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filterPrivacy="1" showInkAnnotation="0" codeName="DieseArbeitsmappe"/>
  <xr:revisionPtr revIDLastSave="0" documentId="13_ncr:1_{4904FD8C-831B-4643-9FAE-20A400F35819}" xr6:coauthVersionLast="47" xr6:coauthVersionMax="47" xr10:uidLastSave="{00000000-0000-0000-0000-000000000000}"/>
  <bookViews>
    <workbookView xWindow="-28920" yWindow="-120" windowWidth="29040" windowHeight="17520" tabRatio="787" activeTab="34" xr2:uid="{00000000-000D-0000-FFFF-FFFF00000000}"/>
  </bookViews>
  <sheets>
    <sheet name="NFR-1990" sheetId="11" r:id="rId1"/>
    <sheet name="NFR-1991" sheetId="12" r:id="rId2"/>
    <sheet name="NFR-1992" sheetId="13" r:id="rId3"/>
    <sheet name="NFR-1993" sheetId="14" r:id="rId4"/>
    <sheet name="NFR-1994" sheetId="15" r:id="rId5"/>
    <sheet name="NFR-1995" sheetId="16" r:id="rId6"/>
    <sheet name="NFR-1996" sheetId="17" r:id="rId7"/>
    <sheet name="NFR-1997" sheetId="18" r:id="rId8"/>
    <sheet name="NFR-1998" sheetId="7" r:id="rId9"/>
    <sheet name="NFR-1999" sheetId="8" r:id="rId10"/>
    <sheet name="NFR-2000" sheetId="9" r:id="rId11"/>
    <sheet name="NFR-2001" sheetId="10" r:id="rId12"/>
    <sheet name="NFR-2002" sheetId="3" r:id="rId13"/>
    <sheet name="NFR-2003" sheetId="4" r:id="rId14"/>
    <sheet name="NFR-2004" sheetId="5" r:id="rId15"/>
    <sheet name="NFR-2005" sheetId="6" r:id="rId16"/>
    <sheet name="NFR-2006" sheetId="19" r:id="rId17"/>
    <sheet name="NFR-2007" sheetId="20" r:id="rId18"/>
    <sheet name="NFR-2008" sheetId="21" r:id="rId19"/>
    <sheet name="NFR-2009" sheetId="22" r:id="rId20"/>
    <sheet name="NFR-2010" sheetId="23" r:id="rId21"/>
    <sheet name="NFR-2011" sheetId="24" r:id="rId22"/>
    <sheet name="NFR-2012" sheetId="25" r:id="rId23"/>
    <sheet name="NFR-2013" sheetId="26" r:id="rId24"/>
    <sheet name="NFR-2014" sheetId="27" r:id="rId25"/>
    <sheet name="NFR-2015" sheetId="28" r:id="rId26"/>
    <sheet name="NFR-2016" sheetId="29" r:id="rId27"/>
    <sheet name="NFR-2017" sheetId="30" r:id="rId28"/>
    <sheet name="NFR-2018" sheetId="31" r:id="rId29"/>
    <sheet name="NFR-2019" sheetId="32" r:id="rId30"/>
    <sheet name="NFR-2020" sheetId="33" r:id="rId31"/>
    <sheet name="NFR-2021" sheetId="34" r:id="rId32"/>
    <sheet name="NFR-2022" sheetId="35" r:id="rId33"/>
    <sheet name="NFR-2023" sheetId="36" r:id="rId34"/>
    <sheet name="NFR-2024" sheetId="37" r:id="rId35"/>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141" i="33" l="1"/>
  <c r="G141" i="33"/>
  <c r="H141" i="33"/>
  <c r="I141" i="33"/>
  <c r="J141" i="33"/>
  <c r="K141" i="33"/>
  <c r="L141" i="33"/>
  <c r="M141" i="33"/>
  <c r="N141" i="33"/>
  <c r="O141" i="33"/>
  <c r="P141" i="33"/>
  <c r="Q141" i="33"/>
  <c r="R141" i="33"/>
  <c r="S141" i="33"/>
  <c r="T141" i="33"/>
  <c r="U141" i="33"/>
  <c r="V141" i="33"/>
  <c r="W141" i="33"/>
  <c r="X141" i="33"/>
  <c r="Y141" i="33"/>
  <c r="Z141" i="33"/>
  <c r="AA141" i="33"/>
  <c r="AB141" i="33"/>
  <c r="AC141" i="33"/>
  <c r="AD141" i="33"/>
  <c r="AD141" i="37"/>
  <c r="AC141" i="37"/>
  <c r="AB141" i="37"/>
  <c r="AA141" i="37"/>
  <c r="Z141" i="37"/>
  <c r="Y141" i="37"/>
  <c r="X141" i="37"/>
  <c r="W141" i="37"/>
  <c r="V141" i="37"/>
  <c r="U141" i="37"/>
  <c r="T141" i="37"/>
  <c r="S141" i="37"/>
  <c r="R141" i="37"/>
  <c r="Q141" i="37"/>
  <c r="P141" i="37"/>
  <c r="O141" i="37"/>
  <c r="N141" i="37"/>
  <c r="M141" i="37"/>
  <c r="L141" i="37"/>
  <c r="K141" i="37"/>
  <c r="J141" i="37"/>
  <c r="I141" i="37"/>
  <c r="H141" i="37"/>
  <c r="G141" i="37"/>
  <c r="F141" i="37"/>
  <c r="E141" i="37"/>
  <c r="A10" i="37"/>
  <c r="E141" i="36"/>
  <c r="AD141" i="36"/>
  <c r="AC141" i="36"/>
  <c r="AB141" i="36"/>
  <c r="AA141" i="36"/>
  <c r="Z141" i="36"/>
  <c r="Y141" i="36"/>
  <c r="X141" i="36"/>
  <c r="W141" i="36"/>
  <c r="V141" i="36"/>
  <c r="U141" i="36"/>
  <c r="T141" i="36"/>
  <c r="S141" i="36"/>
  <c r="R141" i="36"/>
  <c r="Q141" i="36"/>
  <c r="P141" i="36"/>
  <c r="O141" i="36"/>
  <c r="N141" i="36"/>
  <c r="M141" i="36"/>
  <c r="L141" i="36"/>
  <c r="K141" i="36"/>
  <c r="J141" i="36"/>
  <c r="I141" i="36"/>
  <c r="H141" i="36"/>
  <c r="G141" i="36"/>
  <c r="F141" i="36"/>
  <c r="A10" i="36"/>
  <c r="E141" i="35"/>
  <c r="E141" i="34"/>
  <c r="AD141" i="35"/>
  <c r="AC141" i="35"/>
  <c r="AB141" i="35"/>
  <c r="AA141" i="35"/>
  <c r="Z141" i="35"/>
  <c r="Y141" i="35"/>
  <c r="X141" i="35"/>
  <c r="W141" i="35"/>
  <c r="V141" i="35"/>
  <c r="U141" i="35"/>
  <c r="T141" i="35"/>
  <c r="S141" i="35"/>
  <c r="R141" i="35"/>
  <c r="Q141" i="35"/>
  <c r="P141" i="35"/>
  <c r="O141" i="35"/>
  <c r="N141" i="35"/>
  <c r="M141" i="35"/>
  <c r="L141" i="35"/>
  <c r="K141" i="35"/>
  <c r="J141" i="35"/>
  <c r="I141" i="35"/>
  <c r="H141" i="35"/>
  <c r="G141" i="35"/>
  <c r="F141" i="35"/>
  <c r="A10" i="35"/>
  <c r="AD141" i="34"/>
  <c r="AC141" i="34"/>
  <c r="AB141" i="34"/>
  <c r="AA141" i="34"/>
  <c r="Z141" i="34"/>
  <c r="Y141" i="34"/>
  <c r="X141" i="34"/>
  <c r="W141" i="34"/>
  <c r="V141" i="34"/>
  <c r="U141" i="34"/>
  <c r="T141" i="34"/>
  <c r="S141" i="34"/>
  <c r="R141" i="34"/>
  <c r="Q141" i="34"/>
  <c r="P141" i="34"/>
  <c r="O141" i="34"/>
  <c r="N141" i="34"/>
  <c r="M141" i="34"/>
  <c r="L141" i="34"/>
  <c r="K141" i="34"/>
  <c r="J141" i="34"/>
  <c r="I141" i="34"/>
  <c r="H141" i="34"/>
  <c r="G141" i="34"/>
  <c r="F141" i="34"/>
  <c r="A10" i="34"/>
  <c r="A10" i="33"/>
  <c r="A10" i="32"/>
  <c r="E141" i="33" l="1"/>
  <c r="F141" i="32"/>
  <c r="G141" i="32"/>
  <c r="H141" i="32"/>
  <c r="I141" i="32"/>
  <c r="J141" i="32"/>
  <c r="K141" i="32"/>
  <c r="L141" i="32"/>
  <c r="M141" i="32"/>
  <c r="N141" i="32"/>
  <c r="O141" i="32"/>
  <c r="P141" i="32"/>
  <c r="Q141" i="32"/>
  <c r="R141" i="32"/>
  <c r="S141" i="32"/>
  <c r="T141" i="32"/>
  <c r="U141" i="32"/>
  <c r="V141" i="32"/>
  <c r="W141" i="32"/>
  <c r="X141" i="32"/>
  <c r="Y141" i="32"/>
  <c r="Z141" i="32"/>
  <c r="AA141" i="32"/>
  <c r="AB141" i="32"/>
  <c r="AC141" i="32"/>
  <c r="AD141" i="32"/>
  <c r="AC154" i="36"/>
  <c r="Z152" i="36"/>
  <c r="X154" i="36"/>
  <c r="W154" i="36"/>
  <c r="U154" i="36"/>
  <c r="R152" i="36"/>
  <c r="P154" i="36"/>
  <c r="O154" i="36"/>
  <c r="M154" i="36"/>
  <c r="J152" i="36"/>
  <c r="H154" i="36"/>
  <c r="G154" i="36"/>
  <c r="E152" i="35"/>
  <c r="E141" i="32"/>
  <c r="Z152" i="35"/>
  <c r="Y152" i="35"/>
  <c r="X154" i="35"/>
  <c r="R152" i="35"/>
  <c r="Q154" i="35"/>
  <c r="P154" i="35"/>
  <c r="J152" i="35"/>
  <c r="I152" i="35"/>
  <c r="H154" i="35"/>
  <c r="AD154" i="34"/>
  <c r="W154" i="34"/>
  <c r="V154" i="34"/>
  <c r="O154" i="34"/>
  <c r="N154" i="34"/>
  <c r="G154" i="34"/>
  <c r="F154" i="34"/>
  <c r="AD154" i="33"/>
  <c r="AC154" i="33"/>
  <c r="AB154" i="33"/>
  <c r="Z152" i="33"/>
  <c r="X154" i="33"/>
  <c r="W154" i="33"/>
  <c r="V154" i="33"/>
  <c r="U154" i="33"/>
  <c r="T154" i="33"/>
  <c r="R152" i="33"/>
  <c r="P154" i="33"/>
  <c r="O154" i="33"/>
  <c r="N154" i="33"/>
  <c r="M154" i="33"/>
  <c r="L154" i="33"/>
  <c r="J152" i="33"/>
  <c r="H154" i="33"/>
  <c r="G154" i="33"/>
  <c r="F154" i="33"/>
  <c r="K152" i="37"/>
  <c r="K154" i="37"/>
  <c r="J154" i="37"/>
  <c r="J152" i="37"/>
  <c r="I154" i="37"/>
  <c r="I152" i="37"/>
  <c r="H152" i="37"/>
  <c r="H154" i="37"/>
  <c r="G154" i="37"/>
  <c r="G152" i="37"/>
  <c r="F154" i="37"/>
  <c r="F152" i="37"/>
  <c r="E152" i="37"/>
  <c r="E154" i="37"/>
  <c r="AD154" i="36"/>
  <c r="AD152" i="36"/>
  <c r="AB152" i="36"/>
  <c r="AB154" i="36"/>
  <c r="AA154" i="36"/>
  <c r="AA152" i="36"/>
  <c r="Y152" i="36"/>
  <c r="Y154" i="36"/>
  <c r="V154" i="36"/>
  <c r="V152" i="36"/>
  <c r="T152" i="36"/>
  <c r="T154" i="36"/>
  <c r="S154" i="36"/>
  <c r="S152" i="36"/>
  <c r="Q152" i="36"/>
  <c r="Q154" i="36"/>
  <c r="N154" i="36"/>
  <c r="N152" i="36"/>
  <c r="L154" i="36"/>
  <c r="L152" i="36"/>
  <c r="K154" i="36"/>
  <c r="K152" i="36"/>
  <c r="I152" i="36"/>
  <c r="I154" i="36"/>
  <c r="F154" i="36"/>
  <c r="F152" i="36"/>
  <c r="AD154" i="35"/>
  <c r="AD152" i="35"/>
  <c r="AC154" i="35"/>
  <c r="AC152" i="35"/>
  <c r="AB152" i="35"/>
  <c r="AB154" i="35"/>
  <c r="AA152" i="35"/>
  <c r="AA154" i="35"/>
  <c r="W152" i="35"/>
  <c r="W154" i="35"/>
  <c r="V154" i="35"/>
  <c r="V152" i="35"/>
  <c r="U154" i="35"/>
  <c r="U152" i="35"/>
  <c r="T152" i="35"/>
  <c r="T154" i="35"/>
  <c r="S152" i="35"/>
  <c r="S154" i="35"/>
  <c r="O152" i="35"/>
  <c r="O154" i="35"/>
  <c r="N154" i="35"/>
  <c r="N152" i="35"/>
  <c r="M154" i="35"/>
  <c r="M152" i="35"/>
  <c r="L152" i="35"/>
  <c r="L154" i="35"/>
  <c r="K152" i="35"/>
  <c r="K154" i="35"/>
  <c r="G152" i="35"/>
  <c r="G154" i="35"/>
  <c r="F154" i="35"/>
  <c r="F152" i="35"/>
  <c r="AC152" i="34"/>
  <c r="AC154" i="34"/>
  <c r="AB154" i="34"/>
  <c r="AB152" i="34"/>
  <c r="AA154" i="34"/>
  <c r="AA152" i="34"/>
  <c r="Z152" i="34"/>
  <c r="Z154" i="34"/>
  <c r="Y152" i="34"/>
  <c r="Y154" i="34"/>
  <c r="X152" i="34"/>
  <c r="X154" i="34"/>
  <c r="U152" i="34"/>
  <c r="U154" i="34"/>
  <c r="T154" i="34"/>
  <c r="T152" i="34"/>
  <c r="S154" i="34"/>
  <c r="S152" i="34"/>
  <c r="R154" i="34"/>
  <c r="R152" i="34"/>
  <c r="Q152" i="34"/>
  <c r="Q154" i="34"/>
  <c r="P152" i="34"/>
  <c r="P154" i="34"/>
  <c r="M152" i="34"/>
  <c r="M154" i="34"/>
  <c r="L154" i="34"/>
  <c r="L152" i="34"/>
  <c r="K154" i="34"/>
  <c r="K152" i="34"/>
  <c r="J152" i="34"/>
  <c r="J154" i="34"/>
  <c r="I152" i="34"/>
  <c r="I154" i="34"/>
  <c r="H152" i="34"/>
  <c r="H154" i="34"/>
  <c r="AA154" i="33"/>
  <c r="AA152" i="33"/>
  <c r="Y152" i="33"/>
  <c r="Y154" i="33"/>
  <c r="S154" i="33"/>
  <c r="S152" i="33"/>
  <c r="Q152" i="33"/>
  <c r="Q154" i="33"/>
  <c r="K154" i="33"/>
  <c r="K152" i="33"/>
  <c r="I152" i="33"/>
  <c r="I154" i="33"/>
  <c r="AD152" i="37"/>
  <c r="AD154" i="37"/>
  <c r="AC154" i="37"/>
  <c r="AC152" i="37"/>
  <c r="AB154" i="37"/>
  <c r="AB152" i="37"/>
  <c r="AA154" i="37"/>
  <c r="AA152" i="37"/>
  <c r="Z154" i="37"/>
  <c r="Z152" i="37"/>
  <c r="Y152" i="37"/>
  <c r="Y154" i="37"/>
  <c r="X154" i="37"/>
  <c r="X152" i="37"/>
  <c r="W152" i="37"/>
  <c r="W154" i="37"/>
  <c r="V154" i="37"/>
  <c r="V152" i="37"/>
  <c r="U152" i="37"/>
  <c r="U154" i="37"/>
  <c r="T152" i="37"/>
  <c r="T154" i="37"/>
  <c r="S154" i="37"/>
  <c r="S152" i="37"/>
  <c r="R154" i="37"/>
  <c r="R152" i="37"/>
  <c r="Q152" i="37"/>
  <c r="Q154" i="37"/>
  <c r="P154" i="37"/>
  <c r="P152" i="37"/>
  <c r="O154" i="37"/>
  <c r="O152" i="37"/>
  <c r="N154" i="37"/>
  <c r="N152" i="37"/>
  <c r="M154" i="37"/>
  <c r="M152" i="37"/>
  <c r="L152" i="37"/>
  <c r="L154" i="37"/>
  <c r="E154" i="36"/>
  <c r="J154" i="36"/>
  <c r="R154" i="36"/>
  <c r="Z154" i="36"/>
  <c r="E152" i="36"/>
  <c r="M152" i="36"/>
  <c r="U152" i="36"/>
  <c r="AC152" i="36"/>
  <c r="G152" i="36"/>
  <c r="O152" i="36"/>
  <c r="W152" i="36"/>
  <c r="H152" i="36"/>
  <c r="P152" i="36"/>
  <c r="X152" i="36"/>
  <c r="E154" i="35"/>
  <c r="Q152" i="35"/>
  <c r="I154" i="35"/>
  <c r="Y154" i="35"/>
  <c r="J154" i="35"/>
  <c r="R154" i="35"/>
  <c r="Z154" i="35"/>
  <c r="H152" i="35"/>
  <c r="P152" i="35"/>
  <c r="X152" i="35"/>
  <c r="E154" i="34"/>
  <c r="E152" i="34"/>
  <c r="F152" i="34"/>
  <c r="N152" i="34"/>
  <c r="V152" i="34"/>
  <c r="AD152" i="34"/>
  <c r="G152" i="34"/>
  <c r="W152" i="34"/>
  <c r="O152" i="34"/>
  <c r="E154" i="33"/>
  <c r="L152" i="33"/>
  <c r="T152" i="33"/>
  <c r="AB152" i="33"/>
  <c r="J154" i="33"/>
  <c r="R154" i="33"/>
  <c r="Z154" i="33"/>
  <c r="E152" i="33"/>
  <c r="M152" i="33"/>
  <c r="U152" i="33"/>
  <c r="AC152" i="33"/>
  <c r="F152" i="33"/>
  <c r="N152" i="33"/>
  <c r="V152" i="33"/>
  <c r="AD152" i="33"/>
  <c r="G152" i="33"/>
  <c r="O152" i="33"/>
  <c r="W152" i="33"/>
  <c r="H152" i="33"/>
  <c r="P152" i="33"/>
  <c r="X152" i="33"/>
  <c r="AD141" i="31"/>
  <c r="AD154" i="31" s="1"/>
  <c r="AC141" i="31"/>
  <c r="AC154" i="31" s="1"/>
  <c r="AB141" i="31"/>
  <c r="AA141" i="31"/>
  <c r="Z141" i="31"/>
  <c r="Y141" i="31"/>
  <c r="X141" i="31"/>
  <c r="W141" i="31"/>
  <c r="W154" i="31" s="1"/>
  <c r="V141" i="31"/>
  <c r="V154" i="31" s="1"/>
  <c r="U141" i="31"/>
  <c r="U154" i="31" s="1"/>
  <c r="T141" i="31"/>
  <c r="S141" i="31"/>
  <c r="R141" i="31"/>
  <c r="Q141" i="31"/>
  <c r="P141" i="31"/>
  <c r="O141" i="31"/>
  <c r="O154" i="31" s="1"/>
  <c r="N141" i="31"/>
  <c r="M141" i="31"/>
  <c r="L141" i="31"/>
  <c r="K141" i="31"/>
  <c r="J141" i="31"/>
  <c r="I141" i="31"/>
  <c r="H141" i="31"/>
  <c r="G141" i="31"/>
  <c r="G152" i="31" s="1"/>
  <c r="F141" i="31"/>
  <c r="E141" i="31"/>
  <c r="E152" i="31" s="1"/>
  <c r="A10" i="31"/>
  <c r="AD141" i="30"/>
  <c r="AC141" i="30"/>
  <c r="AB141" i="30"/>
  <c r="AA141" i="30"/>
  <c r="Z141" i="30"/>
  <c r="Z152" i="30" s="1"/>
  <c r="Y141" i="30"/>
  <c r="X141" i="30"/>
  <c r="W141" i="30"/>
  <c r="V141" i="30"/>
  <c r="U141" i="30"/>
  <c r="T141" i="30"/>
  <c r="S141" i="30"/>
  <c r="R141" i="30"/>
  <c r="R152" i="30" s="1"/>
  <c r="Q141" i="30"/>
  <c r="P141" i="30"/>
  <c r="O141" i="30"/>
  <c r="N141" i="30"/>
  <c r="M141" i="30"/>
  <c r="L141" i="30"/>
  <c r="K141" i="30"/>
  <c r="J141" i="30"/>
  <c r="I141" i="30"/>
  <c r="H141" i="30"/>
  <c r="G141" i="30"/>
  <c r="F141" i="30"/>
  <c r="E141" i="30"/>
  <c r="E152" i="30" s="1"/>
  <c r="A10" i="30"/>
  <c r="AD141" i="29"/>
  <c r="AC141" i="29"/>
  <c r="AB141" i="29"/>
  <c r="AA141" i="29"/>
  <c r="Z141" i="29"/>
  <c r="Y141" i="29"/>
  <c r="X141" i="29"/>
  <c r="W141" i="29"/>
  <c r="V141" i="29"/>
  <c r="U141" i="29"/>
  <c r="U154" i="29" s="1"/>
  <c r="T141" i="29"/>
  <c r="S141" i="29"/>
  <c r="R141" i="29"/>
  <c r="Q141" i="29"/>
  <c r="P141" i="29"/>
  <c r="O141" i="29"/>
  <c r="N141" i="29"/>
  <c r="M141" i="29"/>
  <c r="M154" i="29" s="1"/>
  <c r="L141" i="29"/>
  <c r="K141" i="29"/>
  <c r="J141" i="29"/>
  <c r="I141" i="29"/>
  <c r="H141" i="29"/>
  <c r="G141" i="29"/>
  <c r="F141" i="29"/>
  <c r="E141" i="29"/>
  <c r="E154" i="29" s="1"/>
  <c r="A10" i="29"/>
  <c r="AD141" i="28"/>
  <c r="AC141" i="28"/>
  <c r="AB141" i="28"/>
  <c r="AA141" i="28"/>
  <c r="Z141" i="28"/>
  <c r="Y141" i="28"/>
  <c r="X141" i="28"/>
  <c r="X152" i="28" s="1"/>
  <c r="W141" i="28"/>
  <c r="V141" i="28"/>
  <c r="U141" i="28"/>
  <c r="T141" i="28"/>
  <c r="S141" i="28"/>
  <c r="R141" i="28"/>
  <c r="Q141" i="28"/>
  <c r="P141" i="28"/>
  <c r="P152" i="28" s="1"/>
  <c r="O141" i="28"/>
  <c r="N141" i="28"/>
  <c r="M141" i="28"/>
  <c r="L141" i="28"/>
  <c r="K141" i="28"/>
  <c r="J141" i="28"/>
  <c r="I141" i="28"/>
  <c r="H141" i="28"/>
  <c r="H152" i="28" s="1"/>
  <c r="G141" i="28"/>
  <c r="F141" i="28"/>
  <c r="E141" i="28"/>
  <c r="A10" i="28"/>
  <c r="AD141" i="27"/>
  <c r="AC141" i="27"/>
  <c r="AB141" i="27"/>
  <c r="AA141" i="27"/>
  <c r="AA154" i="27" s="1"/>
  <c r="Z141" i="27"/>
  <c r="Y141" i="27"/>
  <c r="X141" i="27"/>
  <c r="W141" i="27"/>
  <c r="V141" i="27"/>
  <c r="U141" i="27"/>
  <c r="T141" i="27"/>
  <c r="S141" i="27"/>
  <c r="S154" i="27" s="1"/>
  <c r="R141" i="27"/>
  <c r="Q141" i="27"/>
  <c r="Q152" i="27" s="1"/>
  <c r="P141" i="27"/>
  <c r="O141" i="27"/>
  <c r="N141" i="27"/>
  <c r="M141" i="27"/>
  <c r="L141" i="27"/>
  <c r="K141" i="27"/>
  <c r="K154" i="27" s="1"/>
  <c r="J141" i="27"/>
  <c r="I141" i="27"/>
  <c r="I152" i="27" s="1"/>
  <c r="H141" i="27"/>
  <c r="G141" i="27"/>
  <c r="F141" i="27"/>
  <c r="E141" i="27"/>
  <c r="E152" i="27" s="1"/>
  <c r="A10" i="27"/>
  <c r="AD141" i="26"/>
  <c r="AD152" i="26" s="1"/>
  <c r="AC141" i="26"/>
  <c r="AB141" i="26"/>
  <c r="AA141" i="26"/>
  <c r="Z141" i="26"/>
  <c r="Y141" i="26"/>
  <c r="X141" i="26"/>
  <c r="W141" i="26"/>
  <c r="V141" i="26"/>
  <c r="V152" i="26" s="1"/>
  <c r="U141" i="26"/>
  <c r="T141" i="26"/>
  <c r="S141" i="26"/>
  <c r="R141" i="26"/>
  <c r="Q141" i="26"/>
  <c r="P141" i="26"/>
  <c r="O141" i="26"/>
  <c r="N141" i="26"/>
  <c r="N152" i="26" s="1"/>
  <c r="M141" i="26"/>
  <c r="L141" i="26"/>
  <c r="K141" i="26"/>
  <c r="J141" i="26"/>
  <c r="I141" i="26"/>
  <c r="H141" i="26"/>
  <c r="G141" i="26"/>
  <c r="F141" i="26"/>
  <c r="F152" i="26" s="1"/>
  <c r="E141" i="26"/>
  <c r="E152" i="26" s="1"/>
  <c r="A10" i="26"/>
  <c r="AD141" i="25"/>
  <c r="AC141" i="25"/>
  <c r="AB141" i="25"/>
  <c r="AA141" i="25"/>
  <c r="Z141" i="25"/>
  <c r="Y141" i="25"/>
  <c r="Y154" i="25" s="1"/>
  <c r="X141" i="25"/>
  <c r="W141" i="25"/>
  <c r="V141" i="25"/>
  <c r="U141" i="25"/>
  <c r="T141" i="25"/>
  <c r="S141" i="25"/>
  <c r="R141" i="25"/>
  <c r="Q141" i="25"/>
  <c r="Q154" i="25" s="1"/>
  <c r="P141" i="25"/>
  <c r="O141" i="25"/>
  <c r="N141" i="25"/>
  <c r="M141" i="25"/>
  <c r="L141" i="25"/>
  <c r="K141" i="25"/>
  <c r="J141" i="25"/>
  <c r="I141" i="25"/>
  <c r="I154" i="25" s="1"/>
  <c r="H141" i="25"/>
  <c r="G141" i="25"/>
  <c r="F141" i="25"/>
  <c r="E141" i="25"/>
  <c r="E152" i="25" s="1"/>
  <c r="A10" i="25"/>
  <c r="AD141" i="24"/>
  <c r="AC141" i="24"/>
  <c r="AB141" i="24"/>
  <c r="AB152" i="24" s="1"/>
  <c r="AA141" i="24"/>
  <c r="Z141" i="24"/>
  <c r="Y141" i="24"/>
  <c r="X141" i="24"/>
  <c r="W141" i="24"/>
  <c r="V141" i="24"/>
  <c r="U141" i="24"/>
  <c r="T141" i="24"/>
  <c r="T152" i="24" s="1"/>
  <c r="S141" i="24"/>
  <c r="R141" i="24"/>
  <c r="Q141" i="24"/>
  <c r="P141" i="24"/>
  <c r="O141" i="24"/>
  <c r="N141" i="24"/>
  <c r="M141" i="24"/>
  <c r="L141" i="24"/>
  <c r="L152" i="24" s="1"/>
  <c r="K141" i="24"/>
  <c r="J141" i="24"/>
  <c r="I141" i="24"/>
  <c r="H141" i="24"/>
  <c r="G141" i="24"/>
  <c r="F141" i="24"/>
  <c r="E141" i="24"/>
  <c r="E152" i="24" s="1"/>
  <c r="A10" i="24"/>
  <c r="AD141" i="23"/>
  <c r="AC141" i="23"/>
  <c r="AB141" i="23"/>
  <c r="AA141" i="23"/>
  <c r="Z141" i="23"/>
  <c r="Y141" i="23"/>
  <c r="X141" i="23"/>
  <c r="W141" i="23"/>
  <c r="W154" i="23" s="1"/>
  <c r="V141" i="23"/>
  <c r="U141" i="23"/>
  <c r="T141" i="23"/>
  <c r="S141" i="23"/>
  <c r="R141" i="23"/>
  <c r="Q141" i="23"/>
  <c r="P141" i="23"/>
  <c r="O141" i="23"/>
  <c r="N141" i="23"/>
  <c r="M141" i="23"/>
  <c r="L141" i="23"/>
  <c r="K141" i="23"/>
  <c r="J141" i="23"/>
  <c r="I141" i="23"/>
  <c r="H141" i="23"/>
  <c r="G141" i="23"/>
  <c r="G154" i="23" s="1"/>
  <c r="F141" i="23"/>
  <c r="E141" i="23"/>
  <c r="E152" i="23" s="1"/>
  <c r="A10" i="23"/>
  <c r="AD141" i="22"/>
  <c r="AC141" i="22"/>
  <c r="AB141" i="22"/>
  <c r="AA141" i="22"/>
  <c r="Z141" i="22"/>
  <c r="Y141" i="22"/>
  <c r="X141" i="22"/>
  <c r="W141" i="22"/>
  <c r="V141" i="22"/>
  <c r="U141" i="22"/>
  <c r="T141" i="22"/>
  <c r="S141" i="22"/>
  <c r="R141" i="22"/>
  <c r="R152" i="22" s="1"/>
  <c r="Q141" i="22"/>
  <c r="P141" i="22"/>
  <c r="O141" i="22"/>
  <c r="N141" i="22"/>
  <c r="M141" i="22"/>
  <c r="L141" i="22"/>
  <c r="K141" i="22"/>
  <c r="J141" i="22"/>
  <c r="J152" i="22" s="1"/>
  <c r="I141" i="22"/>
  <c r="H141" i="22"/>
  <c r="G141" i="22"/>
  <c r="F141" i="22"/>
  <c r="E141" i="22"/>
  <c r="E154" i="22" s="1"/>
  <c r="A10" i="22"/>
  <c r="AD141" i="21"/>
  <c r="AC141" i="21"/>
  <c r="AC154" i="21" s="1"/>
  <c r="AB141" i="21"/>
  <c r="AA141" i="21"/>
  <c r="Z141" i="21"/>
  <c r="Y141" i="21"/>
  <c r="X141" i="21"/>
  <c r="W141" i="21"/>
  <c r="V141" i="21"/>
  <c r="U141" i="21"/>
  <c r="U154" i="21" s="1"/>
  <c r="T141" i="21"/>
  <c r="S141" i="21"/>
  <c r="R141" i="21"/>
  <c r="Q141" i="21"/>
  <c r="P141" i="21"/>
  <c r="O141" i="21"/>
  <c r="N141" i="21"/>
  <c r="M141" i="21"/>
  <c r="M154" i="21" s="1"/>
  <c r="L141" i="21"/>
  <c r="K141" i="21"/>
  <c r="K152" i="21" s="1"/>
  <c r="J141" i="21"/>
  <c r="I141" i="21"/>
  <c r="H141" i="21"/>
  <c r="G141" i="21"/>
  <c r="F141" i="21"/>
  <c r="E141" i="21"/>
  <c r="E152" i="21" s="1"/>
  <c r="A10" i="21"/>
  <c r="AD141" i="20"/>
  <c r="AC141" i="20"/>
  <c r="AB141" i="20"/>
  <c r="AA141" i="20"/>
  <c r="Z141" i="20"/>
  <c r="Y141" i="20"/>
  <c r="X141" i="20"/>
  <c r="X152" i="20" s="1"/>
  <c r="W141" i="20"/>
  <c r="V141" i="20"/>
  <c r="U141" i="20"/>
  <c r="T141" i="20"/>
  <c r="S141" i="20"/>
  <c r="R141" i="20"/>
  <c r="Q141" i="20"/>
  <c r="P141" i="20"/>
  <c r="P152" i="20" s="1"/>
  <c r="O141" i="20"/>
  <c r="N141" i="20"/>
  <c r="M141" i="20"/>
  <c r="L141" i="20"/>
  <c r="K141" i="20"/>
  <c r="J141" i="20"/>
  <c r="I141" i="20"/>
  <c r="H141" i="20"/>
  <c r="G141" i="20"/>
  <c r="F141" i="20"/>
  <c r="E141" i="20"/>
  <c r="E154" i="20" s="1"/>
  <c r="A10" i="20"/>
  <c r="AD141" i="19"/>
  <c r="AC141" i="19"/>
  <c r="AB141" i="19"/>
  <c r="AA141" i="19"/>
  <c r="AA154" i="19" s="1"/>
  <c r="Z141" i="19"/>
  <c r="Y141" i="19"/>
  <c r="X141" i="19"/>
  <c r="W141" i="19"/>
  <c r="V141" i="19"/>
  <c r="U141" i="19"/>
  <c r="T141" i="19"/>
  <c r="S141" i="19"/>
  <c r="R141" i="19"/>
  <c r="Q141" i="19"/>
  <c r="P141" i="19"/>
  <c r="O141" i="19"/>
  <c r="N141" i="19"/>
  <c r="M141" i="19"/>
  <c r="L141" i="19"/>
  <c r="K141" i="19"/>
  <c r="K154" i="19" s="1"/>
  <c r="J141" i="19"/>
  <c r="I141" i="19"/>
  <c r="H141" i="19"/>
  <c r="G141" i="19"/>
  <c r="F141" i="19"/>
  <c r="E141" i="19"/>
  <c r="E152" i="19" s="1"/>
  <c r="A10" i="19"/>
  <c r="AD141" i="18"/>
  <c r="AC141" i="18"/>
  <c r="AC152" i="18" s="1"/>
  <c r="AB141" i="18"/>
  <c r="AA141" i="18"/>
  <c r="AA154" i="18" s="1"/>
  <c r="Z141" i="18"/>
  <c r="Z154" i="18" s="1"/>
  <c r="Y141" i="18"/>
  <c r="X141" i="18"/>
  <c r="W141" i="18"/>
  <c r="W152" i="18" s="1"/>
  <c r="V141" i="18"/>
  <c r="U141" i="18"/>
  <c r="T141" i="18"/>
  <c r="S141" i="18"/>
  <c r="S154" i="18" s="1"/>
  <c r="R141" i="18"/>
  <c r="R152" i="18" s="1"/>
  <c r="Q141" i="18"/>
  <c r="Q154" i="18" s="1"/>
  <c r="Q152" i="18"/>
  <c r="P141" i="18"/>
  <c r="O141" i="18"/>
  <c r="O154" i="18" s="1"/>
  <c r="N141" i="18"/>
  <c r="M141" i="18"/>
  <c r="L141" i="18"/>
  <c r="K141" i="18"/>
  <c r="K154" i="18" s="1"/>
  <c r="J141" i="18"/>
  <c r="J154" i="18" s="1"/>
  <c r="I141" i="18"/>
  <c r="I154" i="18" s="1"/>
  <c r="I152" i="18"/>
  <c r="H141" i="18"/>
  <c r="G141" i="18"/>
  <c r="F141" i="18"/>
  <c r="E141" i="18"/>
  <c r="E152" i="18" s="1"/>
  <c r="A10" i="18"/>
  <c r="AD141" i="17"/>
  <c r="AC141" i="17"/>
  <c r="AB141" i="17"/>
  <c r="AB152" i="17" s="1"/>
  <c r="AA141" i="17"/>
  <c r="Z141" i="17"/>
  <c r="Y141" i="17"/>
  <c r="Y152" i="17" s="1"/>
  <c r="X141" i="17"/>
  <c r="W141" i="17"/>
  <c r="V141" i="17"/>
  <c r="U141" i="17"/>
  <c r="T141" i="17"/>
  <c r="T152" i="17" s="1"/>
  <c r="S141" i="17"/>
  <c r="R141" i="17"/>
  <c r="Q141" i="17"/>
  <c r="Q154" i="17" s="1"/>
  <c r="P141" i="17"/>
  <c r="O141" i="17"/>
  <c r="N141" i="17"/>
  <c r="M141" i="17"/>
  <c r="L141" i="17"/>
  <c r="L152" i="17" s="1"/>
  <c r="K141" i="17"/>
  <c r="J141" i="17"/>
  <c r="I141" i="17"/>
  <c r="H141" i="17"/>
  <c r="G141" i="17"/>
  <c r="F141" i="17"/>
  <c r="E141" i="17"/>
  <c r="E152" i="17" s="1"/>
  <c r="A10" i="17"/>
  <c r="AD141" i="16"/>
  <c r="AC141" i="16"/>
  <c r="AB141" i="16"/>
  <c r="AA141" i="16"/>
  <c r="Z141" i="16"/>
  <c r="Y141" i="16"/>
  <c r="X141" i="16"/>
  <c r="W141" i="16"/>
  <c r="W152" i="16" s="1"/>
  <c r="V141" i="16"/>
  <c r="U141" i="16"/>
  <c r="T141" i="16"/>
  <c r="S141" i="16"/>
  <c r="R141" i="16"/>
  <c r="R152" i="16" s="1"/>
  <c r="Q141" i="16"/>
  <c r="P141" i="16"/>
  <c r="O141" i="16"/>
  <c r="O152" i="16" s="1"/>
  <c r="N141" i="16"/>
  <c r="M141" i="16"/>
  <c r="L141" i="16"/>
  <c r="K141" i="16"/>
  <c r="J141" i="16"/>
  <c r="I141" i="16"/>
  <c r="H141" i="16"/>
  <c r="G141" i="16"/>
  <c r="G152" i="16" s="1"/>
  <c r="F141" i="16"/>
  <c r="E141" i="16"/>
  <c r="E152" i="16" s="1"/>
  <c r="A10" i="16"/>
  <c r="AD141" i="15"/>
  <c r="AC141" i="15"/>
  <c r="AB141" i="15"/>
  <c r="AA141" i="15"/>
  <c r="Z141" i="15"/>
  <c r="Z152" i="15" s="1"/>
  <c r="Y141" i="15"/>
  <c r="X141" i="15"/>
  <c r="W141" i="15"/>
  <c r="V141" i="15"/>
  <c r="U141" i="15"/>
  <c r="T141" i="15"/>
  <c r="S141" i="15"/>
  <c r="R141" i="15"/>
  <c r="R152" i="15" s="1"/>
  <c r="Q141" i="15"/>
  <c r="P141" i="15"/>
  <c r="O141" i="15"/>
  <c r="N141" i="15"/>
  <c r="M141" i="15"/>
  <c r="L141" i="15"/>
  <c r="K141" i="15"/>
  <c r="J141" i="15"/>
  <c r="I141" i="15"/>
  <c r="H141" i="15"/>
  <c r="G141" i="15"/>
  <c r="F141" i="15"/>
  <c r="E141" i="15"/>
  <c r="E152" i="15" s="1"/>
  <c r="A10" i="15"/>
  <c r="AD141" i="14"/>
  <c r="AC141" i="14"/>
  <c r="AC152" i="14" s="1"/>
  <c r="AB141" i="14"/>
  <c r="AA141" i="14"/>
  <c r="Z141" i="14"/>
  <c r="Y141" i="14"/>
  <c r="X141" i="14"/>
  <c r="W141" i="14"/>
  <c r="V141" i="14"/>
  <c r="U141" i="14"/>
  <c r="U152" i="14" s="1"/>
  <c r="T141" i="14"/>
  <c r="S141" i="14"/>
  <c r="R141" i="14"/>
  <c r="Q141" i="14"/>
  <c r="P141" i="14"/>
  <c r="O141" i="14"/>
  <c r="N141" i="14"/>
  <c r="M141" i="14"/>
  <c r="M152" i="14" s="1"/>
  <c r="L141" i="14"/>
  <c r="K141" i="14"/>
  <c r="J141" i="14"/>
  <c r="I141" i="14"/>
  <c r="H141" i="14"/>
  <c r="G141" i="14"/>
  <c r="F141" i="14"/>
  <c r="F152" i="14" s="1"/>
  <c r="E141" i="14"/>
  <c r="A10" i="14"/>
  <c r="AD141" i="13"/>
  <c r="AC141" i="13"/>
  <c r="AB141" i="13"/>
  <c r="AA141" i="13"/>
  <c r="Z141" i="13"/>
  <c r="Y141" i="13"/>
  <c r="Y152" i="13" s="1"/>
  <c r="X141" i="13"/>
  <c r="W141" i="13"/>
  <c r="V141" i="13"/>
  <c r="U141" i="13"/>
  <c r="T141" i="13"/>
  <c r="S141" i="13"/>
  <c r="R141" i="13"/>
  <c r="Q141" i="13"/>
  <c r="Q152" i="13" s="1"/>
  <c r="P141" i="13"/>
  <c r="O141" i="13"/>
  <c r="N141" i="13"/>
  <c r="M141" i="13"/>
  <c r="L141" i="13"/>
  <c r="K141" i="13"/>
  <c r="J141" i="13"/>
  <c r="I141" i="13"/>
  <c r="I152" i="13" s="1"/>
  <c r="H141" i="13"/>
  <c r="G141" i="13"/>
  <c r="F141" i="13"/>
  <c r="E141" i="13"/>
  <c r="E152" i="13" s="1"/>
  <c r="A10" i="13"/>
  <c r="AD141" i="12"/>
  <c r="AC141" i="12"/>
  <c r="AB141" i="12"/>
  <c r="AB152" i="12" s="1"/>
  <c r="AA141" i="12"/>
  <c r="Z141" i="12"/>
  <c r="Y141" i="12"/>
  <c r="X141" i="12"/>
  <c r="W141" i="12"/>
  <c r="V141" i="12"/>
  <c r="U141" i="12"/>
  <c r="T141" i="12"/>
  <c r="T152" i="12" s="1"/>
  <c r="S141" i="12"/>
  <c r="R141" i="12"/>
  <c r="Q141" i="12"/>
  <c r="P141" i="12"/>
  <c r="O141" i="12"/>
  <c r="N141" i="12"/>
  <c r="M141" i="12"/>
  <c r="L141" i="12"/>
  <c r="L152" i="12" s="1"/>
  <c r="K141" i="12"/>
  <c r="J141" i="12"/>
  <c r="I141" i="12"/>
  <c r="H141" i="12"/>
  <c r="G141" i="12"/>
  <c r="F141" i="12"/>
  <c r="E141" i="12"/>
  <c r="E152" i="12" s="1"/>
  <c r="A10" i="12"/>
  <c r="AD141" i="11"/>
  <c r="AC141" i="11"/>
  <c r="AB141" i="11"/>
  <c r="AA141" i="11"/>
  <c r="Z141" i="11"/>
  <c r="Y141" i="11"/>
  <c r="X141" i="11"/>
  <c r="W141" i="11"/>
  <c r="W152" i="11" s="1"/>
  <c r="V141" i="11"/>
  <c r="U141" i="11"/>
  <c r="T141" i="11"/>
  <c r="S141" i="11"/>
  <c r="R141" i="11"/>
  <c r="Q141" i="11"/>
  <c r="P141" i="11"/>
  <c r="O141" i="11"/>
  <c r="O152" i="11" s="1"/>
  <c r="N141" i="11"/>
  <c r="M141" i="11"/>
  <c r="L141" i="11"/>
  <c r="K141" i="11"/>
  <c r="J141" i="11"/>
  <c r="I141" i="11"/>
  <c r="I154" i="11" s="1"/>
  <c r="H141" i="11"/>
  <c r="G141" i="11"/>
  <c r="G152" i="11" s="1"/>
  <c r="F141" i="11"/>
  <c r="E141" i="11"/>
  <c r="E152" i="11" s="1"/>
  <c r="A10" i="11"/>
  <c r="AD141" i="10"/>
  <c r="AC141" i="10"/>
  <c r="AB141" i="10"/>
  <c r="AA141" i="10"/>
  <c r="AA154" i="10" s="1"/>
  <c r="Z141" i="10"/>
  <c r="Z152" i="10" s="1"/>
  <c r="Y141" i="10"/>
  <c r="X141" i="10"/>
  <c r="W141" i="10"/>
  <c r="V141" i="10"/>
  <c r="U141" i="10"/>
  <c r="T141" i="10"/>
  <c r="S141" i="10"/>
  <c r="R141" i="10"/>
  <c r="R154" i="10" s="1"/>
  <c r="Q141" i="10"/>
  <c r="P141" i="10"/>
  <c r="P152" i="10" s="1"/>
  <c r="O141" i="10"/>
  <c r="O152" i="10" s="1"/>
  <c r="N141" i="10"/>
  <c r="M141" i="10"/>
  <c r="L141" i="10"/>
  <c r="L154" i="10" s="1"/>
  <c r="K141" i="10"/>
  <c r="J141" i="10"/>
  <c r="J152" i="10" s="1"/>
  <c r="I141" i="10"/>
  <c r="I152" i="10" s="1"/>
  <c r="H141" i="10"/>
  <c r="G141" i="10"/>
  <c r="F141" i="10"/>
  <c r="F152" i="10" s="1"/>
  <c r="E141" i="10"/>
  <c r="E152" i="10" s="1"/>
  <c r="A10" i="10"/>
  <c r="AD141" i="9"/>
  <c r="AC141" i="9"/>
  <c r="AC152" i="9" s="1"/>
  <c r="AB141" i="9"/>
  <c r="AB152" i="9" s="1"/>
  <c r="AA141" i="9"/>
  <c r="Z141" i="9"/>
  <c r="Y141" i="9"/>
  <c r="Y152" i="9" s="1"/>
  <c r="X141" i="9"/>
  <c r="W141" i="9"/>
  <c r="V141" i="9"/>
  <c r="U141" i="9"/>
  <c r="U152" i="9" s="1"/>
  <c r="T141" i="9"/>
  <c r="S141" i="9"/>
  <c r="S152" i="9" s="1"/>
  <c r="R141" i="9"/>
  <c r="R154" i="9" s="1"/>
  <c r="Q141" i="9"/>
  <c r="P141" i="9"/>
  <c r="P152" i="9" s="1"/>
  <c r="O141" i="9"/>
  <c r="O154" i="9" s="1"/>
  <c r="N141" i="9"/>
  <c r="M141" i="9"/>
  <c r="L141" i="9"/>
  <c r="L152" i="9" s="1"/>
  <c r="K141" i="9"/>
  <c r="J141" i="9"/>
  <c r="I141" i="9"/>
  <c r="H141" i="9"/>
  <c r="G141" i="9"/>
  <c r="F141" i="9"/>
  <c r="F152" i="9" s="1"/>
  <c r="E141" i="9"/>
  <c r="E154" i="9" s="1"/>
  <c r="A10" i="9"/>
  <c r="AD141" i="8"/>
  <c r="AC141" i="8"/>
  <c r="AC154" i="8" s="1"/>
  <c r="AB141" i="8"/>
  <c r="AB154" i="8" s="1"/>
  <c r="AA141" i="8"/>
  <c r="Z141" i="8"/>
  <c r="Y141" i="8"/>
  <c r="Y152" i="8" s="1"/>
  <c r="X141" i="8"/>
  <c r="X152" i="8" s="1"/>
  <c r="W141" i="8"/>
  <c r="W152" i="8" s="1"/>
  <c r="V141" i="8"/>
  <c r="U141" i="8"/>
  <c r="T141" i="8"/>
  <c r="S141" i="8"/>
  <c r="S152" i="8" s="1"/>
  <c r="R141" i="8"/>
  <c r="Q141" i="8"/>
  <c r="P141" i="8"/>
  <c r="O141" i="8"/>
  <c r="N141" i="8"/>
  <c r="M141" i="8"/>
  <c r="L141" i="8"/>
  <c r="L154" i="8" s="1"/>
  <c r="L152" i="8"/>
  <c r="K141" i="8"/>
  <c r="J141" i="8"/>
  <c r="I141" i="8"/>
  <c r="I152" i="8" s="1"/>
  <c r="H141" i="8"/>
  <c r="G141" i="8"/>
  <c r="F141" i="8"/>
  <c r="F152" i="8" s="1"/>
  <c r="F154" i="8"/>
  <c r="E141" i="8"/>
  <c r="E154" i="8" s="1"/>
  <c r="A10" i="8"/>
  <c r="AD141" i="7"/>
  <c r="AC141" i="7"/>
  <c r="AC154" i="7" s="1"/>
  <c r="AB141" i="7"/>
  <c r="AA141" i="7"/>
  <c r="Z141" i="7"/>
  <c r="Y141" i="7"/>
  <c r="Y152" i="7" s="1"/>
  <c r="X141" i="7"/>
  <c r="W141" i="7"/>
  <c r="W152" i="7" s="1"/>
  <c r="V141" i="7"/>
  <c r="U141" i="7"/>
  <c r="T141" i="7"/>
  <c r="S141" i="7"/>
  <c r="S152" i="7" s="1"/>
  <c r="R141" i="7"/>
  <c r="Q141" i="7"/>
  <c r="Q152" i="7" s="1"/>
  <c r="P141" i="7"/>
  <c r="O141" i="7"/>
  <c r="N141" i="7"/>
  <c r="M141" i="7"/>
  <c r="L141" i="7"/>
  <c r="K141" i="7"/>
  <c r="J141" i="7"/>
  <c r="I141" i="7"/>
  <c r="I152" i="7" s="1"/>
  <c r="H141" i="7"/>
  <c r="G141" i="7"/>
  <c r="G152" i="7" s="1"/>
  <c r="F141" i="7"/>
  <c r="E141" i="7"/>
  <c r="E154" i="7" s="1"/>
  <c r="A10" i="7"/>
  <c r="AD141" i="6"/>
  <c r="AC141" i="6"/>
  <c r="AB141" i="6"/>
  <c r="AB152" i="6" s="1"/>
  <c r="AA141" i="6"/>
  <c r="Z141" i="6"/>
  <c r="Z152" i="6" s="1"/>
  <c r="Y141" i="6"/>
  <c r="X141" i="6"/>
  <c r="W141" i="6"/>
  <c r="V141" i="6"/>
  <c r="V152" i="6" s="1"/>
  <c r="U141" i="6"/>
  <c r="T141" i="6"/>
  <c r="T152" i="6" s="1"/>
  <c r="S141" i="6"/>
  <c r="R141" i="6"/>
  <c r="Q141" i="6"/>
  <c r="P141" i="6"/>
  <c r="O141" i="6"/>
  <c r="N141" i="6"/>
  <c r="M141" i="6"/>
  <c r="L141" i="6"/>
  <c r="L152" i="6" s="1"/>
  <c r="K141" i="6"/>
  <c r="J141" i="6"/>
  <c r="J152" i="6" s="1"/>
  <c r="I141" i="6"/>
  <c r="H141" i="6"/>
  <c r="G141" i="6"/>
  <c r="F141" i="6"/>
  <c r="F152" i="6" s="1"/>
  <c r="E141" i="6"/>
  <c r="E154" i="6" s="1"/>
  <c r="A10" i="6"/>
  <c r="AD141" i="5"/>
  <c r="AC141" i="5"/>
  <c r="AC152" i="5" s="1"/>
  <c r="AB141" i="5"/>
  <c r="AA141" i="5"/>
  <c r="Z141" i="5"/>
  <c r="Y141" i="5"/>
  <c r="X141" i="5"/>
  <c r="W141" i="5"/>
  <c r="W154" i="5" s="1"/>
  <c r="V141" i="5"/>
  <c r="U141" i="5"/>
  <c r="T141" i="5"/>
  <c r="S141" i="5"/>
  <c r="S152" i="5" s="1"/>
  <c r="R141" i="5"/>
  <c r="Q141" i="5"/>
  <c r="P141" i="5"/>
  <c r="O141" i="5"/>
  <c r="O154" i="5" s="1"/>
  <c r="N141" i="5"/>
  <c r="M141" i="5"/>
  <c r="M152" i="5" s="1"/>
  <c r="L141" i="5"/>
  <c r="K141" i="5"/>
  <c r="J141" i="5"/>
  <c r="I141" i="5"/>
  <c r="H141" i="5"/>
  <c r="H152" i="5" s="1"/>
  <c r="G141" i="5"/>
  <c r="G154" i="5" s="1"/>
  <c r="F141" i="5"/>
  <c r="E141" i="5"/>
  <c r="E152" i="5" s="1"/>
  <c r="A10" i="5"/>
  <c r="AD141" i="4"/>
  <c r="AC141" i="4"/>
  <c r="AB141" i="4"/>
  <c r="AB152" i="4" s="1"/>
  <c r="AA141" i="4"/>
  <c r="AA152" i="4" s="1"/>
  <c r="Z141" i="4"/>
  <c r="Z152" i="4" s="1"/>
  <c r="Y141" i="4"/>
  <c r="X141" i="4"/>
  <c r="W141" i="4"/>
  <c r="V141" i="4"/>
  <c r="U141" i="4"/>
  <c r="T141" i="4"/>
  <c r="T152" i="4" s="1"/>
  <c r="S141" i="4"/>
  <c r="S152" i="4" s="1"/>
  <c r="R141" i="4"/>
  <c r="R154" i="4" s="1"/>
  <c r="Q141" i="4"/>
  <c r="P141" i="4"/>
  <c r="P154" i="4" s="1"/>
  <c r="O141" i="4"/>
  <c r="N141" i="4"/>
  <c r="M141" i="4"/>
  <c r="L141" i="4"/>
  <c r="K141" i="4"/>
  <c r="K154" i="4" s="1"/>
  <c r="J141" i="4"/>
  <c r="J154" i="4" s="1"/>
  <c r="I141" i="4"/>
  <c r="H141" i="4"/>
  <c r="G141" i="4"/>
  <c r="F141" i="4"/>
  <c r="F152" i="4" s="1"/>
  <c r="E141" i="4"/>
  <c r="E152" i="4" s="1"/>
  <c r="A10" i="4"/>
  <c r="I154" i="27"/>
  <c r="Q154" i="27"/>
  <c r="AD141" i="3"/>
  <c r="AD154" i="3" s="1"/>
  <c r="AC141" i="3"/>
  <c r="AC152" i="3" s="1"/>
  <c r="AB141" i="3"/>
  <c r="AB154" i="3" s="1"/>
  <c r="AA141" i="3"/>
  <c r="AA152" i="3" s="1"/>
  <c r="Z141" i="3"/>
  <c r="Z154" i="3" s="1"/>
  <c r="Y141" i="3"/>
  <c r="Y152" i="3" s="1"/>
  <c r="X141" i="3"/>
  <c r="X154" i="3" s="1"/>
  <c r="W141" i="3"/>
  <c r="W152" i="3" s="1"/>
  <c r="V141" i="3"/>
  <c r="V154" i="3" s="1"/>
  <c r="U141" i="3"/>
  <c r="U152" i="3" s="1"/>
  <c r="T141" i="3"/>
  <c r="T154" i="3" s="1"/>
  <c r="S141" i="3"/>
  <c r="S152" i="3" s="1"/>
  <c r="R141" i="3"/>
  <c r="R154" i="3" s="1"/>
  <c r="Q141" i="3"/>
  <c r="Q152" i="3" s="1"/>
  <c r="P141" i="3"/>
  <c r="P154" i="3" s="1"/>
  <c r="O141" i="3"/>
  <c r="O152" i="3" s="1"/>
  <c r="N141" i="3"/>
  <c r="N154" i="3" s="1"/>
  <c r="M141" i="3"/>
  <c r="M152" i="3" s="1"/>
  <c r="L141" i="3"/>
  <c r="L154" i="3" s="1"/>
  <c r="K141" i="3"/>
  <c r="K152" i="3" s="1"/>
  <c r="J141" i="3"/>
  <c r="J154" i="3" s="1"/>
  <c r="I141" i="3"/>
  <c r="I152" i="3" s="1"/>
  <c r="H141" i="3"/>
  <c r="H154" i="3" s="1"/>
  <c r="G141" i="3"/>
  <c r="G154" i="3" s="1"/>
  <c r="F141" i="3"/>
  <c r="F154" i="3" s="1"/>
  <c r="E141" i="3"/>
  <c r="E152" i="3" s="1"/>
  <c r="A10" i="3"/>
  <c r="K154" i="3"/>
  <c r="O154" i="3"/>
  <c r="H152" i="3"/>
  <c r="X152" i="3"/>
  <c r="Y154" i="3"/>
  <c r="F152" i="3"/>
  <c r="J152" i="3"/>
  <c r="N152" i="3"/>
  <c r="V152" i="3"/>
  <c r="Z152" i="3"/>
  <c r="AD152" i="3"/>
  <c r="Y152" i="27" l="1"/>
  <c r="Y154" i="27"/>
  <c r="F152" i="32"/>
  <c r="F154" i="32"/>
  <c r="G152" i="32"/>
  <c r="G154" i="32"/>
  <c r="H152" i="32"/>
  <c r="H154" i="32"/>
  <c r="I154" i="32"/>
  <c r="I152" i="32"/>
  <c r="J154" i="32"/>
  <c r="J152" i="32"/>
  <c r="K152" i="32"/>
  <c r="K154" i="32"/>
  <c r="L152" i="32"/>
  <c r="L154" i="32"/>
  <c r="M152" i="32"/>
  <c r="M154" i="32"/>
  <c r="N152" i="32"/>
  <c r="N154" i="32"/>
  <c r="O152" i="32"/>
  <c r="O154" i="32"/>
  <c r="P152" i="32"/>
  <c r="P154" i="32"/>
  <c r="Q154" i="32"/>
  <c r="Q152" i="32"/>
  <c r="R154" i="32"/>
  <c r="R152" i="32"/>
  <c r="S152" i="32"/>
  <c r="S154" i="32"/>
  <c r="T152" i="32"/>
  <c r="T154" i="32"/>
  <c r="U152" i="32"/>
  <c r="U154" i="32"/>
  <c r="V152" i="32"/>
  <c r="V154" i="32"/>
  <c r="W152" i="32"/>
  <c r="W154" i="32"/>
  <c r="X152" i="32"/>
  <c r="X154" i="32"/>
  <c r="Y154" i="32"/>
  <c r="Y152" i="32"/>
  <c r="Z154" i="32"/>
  <c r="Z152" i="32"/>
  <c r="AA152" i="32"/>
  <c r="AA154" i="32"/>
  <c r="AB152" i="32"/>
  <c r="AB154" i="32"/>
  <c r="AC152" i="32"/>
  <c r="AC154" i="32"/>
  <c r="AD152" i="32"/>
  <c r="AD154" i="32"/>
  <c r="E152" i="32"/>
  <c r="E154" i="32"/>
  <c r="AC154" i="30"/>
  <c r="AC152" i="30"/>
  <c r="AB152" i="30"/>
  <c r="AB154" i="30"/>
  <c r="AA152" i="30"/>
  <c r="AA154" i="30"/>
  <c r="Y152" i="30"/>
  <c r="Y154" i="30"/>
  <c r="X152" i="30"/>
  <c r="X154" i="30"/>
  <c r="U154" i="30"/>
  <c r="U152" i="30"/>
  <c r="S152" i="30"/>
  <c r="S154" i="30"/>
  <c r="Q152" i="30"/>
  <c r="Q154" i="30"/>
  <c r="P152" i="30"/>
  <c r="P154" i="30"/>
  <c r="M154" i="30"/>
  <c r="M152" i="30"/>
  <c r="K152" i="30"/>
  <c r="K154" i="30"/>
  <c r="J152" i="30"/>
  <c r="J154" i="30"/>
  <c r="I152" i="30"/>
  <c r="I154" i="30"/>
  <c r="H152" i="30"/>
  <c r="H154" i="30"/>
  <c r="AB154" i="29"/>
  <c r="AB152" i="29"/>
  <c r="Z152" i="29"/>
  <c r="Z154" i="29"/>
  <c r="Y152" i="29"/>
  <c r="Y154" i="29"/>
  <c r="X152" i="29"/>
  <c r="X154" i="29"/>
  <c r="W152" i="29"/>
  <c r="W154" i="29"/>
  <c r="Q152" i="29"/>
  <c r="Q154" i="29"/>
  <c r="P152" i="29"/>
  <c r="P154" i="29"/>
  <c r="O152" i="29"/>
  <c r="O154" i="29"/>
  <c r="I152" i="29"/>
  <c r="I154" i="29"/>
  <c r="H152" i="29"/>
  <c r="H154" i="29"/>
  <c r="G152" i="29"/>
  <c r="G154" i="29"/>
  <c r="AD152" i="28"/>
  <c r="AD154" i="28"/>
  <c r="W152" i="28"/>
  <c r="W154" i="28"/>
  <c r="V152" i="28"/>
  <c r="V154" i="28"/>
  <c r="O152" i="28"/>
  <c r="O154" i="28"/>
  <c r="N152" i="28"/>
  <c r="N154" i="28"/>
  <c r="L154" i="28"/>
  <c r="L152" i="28"/>
  <c r="Z154" i="19"/>
  <c r="Z152" i="19"/>
  <c r="Y152" i="19"/>
  <c r="Y154" i="19"/>
  <c r="X152" i="19"/>
  <c r="X154" i="19"/>
  <c r="W152" i="19"/>
  <c r="W154" i="19"/>
  <c r="V152" i="19"/>
  <c r="V154" i="19"/>
  <c r="U152" i="19"/>
  <c r="U154" i="19"/>
  <c r="S154" i="19"/>
  <c r="S152" i="19"/>
  <c r="R154" i="19"/>
  <c r="R152" i="19"/>
  <c r="Q152" i="19"/>
  <c r="Q154" i="19"/>
  <c r="P152" i="19"/>
  <c r="P154" i="19"/>
  <c r="O152" i="19"/>
  <c r="O154" i="19"/>
  <c r="N152" i="19"/>
  <c r="N154" i="19"/>
  <c r="M152" i="19"/>
  <c r="M154" i="19"/>
  <c r="I152" i="19"/>
  <c r="I154" i="19"/>
  <c r="G152" i="19"/>
  <c r="G154" i="19"/>
  <c r="F152" i="19"/>
  <c r="F154" i="19"/>
  <c r="U152" i="18"/>
  <c r="U154" i="18"/>
  <c r="M152" i="18"/>
  <c r="M154" i="18"/>
  <c r="O154" i="17"/>
  <c r="O152" i="17"/>
  <c r="M152" i="17"/>
  <c r="M154" i="17"/>
  <c r="G154" i="17"/>
  <c r="G152" i="17"/>
  <c r="AD154" i="16"/>
  <c r="AD152" i="16"/>
  <c r="AB152" i="16"/>
  <c r="AB154" i="16"/>
  <c r="V154" i="16"/>
  <c r="V152" i="16"/>
  <c r="T152" i="16"/>
  <c r="T154" i="16"/>
  <c r="AD152" i="11"/>
  <c r="AD154" i="11"/>
  <c r="Y154" i="11"/>
  <c r="Y152" i="11"/>
  <c r="X154" i="11"/>
  <c r="X152" i="11"/>
  <c r="V152" i="11"/>
  <c r="V154" i="11"/>
  <c r="P154" i="11"/>
  <c r="P152" i="11"/>
  <c r="N152" i="11"/>
  <c r="N154" i="11"/>
  <c r="H154" i="11"/>
  <c r="H152" i="11"/>
  <c r="F152" i="11"/>
  <c r="F154" i="11"/>
  <c r="P154" i="8"/>
  <c r="P152" i="8"/>
  <c r="Z154" i="26"/>
  <c r="Z152" i="26"/>
  <c r="X152" i="26"/>
  <c r="X154" i="26"/>
  <c r="R154" i="26"/>
  <c r="R152" i="26"/>
  <c r="P152" i="26"/>
  <c r="P154" i="26"/>
  <c r="W152" i="30"/>
  <c r="W154" i="30"/>
  <c r="O152" i="30"/>
  <c r="O154" i="30"/>
  <c r="G152" i="30"/>
  <c r="G154" i="30"/>
  <c r="AD152" i="29"/>
  <c r="AD154" i="29"/>
  <c r="V152" i="29"/>
  <c r="V154" i="29"/>
  <c r="N152" i="29"/>
  <c r="N154" i="29"/>
  <c r="F152" i="29"/>
  <c r="F154" i="29"/>
  <c r="AC152" i="28"/>
  <c r="AC154" i="28"/>
  <c r="U152" i="28"/>
  <c r="U154" i="28"/>
  <c r="M152" i="28"/>
  <c r="M154" i="28"/>
  <c r="E152" i="28"/>
  <c r="E154" i="28"/>
  <c r="AB152" i="27"/>
  <c r="AB154" i="27"/>
  <c r="T152" i="19"/>
  <c r="T154" i="19"/>
  <c r="L152" i="19"/>
  <c r="L154" i="19"/>
  <c r="AD152" i="18"/>
  <c r="AD154" i="18"/>
  <c r="AB152" i="18"/>
  <c r="AB154" i="18"/>
  <c r="Y152" i="18"/>
  <c r="Y154" i="18"/>
  <c r="X154" i="18"/>
  <c r="X152" i="18"/>
  <c r="V152" i="18"/>
  <c r="V154" i="18"/>
  <c r="P154" i="18"/>
  <c r="P152" i="18"/>
  <c r="N152" i="18"/>
  <c r="N154" i="18"/>
  <c r="H154" i="18"/>
  <c r="H152" i="18"/>
  <c r="F152" i="18"/>
  <c r="F154" i="18"/>
  <c r="AC152" i="17"/>
  <c r="AC154" i="17"/>
  <c r="W154" i="17"/>
  <c r="W152" i="17"/>
  <c r="U152" i="17"/>
  <c r="U154" i="17"/>
  <c r="N154" i="16"/>
  <c r="N152" i="16"/>
  <c r="L152" i="16"/>
  <c r="L154" i="16"/>
  <c r="F154" i="16"/>
  <c r="F152" i="16"/>
  <c r="AC154" i="15"/>
  <c r="AC152" i="15"/>
  <c r="AA152" i="15"/>
  <c r="AA154" i="15"/>
  <c r="U154" i="15"/>
  <c r="U152" i="15"/>
  <c r="S152" i="15"/>
  <c r="S154" i="15"/>
  <c r="M154" i="15"/>
  <c r="M152" i="15"/>
  <c r="K152" i="15"/>
  <c r="K154" i="15"/>
  <c r="L154" i="14"/>
  <c r="L152" i="14"/>
  <c r="K154" i="14"/>
  <c r="K152" i="14"/>
  <c r="J152" i="14"/>
  <c r="J154" i="14"/>
  <c r="I152" i="14"/>
  <c r="I154" i="14"/>
  <c r="H152" i="14"/>
  <c r="H154" i="14"/>
  <c r="G152" i="14"/>
  <c r="G154" i="14"/>
  <c r="AD152" i="13"/>
  <c r="AD154" i="13"/>
  <c r="AC152" i="13"/>
  <c r="AC154" i="13"/>
  <c r="AB152" i="13"/>
  <c r="AB154" i="13"/>
  <c r="AA154" i="13"/>
  <c r="AA152" i="13"/>
  <c r="W152" i="13"/>
  <c r="W154" i="13"/>
  <c r="V152" i="13"/>
  <c r="V154" i="13"/>
  <c r="U152" i="13"/>
  <c r="U154" i="13"/>
  <c r="T152" i="13"/>
  <c r="T154" i="13"/>
  <c r="S154" i="13"/>
  <c r="S152" i="13"/>
  <c r="N152" i="13"/>
  <c r="N154" i="13"/>
  <c r="M152" i="13"/>
  <c r="M154" i="13"/>
  <c r="L152" i="13"/>
  <c r="L154" i="13"/>
  <c r="K154" i="13"/>
  <c r="K152" i="13"/>
  <c r="AA152" i="12"/>
  <c r="AA154" i="12"/>
  <c r="Z154" i="12"/>
  <c r="Z152" i="12"/>
  <c r="X152" i="12"/>
  <c r="X154" i="12"/>
  <c r="R154" i="12"/>
  <c r="R152" i="12"/>
  <c r="P152" i="12"/>
  <c r="P154" i="12"/>
  <c r="J154" i="12"/>
  <c r="J152" i="12"/>
  <c r="I154" i="12"/>
  <c r="I152" i="12"/>
  <c r="H152" i="12"/>
  <c r="H154" i="12"/>
  <c r="Q154" i="11"/>
  <c r="Q152" i="11"/>
  <c r="V154" i="8"/>
  <c r="V152" i="8"/>
  <c r="U154" i="8"/>
  <c r="U152" i="8"/>
  <c r="T152" i="8"/>
  <c r="T154" i="8"/>
  <c r="R152" i="8"/>
  <c r="R154" i="8"/>
  <c r="Q152" i="8"/>
  <c r="Q154" i="8"/>
  <c r="O152" i="8"/>
  <c r="O154" i="8"/>
  <c r="N154" i="8"/>
  <c r="N152" i="8"/>
  <c r="M154" i="8"/>
  <c r="M152" i="8"/>
  <c r="K152" i="8"/>
  <c r="K154" i="8"/>
  <c r="J152" i="8"/>
  <c r="J154" i="8"/>
  <c r="H152" i="8"/>
  <c r="H154" i="8"/>
  <c r="G152" i="8"/>
  <c r="G154" i="8"/>
  <c r="AD152" i="7"/>
  <c r="AD154" i="7"/>
  <c r="AB154" i="7"/>
  <c r="AB152" i="7"/>
  <c r="AA152" i="7"/>
  <c r="AA154" i="7"/>
  <c r="Z152" i="7"/>
  <c r="Z154" i="7"/>
  <c r="X152" i="7"/>
  <c r="X154" i="7"/>
  <c r="V152" i="7"/>
  <c r="V154" i="7"/>
  <c r="U154" i="7"/>
  <c r="U152" i="7"/>
  <c r="T154" i="7"/>
  <c r="T152" i="7"/>
  <c r="R152" i="7"/>
  <c r="R154" i="7"/>
  <c r="P152" i="7"/>
  <c r="P154" i="7"/>
  <c r="O152" i="7"/>
  <c r="O154" i="7"/>
  <c r="N152" i="7"/>
  <c r="N154" i="7"/>
  <c r="M154" i="7"/>
  <c r="M152" i="7"/>
  <c r="L154" i="7"/>
  <c r="L152" i="7"/>
  <c r="K152" i="7"/>
  <c r="K154" i="7"/>
  <c r="J152" i="7"/>
  <c r="J154" i="7"/>
  <c r="H152" i="7"/>
  <c r="H154" i="7"/>
  <c r="F152" i="7"/>
  <c r="F154" i="7"/>
  <c r="AD152" i="6"/>
  <c r="AD154" i="6"/>
  <c r="AC152" i="6"/>
  <c r="AC154" i="6"/>
  <c r="AA152" i="6"/>
  <c r="AA154" i="6"/>
  <c r="Y152" i="6"/>
  <c r="Y154" i="6"/>
  <c r="X154" i="6"/>
  <c r="X152" i="6"/>
  <c r="W154" i="6"/>
  <c r="W152" i="6"/>
  <c r="U152" i="6"/>
  <c r="U154" i="6"/>
  <c r="S152" i="6"/>
  <c r="S154" i="6"/>
  <c r="R152" i="6"/>
  <c r="R154" i="6"/>
  <c r="Q152" i="6"/>
  <c r="Q154" i="6"/>
  <c r="P154" i="6"/>
  <c r="P152" i="6"/>
  <c r="O154" i="6"/>
  <c r="O152" i="6"/>
  <c r="N152" i="6"/>
  <c r="N154" i="6"/>
  <c r="M152" i="6"/>
  <c r="M154" i="6"/>
  <c r="K152" i="6"/>
  <c r="K154" i="6"/>
  <c r="I152" i="6"/>
  <c r="I154" i="6"/>
  <c r="H154" i="6"/>
  <c r="H152" i="6"/>
  <c r="G154" i="6"/>
  <c r="G152" i="6"/>
  <c r="AD154" i="5"/>
  <c r="AD152" i="5"/>
  <c r="AB152" i="5"/>
  <c r="AB154" i="5"/>
  <c r="AA152" i="5"/>
  <c r="AA154" i="5"/>
  <c r="Z152" i="5"/>
  <c r="Z154" i="5"/>
  <c r="Y152" i="5"/>
  <c r="Y154" i="5"/>
  <c r="X152" i="5"/>
  <c r="X154" i="5"/>
  <c r="V154" i="5"/>
  <c r="V152" i="5"/>
  <c r="U152" i="5"/>
  <c r="U154" i="5"/>
  <c r="T152" i="5"/>
  <c r="T154" i="5"/>
  <c r="R152" i="5"/>
  <c r="R154" i="5"/>
  <c r="Q152" i="5"/>
  <c r="Q154" i="5"/>
  <c r="P152" i="5"/>
  <c r="P154" i="5"/>
  <c r="AC152" i="4"/>
  <c r="AC154" i="4"/>
  <c r="AB152" i="31"/>
  <c r="AB154" i="31"/>
  <c r="AA152" i="31"/>
  <c r="AA154" i="31"/>
  <c r="Z152" i="31"/>
  <c r="Z154" i="31"/>
  <c r="Y152" i="31"/>
  <c r="Y154" i="31"/>
  <c r="X152" i="31"/>
  <c r="X154" i="31"/>
  <c r="T152" i="31"/>
  <c r="T154" i="31"/>
  <c r="S152" i="31"/>
  <c r="S154" i="31"/>
  <c r="R152" i="31"/>
  <c r="R154" i="31"/>
  <c r="Q152" i="31"/>
  <c r="Q154" i="31"/>
  <c r="P152" i="31"/>
  <c r="P154" i="31"/>
  <c r="N154" i="31"/>
  <c r="N152" i="31"/>
  <c r="M152" i="31"/>
  <c r="M154" i="31"/>
  <c r="L152" i="31"/>
  <c r="L154" i="31"/>
  <c r="K152" i="31"/>
  <c r="K154" i="31"/>
  <c r="J152" i="31"/>
  <c r="J154" i="31"/>
  <c r="I152" i="31"/>
  <c r="I154" i="31"/>
  <c r="H152" i="31"/>
  <c r="H154" i="31"/>
  <c r="F154" i="31"/>
  <c r="F152" i="31"/>
  <c r="AD154" i="30"/>
  <c r="AD152" i="30"/>
  <c r="V154" i="30"/>
  <c r="V152" i="30"/>
  <c r="T152" i="30"/>
  <c r="T154" i="30"/>
  <c r="N154" i="30"/>
  <c r="N152" i="30"/>
  <c r="L152" i="30"/>
  <c r="L154" i="30"/>
  <c r="F154" i="30"/>
  <c r="F152" i="30"/>
  <c r="AC154" i="29"/>
  <c r="AC152" i="29"/>
  <c r="AA152" i="29"/>
  <c r="AA154" i="29"/>
  <c r="T154" i="29"/>
  <c r="T152" i="29"/>
  <c r="S152" i="29"/>
  <c r="S154" i="29"/>
  <c r="R152" i="29"/>
  <c r="R154" i="29"/>
  <c r="L154" i="29"/>
  <c r="L152" i="29"/>
  <c r="K152" i="29"/>
  <c r="K154" i="29"/>
  <c r="J152" i="29"/>
  <c r="J154" i="29"/>
  <c r="AB154" i="28"/>
  <c r="AB152" i="28"/>
  <c r="AA154" i="28"/>
  <c r="AA152" i="28"/>
  <c r="Z152" i="28"/>
  <c r="Z154" i="28"/>
  <c r="Y152" i="28"/>
  <c r="Y154" i="28"/>
  <c r="T154" i="28"/>
  <c r="T152" i="28"/>
  <c r="S154" i="28"/>
  <c r="S152" i="28"/>
  <c r="R152" i="28"/>
  <c r="R154" i="28"/>
  <c r="Q152" i="28"/>
  <c r="Q154" i="28"/>
  <c r="K154" i="28"/>
  <c r="K152" i="28"/>
  <c r="J152" i="28"/>
  <c r="J154" i="28"/>
  <c r="I152" i="28"/>
  <c r="I154" i="28"/>
  <c r="G152" i="28"/>
  <c r="G154" i="28"/>
  <c r="F152" i="28"/>
  <c r="F154" i="28"/>
  <c r="AD152" i="27"/>
  <c r="AD154" i="27"/>
  <c r="AC152" i="27"/>
  <c r="AC154" i="27"/>
  <c r="Z154" i="27"/>
  <c r="Z152" i="27"/>
  <c r="X152" i="27"/>
  <c r="X154" i="27"/>
  <c r="W152" i="27"/>
  <c r="W154" i="27"/>
  <c r="V152" i="27"/>
  <c r="V154" i="27"/>
  <c r="U152" i="27"/>
  <c r="U154" i="27"/>
  <c r="T152" i="27"/>
  <c r="T154" i="27"/>
  <c r="R154" i="27"/>
  <c r="R152" i="27"/>
  <c r="P152" i="27"/>
  <c r="P154" i="27"/>
  <c r="O152" i="27"/>
  <c r="O154" i="27"/>
  <c r="N152" i="27"/>
  <c r="N154" i="27"/>
  <c r="M152" i="27"/>
  <c r="M154" i="27"/>
  <c r="L152" i="27"/>
  <c r="L154" i="27"/>
  <c r="J154" i="27"/>
  <c r="J152" i="27"/>
  <c r="H152" i="27"/>
  <c r="H154" i="27"/>
  <c r="G152" i="27"/>
  <c r="G154" i="27"/>
  <c r="F152" i="27"/>
  <c r="F154" i="27"/>
  <c r="AC152" i="26"/>
  <c r="AC154" i="26"/>
  <c r="AB152" i="26"/>
  <c r="AB154" i="26"/>
  <c r="AA152" i="26"/>
  <c r="AA154" i="26"/>
  <c r="Y154" i="26"/>
  <c r="Y152" i="26"/>
  <c r="W152" i="26"/>
  <c r="W154" i="26"/>
  <c r="U152" i="26"/>
  <c r="U154" i="26"/>
  <c r="T152" i="26"/>
  <c r="T154" i="26"/>
  <c r="S152" i="26"/>
  <c r="S154" i="26"/>
  <c r="Q154" i="26"/>
  <c r="Q152" i="26"/>
  <c r="O152" i="26"/>
  <c r="O154" i="26"/>
  <c r="M152" i="26"/>
  <c r="M154" i="26"/>
  <c r="L152" i="26"/>
  <c r="L154" i="26"/>
  <c r="K152" i="26"/>
  <c r="K154" i="26"/>
  <c r="J154" i="26"/>
  <c r="J152" i="26"/>
  <c r="I154" i="26"/>
  <c r="I152" i="26"/>
  <c r="H152" i="26"/>
  <c r="H154" i="26"/>
  <c r="G152" i="26"/>
  <c r="G154" i="26"/>
  <c r="AD152" i="25"/>
  <c r="AD154" i="25"/>
  <c r="AC152" i="25"/>
  <c r="AC154" i="25"/>
  <c r="AB152" i="25"/>
  <c r="AB154" i="25"/>
  <c r="AA152" i="25"/>
  <c r="AA154" i="25"/>
  <c r="Z152" i="25"/>
  <c r="Z154" i="25"/>
  <c r="X154" i="25"/>
  <c r="X152" i="25"/>
  <c r="W152" i="25"/>
  <c r="W154" i="25"/>
  <c r="V152" i="25"/>
  <c r="V154" i="25"/>
  <c r="U152" i="25"/>
  <c r="U154" i="25"/>
  <c r="T152" i="25"/>
  <c r="T154" i="25"/>
  <c r="S152" i="25"/>
  <c r="S154" i="25"/>
  <c r="R152" i="25"/>
  <c r="R154" i="25"/>
  <c r="P154" i="25"/>
  <c r="P152" i="25"/>
  <c r="O152" i="25"/>
  <c r="O154" i="25"/>
  <c r="N152" i="25"/>
  <c r="N154" i="25"/>
  <c r="M152" i="25"/>
  <c r="M154" i="25"/>
  <c r="L152" i="25"/>
  <c r="L154" i="25"/>
  <c r="K152" i="25"/>
  <c r="K154" i="25"/>
  <c r="J152" i="25"/>
  <c r="J154" i="25"/>
  <c r="H154" i="25"/>
  <c r="H152" i="25"/>
  <c r="G152" i="25"/>
  <c r="G154" i="25"/>
  <c r="F152" i="25"/>
  <c r="F154" i="25"/>
  <c r="AD152" i="24"/>
  <c r="AD154" i="24"/>
  <c r="AC152" i="24"/>
  <c r="AC154" i="24"/>
  <c r="AA152" i="24"/>
  <c r="AA154" i="24"/>
  <c r="Z152" i="24"/>
  <c r="Z154" i="24"/>
  <c r="Y152" i="24"/>
  <c r="Y154" i="24"/>
  <c r="X154" i="24"/>
  <c r="X152" i="24"/>
  <c r="W154" i="24"/>
  <c r="W152" i="24"/>
  <c r="V152" i="24"/>
  <c r="V154" i="24"/>
  <c r="U152" i="24"/>
  <c r="U154" i="24"/>
  <c r="S152" i="24"/>
  <c r="S154" i="24"/>
  <c r="R152" i="24"/>
  <c r="R154" i="24"/>
  <c r="Q152" i="24"/>
  <c r="Q154" i="24"/>
  <c r="P154" i="24"/>
  <c r="P152" i="24"/>
  <c r="O154" i="24"/>
  <c r="O152" i="24"/>
  <c r="N152" i="24"/>
  <c r="N154" i="24"/>
  <c r="M152" i="24"/>
  <c r="M154" i="24"/>
  <c r="K152" i="24"/>
  <c r="K154" i="24"/>
  <c r="J152" i="24"/>
  <c r="J154" i="24"/>
  <c r="I152" i="24"/>
  <c r="I154" i="24"/>
  <c r="H154" i="24"/>
  <c r="H152" i="24"/>
  <c r="G154" i="24"/>
  <c r="G152" i="24"/>
  <c r="F152" i="24"/>
  <c r="F154" i="24"/>
  <c r="AD154" i="23"/>
  <c r="AD152" i="23"/>
  <c r="AC152" i="23"/>
  <c r="AC154" i="23"/>
  <c r="AB152" i="23"/>
  <c r="AB154" i="23"/>
  <c r="AA152" i="23"/>
  <c r="AA154" i="23"/>
  <c r="Z152" i="23"/>
  <c r="Z154" i="23"/>
  <c r="Y152" i="23"/>
  <c r="Y154" i="23"/>
  <c r="X152" i="23"/>
  <c r="X154" i="23"/>
  <c r="V154" i="23"/>
  <c r="V152" i="23"/>
  <c r="U152" i="23"/>
  <c r="U154" i="23"/>
  <c r="T152" i="23"/>
  <c r="T154" i="23"/>
  <c r="S152" i="23"/>
  <c r="S154" i="23"/>
  <c r="R152" i="23"/>
  <c r="R154" i="23"/>
  <c r="Q152" i="23"/>
  <c r="Q154" i="23"/>
  <c r="P152" i="23"/>
  <c r="P154" i="23"/>
  <c r="O154" i="23"/>
  <c r="O152" i="23"/>
  <c r="N154" i="23"/>
  <c r="N152" i="23"/>
  <c r="M152" i="23"/>
  <c r="M154" i="23"/>
  <c r="L152" i="23"/>
  <c r="L154" i="23"/>
  <c r="K152" i="23"/>
  <c r="K154" i="23"/>
  <c r="J152" i="23"/>
  <c r="J154" i="23"/>
  <c r="I152" i="23"/>
  <c r="I154" i="23"/>
  <c r="H152" i="23"/>
  <c r="H154" i="23"/>
  <c r="F154" i="23"/>
  <c r="F152" i="23"/>
  <c r="AD154" i="22"/>
  <c r="AD152" i="22"/>
  <c r="AC154" i="22"/>
  <c r="AC152" i="22"/>
  <c r="AB152" i="22"/>
  <c r="AB154" i="22"/>
  <c r="AA152" i="22"/>
  <c r="AA154" i="22"/>
  <c r="Z152" i="22"/>
  <c r="Z154" i="22"/>
  <c r="Y152" i="22"/>
  <c r="Y154" i="22"/>
  <c r="X152" i="22"/>
  <c r="X154" i="22"/>
  <c r="W152" i="22"/>
  <c r="W154" i="22"/>
  <c r="V154" i="22"/>
  <c r="V152" i="22"/>
  <c r="U154" i="22"/>
  <c r="U152" i="22"/>
  <c r="T152" i="22"/>
  <c r="T154" i="22"/>
  <c r="S152" i="22"/>
  <c r="S154" i="22"/>
  <c r="Q152" i="22"/>
  <c r="Q154" i="22"/>
  <c r="P152" i="22"/>
  <c r="P154" i="22"/>
  <c r="O152" i="22"/>
  <c r="O154" i="22"/>
  <c r="N154" i="22"/>
  <c r="N152" i="22"/>
  <c r="M154" i="22"/>
  <c r="M152" i="22"/>
  <c r="L152" i="22"/>
  <c r="L154" i="22"/>
  <c r="K152" i="22"/>
  <c r="K154" i="22"/>
  <c r="I152" i="22"/>
  <c r="I154" i="22"/>
  <c r="H152" i="22"/>
  <c r="H154" i="22"/>
  <c r="G152" i="22"/>
  <c r="G154" i="22"/>
  <c r="F154" i="22"/>
  <c r="F152" i="22"/>
  <c r="AD152" i="21"/>
  <c r="AD154" i="21"/>
  <c r="AB154" i="21"/>
  <c r="AB152" i="21"/>
  <c r="AA152" i="21"/>
  <c r="AA154" i="21"/>
  <c r="Z152" i="21"/>
  <c r="Z154" i="21"/>
  <c r="Y152" i="21"/>
  <c r="Y154" i="21"/>
  <c r="X152" i="21"/>
  <c r="X154" i="21"/>
  <c r="W152" i="21"/>
  <c r="W154" i="21"/>
  <c r="V152" i="21"/>
  <c r="V154" i="21"/>
  <c r="T154" i="21"/>
  <c r="T152" i="21"/>
  <c r="S152" i="21"/>
  <c r="S154" i="21"/>
  <c r="R152" i="21"/>
  <c r="R154" i="21"/>
  <c r="Q152" i="21"/>
  <c r="Q154" i="21"/>
  <c r="P152" i="21"/>
  <c r="P154" i="21"/>
  <c r="O152" i="21"/>
  <c r="O154" i="21"/>
  <c r="N152" i="21"/>
  <c r="N154" i="21"/>
  <c r="L154" i="21"/>
  <c r="L152" i="21"/>
  <c r="J152" i="21"/>
  <c r="J154" i="21"/>
  <c r="I152" i="21"/>
  <c r="I154" i="21"/>
  <c r="H152" i="21"/>
  <c r="H154" i="21"/>
  <c r="G152" i="21"/>
  <c r="G154" i="21"/>
  <c r="F152" i="21"/>
  <c r="F154" i="21"/>
  <c r="AD152" i="20"/>
  <c r="AD154" i="20"/>
  <c r="AC152" i="20"/>
  <c r="AC154" i="20"/>
  <c r="AB154" i="20"/>
  <c r="AB152" i="20"/>
  <c r="AA154" i="20"/>
  <c r="AA152" i="20"/>
  <c r="Z152" i="20"/>
  <c r="Z154" i="20"/>
  <c r="Y152" i="20"/>
  <c r="Y154" i="20"/>
  <c r="W152" i="20"/>
  <c r="W154" i="20"/>
  <c r="V152" i="20"/>
  <c r="V154" i="20"/>
  <c r="U152" i="20"/>
  <c r="U154" i="20"/>
  <c r="T154" i="20"/>
  <c r="T152" i="20"/>
  <c r="S154" i="20"/>
  <c r="S152" i="20"/>
  <c r="R152" i="20"/>
  <c r="R154" i="20"/>
  <c r="Q152" i="20"/>
  <c r="Q154" i="20"/>
  <c r="O152" i="20"/>
  <c r="O154" i="20"/>
  <c r="N152" i="20"/>
  <c r="N154" i="20"/>
  <c r="M152" i="20"/>
  <c r="M154" i="20"/>
  <c r="L154" i="20"/>
  <c r="L152" i="20"/>
  <c r="K154" i="20"/>
  <c r="K152" i="20"/>
  <c r="J152" i="20"/>
  <c r="J154" i="20"/>
  <c r="I152" i="20"/>
  <c r="I154" i="20"/>
  <c r="H152" i="20"/>
  <c r="H154" i="20"/>
  <c r="G152" i="20"/>
  <c r="G154" i="20"/>
  <c r="F152" i="20"/>
  <c r="F154" i="20"/>
  <c r="AD152" i="19"/>
  <c r="AD154" i="19"/>
  <c r="AC152" i="19"/>
  <c r="AC154" i="19"/>
  <c r="AB152" i="19"/>
  <c r="AB154" i="19"/>
  <c r="J154" i="19"/>
  <c r="J152" i="19"/>
  <c r="H152" i="19"/>
  <c r="H154" i="19"/>
  <c r="T152" i="18"/>
  <c r="T154" i="18"/>
  <c r="L152" i="18"/>
  <c r="L154" i="18"/>
  <c r="G154" i="18"/>
  <c r="G152" i="18"/>
  <c r="AD154" i="17"/>
  <c r="AD152" i="17"/>
  <c r="AA152" i="17"/>
  <c r="AA154" i="17"/>
  <c r="Z152" i="17"/>
  <c r="Z154" i="17"/>
  <c r="X152" i="17"/>
  <c r="X154" i="17"/>
  <c r="V154" i="17"/>
  <c r="V152" i="17"/>
  <c r="S152" i="17"/>
  <c r="S154" i="17"/>
  <c r="R152" i="17"/>
  <c r="R154" i="17"/>
  <c r="P152" i="17"/>
  <c r="P154" i="17"/>
  <c r="N154" i="17"/>
  <c r="N152" i="17"/>
  <c r="K152" i="17"/>
  <c r="K154" i="17"/>
  <c r="J152" i="17"/>
  <c r="J154" i="17"/>
  <c r="I152" i="17"/>
  <c r="I154" i="17"/>
  <c r="H152" i="17"/>
  <c r="H154" i="17"/>
  <c r="F154" i="17"/>
  <c r="F152" i="17"/>
  <c r="AC154" i="16"/>
  <c r="AC152" i="16"/>
  <c r="AA152" i="16"/>
  <c r="AA154" i="16"/>
  <c r="Z152" i="16"/>
  <c r="Z154" i="16"/>
  <c r="Y152" i="16"/>
  <c r="Y154" i="16"/>
  <c r="X152" i="16"/>
  <c r="X154" i="16"/>
  <c r="U154" i="16"/>
  <c r="U152" i="16"/>
  <c r="S152" i="16"/>
  <c r="S154" i="16"/>
  <c r="Q152" i="16"/>
  <c r="Q154" i="16"/>
  <c r="P152" i="16"/>
  <c r="P154" i="16"/>
  <c r="M154" i="16"/>
  <c r="M152" i="16"/>
  <c r="K152" i="16"/>
  <c r="K154" i="16"/>
  <c r="J152" i="16"/>
  <c r="J154" i="16"/>
  <c r="I152" i="16"/>
  <c r="I154" i="16"/>
  <c r="H152" i="16"/>
  <c r="H154" i="16"/>
  <c r="AD152" i="15"/>
  <c r="AD154" i="15"/>
  <c r="AB154" i="15"/>
  <c r="AB152" i="15"/>
  <c r="Y152" i="15"/>
  <c r="Y154" i="15"/>
  <c r="X152" i="15"/>
  <c r="X154" i="15"/>
  <c r="W152" i="15"/>
  <c r="W154" i="15"/>
  <c r="V152" i="15"/>
  <c r="V154" i="15"/>
  <c r="T154" i="15"/>
  <c r="T152" i="15"/>
  <c r="Q152" i="15"/>
  <c r="Q154" i="15"/>
  <c r="P152" i="15"/>
  <c r="P154" i="15"/>
  <c r="O152" i="15"/>
  <c r="O154" i="15"/>
  <c r="N152" i="15"/>
  <c r="N154" i="15"/>
  <c r="L154" i="15"/>
  <c r="L152" i="15"/>
  <c r="J152" i="15"/>
  <c r="J154" i="15"/>
  <c r="I152" i="15"/>
  <c r="I154" i="15"/>
  <c r="H152" i="15"/>
  <c r="H154" i="15"/>
  <c r="G152" i="15"/>
  <c r="G154" i="15"/>
  <c r="F152" i="15"/>
  <c r="F154" i="15"/>
  <c r="AD152" i="14"/>
  <c r="AD154" i="14"/>
  <c r="AB154" i="14"/>
  <c r="AB152" i="14"/>
  <c r="AA154" i="14"/>
  <c r="AA152" i="14"/>
  <c r="Z152" i="14"/>
  <c r="Z154" i="14"/>
  <c r="Y152" i="14"/>
  <c r="Y154" i="14"/>
  <c r="X152" i="14"/>
  <c r="X154" i="14"/>
  <c r="W152" i="14"/>
  <c r="W154" i="14"/>
  <c r="V152" i="14"/>
  <c r="V154" i="14"/>
  <c r="T154" i="14"/>
  <c r="T152" i="14"/>
  <c r="S154" i="14"/>
  <c r="S152" i="14"/>
  <c r="R152" i="14"/>
  <c r="R154" i="14"/>
  <c r="Q152" i="14"/>
  <c r="Q154" i="14"/>
  <c r="P152" i="14"/>
  <c r="P154" i="14"/>
  <c r="O152" i="14"/>
  <c r="O154" i="14"/>
  <c r="N152" i="14"/>
  <c r="N154" i="14"/>
  <c r="Z154" i="13"/>
  <c r="Z152" i="13"/>
  <c r="X152" i="13"/>
  <c r="X154" i="13"/>
  <c r="R154" i="13"/>
  <c r="R152" i="13"/>
  <c r="P152" i="13"/>
  <c r="P154" i="13"/>
  <c r="O152" i="13"/>
  <c r="O154" i="13"/>
  <c r="J154" i="13"/>
  <c r="J152" i="13"/>
  <c r="H152" i="13"/>
  <c r="H154" i="13"/>
  <c r="G152" i="13"/>
  <c r="G154" i="13"/>
  <c r="F152" i="13"/>
  <c r="F154" i="13"/>
  <c r="AD152" i="12"/>
  <c r="AD154" i="12"/>
  <c r="AC152" i="12"/>
  <c r="AC154" i="12"/>
  <c r="Y154" i="12"/>
  <c r="Y152" i="12"/>
  <c r="W152" i="12"/>
  <c r="W154" i="12"/>
  <c r="V152" i="12"/>
  <c r="V154" i="12"/>
  <c r="U152" i="12"/>
  <c r="U154" i="12"/>
  <c r="S152" i="12"/>
  <c r="S154" i="12"/>
  <c r="Q154" i="12"/>
  <c r="Q152" i="12"/>
  <c r="O152" i="12"/>
  <c r="O154" i="12"/>
  <c r="N152" i="12"/>
  <c r="N154" i="12"/>
  <c r="M152" i="12"/>
  <c r="M154" i="12"/>
  <c r="K152" i="12"/>
  <c r="K154" i="12"/>
  <c r="G152" i="12"/>
  <c r="G154" i="12"/>
  <c r="F152" i="12"/>
  <c r="F154" i="12"/>
  <c r="AC152" i="11"/>
  <c r="AC154" i="11"/>
  <c r="AB152" i="11"/>
  <c r="AB154" i="11"/>
  <c r="AA152" i="11"/>
  <c r="AA154" i="11"/>
  <c r="Z152" i="11"/>
  <c r="Z154" i="11"/>
  <c r="U152" i="11"/>
  <c r="U154" i="11"/>
  <c r="T152" i="11"/>
  <c r="T154" i="11"/>
  <c r="S152" i="11"/>
  <c r="S154" i="11"/>
  <c r="R152" i="11"/>
  <c r="R154" i="11"/>
  <c r="M152" i="11"/>
  <c r="M154" i="11"/>
  <c r="L152" i="11"/>
  <c r="L154" i="11"/>
  <c r="K152" i="11"/>
  <c r="K154" i="11"/>
  <c r="J152" i="11"/>
  <c r="J154" i="11"/>
  <c r="AD152" i="10"/>
  <c r="AD154" i="10"/>
  <c r="AC152" i="10"/>
  <c r="AC154" i="10"/>
  <c r="AB152" i="10"/>
  <c r="AB154" i="10"/>
  <c r="Y152" i="10"/>
  <c r="Y154" i="10"/>
  <c r="X154" i="10"/>
  <c r="X152" i="10"/>
  <c r="W154" i="10"/>
  <c r="W152" i="10"/>
  <c r="V152" i="10"/>
  <c r="V154" i="10"/>
  <c r="U152" i="10"/>
  <c r="U154" i="10"/>
  <c r="T152" i="10"/>
  <c r="T154" i="10"/>
  <c r="S152" i="10"/>
  <c r="S154" i="10"/>
  <c r="Q152" i="10"/>
  <c r="Q154" i="10"/>
  <c r="N152" i="10"/>
  <c r="N154" i="10"/>
  <c r="M152" i="10"/>
  <c r="M154" i="10"/>
  <c r="K152" i="10"/>
  <c r="K154" i="10"/>
  <c r="H154" i="10"/>
  <c r="H152" i="10"/>
  <c r="G154" i="10"/>
  <c r="G152" i="10"/>
  <c r="AD154" i="9"/>
  <c r="AD152" i="9"/>
  <c r="AA152" i="9"/>
  <c r="AA154" i="9"/>
  <c r="Z152" i="9"/>
  <c r="Z154" i="9"/>
  <c r="X152" i="9"/>
  <c r="X154" i="9"/>
  <c r="W154" i="9"/>
  <c r="W152" i="9"/>
  <c r="V154" i="9"/>
  <c r="V152" i="9"/>
  <c r="T152" i="9"/>
  <c r="T154" i="9"/>
  <c r="Q152" i="9"/>
  <c r="Q154" i="9"/>
  <c r="N154" i="9"/>
  <c r="N152" i="9"/>
  <c r="M152" i="9"/>
  <c r="M154" i="9"/>
  <c r="K152" i="9"/>
  <c r="K154" i="9"/>
  <c r="J152" i="9"/>
  <c r="J154" i="9"/>
  <c r="I152" i="9"/>
  <c r="I154" i="9"/>
  <c r="H152" i="9"/>
  <c r="H154" i="9"/>
  <c r="G154" i="9"/>
  <c r="G152" i="9"/>
  <c r="AD154" i="8"/>
  <c r="AD152" i="8"/>
  <c r="AA152" i="8"/>
  <c r="AA154" i="8"/>
  <c r="Z152" i="8"/>
  <c r="Z154" i="8"/>
  <c r="N154" i="5"/>
  <c r="N152" i="5"/>
  <c r="L152" i="5"/>
  <c r="L154" i="5"/>
  <c r="K152" i="5"/>
  <c r="K154" i="5"/>
  <c r="J152" i="5"/>
  <c r="J154" i="5"/>
  <c r="I152" i="5"/>
  <c r="I154" i="5"/>
  <c r="F154" i="5"/>
  <c r="F152" i="5"/>
  <c r="AD152" i="4"/>
  <c r="AD154" i="4"/>
  <c r="Y152" i="4"/>
  <c r="Y154" i="4"/>
  <c r="X154" i="4"/>
  <c r="X152" i="4"/>
  <c r="W154" i="4"/>
  <c r="W152" i="4"/>
  <c r="V152" i="4"/>
  <c r="V154" i="4"/>
  <c r="U152" i="4"/>
  <c r="U154" i="4"/>
  <c r="Q152" i="4"/>
  <c r="Q154" i="4"/>
  <c r="O154" i="4"/>
  <c r="O152" i="4"/>
  <c r="N152" i="4"/>
  <c r="N154" i="4"/>
  <c r="M152" i="4"/>
  <c r="M154" i="4"/>
  <c r="L152" i="4"/>
  <c r="L154" i="4"/>
  <c r="I152" i="4"/>
  <c r="I154" i="4"/>
  <c r="H154" i="4"/>
  <c r="H152" i="4"/>
  <c r="G154" i="4"/>
  <c r="G152" i="4"/>
  <c r="E152" i="14"/>
  <c r="E154" i="14"/>
  <c r="E154" i="25"/>
  <c r="E154" i="11"/>
  <c r="E154" i="23"/>
  <c r="E152" i="22"/>
  <c r="S154" i="3"/>
  <c r="Z152" i="18"/>
  <c r="E154" i="24"/>
  <c r="E154" i="26"/>
  <c r="R154" i="16"/>
  <c r="R152" i="3"/>
  <c r="J154" i="10"/>
  <c r="U154" i="9"/>
  <c r="L154" i="12"/>
  <c r="O152" i="18"/>
  <c r="R154" i="15"/>
  <c r="I154" i="13"/>
  <c r="R154" i="30"/>
  <c r="P154" i="20"/>
  <c r="K152" i="27"/>
  <c r="W152" i="23"/>
  <c r="AA152" i="19"/>
  <c r="K152" i="18"/>
  <c r="S152" i="18"/>
  <c r="W154" i="18"/>
  <c r="AA152" i="18"/>
  <c r="J152" i="18"/>
  <c r="AA154" i="3"/>
  <c r="I154" i="7"/>
  <c r="T154" i="12"/>
  <c r="Z154" i="15"/>
  <c r="Q154" i="13"/>
  <c r="Z154" i="30"/>
  <c r="H154" i="28"/>
  <c r="X154" i="20"/>
  <c r="S152" i="27"/>
  <c r="T154" i="6"/>
  <c r="Y154" i="7"/>
  <c r="G154" i="16"/>
  <c r="AB154" i="12"/>
  <c r="Y154" i="13"/>
  <c r="P154" i="28"/>
  <c r="F154" i="26"/>
  <c r="AA152" i="27"/>
  <c r="M152" i="21"/>
  <c r="R154" i="18"/>
  <c r="AB154" i="6"/>
  <c r="G152" i="5"/>
  <c r="O154" i="16"/>
  <c r="M154" i="14"/>
  <c r="X154" i="28"/>
  <c r="N154" i="26"/>
  <c r="L154" i="24"/>
  <c r="U152" i="21"/>
  <c r="I154" i="3"/>
  <c r="W152" i="5"/>
  <c r="W154" i="16"/>
  <c r="U154" i="14"/>
  <c r="L154" i="17"/>
  <c r="G154" i="11"/>
  <c r="V154" i="26"/>
  <c r="T154" i="24"/>
  <c r="E152" i="29"/>
  <c r="I152" i="25"/>
  <c r="AC152" i="21"/>
  <c r="AC154" i="18"/>
  <c r="X154" i="8"/>
  <c r="AC154" i="14"/>
  <c r="T154" i="17"/>
  <c r="O154" i="11"/>
  <c r="AD154" i="26"/>
  <c r="AB154" i="24"/>
  <c r="J154" i="22"/>
  <c r="M152" i="29"/>
  <c r="Q152" i="25"/>
  <c r="Q154" i="3"/>
  <c r="F154" i="14"/>
  <c r="AB154" i="17"/>
  <c r="W154" i="11"/>
  <c r="R154" i="22"/>
  <c r="U152" i="29"/>
  <c r="Y152" i="25"/>
  <c r="G152" i="23"/>
  <c r="K152" i="19"/>
  <c r="V152" i="31"/>
  <c r="AD152" i="31"/>
  <c r="AC154" i="3"/>
  <c r="M154" i="3"/>
  <c r="W154" i="3"/>
  <c r="G152" i="3"/>
  <c r="T154" i="4"/>
  <c r="AB154" i="4"/>
  <c r="J154" i="6"/>
  <c r="F154" i="6"/>
  <c r="O152" i="5"/>
  <c r="W154" i="8"/>
  <c r="Y154" i="9"/>
  <c r="G154" i="7"/>
  <c r="I154" i="8"/>
  <c r="S154" i="9"/>
  <c r="L154" i="9"/>
  <c r="AC152" i="8"/>
  <c r="AC154" i="9"/>
  <c r="AC152" i="7"/>
  <c r="AB152" i="8"/>
  <c r="F154" i="9"/>
  <c r="R152" i="9"/>
  <c r="L152" i="10"/>
  <c r="P154" i="10"/>
  <c r="Q152" i="17"/>
  <c r="L152" i="3"/>
  <c r="AA152" i="10"/>
  <c r="T152" i="3"/>
  <c r="P152" i="4"/>
  <c r="Z154" i="6"/>
  <c r="S154" i="5"/>
  <c r="V154" i="6"/>
  <c r="M154" i="5"/>
  <c r="P154" i="9"/>
  <c r="W154" i="7"/>
  <c r="Y154" i="8"/>
  <c r="Q154" i="7"/>
  <c r="AB154" i="9"/>
  <c r="S154" i="8"/>
  <c r="S154" i="7"/>
  <c r="O154" i="10"/>
  <c r="R152" i="10"/>
  <c r="AB152" i="3"/>
  <c r="U154" i="3"/>
  <c r="H154" i="5"/>
  <c r="F154" i="4"/>
  <c r="L154" i="6"/>
  <c r="AC154" i="5"/>
  <c r="I154" i="10"/>
  <c r="F154" i="10"/>
  <c r="O152" i="9"/>
  <c r="I152" i="11"/>
  <c r="Z154" i="10"/>
  <c r="Y154" i="17"/>
  <c r="K154" i="21"/>
  <c r="P152" i="3"/>
  <c r="R152" i="4"/>
  <c r="U152" i="31"/>
  <c r="AC152" i="31"/>
  <c r="K152" i="4"/>
  <c r="S154" i="4"/>
  <c r="AA154" i="4"/>
  <c r="J152" i="4"/>
  <c r="W152" i="31"/>
  <c r="O152" i="31"/>
  <c r="Z154" i="4"/>
  <c r="G154" i="31"/>
  <c r="E154" i="12"/>
  <c r="E152" i="7"/>
  <c r="E154" i="17"/>
  <c r="E154" i="30"/>
  <c r="E154" i="19"/>
  <c r="E154" i="10"/>
  <c r="E152" i="20"/>
  <c r="E154" i="31"/>
  <c r="E154" i="5"/>
  <c r="E154" i="3"/>
  <c r="E154" i="27"/>
  <c r="E154" i="4"/>
  <c r="E152" i="8"/>
  <c r="E154" i="18"/>
  <c r="E154" i="21"/>
  <c r="E152" i="6"/>
  <c r="E152" i="9"/>
  <c r="E154" i="13"/>
  <c r="E154" i="16"/>
  <c r="E154" i="15"/>
</calcChain>
</file>

<file path=xl/sharedStrings.xml><?xml version="1.0" encoding="utf-8"?>
<sst xmlns="http://schemas.openxmlformats.org/spreadsheetml/2006/main" count="129668" uniqueCount="450">
  <si>
    <t>COUNTRY:</t>
  </si>
  <si>
    <t>(as ISO2 code)</t>
  </si>
  <si>
    <t>DATE:</t>
  </si>
  <si>
    <t>(as DD.MM.YYYY)</t>
  </si>
  <si>
    <t>YEAR:</t>
  </si>
  <si>
    <t>(as YYYY, year of emissions and activity data)</t>
  </si>
  <si>
    <t>Version:</t>
  </si>
  <si>
    <t>(as v1.0 for the initial submission)</t>
  </si>
  <si>
    <t>NFR sectors to be reported</t>
  </si>
  <si>
    <r>
      <t xml:space="preserve">Main Pollutants 
</t>
    </r>
    <r>
      <rPr>
        <sz val="10"/>
        <rFont val="Arial"/>
        <family val="2"/>
      </rPr>
      <t>(from 1990)</t>
    </r>
  </si>
  <si>
    <r>
      <t xml:space="preserve">Particulate Matter
</t>
    </r>
    <r>
      <rPr>
        <sz val="10"/>
        <rFont val="Arial"/>
        <family val="2"/>
      </rPr>
      <t xml:space="preserve"> (from 2000)</t>
    </r>
  </si>
  <si>
    <r>
      <t xml:space="preserve">Other 
</t>
    </r>
    <r>
      <rPr>
        <sz val="10"/>
        <rFont val="Arial"/>
        <family val="2"/>
      </rPr>
      <t>(from 1990)</t>
    </r>
  </si>
  <si>
    <r>
      <t xml:space="preserve">Priority Heavy Metals 
</t>
    </r>
    <r>
      <rPr>
        <sz val="10"/>
        <rFont val="Arial"/>
        <family val="2"/>
      </rPr>
      <t>(from 1990)</t>
    </r>
  </si>
  <si>
    <r>
      <t xml:space="preserve">Additional Heavy Metals 
</t>
    </r>
    <r>
      <rPr>
        <sz val="10"/>
        <rFont val="Arial"/>
        <family val="2"/>
      </rPr>
      <t>(from 1990, voluntary reporting)</t>
    </r>
  </si>
  <si>
    <t>NMVOC</t>
  </si>
  <si>
    <r>
      <t>SOx 
(as SO</t>
    </r>
    <r>
      <rPr>
        <vertAlign val="subscript"/>
        <sz val="10"/>
        <rFont val="Arial"/>
        <family val="2"/>
      </rPr>
      <t>2</t>
    </r>
    <r>
      <rPr>
        <sz val="10"/>
        <rFont val="Arial"/>
        <family val="2"/>
      </rPr>
      <t>)</t>
    </r>
  </si>
  <si>
    <r>
      <t>NH</t>
    </r>
    <r>
      <rPr>
        <vertAlign val="subscript"/>
        <sz val="10"/>
        <rFont val="Arial"/>
        <family val="2"/>
      </rPr>
      <t>3</t>
    </r>
  </si>
  <si>
    <r>
      <t>PM</t>
    </r>
    <r>
      <rPr>
        <vertAlign val="subscript"/>
        <sz val="10"/>
        <rFont val="Arial"/>
        <family val="2"/>
      </rPr>
      <t>2.5</t>
    </r>
  </si>
  <si>
    <r>
      <t>PM</t>
    </r>
    <r>
      <rPr>
        <vertAlign val="subscript"/>
        <sz val="10"/>
        <rFont val="Arial"/>
        <family val="2"/>
      </rPr>
      <t>10</t>
    </r>
  </si>
  <si>
    <t>TSP</t>
  </si>
  <si>
    <t>CO</t>
  </si>
  <si>
    <t>Pb</t>
  </si>
  <si>
    <t>Cd</t>
  </si>
  <si>
    <t>Hg</t>
  </si>
  <si>
    <t>As</t>
  </si>
  <si>
    <t>Cr</t>
  </si>
  <si>
    <t>Cu</t>
  </si>
  <si>
    <t>Ni</t>
  </si>
  <si>
    <t>Se</t>
  </si>
  <si>
    <t>Zn</t>
  </si>
  <si>
    <t>PCDD/ PCDF
(dioxins/ furans)</t>
  </si>
  <si>
    <t>PAHs</t>
  </si>
  <si>
    <t>HCB</t>
  </si>
  <si>
    <t>PCBs</t>
  </si>
  <si>
    <t>Liquid Fuels</t>
  </si>
  <si>
    <t>Solid Fuels</t>
  </si>
  <si>
    <t>Gaseous Fuels</t>
  </si>
  <si>
    <t>Biomass</t>
  </si>
  <si>
    <t>Other Fuels</t>
  </si>
  <si>
    <t>Other activity (specified)</t>
  </si>
  <si>
    <t>Other Activity Units</t>
  </si>
  <si>
    <t>Total 1-4</t>
  </si>
  <si>
    <t>NFR Aggregation for Gridding and LPS (GNFR)</t>
  </si>
  <si>
    <t>NFR Code</t>
  </si>
  <si>
    <t>Notes</t>
  </si>
  <si>
    <t>kt</t>
  </si>
  <si>
    <t>t</t>
  </si>
  <si>
    <t>g I-TEQ</t>
  </si>
  <si>
    <t>kg</t>
  </si>
  <si>
    <t>TJ NCV</t>
  </si>
  <si>
    <t>A_PublicPower</t>
  </si>
  <si>
    <t>1A1a</t>
  </si>
  <si>
    <t>Public electricity and heat production</t>
  </si>
  <si>
    <t>B_Industry</t>
  </si>
  <si>
    <t>1A1b</t>
  </si>
  <si>
    <t>Petroleum refining</t>
  </si>
  <si>
    <t>1A1c</t>
  </si>
  <si>
    <t>Manufacture of solid fuels and other energy industries</t>
  </si>
  <si>
    <t>1A2a</t>
  </si>
  <si>
    <t>Stationary combustion in manufacturing industries and construction: Iron and steel</t>
  </si>
  <si>
    <t>1A2b</t>
  </si>
  <si>
    <t>Stationary combustion in manufacturing industries and construction: Non-ferrous metals</t>
  </si>
  <si>
    <t>1A2c</t>
  </si>
  <si>
    <t>Stationary combustion in manufacturing industries and construction: Chemicals</t>
  </si>
  <si>
    <t>1A2d</t>
  </si>
  <si>
    <t>Stationary combustion in manufacturing industries and construction: Pulp, Paper and Print</t>
  </si>
  <si>
    <t>1A2e</t>
  </si>
  <si>
    <t>Stationary combustion in manufacturing industries and construction: Food processing, beverages and tobacco</t>
  </si>
  <si>
    <t>1A2f</t>
  </si>
  <si>
    <t>Stationary combustion in manufacturing industries and construction: Non-metallic minerals</t>
  </si>
  <si>
    <t>I_Offroad</t>
  </si>
  <si>
    <t>1A2gviii</t>
  </si>
  <si>
    <t>Stationary combustion in manufacturing industries and construction: Other (please specify in the IIR)</t>
  </si>
  <si>
    <t>H_Aviation</t>
  </si>
  <si>
    <t>1A3ai(i)</t>
  </si>
  <si>
    <t>International aviation LTO (civil)</t>
  </si>
  <si>
    <t>1A3aii(i)</t>
  </si>
  <si>
    <t>Domestic aviation LTO (civil)</t>
  </si>
  <si>
    <t>F_RoadTransport</t>
  </si>
  <si>
    <t>1A3bi</t>
  </si>
  <si>
    <t>Road transport: Passenger cars</t>
  </si>
  <si>
    <t>1A3bii</t>
  </si>
  <si>
    <t>Road transport: Light duty vehicles</t>
  </si>
  <si>
    <t>1A3biii</t>
  </si>
  <si>
    <t>Road transport: Heavy duty vehicles and buses</t>
  </si>
  <si>
    <t>1A3biv</t>
  </si>
  <si>
    <t>Road transport: Mopeds &amp; motorcycles</t>
  </si>
  <si>
    <t>1A3bv</t>
  </si>
  <si>
    <t>Road transport: Gasoline evaporation</t>
  </si>
  <si>
    <t>1A3bvi</t>
  </si>
  <si>
    <t>Road transport: Automobile tyre and brake wear</t>
  </si>
  <si>
    <t>1A3bvii</t>
  </si>
  <si>
    <t>Road transport: Automobile road abrasion</t>
  </si>
  <si>
    <t>1A3c</t>
  </si>
  <si>
    <t>Railways</t>
  </si>
  <si>
    <t>G_Shipping</t>
  </si>
  <si>
    <t>1A3di(ii)</t>
  </si>
  <si>
    <t>International inland waterways</t>
  </si>
  <si>
    <t>1A3dii</t>
  </si>
  <si>
    <t>National navigation (shipping)</t>
  </si>
  <si>
    <t>1A3ei</t>
  </si>
  <si>
    <t>1A3eii</t>
  </si>
  <si>
    <t>Other (please specify in the IIR)</t>
  </si>
  <si>
    <t>C_OtherStationaryComb</t>
  </si>
  <si>
    <t>1A4ai</t>
  </si>
  <si>
    <t>1A4aii</t>
  </si>
  <si>
    <t>1A4bi</t>
  </si>
  <si>
    <t>1A4bii</t>
  </si>
  <si>
    <t>Residential: Household and gardening (mobile)</t>
  </si>
  <si>
    <t>1A4ci</t>
  </si>
  <si>
    <t>Agriculture/Forestry/Fishing: Stationary</t>
  </si>
  <si>
    <t>1A4cii</t>
  </si>
  <si>
    <t>Agriculture/Forestry/Fishing: Off-road vehicles and other machinery</t>
  </si>
  <si>
    <t>1A4ciii</t>
  </si>
  <si>
    <t>Agriculture/Forestry/Fishing: National fishing</t>
  </si>
  <si>
    <t>1A5a</t>
  </si>
  <si>
    <t>Other stationary (including military)</t>
  </si>
  <si>
    <t>1A5b</t>
  </si>
  <si>
    <t>Other, Mobile (including military, land based and recreational boats)</t>
  </si>
  <si>
    <t>D_Fugitive</t>
  </si>
  <si>
    <t>1B1a</t>
  </si>
  <si>
    <t>Fugitive emission from solid fuels: Coal mining and handling</t>
  </si>
  <si>
    <t>Coal produced [Mt]</t>
  </si>
  <si>
    <t>1B1b</t>
  </si>
  <si>
    <t>Fugitive emission from solid fuels: Solid fuel transformation</t>
  </si>
  <si>
    <t>1B1c</t>
  </si>
  <si>
    <t>Other fugitive emissions from solid fuels</t>
  </si>
  <si>
    <t>1B2ai</t>
  </si>
  <si>
    <t>Fugitive emissions oil: Exploration, production, transport</t>
  </si>
  <si>
    <t>1B2aiv</t>
  </si>
  <si>
    <t>Crude oil refined [Mt]</t>
  </si>
  <si>
    <t>1B2av</t>
  </si>
  <si>
    <t>Distribution of oil products</t>
  </si>
  <si>
    <t>Oil consumed [Mt]</t>
  </si>
  <si>
    <t>1B2b</t>
  </si>
  <si>
    <t>Fugitive emissions from natural gas (exploration, production, processing, transmission, storage, distribution and other)</t>
  </si>
  <si>
    <t>1B2c</t>
  </si>
  <si>
    <t>Venting and flaring (oil, gas, combined oil and gas)</t>
  </si>
  <si>
    <t>Gas vented flared [TJ]</t>
  </si>
  <si>
    <t>1B2d</t>
  </si>
  <si>
    <t>(a)</t>
  </si>
  <si>
    <t>2A1</t>
  </si>
  <si>
    <t>Cement production</t>
  </si>
  <si>
    <t>Clinker produced [kt]</t>
  </si>
  <si>
    <t>2A2</t>
  </si>
  <si>
    <t>Lime production</t>
  </si>
  <si>
    <t>Lime produced [kt]</t>
  </si>
  <si>
    <t>2A3</t>
  </si>
  <si>
    <t>2A5a</t>
  </si>
  <si>
    <t>Quarrying and mining of minerals other than coal</t>
  </si>
  <si>
    <t>2A5b</t>
  </si>
  <si>
    <t>Construction and demolition</t>
  </si>
  <si>
    <t>2A5c</t>
  </si>
  <si>
    <t>Storage, handling and transport of mineral products</t>
  </si>
  <si>
    <t>2A6</t>
  </si>
  <si>
    <t>Other mineral products (please specify in the IIR)</t>
  </si>
  <si>
    <t>2B1</t>
  </si>
  <si>
    <t>Ammonia production</t>
  </si>
  <si>
    <t>Ammonia produced [kt]</t>
  </si>
  <si>
    <t>2B2</t>
  </si>
  <si>
    <t>Nitric acid production</t>
  </si>
  <si>
    <t>Nitric acid produced [kt]</t>
  </si>
  <si>
    <t>2B3</t>
  </si>
  <si>
    <t>Adipic acid production</t>
  </si>
  <si>
    <t>Adipic acid produced [kt]</t>
  </si>
  <si>
    <t>2B5</t>
  </si>
  <si>
    <t>Carbide production</t>
  </si>
  <si>
    <t>Carbide produced [kt]</t>
  </si>
  <si>
    <t>2B6</t>
  </si>
  <si>
    <t>Titanium dioxide production</t>
  </si>
  <si>
    <t>Titanium dioxide produced [kt]</t>
  </si>
  <si>
    <t>2B7</t>
  </si>
  <si>
    <t>Soda ash production</t>
  </si>
  <si>
    <t>Soda ash produced [kt]</t>
  </si>
  <si>
    <t>2B10a</t>
  </si>
  <si>
    <t>2B10b</t>
  </si>
  <si>
    <t>Storage, handling and transport of chemical products (please specify in the IIR)</t>
  </si>
  <si>
    <t>2C1</t>
  </si>
  <si>
    <t>Iron and steel production</t>
  </si>
  <si>
    <t>Steel produced [kt]</t>
  </si>
  <si>
    <t>2C2</t>
  </si>
  <si>
    <t>Ferroalloys production</t>
  </si>
  <si>
    <t>Ferroalloys produced [kt]</t>
  </si>
  <si>
    <t>2C3</t>
  </si>
  <si>
    <t>Aluminium production</t>
  </si>
  <si>
    <t>Aluminium produced [kt]</t>
  </si>
  <si>
    <t>2C4</t>
  </si>
  <si>
    <t>Magnesium production</t>
  </si>
  <si>
    <t>Magnesium produced [kt]</t>
  </si>
  <si>
    <t>2C5</t>
  </si>
  <si>
    <t>Lead production</t>
  </si>
  <si>
    <t>Lead produced [kt]</t>
  </si>
  <si>
    <t>2C6</t>
  </si>
  <si>
    <t>Zinc production</t>
  </si>
  <si>
    <t>Zinc produced [kt]</t>
  </si>
  <si>
    <t>2C7a</t>
  </si>
  <si>
    <t>Copper production</t>
  </si>
  <si>
    <t>Copper produced [kt]</t>
  </si>
  <si>
    <t>2C7b</t>
  </si>
  <si>
    <t>Nickel production</t>
  </si>
  <si>
    <t>Nickel produced [kt]</t>
  </si>
  <si>
    <t>2C7c</t>
  </si>
  <si>
    <t>Other metal production (please specify in the IIR)</t>
  </si>
  <si>
    <t>2C7d</t>
  </si>
  <si>
    <t>Storage, handling and transport of metal products 
(please specify in the IIR)</t>
  </si>
  <si>
    <t>Amount (kt)</t>
  </si>
  <si>
    <t>E_Solvents</t>
  </si>
  <si>
    <t>2D3a</t>
  </si>
  <si>
    <t>Domestic solvent use including fungicides</t>
  </si>
  <si>
    <t>2D3b</t>
  </si>
  <si>
    <t>Road paving with asphalt</t>
  </si>
  <si>
    <t>2D3c</t>
  </si>
  <si>
    <t>Asphalt roofing</t>
  </si>
  <si>
    <t>2D3d</t>
  </si>
  <si>
    <t>Paint applied [kt]</t>
  </si>
  <si>
    <t>2D3e</t>
  </si>
  <si>
    <t>Degreasing</t>
  </si>
  <si>
    <t>Solvents used [kt]</t>
  </si>
  <si>
    <t>2D3f</t>
  </si>
  <si>
    <t>Dry cleaning</t>
  </si>
  <si>
    <t>2D3g</t>
  </si>
  <si>
    <t>Chemical products</t>
  </si>
  <si>
    <t>2D3h</t>
  </si>
  <si>
    <t>Printing</t>
  </si>
  <si>
    <t>2D3i</t>
  </si>
  <si>
    <t>Other solvent use (please specify in the IIR)</t>
  </si>
  <si>
    <t>Other product use (please specify in the IIR)</t>
  </si>
  <si>
    <t>2H1</t>
  </si>
  <si>
    <t>Pulp and paper industry</t>
  </si>
  <si>
    <t>Pulp production [kt]</t>
  </si>
  <si>
    <t>2H2</t>
  </si>
  <si>
    <t>Bread, Wine, Beer, Spirits production [kt]</t>
  </si>
  <si>
    <t>Other industrial processes (please specify in the IIR)</t>
  </si>
  <si>
    <t>2I</t>
  </si>
  <si>
    <t>Wood processing</t>
  </si>
  <si>
    <t>2J</t>
  </si>
  <si>
    <t>Production of POPs</t>
  </si>
  <si>
    <t>2K</t>
  </si>
  <si>
    <t>Consumption of POPs and heavy metals 
(e.g. electrical and scientific equipment)</t>
  </si>
  <si>
    <t>2L</t>
  </si>
  <si>
    <t>Other production, consumption, storage, transportation or handling of bulk products (please specify in the IIR)</t>
  </si>
  <si>
    <t>K_AgriLivestock</t>
  </si>
  <si>
    <t>3B1a</t>
  </si>
  <si>
    <t>Population size (1000 head)</t>
  </si>
  <si>
    <t>3B1b</t>
  </si>
  <si>
    <t>3B2</t>
  </si>
  <si>
    <t>Manure management - Sheep</t>
  </si>
  <si>
    <t>3B3</t>
  </si>
  <si>
    <t>3B4a</t>
  </si>
  <si>
    <t>Manure management - Buffalo</t>
  </si>
  <si>
    <t>3B4d</t>
  </si>
  <si>
    <t>Manure management - Goats</t>
  </si>
  <si>
    <t>3B4e</t>
  </si>
  <si>
    <t>Manure management - Horses</t>
  </si>
  <si>
    <t>3B4f</t>
  </si>
  <si>
    <t>Manure management - Mules and asses</t>
  </si>
  <si>
    <t>3B4gi</t>
  </si>
  <si>
    <t>3B4gii</t>
  </si>
  <si>
    <t>3B4giii</t>
  </si>
  <si>
    <t>3B4giv</t>
  </si>
  <si>
    <t>3B4h</t>
  </si>
  <si>
    <t>L_AgriOther</t>
  </si>
  <si>
    <t>3Da1</t>
  </si>
  <si>
    <t>Inorganic N-fertilizers (includes also urea application)</t>
  </si>
  <si>
    <t>3Da2a</t>
  </si>
  <si>
    <t>Animal manure applied to soils</t>
  </si>
  <si>
    <t>3Da2b</t>
  </si>
  <si>
    <t>3Da2c</t>
  </si>
  <si>
    <t>Other organic fertilisers applied to soils 
(including compost)</t>
  </si>
  <si>
    <t>3Da3</t>
  </si>
  <si>
    <t>3Da4</t>
  </si>
  <si>
    <t>Crop residues applied to soils</t>
  </si>
  <si>
    <t>3Db</t>
  </si>
  <si>
    <t>3Dc</t>
  </si>
  <si>
    <t>Farm-level agricultural operations including storage, handling and transport of agricultural products</t>
  </si>
  <si>
    <t>3Dd</t>
  </si>
  <si>
    <t>Off-farm storage, handling and transport of bulk agricultural products</t>
  </si>
  <si>
    <t>3De</t>
  </si>
  <si>
    <t>Cultivated crops</t>
  </si>
  <si>
    <t>(b)</t>
  </si>
  <si>
    <t>3Df</t>
  </si>
  <si>
    <t>Use of pesticides</t>
  </si>
  <si>
    <t>3F</t>
  </si>
  <si>
    <t>Field burning of agricultural residues</t>
  </si>
  <si>
    <t>3I</t>
  </si>
  <si>
    <t>Agriculture other (please specify in the IIR)</t>
  </si>
  <si>
    <t>J_Waste</t>
  </si>
  <si>
    <t>5A</t>
  </si>
  <si>
    <t>Biological treatment of waste - Solid waste disposal on land</t>
  </si>
  <si>
    <t>5B1</t>
  </si>
  <si>
    <t>Biological treatment of waste - Composting</t>
  </si>
  <si>
    <t>5B2</t>
  </si>
  <si>
    <t>Biological treatment of waste - Anaerobic digestion at biogas facilities</t>
  </si>
  <si>
    <t>5C1a</t>
  </si>
  <si>
    <t>Municipal waste incineration</t>
  </si>
  <si>
    <t>(c)</t>
  </si>
  <si>
    <t>5C1bi</t>
  </si>
  <si>
    <t>Industrial waste incineration</t>
  </si>
  <si>
    <t>Waste incinerated [kt]</t>
  </si>
  <si>
    <t>5C1bii</t>
  </si>
  <si>
    <t>Hazardous waste incineration</t>
  </si>
  <si>
    <t>5C1biii</t>
  </si>
  <si>
    <t>Clinical waste incineration</t>
  </si>
  <si>
    <t>5C1biv</t>
  </si>
  <si>
    <t>Sewage sludge incineration</t>
  </si>
  <si>
    <t>5C1bv</t>
  </si>
  <si>
    <t>Cremation</t>
  </si>
  <si>
    <t>5C1bvi</t>
  </si>
  <si>
    <t>Other waste incineration (please specify in the IIR)</t>
  </si>
  <si>
    <t>5C2</t>
  </si>
  <si>
    <t>Open burning of waste</t>
  </si>
  <si>
    <t>5D1</t>
  </si>
  <si>
    <t>Domestic wastewater handling</t>
  </si>
  <si>
    <t>5D2</t>
  </si>
  <si>
    <t>Industrial wastewater handling</t>
  </si>
  <si>
    <t>5D3</t>
  </si>
  <si>
    <t>Other wastewater handling</t>
  </si>
  <si>
    <t>5E</t>
  </si>
  <si>
    <t>(d)</t>
  </si>
  <si>
    <t>M_Other</t>
  </si>
  <si>
    <t>6A</t>
  </si>
  <si>
    <t>NATIONAL TOTAL</t>
  </si>
  <si>
    <t>(e)</t>
  </si>
  <si>
    <t>ADJUSTMENTS</t>
  </si>
  <si>
    <t>ADJUSTMENTS AND FLEXIBILITIES</t>
  </si>
  <si>
    <t>O_AviCruise</t>
  </si>
  <si>
    <t>1A3ai(ii)</t>
  </si>
  <si>
    <t>International aviation cruise (civil)</t>
  </si>
  <si>
    <t>1A3aii(ii)</t>
  </si>
  <si>
    <t>Domestic aviation cruise (civil)</t>
  </si>
  <si>
    <t>P_IntShipping</t>
  </si>
  <si>
    <t>1A3di(i)</t>
  </si>
  <si>
    <t>z_Memo</t>
  </si>
  <si>
    <t>1A5c</t>
  </si>
  <si>
    <t>Multilateral operations</t>
  </si>
  <si>
    <t>6B</t>
  </si>
  <si>
    <t>Other not included in national total of the entire territory (please specify in the IIR)</t>
  </si>
  <si>
    <t>N_Natural</t>
  </si>
  <si>
    <t>11A</t>
  </si>
  <si>
    <t>Volcanoes</t>
  </si>
  <si>
    <t>11B</t>
  </si>
  <si>
    <t>Forest fires</t>
  </si>
  <si>
    <t>Area of forest burned [ha]</t>
  </si>
  <si>
    <t>11C</t>
  </si>
  <si>
    <t>Other natural emissions (please specify in the IIR)</t>
  </si>
  <si>
    <t>1A3bi(fu)</t>
  </si>
  <si>
    <t>1A3bii(fu)</t>
  </si>
  <si>
    <t>1A3biii(fu)</t>
  </si>
  <si>
    <t>1A3biv(fu)</t>
  </si>
  <si>
    <t>1A3bv(fu)</t>
  </si>
  <si>
    <t>1A3bvi(fu)</t>
  </si>
  <si>
    <t>1A3bvii(fu)</t>
  </si>
  <si>
    <t>Road transport: Passenger cars (fuel used)</t>
  </si>
  <si>
    <t>Road transport: Light duty vehicles (fuel used)</t>
  </si>
  <si>
    <t>Road transport: Heavy duty vehicles and buses (fuel used)</t>
  </si>
  <si>
    <t>Road transport: Mopeds &amp; motorcycles (fuel used)</t>
  </si>
  <si>
    <t>Road transport: Gasoline evaporation (fuel used)</t>
  </si>
  <si>
    <t>Road transport: Automobile tyre and brake wear (fuel used)</t>
  </si>
  <si>
    <t>Road transport: Automobile road abrasion (fuel used)</t>
  </si>
  <si>
    <t>NFR 2019-1</t>
  </si>
  <si>
    <t>ANNEX 1: National sector emissions: Main pollutants, particulate matter, heavy metals and persistent organic pollutants</t>
  </si>
  <si>
    <t>MEMO ITEMS - NOT TO BE INCLUDED IN NATIONAL TOTALS</t>
  </si>
  <si>
    <t>National total for compliance calculations and checks (CLRTAP)</t>
  </si>
  <si>
    <t>National total for compliance calculations and checks (NECD)</t>
  </si>
  <si>
    <r>
      <t xml:space="preserve">POPs
</t>
    </r>
    <r>
      <rPr>
        <sz val="10"/>
        <rFont val="Arial"/>
        <family val="2"/>
      </rPr>
      <t>(from 1990)</t>
    </r>
  </si>
  <si>
    <t>COMPLIANCE TOTAL (CLRTAP)</t>
  </si>
  <si>
    <t>COMPLIANCE TOTAL (NECD)</t>
  </si>
  <si>
    <t>Sum of approved adjustments (negative value) from Annex VII (CLRTAP)</t>
  </si>
  <si>
    <t>Sum of approved adjustments from Annex VII and other flexibilities (negative value) (NECD)</t>
  </si>
  <si>
    <r>
      <rPr>
        <b/>
        <sz val="9"/>
        <color indexed="8"/>
        <rFont val="Arial"/>
        <family val="2"/>
      </rPr>
      <t>Note (a):</t>
    </r>
    <r>
      <rPr>
        <sz val="9"/>
        <color indexed="8"/>
        <rFont val="Arial"/>
        <family val="2"/>
      </rPr>
      <t xml:space="preserve"> Sum of NFR categories (rows 14-140). The geographic area of the National Total corresponds to the geographical scope of EMEP, which is identical with the NECD territory, except for Portugal (EMEP domain includes emissions of Madeira and the Azores, but the NECD territory does not cover emissions of Madeira and the Azores). The geographical scope of EMEP means the area within which, co-ordinated by the centres of the EMEP, monitoring is carried out (see EMEP Protocol, Article 1/4).</t>
    </r>
  </si>
  <si>
    <r>
      <rPr>
        <b/>
        <sz val="9"/>
        <color indexed="8"/>
        <rFont val="Arial"/>
        <family val="2"/>
      </rPr>
      <t>Note (c):</t>
    </r>
    <r>
      <rPr>
        <sz val="9"/>
        <color indexed="8"/>
        <rFont val="Arial"/>
        <family val="2"/>
      </rPr>
      <t xml:space="preserve"> The 'National Total for Compliance (CLRTAP)' includes the ‘National Total (based on fuel sold)’ (row 141) corrected for i) approved adjustments to national totals (row 151) and, if applicable, ii) national totals based on transport fuel used (rows 143-149).</t>
    </r>
  </si>
  <si>
    <r>
      <rPr>
        <b/>
        <sz val="9"/>
        <color indexed="8"/>
        <rFont val="Arial"/>
        <family val="2"/>
      </rPr>
      <t>Note (d):</t>
    </r>
    <r>
      <rPr>
        <sz val="9"/>
        <color indexed="8"/>
        <rFont val="Arial"/>
        <family val="2"/>
      </rPr>
      <t xml:space="preserve"> Reporting of adjustments and additional flexibilities according to the NEC Directive, Article 5/2-4. Should only include approved items from Annex VII and should be reported as a negative value.</t>
    </r>
  </si>
  <si>
    <r>
      <rPr>
        <b/>
        <sz val="9"/>
        <color indexed="8"/>
        <rFont val="Arial"/>
        <family val="2"/>
      </rPr>
      <t>Note (e):</t>
    </r>
    <r>
      <rPr>
        <sz val="9"/>
        <color indexed="8"/>
        <rFont val="Arial"/>
        <family val="2"/>
      </rPr>
      <t xml:space="preserve"> The 'National Total for Compliance (NECD)' includes the ‘National Total (based on fuel sold)’ (row 141) corrected for i) approved adjustments and flexibilities to national totals (row 153) and, if applicable, ii) national totals based on transport fuel used (rows 143-149) as well as iii) the subtraction of sectors 3B + 3D for NOx and NMVOC (only from 2020 onwards and for the year 2005 as a basis for emission reduction commitment calculations), according to the NEC Directive, Article 4/3(d).</t>
    </r>
  </si>
  <si>
    <r>
      <rPr>
        <b/>
        <sz val="9"/>
        <color indexed="8"/>
        <rFont val="Arial"/>
        <family val="2"/>
      </rPr>
      <t>Note (b):</t>
    </r>
    <r>
      <rPr>
        <sz val="9"/>
        <color indexed="8"/>
        <rFont val="Arial"/>
        <family val="2"/>
      </rPr>
      <t xml:space="preserve"> UNECE reporting guidelines 2014, paragraph 23: The Parties Austria, Belgium, Ireland, Lithuania, Luxembourg, the Netherlands, Switzerland and the United Kingdom of Great Britain and Northern Ireland may choose to use the national emission total calculated on the basis of fuels used in the geographic area of the Party as a basis for compliance with their respective emission ceilings.
If one Party has chosen to report emission on the basis of fuel used for compliance, it shall report those information for all the related NFR categories available in the reporting template (row 143-149).</t>
    </r>
  </si>
  <si>
    <t>Manure management - Other animals (please specify in the IIR)</t>
  </si>
  <si>
    <t>Other waste (please specify in the IIR)</t>
  </si>
  <si>
    <t>Other (included in national total for entire territory) (please specify in the IIR)</t>
  </si>
  <si>
    <t>Manure management - Laying hens</t>
  </si>
  <si>
    <t>Manure management - Broilers</t>
  </si>
  <si>
    <t>Manure management - Turkeys</t>
  </si>
  <si>
    <t>Manure management - Other poultry</t>
  </si>
  <si>
    <r>
      <t xml:space="preserve">Activity Data
</t>
    </r>
    <r>
      <rPr>
        <sz val="10"/>
        <rFont val="Arial"/>
        <family val="2"/>
      </rPr>
      <t>(from 1990)</t>
    </r>
  </si>
  <si>
    <r>
      <t>NOx
(as NO</t>
    </r>
    <r>
      <rPr>
        <vertAlign val="subscript"/>
        <sz val="10"/>
        <rFont val="Arial"/>
        <family val="2"/>
      </rPr>
      <t>2</t>
    </r>
    <r>
      <rPr>
        <sz val="8"/>
        <rFont val="Arial"/>
        <family val="2"/>
      </rPr>
      <t>)</t>
    </r>
  </si>
  <si>
    <t>Chemical industry: Other (please specify in the IIR)</t>
  </si>
  <si>
    <t>Manure management - Swine</t>
  </si>
  <si>
    <t>Sewage sludge applied to soils</t>
  </si>
  <si>
    <r>
      <t xml:space="preserve">National total </t>
    </r>
    <r>
      <rPr>
        <sz val="9"/>
        <color indexed="8"/>
        <rFont val="Arial"/>
        <family val="2"/>
      </rPr>
      <t>(based on fuel sold)</t>
    </r>
  </si>
  <si>
    <t>Mobile combustion in manufacturing industries and construction (please specify in the IIR)</t>
  </si>
  <si>
    <t>Commercial/Institutional: Stationary</t>
  </si>
  <si>
    <t>Commercial/Institutional: Mobile</t>
  </si>
  <si>
    <t>Fugitive emissions oil: Refining and storage</t>
  </si>
  <si>
    <t>1A2gvii</t>
  </si>
  <si>
    <t>BC</t>
  </si>
  <si>
    <t>benzo(a) pyrene</t>
  </si>
  <si>
    <t>benzo(b) fluoranthene</t>
  </si>
  <si>
    <t>benzo(k) fluoranthene</t>
  </si>
  <si>
    <t>Indeno (1,2,3-cd) pyrene</t>
  </si>
  <si>
    <t>Pipeline transport</t>
  </si>
  <si>
    <t>Residential: Stationary</t>
  </si>
  <si>
    <t>Other fugitive emissions from energy production</t>
  </si>
  <si>
    <t>Glass production</t>
  </si>
  <si>
    <t>Coating applications</t>
  </si>
  <si>
    <t>2G</t>
  </si>
  <si>
    <t>Food and beverages industry</t>
  </si>
  <si>
    <t>2H3</t>
  </si>
  <si>
    <t>Manure management - Dairy cattle</t>
  </si>
  <si>
    <t>Manure management - Non-dairy cattle</t>
  </si>
  <si>
    <t>Urine and dung deposited by grazing animals</t>
  </si>
  <si>
    <t>Indirect emissions from managed soils</t>
  </si>
  <si>
    <t>International maritime navigation</t>
  </si>
  <si>
    <t>Please specify and/or provide details in the IIR</t>
  </si>
  <si>
    <t>Mileage [10^6 km]</t>
  </si>
  <si>
    <t>Sludge incinerated [kt]</t>
  </si>
  <si>
    <t>Corpses [Number]</t>
  </si>
  <si>
    <t>Total organic product [kt DC]</t>
  </si>
  <si>
    <t>Area burned [ha]</t>
  </si>
  <si>
    <t>Use of inorganic fertilizers (kg N)</t>
  </si>
  <si>
    <t>Glass produced [kt]</t>
  </si>
  <si>
    <t>Material quarried [kt]</t>
  </si>
  <si>
    <t>Floor space constructed/demolished [m2]</t>
  </si>
  <si>
    <t>Amount [kt]</t>
  </si>
  <si>
    <t>Deposition [kt]</t>
  </si>
  <si>
    <t>N in feedstock [kt]</t>
  </si>
  <si>
    <t>Long name</t>
  </si>
  <si>
    <t>Main Pollutants 
(from 1990)</t>
  </si>
  <si>
    <t>Other 
(from 1990)</t>
  </si>
  <si>
    <t>Priority Heavy Metals 
(from 1990)</t>
  </si>
  <si>
    <t>Additional Heavy Metals 
(from 1990, voluntary reporting)</t>
  </si>
  <si>
    <t>POPs
(from 1990)</t>
  </si>
  <si>
    <t>Activity Data
(from 1990)</t>
  </si>
  <si>
    <t>Coke produced and stored [kt]</t>
  </si>
  <si>
    <t>Transported crude oil [PJ]</t>
  </si>
  <si>
    <t>kg N</t>
  </si>
  <si>
    <t>10^6 kg N</t>
  </si>
  <si>
    <t>Cultivated area [ha]</t>
  </si>
  <si>
    <t>Waste composted [kt]</t>
  </si>
  <si>
    <t>m3 waste water treated</t>
  </si>
  <si>
    <t>BE</t>
  </si>
  <si>
    <t>v1.0</t>
  </si>
  <si>
    <t>Population size (number)</t>
  </si>
  <si>
    <t>Gas throughput [TJ]</t>
  </si>
  <si>
    <t>29.02.2024</t>
  </si>
  <si>
    <t>NR</t>
  </si>
  <si>
    <t>NE</t>
  </si>
  <si>
    <t>NA</t>
  </si>
  <si>
    <t>IE</t>
  </si>
  <si>
    <t>NO</t>
  </si>
  <si>
    <t>C</t>
  </si>
  <si>
    <t>ha</t>
  </si>
  <si>
    <t>number of fires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</si>
</sst>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6" x14ac:knownFonts="1">
    <font>
      <sz val="11"/>
      <color theme="1"/>
      <name val="Calibri"/>
      <family val="2"/>
      <scheme val="minor"/>
    </font>
    <font>
      <sz val="10"/>
      <name val="Arial"/>
      <family val="2"/>
    </font>
    <font>
      <b/>
      <sz val="14"/>
      <name val="Arial"/>
      <family val="2"/>
    </font>
    <font>
      <b/>
      <sz val="16"/>
      <name val="Arial"/>
      <family val="2"/>
    </font>
    <font>
      <sz val="9"/>
      <color indexed="8"/>
      <name val="Arial"/>
      <family val="2"/>
    </font>
    <font>
      <sz val="9"/>
      <name val="Arial"/>
      <family val="2"/>
    </font>
    <font>
      <b/>
      <sz val="10"/>
      <name val="Arial"/>
      <family val="2"/>
    </font>
    <font>
      <vertAlign val="subscript"/>
      <sz val="10"/>
      <name val="Arial"/>
      <family val="2"/>
    </font>
    <font>
      <sz val="8"/>
      <name val="Arial"/>
      <family val="2"/>
    </font>
    <font>
      <b/>
      <sz val="9"/>
      <name val="Arial"/>
      <family val="2"/>
    </font>
    <font>
      <b/>
      <sz val="9"/>
      <color indexed="8"/>
      <name val="Arial"/>
      <family val="2"/>
    </font>
    <font>
      <sz val="8"/>
      <name val="Calibri"/>
      <family val="2"/>
    </font>
    <font>
      <sz val="10"/>
      <color theme="1"/>
      <name val="Arial"/>
      <family val="2"/>
    </font>
    <font>
      <sz val="9"/>
      <color theme="1"/>
      <name val="Arial"/>
      <family val="2"/>
    </font>
    <font>
      <b/>
      <sz val="9"/>
      <color theme="1"/>
      <name val="Arial"/>
      <family val="2"/>
    </font>
    <font>
      <sz val="11"/>
      <name val="Calibri"/>
      <family val="2"/>
    </font>
  </fonts>
  <fills count="15">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theme="0"/>
        <bgColor indexed="64"/>
      </patternFill>
    </fill>
    <fill>
      <patternFill patternType="solid">
        <fgColor theme="7" tint="0.79998168889431442"/>
        <bgColor indexed="64"/>
      </patternFill>
    </fill>
    <fill>
      <patternFill patternType="solid">
        <fgColor rgb="FFFFFF00"/>
        <bgColor indexed="64"/>
      </patternFill>
    </fill>
    <fill>
      <patternFill patternType="solid">
        <fgColor rgb="FF09BFFF"/>
        <bgColor indexed="64"/>
      </patternFill>
    </fill>
    <fill>
      <patternFill patternType="solid">
        <fgColor rgb="FFFF8080"/>
        <bgColor indexed="64"/>
      </patternFill>
    </fill>
    <fill>
      <patternFill patternType="solid">
        <fgColor rgb="FF5AEC9C"/>
        <bgColor indexed="64"/>
      </patternFill>
    </fill>
    <fill>
      <patternFill patternType="solid">
        <fgColor rgb="FFCCFFFF"/>
        <bgColor indexed="64"/>
      </patternFill>
    </fill>
    <fill>
      <patternFill patternType="solid">
        <fgColor rgb="FF99CCFF"/>
        <bgColor indexed="64"/>
      </patternFill>
    </fill>
    <fill>
      <patternFill patternType="solid">
        <fgColor theme="0" tint="-0.249977111117893"/>
        <bgColor indexed="64"/>
      </patternFill>
    </fill>
    <fill>
      <patternFill patternType="solid">
        <fgColor rgb="FF00FF00"/>
        <bgColor indexed="64"/>
      </patternFill>
    </fill>
    <fill>
      <patternFill patternType="solid">
        <fgColor rgb="FFBFBFBF"/>
        <bgColor indexed="64"/>
      </patternFill>
    </fill>
  </fills>
  <borders count="22">
    <border>
      <left/>
      <right/>
      <top/>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style="medium">
        <color rgb="FF000000"/>
      </left>
      <right style="medium">
        <color indexed="64"/>
      </right>
      <top style="medium">
        <color rgb="FF000000"/>
      </top>
      <bottom style="medium">
        <color rgb="FF000000"/>
      </bottom>
      <diagonal/>
    </border>
    <border>
      <left style="medium">
        <color rgb="FF000000"/>
      </left>
      <right style="medium">
        <color rgb="FF000000"/>
      </right>
      <top/>
      <bottom style="medium">
        <color indexed="64"/>
      </bottom>
      <diagonal/>
    </border>
    <border>
      <left style="medium">
        <color rgb="FF000000"/>
      </left>
      <right/>
      <top style="medium">
        <color rgb="FF000000"/>
      </top>
      <bottom style="medium">
        <color rgb="FF000000"/>
      </bottom>
      <diagonal/>
    </border>
  </borders>
  <cellStyleXfs count="2">
    <xf numFmtId="0" fontId="0" fillId="0" borderId="0"/>
    <xf numFmtId="0" fontId="1" fillId="0" borderId="0"/>
  </cellStyleXfs>
  <cellXfs count="136">
    <xf numFmtId="0" fontId="0" fillId="0" borderId="0" xfId="0"/>
    <xf numFmtId="0" fontId="1" fillId="0" borderId="0" xfId="1"/>
    <xf numFmtId="0" fontId="6" fillId="0" borderId="0" xfId="1" applyFont="1" applyAlignment="1">
      <alignment wrapText="1"/>
    </xf>
    <xf numFmtId="2" fontId="5" fillId="4" borderId="17" xfId="1" applyNumberFormat="1" applyFont="1" applyFill="1" applyBorder="1" applyAlignment="1" applyProtection="1">
      <alignment horizontal="center" vertical="center" wrapText="1"/>
      <protection locked="0"/>
    </xf>
    <xf numFmtId="0" fontId="1" fillId="2" borderId="0" xfId="1" applyFill="1"/>
    <xf numFmtId="0" fontId="5" fillId="0" borderId="0" xfId="1" applyFont="1"/>
    <xf numFmtId="0" fontId="6" fillId="0" borderId="0" xfId="1" applyFont="1"/>
    <xf numFmtId="0" fontId="1" fillId="0" borderId="1" xfId="1" applyBorder="1" applyAlignment="1">
      <alignment horizontal="center" vertical="center"/>
    </xf>
    <xf numFmtId="0" fontId="1" fillId="0" borderId="1" xfId="1" applyBorder="1" applyAlignment="1">
      <alignment horizontal="center" vertical="center" wrapText="1"/>
    </xf>
    <xf numFmtId="2" fontId="5" fillId="6" borderId="2" xfId="1" applyNumberFormat="1" applyFont="1" applyFill="1" applyBorder="1" applyAlignment="1" applyProtection="1">
      <alignment horizontal="center" vertical="center" wrapText="1"/>
      <protection locked="0"/>
    </xf>
    <xf numFmtId="2" fontId="5" fillId="7" borderId="2" xfId="1" applyNumberFormat="1" applyFont="1" applyFill="1" applyBorder="1" applyAlignment="1" applyProtection="1">
      <alignment horizontal="center" vertical="center" wrapText="1"/>
      <protection locked="0"/>
    </xf>
    <xf numFmtId="0" fontId="5" fillId="0" borderId="0" xfId="1" applyFont="1" applyAlignment="1">
      <alignment horizontal="center" vertical="center" wrapText="1"/>
    </xf>
    <xf numFmtId="0" fontId="5" fillId="0" borderId="0" xfId="1" applyFont="1" applyAlignment="1">
      <alignment horizontal="left" vertical="center"/>
    </xf>
    <xf numFmtId="0" fontId="1" fillId="0" borderId="0" xfId="1" applyAlignment="1">
      <alignment horizontal="center" vertical="center" wrapText="1"/>
    </xf>
    <xf numFmtId="0" fontId="12" fillId="0" borderId="0" xfId="1" applyFont="1"/>
    <xf numFmtId="2" fontId="5" fillId="8" borderId="2" xfId="1" applyNumberFormat="1" applyFont="1" applyFill="1" applyBorder="1" applyAlignment="1" applyProtection="1">
      <alignment horizontal="center" vertical="center" wrapText="1"/>
      <protection locked="0"/>
    </xf>
    <xf numFmtId="0" fontId="1" fillId="9" borderId="0" xfId="1" applyFill="1" applyAlignment="1" applyProtection="1">
      <alignment horizontal="left" vertical="center"/>
      <protection locked="0"/>
    </xf>
    <xf numFmtId="0" fontId="5" fillId="0" borderId="0" xfId="1" applyFont="1" applyAlignment="1">
      <alignment horizontal="left" vertical="center" wrapText="1"/>
    </xf>
    <xf numFmtId="0" fontId="3" fillId="0" borderId="0" xfId="1" applyFont="1" applyAlignment="1">
      <alignment vertical="center"/>
    </xf>
    <xf numFmtId="0" fontId="1" fillId="0" borderId="0" xfId="1" applyAlignment="1">
      <alignment horizontal="left"/>
    </xf>
    <xf numFmtId="0" fontId="13" fillId="0" borderId="0" xfId="1" applyFont="1" applyAlignment="1">
      <alignment wrapText="1"/>
    </xf>
    <xf numFmtId="0" fontId="1" fillId="0" borderId="0" xfId="1" applyAlignment="1">
      <alignment vertical="center"/>
    </xf>
    <xf numFmtId="0" fontId="13" fillId="0" borderId="0" xfId="1" applyFont="1" applyAlignment="1">
      <alignment vertical="center" wrapText="1"/>
    </xf>
    <xf numFmtId="0" fontId="1" fillId="0" borderId="0" xfId="1" applyAlignment="1">
      <alignment wrapText="1"/>
    </xf>
    <xf numFmtId="0" fontId="6" fillId="0" borderId="3" xfId="1" applyFont="1" applyBorder="1"/>
    <xf numFmtId="0" fontId="1" fillId="0" borderId="4" xfId="1" applyBorder="1" applyAlignment="1">
      <alignment horizontal="left"/>
    </xf>
    <xf numFmtId="0" fontId="13" fillId="0" borderId="4" xfId="1" applyFont="1" applyBorder="1" applyAlignment="1">
      <alignment wrapText="1"/>
    </xf>
    <xf numFmtId="0" fontId="1" fillId="0" borderId="4" xfId="1" applyBorder="1"/>
    <xf numFmtId="0" fontId="6" fillId="12" borderId="5" xfId="1" applyFont="1" applyFill="1" applyBorder="1" applyAlignment="1">
      <alignment wrapText="1"/>
    </xf>
    <xf numFmtId="0" fontId="1" fillId="12" borderId="6" xfId="1" applyFill="1" applyBorder="1" applyAlignment="1">
      <alignment horizontal="center" textRotation="90"/>
    </xf>
    <xf numFmtId="0" fontId="1" fillId="12" borderId="6" xfId="1" applyFill="1" applyBorder="1"/>
    <xf numFmtId="0" fontId="9" fillId="4" borderId="17" xfId="1" applyFont="1" applyFill="1" applyBorder="1" applyAlignment="1">
      <alignment horizontal="center" vertical="center" wrapText="1"/>
    </xf>
    <xf numFmtId="0" fontId="14" fillId="4" borderId="17" xfId="1" applyFont="1" applyFill="1" applyBorder="1" applyAlignment="1">
      <alignment horizontal="center" vertical="center" wrapText="1"/>
    </xf>
    <xf numFmtId="0" fontId="9" fillId="12" borderId="18" xfId="1" applyFont="1" applyFill="1" applyBorder="1" applyAlignment="1">
      <alignment horizontal="center" vertical="center" wrapText="1"/>
    </xf>
    <xf numFmtId="0" fontId="9" fillId="4" borderId="19" xfId="1" applyFont="1" applyFill="1" applyBorder="1" applyAlignment="1">
      <alignment horizontal="center" vertical="center" wrapText="1"/>
    </xf>
    <xf numFmtId="0" fontId="5" fillId="0" borderId="19" xfId="1" applyFont="1" applyBorder="1" applyAlignment="1" applyProtection="1">
      <alignment horizontal="left" vertical="center" wrapText="1"/>
      <protection locked="0"/>
    </xf>
    <xf numFmtId="0" fontId="5" fillId="8" borderId="2" xfId="1" applyFont="1" applyFill="1" applyBorder="1" applyAlignment="1" applyProtection="1">
      <alignment horizontal="left" vertical="center" wrapText="1"/>
      <protection locked="0"/>
    </xf>
    <xf numFmtId="0" fontId="5" fillId="0" borderId="1" xfId="1" applyFont="1" applyBorder="1" applyAlignment="1">
      <alignment horizontal="left" vertical="center" wrapText="1"/>
    </xf>
    <xf numFmtId="0" fontId="5" fillId="5" borderId="2" xfId="1" applyFont="1" applyFill="1" applyBorder="1" applyAlignment="1" applyProtection="1">
      <alignment horizontal="left" vertical="center" wrapText="1"/>
      <protection locked="0"/>
    </xf>
    <xf numFmtId="0" fontId="5" fillId="6" borderId="2" xfId="1" applyFont="1" applyFill="1" applyBorder="1" applyAlignment="1" applyProtection="1">
      <alignment horizontal="left" vertical="center" wrapText="1"/>
      <protection locked="0"/>
    </xf>
    <xf numFmtId="0" fontId="5" fillId="7" borderId="2" xfId="1" applyFont="1" applyFill="1" applyBorder="1" applyAlignment="1" applyProtection="1">
      <alignment horizontal="left" vertical="center" wrapText="1"/>
      <protection locked="0"/>
    </xf>
    <xf numFmtId="0" fontId="5" fillId="0" borderId="7" xfId="1" applyFont="1" applyBorder="1" applyAlignment="1" applyProtection="1">
      <alignment horizontal="left" vertical="center" wrapText="1"/>
      <protection locked="0"/>
    </xf>
    <xf numFmtId="0" fontId="5" fillId="13" borderId="7" xfId="1" applyFont="1" applyFill="1" applyBorder="1" applyAlignment="1">
      <alignment horizontal="left" vertical="center"/>
    </xf>
    <xf numFmtId="0" fontId="5" fillId="3" borderId="2" xfId="1" applyFont="1" applyFill="1" applyBorder="1" applyAlignment="1" applyProtection="1">
      <alignment horizontal="left" vertical="center" wrapText="1"/>
      <protection locked="0"/>
    </xf>
    <xf numFmtId="0" fontId="5" fillId="10" borderId="2" xfId="1" applyFont="1" applyFill="1" applyBorder="1" applyAlignment="1" applyProtection="1">
      <alignment horizontal="left" vertical="center" wrapText="1"/>
      <protection locked="0"/>
    </xf>
    <xf numFmtId="0" fontId="5" fillId="11" borderId="2" xfId="1" applyFont="1" applyFill="1" applyBorder="1" applyAlignment="1" applyProtection="1">
      <alignment horizontal="left" vertical="center" wrapText="1"/>
      <protection locked="0"/>
    </xf>
    <xf numFmtId="0" fontId="5" fillId="12" borderId="18" xfId="1" applyFont="1" applyFill="1" applyBorder="1" applyAlignment="1">
      <alignment horizontal="center" vertical="center" wrapText="1"/>
    </xf>
    <xf numFmtId="0" fontId="5" fillId="14" borderId="20" xfId="1" applyFont="1" applyFill="1" applyBorder="1" applyAlignment="1">
      <alignment horizontal="center" vertical="center" wrapText="1"/>
    </xf>
    <xf numFmtId="0" fontId="1" fillId="0" borderId="4" xfId="1" applyBorder="1" applyAlignment="1">
      <alignment horizontal="center" vertical="center"/>
    </xf>
    <xf numFmtId="0" fontId="5" fillId="12" borderId="6" xfId="1" applyFont="1" applyFill="1" applyBorder="1" applyAlignment="1">
      <alignment horizontal="center" vertical="center" wrapText="1"/>
    </xf>
    <xf numFmtId="0" fontId="5" fillId="14" borderId="6" xfId="1" applyFont="1" applyFill="1" applyBorder="1" applyAlignment="1">
      <alignment horizontal="center" vertical="center" wrapText="1"/>
    </xf>
    <xf numFmtId="0" fontId="5" fillId="12" borderId="8" xfId="1" applyFont="1" applyFill="1" applyBorder="1" applyAlignment="1">
      <alignment horizontal="center" vertical="center" wrapText="1"/>
    </xf>
    <xf numFmtId="0" fontId="5" fillId="0" borderId="1" xfId="1" applyFont="1" applyBorder="1" applyAlignment="1">
      <alignment horizontal="center" vertical="center" wrapText="1"/>
    </xf>
    <xf numFmtId="0" fontId="5" fillId="12" borderId="5" xfId="1" applyFont="1" applyFill="1" applyBorder="1" applyAlignment="1">
      <alignment horizontal="center" vertical="center" wrapText="1"/>
    </xf>
    <xf numFmtId="0" fontId="5" fillId="14" borderId="8" xfId="1" applyFont="1" applyFill="1" applyBorder="1" applyAlignment="1">
      <alignment horizontal="center" vertical="center" wrapText="1"/>
    </xf>
    <xf numFmtId="0" fontId="5" fillId="0" borderId="17" xfId="1" applyFont="1" applyBorder="1" applyAlignment="1">
      <alignment horizontal="left" vertical="center" wrapText="1"/>
    </xf>
    <xf numFmtId="0" fontId="13" fillId="0" borderId="17" xfId="1" applyFont="1" applyBorder="1" applyAlignment="1">
      <alignment horizontal="left" vertical="center" wrapText="1"/>
    </xf>
    <xf numFmtId="0" fontId="5" fillId="0" borderId="17" xfId="1" applyFont="1" applyBorder="1" applyAlignment="1" applyProtection="1">
      <alignment horizontal="center" vertical="center" wrapText="1"/>
      <protection locked="0"/>
    </xf>
    <xf numFmtId="0" fontId="5" fillId="4" borderId="17" xfId="1" applyFont="1" applyFill="1" applyBorder="1" applyAlignment="1" applyProtection="1">
      <alignment horizontal="center" vertical="center" wrapText="1"/>
      <protection locked="0"/>
    </xf>
    <xf numFmtId="0" fontId="5" fillId="4" borderId="17" xfId="1" applyFont="1" applyFill="1" applyBorder="1" applyAlignment="1">
      <alignment horizontal="left" vertical="center" wrapText="1"/>
    </xf>
    <xf numFmtId="0" fontId="5" fillId="0" borderId="21" xfId="1" applyFont="1" applyBorder="1" applyAlignment="1">
      <alignment horizontal="left" vertical="center" wrapText="1"/>
    </xf>
    <xf numFmtId="0" fontId="13" fillId="4" borderId="17" xfId="1" applyFont="1" applyFill="1" applyBorder="1" applyAlignment="1">
      <alignment horizontal="left" vertical="center" wrapText="1"/>
    </xf>
    <xf numFmtId="0" fontId="5" fillId="0" borderId="17" xfId="1" applyFont="1" applyBorder="1" applyAlignment="1" applyProtection="1">
      <alignment horizontal="center" vertical="center"/>
      <protection locked="0"/>
    </xf>
    <xf numFmtId="0" fontId="5" fillId="4" borderId="17" xfId="1" applyFont="1" applyFill="1" applyBorder="1" applyAlignment="1">
      <alignment vertical="center" wrapText="1"/>
    </xf>
    <xf numFmtId="0" fontId="5" fillId="0" borderId="9" xfId="1" applyFont="1" applyBorder="1" applyAlignment="1" applyProtection="1">
      <alignment horizontal="left" vertical="center"/>
      <protection locked="0"/>
    </xf>
    <xf numFmtId="0" fontId="13" fillId="0" borderId="21" xfId="1" applyFont="1" applyBorder="1" applyAlignment="1">
      <alignment horizontal="left" vertical="center" wrapText="1"/>
    </xf>
    <xf numFmtId="0" fontId="13" fillId="4" borderId="17" xfId="1" applyFont="1" applyFill="1" applyBorder="1" applyAlignment="1">
      <alignment vertical="center" wrapText="1"/>
    </xf>
    <xf numFmtId="0" fontId="13" fillId="4" borderId="21" xfId="1" applyFont="1" applyFill="1" applyBorder="1" applyAlignment="1">
      <alignment horizontal="left" vertical="center" wrapText="1"/>
    </xf>
    <xf numFmtId="0" fontId="5" fillId="4" borderId="17" xfId="1" applyFont="1" applyFill="1" applyBorder="1" applyAlignment="1">
      <alignment horizontal="left" vertical="center"/>
    </xf>
    <xf numFmtId="0" fontId="5" fillId="4" borderId="17" xfId="1" applyFont="1" applyFill="1" applyBorder="1" applyAlignment="1" applyProtection="1">
      <alignment horizontal="center" vertical="center"/>
      <protection locked="0"/>
    </xf>
    <xf numFmtId="0" fontId="5" fillId="0" borderId="17" xfId="1" applyFont="1" applyBorder="1" applyAlignment="1">
      <alignment vertical="center" wrapText="1"/>
    </xf>
    <xf numFmtId="0" fontId="13" fillId="0" borderId="17" xfId="1" applyFont="1" applyBorder="1" applyAlignment="1">
      <alignment vertical="center" wrapText="1"/>
    </xf>
    <xf numFmtId="0" fontId="5" fillId="0" borderId="17" xfId="1" applyFont="1" applyBorder="1" applyAlignment="1">
      <alignment vertical="center"/>
    </xf>
    <xf numFmtId="0" fontId="13" fillId="4" borderId="10" xfId="1" applyFont="1" applyFill="1" applyBorder="1" applyAlignment="1">
      <alignment horizontal="left" vertical="center" wrapText="1"/>
    </xf>
    <xf numFmtId="0" fontId="5" fillId="8" borderId="2" xfId="1" applyFont="1" applyFill="1" applyBorder="1" applyAlignment="1" applyProtection="1">
      <alignment horizontal="center" vertical="center" wrapText="1"/>
      <protection locked="0"/>
    </xf>
    <xf numFmtId="0" fontId="9" fillId="8" borderId="2" xfId="1" applyFont="1" applyFill="1" applyBorder="1" applyAlignment="1" applyProtection="1">
      <alignment horizontal="left" vertical="center" wrapText="1"/>
      <protection locked="0"/>
    </xf>
    <xf numFmtId="0" fontId="13" fillId="8" borderId="2" xfId="1" applyFont="1" applyFill="1" applyBorder="1" applyAlignment="1" applyProtection="1">
      <alignment horizontal="left" vertical="center" wrapText="1"/>
      <protection locked="0"/>
    </xf>
    <xf numFmtId="0" fontId="5" fillId="0" borderId="1" xfId="1" applyFont="1" applyBorder="1" applyAlignment="1">
      <alignment vertical="center"/>
    </xf>
    <xf numFmtId="0" fontId="13" fillId="0" borderId="1" xfId="1" applyFont="1" applyBorder="1" applyAlignment="1" applyProtection="1">
      <alignment horizontal="left" vertical="center" wrapText="1"/>
      <protection locked="0"/>
    </xf>
    <xf numFmtId="0" fontId="5" fillId="0" borderId="1" xfId="1" applyFont="1" applyBorder="1" applyAlignment="1" applyProtection="1">
      <alignment horizontal="center" vertical="center" wrapText="1"/>
      <protection locked="0"/>
    </xf>
    <xf numFmtId="0" fontId="5" fillId="5" borderId="5" xfId="1" applyFont="1" applyFill="1" applyBorder="1" applyAlignment="1" applyProtection="1">
      <alignment vertical="center" wrapText="1"/>
      <protection locked="0"/>
    </xf>
    <xf numFmtId="0" fontId="13" fillId="5" borderId="2" xfId="1" applyFont="1" applyFill="1" applyBorder="1" applyAlignment="1" applyProtection="1">
      <alignment horizontal="left" vertical="center" wrapText="1"/>
      <protection locked="0"/>
    </xf>
    <xf numFmtId="0" fontId="5" fillId="5" borderId="2" xfId="1" applyFont="1" applyFill="1" applyBorder="1" applyAlignment="1" applyProtection="1">
      <alignment horizontal="center" vertical="center" wrapText="1"/>
      <protection locked="0"/>
    </xf>
    <xf numFmtId="0" fontId="5" fillId="6" borderId="2" xfId="1" applyFont="1" applyFill="1" applyBorder="1" applyAlignment="1" applyProtection="1">
      <alignment horizontal="center" vertical="center" wrapText="1"/>
      <protection locked="0"/>
    </xf>
    <xf numFmtId="0" fontId="13" fillId="6" borderId="2" xfId="1" applyFont="1" applyFill="1" applyBorder="1" applyAlignment="1" applyProtection="1">
      <alignment horizontal="left" vertical="center" wrapText="1"/>
      <protection locked="0"/>
    </xf>
    <xf numFmtId="0" fontId="5" fillId="7" borderId="2" xfId="1" applyFont="1" applyFill="1" applyBorder="1" applyAlignment="1" applyProtection="1">
      <alignment horizontal="center" vertical="center" wrapText="1"/>
      <protection locked="0"/>
    </xf>
    <xf numFmtId="0" fontId="9" fillId="7" borderId="2" xfId="1" applyFont="1" applyFill="1" applyBorder="1" applyAlignment="1" applyProtection="1">
      <alignment horizontal="left" vertical="center" wrapText="1"/>
      <protection locked="0"/>
    </xf>
    <xf numFmtId="0" fontId="13" fillId="7" borderId="2" xfId="1" applyFont="1" applyFill="1" applyBorder="1" applyAlignment="1" applyProtection="1">
      <alignment horizontal="left" vertical="center" wrapText="1"/>
      <protection locked="0"/>
    </xf>
    <xf numFmtId="0" fontId="5" fillId="0" borderId="11" xfId="1" applyFont="1" applyBorder="1" applyAlignment="1" applyProtection="1">
      <alignment horizontal="center" vertical="center" wrapText="1"/>
      <protection locked="0"/>
    </xf>
    <xf numFmtId="0" fontId="5" fillId="0" borderId="1" xfId="1" applyFont="1" applyBorder="1" applyAlignment="1" applyProtection="1">
      <alignment horizontal="left" vertical="center" wrapText="1"/>
      <protection locked="0"/>
    </xf>
    <xf numFmtId="0" fontId="5" fillId="13" borderId="11" xfId="1" quotePrefix="1" applyFont="1" applyFill="1" applyBorder="1" applyAlignment="1">
      <alignment horizontal="left" vertical="center"/>
    </xf>
    <xf numFmtId="0" fontId="5" fillId="13" borderId="1" xfId="1" applyFont="1" applyFill="1" applyBorder="1" applyAlignment="1">
      <alignment horizontal="left" vertical="center"/>
    </xf>
    <xf numFmtId="0" fontId="13" fillId="3" borderId="2" xfId="1" applyFont="1" applyFill="1" applyBorder="1" applyAlignment="1" applyProtection="1">
      <alignment horizontal="left" vertical="center" wrapText="1"/>
      <protection locked="0"/>
    </xf>
    <xf numFmtId="0" fontId="5" fillId="3" borderId="2" xfId="1" applyFont="1" applyFill="1" applyBorder="1" applyAlignment="1" applyProtection="1">
      <alignment horizontal="center" vertical="center" wrapText="1"/>
      <protection locked="0"/>
    </xf>
    <xf numFmtId="0" fontId="13" fillId="10" borderId="2" xfId="1" applyFont="1" applyFill="1" applyBorder="1" applyAlignment="1" applyProtection="1">
      <alignment horizontal="left" vertical="center" wrapText="1"/>
      <protection locked="0"/>
    </xf>
    <xf numFmtId="0" fontId="5" fillId="10" borderId="2" xfId="1" applyFont="1" applyFill="1" applyBorder="1" applyAlignment="1" applyProtection="1">
      <alignment horizontal="center" vertical="center" wrapText="1"/>
      <protection locked="0"/>
    </xf>
    <xf numFmtId="0" fontId="13" fillId="11" borderId="2" xfId="1" applyFont="1" applyFill="1" applyBorder="1" applyAlignment="1" applyProtection="1">
      <alignment horizontal="left" vertical="center" wrapText="1"/>
      <protection locked="0"/>
    </xf>
    <xf numFmtId="0" fontId="5" fillId="11" borderId="2" xfId="1" applyFont="1" applyFill="1" applyBorder="1" applyAlignment="1" applyProtection="1">
      <alignment horizontal="center" vertical="center" wrapText="1"/>
      <protection locked="0"/>
    </xf>
    <xf numFmtId="0" fontId="5" fillId="0" borderId="0" xfId="1" applyFont="1" applyProtection="1">
      <protection locked="0"/>
    </xf>
    <xf numFmtId="0" fontId="1" fillId="0" borderId="5" xfId="1" applyBorder="1" applyAlignment="1">
      <alignment horizontal="center" vertical="center" wrapText="1"/>
    </xf>
    <xf numFmtId="0" fontId="1" fillId="0" borderId="5" xfId="1" applyBorder="1" applyAlignment="1">
      <alignment horizontal="center" vertical="center"/>
    </xf>
    <xf numFmtId="0" fontId="12" fillId="0" borderId="5" xfId="1" applyFont="1" applyBorder="1" applyAlignment="1">
      <alignment horizontal="center" vertical="center" wrapText="1"/>
    </xf>
    <xf numFmtId="0" fontId="1" fillId="0" borderId="6" xfId="1" applyBorder="1" applyAlignment="1">
      <alignment vertical="center" wrapText="1"/>
    </xf>
    <xf numFmtId="0" fontId="1" fillId="0" borderId="12" xfId="1" applyBorder="1" applyAlignment="1">
      <alignment vertical="center"/>
    </xf>
    <xf numFmtId="0" fontId="1" fillId="0" borderId="9" xfId="1" applyBorder="1" applyAlignment="1">
      <alignment vertical="center"/>
    </xf>
    <xf numFmtId="0" fontId="13" fillId="0" borderId="0" xfId="0" applyFont="1" applyAlignment="1">
      <alignment vertical="top" wrapText="1"/>
    </xf>
    <xf numFmtId="0" fontId="0" fillId="0" borderId="0" xfId="0" applyAlignment="1">
      <alignment vertical="top"/>
    </xf>
    <xf numFmtId="0" fontId="5" fillId="0" borderId="0" xfId="1" applyFont="1" applyAlignment="1">
      <alignment vertical="top"/>
    </xf>
    <xf numFmtId="0" fontId="9" fillId="0" borderId="0" xfId="1" applyFont="1" applyAlignment="1">
      <alignment horizontal="right" vertical="top"/>
    </xf>
    <xf numFmtId="0" fontId="9" fillId="0" borderId="0" xfId="1" applyFont="1" applyAlignment="1">
      <alignment vertical="top"/>
    </xf>
    <xf numFmtId="0" fontId="1" fillId="0" borderId="0" xfId="1" applyAlignment="1">
      <alignment vertical="top"/>
    </xf>
    <xf numFmtId="49" fontId="5" fillId="0" borderId="19" xfId="1" applyNumberFormat="1" applyFont="1" applyBorder="1" applyAlignment="1" applyProtection="1">
      <alignment horizontal="left" vertical="center" wrapText="1"/>
      <protection locked="0"/>
    </xf>
    <xf numFmtId="49" fontId="13" fillId="0" borderId="0" xfId="0" applyNumberFormat="1" applyFont="1" applyAlignment="1">
      <alignment vertical="top" wrapText="1"/>
    </xf>
    <xf numFmtId="0" fontId="6" fillId="0" borderId="13" xfId="1" applyFont="1" applyBorder="1" applyAlignment="1">
      <alignment horizontal="center" vertical="center" wrapText="1"/>
    </xf>
    <xf numFmtId="0" fontId="6" fillId="0" borderId="14" xfId="1" applyFont="1" applyBorder="1" applyAlignment="1">
      <alignment horizontal="center" vertical="center" wrapText="1"/>
    </xf>
    <xf numFmtId="0" fontId="6" fillId="0" borderId="15" xfId="1" applyFont="1" applyBorder="1" applyAlignment="1">
      <alignment horizontal="center" vertical="center" wrapText="1"/>
    </xf>
    <xf numFmtId="0" fontId="6" fillId="0" borderId="3" xfId="1" applyFont="1" applyBorder="1" applyAlignment="1">
      <alignment horizontal="center" vertical="center" wrapText="1"/>
    </xf>
    <xf numFmtId="0" fontId="6" fillId="0" borderId="4" xfId="1" applyFont="1" applyBorder="1" applyAlignment="1">
      <alignment horizontal="center" vertical="center" wrapText="1"/>
    </xf>
    <xf numFmtId="0" fontId="6" fillId="0" borderId="9" xfId="1" applyFont="1" applyBorder="1" applyAlignment="1">
      <alignment horizontal="center" vertical="center" wrapText="1"/>
    </xf>
    <xf numFmtId="0" fontId="1" fillId="0" borderId="11" xfId="1" applyBorder="1" applyAlignment="1">
      <alignment horizontal="center"/>
    </xf>
    <xf numFmtId="0" fontId="1" fillId="0" borderId="1" xfId="1" applyBorder="1" applyAlignment="1">
      <alignment horizontal="center"/>
    </xf>
    <xf numFmtId="0" fontId="1" fillId="0" borderId="7" xfId="1" applyBorder="1" applyAlignment="1">
      <alignment horizontal="center"/>
    </xf>
    <xf numFmtId="0" fontId="2" fillId="0" borderId="5" xfId="1" applyFont="1" applyBorder="1" applyAlignment="1">
      <alignment horizontal="center" vertical="center" wrapText="1"/>
    </xf>
    <xf numFmtId="0" fontId="2" fillId="0" borderId="6" xfId="1" applyFont="1" applyBorder="1" applyAlignment="1">
      <alignment horizontal="center" vertical="center" wrapText="1"/>
    </xf>
    <xf numFmtId="0" fontId="2" fillId="0" borderId="13" xfId="1" applyFont="1" applyBorder="1" applyAlignment="1">
      <alignment horizontal="center" vertical="center"/>
    </xf>
    <xf numFmtId="0" fontId="2" fillId="0" borderId="14" xfId="1" applyFont="1" applyBorder="1" applyAlignment="1">
      <alignment horizontal="center" vertical="center"/>
    </xf>
    <xf numFmtId="0" fontId="2" fillId="0" borderId="15" xfId="1" applyFont="1" applyBorder="1" applyAlignment="1">
      <alignment horizontal="center" vertical="center"/>
    </xf>
    <xf numFmtId="0" fontId="2" fillId="0" borderId="12" xfId="1" applyFont="1" applyBorder="1" applyAlignment="1">
      <alignment horizontal="center" vertical="center"/>
    </xf>
    <xf numFmtId="0" fontId="2" fillId="0" borderId="0" xfId="1" applyFont="1" applyAlignment="1">
      <alignment horizontal="center" vertical="center"/>
    </xf>
    <xf numFmtId="0" fontId="2" fillId="0" borderId="16" xfId="1" applyFont="1" applyBorder="1" applyAlignment="1">
      <alignment horizontal="center" vertical="center"/>
    </xf>
    <xf numFmtId="0" fontId="6" fillId="0" borderId="5" xfId="1" applyFont="1" applyBorder="1" applyAlignment="1">
      <alignment horizontal="center" vertical="center" wrapText="1"/>
    </xf>
    <xf numFmtId="0" fontId="6" fillId="0" borderId="8" xfId="1" applyFont="1" applyBorder="1" applyAlignment="1">
      <alignment horizontal="center" vertical="center" wrapText="1"/>
    </xf>
    <xf numFmtId="0" fontId="1" fillId="0" borderId="0" xfId="1" applyFont="1"/>
    <xf numFmtId="0" fontId="1" fillId="0" borderId="5" xfId="1" applyFont="1" applyBorder="1" applyAlignment="1">
      <alignment vertical="center" wrapText="1"/>
    </xf>
    <xf numFmtId="0" fontId="15" fillId="0" borderId="0" xfId="0" applyFont="1"/>
    <xf numFmtId="0" fontId="1" fillId="0" borderId="0" xfId="1" applyFont="1" applyAlignment="1">
      <alignment vertical="top"/>
    </xf>
  </cellXfs>
  <cellStyles count="2">
    <cellStyle name="Normal" xfId="0" builtinId="0"/>
    <cellStyle name="Standard 2"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0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9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A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B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C00-000002000000}"/>
            </a:ext>
          </a:extLst>
        </xdr:cNvPr>
        <xdr:cNvSpPr txBox="1"/>
      </xdr:nvSpPr>
      <xdr:spPr>
        <a:xfrm>
          <a:off x="8239125"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D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E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F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0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2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3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4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5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6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2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7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2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8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2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9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2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A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2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B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2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C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2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3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D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3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F0C368A9-E50F-4783-B66F-74456F19BFF3}"/>
            </a:ext>
          </a:extLst>
        </xdr:cNvPr>
        <xdr:cNvSpPr txBox="1"/>
      </xdr:nvSpPr>
      <xdr:spPr>
        <a:xfrm>
          <a:off x="9350375" y="83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3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EB7C1FC6-BE45-49C0-97A6-7EEFB4636DC9}"/>
            </a:ext>
          </a:extLst>
        </xdr:cNvPr>
        <xdr:cNvSpPr txBox="1"/>
      </xdr:nvSpPr>
      <xdr:spPr>
        <a:xfrm>
          <a:off x="935990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3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F094AAF3-233D-408A-999A-D46DCA1F6D59}"/>
            </a:ext>
          </a:extLst>
        </xdr:cNvPr>
        <xdr:cNvSpPr txBox="1"/>
      </xdr:nvSpPr>
      <xdr:spPr>
        <a:xfrm>
          <a:off x="935990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3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2F23265D-37D0-4083-A739-CAEB7A5E819F}"/>
            </a:ext>
          </a:extLst>
        </xdr:cNvPr>
        <xdr:cNvSpPr txBox="1"/>
      </xdr:nvSpPr>
      <xdr:spPr>
        <a:xfrm>
          <a:off x="9350375" y="83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3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B067595E-DF62-49DD-A8E1-B06D29073339}"/>
            </a:ext>
          </a:extLst>
        </xdr:cNvPr>
        <xdr:cNvSpPr txBox="1"/>
      </xdr:nvSpPr>
      <xdr:spPr>
        <a:xfrm>
          <a:off x="935990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3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4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5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6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7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8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L170"/>
  <sheetViews>
    <sheetView tabSelected="1" topLeftCell="C99" zoomScale="80" zoomScaleNormal="80" workbookViewId="0">
      <selection activeCell="AJ141" sqref="AJ141"/>
    </sheetView>
  </sheetViews>
  <sheetFormatPr defaultColWidth="8.81640625" defaultRowHeight="12.5" x14ac:dyDescent="0.25"/>
  <cols>
    <col min="1" max="2" width="21.453125" style="1" customWidth="1"/>
    <col min="3" max="3" width="46.453125" style="14" customWidth="1"/>
    <col min="4" max="4" width="7.1796875" style="1" customWidth="1"/>
    <col min="5" max="24" width="8.54296875" style="1" customWidth="1"/>
    <col min="25" max="25" width="8.81640625" style="1" customWidth="1"/>
    <col min="26" max="30" width="8.54296875" style="1" customWidth="1"/>
    <col min="31" max="31" width="2.1796875" style="1" customWidth="1"/>
    <col min="32" max="37" width="8.54296875" style="1" customWidth="1"/>
    <col min="38" max="38" width="25.7265625" style="132" customWidth="1"/>
    <col min="39" max="16384" width="8.81640625" style="1"/>
  </cols>
  <sheetData>
    <row r="1" spans="1:38" ht="22.5" customHeight="1" x14ac:dyDescent="0.25">
      <c r="A1" s="18" t="s">
        <v>360</v>
      </c>
      <c r="B1" s="19"/>
      <c r="C1" s="20"/>
    </row>
    <row r="2" spans="1:38" x14ac:dyDescent="0.25">
      <c r="A2" s="21" t="s">
        <v>359</v>
      </c>
      <c r="B2" s="19"/>
      <c r="C2" s="20"/>
    </row>
    <row r="3" spans="1:38" ht="13" x14ac:dyDescent="0.3">
      <c r="B3" s="19"/>
      <c r="C3" s="20"/>
      <c r="F3" s="19"/>
      <c r="R3" s="2"/>
      <c r="S3" s="2"/>
      <c r="T3" s="2"/>
      <c r="U3" s="2"/>
      <c r="V3" s="2"/>
    </row>
    <row r="4" spans="1:38" ht="13" x14ac:dyDescent="0.3">
      <c r="A4" s="21" t="s">
        <v>0</v>
      </c>
      <c r="B4" s="16" t="s">
        <v>437</v>
      </c>
      <c r="C4" s="22" t="s">
        <v>1</v>
      </c>
      <c r="R4" s="2"/>
      <c r="S4" s="2"/>
      <c r="T4" s="2"/>
      <c r="U4" s="2"/>
      <c r="V4" s="2"/>
    </row>
    <row r="5" spans="1:38" ht="13" x14ac:dyDescent="0.3">
      <c r="A5" s="21" t="s">
        <v>2</v>
      </c>
      <c r="B5" s="16" t="s">
        <v>441</v>
      </c>
      <c r="C5" s="22" t="s">
        <v>3</v>
      </c>
      <c r="R5" s="2"/>
      <c r="S5" s="2"/>
      <c r="T5" s="2"/>
      <c r="U5" s="2"/>
      <c r="V5" s="2"/>
    </row>
    <row r="6" spans="1:38" x14ac:dyDescent="0.25">
      <c r="A6" s="21" t="s">
        <v>4</v>
      </c>
      <c r="B6" s="16">
        <v>1990</v>
      </c>
      <c r="C6" s="22" t="s">
        <v>5</v>
      </c>
      <c r="R6" s="23"/>
      <c r="S6" s="23"/>
      <c r="T6" s="23"/>
      <c r="U6" s="23"/>
      <c r="V6" s="23"/>
    </row>
    <row r="7" spans="1:38" ht="13" x14ac:dyDescent="0.3">
      <c r="A7" s="21" t="s">
        <v>6</v>
      </c>
      <c r="B7" s="16" t="s">
        <v>438</v>
      </c>
      <c r="C7" s="22" t="s">
        <v>7</v>
      </c>
      <c r="R7" s="2"/>
      <c r="S7" s="2"/>
      <c r="T7" s="2"/>
      <c r="U7" s="2"/>
      <c r="V7" s="2"/>
    </row>
    <row r="8" spans="1:38" ht="13" x14ac:dyDescent="0.3">
      <c r="A8" s="6"/>
      <c r="B8" s="19"/>
      <c r="C8" s="20"/>
      <c r="R8" s="2"/>
      <c r="S8" s="2"/>
      <c r="T8" s="2"/>
      <c r="U8" s="2"/>
      <c r="V8" s="2"/>
      <c r="AF8" s="23"/>
    </row>
    <row r="9" spans="1:38" ht="13.5" thickBot="1" x14ac:dyDescent="0.3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35">
      <c r="A10" s="122" t="str">
        <f>B4&amp;": "&amp;B5&amp;": "&amp;B6</f>
        <v>BE: 29.02.2024: 1990</v>
      </c>
      <c r="B10" s="124" t="s">
        <v>8</v>
      </c>
      <c r="C10" s="125"/>
      <c r="D10" s="126"/>
      <c r="E10" s="113" t="s">
        <v>9</v>
      </c>
      <c r="F10" s="114"/>
      <c r="G10" s="114"/>
      <c r="H10" s="115"/>
      <c r="I10" s="113" t="s">
        <v>10</v>
      </c>
      <c r="J10" s="114"/>
      <c r="K10" s="114"/>
      <c r="L10" s="115"/>
      <c r="M10" s="130" t="s">
        <v>11</v>
      </c>
      <c r="N10" s="113" t="s">
        <v>12</v>
      </c>
      <c r="O10" s="114"/>
      <c r="P10" s="115"/>
      <c r="Q10" s="113" t="s">
        <v>13</v>
      </c>
      <c r="R10" s="114"/>
      <c r="S10" s="114"/>
      <c r="T10" s="114"/>
      <c r="U10" s="114"/>
      <c r="V10" s="115"/>
      <c r="W10" s="113" t="s">
        <v>364</v>
      </c>
      <c r="X10" s="114"/>
      <c r="Y10" s="114"/>
      <c r="Z10" s="114"/>
      <c r="AA10" s="114"/>
      <c r="AB10" s="114"/>
      <c r="AC10" s="114"/>
      <c r="AD10" s="115"/>
      <c r="AE10" s="28"/>
      <c r="AF10" s="113" t="s">
        <v>381</v>
      </c>
      <c r="AG10" s="114"/>
      <c r="AH10" s="114"/>
      <c r="AI10" s="114"/>
      <c r="AJ10" s="114"/>
      <c r="AK10" s="114"/>
      <c r="AL10" s="115"/>
    </row>
    <row r="11" spans="1:38" ht="15" customHeight="1" thickBot="1" x14ac:dyDescent="0.3">
      <c r="A11" s="123"/>
      <c r="B11" s="127"/>
      <c r="C11" s="128"/>
      <c r="D11" s="129"/>
      <c r="E11" s="116"/>
      <c r="F11" s="117"/>
      <c r="G11" s="117"/>
      <c r="H11" s="118"/>
      <c r="I11" s="116"/>
      <c r="J11" s="117"/>
      <c r="K11" s="117"/>
      <c r="L11" s="118"/>
      <c r="M11" s="131"/>
      <c r="N11" s="116"/>
      <c r="O11" s="117"/>
      <c r="P11" s="118"/>
      <c r="Q11" s="116"/>
      <c r="R11" s="117"/>
      <c r="S11" s="117"/>
      <c r="T11" s="117"/>
      <c r="U11" s="117"/>
      <c r="V11" s="118"/>
      <c r="W11" s="102"/>
      <c r="X11" s="119" t="s">
        <v>31</v>
      </c>
      <c r="Y11" s="120"/>
      <c r="Z11" s="120"/>
      <c r="AA11" s="120"/>
      <c r="AB11" s="121"/>
      <c r="AC11" s="103"/>
      <c r="AD11" s="104"/>
      <c r="AE11" s="29"/>
      <c r="AF11" s="116"/>
      <c r="AG11" s="117"/>
      <c r="AH11" s="117"/>
      <c r="AI11" s="117"/>
      <c r="AJ11" s="117"/>
      <c r="AK11" s="117"/>
      <c r="AL11" s="118"/>
    </row>
    <row r="12" spans="1:38" ht="52.5" customHeight="1" thickBot="1" x14ac:dyDescent="0.3">
      <c r="A12" s="123"/>
      <c r="B12" s="127"/>
      <c r="C12" s="128"/>
      <c r="D12" s="129"/>
      <c r="E12" s="99" t="s">
        <v>382</v>
      </c>
      <c r="F12" s="99" t="s">
        <v>14</v>
      </c>
      <c r="G12" s="99" t="s">
        <v>15</v>
      </c>
      <c r="H12" s="99" t="s">
        <v>16</v>
      </c>
      <c r="I12" s="99" t="s">
        <v>17</v>
      </c>
      <c r="J12" s="100" t="s">
        <v>18</v>
      </c>
      <c r="K12" s="100" t="s">
        <v>19</v>
      </c>
      <c r="L12" s="101" t="s">
        <v>392</v>
      </c>
      <c r="M12" s="99" t="s">
        <v>20</v>
      </c>
      <c r="N12" s="100" t="s">
        <v>21</v>
      </c>
      <c r="O12" s="100" t="s">
        <v>22</v>
      </c>
      <c r="P12" s="100" t="s">
        <v>23</v>
      </c>
      <c r="Q12" s="100" t="s">
        <v>24</v>
      </c>
      <c r="R12" s="100" t="s">
        <v>25</v>
      </c>
      <c r="S12" s="100" t="s">
        <v>26</v>
      </c>
      <c r="T12" s="100" t="s">
        <v>27</v>
      </c>
      <c r="U12" s="100" t="s">
        <v>28</v>
      </c>
      <c r="V12" s="100" t="s">
        <v>29</v>
      </c>
      <c r="W12" s="99" t="s">
        <v>30</v>
      </c>
      <c r="X12" s="99" t="s">
        <v>393</v>
      </c>
      <c r="Y12" s="99" t="s">
        <v>394</v>
      </c>
      <c r="Z12" s="99" t="s">
        <v>395</v>
      </c>
      <c r="AA12" s="99" t="s">
        <v>396</v>
      </c>
      <c r="AB12" s="99" t="s">
        <v>41</v>
      </c>
      <c r="AC12" s="100" t="s">
        <v>32</v>
      </c>
      <c r="AD12" s="100" t="s">
        <v>33</v>
      </c>
      <c r="AE12" s="30"/>
      <c r="AF12" s="99" t="s">
        <v>34</v>
      </c>
      <c r="AG12" s="99" t="s">
        <v>35</v>
      </c>
      <c r="AH12" s="99" t="s">
        <v>36</v>
      </c>
      <c r="AI12" s="99" t="s">
        <v>37</v>
      </c>
      <c r="AJ12" s="99" t="s">
        <v>38</v>
      </c>
      <c r="AK12" s="99" t="s">
        <v>39</v>
      </c>
      <c r="AL12" s="133" t="s">
        <v>40</v>
      </c>
    </row>
    <row r="13" spans="1:38" ht="37.5" customHeight="1" thickBot="1" x14ac:dyDescent="0.3">
      <c r="A13" s="31" t="s">
        <v>42</v>
      </c>
      <c r="B13" s="31" t="s">
        <v>43</v>
      </c>
      <c r="C13" s="32" t="s">
        <v>423</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3">
      <c r="A14" s="55" t="s">
        <v>50</v>
      </c>
      <c r="B14" s="55" t="s">
        <v>51</v>
      </c>
      <c r="C14" s="56" t="s">
        <v>52</v>
      </c>
      <c r="D14" s="57"/>
      <c r="E14" s="3">
        <v>60.03214239967474</v>
      </c>
      <c r="F14" s="3">
        <v>0.23114920171788245</v>
      </c>
      <c r="G14" s="3">
        <v>94.083376511181257</v>
      </c>
      <c r="H14" s="3">
        <v>3.1228591674160002E-2</v>
      </c>
      <c r="I14" s="3" t="s">
        <v>442</v>
      </c>
      <c r="J14" s="3" t="s">
        <v>442</v>
      </c>
      <c r="K14" s="3" t="s">
        <v>442</v>
      </c>
      <c r="L14" s="3" t="s">
        <v>442</v>
      </c>
      <c r="M14" s="3">
        <v>2.4631140940382257</v>
      </c>
      <c r="N14" s="3">
        <v>37.536606900261454</v>
      </c>
      <c r="O14" s="3">
        <v>1.2495287513413058</v>
      </c>
      <c r="P14" s="3">
        <v>2.4506846611864299</v>
      </c>
      <c r="Q14" s="3">
        <v>2.0146736051948317</v>
      </c>
      <c r="R14" s="3">
        <v>3.0163938267290344</v>
      </c>
      <c r="S14" s="3">
        <v>5.5934766603829624</v>
      </c>
      <c r="T14" s="3">
        <v>8.5027312642177293</v>
      </c>
      <c r="U14" s="3">
        <v>2.6494295730436845</v>
      </c>
      <c r="V14" s="3">
        <v>33.999883437207437</v>
      </c>
      <c r="W14" s="3">
        <v>207.40511427926458</v>
      </c>
      <c r="X14" s="3">
        <v>3.9837338598000001E-4</v>
      </c>
      <c r="Y14" s="3">
        <v>1.6893631274399999E-3</v>
      </c>
      <c r="Z14" s="3">
        <v>1.3581924622400002E-3</v>
      </c>
      <c r="AA14" s="3">
        <v>5.2185155345000006E-4</v>
      </c>
      <c r="AB14" s="3">
        <v>3.9677504378849999E-3</v>
      </c>
      <c r="AC14" s="3">
        <v>14.2420730513</v>
      </c>
      <c r="AD14" s="3">
        <v>1.96516568667E-2</v>
      </c>
      <c r="AE14" s="46"/>
      <c r="AF14" s="3">
        <v>8385.7340359999998</v>
      </c>
      <c r="AG14" s="3">
        <v>174051.845</v>
      </c>
      <c r="AH14" s="3">
        <v>48089.039623600009</v>
      </c>
      <c r="AI14" s="3">
        <v>7468.7595813563803</v>
      </c>
      <c r="AJ14" s="3">
        <v>8843.9663317574395</v>
      </c>
      <c r="AK14" s="3" t="s">
        <v>444</v>
      </c>
      <c r="AL14" s="35" t="s">
        <v>49</v>
      </c>
    </row>
    <row r="15" spans="1:38" ht="26.25" customHeight="1" thickBot="1" x14ac:dyDescent="0.3">
      <c r="A15" s="55" t="s">
        <v>53</v>
      </c>
      <c r="B15" s="55" t="s">
        <v>54</v>
      </c>
      <c r="C15" s="56" t="s">
        <v>55</v>
      </c>
      <c r="D15" s="57"/>
      <c r="E15" s="3">
        <v>7.2939163859999994</v>
      </c>
      <c r="F15" s="3">
        <v>0.33479402929000002</v>
      </c>
      <c r="G15" s="3">
        <v>37.189265302999999</v>
      </c>
      <c r="H15" s="3" t="s">
        <v>443</v>
      </c>
      <c r="I15" s="3" t="s">
        <v>442</v>
      </c>
      <c r="J15" s="3" t="s">
        <v>442</v>
      </c>
      <c r="K15" s="3" t="s">
        <v>442</v>
      </c>
      <c r="L15" s="3" t="s">
        <v>442</v>
      </c>
      <c r="M15" s="3">
        <v>0.46810688300000003</v>
      </c>
      <c r="N15" s="3">
        <v>0.31938900000000003</v>
      </c>
      <c r="O15" s="3">
        <v>1.0999999999999999E-2</v>
      </c>
      <c r="P15" s="3">
        <v>6.0270000000000002E-3</v>
      </c>
      <c r="Q15" s="3">
        <v>1.0999999999999999E-2</v>
      </c>
      <c r="R15" s="3">
        <v>0.216</v>
      </c>
      <c r="S15" s="3">
        <v>0.108</v>
      </c>
      <c r="T15" s="3" t="s">
        <v>443</v>
      </c>
      <c r="U15" s="3">
        <v>4.0000000000000001E-3</v>
      </c>
      <c r="V15" s="3" t="s">
        <v>443</v>
      </c>
      <c r="W15" s="3">
        <v>4.8253856999999997E-2</v>
      </c>
      <c r="X15" s="3" t="s">
        <v>443</v>
      </c>
      <c r="Y15" s="3" t="s">
        <v>443</v>
      </c>
      <c r="Z15" s="3" t="s">
        <v>443</v>
      </c>
      <c r="AA15" s="3" t="s">
        <v>443</v>
      </c>
      <c r="AB15" s="3" t="s">
        <v>443</v>
      </c>
      <c r="AC15" s="3" t="s">
        <v>444</v>
      </c>
      <c r="AD15" s="3" t="s">
        <v>444</v>
      </c>
      <c r="AE15" s="46"/>
      <c r="AF15" s="3">
        <v>56147.991199999997</v>
      </c>
      <c r="AG15" s="3" t="s">
        <v>444</v>
      </c>
      <c r="AH15" s="3">
        <v>247.62989999999999</v>
      </c>
      <c r="AI15" s="3" t="s">
        <v>444</v>
      </c>
      <c r="AJ15" s="3" t="s">
        <v>444</v>
      </c>
      <c r="AK15" s="3" t="s">
        <v>444</v>
      </c>
      <c r="AL15" s="35" t="s">
        <v>49</v>
      </c>
    </row>
    <row r="16" spans="1:38" ht="26.25" customHeight="1" thickBot="1" x14ac:dyDescent="0.3">
      <c r="A16" s="55" t="s">
        <v>53</v>
      </c>
      <c r="B16" s="55" t="s">
        <v>56</v>
      </c>
      <c r="C16" s="56" t="s">
        <v>57</v>
      </c>
      <c r="D16" s="57"/>
      <c r="E16" s="3">
        <v>3.2995645825831996</v>
      </c>
      <c r="F16" s="3">
        <v>1.1457109396214016</v>
      </c>
      <c r="G16" s="3">
        <v>6.6653137469272004</v>
      </c>
      <c r="H16" s="3">
        <v>6.9963404393040005E-3</v>
      </c>
      <c r="I16" s="3" t="s">
        <v>442</v>
      </c>
      <c r="J16" s="3" t="s">
        <v>442</v>
      </c>
      <c r="K16" s="3" t="s">
        <v>442</v>
      </c>
      <c r="L16" s="3" t="s">
        <v>442</v>
      </c>
      <c r="M16" s="3">
        <v>2.3205606770651999</v>
      </c>
      <c r="N16" s="3">
        <v>0.39306163597759997</v>
      </c>
      <c r="O16" s="3">
        <v>2.0070149198720001E-2</v>
      </c>
      <c r="P16" s="3">
        <v>0.37640621997599993</v>
      </c>
      <c r="Q16" s="3">
        <v>0.14202677199120001</v>
      </c>
      <c r="R16" s="3">
        <v>7.3566188395439991E-2</v>
      </c>
      <c r="S16" s="3">
        <v>0.31872958998000001</v>
      </c>
      <c r="T16" s="3">
        <v>7.0316042395839995E-2</v>
      </c>
      <c r="U16" s="3">
        <v>3.6356334797680002E-2</v>
      </c>
      <c r="V16" s="3">
        <v>0.57710962196319993</v>
      </c>
      <c r="W16" s="3">
        <v>3.2574279299792002</v>
      </c>
      <c r="X16" s="3">
        <v>7.1405223419768002E-2</v>
      </c>
      <c r="Y16" s="3">
        <v>3.0723701695997599E-2</v>
      </c>
      <c r="Z16" s="3">
        <v>6.89375363419992E-2</v>
      </c>
      <c r="AA16" s="3">
        <v>1.6259071471999204E-2</v>
      </c>
      <c r="AB16" s="3">
        <v>0.187325532919764</v>
      </c>
      <c r="AC16" s="3">
        <v>2.0503060699999999E-4</v>
      </c>
      <c r="AD16" s="3" t="s">
        <v>444</v>
      </c>
      <c r="AE16" s="46"/>
      <c r="AF16" s="3">
        <v>60.307268316700004</v>
      </c>
      <c r="AG16" s="3">
        <v>17060.246442520729</v>
      </c>
      <c r="AH16" s="3" t="s">
        <v>444</v>
      </c>
      <c r="AI16" s="3" t="s">
        <v>444</v>
      </c>
      <c r="AJ16" s="3" t="s">
        <v>444</v>
      </c>
      <c r="AK16" s="3" t="s">
        <v>444</v>
      </c>
      <c r="AL16" s="35" t="s">
        <v>49</v>
      </c>
    </row>
    <row r="17" spans="1:38" ht="26.25" customHeight="1" thickBot="1" x14ac:dyDescent="0.3">
      <c r="A17" s="55" t="s">
        <v>53</v>
      </c>
      <c r="B17" s="55" t="s">
        <v>58</v>
      </c>
      <c r="C17" s="56" t="s">
        <v>59</v>
      </c>
      <c r="D17" s="57"/>
      <c r="E17" s="3">
        <v>15.644506712999998</v>
      </c>
      <c r="F17" s="3">
        <v>1.194448370343</v>
      </c>
      <c r="G17" s="3">
        <v>12.764002456</v>
      </c>
      <c r="H17" s="3">
        <v>2.3105109999999998E-2</v>
      </c>
      <c r="I17" s="3" t="s">
        <v>442</v>
      </c>
      <c r="J17" s="3" t="s">
        <v>442</v>
      </c>
      <c r="K17" s="3" t="s">
        <v>442</v>
      </c>
      <c r="L17" s="3" t="s">
        <v>442</v>
      </c>
      <c r="M17" s="3">
        <v>278.35627863149</v>
      </c>
      <c r="N17" s="3">
        <v>1.4283606600000001</v>
      </c>
      <c r="O17" s="3">
        <v>5.2228679999999993E-2</v>
      </c>
      <c r="P17" s="3">
        <v>5.1475600000000007E-3</v>
      </c>
      <c r="Q17" s="3">
        <v>0.29926155999999998</v>
      </c>
      <c r="R17" s="3">
        <v>0.24757978000000003</v>
      </c>
      <c r="S17" s="3">
        <v>0.36942448</v>
      </c>
      <c r="T17" s="3">
        <v>0.96137449000000008</v>
      </c>
      <c r="U17" s="3">
        <v>1.124957E-2</v>
      </c>
      <c r="V17" s="3">
        <v>1.4845485199999999</v>
      </c>
      <c r="W17" s="3">
        <v>0.17507166699999999</v>
      </c>
      <c r="X17" s="3">
        <v>8.0687173099999992E-3</v>
      </c>
      <c r="Y17" s="3">
        <v>1.0391709389999998E-2</v>
      </c>
      <c r="Z17" s="3">
        <v>4.4621101199999996E-3</v>
      </c>
      <c r="AA17" s="3">
        <v>3.6010967E-3</v>
      </c>
      <c r="AB17" s="3">
        <v>2.6523633519999999E-2</v>
      </c>
      <c r="AC17" s="3" t="s">
        <v>444</v>
      </c>
      <c r="AD17" s="3" t="s">
        <v>444</v>
      </c>
      <c r="AE17" s="46"/>
      <c r="AF17" s="3">
        <v>11492.196722000001</v>
      </c>
      <c r="AG17" s="3">
        <v>33782.817000000003</v>
      </c>
      <c r="AH17" s="3">
        <v>26612.84869507594</v>
      </c>
      <c r="AI17" s="3" t="s">
        <v>444</v>
      </c>
      <c r="AJ17" s="3" t="s">
        <v>444</v>
      </c>
      <c r="AK17" s="3" t="s">
        <v>444</v>
      </c>
      <c r="AL17" s="35" t="s">
        <v>49</v>
      </c>
    </row>
    <row r="18" spans="1:38" ht="26.25" customHeight="1" thickBot="1" x14ac:dyDescent="0.3">
      <c r="A18" s="55" t="s">
        <v>53</v>
      </c>
      <c r="B18" s="55" t="s">
        <v>60</v>
      </c>
      <c r="C18" s="56" t="s">
        <v>61</v>
      </c>
      <c r="D18" s="57"/>
      <c r="E18" s="3">
        <v>0.31523736199999997</v>
      </c>
      <c r="F18" s="3">
        <v>2.8830017452130301E-2</v>
      </c>
      <c r="G18" s="3">
        <v>1.7238532629999999</v>
      </c>
      <c r="H18" s="3">
        <v>4.7553E-4</v>
      </c>
      <c r="I18" s="3" t="s">
        <v>442</v>
      </c>
      <c r="J18" s="3" t="s">
        <v>442</v>
      </c>
      <c r="K18" s="3" t="s">
        <v>442</v>
      </c>
      <c r="L18" s="3" t="s">
        <v>442</v>
      </c>
      <c r="M18" s="3">
        <v>0.23058603430000002</v>
      </c>
      <c r="N18" s="3">
        <v>4.8505199999999998E-2</v>
      </c>
      <c r="O18" s="3">
        <v>2.14686E-3</v>
      </c>
      <c r="P18" s="3">
        <v>1.35892E-3</v>
      </c>
      <c r="Q18" s="3">
        <v>6.3080699999999998E-3</v>
      </c>
      <c r="R18" s="3">
        <v>4.0158560000000003E-2</v>
      </c>
      <c r="S18" s="3">
        <v>2.4317749999999999E-2</v>
      </c>
      <c r="T18" s="3">
        <v>1.1232713700000001</v>
      </c>
      <c r="U18" s="3">
        <v>1.7078799999999999E-3</v>
      </c>
      <c r="V18" s="3">
        <v>9.1788000000000004E-4</v>
      </c>
      <c r="W18" s="3">
        <v>1.1169997000000001E-2</v>
      </c>
      <c r="X18" s="3">
        <v>2.0678E-7</v>
      </c>
      <c r="Y18" s="3">
        <v>1.6324499999999999E-6</v>
      </c>
      <c r="Z18" s="3">
        <v>1.8501000000000001E-7</v>
      </c>
      <c r="AA18" s="3">
        <v>1.6325000000000001E-7</v>
      </c>
      <c r="AB18" s="3">
        <v>2.1874799999999997E-6</v>
      </c>
      <c r="AC18" s="3" t="s">
        <v>443</v>
      </c>
      <c r="AD18" s="3" t="s">
        <v>443</v>
      </c>
      <c r="AE18" s="46"/>
      <c r="AF18" s="3">
        <v>2864.30656569645</v>
      </c>
      <c r="AG18" s="3">
        <v>1377.1</v>
      </c>
      <c r="AH18" s="3">
        <v>4649.4875343005797</v>
      </c>
      <c r="AI18" s="3">
        <v>4.1026639750775296</v>
      </c>
      <c r="AJ18" s="3" t="s">
        <v>444</v>
      </c>
      <c r="AK18" s="3" t="s">
        <v>444</v>
      </c>
      <c r="AL18" s="35" t="s">
        <v>49</v>
      </c>
    </row>
    <row r="19" spans="1:38" ht="26.25" customHeight="1" thickBot="1" x14ac:dyDescent="0.3">
      <c r="A19" s="55" t="s">
        <v>53</v>
      </c>
      <c r="B19" s="55" t="s">
        <v>62</v>
      </c>
      <c r="C19" s="56" t="s">
        <v>63</v>
      </c>
      <c r="D19" s="57"/>
      <c r="E19" s="3">
        <v>6.6600235950000002</v>
      </c>
      <c r="F19" s="3">
        <v>0.44562324082324201</v>
      </c>
      <c r="G19" s="3">
        <v>18.171001666000002</v>
      </c>
      <c r="H19" s="3">
        <v>1.3707891999999999E-2</v>
      </c>
      <c r="I19" s="3" t="s">
        <v>442</v>
      </c>
      <c r="J19" s="3" t="s">
        <v>442</v>
      </c>
      <c r="K19" s="3" t="s">
        <v>442</v>
      </c>
      <c r="L19" s="3" t="s">
        <v>442</v>
      </c>
      <c r="M19" s="3">
        <v>2.0058190267000002</v>
      </c>
      <c r="N19" s="3">
        <v>0.5077295399999997</v>
      </c>
      <c r="O19" s="3">
        <v>3.3829849999999995E-2</v>
      </c>
      <c r="P19" s="3">
        <v>3.7462830000000016E-2</v>
      </c>
      <c r="Q19" s="3">
        <v>6.7590159999999996E-2</v>
      </c>
      <c r="R19" s="3">
        <v>0.56829183999999999</v>
      </c>
      <c r="S19" s="3">
        <v>0.31251443000000001</v>
      </c>
      <c r="T19" s="3">
        <v>16.430792660000002</v>
      </c>
      <c r="U19" s="3">
        <v>7.487858E-2</v>
      </c>
      <c r="V19" s="3">
        <v>1.5383633300000001</v>
      </c>
      <c r="W19" s="3">
        <v>0.281024422</v>
      </c>
      <c r="X19" s="3">
        <v>3.1720400440000004E-2</v>
      </c>
      <c r="Y19" s="3">
        <v>4.9640016620000005E-2</v>
      </c>
      <c r="Z19" s="3">
        <v>1.7085672950000005E-2</v>
      </c>
      <c r="AA19" s="3">
        <v>1.3391187349999998E-2</v>
      </c>
      <c r="AB19" s="3">
        <v>0.11183727735999999</v>
      </c>
      <c r="AC19" s="3">
        <v>1.9869999999999999E-2</v>
      </c>
      <c r="AD19" s="3">
        <v>0.10747</v>
      </c>
      <c r="AE19" s="46"/>
      <c r="AF19" s="3">
        <v>23808.3131074091</v>
      </c>
      <c r="AG19" s="3">
        <v>7574.2636788214295</v>
      </c>
      <c r="AH19" s="3">
        <v>45608.942768876499</v>
      </c>
      <c r="AI19" s="3" t="s">
        <v>444</v>
      </c>
      <c r="AJ19" s="3" t="s">
        <v>444</v>
      </c>
      <c r="AK19" s="3" t="s">
        <v>444</v>
      </c>
      <c r="AL19" s="35" t="s">
        <v>49</v>
      </c>
    </row>
    <row r="20" spans="1:38" ht="26.25" customHeight="1" thickBot="1" x14ac:dyDescent="0.3">
      <c r="A20" s="55" t="s">
        <v>53</v>
      </c>
      <c r="B20" s="55" t="s">
        <v>64</v>
      </c>
      <c r="C20" s="56" t="s">
        <v>65</v>
      </c>
      <c r="D20" s="57"/>
      <c r="E20" s="3">
        <v>1.9602213285999999</v>
      </c>
      <c r="F20" s="3">
        <v>0.1359152996083744</v>
      </c>
      <c r="G20" s="3">
        <v>4.0831971960000004</v>
      </c>
      <c r="H20" s="3">
        <v>3.8959400000000001E-3</v>
      </c>
      <c r="I20" s="3" t="s">
        <v>442</v>
      </c>
      <c r="J20" s="3" t="s">
        <v>442</v>
      </c>
      <c r="K20" s="3" t="s">
        <v>442</v>
      </c>
      <c r="L20" s="3" t="s">
        <v>442</v>
      </c>
      <c r="M20" s="3">
        <v>1.0852113970499999</v>
      </c>
      <c r="N20" s="3">
        <v>8.0472520000000006E-2</v>
      </c>
      <c r="O20" s="3">
        <v>6.8667999999999993E-3</v>
      </c>
      <c r="P20" s="3">
        <v>4.5135799999999997E-3</v>
      </c>
      <c r="Q20" s="3">
        <v>2.4452189999999999E-2</v>
      </c>
      <c r="R20" s="3">
        <v>6.3479910000000001E-2</v>
      </c>
      <c r="S20" s="3">
        <v>6.6589919999999997E-2</v>
      </c>
      <c r="T20" s="3">
        <v>1.67233338</v>
      </c>
      <c r="U20" s="3">
        <v>6.6739600000000005E-3</v>
      </c>
      <c r="V20" s="3">
        <v>0.60677157999999998</v>
      </c>
      <c r="W20" s="3">
        <v>0.122044506</v>
      </c>
      <c r="X20" s="3">
        <v>3.0300173650000001E-2</v>
      </c>
      <c r="Y20" s="3">
        <v>4.8491009110000004E-2</v>
      </c>
      <c r="Z20" s="3">
        <v>1.2122543549999998E-2</v>
      </c>
      <c r="AA20" s="3">
        <v>1.212838062E-2</v>
      </c>
      <c r="AB20" s="3">
        <v>0.10304210692999999</v>
      </c>
      <c r="AC20" s="3">
        <v>8.8000000000000005E-3</v>
      </c>
      <c r="AD20" s="3">
        <v>6.1599999999999997E-3</v>
      </c>
      <c r="AE20" s="46"/>
      <c r="AF20" s="3">
        <v>3039.6253663853499</v>
      </c>
      <c r="AG20" s="3">
        <v>1347.8</v>
      </c>
      <c r="AH20" s="3">
        <v>5023.5906636195205</v>
      </c>
      <c r="AI20" s="3">
        <v>6059.75</v>
      </c>
      <c r="AJ20" s="3" t="s">
        <v>444</v>
      </c>
      <c r="AK20" s="3" t="s">
        <v>444</v>
      </c>
      <c r="AL20" s="35" t="s">
        <v>49</v>
      </c>
    </row>
    <row r="21" spans="1:38" ht="26.25" customHeight="1" thickBot="1" x14ac:dyDescent="0.3">
      <c r="A21" s="55" t="s">
        <v>53</v>
      </c>
      <c r="B21" s="55" t="s">
        <v>66</v>
      </c>
      <c r="C21" s="56" t="s">
        <v>67</v>
      </c>
      <c r="D21" s="57"/>
      <c r="E21" s="3">
        <v>3.0986186676999998</v>
      </c>
      <c r="F21" s="3">
        <v>0.33258009031682001</v>
      </c>
      <c r="G21" s="3">
        <v>16.034512986999999</v>
      </c>
      <c r="H21" s="3">
        <v>1.401374E-2</v>
      </c>
      <c r="I21" s="3" t="s">
        <v>442</v>
      </c>
      <c r="J21" s="3" t="s">
        <v>442</v>
      </c>
      <c r="K21" s="3" t="s">
        <v>442</v>
      </c>
      <c r="L21" s="3" t="s">
        <v>442</v>
      </c>
      <c r="M21" s="3">
        <v>0.87833705989999999</v>
      </c>
      <c r="N21" s="3">
        <v>0.33831877999999987</v>
      </c>
      <c r="O21" s="3">
        <v>3.055853E-2</v>
      </c>
      <c r="P21" s="3">
        <v>1.7207069999999998E-2</v>
      </c>
      <c r="Q21" s="3">
        <v>4.6465859999999998E-2</v>
      </c>
      <c r="R21" s="3">
        <v>0.46488684000000002</v>
      </c>
      <c r="S21" s="3">
        <v>0.25603976000000001</v>
      </c>
      <c r="T21" s="3">
        <v>14.662654870000001</v>
      </c>
      <c r="U21" s="3">
        <v>2.4349559999999999E-2</v>
      </c>
      <c r="V21" s="3">
        <v>0.48648739999999996</v>
      </c>
      <c r="W21" s="3">
        <v>0.12273408899999999</v>
      </c>
      <c r="X21" s="3">
        <v>8.9299000000000007E-6</v>
      </c>
      <c r="Y21" s="3">
        <v>7.477357000000001E-5</v>
      </c>
      <c r="Z21" s="3">
        <v>1.2264309999999999E-5</v>
      </c>
      <c r="AA21" s="3">
        <v>2.0893350000000002E-5</v>
      </c>
      <c r="AB21" s="3">
        <v>1.1686113E-4</v>
      </c>
      <c r="AC21" s="3" t="s">
        <v>443</v>
      </c>
      <c r="AD21" s="3" t="s">
        <v>443</v>
      </c>
      <c r="AE21" s="46"/>
      <c r="AF21" s="3">
        <v>21866.677919969599</v>
      </c>
      <c r="AG21" s="3">
        <v>6840.0403581359897</v>
      </c>
      <c r="AH21" s="3">
        <v>12195.983266011321</v>
      </c>
      <c r="AI21" s="3">
        <v>146.950075703332</v>
      </c>
      <c r="AJ21" s="3">
        <v>8.3848502436616705</v>
      </c>
      <c r="AK21" s="3" t="s">
        <v>444</v>
      </c>
      <c r="AL21" s="35" t="s">
        <v>49</v>
      </c>
    </row>
    <row r="22" spans="1:38" ht="26.25" customHeight="1" thickBot="1" x14ac:dyDescent="0.3">
      <c r="A22" s="55" t="s">
        <v>53</v>
      </c>
      <c r="B22" s="59" t="s">
        <v>68</v>
      </c>
      <c r="C22" s="56" t="s">
        <v>69</v>
      </c>
      <c r="D22" s="57"/>
      <c r="E22" s="3">
        <v>1.133270835</v>
      </c>
      <c r="F22" s="3">
        <v>0.1458338010680639</v>
      </c>
      <c r="G22" s="3">
        <v>5.0431868740000008</v>
      </c>
      <c r="H22" s="3">
        <v>1.9458100000000001E-3</v>
      </c>
      <c r="I22" s="3" t="s">
        <v>442</v>
      </c>
      <c r="J22" s="3" t="s">
        <v>442</v>
      </c>
      <c r="K22" s="3" t="s">
        <v>442</v>
      </c>
      <c r="L22" s="3" t="s">
        <v>442</v>
      </c>
      <c r="M22" s="3">
        <v>2.9015553293200003</v>
      </c>
      <c r="N22" s="3">
        <v>0.19894381</v>
      </c>
      <c r="O22" s="3">
        <v>7.9361400000000012E-3</v>
      </c>
      <c r="P22" s="3">
        <v>1.2670550000000001E-2</v>
      </c>
      <c r="Q22" s="3">
        <v>1.2987839999999999E-2</v>
      </c>
      <c r="R22" s="3">
        <v>5.9840489999999996E-2</v>
      </c>
      <c r="S22" s="3">
        <v>5.0194389999999998E-2</v>
      </c>
      <c r="T22" s="3">
        <v>1.4116586899999999</v>
      </c>
      <c r="U22" s="3">
        <v>1.2134059999999999E-2</v>
      </c>
      <c r="V22" s="3">
        <v>0.36608742</v>
      </c>
      <c r="W22" s="3">
        <v>0.25917910600000005</v>
      </c>
      <c r="X22" s="3">
        <v>5.454519821E-2</v>
      </c>
      <c r="Y22" s="3">
        <v>7.0634754919999987E-2</v>
      </c>
      <c r="Z22" s="3">
        <v>2.8412910409999999E-2</v>
      </c>
      <c r="AA22" s="3">
        <v>2.2179208589999999E-2</v>
      </c>
      <c r="AB22" s="3">
        <v>0.17577207213000001</v>
      </c>
      <c r="AC22" s="3">
        <v>4.0999999999999999E-4</v>
      </c>
      <c r="AD22" s="3">
        <v>0.1134</v>
      </c>
      <c r="AE22" s="46"/>
      <c r="AF22" s="3">
        <v>18547.176130235632</v>
      </c>
      <c r="AG22" s="3">
        <v>25076.670160202506</v>
      </c>
      <c r="AH22" s="3">
        <v>24329.714606164005</v>
      </c>
      <c r="AI22" s="3" t="s">
        <v>444</v>
      </c>
      <c r="AJ22" s="3">
        <v>2123.136</v>
      </c>
      <c r="AK22" s="3" t="s">
        <v>444</v>
      </c>
      <c r="AL22" s="35" t="s">
        <v>49</v>
      </c>
    </row>
    <row r="23" spans="1:38" ht="26.25" customHeight="1" thickBot="1" x14ac:dyDescent="0.3">
      <c r="A23" s="55" t="s">
        <v>70</v>
      </c>
      <c r="B23" s="59" t="s">
        <v>391</v>
      </c>
      <c r="C23" s="56" t="s">
        <v>387</v>
      </c>
      <c r="D23" s="98"/>
      <c r="E23" s="3">
        <v>5.7250550336292214</v>
      </c>
      <c r="F23" s="3">
        <v>1.9754645060829357</v>
      </c>
      <c r="G23" s="3">
        <v>0.51989055216478208</v>
      </c>
      <c r="H23" s="3">
        <v>1.040775905154175E-3</v>
      </c>
      <c r="I23" s="3" t="s">
        <v>442</v>
      </c>
      <c r="J23" s="3" t="s">
        <v>442</v>
      </c>
      <c r="K23" s="3" t="s">
        <v>442</v>
      </c>
      <c r="L23" s="3" t="s">
        <v>442</v>
      </c>
      <c r="M23" s="3">
        <v>6.2607312301096876</v>
      </c>
      <c r="N23" s="3">
        <v>0.22201425713672701</v>
      </c>
      <c r="O23" s="3">
        <v>2.161343617256456E-3</v>
      </c>
      <c r="P23" s="3">
        <v>1.06051E-3</v>
      </c>
      <c r="Q23" s="3">
        <v>1.4114199999999998E-3</v>
      </c>
      <c r="R23" s="3">
        <v>7.326874554483759E-3</v>
      </c>
      <c r="S23" s="3">
        <v>0.31629406303743324</v>
      </c>
      <c r="T23" s="3">
        <v>1.0108057328830435E-2</v>
      </c>
      <c r="U23" s="3">
        <v>1.3891961067060822E-3</v>
      </c>
      <c r="V23" s="3">
        <v>0.17441037862015107</v>
      </c>
      <c r="W23" s="3" t="s">
        <v>443</v>
      </c>
      <c r="X23" s="3">
        <v>4.5933834007437727E-3</v>
      </c>
      <c r="Y23" s="3">
        <v>6.6861412777342805E-3</v>
      </c>
      <c r="Z23" s="3" t="s">
        <v>443</v>
      </c>
      <c r="AA23" s="3" t="s">
        <v>443</v>
      </c>
      <c r="AB23" s="3">
        <v>1.1279524904478054E-2</v>
      </c>
      <c r="AC23" s="3" t="s">
        <v>444</v>
      </c>
      <c r="AD23" s="3" t="s">
        <v>444</v>
      </c>
      <c r="AE23" s="46"/>
      <c r="AF23" s="3">
        <v>6073.5110204089351</v>
      </c>
      <c r="AG23" s="3" t="s">
        <v>444</v>
      </c>
      <c r="AH23" s="3" t="s">
        <v>444</v>
      </c>
      <c r="AI23" s="3" t="s">
        <v>444</v>
      </c>
      <c r="AJ23" s="3" t="s">
        <v>444</v>
      </c>
      <c r="AK23" s="3" t="s">
        <v>444</v>
      </c>
      <c r="AL23" s="35" t="s">
        <v>49</v>
      </c>
    </row>
    <row r="24" spans="1:38" ht="26.25" customHeight="1" thickBot="1" x14ac:dyDescent="0.3">
      <c r="A24" s="60" t="s">
        <v>53</v>
      </c>
      <c r="B24" s="59" t="s">
        <v>71</v>
      </c>
      <c r="C24" s="56" t="s">
        <v>72</v>
      </c>
      <c r="D24" s="57"/>
      <c r="E24" s="3">
        <v>4.5593455566690722</v>
      </c>
      <c r="F24" s="3">
        <v>0.29300274984185615</v>
      </c>
      <c r="G24" s="3">
        <v>8.9903857020511744</v>
      </c>
      <c r="H24" s="3">
        <v>4.8272139849820078E-3</v>
      </c>
      <c r="I24" s="3" t="s">
        <v>442</v>
      </c>
      <c r="J24" s="3" t="s">
        <v>442</v>
      </c>
      <c r="K24" s="3" t="s">
        <v>442</v>
      </c>
      <c r="L24" s="3" t="s">
        <v>442</v>
      </c>
      <c r="M24" s="3">
        <v>2.0084792711553252</v>
      </c>
      <c r="N24" s="3">
        <v>0.20930303062318478</v>
      </c>
      <c r="O24" s="3">
        <v>1.8025055046399799E-2</v>
      </c>
      <c r="P24" s="3">
        <v>1.5171127881658407E-2</v>
      </c>
      <c r="Q24" s="3">
        <v>2.5177038200262604E-2</v>
      </c>
      <c r="R24" s="3">
        <v>0.26984616109031367</v>
      </c>
      <c r="S24" s="3">
        <v>0.14818801012475835</v>
      </c>
      <c r="T24" s="3">
        <v>8.0447120086554023</v>
      </c>
      <c r="U24" s="3">
        <v>1.9258271090089811E-2</v>
      </c>
      <c r="V24" s="3">
        <v>0.28092459527099817</v>
      </c>
      <c r="W24" s="3">
        <v>0.10468034812238811</v>
      </c>
      <c r="X24" s="3">
        <v>1.5520649196845699E-2</v>
      </c>
      <c r="Y24" s="3">
        <v>2.01793564816913E-2</v>
      </c>
      <c r="Z24" s="3">
        <v>8.0861581404114147E-3</v>
      </c>
      <c r="AA24" s="3">
        <v>6.3136507172571309E-3</v>
      </c>
      <c r="AB24" s="3">
        <v>5.0099814536205545E-2</v>
      </c>
      <c r="AC24" s="3">
        <v>2.4259532049600001E-4</v>
      </c>
      <c r="AD24" s="3">
        <v>5.7641620136000001E-2</v>
      </c>
      <c r="AE24" s="46"/>
      <c r="AF24" s="3">
        <v>15784.179501332841</v>
      </c>
      <c r="AG24" s="3">
        <v>339.06600079999998</v>
      </c>
      <c r="AH24" s="3">
        <v>21455.850198874294</v>
      </c>
      <c r="AI24" s="3">
        <v>8.3719999999999999</v>
      </c>
      <c r="AJ24" s="3" t="s">
        <v>444</v>
      </c>
      <c r="AK24" s="3" t="s">
        <v>444</v>
      </c>
      <c r="AL24" s="35" t="s">
        <v>49</v>
      </c>
    </row>
    <row r="25" spans="1:38" ht="26.25" customHeight="1" thickBot="1" x14ac:dyDescent="0.3">
      <c r="A25" s="55" t="s">
        <v>73</v>
      </c>
      <c r="B25" s="59" t="s">
        <v>74</v>
      </c>
      <c r="C25" s="61" t="s">
        <v>75</v>
      </c>
      <c r="D25" s="57"/>
      <c r="E25" s="3">
        <v>0.81497692698021629</v>
      </c>
      <c r="F25" s="3">
        <v>7.3051120299695807E-2</v>
      </c>
      <c r="G25" s="3">
        <v>5.2409218996539518E-2</v>
      </c>
      <c r="H25" s="3" t="s">
        <v>443</v>
      </c>
      <c r="I25" s="3" t="s">
        <v>442</v>
      </c>
      <c r="J25" s="3" t="s">
        <v>442</v>
      </c>
      <c r="K25" s="3" t="s">
        <v>442</v>
      </c>
      <c r="L25" s="3" t="s">
        <v>442</v>
      </c>
      <c r="M25" s="3">
        <v>0.68220925196681026</v>
      </c>
      <c r="N25" s="3">
        <v>1E-8</v>
      </c>
      <c r="O25" s="3">
        <v>1.092613721E-6</v>
      </c>
      <c r="P25" s="3">
        <v>1.3E-7</v>
      </c>
      <c r="Q25" s="3">
        <v>2.1852274420000001E-6</v>
      </c>
      <c r="R25" s="3">
        <v>2.2000000000000001E-7</v>
      </c>
      <c r="S25" s="3">
        <v>1.3999999999999998E-7</v>
      </c>
      <c r="T25" s="3">
        <v>1E-8</v>
      </c>
      <c r="U25" s="3">
        <v>2.1852274420000001E-6</v>
      </c>
      <c r="V25" s="3">
        <v>4.5999999999999999E-7</v>
      </c>
      <c r="W25" s="3" t="s">
        <v>443</v>
      </c>
      <c r="X25" s="3">
        <v>7.2510000000000005E-8</v>
      </c>
      <c r="Y25" s="3">
        <v>7.2510000000000005E-8</v>
      </c>
      <c r="Z25" s="3">
        <v>7.2510000000000005E-8</v>
      </c>
      <c r="AA25" s="3">
        <v>7.2510000000000005E-8</v>
      </c>
      <c r="AB25" s="3">
        <v>2.9002E-7</v>
      </c>
      <c r="AC25" s="3" t="s">
        <v>444</v>
      </c>
      <c r="AD25" s="3" t="s">
        <v>444</v>
      </c>
      <c r="AE25" s="46"/>
      <c r="AF25" s="3">
        <v>2751.4410748036325</v>
      </c>
      <c r="AG25" s="3" t="s">
        <v>444</v>
      </c>
      <c r="AH25" s="3" t="s">
        <v>444</v>
      </c>
      <c r="AI25" s="3" t="s">
        <v>444</v>
      </c>
      <c r="AJ25" s="3" t="s">
        <v>444</v>
      </c>
      <c r="AK25" s="3" t="s">
        <v>444</v>
      </c>
      <c r="AL25" s="35" t="s">
        <v>49</v>
      </c>
    </row>
    <row r="26" spans="1:38" ht="26.25" customHeight="1" thickBot="1" x14ac:dyDescent="0.3">
      <c r="A26" s="55" t="s">
        <v>73</v>
      </c>
      <c r="B26" s="55" t="s">
        <v>76</v>
      </c>
      <c r="C26" s="56" t="s">
        <v>77</v>
      </c>
      <c r="D26" s="57"/>
      <c r="E26" s="3">
        <v>1.1173239829728671E-2</v>
      </c>
      <c r="F26" s="3">
        <v>2.3741697216758097E-2</v>
      </c>
      <c r="G26" s="3">
        <v>1.1634129842927085E-3</v>
      </c>
      <c r="H26" s="3" t="s">
        <v>443</v>
      </c>
      <c r="I26" s="3" t="s">
        <v>442</v>
      </c>
      <c r="J26" s="3" t="s">
        <v>442</v>
      </c>
      <c r="K26" s="3" t="s">
        <v>442</v>
      </c>
      <c r="L26" s="3" t="s">
        <v>442</v>
      </c>
      <c r="M26" s="3">
        <v>1.0532362062303462</v>
      </c>
      <c r="N26" s="3">
        <v>3.865582E-2</v>
      </c>
      <c r="O26" s="3">
        <v>5.9999999999999997E-7</v>
      </c>
      <c r="P26" s="3">
        <v>5.0499999999999999E-6</v>
      </c>
      <c r="Q26" s="3">
        <v>9.0000000000000012E-8</v>
      </c>
      <c r="R26" s="3">
        <v>8.4999999999999999E-6</v>
      </c>
      <c r="S26" s="3">
        <v>7.1500000000000002E-6</v>
      </c>
      <c r="T26" s="3">
        <v>8.6000000000000002E-7</v>
      </c>
      <c r="U26" s="3">
        <v>9.0000000000000012E-8</v>
      </c>
      <c r="V26" s="3">
        <v>1.2759999999999998E-4</v>
      </c>
      <c r="W26" s="3" t="s">
        <v>443</v>
      </c>
      <c r="X26" s="3">
        <v>1.13933E-6</v>
      </c>
      <c r="Y26" s="3">
        <v>1.13933E-6</v>
      </c>
      <c r="Z26" s="3">
        <v>1.13933E-6</v>
      </c>
      <c r="AA26" s="3">
        <v>1.13933E-6</v>
      </c>
      <c r="AB26" s="3">
        <v>4.5572999999999995E-6</v>
      </c>
      <c r="AC26" s="3" t="s">
        <v>444</v>
      </c>
      <c r="AD26" s="3" t="s">
        <v>444</v>
      </c>
      <c r="AE26" s="46"/>
      <c r="AF26" s="3">
        <v>80.142763590756289</v>
      </c>
      <c r="AG26" s="3" t="s">
        <v>444</v>
      </c>
      <c r="AH26" s="3" t="s">
        <v>444</v>
      </c>
      <c r="AI26" s="3" t="s">
        <v>444</v>
      </c>
      <c r="AJ26" s="3" t="s">
        <v>444</v>
      </c>
      <c r="AK26" s="3" t="s">
        <v>444</v>
      </c>
      <c r="AL26" s="35" t="s">
        <v>49</v>
      </c>
    </row>
    <row r="27" spans="1:38" ht="26.25" customHeight="1" thickBot="1" x14ac:dyDescent="0.3">
      <c r="A27" s="55" t="s">
        <v>78</v>
      </c>
      <c r="B27" s="55" t="s">
        <v>79</v>
      </c>
      <c r="C27" s="56" t="s">
        <v>80</v>
      </c>
      <c r="D27" s="57"/>
      <c r="E27" s="3">
        <v>123.23867919789055</v>
      </c>
      <c r="F27" s="3">
        <v>75.019580128164989</v>
      </c>
      <c r="G27" s="3">
        <v>6.1245544149006061</v>
      </c>
      <c r="H27" s="3">
        <v>0.11126795081155379</v>
      </c>
      <c r="I27" s="3" t="s">
        <v>442</v>
      </c>
      <c r="J27" s="3" t="s">
        <v>442</v>
      </c>
      <c r="K27" s="3" t="s">
        <v>442</v>
      </c>
      <c r="L27" s="3" t="s">
        <v>442</v>
      </c>
      <c r="M27" s="3">
        <v>634.25603063522499</v>
      </c>
      <c r="N27" s="3">
        <v>107.56657883265157</v>
      </c>
      <c r="O27" s="3">
        <v>5.9327431551068667E-4</v>
      </c>
      <c r="P27" s="3">
        <v>2.9985059136607713E-2</v>
      </c>
      <c r="Q27" s="3">
        <v>9.2333248456117278E-4</v>
      </c>
      <c r="R27" s="3">
        <v>2.7945761067341139E-2</v>
      </c>
      <c r="S27" s="3">
        <v>1.9464717166001552E-2</v>
      </c>
      <c r="T27" s="3">
        <v>6.3213394589457603E-3</v>
      </c>
      <c r="U27" s="3">
        <v>6.601163381009719E-4</v>
      </c>
      <c r="V27" s="3">
        <v>0.11092445646436894</v>
      </c>
      <c r="W27" s="3">
        <v>1.4297512999999999</v>
      </c>
      <c r="X27" s="3">
        <v>6.0202984861099998E-2</v>
      </c>
      <c r="Y27" s="3">
        <v>8.2271515715799992E-2</v>
      </c>
      <c r="Z27" s="3">
        <v>4.7651906145700001E-2</v>
      </c>
      <c r="AA27" s="3">
        <v>8.1304074091700013E-2</v>
      </c>
      <c r="AB27" s="3">
        <v>0.27143048081429999</v>
      </c>
      <c r="AC27" s="3">
        <v>1.4297508999999999E-3</v>
      </c>
      <c r="AD27" s="3">
        <v>3.175578E-4</v>
      </c>
      <c r="AE27" s="46"/>
      <c r="AF27" s="3">
        <v>174904.2230413332</v>
      </c>
      <c r="AG27" s="3" t="s">
        <v>444</v>
      </c>
      <c r="AH27" s="3" t="s">
        <v>444</v>
      </c>
      <c r="AI27" s="3" t="s">
        <v>444</v>
      </c>
      <c r="AJ27" s="3" t="s">
        <v>444</v>
      </c>
      <c r="AK27" s="3" t="s">
        <v>444</v>
      </c>
      <c r="AL27" s="35" t="s">
        <v>49</v>
      </c>
    </row>
    <row r="28" spans="1:38" ht="26.25" customHeight="1" thickBot="1" x14ac:dyDescent="0.3">
      <c r="A28" s="55" t="s">
        <v>78</v>
      </c>
      <c r="B28" s="55" t="s">
        <v>81</v>
      </c>
      <c r="C28" s="56" t="s">
        <v>82</v>
      </c>
      <c r="D28" s="57"/>
      <c r="E28" s="3">
        <v>5.366846647272836</v>
      </c>
      <c r="F28" s="3">
        <v>0.70226519420369626</v>
      </c>
      <c r="G28" s="3">
        <v>1.0391761406123581</v>
      </c>
      <c r="H28" s="3">
        <v>3.9550672285996562E-3</v>
      </c>
      <c r="I28" s="3" t="s">
        <v>442</v>
      </c>
      <c r="J28" s="3" t="s">
        <v>442</v>
      </c>
      <c r="K28" s="3" t="s">
        <v>442</v>
      </c>
      <c r="L28" s="3" t="s">
        <v>442</v>
      </c>
      <c r="M28" s="3">
        <v>6.7928397416149373</v>
      </c>
      <c r="N28" s="3">
        <v>0.48686668892729379</v>
      </c>
      <c r="O28" s="3">
        <v>1.7558917854748135E-5</v>
      </c>
      <c r="P28" s="3">
        <v>1.7123700296124221E-3</v>
      </c>
      <c r="Q28" s="3">
        <v>3.392683360556923E-5</v>
      </c>
      <c r="R28" s="3">
        <v>2.6551084525193928E-3</v>
      </c>
      <c r="S28" s="3">
        <v>1.7837632504226391E-3</v>
      </c>
      <c r="T28" s="3">
        <v>8.8100702977898169E-5</v>
      </c>
      <c r="U28" s="3">
        <v>3.2735831501642189E-5</v>
      </c>
      <c r="V28" s="3">
        <v>5.8567196071777827E-3</v>
      </c>
      <c r="W28" s="3">
        <v>1.01954E-2</v>
      </c>
      <c r="X28" s="3">
        <v>6.4330925963000003E-3</v>
      </c>
      <c r="Y28" s="3">
        <v>7.2606652184999997E-3</v>
      </c>
      <c r="Z28" s="3">
        <v>5.6384264292000004E-3</v>
      </c>
      <c r="AA28" s="3">
        <v>6.0766486162000003E-3</v>
      </c>
      <c r="AB28" s="3">
        <v>2.5408832860200001E-2</v>
      </c>
      <c r="AC28" s="3">
        <v>1.0195599999999999E-5</v>
      </c>
      <c r="AD28" s="3">
        <v>8.4485000000000005E-6</v>
      </c>
      <c r="AE28" s="46"/>
      <c r="AF28" s="3">
        <v>13480.915824055401</v>
      </c>
      <c r="AG28" s="3" t="s">
        <v>444</v>
      </c>
      <c r="AH28" s="3" t="s">
        <v>445</v>
      </c>
      <c r="AI28" s="3" t="s">
        <v>444</v>
      </c>
      <c r="AJ28" s="3" t="s">
        <v>444</v>
      </c>
      <c r="AK28" s="3" t="s">
        <v>444</v>
      </c>
      <c r="AL28" s="35" t="s">
        <v>49</v>
      </c>
    </row>
    <row r="29" spans="1:38" ht="26.25" customHeight="1" thickBot="1" x14ac:dyDescent="0.3">
      <c r="A29" s="55" t="s">
        <v>78</v>
      </c>
      <c r="B29" s="55" t="s">
        <v>83</v>
      </c>
      <c r="C29" s="56" t="s">
        <v>84</v>
      </c>
      <c r="D29" s="57"/>
      <c r="E29" s="3">
        <v>76.041637084119557</v>
      </c>
      <c r="F29" s="3">
        <v>4.2485488775723255</v>
      </c>
      <c r="G29" s="3">
        <v>6.2521986738560642</v>
      </c>
      <c r="H29" s="3">
        <v>2.0229113650143588E-2</v>
      </c>
      <c r="I29" s="3" t="s">
        <v>442</v>
      </c>
      <c r="J29" s="3" t="s">
        <v>442</v>
      </c>
      <c r="K29" s="3" t="s">
        <v>442</v>
      </c>
      <c r="L29" s="3" t="s">
        <v>442</v>
      </c>
      <c r="M29" s="3">
        <v>16.611705387286026</v>
      </c>
      <c r="N29" s="3">
        <v>3.7898867245521314E-2</v>
      </c>
      <c r="O29" s="3">
        <v>9.2117093090907066E-5</v>
      </c>
      <c r="P29" s="3">
        <v>9.7531006596307483E-3</v>
      </c>
      <c r="Q29" s="3">
        <v>1.8414369651777092E-4</v>
      </c>
      <c r="R29" s="3">
        <v>1.5634840188514236E-2</v>
      </c>
      <c r="S29" s="3">
        <v>1.0484789003843501E-2</v>
      </c>
      <c r="T29" s="3">
        <v>3.6982571732427621E-4</v>
      </c>
      <c r="U29" s="3">
        <v>1.8405320685372772E-4</v>
      </c>
      <c r="V29" s="3">
        <v>3.3126862543749691E-2</v>
      </c>
      <c r="W29" s="3">
        <v>0.43956999999999996</v>
      </c>
      <c r="X29" s="3">
        <v>6.2795791134000007E-3</v>
      </c>
      <c r="Y29" s="3">
        <v>3.8026340188000003E-2</v>
      </c>
      <c r="Z29" s="3">
        <v>4.2491818668600002E-2</v>
      </c>
      <c r="AA29" s="3">
        <v>9.7682341766000009E-3</v>
      </c>
      <c r="AB29" s="3">
        <v>9.6565972146599996E-2</v>
      </c>
      <c r="AC29" s="3">
        <v>7.6052799999999998E-5</v>
      </c>
      <c r="AD29" s="3">
        <v>7.6052799999999998E-5</v>
      </c>
      <c r="AE29" s="46"/>
      <c r="AF29" s="3">
        <v>78543.858487611098</v>
      </c>
      <c r="AG29" s="3" t="s">
        <v>444</v>
      </c>
      <c r="AH29" s="3">
        <v>7.4850023200000004E-2</v>
      </c>
      <c r="AI29" s="3" t="s">
        <v>444</v>
      </c>
      <c r="AJ29" s="3" t="s">
        <v>444</v>
      </c>
      <c r="AK29" s="3" t="s">
        <v>444</v>
      </c>
      <c r="AL29" s="35" t="s">
        <v>49</v>
      </c>
    </row>
    <row r="30" spans="1:38" ht="26.25" customHeight="1" thickBot="1" x14ac:dyDescent="0.3">
      <c r="A30" s="55" t="s">
        <v>78</v>
      </c>
      <c r="B30" s="55" t="s">
        <v>85</v>
      </c>
      <c r="C30" s="56" t="s">
        <v>86</v>
      </c>
      <c r="D30" s="57"/>
      <c r="E30" s="3">
        <v>0.16812993075198382</v>
      </c>
      <c r="F30" s="3">
        <v>5.3459681459595174</v>
      </c>
      <c r="G30" s="3">
        <v>1.7896095652076515E-2</v>
      </c>
      <c r="H30" s="3">
        <v>1.353724919213251E-3</v>
      </c>
      <c r="I30" s="3" t="s">
        <v>442</v>
      </c>
      <c r="J30" s="3" t="s">
        <v>442</v>
      </c>
      <c r="K30" s="3" t="s">
        <v>442</v>
      </c>
      <c r="L30" s="3" t="s">
        <v>442</v>
      </c>
      <c r="M30" s="3">
        <v>16.638624743045217</v>
      </c>
      <c r="N30" s="3">
        <v>1.2189169205262516</v>
      </c>
      <c r="O30" s="3">
        <v>1.9076588814936196E-3</v>
      </c>
      <c r="P30" s="3">
        <v>2.5949338695510936E-4</v>
      </c>
      <c r="Q30" s="3">
        <v>8.9480478260382564E-6</v>
      </c>
      <c r="R30" s="3">
        <v>8.195039599194218E-3</v>
      </c>
      <c r="S30" s="3">
        <v>0.32458982502943678</v>
      </c>
      <c r="T30" s="3">
        <v>1.3367945172379004E-2</v>
      </c>
      <c r="U30" s="3">
        <v>1.8993181204573202E-3</v>
      </c>
      <c r="V30" s="3">
        <v>0.18873481618796348</v>
      </c>
      <c r="W30" s="3">
        <v>1.5743699999999999E-2</v>
      </c>
      <c r="X30" s="3">
        <v>2.3990433459999998E-4</v>
      </c>
      <c r="Y30" s="3">
        <v>4.3982461320000001E-4</v>
      </c>
      <c r="Z30" s="3">
        <v>1.499402091E-4</v>
      </c>
      <c r="AA30" s="3">
        <v>5.1479471779999994E-4</v>
      </c>
      <c r="AB30" s="3">
        <v>1.3444638747000001E-3</v>
      </c>
      <c r="AC30" s="3">
        <v>1.5743499999999999E-5</v>
      </c>
      <c r="AD30" s="3">
        <v>1.5743499999999999E-5</v>
      </c>
      <c r="AE30" s="46"/>
      <c r="AF30" s="3">
        <v>1305.6394851232999</v>
      </c>
      <c r="AG30" s="3" t="s">
        <v>444</v>
      </c>
      <c r="AH30" s="3" t="s">
        <v>444</v>
      </c>
      <c r="AI30" s="3" t="s">
        <v>444</v>
      </c>
      <c r="AJ30" s="3" t="s">
        <v>444</v>
      </c>
      <c r="AK30" s="3" t="s">
        <v>444</v>
      </c>
      <c r="AL30" s="35" t="s">
        <v>49</v>
      </c>
    </row>
    <row r="31" spans="1:38" ht="26.25" customHeight="1" thickBot="1" x14ac:dyDescent="0.3">
      <c r="A31" s="55" t="s">
        <v>78</v>
      </c>
      <c r="B31" s="55" t="s">
        <v>87</v>
      </c>
      <c r="C31" s="56" t="s">
        <v>88</v>
      </c>
      <c r="D31" s="57"/>
      <c r="E31" s="3" t="s">
        <v>444</v>
      </c>
      <c r="F31" s="3">
        <v>15.146906471931874</v>
      </c>
      <c r="G31" s="3" t="s">
        <v>444</v>
      </c>
      <c r="H31" s="3" t="s">
        <v>444</v>
      </c>
      <c r="I31" s="3" t="s">
        <v>442</v>
      </c>
      <c r="J31" s="3" t="s">
        <v>442</v>
      </c>
      <c r="K31" s="3" t="s">
        <v>442</v>
      </c>
      <c r="L31" s="3" t="s">
        <v>442</v>
      </c>
      <c r="M31" s="3" t="s">
        <v>444</v>
      </c>
      <c r="N31" s="3" t="s">
        <v>444</v>
      </c>
      <c r="O31" s="3" t="s">
        <v>444</v>
      </c>
      <c r="P31" s="3" t="s">
        <v>444</v>
      </c>
      <c r="Q31" s="3" t="s">
        <v>444</v>
      </c>
      <c r="R31" s="3" t="s">
        <v>444</v>
      </c>
      <c r="S31" s="3" t="s">
        <v>444</v>
      </c>
      <c r="T31" s="3" t="s">
        <v>444</v>
      </c>
      <c r="U31" s="3" t="s">
        <v>444</v>
      </c>
      <c r="V31" s="3" t="s">
        <v>444</v>
      </c>
      <c r="W31" s="3" t="s">
        <v>444</v>
      </c>
      <c r="X31" s="3" t="s">
        <v>444</v>
      </c>
      <c r="Y31" s="3" t="s">
        <v>444</v>
      </c>
      <c r="Z31" s="3" t="s">
        <v>444</v>
      </c>
      <c r="AA31" s="3" t="s">
        <v>444</v>
      </c>
      <c r="AB31" s="3" t="s">
        <v>444</v>
      </c>
      <c r="AC31" s="3" t="s">
        <v>444</v>
      </c>
      <c r="AD31" s="3" t="s">
        <v>444</v>
      </c>
      <c r="AE31" s="46"/>
      <c r="AF31" s="3">
        <v>702.82312493640006</v>
      </c>
      <c r="AG31" s="3" t="s">
        <v>444</v>
      </c>
      <c r="AH31" s="3" t="s">
        <v>444</v>
      </c>
      <c r="AI31" s="3" t="s">
        <v>444</v>
      </c>
      <c r="AJ31" s="3" t="s">
        <v>444</v>
      </c>
      <c r="AK31" s="3" t="s">
        <v>444</v>
      </c>
      <c r="AL31" s="35" t="s">
        <v>49</v>
      </c>
    </row>
    <row r="32" spans="1:38" ht="26.25" customHeight="1" thickBot="1" x14ac:dyDescent="0.3">
      <c r="A32" s="55" t="s">
        <v>78</v>
      </c>
      <c r="B32" s="55" t="s">
        <v>89</v>
      </c>
      <c r="C32" s="56" t="s">
        <v>90</v>
      </c>
      <c r="D32" s="57"/>
      <c r="E32" s="3" t="s">
        <v>444</v>
      </c>
      <c r="F32" s="3" t="s">
        <v>444</v>
      </c>
      <c r="G32" s="3" t="s">
        <v>444</v>
      </c>
      <c r="H32" s="3" t="s">
        <v>444</v>
      </c>
      <c r="I32" s="3" t="s">
        <v>442</v>
      </c>
      <c r="J32" s="3" t="s">
        <v>442</v>
      </c>
      <c r="K32" s="3" t="s">
        <v>442</v>
      </c>
      <c r="L32" s="3" t="s">
        <v>442</v>
      </c>
      <c r="M32" s="3" t="s">
        <v>444</v>
      </c>
      <c r="N32" s="3">
        <v>7.6658563566854774</v>
      </c>
      <c r="O32" s="3">
        <v>3.3175616806376519E-2</v>
      </c>
      <c r="P32" s="3" t="s">
        <v>443</v>
      </c>
      <c r="Q32" s="3">
        <v>8.7446325433454875E-2</v>
      </c>
      <c r="R32" s="3">
        <v>2.8654261175835942</v>
      </c>
      <c r="S32" s="3">
        <v>62.948256123293817</v>
      </c>
      <c r="T32" s="3">
        <v>0.43751722660678083</v>
      </c>
      <c r="U32" s="3">
        <v>4.8721563812866311E-2</v>
      </c>
      <c r="V32" s="3">
        <v>19.634311102206162</v>
      </c>
      <c r="W32" s="3" t="s">
        <v>443</v>
      </c>
      <c r="X32" s="3" t="s">
        <v>443</v>
      </c>
      <c r="Y32" s="3" t="s">
        <v>443</v>
      </c>
      <c r="Z32" s="3" t="s">
        <v>443</v>
      </c>
      <c r="AA32" s="3" t="s">
        <v>443</v>
      </c>
      <c r="AB32" s="3" t="s">
        <v>443</v>
      </c>
      <c r="AC32" s="3" t="s">
        <v>443</v>
      </c>
      <c r="AD32" s="3" t="s">
        <v>443</v>
      </c>
      <c r="AE32" s="46"/>
      <c r="AF32" s="3" t="s">
        <v>444</v>
      </c>
      <c r="AG32" s="3" t="s">
        <v>444</v>
      </c>
      <c r="AH32" s="3" t="s">
        <v>444</v>
      </c>
      <c r="AI32" s="3" t="s">
        <v>444</v>
      </c>
      <c r="AJ32" s="3" t="s">
        <v>444</v>
      </c>
      <c r="AK32" s="3">
        <v>78701.481965172148</v>
      </c>
      <c r="AL32" s="35" t="s">
        <v>411</v>
      </c>
    </row>
    <row r="33" spans="1:38" ht="26.25" customHeight="1" thickBot="1" x14ac:dyDescent="0.3">
      <c r="A33" s="55" t="s">
        <v>78</v>
      </c>
      <c r="B33" s="55" t="s">
        <v>91</v>
      </c>
      <c r="C33" s="56" t="s">
        <v>92</v>
      </c>
      <c r="D33" s="57"/>
      <c r="E33" s="3" t="s">
        <v>444</v>
      </c>
      <c r="F33" s="3" t="s">
        <v>444</v>
      </c>
      <c r="G33" s="3" t="s">
        <v>444</v>
      </c>
      <c r="H33" s="3" t="s">
        <v>444</v>
      </c>
      <c r="I33" s="3" t="s">
        <v>442</v>
      </c>
      <c r="J33" s="3" t="s">
        <v>442</v>
      </c>
      <c r="K33" s="3" t="s">
        <v>442</v>
      </c>
      <c r="L33" s="3" t="s">
        <v>442</v>
      </c>
      <c r="M33" s="3" t="s">
        <v>444</v>
      </c>
      <c r="N33" s="3" t="s">
        <v>443</v>
      </c>
      <c r="O33" s="3" t="s">
        <v>443</v>
      </c>
      <c r="P33" s="3" t="s">
        <v>443</v>
      </c>
      <c r="Q33" s="3" t="s">
        <v>443</v>
      </c>
      <c r="R33" s="3" t="s">
        <v>443</v>
      </c>
      <c r="S33" s="3" t="s">
        <v>443</v>
      </c>
      <c r="T33" s="3" t="s">
        <v>443</v>
      </c>
      <c r="U33" s="3" t="s">
        <v>443</v>
      </c>
      <c r="V33" s="3" t="s">
        <v>443</v>
      </c>
      <c r="W33" s="3" t="s">
        <v>444</v>
      </c>
      <c r="X33" s="3" t="s">
        <v>444</v>
      </c>
      <c r="Y33" s="3" t="s">
        <v>444</v>
      </c>
      <c r="Z33" s="3" t="s">
        <v>444</v>
      </c>
      <c r="AA33" s="3" t="s">
        <v>444</v>
      </c>
      <c r="AB33" s="3" t="s">
        <v>444</v>
      </c>
      <c r="AC33" s="3" t="s">
        <v>443</v>
      </c>
      <c r="AD33" s="3" t="s">
        <v>443</v>
      </c>
      <c r="AE33" s="46"/>
      <c r="AF33" s="3" t="s">
        <v>444</v>
      </c>
      <c r="AG33" s="3" t="s">
        <v>444</v>
      </c>
      <c r="AH33" s="3" t="s">
        <v>444</v>
      </c>
      <c r="AI33" s="3" t="s">
        <v>444</v>
      </c>
      <c r="AJ33" s="3" t="s">
        <v>444</v>
      </c>
      <c r="AK33" s="3">
        <v>78701.481965172148</v>
      </c>
      <c r="AL33" s="35" t="s">
        <v>411</v>
      </c>
    </row>
    <row r="34" spans="1:38" ht="26.25" customHeight="1" thickBot="1" x14ac:dyDescent="0.3">
      <c r="A34" s="55" t="s">
        <v>70</v>
      </c>
      <c r="B34" s="55" t="s">
        <v>93</v>
      </c>
      <c r="C34" s="56" t="s">
        <v>94</v>
      </c>
      <c r="D34" s="57"/>
      <c r="E34" s="3">
        <v>4.6654129843300005</v>
      </c>
      <c r="F34" s="3">
        <v>0.40322432610100001</v>
      </c>
      <c r="G34" s="3">
        <v>0.34714432468700007</v>
      </c>
      <c r="H34" s="3">
        <v>6.1718764299999998E-4</v>
      </c>
      <c r="I34" s="3" t="s">
        <v>442</v>
      </c>
      <c r="J34" s="3" t="s">
        <v>442</v>
      </c>
      <c r="K34" s="3" t="s">
        <v>442</v>
      </c>
      <c r="L34" s="3" t="s">
        <v>442</v>
      </c>
      <c r="M34" s="3">
        <v>2.08902593996</v>
      </c>
      <c r="N34" s="3">
        <v>0.108457027778</v>
      </c>
      <c r="O34" s="3">
        <v>7.1476993400000004E-4</v>
      </c>
      <c r="P34" s="3">
        <v>1.7306600000000002E-3</v>
      </c>
      <c r="Q34" s="3">
        <v>2.3033000000000003E-3</v>
      </c>
      <c r="R34" s="3">
        <v>3.5736157240000002E-3</v>
      </c>
      <c r="S34" s="3">
        <v>3.7042614502530005</v>
      </c>
      <c r="T34" s="3">
        <v>5.0030397439999996E-3</v>
      </c>
      <c r="U34" s="3">
        <v>7.1476993400000004E-4</v>
      </c>
      <c r="V34" s="3">
        <v>7.1472300480000001E-2</v>
      </c>
      <c r="W34" s="3">
        <v>1.8360992</v>
      </c>
      <c r="X34" s="3">
        <v>5.3754533240000001E-3</v>
      </c>
      <c r="Y34" s="3">
        <v>6.0257804840000003E-3</v>
      </c>
      <c r="Z34" s="3">
        <v>2.5919471899999999E-3</v>
      </c>
      <c r="AA34" s="3">
        <v>2.3543554E-4</v>
      </c>
      <c r="AB34" s="3">
        <v>1.4228617137999999E-2</v>
      </c>
      <c r="AC34" s="3" t="s">
        <v>444</v>
      </c>
      <c r="AD34" s="3" t="s">
        <v>444</v>
      </c>
      <c r="AE34" s="46"/>
      <c r="AF34" s="3">
        <v>3064.3471946511318</v>
      </c>
      <c r="AG34" s="3" t="s">
        <v>444</v>
      </c>
      <c r="AH34" s="3" t="s">
        <v>444</v>
      </c>
      <c r="AI34" s="3" t="s">
        <v>444</v>
      </c>
      <c r="AJ34" s="3" t="s">
        <v>444</v>
      </c>
      <c r="AK34" s="3" t="s">
        <v>444</v>
      </c>
      <c r="AL34" s="35" t="s">
        <v>49</v>
      </c>
    </row>
    <row r="35" spans="1:38" s="4" customFormat="1" ht="26.25" customHeight="1" thickBot="1" x14ac:dyDescent="0.3">
      <c r="A35" s="55" t="s">
        <v>95</v>
      </c>
      <c r="B35" s="55" t="s">
        <v>96</v>
      </c>
      <c r="C35" s="56" t="s">
        <v>97</v>
      </c>
      <c r="D35" s="57"/>
      <c r="E35" s="3">
        <v>2.3327115872236437</v>
      </c>
      <c r="F35" s="3">
        <v>0.11202791293521112</v>
      </c>
      <c r="G35" s="3">
        <v>0.91168460716380506</v>
      </c>
      <c r="H35" s="3">
        <v>3.8079024671078444E-4</v>
      </c>
      <c r="I35" s="3" t="s">
        <v>442</v>
      </c>
      <c r="J35" s="3" t="s">
        <v>442</v>
      </c>
      <c r="K35" s="3" t="s">
        <v>442</v>
      </c>
      <c r="L35" s="3" t="s">
        <v>442</v>
      </c>
      <c r="M35" s="3">
        <v>0.55496900915820424</v>
      </c>
      <c r="N35" s="3">
        <v>4.3021227482334503E-3</v>
      </c>
      <c r="O35" s="3">
        <v>4.6682660162129E-4</v>
      </c>
      <c r="P35" s="3">
        <v>1.8581467597333801E-3</v>
      </c>
      <c r="Q35" s="3">
        <v>3.6156344460337598E-3</v>
      </c>
      <c r="R35" s="3" t="s">
        <v>443</v>
      </c>
      <c r="S35" s="3">
        <v>3.6156344460337602E-3</v>
      </c>
      <c r="T35" s="3">
        <v>0.11234186574236547</v>
      </c>
      <c r="U35" s="3">
        <v>8.60424549646727E-3</v>
      </c>
      <c r="V35" s="3">
        <v>2.1144470473188421E-2</v>
      </c>
      <c r="W35" s="3" t="s">
        <v>443</v>
      </c>
      <c r="X35" s="3">
        <v>1.7987480581896E-3</v>
      </c>
      <c r="Y35" s="3">
        <v>1.7850577956284601E-3</v>
      </c>
      <c r="Z35" s="3">
        <v>6.8753053142805E-4</v>
      </c>
      <c r="AA35" s="3" t="s">
        <v>443</v>
      </c>
      <c r="AB35" s="3">
        <v>4.271336385246031E-3</v>
      </c>
      <c r="AC35" s="3" t="s">
        <v>444</v>
      </c>
      <c r="AD35" s="3" t="s">
        <v>444</v>
      </c>
      <c r="AE35" s="46"/>
      <c r="AF35" s="3">
        <v>1623.6372125376129</v>
      </c>
      <c r="AG35" s="3" t="s">
        <v>444</v>
      </c>
      <c r="AH35" s="3" t="s">
        <v>444</v>
      </c>
      <c r="AI35" s="3" t="s">
        <v>444</v>
      </c>
      <c r="AJ35" s="3" t="s">
        <v>444</v>
      </c>
      <c r="AK35" s="3" t="s">
        <v>444</v>
      </c>
      <c r="AL35" s="35" t="s">
        <v>49</v>
      </c>
    </row>
    <row r="36" spans="1:38" ht="26.25" customHeight="1" thickBot="1" x14ac:dyDescent="0.3">
      <c r="A36" s="55" t="s">
        <v>95</v>
      </c>
      <c r="B36" s="55" t="s">
        <v>98</v>
      </c>
      <c r="C36" s="56" t="s">
        <v>99</v>
      </c>
      <c r="D36" s="57"/>
      <c r="E36" s="3">
        <v>4.9121851408545023</v>
      </c>
      <c r="F36" s="3">
        <v>0.4559341975721049</v>
      </c>
      <c r="G36" s="3">
        <v>0.42113862545214975</v>
      </c>
      <c r="H36" s="3">
        <v>1.006299746732E-3</v>
      </c>
      <c r="I36" s="3" t="s">
        <v>442</v>
      </c>
      <c r="J36" s="3" t="s">
        <v>442</v>
      </c>
      <c r="K36" s="3" t="s">
        <v>442</v>
      </c>
      <c r="L36" s="3" t="s">
        <v>442</v>
      </c>
      <c r="M36" s="3">
        <v>1.651780933514871</v>
      </c>
      <c r="N36" s="3">
        <v>1.1189153980342698E-2</v>
      </c>
      <c r="O36" s="3">
        <v>8.6074953697897654E-4</v>
      </c>
      <c r="P36" s="3">
        <v>3.35376454773693E-3</v>
      </c>
      <c r="Q36" s="3">
        <v>4.3007731821179066E-3</v>
      </c>
      <c r="R36" s="3">
        <v>4.303747684882884E-3</v>
      </c>
      <c r="S36" s="3">
        <v>5.4708599252520952E-2</v>
      </c>
      <c r="T36" s="3">
        <v>8.6074933697656675E-2</v>
      </c>
      <c r="U36" s="3">
        <v>8.6074953697877678E-3</v>
      </c>
      <c r="V36" s="3">
        <v>0.1032899244431302</v>
      </c>
      <c r="W36" s="3">
        <v>5.8277402590697688E-5</v>
      </c>
      <c r="X36" s="3">
        <v>6.9318640448763963E-3</v>
      </c>
      <c r="Y36" s="3">
        <v>6.9352300388819781E-3</v>
      </c>
      <c r="Z36" s="3">
        <v>2.5916136326819767E-3</v>
      </c>
      <c r="AA36" s="3">
        <v>2.7939149250697675E-5</v>
      </c>
      <c r="AB36" s="3">
        <v>1.6486646866660046E-2</v>
      </c>
      <c r="AC36" s="3">
        <v>2.2336599400558143E-3</v>
      </c>
      <c r="AD36" s="3">
        <v>1.0659884715265115E-3</v>
      </c>
      <c r="AE36" s="46"/>
      <c r="AF36" s="3">
        <v>3692.9600097799998</v>
      </c>
      <c r="AG36" s="3" t="s">
        <v>444</v>
      </c>
      <c r="AH36" s="3" t="s">
        <v>444</v>
      </c>
      <c r="AI36" s="3" t="s">
        <v>444</v>
      </c>
      <c r="AJ36" s="3" t="s">
        <v>444</v>
      </c>
      <c r="AK36" s="3" t="s">
        <v>444</v>
      </c>
      <c r="AL36" s="35" t="s">
        <v>49</v>
      </c>
    </row>
    <row r="37" spans="1:38" ht="26.25" customHeight="1" thickBot="1" x14ac:dyDescent="0.3">
      <c r="A37" s="55" t="s">
        <v>70</v>
      </c>
      <c r="B37" s="55" t="s">
        <v>100</v>
      </c>
      <c r="C37" s="56" t="s">
        <v>397</v>
      </c>
      <c r="D37" s="57"/>
      <c r="E37" s="3">
        <v>0.14797006999999998</v>
      </c>
      <c r="F37" s="3">
        <v>4.7977942544451299E-2</v>
      </c>
      <c r="G37" s="3">
        <v>5.8317999999999998E-4</v>
      </c>
      <c r="H37" s="3" t="s">
        <v>443</v>
      </c>
      <c r="I37" s="3" t="s">
        <v>442</v>
      </c>
      <c r="J37" s="3" t="s">
        <v>442</v>
      </c>
      <c r="K37" s="3" t="s">
        <v>442</v>
      </c>
      <c r="L37" s="3" t="s">
        <v>442</v>
      </c>
      <c r="M37" s="3">
        <v>0.22685553</v>
      </c>
      <c r="N37" s="3">
        <v>9.5699999999999999E-6</v>
      </c>
      <c r="O37" s="3">
        <v>7.7999999999999994E-7</v>
      </c>
      <c r="P37" s="3">
        <v>4.7001999999999998E-4</v>
      </c>
      <c r="Q37" s="3">
        <v>8.7040000000000007E-5</v>
      </c>
      <c r="R37" s="3">
        <v>1.132E-5</v>
      </c>
      <c r="S37" s="3">
        <v>2.26E-6</v>
      </c>
      <c r="T37" s="3">
        <v>1.132E-5</v>
      </c>
      <c r="U37" s="3">
        <v>5.0479999999999998E-5</v>
      </c>
      <c r="V37" s="3">
        <v>6.3539999999999994E-4</v>
      </c>
      <c r="W37" s="3" t="s">
        <v>444</v>
      </c>
      <c r="X37" s="3" t="s">
        <v>444</v>
      </c>
      <c r="Y37" s="3" t="s">
        <v>444</v>
      </c>
      <c r="Z37" s="3" t="s">
        <v>444</v>
      </c>
      <c r="AA37" s="3" t="s">
        <v>444</v>
      </c>
      <c r="AB37" s="3" t="s">
        <v>444</v>
      </c>
      <c r="AC37" s="3" t="s">
        <v>444</v>
      </c>
      <c r="AD37" s="3" t="s">
        <v>444</v>
      </c>
      <c r="AE37" s="46"/>
      <c r="AF37" s="3" t="s">
        <v>444</v>
      </c>
      <c r="AG37" s="3" t="s">
        <v>444</v>
      </c>
      <c r="AH37" s="3">
        <v>3520.6946081836968</v>
      </c>
      <c r="AI37" s="3" t="s">
        <v>444</v>
      </c>
      <c r="AJ37" s="3" t="s">
        <v>444</v>
      </c>
      <c r="AK37" s="3" t="s">
        <v>444</v>
      </c>
      <c r="AL37" s="35" t="s">
        <v>49</v>
      </c>
    </row>
    <row r="38" spans="1:38" ht="26.25" customHeight="1" thickBot="1" x14ac:dyDescent="0.3">
      <c r="A38" s="55" t="s">
        <v>70</v>
      </c>
      <c r="B38" s="55" t="s">
        <v>101</v>
      </c>
      <c r="C38" s="56" t="s">
        <v>102</v>
      </c>
      <c r="D38" s="62"/>
      <c r="E38" s="3">
        <v>2.1141599354480585</v>
      </c>
      <c r="F38" s="3">
        <v>0.27136066434848471</v>
      </c>
      <c r="G38" s="3">
        <v>0.1470646588743332</v>
      </c>
      <c r="H38" s="3">
        <v>3.0927605890810451E-4</v>
      </c>
      <c r="I38" s="3" t="s">
        <v>442</v>
      </c>
      <c r="J38" s="3" t="s">
        <v>442</v>
      </c>
      <c r="K38" s="3" t="s">
        <v>442</v>
      </c>
      <c r="L38" s="3" t="s">
        <v>442</v>
      </c>
      <c r="M38" s="3">
        <v>0.84754564713413816</v>
      </c>
      <c r="N38" s="3">
        <v>6.9743190204694973E-3</v>
      </c>
      <c r="O38" s="3">
        <v>6.2140058724830774E-4</v>
      </c>
      <c r="P38" s="3" t="s">
        <v>443</v>
      </c>
      <c r="Q38" s="3" t="s">
        <v>443</v>
      </c>
      <c r="R38" s="3">
        <v>2.5638095875559351E-3</v>
      </c>
      <c r="S38" s="3">
        <v>8.6078554515461966E-2</v>
      </c>
      <c r="T38" s="3">
        <v>3.2525225278663534E-3</v>
      </c>
      <c r="U38" s="3">
        <v>4.3395924094306328E-4</v>
      </c>
      <c r="V38" s="3">
        <v>5.1180701419379068E-2</v>
      </c>
      <c r="W38" s="3" t="s">
        <v>443</v>
      </c>
      <c r="X38" s="3">
        <v>1.3181585990878499E-3</v>
      </c>
      <c r="Y38" s="3">
        <v>2.1024770259107169E-3</v>
      </c>
      <c r="Z38" s="3" t="s">
        <v>443</v>
      </c>
      <c r="AA38" s="3" t="s">
        <v>443</v>
      </c>
      <c r="AB38" s="3">
        <v>3.4206511809985671E-3</v>
      </c>
      <c r="AC38" s="3" t="s">
        <v>444</v>
      </c>
      <c r="AD38" s="3" t="s">
        <v>444</v>
      </c>
      <c r="AE38" s="46"/>
      <c r="AF38" s="3">
        <v>1867.4073663671502</v>
      </c>
      <c r="AG38" s="3" t="s">
        <v>444</v>
      </c>
      <c r="AH38" s="3" t="s">
        <v>444</v>
      </c>
      <c r="AI38" s="3" t="s">
        <v>444</v>
      </c>
      <c r="AJ38" s="3" t="s">
        <v>444</v>
      </c>
      <c r="AK38" s="3" t="s">
        <v>444</v>
      </c>
      <c r="AL38" s="35" t="s">
        <v>49</v>
      </c>
    </row>
    <row r="39" spans="1:38" ht="26.25" customHeight="1" thickBot="1" x14ac:dyDescent="0.3">
      <c r="A39" s="55" t="s">
        <v>103</v>
      </c>
      <c r="B39" s="55" t="s">
        <v>104</v>
      </c>
      <c r="C39" s="56" t="s">
        <v>388</v>
      </c>
      <c r="D39" s="57"/>
      <c r="E39" s="3">
        <v>3.3741143688871054</v>
      </c>
      <c r="F39" s="3">
        <v>0.67030102468479857</v>
      </c>
      <c r="G39" s="3">
        <v>3.5604442478727449</v>
      </c>
      <c r="H39" s="3">
        <v>5.9705380315979925E-3</v>
      </c>
      <c r="I39" s="3" t="s">
        <v>442</v>
      </c>
      <c r="J39" s="3" t="s">
        <v>442</v>
      </c>
      <c r="K39" s="3" t="s">
        <v>442</v>
      </c>
      <c r="L39" s="3" t="s">
        <v>442</v>
      </c>
      <c r="M39" s="3">
        <v>2.7215361770135331</v>
      </c>
      <c r="N39" s="3">
        <v>4.932246589206301E-2</v>
      </c>
      <c r="O39" s="3">
        <v>9.2697840184302897E-4</v>
      </c>
      <c r="P39" s="3">
        <v>7.5257107629579916E-3</v>
      </c>
      <c r="Q39" s="3">
        <v>6.6519969116499642E-3</v>
      </c>
      <c r="R39" s="3">
        <v>4.2853557894876063E-2</v>
      </c>
      <c r="S39" s="3">
        <v>1.8081239018417742E-2</v>
      </c>
      <c r="T39" s="3">
        <v>0.45538466052998527</v>
      </c>
      <c r="U39" s="3">
        <v>2.6268026764527928E-3</v>
      </c>
      <c r="V39" s="3">
        <v>0.44268520989157867</v>
      </c>
      <c r="W39" s="3">
        <v>0.21596872309587956</v>
      </c>
      <c r="X39" s="3">
        <v>0.21089391907620036</v>
      </c>
      <c r="Y39" s="3">
        <v>0.23897023069973969</v>
      </c>
      <c r="Z39" s="3">
        <v>0.15578935540863714</v>
      </c>
      <c r="AA39" s="3">
        <v>7.9326312923973963E-2</v>
      </c>
      <c r="AB39" s="3">
        <v>0.6849798180723512</v>
      </c>
      <c r="AC39" s="3">
        <v>8.6588021851558385E-4</v>
      </c>
      <c r="AD39" s="3">
        <v>1.6194395401641078E-2</v>
      </c>
      <c r="AE39" s="46"/>
      <c r="AF39" s="3">
        <v>29205.100907518925</v>
      </c>
      <c r="AG39" s="3">
        <v>95.283642851893006</v>
      </c>
      <c r="AH39" s="3">
        <v>35053.565844511097</v>
      </c>
      <c r="AI39" s="3" t="s">
        <v>444</v>
      </c>
      <c r="AJ39" s="3">
        <v>437.981995589029</v>
      </c>
      <c r="AK39" s="3" t="s">
        <v>444</v>
      </c>
      <c r="AL39" s="35" t="s">
        <v>49</v>
      </c>
    </row>
    <row r="40" spans="1:38" ht="26.25" customHeight="1" thickBot="1" x14ac:dyDescent="0.3">
      <c r="A40" s="55" t="s">
        <v>70</v>
      </c>
      <c r="B40" s="55" t="s">
        <v>105</v>
      </c>
      <c r="C40" s="56" t="s">
        <v>389</v>
      </c>
      <c r="D40" s="57"/>
      <c r="E40" s="3" t="s">
        <v>445</v>
      </c>
      <c r="F40" s="3" t="s">
        <v>445</v>
      </c>
      <c r="G40" s="3" t="s">
        <v>445</v>
      </c>
      <c r="H40" s="3" t="s">
        <v>445</v>
      </c>
      <c r="I40" s="3" t="s">
        <v>442</v>
      </c>
      <c r="J40" s="3" t="s">
        <v>442</v>
      </c>
      <c r="K40" s="3" t="s">
        <v>442</v>
      </c>
      <c r="L40" s="3" t="s">
        <v>442</v>
      </c>
      <c r="M40" s="3" t="s">
        <v>445</v>
      </c>
      <c r="N40" s="3" t="s">
        <v>445</v>
      </c>
      <c r="O40" s="3" t="s">
        <v>445</v>
      </c>
      <c r="P40" s="3" t="s">
        <v>444</v>
      </c>
      <c r="Q40" s="3" t="s">
        <v>444</v>
      </c>
      <c r="R40" s="3" t="s">
        <v>445</v>
      </c>
      <c r="S40" s="3" t="s">
        <v>445</v>
      </c>
      <c r="T40" s="3" t="s">
        <v>445</v>
      </c>
      <c r="U40" s="3" t="s">
        <v>445</v>
      </c>
      <c r="V40" s="3" t="s">
        <v>445</v>
      </c>
      <c r="W40" s="3" t="s">
        <v>444</v>
      </c>
      <c r="X40" s="3" t="s">
        <v>445</v>
      </c>
      <c r="Y40" s="3" t="s">
        <v>445</v>
      </c>
      <c r="Z40" s="3" t="s">
        <v>445</v>
      </c>
      <c r="AA40" s="3" t="s">
        <v>445</v>
      </c>
      <c r="AB40" s="3" t="s">
        <v>445</v>
      </c>
      <c r="AC40" s="3" t="s">
        <v>444</v>
      </c>
      <c r="AD40" s="3" t="s">
        <v>444</v>
      </c>
      <c r="AE40" s="46"/>
      <c r="AF40" s="3" t="s">
        <v>445</v>
      </c>
      <c r="AG40" s="3" t="s">
        <v>444</v>
      </c>
      <c r="AH40" s="3" t="s">
        <v>444</v>
      </c>
      <c r="AI40" s="3" t="s">
        <v>444</v>
      </c>
      <c r="AJ40" s="3" t="s">
        <v>444</v>
      </c>
      <c r="AK40" s="3" t="s">
        <v>444</v>
      </c>
      <c r="AL40" s="35" t="s">
        <v>49</v>
      </c>
    </row>
    <row r="41" spans="1:38" ht="26.25" customHeight="1" thickBot="1" x14ac:dyDescent="0.3">
      <c r="A41" s="55" t="s">
        <v>103</v>
      </c>
      <c r="B41" s="55" t="s">
        <v>106</v>
      </c>
      <c r="C41" s="56" t="s">
        <v>398</v>
      </c>
      <c r="D41" s="57"/>
      <c r="E41" s="3">
        <v>15.86916584267119</v>
      </c>
      <c r="F41" s="3">
        <v>14.494170254914659</v>
      </c>
      <c r="G41" s="3">
        <v>31.54350354050041</v>
      </c>
      <c r="H41" s="3">
        <v>0.10294084672772816</v>
      </c>
      <c r="I41" s="3" t="s">
        <v>442</v>
      </c>
      <c r="J41" s="3" t="s">
        <v>442</v>
      </c>
      <c r="K41" s="3" t="s">
        <v>442</v>
      </c>
      <c r="L41" s="3" t="s">
        <v>442</v>
      </c>
      <c r="M41" s="3">
        <v>109.62564353277781</v>
      </c>
      <c r="N41" s="3">
        <v>2.1827415852470979</v>
      </c>
      <c r="O41" s="3">
        <v>0.14749176432675604</v>
      </c>
      <c r="P41" s="3">
        <v>0.14849302440065673</v>
      </c>
      <c r="Q41" s="3">
        <v>4.4733798378563686E-2</v>
      </c>
      <c r="R41" s="3">
        <v>0.45180733692488245</v>
      </c>
      <c r="S41" s="3">
        <v>0.41954960789345885</v>
      </c>
      <c r="T41" s="3">
        <v>0.21195432054009566</v>
      </c>
      <c r="U41" s="3">
        <v>4.4051702185533934E-2</v>
      </c>
      <c r="V41" s="3">
        <v>8.9237899393874223</v>
      </c>
      <c r="W41" s="3">
        <v>21.948891246138995</v>
      </c>
      <c r="X41" s="3">
        <v>4.971167591203776</v>
      </c>
      <c r="Y41" s="3">
        <v>6.7022452798728285</v>
      </c>
      <c r="Z41" s="3">
        <v>2.8026307776001804</v>
      </c>
      <c r="AA41" s="3">
        <v>2.587399097909727</v>
      </c>
      <c r="AB41" s="3">
        <v>17.063442746390511</v>
      </c>
      <c r="AC41" s="3">
        <v>6.1011304546122941E-2</v>
      </c>
      <c r="AD41" s="3">
        <v>3.223402313330523</v>
      </c>
      <c r="AE41" s="46"/>
      <c r="AF41" s="3">
        <v>174452.92223299999</v>
      </c>
      <c r="AG41" s="3">
        <v>18957.1442766</v>
      </c>
      <c r="AH41" s="3">
        <v>104356.8041004</v>
      </c>
      <c r="AI41" s="3">
        <v>9887.3187983173957</v>
      </c>
      <c r="AJ41" s="3" t="s">
        <v>444</v>
      </c>
      <c r="AK41" s="3" t="s">
        <v>444</v>
      </c>
      <c r="AL41" s="35" t="s">
        <v>49</v>
      </c>
    </row>
    <row r="42" spans="1:38" ht="26.25" customHeight="1" thickBot="1" x14ac:dyDescent="0.3">
      <c r="A42" s="55" t="s">
        <v>70</v>
      </c>
      <c r="B42" s="55" t="s">
        <v>107</v>
      </c>
      <c r="C42" s="56" t="s">
        <v>108</v>
      </c>
      <c r="D42" s="57"/>
      <c r="E42" s="3">
        <v>0.11647960754309503</v>
      </c>
      <c r="F42" s="3">
        <v>1.6629041429459157</v>
      </c>
      <c r="G42" s="3">
        <v>1.1496103413790489E-2</v>
      </c>
      <c r="H42" s="3">
        <v>1.5526625458054814E-4</v>
      </c>
      <c r="I42" s="3" t="s">
        <v>442</v>
      </c>
      <c r="J42" s="3" t="s">
        <v>442</v>
      </c>
      <c r="K42" s="3" t="s">
        <v>442</v>
      </c>
      <c r="L42" s="3" t="s">
        <v>442</v>
      </c>
      <c r="M42" s="3">
        <v>13.813516241732</v>
      </c>
      <c r="N42" s="3">
        <v>0.77781423288577067</v>
      </c>
      <c r="O42" s="3">
        <v>1.9662939927311485E-4</v>
      </c>
      <c r="P42" s="3" t="s">
        <v>443</v>
      </c>
      <c r="Q42" s="3" t="s">
        <v>443</v>
      </c>
      <c r="R42" s="3">
        <v>1.3748600618864E-3</v>
      </c>
      <c r="S42" s="3">
        <v>4.1713759553999932E-2</v>
      </c>
      <c r="T42" s="3">
        <v>1.4060696430132488E-3</v>
      </c>
      <c r="U42" s="3">
        <v>1.9160156218547483E-4</v>
      </c>
      <c r="V42" s="3">
        <v>2.2351381200352478E-2</v>
      </c>
      <c r="W42" s="3" t="s">
        <v>443</v>
      </c>
      <c r="X42" s="3">
        <v>6.8524712948356921E-4</v>
      </c>
      <c r="Y42" s="3">
        <v>6.9875087865156919E-4</v>
      </c>
      <c r="Z42" s="3" t="s">
        <v>443</v>
      </c>
      <c r="AA42" s="3" t="s">
        <v>443</v>
      </c>
      <c r="AB42" s="3">
        <v>1.3839980081351384E-3</v>
      </c>
      <c r="AC42" s="3" t="s">
        <v>444</v>
      </c>
      <c r="AD42" s="3" t="s">
        <v>444</v>
      </c>
      <c r="AE42" s="46"/>
      <c r="AF42" s="3">
        <v>848.79569703389552</v>
      </c>
      <c r="AG42" s="3" t="s">
        <v>444</v>
      </c>
      <c r="AH42" s="3" t="s">
        <v>444</v>
      </c>
      <c r="AI42" s="3" t="s">
        <v>444</v>
      </c>
      <c r="AJ42" s="3" t="s">
        <v>444</v>
      </c>
      <c r="AK42" s="3" t="s">
        <v>444</v>
      </c>
      <c r="AL42" s="35" t="s">
        <v>49</v>
      </c>
    </row>
    <row r="43" spans="1:38" ht="26.25" customHeight="1" thickBot="1" x14ac:dyDescent="0.3">
      <c r="A43" s="55" t="s">
        <v>103</v>
      </c>
      <c r="B43" s="55" t="s">
        <v>109</v>
      </c>
      <c r="C43" s="56" t="s">
        <v>110</v>
      </c>
      <c r="D43" s="57"/>
      <c r="E43" s="3">
        <v>2.5825152233599997</v>
      </c>
      <c r="F43" s="3">
        <v>0.59629601959000011</v>
      </c>
      <c r="G43" s="3">
        <v>28.30127290415</v>
      </c>
      <c r="H43" s="3">
        <v>4.3700000000000005E-5</v>
      </c>
      <c r="I43" s="3" t="s">
        <v>442</v>
      </c>
      <c r="J43" s="3" t="s">
        <v>442</v>
      </c>
      <c r="K43" s="3" t="s">
        <v>442</v>
      </c>
      <c r="L43" s="3" t="s">
        <v>442</v>
      </c>
      <c r="M43" s="3">
        <v>5.3984604122600004</v>
      </c>
      <c r="N43" s="3">
        <v>0.6331256287</v>
      </c>
      <c r="O43" s="3">
        <v>1.2271659183E-2</v>
      </c>
      <c r="P43" s="3">
        <v>1.8101711996999999E-2</v>
      </c>
      <c r="Q43" s="3">
        <v>2.9838707867000002E-2</v>
      </c>
      <c r="R43" s="3">
        <v>0.40366609942100001</v>
      </c>
      <c r="S43" s="3">
        <v>0.12317228260599999</v>
      </c>
      <c r="T43" s="3">
        <v>3.7378603071759997</v>
      </c>
      <c r="U43" s="3">
        <v>4.5517588669999999E-3</v>
      </c>
      <c r="V43" s="3">
        <v>0.77895948348800004</v>
      </c>
      <c r="W43" s="3">
        <v>1.1144511029999999</v>
      </c>
      <c r="X43" s="3">
        <v>0.26857729671099995</v>
      </c>
      <c r="Y43" s="3">
        <v>0.35754695441700002</v>
      </c>
      <c r="Z43" s="3">
        <v>0.149999342698</v>
      </c>
      <c r="AA43" s="3">
        <v>0.11786245539</v>
      </c>
      <c r="AB43" s="3">
        <v>0.89398604920999991</v>
      </c>
      <c r="AC43" s="3">
        <v>1.3900399999999999E-3</v>
      </c>
      <c r="AD43" s="3">
        <v>0.38113999999999998</v>
      </c>
      <c r="AE43" s="46"/>
      <c r="AF43" s="3">
        <v>22140.9103063</v>
      </c>
      <c r="AG43" s="3">
        <v>2242</v>
      </c>
      <c r="AH43" s="3">
        <v>1201</v>
      </c>
      <c r="AI43" s="3" t="s">
        <v>444</v>
      </c>
      <c r="AJ43" s="3" t="s">
        <v>444</v>
      </c>
      <c r="AK43" s="3" t="s">
        <v>444</v>
      </c>
      <c r="AL43" s="35" t="s">
        <v>49</v>
      </c>
    </row>
    <row r="44" spans="1:38" ht="26.25" customHeight="1" thickBot="1" x14ac:dyDescent="0.3">
      <c r="A44" s="55" t="s">
        <v>70</v>
      </c>
      <c r="B44" s="55" t="s">
        <v>111</v>
      </c>
      <c r="C44" s="56" t="s">
        <v>112</v>
      </c>
      <c r="D44" s="57"/>
      <c r="E44" s="3">
        <v>6.7954196696613787</v>
      </c>
      <c r="F44" s="3">
        <v>4.4425945889572782</v>
      </c>
      <c r="G44" s="3">
        <v>0.90340232183605407</v>
      </c>
      <c r="H44" s="3">
        <v>1.4150536015444424E-3</v>
      </c>
      <c r="I44" s="3" t="s">
        <v>442</v>
      </c>
      <c r="J44" s="3" t="s">
        <v>442</v>
      </c>
      <c r="K44" s="3" t="s">
        <v>442</v>
      </c>
      <c r="L44" s="3" t="s">
        <v>442</v>
      </c>
      <c r="M44" s="3">
        <v>9.8762757893235964</v>
      </c>
      <c r="N44" s="3">
        <v>0.46365668275552474</v>
      </c>
      <c r="O44" s="3">
        <v>4.2584650563749727E-3</v>
      </c>
      <c r="P44" s="3">
        <v>4.2426000000000003E-4</v>
      </c>
      <c r="Q44" s="3">
        <v>6.39932E-3</v>
      </c>
      <c r="R44" s="3">
        <v>1.3960938021564302E-2</v>
      </c>
      <c r="S44" s="3">
        <v>0.57837773914497259</v>
      </c>
      <c r="T44" s="3">
        <v>1.7785777116456229E-2</v>
      </c>
      <c r="U44" s="3">
        <v>1.9124146217928647E-3</v>
      </c>
      <c r="V44" s="3">
        <v>0.33552438996065337</v>
      </c>
      <c r="W44" s="3">
        <v>4.1719299999999999E-3</v>
      </c>
      <c r="X44" s="3">
        <v>5.8536972053311936E-3</v>
      </c>
      <c r="Y44" s="3">
        <v>9.4437522316517253E-3</v>
      </c>
      <c r="Z44" s="3">
        <v>4.8500000000000004E-9</v>
      </c>
      <c r="AA44" s="3">
        <v>6.8700000000000005E-9</v>
      </c>
      <c r="AB44" s="3">
        <v>1.5297461285982916E-2</v>
      </c>
      <c r="AC44" s="3" t="s">
        <v>444</v>
      </c>
      <c r="AD44" s="3" t="s">
        <v>444</v>
      </c>
      <c r="AE44" s="46"/>
      <c r="AF44" s="3">
        <v>8182.3385540820327</v>
      </c>
      <c r="AG44" s="3" t="s">
        <v>444</v>
      </c>
      <c r="AH44" s="3" t="s">
        <v>444</v>
      </c>
      <c r="AI44" s="3" t="s">
        <v>444</v>
      </c>
      <c r="AJ44" s="3" t="s">
        <v>444</v>
      </c>
      <c r="AK44" s="3" t="s">
        <v>444</v>
      </c>
      <c r="AL44" s="35" t="s">
        <v>49</v>
      </c>
    </row>
    <row r="45" spans="1:38" ht="26.25" customHeight="1" thickBot="1" x14ac:dyDescent="0.3">
      <c r="A45" s="55" t="s">
        <v>70</v>
      </c>
      <c r="B45" s="55" t="s">
        <v>113</v>
      </c>
      <c r="C45" s="56" t="s">
        <v>114</v>
      </c>
      <c r="D45" s="57"/>
      <c r="E45" s="3">
        <v>0.577200775674796</v>
      </c>
      <c r="F45" s="3">
        <v>2.6049648384943901E-2</v>
      </c>
      <c r="G45" s="3">
        <v>0.19663079999999999</v>
      </c>
      <c r="H45" s="3">
        <v>9.8315399999999997E-5</v>
      </c>
      <c r="I45" s="3" t="s">
        <v>442</v>
      </c>
      <c r="J45" s="3" t="s">
        <v>442</v>
      </c>
      <c r="K45" s="3" t="s">
        <v>442</v>
      </c>
      <c r="L45" s="3" t="s">
        <v>442</v>
      </c>
      <c r="M45" s="3">
        <v>0.12995508328077099</v>
      </c>
      <c r="N45" s="3">
        <v>9.8315399999999997E-4</v>
      </c>
      <c r="O45" s="3">
        <v>9.8315399999999997E-5</v>
      </c>
      <c r="P45" s="3">
        <v>4.9157699999999999E-4</v>
      </c>
      <c r="Q45" s="3">
        <v>4.9157699999999999E-4</v>
      </c>
      <c r="R45" s="3" t="s">
        <v>443</v>
      </c>
      <c r="S45" s="3">
        <v>4.9157699999999999E-4</v>
      </c>
      <c r="T45" s="3">
        <v>6.8820779999999998E-4</v>
      </c>
      <c r="U45" s="3">
        <v>1.9663079999999999E-3</v>
      </c>
      <c r="V45" s="3">
        <v>4.9157699999999999E-3</v>
      </c>
      <c r="W45" s="3" t="s">
        <v>443</v>
      </c>
      <c r="X45" s="3">
        <v>4.5858235177660998E-4</v>
      </c>
      <c r="Y45" s="3">
        <v>4.5858235177660998E-4</v>
      </c>
      <c r="Z45" s="3">
        <v>1.7447837407831999E-4</v>
      </c>
      <c r="AA45" s="3" t="s">
        <v>443</v>
      </c>
      <c r="AB45" s="3">
        <v>1.0916430776315501E-3</v>
      </c>
      <c r="AC45" s="3" t="s">
        <v>444</v>
      </c>
      <c r="AD45" s="3" t="s">
        <v>444</v>
      </c>
      <c r="AE45" s="46"/>
      <c r="AF45" s="3">
        <v>407.025756</v>
      </c>
      <c r="AG45" s="3" t="s">
        <v>444</v>
      </c>
      <c r="AH45" s="3" t="s">
        <v>444</v>
      </c>
      <c r="AI45" s="3" t="s">
        <v>444</v>
      </c>
      <c r="AJ45" s="3" t="s">
        <v>444</v>
      </c>
      <c r="AK45" s="3" t="s">
        <v>444</v>
      </c>
      <c r="AL45" s="35" t="s">
        <v>49</v>
      </c>
    </row>
    <row r="46" spans="1:38" ht="26.25" customHeight="1" thickBot="1" x14ac:dyDescent="0.3">
      <c r="A46" s="55" t="s">
        <v>103</v>
      </c>
      <c r="B46" s="55" t="s">
        <v>115</v>
      </c>
      <c r="C46" s="56" t="s">
        <v>116</v>
      </c>
      <c r="D46" s="57"/>
      <c r="E46" s="3" t="s">
        <v>445</v>
      </c>
      <c r="F46" s="3" t="s">
        <v>445</v>
      </c>
      <c r="G46" s="3" t="s">
        <v>445</v>
      </c>
      <c r="H46" s="3" t="s">
        <v>445</v>
      </c>
      <c r="I46" s="3" t="s">
        <v>442</v>
      </c>
      <c r="J46" s="3" t="s">
        <v>442</v>
      </c>
      <c r="K46" s="3" t="s">
        <v>442</v>
      </c>
      <c r="L46" s="3" t="s">
        <v>442</v>
      </c>
      <c r="M46" s="3" t="s">
        <v>445</v>
      </c>
      <c r="N46" s="3" t="s">
        <v>445</v>
      </c>
      <c r="O46" s="3" t="s">
        <v>445</v>
      </c>
      <c r="P46" s="3" t="s">
        <v>445</v>
      </c>
      <c r="Q46" s="3" t="s">
        <v>445</v>
      </c>
      <c r="R46" s="3" t="s">
        <v>445</v>
      </c>
      <c r="S46" s="3" t="s">
        <v>445</v>
      </c>
      <c r="T46" s="3" t="s">
        <v>445</v>
      </c>
      <c r="U46" s="3" t="s">
        <v>445</v>
      </c>
      <c r="V46" s="3" t="s">
        <v>445</v>
      </c>
      <c r="W46" s="3" t="s">
        <v>445</v>
      </c>
      <c r="X46" s="3" t="s">
        <v>445</v>
      </c>
      <c r="Y46" s="3" t="s">
        <v>445</v>
      </c>
      <c r="Z46" s="3" t="s">
        <v>445</v>
      </c>
      <c r="AA46" s="3" t="s">
        <v>445</v>
      </c>
      <c r="AB46" s="3" t="s">
        <v>445</v>
      </c>
      <c r="AC46" s="3" t="s">
        <v>444</v>
      </c>
      <c r="AD46" s="3" t="s">
        <v>444</v>
      </c>
      <c r="AE46" s="46"/>
      <c r="AF46" s="3" t="s">
        <v>443</v>
      </c>
      <c r="AG46" s="3" t="s">
        <v>444</v>
      </c>
      <c r="AH46" s="3" t="s">
        <v>444</v>
      </c>
      <c r="AI46" s="3" t="s">
        <v>444</v>
      </c>
      <c r="AJ46" s="3" t="s">
        <v>444</v>
      </c>
      <c r="AK46" s="3" t="s">
        <v>444</v>
      </c>
      <c r="AL46" s="35" t="s">
        <v>49</v>
      </c>
    </row>
    <row r="47" spans="1:38" ht="26.25" customHeight="1" thickBot="1" x14ac:dyDescent="0.3">
      <c r="A47" s="55" t="s">
        <v>70</v>
      </c>
      <c r="B47" s="55" t="s">
        <v>117</v>
      </c>
      <c r="C47" s="56" t="s">
        <v>118</v>
      </c>
      <c r="D47" s="57"/>
      <c r="E47" s="3">
        <v>0.90928417811721129</v>
      </c>
      <c r="F47" s="3">
        <v>0.21684749572846879</v>
      </c>
      <c r="G47" s="3">
        <v>1.6033820937169322E-2</v>
      </c>
      <c r="H47" s="3">
        <v>9.8934656989017065E-6</v>
      </c>
      <c r="I47" s="3" t="s">
        <v>442</v>
      </c>
      <c r="J47" s="3" t="s">
        <v>442</v>
      </c>
      <c r="K47" s="3" t="s">
        <v>442</v>
      </c>
      <c r="L47" s="3" t="s">
        <v>442</v>
      </c>
      <c r="M47" s="3">
        <v>6.5854050218991951</v>
      </c>
      <c r="N47" s="3">
        <v>9.2530374049669124E-5</v>
      </c>
      <c r="O47" s="3">
        <v>1.7236299668145647E-5</v>
      </c>
      <c r="P47" s="3" t="s">
        <v>443</v>
      </c>
      <c r="Q47" s="3" t="s">
        <v>443</v>
      </c>
      <c r="R47" s="3">
        <v>9.6999530691593356E-5</v>
      </c>
      <c r="S47" s="3">
        <v>3.2407747207730516E-3</v>
      </c>
      <c r="T47" s="3">
        <v>1.0207506528867295E-4</v>
      </c>
      <c r="U47" s="3">
        <v>1.3493364912537918E-5</v>
      </c>
      <c r="V47" s="3">
        <v>1.628600324959257E-3</v>
      </c>
      <c r="W47" s="3" t="s">
        <v>443</v>
      </c>
      <c r="X47" s="3">
        <v>4.3082301641263445E-5</v>
      </c>
      <c r="Y47" s="3">
        <v>5.7505125223312879E-5</v>
      </c>
      <c r="Z47" s="3" t="s">
        <v>443</v>
      </c>
      <c r="AA47" s="3" t="s">
        <v>443</v>
      </c>
      <c r="AB47" s="3">
        <v>1.0058727286457633E-4</v>
      </c>
      <c r="AC47" s="3" t="s">
        <v>444</v>
      </c>
      <c r="AD47" s="3" t="s">
        <v>444</v>
      </c>
      <c r="AE47" s="46"/>
      <c r="AF47" s="3">
        <v>2370.9483113344745</v>
      </c>
      <c r="AG47" s="3" t="s">
        <v>444</v>
      </c>
      <c r="AH47" s="3" t="s">
        <v>444</v>
      </c>
      <c r="AI47" s="3" t="s">
        <v>444</v>
      </c>
      <c r="AJ47" s="3" t="s">
        <v>444</v>
      </c>
      <c r="AK47" s="3" t="s">
        <v>444</v>
      </c>
      <c r="AL47" s="35" t="s">
        <v>49</v>
      </c>
    </row>
    <row r="48" spans="1:38" ht="26.25" customHeight="1" thickBot="1" x14ac:dyDescent="0.3">
      <c r="A48" s="55" t="s">
        <v>119</v>
      </c>
      <c r="B48" s="55" t="s">
        <v>120</v>
      </c>
      <c r="C48" s="56" t="s">
        <v>121</v>
      </c>
      <c r="D48" s="57"/>
      <c r="E48" s="3" t="s">
        <v>443</v>
      </c>
      <c r="F48" s="3" t="s">
        <v>443</v>
      </c>
      <c r="G48" s="3" t="s">
        <v>443</v>
      </c>
      <c r="H48" s="3" t="s">
        <v>443</v>
      </c>
      <c r="I48" s="3" t="s">
        <v>442</v>
      </c>
      <c r="J48" s="3" t="s">
        <v>442</v>
      </c>
      <c r="K48" s="3" t="s">
        <v>442</v>
      </c>
      <c r="L48" s="3" t="s">
        <v>442</v>
      </c>
      <c r="M48" s="3" t="s">
        <v>443</v>
      </c>
      <c r="N48" s="3" t="s">
        <v>444</v>
      </c>
      <c r="O48" s="3" t="s">
        <v>444</v>
      </c>
      <c r="P48" s="3" t="s">
        <v>444</v>
      </c>
      <c r="Q48" s="3" t="s">
        <v>444</v>
      </c>
      <c r="R48" s="3" t="s">
        <v>444</v>
      </c>
      <c r="S48" s="3" t="s">
        <v>444</v>
      </c>
      <c r="T48" s="3" t="s">
        <v>444</v>
      </c>
      <c r="U48" s="3" t="s">
        <v>444</v>
      </c>
      <c r="V48" s="3" t="s">
        <v>444</v>
      </c>
      <c r="W48" s="3" t="s">
        <v>444</v>
      </c>
      <c r="X48" s="3" t="s">
        <v>444</v>
      </c>
      <c r="Y48" s="3" t="s">
        <v>444</v>
      </c>
      <c r="Z48" s="3" t="s">
        <v>444</v>
      </c>
      <c r="AA48" s="3" t="s">
        <v>444</v>
      </c>
      <c r="AB48" s="3" t="s">
        <v>444</v>
      </c>
      <c r="AC48" s="3" t="s">
        <v>444</v>
      </c>
      <c r="AD48" s="3" t="s">
        <v>444</v>
      </c>
      <c r="AE48" s="46"/>
      <c r="AF48" s="3" t="s">
        <v>444</v>
      </c>
      <c r="AG48" s="3">
        <v>1036</v>
      </c>
      <c r="AH48" s="3" t="s">
        <v>444</v>
      </c>
      <c r="AI48" s="3" t="s">
        <v>444</v>
      </c>
      <c r="AJ48" s="3" t="s">
        <v>444</v>
      </c>
      <c r="AK48" s="3" t="s">
        <v>444</v>
      </c>
      <c r="AL48" s="35" t="s">
        <v>122</v>
      </c>
    </row>
    <row r="49" spans="1:38" ht="26.25" customHeight="1" thickBot="1" x14ac:dyDescent="0.3">
      <c r="A49" s="55" t="s">
        <v>119</v>
      </c>
      <c r="B49" s="55" t="s">
        <v>123</v>
      </c>
      <c r="C49" s="56" t="s">
        <v>124</v>
      </c>
      <c r="D49" s="57"/>
      <c r="E49" s="3">
        <v>1.693444682</v>
      </c>
      <c r="F49" s="3">
        <v>3.6346658899999995</v>
      </c>
      <c r="G49" s="3">
        <v>5.090805446000001</v>
      </c>
      <c r="H49" s="3">
        <v>0.54449346499999995</v>
      </c>
      <c r="I49" s="3" t="s">
        <v>442</v>
      </c>
      <c r="J49" s="3" t="s">
        <v>442</v>
      </c>
      <c r="K49" s="3" t="s">
        <v>442</v>
      </c>
      <c r="L49" s="3" t="s">
        <v>442</v>
      </c>
      <c r="M49" s="3">
        <v>3.5158497249999998</v>
      </c>
      <c r="N49" s="3">
        <v>1.96337363</v>
      </c>
      <c r="O49" s="3">
        <v>0.37712441000000002</v>
      </c>
      <c r="P49" s="3">
        <v>9.8527709999999991E-2</v>
      </c>
      <c r="Q49" s="3">
        <v>0.15673098999999999</v>
      </c>
      <c r="R49" s="3">
        <v>1.37460023</v>
      </c>
      <c r="S49" s="3">
        <v>0.70315624999999993</v>
      </c>
      <c r="T49" s="3">
        <v>0.56109712</v>
      </c>
      <c r="U49" s="3">
        <v>2.299114E-2</v>
      </c>
      <c r="V49" s="3">
        <v>1.78210249</v>
      </c>
      <c r="W49" s="3">
        <v>2.8169570999999998</v>
      </c>
      <c r="X49" s="3">
        <v>4.1920669500000001</v>
      </c>
      <c r="Y49" s="3">
        <v>3.4600427000000002</v>
      </c>
      <c r="Z49" s="3">
        <v>2.94196415</v>
      </c>
      <c r="AA49" s="3">
        <v>1.8927327699999998</v>
      </c>
      <c r="AB49" s="3">
        <v>12.486806570000001</v>
      </c>
      <c r="AC49" s="3" t="s">
        <v>444</v>
      </c>
      <c r="AD49" s="3" t="s">
        <v>444</v>
      </c>
      <c r="AE49" s="46"/>
      <c r="AF49" s="3" t="s">
        <v>444</v>
      </c>
      <c r="AG49" s="3" t="s">
        <v>444</v>
      </c>
      <c r="AH49" s="3" t="s">
        <v>444</v>
      </c>
      <c r="AI49" s="3" t="s">
        <v>444</v>
      </c>
      <c r="AJ49" s="3" t="s">
        <v>444</v>
      </c>
      <c r="AK49" s="3">
        <v>4542.3860000000004</v>
      </c>
      <c r="AL49" s="111" t="s">
        <v>430</v>
      </c>
    </row>
    <row r="50" spans="1:38" ht="26.25" customHeight="1" thickBot="1" x14ac:dyDescent="0.3">
      <c r="A50" s="55" t="s">
        <v>119</v>
      </c>
      <c r="B50" s="55" t="s">
        <v>125</v>
      </c>
      <c r="C50" s="56" t="s">
        <v>126</v>
      </c>
      <c r="D50" s="57"/>
      <c r="E50" s="3" t="s">
        <v>446</v>
      </c>
      <c r="F50" s="3" t="s">
        <v>446</v>
      </c>
      <c r="G50" s="3" t="s">
        <v>446</v>
      </c>
      <c r="H50" s="3" t="s">
        <v>446</v>
      </c>
      <c r="I50" s="3" t="s">
        <v>442</v>
      </c>
      <c r="J50" s="3" t="s">
        <v>442</v>
      </c>
      <c r="K50" s="3" t="s">
        <v>442</v>
      </c>
      <c r="L50" s="3" t="s">
        <v>442</v>
      </c>
      <c r="M50" s="3" t="s">
        <v>446</v>
      </c>
      <c r="N50" s="3" t="s">
        <v>446</v>
      </c>
      <c r="O50" s="3" t="s">
        <v>446</v>
      </c>
      <c r="P50" s="3" t="s">
        <v>446</v>
      </c>
      <c r="Q50" s="3" t="s">
        <v>446</v>
      </c>
      <c r="R50" s="3" t="s">
        <v>446</v>
      </c>
      <c r="S50" s="3" t="s">
        <v>446</v>
      </c>
      <c r="T50" s="3" t="s">
        <v>446</v>
      </c>
      <c r="U50" s="3" t="s">
        <v>446</v>
      </c>
      <c r="V50" s="3" t="s">
        <v>446</v>
      </c>
      <c r="W50" s="3" t="s">
        <v>446</v>
      </c>
      <c r="X50" s="3" t="s">
        <v>446</v>
      </c>
      <c r="Y50" s="3" t="s">
        <v>446</v>
      </c>
      <c r="Z50" s="3" t="s">
        <v>446</v>
      </c>
      <c r="AA50" s="3" t="s">
        <v>446</v>
      </c>
      <c r="AB50" s="3" t="s">
        <v>446</v>
      </c>
      <c r="AC50" s="3" t="s">
        <v>446</v>
      </c>
      <c r="AD50" s="3" t="s">
        <v>446</v>
      </c>
      <c r="AE50" s="46"/>
      <c r="AF50" s="3" t="s">
        <v>446</v>
      </c>
      <c r="AG50" s="3" t="s">
        <v>446</v>
      </c>
      <c r="AH50" s="3" t="s">
        <v>446</v>
      </c>
      <c r="AI50" s="3" t="s">
        <v>446</v>
      </c>
      <c r="AJ50" s="3" t="s">
        <v>446</v>
      </c>
      <c r="AK50" s="3" t="s">
        <v>446</v>
      </c>
      <c r="AL50" s="35" t="s">
        <v>410</v>
      </c>
    </row>
    <row r="51" spans="1:38" ht="26.25" customHeight="1" thickBot="1" x14ac:dyDescent="0.3">
      <c r="A51" s="55" t="s">
        <v>119</v>
      </c>
      <c r="B51" s="59" t="s">
        <v>127</v>
      </c>
      <c r="C51" s="56" t="s">
        <v>128</v>
      </c>
      <c r="D51" s="57"/>
      <c r="E51" s="3" t="s">
        <v>444</v>
      </c>
      <c r="F51" s="3" t="s">
        <v>445</v>
      </c>
      <c r="G51" s="3" t="s">
        <v>444</v>
      </c>
      <c r="H51" s="3" t="s">
        <v>444</v>
      </c>
      <c r="I51" s="3" t="s">
        <v>442</v>
      </c>
      <c r="J51" s="3" t="s">
        <v>442</v>
      </c>
      <c r="K51" s="3" t="s">
        <v>442</v>
      </c>
      <c r="L51" s="3" t="s">
        <v>442</v>
      </c>
      <c r="M51" s="3" t="s">
        <v>444</v>
      </c>
      <c r="N51" s="3" t="s">
        <v>444</v>
      </c>
      <c r="O51" s="3" t="s">
        <v>444</v>
      </c>
      <c r="P51" s="3" t="s">
        <v>444</v>
      </c>
      <c r="Q51" s="3" t="s">
        <v>444</v>
      </c>
      <c r="R51" s="3" t="s">
        <v>444</v>
      </c>
      <c r="S51" s="3" t="s">
        <v>444</v>
      </c>
      <c r="T51" s="3" t="s">
        <v>444</v>
      </c>
      <c r="U51" s="3" t="s">
        <v>444</v>
      </c>
      <c r="V51" s="3" t="s">
        <v>444</v>
      </c>
      <c r="W51" s="3" t="s">
        <v>444</v>
      </c>
      <c r="X51" s="3" t="s">
        <v>444</v>
      </c>
      <c r="Y51" s="3" t="s">
        <v>444</v>
      </c>
      <c r="Z51" s="3" t="s">
        <v>444</v>
      </c>
      <c r="AA51" s="3" t="s">
        <v>444</v>
      </c>
      <c r="AB51" s="3" t="s">
        <v>444</v>
      </c>
      <c r="AC51" s="3" t="s">
        <v>444</v>
      </c>
      <c r="AD51" s="3" t="s">
        <v>444</v>
      </c>
      <c r="AE51" s="46"/>
      <c r="AF51" s="3" t="s">
        <v>444</v>
      </c>
      <c r="AG51" s="3" t="s">
        <v>444</v>
      </c>
      <c r="AH51" s="3" t="s">
        <v>444</v>
      </c>
      <c r="AI51" s="3" t="s">
        <v>444</v>
      </c>
      <c r="AJ51" s="3" t="s">
        <v>444</v>
      </c>
      <c r="AK51" s="3">
        <v>1050.509988</v>
      </c>
      <c r="AL51" s="111" t="s">
        <v>431</v>
      </c>
    </row>
    <row r="52" spans="1:38" ht="26.25" customHeight="1" thickBot="1" x14ac:dyDescent="0.3">
      <c r="A52" s="55" t="s">
        <v>119</v>
      </c>
      <c r="B52" s="59" t="s">
        <v>129</v>
      </c>
      <c r="C52" s="61" t="s">
        <v>390</v>
      </c>
      <c r="D52" s="58"/>
      <c r="E52" s="3">
        <v>1.8020968860000002</v>
      </c>
      <c r="F52" s="3">
        <v>16.925999999999998</v>
      </c>
      <c r="G52" s="3">
        <v>3.7156688629999999</v>
      </c>
      <c r="H52" s="3" t="s">
        <v>444</v>
      </c>
      <c r="I52" s="3" t="s">
        <v>442</v>
      </c>
      <c r="J52" s="3" t="s">
        <v>442</v>
      </c>
      <c r="K52" s="3" t="s">
        <v>442</v>
      </c>
      <c r="L52" s="3" t="s">
        <v>442</v>
      </c>
      <c r="M52" s="3">
        <v>12.862437960000001</v>
      </c>
      <c r="N52" s="3">
        <v>2.0421999999999999E-2</v>
      </c>
      <c r="O52" s="3" t="s">
        <v>443</v>
      </c>
      <c r="P52" s="3" t="s">
        <v>443</v>
      </c>
      <c r="Q52" s="3" t="s">
        <v>443</v>
      </c>
      <c r="R52" s="3" t="s">
        <v>443</v>
      </c>
      <c r="S52" s="3" t="s">
        <v>443</v>
      </c>
      <c r="T52" s="3" t="s">
        <v>443</v>
      </c>
      <c r="U52" s="3" t="s">
        <v>443</v>
      </c>
      <c r="V52" s="3" t="s">
        <v>443</v>
      </c>
      <c r="W52" s="3">
        <v>0.26167235900000002</v>
      </c>
      <c r="X52" s="3">
        <v>0.01</v>
      </c>
      <c r="Y52" s="3" t="s">
        <v>443</v>
      </c>
      <c r="Z52" s="3" t="s">
        <v>443</v>
      </c>
      <c r="AA52" s="3" t="s">
        <v>443</v>
      </c>
      <c r="AB52" s="3">
        <v>0.01</v>
      </c>
      <c r="AC52" s="3" t="s">
        <v>444</v>
      </c>
      <c r="AD52" s="3" t="s">
        <v>444</v>
      </c>
      <c r="AE52" s="46"/>
      <c r="AF52" s="3" t="s">
        <v>444</v>
      </c>
      <c r="AG52" s="3" t="s">
        <v>444</v>
      </c>
      <c r="AH52" s="3" t="s">
        <v>444</v>
      </c>
      <c r="AI52" s="3" t="s">
        <v>444</v>
      </c>
      <c r="AJ52" s="3" t="s">
        <v>444</v>
      </c>
      <c r="AK52" s="3" t="s">
        <v>443</v>
      </c>
      <c r="AL52" s="35" t="s">
        <v>130</v>
      </c>
    </row>
    <row r="53" spans="1:38" ht="26.25" customHeight="1" thickBot="1" x14ac:dyDescent="0.3">
      <c r="A53" s="55" t="s">
        <v>119</v>
      </c>
      <c r="B53" s="59" t="s">
        <v>131</v>
      </c>
      <c r="C53" s="61" t="s">
        <v>132</v>
      </c>
      <c r="D53" s="58"/>
      <c r="E53" s="3" t="s">
        <v>443</v>
      </c>
      <c r="F53" s="3">
        <v>11.065973355927255</v>
      </c>
      <c r="G53" s="3" t="s">
        <v>444</v>
      </c>
      <c r="H53" s="3" t="s">
        <v>444</v>
      </c>
      <c r="I53" s="3" t="s">
        <v>442</v>
      </c>
      <c r="J53" s="3" t="s">
        <v>442</v>
      </c>
      <c r="K53" s="3" t="s">
        <v>442</v>
      </c>
      <c r="L53" s="3" t="s">
        <v>442</v>
      </c>
      <c r="M53" s="3" t="s">
        <v>443</v>
      </c>
      <c r="N53" s="3" t="s">
        <v>444</v>
      </c>
      <c r="O53" s="3" t="s">
        <v>444</v>
      </c>
      <c r="P53" s="3" t="s">
        <v>444</v>
      </c>
      <c r="Q53" s="3" t="s">
        <v>444</v>
      </c>
      <c r="R53" s="3" t="s">
        <v>444</v>
      </c>
      <c r="S53" s="3" t="s">
        <v>444</v>
      </c>
      <c r="T53" s="3" t="s">
        <v>444</v>
      </c>
      <c r="U53" s="3" t="s">
        <v>444</v>
      </c>
      <c r="V53" s="3" t="s">
        <v>444</v>
      </c>
      <c r="W53" s="3" t="s">
        <v>444</v>
      </c>
      <c r="X53" s="3" t="s">
        <v>444</v>
      </c>
      <c r="Y53" s="3" t="s">
        <v>444</v>
      </c>
      <c r="Z53" s="3" t="s">
        <v>444</v>
      </c>
      <c r="AA53" s="3" t="s">
        <v>444</v>
      </c>
      <c r="AB53" s="3" t="s">
        <v>444</v>
      </c>
      <c r="AC53" s="3" t="s">
        <v>444</v>
      </c>
      <c r="AD53" s="3" t="s">
        <v>444</v>
      </c>
      <c r="AE53" s="46"/>
      <c r="AF53" s="3" t="s">
        <v>444</v>
      </c>
      <c r="AG53" s="3" t="s">
        <v>444</v>
      </c>
      <c r="AH53" s="3" t="s">
        <v>444</v>
      </c>
      <c r="AI53" s="3" t="s">
        <v>444</v>
      </c>
      <c r="AJ53" s="3" t="s">
        <v>444</v>
      </c>
      <c r="AK53" s="3">
        <v>4.0481098957284143</v>
      </c>
      <c r="AL53" s="35" t="s">
        <v>133</v>
      </c>
    </row>
    <row r="54" spans="1:38" ht="37.5" customHeight="1" thickBot="1" x14ac:dyDescent="0.3">
      <c r="A54" s="55" t="s">
        <v>119</v>
      </c>
      <c r="B54" s="59" t="s">
        <v>134</v>
      </c>
      <c r="C54" s="61" t="s">
        <v>135</v>
      </c>
      <c r="D54" s="58"/>
      <c r="E54" s="3" t="s">
        <v>444</v>
      </c>
      <c r="F54" s="3">
        <v>4.5284211297421333</v>
      </c>
      <c r="G54" s="3" t="s">
        <v>444</v>
      </c>
      <c r="H54" s="3" t="s">
        <v>444</v>
      </c>
      <c r="I54" s="3" t="s">
        <v>442</v>
      </c>
      <c r="J54" s="3" t="s">
        <v>442</v>
      </c>
      <c r="K54" s="3" t="s">
        <v>442</v>
      </c>
      <c r="L54" s="3" t="s">
        <v>442</v>
      </c>
      <c r="M54" s="3" t="s">
        <v>444</v>
      </c>
      <c r="N54" s="3" t="s">
        <v>444</v>
      </c>
      <c r="O54" s="3" t="s">
        <v>444</v>
      </c>
      <c r="P54" s="3" t="s">
        <v>444</v>
      </c>
      <c r="Q54" s="3" t="s">
        <v>444</v>
      </c>
      <c r="R54" s="3" t="s">
        <v>444</v>
      </c>
      <c r="S54" s="3" t="s">
        <v>444</v>
      </c>
      <c r="T54" s="3" t="s">
        <v>444</v>
      </c>
      <c r="U54" s="3" t="s">
        <v>444</v>
      </c>
      <c r="V54" s="3" t="s">
        <v>444</v>
      </c>
      <c r="W54" s="3" t="s">
        <v>444</v>
      </c>
      <c r="X54" s="3" t="s">
        <v>444</v>
      </c>
      <c r="Y54" s="3" t="s">
        <v>444</v>
      </c>
      <c r="Z54" s="3" t="s">
        <v>444</v>
      </c>
      <c r="AA54" s="3" t="s">
        <v>444</v>
      </c>
      <c r="AB54" s="3" t="s">
        <v>444</v>
      </c>
      <c r="AC54" s="3" t="s">
        <v>444</v>
      </c>
      <c r="AD54" s="3" t="s">
        <v>444</v>
      </c>
      <c r="AE54" s="46"/>
      <c r="AF54" s="3" t="s">
        <v>444</v>
      </c>
      <c r="AG54" s="3" t="s">
        <v>444</v>
      </c>
      <c r="AH54" s="3" t="s">
        <v>444</v>
      </c>
      <c r="AI54" s="3" t="s">
        <v>444</v>
      </c>
      <c r="AJ54" s="3" t="s">
        <v>444</v>
      </c>
      <c r="AK54" s="3">
        <v>342141.41763520002</v>
      </c>
      <c r="AL54" s="35" t="s">
        <v>440</v>
      </c>
    </row>
    <row r="55" spans="1:38" ht="26.25" customHeight="1" thickBot="1" x14ac:dyDescent="0.3">
      <c r="A55" s="55" t="s">
        <v>119</v>
      </c>
      <c r="B55" s="59" t="s">
        <v>136</v>
      </c>
      <c r="C55" s="61" t="s">
        <v>137</v>
      </c>
      <c r="D55" s="58"/>
      <c r="E55" s="3" t="s">
        <v>443</v>
      </c>
      <c r="F55" s="3" t="s">
        <v>443</v>
      </c>
      <c r="G55" s="3">
        <v>0.24669432299999999</v>
      </c>
      <c r="H55" s="3" t="s">
        <v>443</v>
      </c>
      <c r="I55" s="3" t="s">
        <v>442</v>
      </c>
      <c r="J55" s="3" t="s">
        <v>442</v>
      </c>
      <c r="K55" s="3" t="s">
        <v>442</v>
      </c>
      <c r="L55" s="3" t="s">
        <v>442</v>
      </c>
      <c r="M55" s="3" t="s">
        <v>443</v>
      </c>
      <c r="N55" s="3" t="s">
        <v>444</v>
      </c>
      <c r="O55" s="3" t="s">
        <v>444</v>
      </c>
      <c r="P55" s="3" t="s">
        <v>444</v>
      </c>
      <c r="Q55" s="3" t="s">
        <v>444</v>
      </c>
      <c r="R55" s="3" t="s">
        <v>444</v>
      </c>
      <c r="S55" s="3" t="s">
        <v>444</v>
      </c>
      <c r="T55" s="3" t="s">
        <v>444</v>
      </c>
      <c r="U55" s="3" t="s">
        <v>444</v>
      </c>
      <c r="V55" s="3" t="s">
        <v>444</v>
      </c>
      <c r="W55" s="3" t="s">
        <v>444</v>
      </c>
      <c r="X55" s="3" t="s">
        <v>444</v>
      </c>
      <c r="Y55" s="3" t="s">
        <v>444</v>
      </c>
      <c r="Z55" s="3" t="s">
        <v>444</v>
      </c>
      <c r="AA55" s="3" t="s">
        <v>444</v>
      </c>
      <c r="AB55" s="3" t="s">
        <v>444</v>
      </c>
      <c r="AC55" s="3" t="s">
        <v>444</v>
      </c>
      <c r="AD55" s="3" t="s">
        <v>444</v>
      </c>
      <c r="AE55" s="46"/>
      <c r="AF55" s="3" t="s">
        <v>444</v>
      </c>
      <c r="AG55" s="3" t="s">
        <v>444</v>
      </c>
      <c r="AH55" s="3" t="s">
        <v>444</v>
      </c>
      <c r="AI55" s="3" t="s">
        <v>444</v>
      </c>
      <c r="AJ55" s="3" t="s">
        <v>444</v>
      </c>
      <c r="AK55" s="3" t="s">
        <v>444</v>
      </c>
      <c r="AL55" s="35" t="s">
        <v>138</v>
      </c>
    </row>
    <row r="56" spans="1:38" ht="26.25" customHeight="1" thickBot="1" x14ac:dyDescent="0.3">
      <c r="A56" s="59" t="s">
        <v>119</v>
      </c>
      <c r="B56" s="59" t="s">
        <v>139</v>
      </c>
      <c r="C56" s="61" t="s">
        <v>399</v>
      </c>
      <c r="D56" s="58"/>
      <c r="E56" s="3" t="s">
        <v>444</v>
      </c>
      <c r="F56" s="3" t="s">
        <v>444</v>
      </c>
      <c r="G56" s="3" t="s">
        <v>444</v>
      </c>
      <c r="H56" s="3" t="s">
        <v>444</v>
      </c>
      <c r="I56" s="3" t="s">
        <v>442</v>
      </c>
      <c r="J56" s="3" t="s">
        <v>442</v>
      </c>
      <c r="K56" s="3" t="s">
        <v>442</v>
      </c>
      <c r="L56" s="3" t="s">
        <v>442</v>
      </c>
      <c r="M56" s="3" t="s">
        <v>443</v>
      </c>
      <c r="N56" s="3" t="s">
        <v>444</v>
      </c>
      <c r="O56" s="3" t="s">
        <v>444</v>
      </c>
      <c r="P56" s="3" t="s">
        <v>444</v>
      </c>
      <c r="Q56" s="3" t="s">
        <v>444</v>
      </c>
      <c r="R56" s="3" t="s">
        <v>444</v>
      </c>
      <c r="S56" s="3" t="s">
        <v>444</v>
      </c>
      <c r="T56" s="3" t="s">
        <v>444</v>
      </c>
      <c r="U56" s="3" t="s">
        <v>444</v>
      </c>
      <c r="V56" s="3" t="s">
        <v>444</v>
      </c>
      <c r="W56" s="3" t="s">
        <v>444</v>
      </c>
      <c r="X56" s="3" t="s">
        <v>444</v>
      </c>
      <c r="Y56" s="3" t="s">
        <v>444</v>
      </c>
      <c r="Z56" s="3" t="s">
        <v>444</v>
      </c>
      <c r="AA56" s="3" t="s">
        <v>444</v>
      </c>
      <c r="AB56" s="3" t="s">
        <v>444</v>
      </c>
      <c r="AC56" s="3" t="s">
        <v>444</v>
      </c>
      <c r="AD56" s="3" t="s">
        <v>444</v>
      </c>
      <c r="AE56" s="46"/>
      <c r="AF56" s="3" t="s">
        <v>444</v>
      </c>
      <c r="AG56" s="3" t="s">
        <v>444</v>
      </c>
      <c r="AH56" s="3" t="s">
        <v>444</v>
      </c>
      <c r="AI56" s="3" t="s">
        <v>444</v>
      </c>
      <c r="AJ56" s="3" t="s">
        <v>444</v>
      </c>
      <c r="AK56" s="3" t="s">
        <v>444</v>
      </c>
      <c r="AL56" s="35" t="s">
        <v>410</v>
      </c>
    </row>
    <row r="57" spans="1:38" ht="26.25" customHeight="1" thickBot="1" x14ac:dyDescent="0.3">
      <c r="A57" s="55" t="s">
        <v>53</v>
      </c>
      <c r="B57" s="55" t="s">
        <v>141</v>
      </c>
      <c r="C57" s="56" t="s">
        <v>142</v>
      </c>
      <c r="D57" s="57"/>
      <c r="E57" s="3">
        <v>14.716779209</v>
      </c>
      <c r="F57" s="3">
        <v>0.19179141000000002</v>
      </c>
      <c r="G57" s="3">
        <v>4.3341061899999991</v>
      </c>
      <c r="H57" s="3">
        <v>0.20750874999999999</v>
      </c>
      <c r="I57" s="3" t="s">
        <v>442</v>
      </c>
      <c r="J57" s="3" t="s">
        <v>442</v>
      </c>
      <c r="K57" s="3" t="s">
        <v>442</v>
      </c>
      <c r="L57" s="3" t="s">
        <v>442</v>
      </c>
      <c r="M57" s="3">
        <v>13.015981445999998</v>
      </c>
      <c r="N57" s="3">
        <v>1.3787738899999999</v>
      </c>
      <c r="O57" s="3">
        <v>4.3466990000000004E-2</v>
      </c>
      <c r="P57" s="3">
        <v>0.32618850999999999</v>
      </c>
      <c r="Q57" s="3">
        <v>0.12019697999999999</v>
      </c>
      <c r="R57" s="3">
        <v>0.38926768</v>
      </c>
      <c r="S57" s="3">
        <v>0.24954945000000001</v>
      </c>
      <c r="T57" s="3">
        <v>0.19466641000000001</v>
      </c>
      <c r="U57" s="3">
        <v>0.15721977000000001</v>
      </c>
      <c r="V57" s="3">
        <v>3.8283025799999999</v>
      </c>
      <c r="W57" s="3">
        <v>0.74941337999999991</v>
      </c>
      <c r="X57" s="3">
        <v>4.4008375539999998E-2</v>
      </c>
      <c r="Y57" s="3">
        <v>5.1751862090000003E-2</v>
      </c>
      <c r="Z57" s="3">
        <v>3.2040282510000004E-2</v>
      </c>
      <c r="AA57" s="3">
        <v>3.9762174760000005E-2</v>
      </c>
      <c r="AB57" s="3">
        <v>0.16756260112999999</v>
      </c>
      <c r="AC57" s="3">
        <v>8.6719899999999992</v>
      </c>
      <c r="AD57" s="3">
        <v>3.2607699999999999</v>
      </c>
      <c r="AE57" s="46"/>
      <c r="AF57" s="3" t="s">
        <v>444</v>
      </c>
      <c r="AG57" s="3" t="s">
        <v>444</v>
      </c>
      <c r="AH57" s="3" t="s">
        <v>444</v>
      </c>
      <c r="AI57" s="3" t="s">
        <v>444</v>
      </c>
      <c r="AJ57" s="3" t="s">
        <v>444</v>
      </c>
      <c r="AK57" s="3">
        <v>5292.0990000000002</v>
      </c>
      <c r="AL57" s="35" t="s">
        <v>143</v>
      </c>
    </row>
    <row r="58" spans="1:38" ht="26.25" customHeight="1" thickBot="1" x14ac:dyDescent="0.3">
      <c r="A58" s="55" t="s">
        <v>53</v>
      </c>
      <c r="B58" s="55" t="s">
        <v>144</v>
      </c>
      <c r="C58" s="56" t="s">
        <v>145</v>
      </c>
      <c r="D58" s="57"/>
      <c r="E58" s="3">
        <v>2.7131732200000003</v>
      </c>
      <c r="F58" s="3">
        <v>0.42610662000000005</v>
      </c>
      <c r="G58" s="3">
        <v>5.7087949599999996</v>
      </c>
      <c r="H58" s="3">
        <v>1.3436419999999999E-2</v>
      </c>
      <c r="I58" s="3" t="s">
        <v>442</v>
      </c>
      <c r="J58" s="3" t="s">
        <v>442</v>
      </c>
      <c r="K58" s="3" t="s">
        <v>442</v>
      </c>
      <c r="L58" s="3" t="s">
        <v>442</v>
      </c>
      <c r="M58" s="3">
        <v>19.682013919999999</v>
      </c>
      <c r="N58" s="3">
        <v>0.46130852999999999</v>
      </c>
      <c r="O58" s="3">
        <v>2.688666E-2</v>
      </c>
      <c r="P58" s="3">
        <v>3.7700730000000002E-2</v>
      </c>
      <c r="Q58" s="3">
        <v>2.2979430000000002E-2</v>
      </c>
      <c r="R58" s="3">
        <v>0.14808484999999999</v>
      </c>
      <c r="S58" s="3">
        <v>0.22867967000000003</v>
      </c>
      <c r="T58" s="3">
        <v>0.33179538000000003</v>
      </c>
      <c r="U58" s="3">
        <v>0.35289270999999994</v>
      </c>
      <c r="V58" s="3">
        <v>0.79430053</v>
      </c>
      <c r="W58" s="3">
        <v>0.14719587000000001</v>
      </c>
      <c r="X58" s="3">
        <v>5.1808415899999996E-3</v>
      </c>
      <c r="Y58" s="3">
        <v>4.1696078900000004E-3</v>
      </c>
      <c r="Z58" s="3">
        <v>1.60423388E-3</v>
      </c>
      <c r="AA58" s="3">
        <v>1.3939661900000001E-3</v>
      </c>
      <c r="AB58" s="3">
        <v>1.23486697E-2</v>
      </c>
      <c r="AC58" s="3" t="s">
        <v>444</v>
      </c>
      <c r="AD58" s="3">
        <v>9.4300000000000009E-2</v>
      </c>
      <c r="AE58" s="46"/>
      <c r="AF58" s="3" t="s">
        <v>444</v>
      </c>
      <c r="AG58" s="3" t="s">
        <v>444</v>
      </c>
      <c r="AH58" s="3" t="s">
        <v>444</v>
      </c>
      <c r="AI58" s="3" t="s">
        <v>444</v>
      </c>
      <c r="AJ58" s="3" t="s">
        <v>444</v>
      </c>
      <c r="AK58" s="3">
        <v>2660.3609999999999</v>
      </c>
      <c r="AL58" s="35" t="s">
        <v>146</v>
      </c>
    </row>
    <row r="59" spans="1:38" ht="26.25" customHeight="1" thickBot="1" x14ac:dyDescent="0.3">
      <c r="A59" s="55" t="s">
        <v>53</v>
      </c>
      <c r="B59" s="63" t="s">
        <v>147</v>
      </c>
      <c r="C59" s="56" t="s">
        <v>400</v>
      </c>
      <c r="D59" s="57"/>
      <c r="E59" s="3">
        <v>7.916021679</v>
      </c>
      <c r="F59" s="3">
        <v>0.59536399000000007</v>
      </c>
      <c r="G59" s="3">
        <v>11.967231804000001</v>
      </c>
      <c r="H59" s="3">
        <v>0.27193403999999999</v>
      </c>
      <c r="I59" s="3" t="s">
        <v>442</v>
      </c>
      <c r="J59" s="3" t="s">
        <v>442</v>
      </c>
      <c r="K59" s="3" t="s">
        <v>442</v>
      </c>
      <c r="L59" s="3" t="s">
        <v>442</v>
      </c>
      <c r="M59" s="3">
        <v>0.253338375</v>
      </c>
      <c r="N59" s="3">
        <v>3.2023669400000001</v>
      </c>
      <c r="O59" s="3">
        <v>3.5337689999999998E-2</v>
      </c>
      <c r="P59" s="3">
        <v>4.6588110000000002E-2</v>
      </c>
      <c r="Q59" s="3">
        <v>0.1209905</v>
      </c>
      <c r="R59" s="3">
        <v>0.52090095000000003</v>
      </c>
      <c r="S59" s="3">
        <v>0.44575589999999998</v>
      </c>
      <c r="T59" s="3">
        <v>0.7424577200000001</v>
      </c>
      <c r="U59" s="3">
        <v>1.2563523200000002</v>
      </c>
      <c r="V59" s="3">
        <v>15.063248359999999</v>
      </c>
      <c r="W59" s="3">
        <v>0.11820047</v>
      </c>
      <c r="X59" s="3">
        <v>3.9707098919999996E-2</v>
      </c>
      <c r="Y59" s="3">
        <v>5.9648147310000003E-2</v>
      </c>
      <c r="Z59" s="3">
        <v>5.9645441680000001E-2</v>
      </c>
      <c r="AA59" s="3">
        <v>5.9645401000000001E-2</v>
      </c>
      <c r="AB59" s="3">
        <v>0.21864408894000001</v>
      </c>
      <c r="AC59" s="3" t="s">
        <v>444</v>
      </c>
      <c r="AD59" s="3">
        <v>0.19</v>
      </c>
      <c r="AE59" s="46"/>
      <c r="AF59" s="3" t="s">
        <v>444</v>
      </c>
      <c r="AG59" s="3" t="s">
        <v>444</v>
      </c>
      <c r="AH59" s="3" t="s">
        <v>444</v>
      </c>
      <c r="AI59" s="3" t="s">
        <v>444</v>
      </c>
      <c r="AJ59" s="3" t="s">
        <v>444</v>
      </c>
      <c r="AK59" s="3">
        <v>1992.5553481912664</v>
      </c>
      <c r="AL59" s="35" t="s">
        <v>417</v>
      </c>
    </row>
    <row r="60" spans="1:38" ht="26.25" customHeight="1" thickBot="1" x14ac:dyDescent="0.3">
      <c r="A60" s="55" t="s">
        <v>53</v>
      </c>
      <c r="B60" s="63" t="s">
        <v>148</v>
      </c>
      <c r="C60" s="56" t="s">
        <v>149</v>
      </c>
      <c r="D60" s="98"/>
      <c r="E60" s="3" t="s">
        <v>444</v>
      </c>
      <c r="F60" s="3" t="s">
        <v>444</v>
      </c>
      <c r="G60" s="3" t="s">
        <v>444</v>
      </c>
      <c r="H60" s="3" t="s">
        <v>444</v>
      </c>
      <c r="I60" s="3" t="s">
        <v>442</v>
      </c>
      <c r="J60" s="3" t="s">
        <v>442</v>
      </c>
      <c r="K60" s="3" t="s">
        <v>442</v>
      </c>
      <c r="L60" s="3" t="s">
        <v>442</v>
      </c>
      <c r="M60" s="3" t="s">
        <v>444</v>
      </c>
      <c r="N60" s="3" t="s">
        <v>444</v>
      </c>
      <c r="O60" s="3" t="s">
        <v>444</v>
      </c>
      <c r="P60" s="3" t="s">
        <v>444</v>
      </c>
      <c r="Q60" s="3" t="s">
        <v>444</v>
      </c>
      <c r="R60" s="3" t="s">
        <v>444</v>
      </c>
      <c r="S60" s="3" t="s">
        <v>444</v>
      </c>
      <c r="T60" s="3" t="s">
        <v>444</v>
      </c>
      <c r="U60" s="3" t="s">
        <v>444</v>
      </c>
      <c r="V60" s="3" t="s">
        <v>444</v>
      </c>
      <c r="W60" s="3" t="s">
        <v>444</v>
      </c>
      <c r="X60" s="3" t="s">
        <v>444</v>
      </c>
      <c r="Y60" s="3" t="s">
        <v>444</v>
      </c>
      <c r="Z60" s="3" t="s">
        <v>444</v>
      </c>
      <c r="AA60" s="3" t="s">
        <v>444</v>
      </c>
      <c r="AB60" s="3" t="s">
        <v>444</v>
      </c>
      <c r="AC60" s="3" t="s">
        <v>444</v>
      </c>
      <c r="AD60" s="3" t="s">
        <v>444</v>
      </c>
      <c r="AE60" s="46"/>
      <c r="AF60" s="3" t="s">
        <v>444</v>
      </c>
      <c r="AG60" s="3" t="s">
        <v>444</v>
      </c>
      <c r="AH60" s="3" t="s">
        <v>444</v>
      </c>
      <c r="AI60" s="3" t="s">
        <v>444</v>
      </c>
      <c r="AJ60" s="3" t="s">
        <v>444</v>
      </c>
      <c r="AK60" s="3" t="s">
        <v>443</v>
      </c>
      <c r="AL60" s="35" t="s">
        <v>418</v>
      </c>
    </row>
    <row r="61" spans="1:38" ht="26.25" customHeight="1" thickBot="1" x14ac:dyDescent="0.3">
      <c r="A61" s="55" t="s">
        <v>53</v>
      </c>
      <c r="B61" s="63" t="s">
        <v>150</v>
      </c>
      <c r="C61" s="56" t="s">
        <v>151</v>
      </c>
      <c r="D61" s="57"/>
      <c r="E61" s="3" t="s">
        <v>444</v>
      </c>
      <c r="F61" s="3" t="s">
        <v>444</v>
      </c>
      <c r="G61" s="3" t="s">
        <v>444</v>
      </c>
      <c r="H61" s="3" t="s">
        <v>444</v>
      </c>
      <c r="I61" s="3" t="s">
        <v>442</v>
      </c>
      <c r="J61" s="3" t="s">
        <v>442</v>
      </c>
      <c r="K61" s="3" t="s">
        <v>442</v>
      </c>
      <c r="L61" s="3" t="s">
        <v>442</v>
      </c>
      <c r="M61" s="3" t="s">
        <v>444</v>
      </c>
      <c r="N61" s="3" t="s">
        <v>444</v>
      </c>
      <c r="O61" s="3" t="s">
        <v>444</v>
      </c>
      <c r="P61" s="3" t="s">
        <v>444</v>
      </c>
      <c r="Q61" s="3" t="s">
        <v>444</v>
      </c>
      <c r="R61" s="3" t="s">
        <v>444</v>
      </c>
      <c r="S61" s="3" t="s">
        <v>444</v>
      </c>
      <c r="T61" s="3" t="s">
        <v>444</v>
      </c>
      <c r="U61" s="3" t="s">
        <v>444</v>
      </c>
      <c r="V61" s="3" t="s">
        <v>444</v>
      </c>
      <c r="W61" s="3" t="s">
        <v>444</v>
      </c>
      <c r="X61" s="3" t="s">
        <v>444</v>
      </c>
      <c r="Y61" s="3" t="s">
        <v>444</v>
      </c>
      <c r="Z61" s="3" t="s">
        <v>444</v>
      </c>
      <c r="AA61" s="3" t="s">
        <v>444</v>
      </c>
      <c r="AB61" s="3" t="s">
        <v>444</v>
      </c>
      <c r="AC61" s="3" t="s">
        <v>444</v>
      </c>
      <c r="AD61" s="3" t="s">
        <v>444</v>
      </c>
      <c r="AE61" s="46"/>
      <c r="AF61" s="3" t="s">
        <v>444</v>
      </c>
      <c r="AG61" s="3" t="s">
        <v>444</v>
      </c>
      <c r="AH61" s="3" t="s">
        <v>444</v>
      </c>
      <c r="AI61" s="3" t="s">
        <v>444</v>
      </c>
      <c r="AJ61" s="3" t="s">
        <v>444</v>
      </c>
      <c r="AK61" s="3">
        <v>63111.567354965591</v>
      </c>
      <c r="AL61" s="35" t="s">
        <v>419</v>
      </c>
    </row>
    <row r="62" spans="1:38" ht="26.25" customHeight="1" thickBot="1" x14ac:dyDescent="0.3">
      <c r="A62" s="55" t="s">
        <v>53</v>
      </c>
      <c r="B62" s="63" t="s">
        <v>152</v>
      </c>
      <c r="C62" s="56" t="s">
        <v>153</v>
      </c>
      <c r="D62" s="57"/>
      <c r="E62" s="3" t="s">
        <v>444</v>
      </c>
      <c r="F62" s="3" t="s">
        <v>444</v>
      </c>
      <c r="G62" s="3" t="s">
        <v>444</v>
      </c>
      <c r="H62" s="3" t="s">
        <v>444</v>
      </c>
      <c r="I62" s="3" t="s">
        <v>442</v>
      </c>
      <c r="J62" s="3" t="s">
        <v>442</v>
      </c>
      <c r="K62" s="3" t="s">
        <v>442</v>
      </c>
      <c r="L62" s="3" t="s">
        <v>442</v>
      </c>
      <c r="M62" s="3" t="s">
        <v>444</v>
      </c>
      <c r="N62" s="3" t="s">
        <v>444</v>
      </c>
      <c r="O62" s="3" t="s">
        <v>444</v>
      </c>
      <c r="P62" s="3" t="s">
        <v>444</v>
      </c>
      <c r="Q62" s="3" t="s">
        <v>444</v>
      </c>
      <c r="R62" s="3" t="s">
        <v>444</v>
      </c>
      <c r="S62" s="3" t="s">
        <v>444</v>
      </c>
      <c r="T62" s="3" t="s">
        <v>444</v>
      </c>
      <c r="U62" s="3" t="s">
        <v>444</v>
      </c>
      <c r="V62" s="3" t="s">
        <v>444</v>
      </c>
      <c r="W62" s="3" t="s">
        <v>444</v>
      </c>
      <c r="X62" s="3" t="s">
        <v>444</v>
      </c>
      <c r="Y62" s="3" t="s">
        <v>444</v>
      </c>
      <c r="Z62" s="3" t="s">
        <v>444</v>
      </c>
      <c r="AA62" s="3" t="s">
        <v>444</v>
      </c>
      <c r="AB62" s="3" t="s">
        <v>444</v>
      </c>
      <c r="AC62" s="3" t="s">
        <v>444</v>
      </c>
      <c r="AD62" s="3" t="s">
        <v>444</v>
      </c>
      <c r="AE62" s="46"/>
      <c r="AF62" s="3" t="s">
        <v>444</v>
      </c>
      <c r="AG62" s="3" t="s">
        <v>444</v>
      </c>
      <c r="AH62" s="3" t="s">
        <v>444</v>
      </c>
      <c r="AI62" s="3" t="s">
        <v>444</v>
      </c>
      <c r="AJ62" s="3" t="s">
        <v>444</v>
      </c>
      <c r="AK62" s="3" t="s">
        <v>444</v>
      </c>
      <c r="AL62" s="35" t="s">
        <v>420</v>
      </c>
    </row>
    <row r="63" spans="1:38" ht="26.25" customHeight="1" thickBot="1" x14ac:dyDescent="0.3">
      <c r="A63" s="55" t="s">
        <v>53</v>
      </c>
      <c r="B63" s="63" t="s">
        <v>154</v>
      </c>
      <c r="C63" s="61" t="s">
        <v>155</v>
      </c>
      <c r="D63" s="64"/>
      <c r="E63" s="3">
        <v>0.32680001699999989</v>
      </c>
      <c r="F63" s="3">
        <v>3.0199027592376497</v>
      </c>
      <c r="G63" s="3">
        <v>1.084636403</v>
      </c>
      <c r="H63" s="3" t="s">
        <v>443</v>
      </c>
      <c r="I63" s="3" t="s">
        <v>442</v>
      </c>
      <c r="J63" s="3" t="s">
        <v>442</v>
      </c>
      <c r="K63" s="3" t="s">
        <v>442</v>
      </c>
      <c r="L63" s="3" t="s">
        <v>442</v>
      </c>
      <c r="M63" s="3">
        <v>0.51903009299999991</v>
      </c>
      <c r="N63" s="3">
        <v>1.7221E-2</v>
      </c>
      <c r="O63" s="3" t="s">
        <v>443</v>
      </c>
      <c r="P63" s="3">
        <v>4.0000000000000002E-4</v>
      </c>
      <c r="Q63" s="3" t="s">
        <v>443</v>
      </c>
      <c r="R63" s="3" t="s">
        <v>443</v>
      </c>
      <c r="S63" s="3" t="s">
        <v>443</v>
      </c>
      <c r="T63" s="3" t="s">
        <v>443</v>
      </c>
      <c r="U63" s="3" t="s">
        <v>443</v>
      </c>
      <c r="V63" s="3" t="s">
        <v>443</v>
      </c>
      <c r="W63" s="3">
        <v>0.61113680500000001</v>
      </c>
      <c r="X63" s="3" t="s">
        <v>443</v>
      </c>
      <c r="Y63" s="3" t="s">
        <v>443</v>
      </c>
      <c r="Z63" s="3" t="s">
        <v>443</v>
      </c>
      <c r="AA63" s="3" t="s">
        <v>443</v>
      </c>
      <c r="AB63" s="3" t="s">
        <v>443</v>
      </c>
      <c r="AC63" s="3" t="s">
        <v>444</v>
      </c>
      <c r="AD63" s="3" t="s">
        <v>444</v>
      </c>
      <c r="AE63" s="46"/>
      <c r="AF63" s="3" t="s">
        <v>444</v>
      </c>
      <c r="AG63" s="3" t="s">
        <v>444</v>
      </c>
      <c r="AH63" s="3" t="s">
        <v>444</v>
      </c>
      <c r="AI63" s="3" t="s">
        <v>444</v>
      </c>
      <c r="AJ63" s="3" t="s">
        <v>444</v>
      </c>
      <c r="AK63" s="3" t="s">
        <v>444</v>
      </c>
      <c r="AL63" s="35" t="s">
        <v>410</v>
      </c>
    </row>
    <row r="64" spans="1:38" ht="26.25" customHeight="1" thickBot="1" x14ac:dyDescent="0.3">
      <c r="A64" s="55" t="s">
        <v>53</v>
      </c>
      <c r="B64" s="63" t="s">
        <v>156</v>
      </c>
      <c r="C64" s="56" t="s">
        <v>157</v>
      </c>
      <c r="D64" s="57"/>
      <c r="E64" s="3">
        <v>0.708264</v>
      </c>
      <c r="F64" s="3" t="s">
        <v>445</v>
      </c>
      <c r="G64" s="3" t="s">
        <v>443</v>
      </c>
      <c r="H64" s="3" t="s">
        <v>443</v>
      </c>
      <c r="I64" s="3" t="s">
        <v>442</v>
      </c>
      <c r="J64" s="3" t="s">
        <v>442</v>
      </c>
      <c r="K64" s="3" t="s">
        <v>442</v>
      </c>
      <c r="L64" s="3" t="s">
        <v>442</v>
      </c>
      <c r="M64" s="3">
        <v>5.7167999999999997E-2</v>
      </c>
      <c r="N64" s="3" t="s">
        <v>444</v>
      </c>
      <c r="O64" s="3" t="s">
        <v>444</v>
      </c>
      <c r="P64" s="3" t="s">
        <v>444</v>
      </c>
      <c r="Q64" s="3" t="s">
        <v>444</v>
      </c>
      <c r="R64" s="3" t="s">
        <v>444</v>
      </c>
      <c r="S64" s="3" t="s">
        <v>444</v>
      </c>
      <c r="T64" s="3" t="s">
        <v>444</v>
      </c>
      <c r="U64" s="3" t="s">
        <v>444</v>
      </c>
      <c r="V64" s="3" t="s">
        <v>444</v>
      </c>
      <c r="W64" s="3" t="s">
        <v>444</v>
      </c>
      <c r="X64" s="3" t="s">
        <v>444</v>
      </c>
      <c r="Y64" s="3" t="s">
        <v>444</v>
      </c>
      <c r="Z64" s="3" t="s">
        <v>444</v>
      </c>
      <c r="AA64" s="3" t="s">
        <v>444</v>
      </c>
      <c r="AB64" s="3" t="s">
        <v>444</v>
      </c>
      <c r="AC64" s="3" t="s">
        <v>444</v>
      </c>
      <c r="AD64" s="3" t="s">
        <v>444</v>
      </c>
      <c r="AE64" s="46"/>
      <c r="AF64" s="3" t="s">
        <v>444</v>
      </c>
      <c r="AG64" s="3" t="s">
        <v>444</v>
      </c>
      <c r="AH64" s="3" t="s">
        <v>444</v>
      </c>
      <c r="AI64" s="3" t="s">
        <v>444</v>
      </c>
      <c r="AJ64" s="3" t="s">
        <v>444</v>
      </c>
      <c r="AK64" s="3">
        <v>360</v>
      </c>
      <c r="AL64" s="35" t="s">
        <v>158</v>
      </c>
    </row>
    <row r="65" spans="1:38" ht="26.25" customHeight="1" thickBot="1" x14ac:dyDescent="0.3">
      <c r="A65" s="55" t="s">
        <v>53</v>
      </c>
      <c r="B65" s="59" t="s">
        <v>159</v>
      </c>
      <c r="C65" s="56" t="s">
        <v>160</v>
      </c>
      <c r="D65" s="57"/>
      <c r="E65" s="3">
        <v>4.3430650000000002</v>
      </c>
      <c r="F65" s="3" t="s">
        <v>444</v>
      </c>
      <c r="G65" s="3" t="s">
        <v>443</v>
      </c>
      <c r="H65" s="3" t="s">
        <v>443</v>
      </c>
      <c r="I65" s="3" t="s">
        <v>442</v>
      </c>
      <c r="J65" s="3" t="s">
        <v>442</v>
      </c>
      <c r="K65" s="3" t="s">
        <v>442</v>
      </c>
      <c r="L65" s="3" t="s">
        <v>442</v>
      </c>
      <c r="M65" s="3">
        <v>0.38738699999999998</v>
      </c>
      <c r="N65" s="3" t="s">
        <v>444</v>
      </c>
      <c r="O65" s="3" t="s">
        <v>444</v>
      </c>
      <c r="P65" s="3" t="s">
        <v>444</v>
      </c>
      <c r="Q65" s="3" t="s">
        <v>444</v>
      </c>
      <c r="R65" s="3" t="s">
        <v>444</v>
      </c>
      <c r="S65" s="3" t="s">
        <v>444</v>
      </c>
      <c r="T65" s="3" t="s">
        <v>444</v>
      </c>
      <c r="U65" s="3" t="s">
        <v>444</v>
      </c>
      <c r="V65" s="3" t="s">
        <v>444</v>
      </c>
      <c r="W65" s="3" t="s">
        <v>444</v>
      </c>
      <c r="X65" s="3" t="s">
        <v>444</v>
      </c>
      <c r="Y65" s="3" t="s">
        <v>444</v>
      </c>
      <c r="Z65" s="3" t="s">
        <v>444</v>
      </c>
      <c r="AA65" s="3" t="s">
        <v>444</v>
      </c>
      <c r="AB65" s="3" t="s">
        <v>444</v>
      </c>
      <c r="AC65" s="3" t="s">
        <v>444</v>
      </c>
      <c r="AD65" s="3" t="s">
        <v>444</v>
      </c>
      <c r="AE65" s="46"/>
      <c r="AF65" s="3" t="s">
        <v>444</v>
      </c>
      <c r="AG65" s="3" t="s">
        <v>444</v>
      </c>
      <c r="AH65" s="3" t="s">
        <v>444</v>
      </c>
      <c r="AI65" s="3" t="s">
        <v>444</v>
      </c>
      <c r="AJ65" s="3" t="s">
        <v>444</v>
      </c>
      <c r="AK65" s="3">
        <v>1436.252</v>
      </c>
      <c r="AL65" s="35" t="s">
        <v>161</v>
      </c>
    </row>
    <row r="66" spans="1:38" ht="26.25" customHeight="1" thickBot="1" x14ac:dyDescent="0.3">
      <c r="A66" s="55" t="s">
        <v>53</v>
      </c>
      <c r="B66" s="59" t="s">
        <v>162</v>
      </c>
      <c r="C66" s="56" t="s">
        <v>163</v>
      </c>
      <c r="D66" s="57"/>
      <c r="E66" s="3">
        <v>0.10512000000000001</v>
      </c>
      <c r="F66" s="3" t="s">
        <v>444</v>
      </c>
      <c r="G66" s="3" t="s">
        <v>444</v>
      </c>
      <c r="H66" s="3" t="s">
        <v>444</v>
      </c>
      <c r="I66" s="3" t="s">
        <v>442</v>
      </c>
      <c r="J66" s="3" t="s">
        <v>442</v>
      </c>
      <c r="K66" s="3" t="s">
        <v>442</v>
      </c>
      <c r="L66" s="3" t="s">
        <v>442</v>
      </c>
      <c r="M66" s="3" t="s">
        <v>444</v>
      </c>
      <c r="N66" s="3" t="s">
        <v>444</v>
      </c>
      <c r="O66" s="3" t="s">
        <v>444</v>
      </c>
      <c r="P66" s="3" t="s">
        <v>444</v>
      </c>
      <c r="Q66" s="3" t="s">
        <v>444</v>
      </c>
      <c r="R66" s="3" t="s">
        <v>444</v>
      </c>
      <c r="S66" s="3" t="s">
        <v>444</v>
      </c>
      <c r="T66" s="3" t="s">
        <v>444</v>
      </c>
      <c r="U66" s="3" t="s">
        <v>444</v>
      </c>
      <c r="V66" s="3" t="s">
        <v>444</v>
      </c>
      <c r="W66" s="3" t="s">
        <v>444</v>
      </c>
      <c r="X66" s="3" t="s">
        <v>444</v>
      </c>
      <c r="Y66" s="3" t="s">
        <v>444</v>
      </c>
      <c r="Z66" s="3" t="s">
        <v>444</v>
      </c>
      <c r="AA66" s="3" t="s">
        <v>444</v>
      </c>
      <c r="AB66" s="3" t="s">
        <v>444</v>
      </c>
      <c r="AC66" s="3" t="s">
        <v>444</v>
      </c>
      <c r="AD66" s="3" t="s">
        <v>444</v>
      </c>
      <c r="AE66" s="46"/>
      <c r="AF66" s="3" t="s">
        <v>444</v>
      </c>
      <c r="AG66" s="3" t="s">
        <v>444</v>
      </c>
      <c r="AH66" s="3" t="s">
        <v>444</v>
      </c>
      <c r="AI66" s="3" t="s">
        <v>444</v>
      </c>
      <c r="AJ66" s="3" t="s">
        <v>444</v>
      </c>
      <c r="AK66" s="3" t="s">
        <v>443</v>
      </c>
      <c r="AL66" s="35" t="s">
        <v>164</v>
      </c>
    </row>
    <row r="67" spans="1:38" ht="26.25" customHeight="1" thickBot="1" x14ac:dyDescent="0.3">
      <c r="A67" s="55" t="s">
        <v>53</v>
      </c>
      <c r="B67" s="59" t="s">
        <v>165</v>
      </c>
      <c r="C67" s="56" t="s">
        <v>166</v>
      </c>
      <c r="D67" s="57"/>
      <c r="E67" s="3" t="s">
        <v>446</v>
      </c>
      <c r="F67" s="3" t="s">
        <v>446</v>
      </c>
      <c r="G67" s="3" t="s">
        <v>446</v>
      </c>
      <c r="H67" s="3" t="s">
        <v>446</v>
      </c>
      <c r="I67" s="3" t="s">
        <v>442</v>
      </c>
      <c r="J67" s="3" t="s">
        <v>442</v>
      </c>
      <c r="K67" s="3" t="s">
        <v>442</v>
      </c>
      <c r="L67" s="3" t="s">
        <v>442</v>
      </c>
      <c r="M67" s="3" t="s">
        <v>446</v>
      </c>
      <c r="N67" s="3" t="s">
        <v>446</v>
      </c>
      <c r="O67" s="3" t="s">
        <v>446</v>
      </c>
      <c r="P67" s="3" t="s">
        <v>446</v>
      </c>
      <c r="Q67" s="3" t="s">
        <v>446</v>
      </c>
      <c r="R67" s="3" t="s">
        <v>446</v>
      </c>
      <c r="S67" s="3" t="s">
        <v>446</v>
      </c>
      <c r="T67" s="3" t="s">
        <v>446</v>
      </c>
      <c r="U67" s="3" t="s">
        <v>446</v>
      </c>
      <c r="V67" s="3" t="s">
        <v>446</v>
      </c>
      <c r="W67" s="3" t="s">
        <v>446</v>
      </c>
      <c r="X67" s="3" t="s">
        <v>446</v>
      </c>
      <c r="Y67" s="3" t="s">
        <v>446</v>
      </c>
      <c r="Z67" s="3" t="s">
        <v>446</v>
      </c>
      <c r="AA67" s="3" t="s">
        <v>446</v>
      </c>
      <c r="AB67" s="3" t="s">
        <v>446</v>
      </c>
      <c r="AC67" s="3" t="s">
        <v>446</v>
      </c>
      <c r="AD67" s="3" t="s">
        <v>446</v>
      </c>
      <c r="AE67" s="46"/>
      <c r="AF67" s="3" t="s">
        <v>446</v>
      </c>
      <c r="AG67" s="3" t="s">
        <v>446</v>
      </c>
      <c r="AH67" s="3" t="s">
        <v>446</v>
      </c>
      <c r="AI67" s="3" t="s">
        <v>446</v>
      </c>
      <c r="AJ67" s="3" t="s">
        <v>446</v>
      </c>
      <c r="AK67" s="3" t="s">
        <v>446</v>
      </c>
      <c r="AL67" s="35" t="s">
        <v>167</v>
      </c>
    </row>
    <row r="68" spans="1:38" ht="26.25" customHeight="1" thickBot="1" x14ac:dyDescent="0.3">
      <c r="A68" s="55" t="s">
        <v>53</v>
      </c>
      <c r="B68" s="59" t="s">
        <v>168</v>
      </c>
      <c r="C68" s="56" t="s">
        <v>169</v>
      </c>
      <c r="D68" s="57"/>
      <c r="E68" s="3">
        <v>1.7684536000000001E-2</v>
      </c>
      <c r="F68" s="3" t="s">
        <v>444</v>
      </c>
      <c r="G68" s="3">
        <v>1.2148024039999998</v>
      </c>
      <c r="H68" s="3" t="s">
        <v>444</v>
      </c>
      <c r="I68" s="3" t="s">
        <v>442</v>
      </c>
      <c r="J68" s="3" t="s">
        <v>442</v>
      </c>
      <c r="K68" s="3" t="s">
        <v>442</v>
      </c>
      <c r="L68" s="3" t="s">
        <v>442</v>
      </c>
      <c r="M68" s="3">
        <v>4.4895559999999996E-3</v>
      </c>
      <c r="N68" s="3" t="s">
        <v>444</v>
      </c>
      <c r="O68" s="3" t="s">
        <v>444</v>
      </c>
      <c r="P68" s="3">
        <v>1.8E-5</v>
      </c>
      <c r="Q68" s="3" t="s">
        <v>444</v>
      </c>
      <c r="R68" s="3" t="s">
        <v>444</v>
      </c>
      <c r="S68" s="3" t="s">
        <v>444</v>
      </c>
      <c r="T68" s="3" t="s">
        <v>444</v>
      </c>
      <c r="U68" s="3" t="s">
        <v>444</v>
      </c>
      <c r="V68" s="3" t="s">
        <v>444</v>
      </c>
      <c r="W68" s="3" t="s">
        <v>444</v>
      </c>
      <c r="X68" s="3" t="s">
        <v>444</v>
      </c>
      <c r="Y68" s="3" t="s">
        <v>444</v>
      </c>
      <c r="Z68" s="3" t="s">
        <v>444</v>
      </c>
      <c r="AA68" s="3" t="s">
        <v>444</v>
      </c>
      <c r="AB68" s="3" t="s">
        <v>444</v>
      </c>
      <c r="AC68" s="3" t="s">
        <v>444</v>
      </c>
      <c r="AD68" s="3" t="s">
        <v>444</v>
      </c>
      <c r="AE68" s="46"/>
      <c r="AF68" s="3" t="s">
        <v>444</v>
      </c>
      <c r="AG68" s="3" t="s">
        <v>444</v>
      </c>
      <c r="AH68" s="3" t="s">
        <v>444</v>
      </c>
      <c r="AI68" s="3" t="s">
        <v>444</v>
      </c>
      <c r="AJ68" s="3" t="s">
        <v>444</v>
      </c>
      <c r="AK68" s="3" t="s">
        <v>443</v>
      </c>
      <c r="AL68" s="35" t="s">
        <v>170</v>
      </c>
    </row>
    <row r="69" spans="1:38" ht="26.25" customHeight="1" thickBot="1" x14ac:dyDescent="0.3">
      <c r="A69" s="55" t="s">
        <v>53</v>
      </c>
      <c r="B69" s="55" t="s">
        <v>171</v>
      </c>
      <c r="C69" s="56" t="s">
        <v>172</v>
      </c>
      <c r="D69" s="62"/>
      <c r="E69" s="3" t="s">
        <v>446</v>
      </c>
      <c r="F69" s="3" t="s">
        <v>446</v>
      </c>
      <c r="G69" s="3" t="s">
        <v>446</v>
      </c>
      <c r="H69" s="3" t="s">
        <v>446</v>
      </c>
      <c r="I69" s="3" t="s">
        <v>442</v>
      </c>
      <c r="J69" s="3" t="s">
        <v>442</v>
      </c>
      <c r="K69" s="3" t="s">
        <v>442</v>
      </c>
      <c r="L69" s="3" t="s">
        <v>442</v>
      </c>
      <c r="M69" s="3" t="s">
        <v>446</v>
      </c>
      <c r="N69" s="3" t="s">
        <v>446</v>
      </c>
      <c r="O69" s="3" t="s">
        <v>446</v>
      </c>
      <c r="P69" s="3" t="s">
        <v>446</v>
      </c>
      <c r="Q69" s="3" t="s">
        <v>446</v>
      </c>
      <c r="R69" s="3" t="s">
        <v>446</v>
      </c>
      <c r="S69" s="3" t="s">
        <v>446</v>
      </c>
      <c r="T69" s="3" t="s">
        <v>446</v>
      </c>
      <c r="U69" s="3" t="s">
        <v>446</v>
      </c>
      <c r="V69" s="3" t="s">
        <v>446</v>
      </c>
      <c r="W69" s="3" t="s">
        <v>446</v>
      </c>
      <c r="X69" s="3" t="s">
        <v>446</v>
      </c>
      <c r="Y69" s="3" t="s">
        <v>446</v>
      </c>
      <c r="Z69" s="3" t="s">
        <v>446</v>
      </c>
      <c r="AA69" s="3" t="s">
        <v>446</v>
      </c>
      <c r="AB69" s="3" t="s">
        <v>446</v>
      </c>
      <c r="AC69" s="3" t="s">
        <v>446</v>
      </c>
      <c r="AD69" s="3" t="s">
        <v>446</v>
      </c>
      <c r="AE69" s="46"/>
      <c r="AF69" s="3" t="s">
        <v>446</v>
      </c>
      <c r="AG69" s="3" t="s">
        <v>446</v>
      </c>
      <c r="AH69" s="3" t="s">
        <v>446</v>
      </c>
      <c r="AI69" s="3" t="s">
        <v>446</v>
      </c>
      <c r="AJ69" s="3" t="s">
        <v>446</v>
      </c>
      <c r="AK69" s="3" t="s">
        <v>446</v>
      </c>
      <c r="AL69" s="35" t="s">
        <v>173</v>
      </c>
    </row>
    <row r="70" spans="1:38" ht="26.25" customHeight="1" thickBot="1" x14ac:dyDescent="0.3">
      <c r="A70" s="55" t="s">
        <v>53</v>
      </c>
      <c r="B70" s="55" t="s">
        <v>174</v>
      </c>
      <c r="C70" s="56" t="s">
        <v>383</v>
      </c>
      <c r="D70" s="62"/>
      <c r="E70" s="3">
        <v>4.6750553430000004</v>
      </c>
      <c r="F70" s="3">
        <v>29.56377105</v>
      </c>
      <c r="G70" s="3">
        <v>17.390201652000002</v>
      </c>
      <c r="H70" s="3">
        <v>1.7865708220000001</v>
      </c>
      <c r="I70" s="3" t="s">
        <v>442</v>
      </c>
      <c r="J70" s="3" t="s">
        <v>442</v>
      </c>
      <c r="K70" s="3" t="s">
        <v>442</v>
      </c>
      <c r="L70" s="3" t="s">
        <v>442</v>
      </c>
      <c r="M70" s="3">
        <v>9.4466377189999999</v>
      </c>
      <c r="N70" s="3">
        <v>0.27419399999999999</v>
      </c>
      <c r="O70" s="3">
        <v>1.4070000000000001E-2</v>
      </c>
      <c r="P70" s="3">
        <v>0.98144700000000007</v>
      </c>
      <c r="Q70" s="3">
        <v>1.3599999999999999E-2</v>
      </c>
      <c r="R70" s="3">
        <v>0.111</v>
      </c>
      <c r="S70" s="3">
        <v>3.95E-2</v>
      </c>
      <c r="T70" s="3">
        <v>2.283E-2</v>
      </c>
      <c r="U70" s="3">
        <v>6.6E-3</v>
      </c>
      <c r="V70" s="3">
        <v>0.66639000000000004</v>
      </c>
      <c r="W70" s="3">
        <v>6.6606808000000003E-2</v>
      </c>
      <c r="X70" s="3" t="s">
        <v>443</v>
      </c>
      <c r="Y70" s="3" t="s">
        <v>443</v>
      </c>
      <c r="Z70" s="3" t="s">
        <v>443</v>
      </c>
      <c r="AA70" s="3" t="s">
        <v>443</v>
      </c>
      <c r="AB70" s="3" t="s">
        <v>443</v>
      </c>
      <c r="AC70" s="3" t="s">
        <v>444</v>
      </c>
      <c r="AD70" s="3" t="s">
        <v>444</v>
      </c>
      <c r="AE70" s="46"/>
      <c r="AF70" s="3" t="s">
        <v>444</v>
      </c>
      <c r="AG70" s="3" t="s">
        <v>444</v>
      </c>
      <c r="AH70" s="3" t="s">
        <v>444</v>
      </c>
      <c r="AI70" s="3" t="s">
        <v>444</v>
      </c>
      <c r="AJ70" s="3" t="s">
        <v>444</v>
      </c>
      <c r="AK70" s="3" t="s">
        <v>443</v>
      </c>
      <c r="AL70" s="35" t="s">
        <v>410</v>
      </c>
    </row>
    <row r="71" spans="1:38" ht="26.25" customHeight="1" thickBot="1" x14ac:dyDescent="0.3">
      <c r="A71" s="55" t="s">
        <v>53</v>
      </c>
      <c r="B71" s="55" t="s">
        <v>175</v>
      </c>
      <c r="C71" s="56" t="s">
        <v>176</v>
      </c>
      <c r="D71" s="62"/>
      <c r="E71" s="3" t="s">
        <v>445</v>
      </c>
      <c r="F71" s="3" t="s">
        <v>445</v>
      </c>
      <c r="G71" s="3" t="s">
        <v>445</v>
      </c>
      <c r="H71" s="3" t="s">
        <v>445</v>
      </c>
      <c r="I71" s="3" t="s">
        <v>442</v>
      </c>
      <c r="J71" s="3" t="s">
        <v>442</v>
      </c>
      <c r="K71" s="3" t="s">
        <v>442</v>
      </c>
      <c r="L71" s="3" t="s">
        <v>442</v>
      </c>
      <c r="M71" s="3" t="s">
        <v>445</v>
      </c>
      <c r="N71" s="3" t="s">
        <v>443</v>
      </c>
      <c r="O71" s="3" t="s">
        <v>443</v>
      </c>
      <c r="P71" s="3" t="s">
        <v>443</v>
      </c>
      <c r="Q71" s="3" t="s">
        <v>443</v>
      </c>
      <c r="R71" s="3" t="s">
        <v>443</v>
      </c>
      <c r="S71" s="3" t="s">
        <v>443</v>
      </c>
      <c r="T71" s="3" t="s">
        <v>443</v>
      </c>
      <c r="U71" s="3" t="s">
        <v>443</v>
      </c>
      <c r="V71" s="3" t="s">
        <v>443</v>
      </c>
      <c r="W71" s="3" t="s">
        <v>443</v>
      </c>
      <c r="X71" s="3" t="s">
        <v>443</v>
      </c>
      <c r="Y71" s="3" t="s">
        <v>443</v>
      </c>
      <c r="Z71" s="3" t="s">
        <v>443</v>
      </c>
      <c r="AA71" s="3" t="s">
        <v>443</v>
      </c>
      <c r="AB71" s="3" t="s">
        <v>443</v>
      </c>
      <c r="AC71" s="3" t="s">
        <v>444</v>
      </c>
      <c r="AD71" s="3" t="s">
        <v>444</v>
      </c>
      <c r="AE71" s="46"/>
      <c r="AF71" s="3" t="s">
        <v>444</v>
      </c>
      <c r="AG71" s="3" t="s">
        <v>444</v>
      </c>
      <c r="AH71" s="3" t="s">
        <v>444</v>
      </c>
      <c r="AI71" s="3" t="s">
        <v>444</v>
      </c>
      <c r="AJ71" s="3" t="s">
        <v>444</v>
      </c>
      <c r="AK71" s="3" t="s">
        <v>443</v>
      </c>
      <c r="AL71" s="35" t="s">
        <v>410</v>
      </c>
    </row>
    <row r="72" spans="1:38" ht="26.25" customHeight="1" thickBot="1" x14ac:dyDescent="0.3">
      <c r="A72" s="55" t="s">
        <v>53</v>
      </c>
      <c r="B72" s="55" t="s">
        <v>177</v>
      </c>
      <c r="C72" s="56" t="s">
        <v>178</v>
      </c>
      <c r="D72" s="57"/>
      <c r="E72" s="3">
        <v>5.2614767059999998</v>
      </c>
      <c r="F72" s="3">
        <v>0.31366242999999999</v>
      </c>
      <c r="G72" s="3">
        <v>10.628474787999998</v>
      </c>
      <c r="H72" s="3" t="s">
        <v>443</v>
      </c>
      <c r="I72" s="3" t="s">
        <v>442</v>
      </c>
      <c r="J72" s="3" t="s">
        <v>442</v>
      </c>
      <c r="K72" s="3" t="s">
        <v>442</v>
      </c>
      <c r="L72" s="3" t="s">
        <v>442</v>
      </c>
      <c r="M72" s="3">
        <v>269.23250164500001</v>
      </c>
      <c r="N72" s="3">
        <v>39.313352070000001</v>
      </c>
      <c r="O72" s="3">
        <v>0.63604454999999993</v>
      </c>
      <c r="P72" s="3">
        <v>0.25840877999999995</v>
      </c>
      <c r="Q72" s="3">
        <v>2.3130304800000001</v>
      </c>
      <c r="R72" s="3">
        <v>16.67038406</v>
      </c>
      <c r="S72" s="3">
        <v>6.3766121599999996</v>
      </c>
      <c r="T72" s="3">
        <v>7.8453282999999994</v>
      </c>
      <c r="U72" s="3">
        <v>0.28129176</v>
      </c>
      <c r="V72" s="3">
        <v>46.315391640000001</v>
      </c>
      <c r="W72" s="3">
        <v>106.45993885</v>
      </c>
      <c r="X72" s="3">
        <v>5.2417798078600004</v>
      </c>
      <c r="Y72" s="3">
        <v>6.5412543004700003</v>
      </c>
      <c r="Z72" s="3">
        <v>3.5636143437000003</v>
      </c>
      <c r="AA72" s="3">
        <v>2.4516046874799997</v>
      </c>
      <c r="AB72" s="3">
        <v>17.798253140040003</v>
      </c>
      <c r="AC72" s="3">
        <v>9.3932656195000011</v>
      </c>
      <c r="AD72" s="3">
        <v>90.328879999999984</v>
      </c>
      <c r="AE72" s="46"/>
      <c r="AF72" s="3" t="s">
        <v>444</v>
      </c>
      <c r="AG72" s="3" t="s">
        <v>444</v>
      </c>
      <c r="AH72" s="3" t="s">
        <v>444</v>
      </c>
      <c r="AI72" s="3" t="s">
        <v>444</v>
      </c>
      <c r="AJ72" s="3" t="s">
        <v>444</v>
      </c>
      <c r="AK72" s="3">
        <v>11569.626</v>
      </c>
      <c r="AL72" s="35" t="s">
        <v>179</v>
      </c>
    </row>
    <row r="73" spans="1:38" ht="26.25" customHeight="1" thickBot="1" x14ac:dyDescent="0.3">
      <c r="A73" s="55" t="s">
        <v>53</v>
      </c>
      <c r="B73" s="55" t="s">
        <v>180</v>
      </c>
      <c r="C73" s="56" t="s">
        <v>181</v>
      </c>
      <c r="D73" s="57"/>
      <c r="E73" s="3">
        <v>6.9950719999999997E-3</v>
      </c>
      <c r="F73" s="3" t="s">
        <v>443</v>
      </c>
      <c r="G73" s="3">
        <v>5.8819601500000003</v>
      </c>
      <c r="H73" s="3" t="s">
        <v>444</v>
      </c>
      <c r="I73" s="3" t="s">
        <v>442</v>
      </c>
      <c r="J73" s="3" t="s">
        <v>442</v>
      </c>
      <c r="K73" s="3" t="s">
        <v>442</v>
      </c>
      <c r="L73" s="3" t="s">
        <v>442</v>
      </c>
      <c r="M73" s="3">
        <v>8.0985640000000008E-3</v>
      </c>
      <c r="N73" s="3">
        <v>3.0000000000000001E-6</v>
      </c>
      <c r="O73" s="3" t="s">
        <v>443</v>
      </c>
      <c r="P73" s="3" t="s">
        <v>443</v>
      </c>
      <c r="Q73" s="3" t="s">
        <v>443</v>
      </c>
      <c r="R73" s="3" t="s">
        <v>443</v>
      </c>
      <c r="S73" s="3" t="s">
        <v>443</v>
      </c>
      <c r="T73" s="3" t="s">
        <v>443</v>
      </c>
      <c r="U73" s="3" t="s">
        <v>443</v>
      </c>
      <c r="V73" s="3" t="s">
        <v>443</v>
      </c>
      <c r="W73" s="3" t="s">
        <v>444</v>
      </c>
      <c r="X73" s="3" t="s">
        <v>444</v>
      </c>
      <c r="Y73" s="3" t="s">
        <v>444</v>
      </c>
      <c r="Z73" s="3" t="s">
        <v>444</v>
      </c>
      <c r="AA73" s="3" t="s">
        <v>444</v>
      </c>
      <c r="AB73" s="3" t="s">
        <v>444</v>
      </c>
      <c r="AC73" s="3" t="s">
        <v>444</v>
      </c>
      <c r="AD73" s="3" t="s">
        <v>444</v>
      </c>
      <c r="AE73" s="46"/>
      <c r="AF73" s="3" t="s">
        <v>444</v>
      </c>
      <c r="AG73" s="3" t="s">
        <v>444</v>
      </c>
      <c r="AH73" s="3" t="s">
        <v>444</v>
      </c>
      <c r="AI73" s="3" t="s">
        <v>444</v>
      </c>
      <c r="AJ73" s="3" t="s">
        <v>444</v>
      </c>
      <c r="AK73" s="3" t="s">
        <v>443</v>
      </c>
      <c r="AL73" s="35" t="s">
        <v>182</v>
      </c>
    </row>
    <row r="74" spans="1:38" ht="26.25" customHeight="1" thickBot="1" x14ac:dyDescent="0.3">
      <c r="A74" s="55" t="s">
        <v>53</v>
      </c>
      <c r="B74" s="55" t="s">
        <v>183</v>
      </c>
      <c r="C74" s="56" t="s">
        <v>184</v>
      </c>
      <c r="D74" s="57"/>
      <c r="E74" s="3">
        <v>9.8499079999999989E-2</v>
      </c>
      <c r="F74" s="3" t="s">
        <v>445</v>
      </c>
      <c r="G74" s="3">
        <v>4.1021099999999995E-4</v>
      </c>
      <c r="H74" s="3" t="s">
        <v>445</v>
      </c>
      <c r="I74" s="3" t="s">
        <v>442</v>
      </c>
      <c r="J74" s="3" t="s">
        <v>442</v>
      </c>
      <c r="K74" s="3" t="s">
        <v>442</v>
      </c>
      <c r="L74" s="3" t="s">
        <v>442</v>
      </c>
      <c r="M74" s="3">
        <v>0.11043831800000001</v>
      </c>
      <c r="N74" s="3" t="s">
        <v>445</v>
      </c>
      <c r="O74" s="3" t="s">
        <v>445</v>
      </c>
      <c r="P74" s="3">
        <v>1.1900000000000001E-4</v>
      </c>
      <c r="Q74" s="3" t="s">
        <v>445</v>
      </c>
      <c r="R74" s="3" t="s">
        <v>445</v>
      </c>
      <c r="S74" s="3" t="s">
        <v>445</v>
      </c>
      <c r="T74" s="3" t="s">
        <v>443</v>
      </c>
      <c r="U74" s="3" t="s">
        <v>443</v>
      </c>
      <c r="V74" s="3" t="s">
        <v>445</v>
      </c>
      <c r="W74" s="3" t="s">
        <v>445</v>
      </c>
      <c r="X74" s="3" t="s">
        <v>444</v>
      </c>
      <c r="Y74" s="3" t="s">
        <v>444</v>
      </c>
      <c r="Z74" s="3" t="s">
        <v>444</v>
      </c>
      <c r="AA74" s="3" t="s">
        <v>444</v>
      </c>
      <c r="AB74" s="3" t="s">
        <v>444</v>
      </c>
      <c r="AC74" s="3" t="s">
        <v>443</v>
      </c>
      <c r="AD74" s="3" t="s">
        <v>444</v>
      </c>
      <c r="AE74" s="46"/>
      <c r="AF74" s="3" t="s">
        <v>444</v>
      </c>
      <c r="AG74" s="3" t="s">
        <v>444</v>
      </c>
      <c r="AH74" s="3" t="s">
        <v>444</v>
      </c>
      <c r="AI74" s="3" t="s">
        <v>444</v>
      </c>
      <c r="AJ74" s="3" t="s">
        <v>444</v>
      </c>
      <c r="AK74" s="3" t="s">
        <v>443</v>
      </c>
      <c r="AL74" s="35" t="s">
        <v>185</v>
      </c>
    </row>
    <row r="75" spans="1:38" ht="26.25" customHeight="1" thickBot="1" x14ac:dyDescent="0.3">
      <c r="A75" s="55" t="s">
        <v>53</v>
      </c>
      <c r="B75" s="55" t="s">
        <v>186</v>
      </c>
      <c r="C75" s="56" t="s">
        <v>187</v>
      </c>
      <c r="D75" s="62"/>
      <c r="E75" s="3" t="s">
        <v>445</v>
      </c>
      <c r="F75" s="3" t="s">
        <v>445</v>
      </c>
      <c r="G75" s="3" t="s">
        <v>445</v>
      </c>
      <c r="H75" s="3" t="s">
        <v>445</v>
      </c>
      <c r="I75" s="3" t="s">
        <v>442</v>
      </c>
      <c r="J75" s="3" t="s">
        <v>442</v>
      </c>
      <c r="K75" s="3" t="s">
        <v>442</v>
      </c>
      <c r="L75" s="3" t="s">
        <v>442</v>
      </c>
      <c r="M75" s="3" t="s">
        <v>445</v>
      </c>
      <c r="N75" s="3" t="s">
        <v>445</v>
      </c>
      <c r="O75" s="3" t="s">
        <v>445</v>
      </c>
      <c r="P75" s="3" t="s">
        <v>445</v>
      </c>
      <c r="Q75" s="3" t="s">
        <v>445</v>
      </c>
      <c r="R75" s="3" t="s">
        <v>443</v>
      </c>
      <c r="S75" s="3" t="s">
        <v>445</v>
      </c>
      <c r="T75" s="3" t="s">
        <v>443</v>
      </c>
      <c r="U75" s="3" t="s">
        <v>443</v>
      </c>
      <c r="V75" s="3" t="s">
        <v>445</v>
      </c>
      <c r="W75" s="3" t="s">
        <v>445</v>
      </c>
      <c r="X75" s="3" t="s">
        <v>443</v>
      </c>
      <c r="Y75" s="3" t="s">
        <v>443</v>
      </c>
      <c r="Z75" s="3" t="s">
        <v>443</v>
      </c>
      <c r="AA75" s="3" t="s">
        <v>443</v>
      </c>
      <c r="AB75" s="3" t="s">
        <v>443</v>
      </c>
      <c r="AC75" s="3" t="s">
        <v>444</v>
      </c>
      <c r="AD75" s="3" t="s">
        <v>444</v>
      </c>
      <c r="AE75" s="46"/>
      <c r="AF75" s="3" t="s">
        <v>444</v>
      </c>
      <c r="AG75" s="3" t="s">
        <v>444</v>
      </c>
      <c r="AH75" s="3" t="s">
        <v>444</v>
      </c>
      <c r="AI75" s="3" t="s">
        <v>444</v>
      </c>
      <c r="AJ75" s="3" t="s">
        <v>444</v>
      </c>
      <c r="AK75" s="3" t="s">
        <v>443</v>
      </c>
      <c r="AL75" s="35" t="s">
        <v>188</v>
      </c>
    </row>
    <row r="76" spans="1:38" ht="26.25" customHeight="1" thickBot="1" x14ac:dyDescent="0.3">
      <c r="A76" s="55" t="s">
        <v>53</v>
      </c>
      <c r="B76" s="55" t="s">
        <v>189</v>
      </c>
      <c r="C76" s="56" t="s">
        <v>190</v>
      </c>
      <c r="D76" s="57"/>
      <c r="E76" s="3" t="s">
        <v>445</v>
      </c>
      <c r="F76" s="3" t="s">
        <v>445</v>
      </c>
      <c r="G76" s="3" t="s">
        <v>445</v>
      </c>
      <c r="H76" s="3" t="s">
        <v>445</v>
      </c>
      <c r="I76" s="3" t="s">
        <v>442</v>
      </c>
      <c r="J76" s="3" t="s">
        <v>442</v>
      </c>
      <c r="K76" s="3" t="s">
        <v>442</v>
      </c>
      <c r="L76" s="3" t="s">
        <v>442</v>
      </c>
      <c r="M76" s="3" t="s">
        <v>445</v>
      </c>
      <c r="N76" s="3" t="s">
        <v>445</v>
      </c>
      <c r="O76" s="3" t="s">
        <v>445</v>
      </c>
      <c r="P76" s="3" t="s">
        <v>445</v>
      </c>
      <c r="Q76" s="3" t="s">
        <v>445</v>
      </c>
      <c r="R76" s="3" t="s">
        <v>445</v>
      </c>
      <c r="S76" s="3" t="s">
        <v>445</v>
      </c>
      <c r="T76" s="3" t="s">
        <v>443</v>
      </c>
      <c r="U76" s="3" t="s">
        <v>443</v>
      </c>
      <c r="V76" s="3" t="s">
        <v>445</v>
      </c>
      <c r="W76" s="3" t="s">
        <v>445</v>
      </c>
      <c r="X76" s="3" t="s">
        <v>443</v>
      </c>
      <c r="Y76" s="3" t="s">
        <v>443</v>
      </c>
      <c r="Z76" s="3" t="s">
        <v>443</v>
      </c>
      <c r="AA76" s="3" t="s">
        <v>443</v>
      </c>
      <c r="AB76" s="3" t="s">
        <v>443</v>
      </c>
      <c r="AC76" s="3" t="s">
        <v>444</v>
      </c>
      <c r="AD76" s="3">
        <v>1.5358848E-4</v>
      </c>
      <c r="AE76" s="46"/>
      <c r="AF76" s="3" t="s">
        <v>444</v>
      </c>
      <c r="AG76" s="3" t="s">
        <v>444</v>
      </c>
      <c r="AH76" s="3" t="s">
        <v>444</v>
      </c>
      <c r="AI76" s="3" t="s">
        <v>444</v>
      </c>
      <c r="AJ76" s="3" t="s">
        <v>444</v>
      </c>
      <c r="AK76" s="3" t="s">
        <v>443</v>
      </c>
      <c r="AL76" s="35" t="s">
        <v>191</v>
      </c>
    </row>
    <row r="77" spans="1:38" ht="26.25" customHeight="1" thickBot="1" x14ac:dyDescent="0.3">
      <c r="A77" s="55" t="s">
        <v>53</v>
      </c>
      <c r="B77" s="55" t="s">
        <v>192</v>
      </c>
      <c r="C77" s="56" t="s">
        <v>193</v>
      </c>
      <c r="D77" s="57"/>
      <c r="E77" s="3" t="s">
        <v>445</v>
      </c>
      <c r="F77" s="3" t="s">
        <v>445</v>
      </c>
      <c r="G77" s="3" t="s">
        <v>445</v>
      </c>
      <c r="H77" s="3" t="s">
        <v>445</v>
      </c>
      <c r="I77" s="3" t="s">
        <v>442</v>
      </c>
      <c r="J77" s="3" t="s">
        <v>442</v>
      </c>
      <c r="K77" s="3" t="s">
        <v>442</v>
      </c>
      <c r="L77" s="3" t="s">
        <v>442</v>
      </c>
      <c r="M77" s="3" t="s">
        <v>445</v>
      </c>
      <c r="N77" s="3" t="s">
        <v>445</v>
      </c>
      <c r="O77" s="3" t="s">
        <v>445</v>
      </c>
      <c r="P77" s="3" t="s">
        <v>445</v>
      </c>
      <c r="Q77" s="3" t="s">
        <v>445</v>
      </c>
      <c r="R77" s="3" t="s">
        <v>445</v>
      </c>
      <c r="S77" s="3" t="s">
        <v>445</v>
      </c>
      <c r="T77" s="3" t="s">
        <v>443</v>
      </c>
      <c r="U77" s="3" t="s">
        <v>443</v>
      </c>
      <c r="V77" s="3" t="s">
        <v>445</v>
      </c>
      <c r="W77" s="3" t="s">
        <v>445</v>
      </c>
      <c r="X77" s="3" t="s">
        <v>443</v>
      </c>
      <c r="Y77" s="3" t="s">
        <v>443</v>
      </c>
      <c r="Z77" s="3" t="s">
        <v>443</v>
      </c>
      <c r="AA77" s="3" t="s">
        <v>443</v>
      </c>
      <c r="AB77" s="3" t="s">
        <v>443</v>
      </c>
      <c r="AC77" s="3" t="s">
        <v>444</v>
      </c>
      <c r="AD77" s="3" t="s">
        <v>444</v>
      </c>
      <c r="AE77" s="46"/>
      <c r="AF77" s="3" t="s">
        <v>444</v>
      </c>
      <c r="AG77" s="3" t="s">
        <v>444</v>
      </c>
      <c r="AH77" s="3" t="s">
        <v>444</v>
      </c>
      <c r="AI77" s="3" t="s">
        <v>444</v>
      </c>
      <c r="AJ77" s="3" t="s">
        <v>444</v>
      </c>
      <c r="AK77" s="3" t="s">
        <v>443</v>
      </c>
      <c r="AL77" s="35" t="s">
        <v>194</v>
      </c>
    </row>
    <row r="78" spans="1:38" ht="26.25" customHeight="1" thickBot="1" x14ac:dyDescent="0.3">
      <c r="A78" s="55" t="s">
        <v>53</v>
      </c>
      <c r="B78" s="55" t="s">
        <v>195</v>
      </c>
      <c r="C78" s="56" t="s">
        <v>196</v>
      </c>
      <c r="D78" s="57"/>
      <c r="E78" s="3" t="s">
        <v>445</v>
      </c>
      <c r="F78" s="3" t="s">
        <v>445</v>
      </c>
      <c r="G78" s="3" t="s">
        <v>445</v>
      </c>
      <c r="H78" s="3" t="s">
        <v>445</v>
      </c>
      <c r="I78" s="3" t="s">
        <v>442</v>
      </c>
      <c r="J78" s="3" t="s">
        <v>442</v>
      </c>
      <c r="K78" s="3" t="s">
        <v>442</v>
      </c>
      <c r="L78" s="3" t="s">
        <v>442</v>
      </c>
      <c r="M78" s="3" t="s">
        <v>445</v>
      </c>
      <c r="N78" s="3" t="s">
        <v>445</v>
      </c>
      <c r="O78" s="3" t="s">
        <v>445</v>
      </c>
      <c r="P78" s="3" t="s">
        <v>445</v>
      </c>
      <c r="Q78" s="3" t="s">
        <v>445</v>
      </c>
      <c r="R78" s="3" t="s">
        <v>445</v>
      </c>
      <c r="S78" s="3" t="s">
        <v>445</v>
      </c>
      <c r="T78" s="3" t="s">
        <v>443</v>
      </c>
      <c r="U78" s="3" t="s">
        <v>443</v>
      </c>
      <c r="V78" s="3" t="s">
        <v>445</v>
      </c>
      <c r="W78" s="3" t="s">
        <v>445</v>
      </c>
      <c r="X78" s="3" t="s">
        <v>443</v>
      </c>
      <c r="Y78" s="3" t="s">
        <v>443</v>
      </c>
      <c r="Z78" s="3" t="s">
        <v>443</v>
      </c>
      <c r="AA78" s="3" t="s">
        <v>443</v>
      </c>
      <c r="AB78" s="3" t="s">
        <v>443</v>
      </c>
      <c r="AC78" s="3" t="s">
        <v>444</v>
      </c>
      <c r="AD78" s="3" t="s">
        <v>444</v>
      </c>
      <c r="AE78" s="46"/>
      <c r="AF78" s="3" t="s">
        <v>444</v>
      </c>
      <c r="AG78" s="3" t="s">
        <v>444</v>
      </c>
      <c r="AH78" s="3" t="s">
        <v>444</v>
      </c>
      <c r="AI78" s="3" t="s">
        <v>444</v>
      </c>
      <c r="AJ78" s="3" t="s">
        <v>444</v>
      </c>
      <c r="AK78" s="3" t="s">
        <v>443</v>
      </c>
      <c r="AL78" s="35" t="s">
        <v>197</v>
      </c>
    </row>
    <row r="79" spans="1:38" ht="26.25" customHeight="1" thickBot="1" x14ac:dyDescent="0.3">
      <c r="A79" s="55" t="s">
        <v>53</v>
      </c>
      <c r="B79" s="55" t="s">
        <v>198</v>
      </c>
      <c r="C79" s="56" t="s">
        <v>199</v>
      </c>
      <c r="D79" s="57"/>
      <c r="E79" s="3" t="s">
        <v>445</v>
      </c>
      <c r="F79" s="3" t="s">
        <v>445</v>
      </c>
      <c r="G79" s="3" t="s">
        <v>445</v>
      </c>
      <c r="H79" s="3" t="s">
        <v>445</v>
      </c>
      <c r="I79" s="3" t="s">
        <v>442</v>
      </c>
      <c r="J79" s="3" t="s">
        <v>442</v>
      </c>
      <c r="K79" s="3" t="s">
        <v>442</v>
      </c>
      <c r="L79" s="3" t="s">
        <v>442</v>
      </c>
      <c r="M79" s="3" t="s">
        <v>445</v>
      </c>
      <c r="N79" s="3" t="s">
        <v>445</v>
      </c>
      <c r="O79" s="3" t="s">
        <v>445</v>
      </c>
      <c r="P79" s="3" t="s">
        <v>445</v>
      </c>
      <c r="Q79" s="3" t="s">
        <v>445</v>
      </c>
      <c r="R79" s="3" t="s">
        <v>445</v>
      </c>
      <c r="S79" s="3" t="s">
        <v>445</v>
      </c>
      <c r="T79" s="3" t="s">
        <v>443</v>
      </c>
      <c r="U79" s="3" t="s">
        <v>443</v>
      </c>
      <c r="V79" s="3" t="s">
        <v>445</v>
      </c>
      <c r="W79" s="3" t="s">
        <v>445</v>
      </c>
      <c r="X79" s="3" t="s">
        <v>443</v>
      </c>
      <c r="Y79" s="3" t="s">
        <v>443</v>
      </c>
      <c r="Z79" s="3" t="s">
        <v>443</v>
      </c>
      <c r="AA79" s="3" t="s">
        <v>443</v>
      </c>
      <c r="AB79" s="3" t="s">
        <v>443</v>
      </c>
      <c r="AC79" s="3" t="s">
        <v>444</v>
      </c>
      <c r="AD79" s="3" t="s">
        <v>444</v>
      </c>
      <c r="AE79" s="46"/>
      <c r="AF79" s="3" t="s">
        <v>444</v>
      </c>
      <c r="AG79" s="3" t="s">
        <v>444</v>
      </c>
      <c r="AH79" s="3" t="s">
        <v>444</v>
      </c>
      <c r="AI79" s="3" t="s">
        <v>444</v>
      </c>
      <c r="AJ79" s="3" t="s">
        <v>444</v>
      </c>
      <c r="AK79" s="3" t="s">
        <v>443</v>
      </c>
      <c r="AL79" s="35" t="s">
        <v>200</v>
      </c>
    </row>
    <row r="80" spans="1:38" ht="26.25" customHeight="1" thickBot="1" x14ac:dyDescent="0.3">
      <c r="A80" s="55" t="s">
        <v>53</v>
      </c>
      <c r="B80" s="59" t="s">
        <v>201</v>
      </c>
      <c r="C80" s="61" t="s">
        <v>202</v>
      </c>
      <c r="D80" s="57"/>
      <c r="E80" s="3">
        <v>1.3436158040000001</v>
      </c>
      <c r="F80" s="3">
        <v>0.58948999999999996</v>
      </c>
      <c r="G80" s="3">
        <v>7.268838667999999</v>
      </c>
      <c r="H80" s="3" t="s">
        <v>443</v>
      </c>
      <c r="I80" s="3" t="s">
        <v>442</v>
      </c>
      <c r="J80" s="3" t="s">
        <v>442</v>
      </c>
      <c r="K80" s="3" t="s">
        <v>442</v>
      </c>
      <c r="L80" s="3" t="s">
        <v>442</v>
      </c>
      <c r="M80" s="3">
        <v>1.959186157</v>
      </c>
      <c r="N80" s="3">
        <v>31.173334000000001</v>
      </c>
      <c r="O80" s="3">
        <v>2.2831079999999999</v>
      </c>
      <c r="P80" s="3">
        <v>2.8701999999999998E-2</v>
      </c>
      <c r="Q80" s="3">
        <v>1.0241750000000001</v>
      </c>
      <c r="R80" s="3">
        <v>7.3150000000000003E-3</v>
      </c>
      <c r="S80" s="3">
        <v>5.3773460000000002</v>
      </c>
      <c r="T80" s="3" t="s">
        <v>443</v>
      </c>
      <c r="U80" s="3" t="s">
        <v>443</v>
      </c>
      <c r="V80" s="3">
        <v>75.971258000000006</v>
      </c>
      <c r="W80" s="3">
        <v>29.042179900000001</v>
      </c>
      <c r="X80" s="3" t="s">
        <v>443</v>
      </c>
      <c r="Y80" s="3" t="s">
        <v>443</v>
      </c>
      <c r="Z80" s="3" t="s">
        <v>443</v>
      </c>
      <c r="AA80" s="3" t="s">
        <v>443</v>
      </c>
      <c r="AB80" s="3" t="s">
        <v>443</v>
      </c>
      <c r="AC80" s="3" t="s">
        <v>444</v>
      </c>
      <c r="AD80" s="3" t="s">
        <v>443</v>
      </c>
      <c r="AE80" s="46"/>
      <c r="AF80" s="3" t="s">
        <v>444</v>
      </c>
      <c r="AG80" s="3" t="s">
        <v>444</v>
      </c>
      <c r="AH80" s="3" t="s">
        <v>444</v>
      </c>
      <c r="AI80" s="3" t="s">
        <v>444</v>
      </c>
      <c r="AJ80" s="3" t="s">
        <v>444</v>
      </c>
      <c r="AK80" s="3" t="s">
        <v>443</v>
      </c>
      <c r="AL80" s="35" t="s">
        <v>410</v>
      </c>
    </row>
    <row r="81" spans="1:38" ht="26.25" customHeight="1" thickBot="1" x14ac:dyDescent="0.3">
      <c r="A81" s="55" t="s">
        <v>53</v>
      </c>
      <c r="B81" s="59" t="s">
        <v>203</v>
      </c>
      <c r="C81" s="61" t="s">
        <v>204</v>
      </c>
      <c r="D81" s="57"/>
      <c r="E81" s="3">
        <v>4.2755973026666668E-3</v>
      </c>
      <c r="F81" s="3">
        <v>3.0427434922285713E-2</v>
      </c>
      <c r="G81" s="3">
        <v>3.2790878853333331E-3</v>
      </c>
      <c r="H81" s="3" t="s">
        <v>444</v>
      </c>
      <c r="I81" s="3" t="s">
        <v>442</v>
      </c>
      <c r="J81" s="3" t="s">
        <v>442</v>
      </c>
      <c r="K81" s="3" t="s">
        <v>442</v>
      </c>
      <c r="L81" s="3" t="s">
        <v>442</v>
      </c>
      <c r="M81" s="3">
        <v>1.5269703866666666E-2</v>
      </c>
      <c r="N81" s="3">
        <v>0.14728844207999997</v>
      </c>
      <c r="O81" s="3" t="s">
        <v>443</v>
      </c>
      <c r="P81" s="3" t="s">
        <v>443</v>
      </c>
      <c r="Q81" s="3" t="s">
        <v>443</v>
      </c>
      <c r="R81" s="3" t="s">
        <v>443</v>
      </c>
      <c r="S81" s="3" t="s">
        <v>443</v>
      </c>
      <c r="T81" s="3" t="s">
        <v>443</v>
      </c>
      <c r="U81" s="3" t="s">
        <v>443</v>
      </c>
      <c r="V81" s="3" t="s">
        <v>443</v>
      </c>
      <c r="W81" s="3">
        <v>1.0947E-2</v>
      </c>
      <c r="X81" s="3" t="s">
        <v>443</v>
      </c>
      <c r="Y81" s="3" t="s">
        <v>443</v>
      </c>
      <c r="Z81" s="3" t="s">
        <v>443</v>
      </c>
      <c r="AA81" s="3" t="s">
        <v>443</v>
      </c>
      <c r="AB81" s="3" t="s">
        <v>443</v>
      </c>
      <c r="AC81" s="3" t="s">
        <v>444</v>
      </c>
      <c r="AD81" s="3">
        <v>8.3599999999999996E-6</v>
      </c>
      <c r="AE81" s="46"/>
      <c r="AF81" s="3" t="s">
        <v>444</v>
      </c>
      <c r="AG81" s="3" t="s">
        <v>444</v>
      </c>
      <c r="AH81" s="3" t="s">
        <v>444</v>
      </c>
      <c r="AI81" s="3" t="s">
        <v>444</v>
      </c>
      <c r="AJ81" s="3" t="s">
        <v>444</v>
      </c>
      <c r="AK81" s="3" t="s">
        <v>443</v>
      </c>
      <c r="AL81" s="35" t="s">
        <v>205</v>
      </c>
    </row>
    <row r="82" spans="1:38" ht="26.25" customHeight="1" thickBot="1" x14ac:dyDescent="0.3">
      <c r="A82" s="55" t="s">
        <v>206</v>
      </c>
      <c r="B82" s="59" t="s">
        <v>207</v>
      </c>
      <c r="C82" s="65" t="s">
        <v>208</v>
      </c>
      <c r="D82" s="57"/>
      <c r="E82" s="3" t="s">
        <v>444</v>
      </c>
      <c r="F82" s="3">
        <v>20.090922251137741</v>
      </c>
      <c r="G82" s="3" t="s">
        <v>444</v>
      </c>
      <c r="H82" s="3" t="s">
        <v>444</v>
      </c>
      <c r="I82" s="3" t="s">
        <v>442</v>
      </c>
      <c r="J82" s="3" t="s">
        <v>442</v>
      </c>
      <c r="K82" s="3" t="s">
        <v>442</v>
      </c>
      <c r="L82" s="3" t="s">
        <v>442</v>
      </c>
      <c r="M82" s="3" t="s">
        <v>444</v>
      </c>
      <c r="N82" s="3" t="s">
        <v>444</v>
      </c>
      <c r="O82" s="3" t="s">
        <v>444</v>
      </c>
      <c r="P82" s="3" t="s">
        <v>444</v>
      </c>
      <c r="Q82" s="3" t="s">
        <v>444</v>
      </c>
      <c r="R82" s="3" t="s">
        <v>444</v>
      </c>
      <c r="S82" s="3" t="s">
        <v>444</v>
      </c>
      <c r="T82" s="3" t="s">
        <v>444</v>
      </c>
      <c r="U82" s="3" t="s">
        <v>444</v>
      </c>
      <c r="V82" s="3" t="s">
        <v>444</v>
      </c>
      <c r="W82" s="3" t="s">
        <v>444</v>
      </c>
      <c r="X82" s="3" t="s">
        <v>444</v>
      </c>
      <c r="Y82" s="3" t="s">
        <v>444</v>
      </c>
      <c r="Z82" s="3" t="s">
        <v>444</v>
      </c>
      <c r="AA82" s="3" t="s">
        <v>444</v>
      </c>
      <c r="AB82" s="3" t="s">
        <v>444</v>
      </c>
      <c r="AC82" s="3" t="s">
        <v>444</v>
      </c>
      <c r="AD82" s="3" t="s">
        <v>444</v>
      </c>
      <c r="AE82" s="46"/>
      <c r="AF82" s="3" t="s">
        <v>444</v>
      </c>
      <c r="AG82" s="3" t="s">
        <v>444</v>
      </c>
      <c r="AH82" s="3" t="s">
        <v>444</v>
      </c>
      <c r="AI82" s="3" t="s">
        <v>444</v>
      </c>
      <c r="AJ82" s="3" t="s">
        <v>444</v>
      </c>
      <c r="AK82" s="3">
        <v>9947782</v>
      </c>
      <c r="AL82" s="35" t="s">
        <v>439</v>
      </c>
    </row>
    <row r="83" spans="1:38" ht="26.25" customHeight="1" thickBot="1" x14ac:dyDescent="0.3">
      <c r="A83" s="55" t="s">
        <v>53</v>
      </c>
      <c r="B83" s="66" t="s">
        <v>209</v>
      </c>
      <c r="C83" s="67" t="s">
        <v>210</v>
      </c>
      <c r="D83" s="57"/>
      <c r="E83" s="3" t="s">
        <v>443</v>
      </c>
      <c r="F83" s="3">
        <v>3.968414740923077E-2</v>
      </c>
      <c r="G83" s="3" t="s">
        <v>443</v>
      </c>
      <c r="H83" s="3" t="s">
        <v>444</v>
      </c>
      <c r="I83" s="3" t="s">
        <v>442</v>
      </c>
      <c r="J83" s="3" t="s">
        <v>442</v>
      </c>
      <c r="K83" s="3" t="s">
        <v>442</v>
      </c>
      <c r="L83" s="3" t="s">
        <v>442</v>
      </c>
      <c r="M83" s="3" t="s">
        <v>443</v>
      </c>
      <c r="N83" s="3" t="s">
        <v>444</v>
      </c>
      <c r="O83" s="3" t="s">
        <v>444</v>
      </c>
      <c r="P83" s="3" t="s">
        <v>444</v>
      </c>
      <c r="Q83" s="3" t="s">
        <v>444</v>
      </c>
      <c r="R83" s="3" t="s">
        <v>444</v>
      </c>
      <c r="S83" s="3" t="s">
        <v>444</v>
      </c>
      <c r="T83" s="3" t="s">
        <v>444</v>
      </c>
      <c r="U83" s="3" t="s">
        <v>444</v>
      </c>
      <c r="V83" s="3" t="s">
        <v>444</v>
      </c>
      <c r="W83" s="3">
        <v>0.154</v>
      </c>
      <c r="X83" s="3">
        <v>1.922606185E-3</v>
      </c>
      <c r="Y83" s="3">
        <v>5.6163729143E-3</v>
      </c>
      <c r="Z83" s="3">
        <v>7.2373694456550003E-3</v>
      </c>
      <c r="AA83" s="3">
        <v>1.7349069565499999E-4</v>
      </c>
      <c r="AB83" s="3">
        <v>1.4949839241000001E-2</v>
      </c>
      <c r="AC83" s="3" t="s">
        <v>444</v>
      </c>
      <c r="AD83" s="3" t="s">
        <v>444</v>
      </c>
      <c r="AE83" s="46"/>
      <c r="AF83" s="3" t="s">
        <v>444</v>
      </c>
      <c r="AG83" s="3" t="s">
        <v>444</v>
      </c>
      <c r="AH83" s="3" t="s">
        <v>444</v>
      </c>
      <c r="AI83" s="3" t="s">
        <v>444</v>
      </c>
      <c r="AJ83" s="3" t="s">
        <v>444</v>
      </c>
      <c r="AK83" s="3" t="s">
        <v>443</v>
      </c>
      <c r="AL83" s="35" t="s">
        <v>410</v>
      </c>
    </row>
    <row r="84" spans="1:38" ht="26.25" customHeight="1" thickBot="1" x14ac:dyDescent="0.3">
      <c r="A84" s="55" t="s">
        <v>53</v>
      </c>
      <c r="B84" s="66" t="s">
        <v>211</v>
      </c>
      <c r="C84" s="67" t="s">
        <v>212</v>
      </c>
      <c r="D84" s="57"/>
      <c r="E84" s="3">
        <v>1.0923591999999999E-2</v>
      </c>
      <c r="F84" s="3">
        <v>0.02</v>
      </c>
      <c r="G84" s="3">
        <v>4.9920175999999997E-2</v>
      </c>
      <c r="H84" s="3" t="s">
        <v>444</v>
      </c>
      <c r="I84" s="3" t="s">
        <v>442</v>
      </c>
      <c r="J84" s="3" t="s">
        <v>442</v>
      </c>
      <c r="K84" s="3" t="s">
        <v>442</v>
      </c>
      <c r="L84" s="3" t="s">
        <v>442</v>
      </c>
      <c r="M84" s="3">
        <v>2.937762E-3</v>
      </c>
      <c r="N84" s="3">
        <v>4.0999999999999999E-4</v>
      </c>
      <c r="O84" s="3" t="s">
        <v>444</v>
      </c>
      <c r="P84" s="3" t="s">
        <v>444</v>
      </c>
      <c r="Q84" s="3" t="s">
        <v>444</v>
      </c>
      <c r="R84" s="3" t="s">
        <v>444</v>
      </c>
      <c r="S84" s="3" t="s">
        <v>444</v>
      </c>
      <c r="T84" s="3" t="s">
        <v>444</v>
      </c>
      <c r="U84" s="3" t="s">
        <v>444</v>
      </c>
      <c r="V84" s="3" t="s">
        <v>444</v>
      </c>
      <c r="W84" s="3" t="s">
        <v>443</v>
      </c>
      <c r="X84" s="3" t="s">
        <v>443</v>
      </c>
      <c r="Y84" s="3" t="s">
        <v>443</v>
      </c>
      <c r="Z84" s="3" t="s">
        <v>443</v>
      </c>
      <c r="AA84" s="3" t="s">
        <v>443</v>
      </c>
      <c r="AB84" s="3" t="s">
        <v>443</v>
      </c>
      <c r="AC84" s="3" t="s">
        <v>444</v>
      </c>
      <c r="AD84" s="3" t="s">
        <v>444</v>
      </c>
      <c r="AE84" s="46"/>
      <c r="AF84" s="3" t="s">
        <v>444</v>
      </c>
      <c r="AG84" s="3" t="s">
        <v>444</v>
      </c>
      <c r="AH84" s="3" t="s">
        <v>444</v>
      </c>
      <c r="AI84" s="3" t="s">
        <v>444</v>
      </c>
      <c r="AJ84" s="3" t="s">
        <v>444</v>
      </c>
      <c r="AK84" s="3" t="s">
        <v>443</v>
      </c>
      <c r="AL84" s="35" t="s">
        <v>410</v>
      </c>
    </row>
    <row r="85" spans="1:38" ht="26.25" customHeight="1" thickBot="1" x14ac:dyDescent="0.3">
      <c r="A85" s="55" t="s">
        <v>206</v>
      </c>
      <c r="B85" s="61" t="s">
        <v>213</v>
      </c>
      <c r="C85" s="67" t="s">
        <v>401</v>
      </c>
      <c r="D85" s="57"/>
      <c r="E85" s="3">
        <v>5.2023391000000002E-2</v>
      </c>
      <c r="F85" s="3">
        <v>49.259290803633533</v>
      </c>
      <c r="G85" s="3">
        <v>4.0128669999999998E-3</v>
      </c>
      <c r="H85" s="3" t="s">
        <v>443</v>
      </c>
      <c r="I85" s="3" t="s">
        <v>442</v>
      </c>
      <c r="J85" s="3" t="s">
        <v>442</v>
      </c>
      <c r="K85" s="3" t="s">
        <v>442</v>
      </c>
      <c r="L85" s="3" t="s">
        <v>442</v>
      </c>
      <c r="M85" s="3">
        <v>2.4172660000000002E-2</v>
      </c>
      <c r="N85" s="3">
        <v>1.3514999999999999E-2</v>
      </c>
      <c r="O85" s="3" t="s">
        <v>443</v>
      </c>
      <c r="P85" s="3">
        <v>4.4999999999999996E-5</v>
      </c>
      <c r="Q85" s="3" t="s">
        <v>443</v>
      </c>
      <c r="R85" s="3">
        <v>0.18432200000000001</v>
      </c>
      <c r="S85" s="3">
        <v>7.8110000000000002E-3</v>
      </c>
      <c r="T85" s="3">
        <v>4.5537000000000001E-2</v>
      </c>
      <c r="U85" s="3" t="s">
        <v>443</v>
      </c>
      <c r="V85" s="3">
        <v>0.19691400000000001</v>
      </c>
      <c r="W85" s="3" t="s">
        <v>444</v>
      </c>
      <c r="X85" s="3" t="s">
        <v>444</v>
      </c>
      <c r="Y85" s="3" t="s">
        <v>444</v>
      </c>
      <c r="Z85" s="3" t="s">
        <v>444</v>
      </c>
      <c r="AA85" s="3" t="s">
        <v>444</v>
      </c>
      <c r="AB85" s="3" t="s">
        <v>444</v>
      </c>
      <c r="AC85" s="3" t="s">
        <v>444</v>
      </c>
      <c r="AD85" s="3" t="s">
        <v>444</v>
      </c>
      <c r="AE85" s="46"/>
      <c r="AF85" s="3" t="s">
        <v>444</v>
      </c>
      <c r="AG85" s="3" t="s">
        <v>444</v>
      </c>
      <c r="AH85" s="3" t="s">
        <v>444</v>
      </c>
      <c r="AI85" s="3" t="s">
        <v>444</v>
      </c>
      <c r="AJ85" s="3" t="s">
        <v>444</v>
      </c>
      <c r="AK85" s="3" t="s">
        <v>447</v>
      </c>
      <c r="AL85" s="35" t="s">
        <v>214</v>
      </c>
    </row>
    <row r="86" spans="1:38" ht="26.25" customHeight="1" thickBot="1" x14ac:dyDescent="0.3">
      <c r="A86" s="55" t="s">
        <v>206</v>
      </c>
      <c r="B86" s="61" t="s">
        <v>215</v>
      </c>
      <c r="C86" s="65" t="s">
        <v>216</v>
      </c>
      <c r="D86" s="57"/>
      <c r="E86" s="3" t="s">
        <v>443</v>
      </c>
      <c r="F86" s="3">
        <v>7.0452173799999995</v>
      </c>
      <c r="G86" s="3" t="s">
        <v>443</v>
      </c>
      <c r="H86" s="3" t="s">
        <v>443</v>
      </c>
      <c r="I86" s="3" t="s">
        <v>442</v>
      </c>
      <c r="J86" s="3" t="s">
        <v>442</v>
      </c>
      <c r="K86" s="3" t="s">
        <v>442</v>
      </c>
      <c r="L86" s="3" t="s">
        <v>442</v>
      </c>
      <c r="M86" s="3" t="s">
        <v>443</v>
      </c>
      <c r="N86" s="3" t="s">
        <v>443</v>
      </c>
      <c r="O86" s="3" t="s">
        <v>443</v>
      </c>
      <c r="P86" s="3" t="s">
        <v>443</v>
      </c>
      <c r="Q86" s="3" t="s">
        <v>443</v>
      </c>
      <c r="R86" s="3" t="s">
        <v>443</v>
      </c>
      <c r="S86" s="3" t="s">
        <v>443</v>
      </c>
      <c r="T86" s="3" t="s">
        <v>443</v>
      </c>
      <c r="U86" s="3" t="s">
        <v>444</v>
      </c>
      <c r="V86" s="3" t="s">
        <v>444</v>
      </c>
      <c r="W86" s="3" t="s">
        <v>444</v>
      </c>
      <c r="X86" s="3" t="s">
        <v>444</v>
      </c>
      <c r="Y86" s="3" t="s">
        <v>444</v>
      </c>
      <c r="Z86" s="3" t="s">
        <v>444</v>
      </c>
      <c r="AA86" s="3" t="s">
        <v>444</v>
      </c>
      <c r="AB86" s="3" t="s">
        <v>444</v>
      </c>
      <c r="AC86" s="3" t="s">
        <v>444</v>
      </c>
      <c r="AD86" s="3" t="s">
        <v>444</v>
      </c>
      <c r="AE86" s="46"/>
      <c r="AF86" s="3" t="s">
        <v>444</v>
      </c>
      <c r="AG86" s="3" t="s">
        <v>444</v>
      </c>
      <c r="AH86" s="3" t="s">
        <v>444</v>
      </c>
      <c r="AI86" s="3" t="s">
        <v>444</v>
      </c>
      <c r="AJ86" s="3" t="s">
        <v>444</v>
      </c>
      <c r="AK86" s="3" t="s">
        <v>444</v>
      </c>
      <c r="AL86" s="35" t="s">
        <v>217</v>
      </c>
    </row>
    <row r="87" spans="1:38" ht="26.25" customHeight="1" thickBot="1" x14ac:dyDescent="0.3">
      <c r="A87" s="55" t="s">
        <v>206</v>
      </c>
      <c r="B87" s="61" t="s">
        <v>218</v>
      </c>
      <c r="C87" s="65" t="s">
        <v>219</v>
      </c>
      <c r="D87" s="57"/>
      <c r="E87" s="3" t="s">
        <v>444</v>
      </c>
      <c r="F87" s="3">
        <v>2.690414744605</v>
      </c>
      <c r="G87" s="3" t="s">
        <v>444</v>
      </c>
      <c r="H87" s="3" t="s">
        <v>444</v>
      </c>
      <c r="I87" s="3" t="s">
        <v>442</v>
      </c>
      <c r="J87" s="3" t="s">
        <v>442</v>
      </c>
      <c r="K87" s="3" t="s">
        <v>442</v>
      </c>
      <c r="L87" s="3" t="s">
        <v>442</v>
      </c>
      <c r="M87" s="3" t="s">
        <v>444</v>
      </c>
      <c r="N87" s="3" t="s">
        <v>444</v>
      </c>
      <c r="O87" s="3" t="s">
        <v>444</v>
      </c>
      <c r="P87" s="3" t="s">
        <v>444</v>
      </c>
      <c r="Q87" s="3" t="s">
        <v>444</v>
      </c>
      <c r="R87" s="3" t="s">
        <v>444</v>
      </c>
      <c r="S87" s="3" t="s">
        <v>444</v>
      </c>
      <c r="T87" s="3" t="s">
        <v>444</v>
      </c>
      <c r="U87" s="3" t="s">
        <v>444</v>
      </c>
      <c r="V87" s="3" t="s">
        <v>444</v>
      </c>
      <c r="W87" s="3" t="s">
        <v>444</v>
      </c>
      <c r="X87" s="3" t="s">
        <v>444</v>
      </c>
      <c r="Y87" s="3" t="s">
        <v>444</v>
      </c>
      <c r="Z87" s="3" t="s">
        <v>444</v>
      </c>
      <c r="AA87" s="3" t="s">
        <v>444</v>
      </c>
      <c r="AB87" s="3" t="s">
        <v>444</v>
      </c>
      <c r="AC87" s="3" t="s">
        <v>444</v>
      </c>
      <c r="AD87" s="3" t="s">
        <v>444</v>
      </c>
      <c r="AE87" s="46"/>
      <c r="AF87" s="3" t="s">
        <v>444</v>
      </c>
      <c r="AG87" s="3" t="s">
        <v>444</v>
      </c>
      <c r="AH87" s="3" t="s">
        <v>444</v>
      </c>
      <c r="AI87" s="3" t="s">
        <v>444</v>
      </c>
      <c r="AJ87" s="3" t="s">
        <v>444</v>
      </c>
      <c r="AK87" s="3">
        <v>964385</v>
      </c>
      <c r="AL87" s="35" t="s">
        <v>217</v>
      </c>
    </row>
    <row r="88" spans="1:38" ht="26.25" customHeight="1" thickBot="1" x14ac:dyDescent="0.3">
      <c r="A88" s="55" t="s">
        <v>206</v>
      </c>
      <c r="B88" s="61" t="s">
        <v>220</v>
      </c>
      <c r="C88" s="65" t="s">
        <v>221</v>
      </c>
      <c r="D88" s="57"/>
      <c r="E88" s="3">
        <v>1.3670690999999999E-2</v>
      </c>
      <c r="F88" s="3">
        <v>13.547176155138072</v>
      </c>
      <c r="G88" s="3">
        <v>6.609199999999999E-5</v>
      </c>
      <c r="H88" s="3" t="s">
        <v>443</v>
      </c>
      <c r="I88" s="3" t="s">
        <v>442</v>
      </c>
      <c r="J88" s="3" t="s">
        <v>442</v>
      </c>
      <c r="K88" s="3" t="s">
        <v>442</v>
      </c>
      <c r="L88" s="3" t="s">
        <v>442</v>
      </c>
      <c r="M88" s="3">
        <v>4.1606239999999999E-3</v>
      </c>
      <c r="N88" s="3">
        <v>0.319158</v>
      </c>
      <c r="O88" s="3" t="s">
        <v>444</v>
      </c>
      <c r="P88" s="3" t="s">
        <v>444</v>
      </c>
      <c r="Q88" s="3" t="s">
        <v>444</v>
      </c>
      <c r="R88" s="3" t="s">
        <v>444</v>
      </c>
      <c r="S88" s="3" t="s">
        <v>444</v>
      </c>
      <c r="T88" s="3" t="s">
        <v>444</v>
      </c>
      <c r="U88" s="3" t="s">
        <v>444</v>
      </c>
      <c r="V88" s="3" t="s">
        <v>444</v>
      </c>
      <c r="W88" s="3" t="s">
        <v>444</v>
      </c>
      <c r="X88" s="3" t="s">
        <v>443</v>
      </c>
      <c r="Y88" s="3" t="s">
        <v>443</v>
      </c>
      <c r="Z88" s="3" t="s">
        <v>443</v>
      </c>
      <c r="AA88" s="3" t="s">
        <v>443</v>
      </c>
      <c r="AB88" s="3" t="s">
        <v>443</v>
      </c>
      <c r="AC88" s="3" t="s">
        <v>444</v>
      </c>
      <c r="AD88" s="3" t="s">
        <v>444</v>
      </c>
      <c r="AE88" s="46"/>
      <c r="AF88" s="3" t="s">
        <v>444</v>
      </c>
      <c r="AG88" s="3" t="s">
        <v>444</v>
      </c>
      <c r="AH88" s="3" t="s">
        <v>444</v>
      </c>
      <c r="AI88" s="3" t="s">
        <v>444</v>
      </c>
      <c r="AJ88" s="3" t="s">
        <v>444</v>
      </c>
      <c r="AK88" s="3" t="s">
        <v>444</v>
      </c>
      <c r="AL88" s="35" t="s">
        <v>410</v>
      </c>
    </row>
    <row r="89" spans="1:38" ht="26.25" customHeight="1" thickBot="1" x14ac:dyDescent="0.3">
      <c r="A89" s="55" t="s">
        <v>206</v>
      </c>
      <c r="B89" s="61" t="s">
        <v>222</v>
      </c>
      <c r="C89" s="65" t="s">
        <v>223</v>
      </c>
      <c r="D89" s="57"/>
      <c r="E89" s="3">
        <v>9.9164000000000001E-4</v>
      </c>
      <c r="F89" s="3">
        <v>14.517198618</v>
      </c>
      <c r="G89" s="3">
        <v>1.4446999999999999E-5</v>
      </c>
      <c r="H89" s="3">
        <v>3.08933E-4</v>
      </c>
      <c r="I89" s="3" t="s">
        <v>442</v>
      </c>
      <c r="J89" s="3" t="s">
        <v>442</v>
      </c>
      <c r="K89" s="3" t="s">
        <v>442</v>
      </c>
      <c r="L89" s="3" t="s">
        <v>442</v>
      </c>
      <c r="M89" s="3">
        <v>9.9164000000000001E-4</v>
      </c>
      <c r="N89" s="3" t="s">
        <v>444</v>
      </c>
      <c r="O89" s="3" t="s">
        <v>444</v>
      </c>
      <c r="P89" s="3">
        <v>1.9999999999999999E-6</v>
      </c>
      <c r="Q89" s="3" t="s">
        <v>444</v>
      </c>
      <c r="R89" s="3" t="s">
        <v>444</v>
      </c>
      <c r="S89" s="3" t="s">
        <v>444</v>
      </c>
      <c r="T89" s="3" t="s">
        <v>444</v>
      </c>
      <c r="U89" s="3" t="s">
        <v>444</v>
      </c>
      <c r="V89" s="3" t="s">
        <v>444</v>
      </c>
      <c r="W89" s="3" t="s">
        <v>444</v>
      </c>
      <c r="X89" s="3" t="s">
        <v>444</v>
      </c>
      <c r="Y89" s="3" t="s">
        <v>444</v>
      </c>
      <c r="Z89" s="3" t="s">
        <v>444</v>
      </c>
      <c r="AA89" s="3" t="s">
        <v>444</v>
      </c>
      <c r="AB89" s="3" t="s">
        <v>444</v>
      </c>
      <c r="AC89" s="3" t="s">
        <v>444</v>
      </c>
      <c r="AD89" s="3" t="s">
        <v>444</v>
      </c>
      <c r="AE89" s="46"/>
      <c r="AF89" s="3" t="s">
        <v>444</v>
      </c>
      <c r="AG89" s="3" t="s">
        <v>444</v>
      </c>
      <c r="AH89" s="3" t="s">
        <v>444</v>
      </c>
      <c r="AI89" s="3" t="s">
        <v>444</v>
      </c>
      <c r="AJ89" s="3" t="s">
        <v>444</v>
      </c>
      <c r="AK89" s="3" t="s">
        <v>444</v>
      </c>
      <c r="AL89" s="35" t="s">
        <v>410</v>
      </c>
    </row>
    <row r="90" spans="1:38" s="5" customFormat="1" ht="26.25" customHeight="1" thickBot="1" x14ac:dyDescent="0.3">
      <c r="A90" s="55" t="s">
        <v>206</v>
      </c>
      <c r="B90" s="61" t="s">
        <v>224</v>
      </c>
      <c r="C90" s="65" t="s">
        <v>225</v>
      </c>
      <c r="D90" s="57"/>
      <c r="E90" s="3" t="s">
        <v>444</v>
      </c>
      <c r="F90" s="3">
        <v>5.9788628286666601</v>
      </c>
      <c r="G90" s="3" t="s">
        <v>444</v>
      </c>
      <c r="H90" s="3" t="s">
        <v>444</v>
      </c>
      <c r="I90" s="3" t="s">
        <v>442</v>
      </c>
      <c r="J90" s="3" t="s">
        <v>442</v>
      </c>
      <c r="K90" s="3" t="s">
        <v>442</v>
      </c>
      <c r="L90" s="3" t="s">
        <v>442</v>
      </c>
      <c r="M90" s="3" t="s">
        <v>444</v>
      </c>
      <c r="N90" s="3" t="s">
        <v>444</v>
      </c>
      <c r="O90" s="3" t="s">
        <v>444</v>
      </c>
      <c r="P90" s="3" t="s">
        <v>444</v>
      </c>
      <c r="Q90" s="3" t="s">
        <v>444</v>
      </c>
      <c r="R90" s="3" t="s">
        <v>444</v>
      </c>
      <c r="S90" s="3" t="s">
        <v>444</v>
      </c>
      <c r="T90" s="3" t="s">
        <v>444</v>
      </c>
      <c r="U90" s="3" t="s">
        <v>444</v>
      </c>
      <c r="V90" s="3" t="s">
        <v>444</v>
      </c>
      <c r="W90" s="3" t="s">
        <v>444</v>
      </c>
      <c r="X90" s="3">
        <v>2.5200000000000001E-3</v>
      </c>
      <c r="Y90" s="3">
        <v>1.2719999999999999E-3</v>
      </c>
      <c r="Z90" s="3">
        <v>1.2719999999999999E-3</v>
      </c>
      <c r="AA90" s="3">
        <v>1.2719999999999999E-3</v>
      </c>
      <c r="AB90" s="3">
        <v>6.3359999999999996E-3</v>
      </c>
      <c r="AC90" s="3" t="s">
        <v>444</v>
      </c>
      <c r="AD90" s="3" t="s">
        <v>444</v>
      </c>
      <c r="AE90" s="46"/>
      <c r="AF90" s="3" t="s">
        <v>444</v>
      </c>
      <c r="AG90" s="3" t="s">
        <v>444</v>
      </c>
      <c r="AH90" s="3" t="s">
        <v>444</v>
      </c>
      <c r="AI90" s="3" t="s">
        <v>444</v>
      </c>
      <c r="AJ90" s="3" t="s">
        <v>444</v>
      </c>
      <c r="AK90" s="3" t="s">
        <v>444</v>
      </c>
      <c r="AL90" s="35" t="s">
        <v>410</v>
      </c>
    </row>
    <row r="91" spans="1:38" ht="26.25" customHeight="1" thickBot="1" x14ac:dyDescent="0.3">
      <c r="A91" s="55" t="s">
        <v>206</v>
      </c>
      <c r="B91" s="59" t="s">
        <v>402</v>
      </c>
      <c r="C91" s="61" t="s">
        <v>226</v>
      </c>
      <c r="D91" s="57"/>
      <c r="E91" s="3">
        <v>3.6018626691981477E-2</v>
      </c>
      <c r="F91" s="3">
        <v>0.1127757334464336</v>
      </c>
      <c r="G91" s="3">
        <v>1.6237327587914886E-2</v>
      </c>
      <c r="H91" s="3">
        <v>8.1642434485772658E-2</v>
      </c>
      <c r="I91" s="3" t="s">
        <v>442</v>
      </c>
      <c r="J91" s="3" t="s">
        <v>442</v>
      </c>
      <c r="K91" s="3" t="s">
        <v>442</v>
      </c>
      <c r="L91" s="3" t="s">
        <v>442</v>
      </c>
      <c r="M91" s="3">
        <v>1.0995915088522741</v>
      </c>
      <c r="N91" s="3">
        <v>1.6642444600378297</v>
      </c>
      <c r="O91" s="3">
        <v>0.16327110758487284</v>
      </c>
      <c r="P91" s="3">
        <v>2.8750072532936228E-3</v>
      </c>
      <c r="Q91" s="3">
        <v>2.9448417083267646E-3</v>
      </c>
      <c r="R91" s="3">
        <v>0.2615884731200096</v>
      </c>
      <c r="S91" s="3">
        <v>10.243512632606931</v>
      </c>
      <c r="T91" s="3">
        <v>0.49365226512210314</v>
      </c>
      <c r="U91" s="3">
        <v>5.405777924087489E-2</v>
      </c>
      <c r="V91" s="3">
        <v>5.9257018569091073</v>
      </c>
      <c r="W91" s="3">
        <v>1.967287300380064E-3</v>
      </c>
      <c r="X91" s="3">
        <v>2.1836891014218708E-3</v>
      </c>
      <c r="Y91" s="3">
        <v>8.852793701710288E-4</v>
      </c>
      <c r="Z91" s="3">
        <v>8.852793701710288E-4</v>
      </c>
      <c r="AA91" s="3">
        <v>8.852793701710288E-4</v>
      </c>
      <c r="AB91" s="3">
        <v>4.8395271919349572E-3</v>
      </c>
      <c r="AC91" s="3" t="s">
        <v>444</v>
      </c>
      <c r="AD91" s="3" t="s">
        <v>444</v>
      </c>
      <c r="AE91" s="46"/>
      <c r="AF91" s="3" t="s">
        <v>444</v>
      </c>
      <c r="AG91" s="3" t="s">
        <v>444</v>
      </c>
      <c r="AH91" s="3" t="s">
        <v>444</v>
      </c>
      <c r="AI91" s="3" t="s">
        <v>444</v>
      </c>
      <c r="AJ91" s="3" t="s">
        <v>444</v>
      </c>
      <c r="AK91" s="3" t="s">
        <v>444</v>
      </c>
      <c r="AL91" s="35" t="s">
        <v>410</v>
      </c>
    </row>
    <row r="92" spans="1:38" ht="26.25" customHeight="1" thickBot="1" x14ac:dyDescent="0.3">
      <c r="A92" s="55" t="s">
        <v>53</v>
      </c>
      <c r="B92" s="55" t="s">
        <v>227</v>
      </c>
      <c r="C92" s="56" t="s">
        <v>228</v>
      </c>
      <c r="D92" s="62"/>
      <c r="E92" s="3">
        <v>4.7563580000000001E-2</v>
      </c>
      <c r="F92" s="3">
        <v>0.65896803999999998</v>
      </c>
      <c r="G92" s="3">
        <v>0.65546607999999995</v>
      </c>
      <c r="H92" s="3" t="s">
        <v>443</v>
      </c>
      <c r="I92" s="3" t="s">
        <v>442</v>
      </c>
      <c r="J92" s="3" t="s">
        <v>442</v>
      </c>
      <c r="K92" s="3" t="s">
        <v>442</v>
      </c>
      <c r="L92" s="3" t="s">
        <v>442</v>
      </c>
      <c r="M92" s="3">
        <v>2.1153959999999999E-2</v>
      </c>
      <c r="N92" s="3" t="s">
        <v>443</v>
      </c>
      <c r="O92" s="3" t="s">
        <v>443</v>
      </c>
      <c r="P92" s="3">
        <v>5.1999999999999997E-5</v>
      </c>
      <c r="Q92" s="3" t="s">
        <v>443</v>
      </c>
      <c r="R92" s="3" t="s">
        <v>443</v>
      </c>
      <c r="S92" s="3" t="s">
        <v>443</v>
      </c>
      <c r="T92" s="3" t="s">
        <v>443</v>
      </c>
      <c r="U92" s="3" t="s">
        <v>444</v>
      </c>
      <c r="V92" s="3" t="s">
        <v>444</v>
      </c>
      <c r="W92" s="3" t="s">
        <v>444</v>
      </c>
      <c r="X92" s="3" t="s">
        <v>444</v>
      </c>
      <c r="Y92" s="3" t="s">
        <v>444</v>
      </c>
      <c r="Z92" s="3" t="s">
        <v>444</v>
      </c>
      <c r="AA92" s="3" t="s">
        <v>444</v>
      </c>
      <c r="AB92" s="3" t="s">
        <v>444</v>
      </c>
      <c r="AC92" s="3" t="s">
        <v>444</v>
      </c>
      <c r="AD92" s="3" t="s">
        <v>444</v>
      </c>
      <c r="AE92" s="46"/>
      <c r="AF92" s="3" t="s">
        <v>444</v>
      </c>
      <c r="AG92" s="3" t="s">
        <v>444</v>
      </c>
      <c r="AH92" s="3" t="s">
        <v>444</v>
      </c>
      <c r="AI92" s="3" t="s">
        <v>444</v>
      </c>
      <c r="AJ92" s="3" t="s">
        <v>444</v>
      </c>
      <c r="AK92" s="3">
        <v>217.553</v>
      </c>
      <c r="AL92" s="35" t="s">
        <v>229</v>
      </c>
    </row>
    <row r="93" spans="1:38" ht="26.25" customHeight="1" thickBot="1" x14ac:dyDescent="0.3">
      <c r="A93" s="55" t="s">
        <v>53</v>
      </c>
      <c r="B93" s="59" t="s">
        <v>230</v>
      </c>
      <c r="C93" s="56" t="s">
        <v>403</v>
      </c>
      <c r="D93" s="62"/>
      <c r="E93" s="3">
        <v>0.16442944000000001</v>
      </c>
      <c r="F93" s="3">
        <v>1.9993733083059748</v>
      </c>
      <c r="G93" s="3">
        <v>1.1691150030000002</v>
      </c>
      <c r="H93" s="3">
        <v>3.1869199999999998E-4</v>
      </c>
      <c r="I93" s="3" t="s">
        <v>442</v>
      </c>
      <c r="J93" s="3" t="s">
        <v>442</v>
      </c>
      <c r="K93" s="3" t="s">
        <v>442</v>
      </c>
      <c r="L93" s="3" t="s">
        <v>442</v>
      </c>
      <c r="M93" s="3">
        <v>0.48953903799999998</v>
      </c>
      <c r="N93" s="3">
        <v>9.3299999999999998E-3</v>
      </c>
      <c r="O93" s="3" t="s">
        <v>444</v>
      </c>
      <c r="P93" s="3">
        <v>3.0000000000000001E-5</v>
      </c>
      <c r="Q93" s="3" t="s">
        <v>444</v>
      </c>
      <c r="R93" s="3" t="s">
        <v>444</v>
      </c>
      <c r="S93" s="3" t="s">
        <v>444</v>
      </c>
      <c r="T93" s="3" t="s">
        <v>444</v>
      </c>
      <c r="U93" s="3" t="s">
        <v>444</v>
      </c>
      <c r="V93" s="3" t="s">
        <v>444</v>
      </c>
      <c r="W93" s="3">
        <v>1.3008E-3</v>
      </c>
      <c r="X93" s="3" t="s">
        <v>444</v>
      </c>
      <c r="Y93" s="3" t="s">
        <v>444</v>
      </c>
      <c r="Z93" s="3" t="s">
        <v>444</v>
      </c>
      <c r="AA93" s="3" t="s">
        <v>444</v>
      </c>
      <c r="AB93" s="3" t="s">
        <v>444</v>
      </c>
      <c r="AC93" s="3" t="s">
        <v>444</v>
      </c>
      <c r="AD93" s="3" t="s">
        <v>444</v>
      </c>
      <c r="AE93" s="46"/>
      <c r="AF93" s="3" t="s">
        <v>444</v>
      </c>
      <c r="AG93" s="3" t="s">
        <v>444</v>
      </c>
      <c r="AH93" s="3" t="s">
        <v>444</v>
      </c>
      <c r="AI93" s="3" t="s">
        <v>444</v>
      </c>
      <c r="AJ93" s="3" t="s">
        <v>444</v>
      </c>
      <c r="AK93" s="3" t="s">
        <v>444</v>
      </c>
      <c r="AL93" s="35" t="s">
        <v>231</v>
      </c>
    </row>
    <row r="94" spans="1:38" ht="26.25" customHeight="1" thickBot="1" x14ac:dyDescent="0.3">
      <c r="A94" s="55" t="s">
        <v>53</v>
      </c>
      <c r="B94" s="68" t="s">
        <v>404</v>
      </c>
      <c r="C94" s="56" t="s">
        <v>232</v>
      </c>
      <c r="D94" s="57"/>
      <c r="E94" s="3" t="s">
        <v>446</v>
      </c>
      <c r="F94" s="3" t="s">
        <v>446</v>
      </c>
      <c r="G94" s="3" t="s">
        <v>446</v>
      </c>
      <c r="H94" s="3" t="s">
        <v>446</v>
      </c>
      <c r="I94" s="3" t="s">
        <v>442</v>
      </c>
      <c r="J94" s="3" t="s">
        <v>442</v>
      </c>
      <c r="K94" s="3" t="s">
        <v>442</v>
      </c>
      <c r="L94" s="3" t="s">
        <v>442</v>
      </c>
      <c r="M94" s="3" t="s">
        <v>446</v>
      </c>
      <c r="N94" s="3" t="s">
        <v>446</v>
      </c>
      <c r="O94" s="3" t="s">
        <v>446</v>
      </c>
      <c r="P94" s="3" t="s">
        <v>446</v>
      </c>
      <c r="Q94" s="3" t="s">
        <v>446</v>
      </c>
      <c r="R94" s="3" t="s">
        <v>446</v>
      </c>
      <c r="S94" s="3" t="s">
        <v>446</v>
      </c>
      <c r="T94" s="3" t="s">
        <v>446</v>
      </c>
      <c r="U94" s="3" t="s">
        <v>446</v>
      </c>
      <c r="V94" s="3" t="s">
        <v>446</v>
      </c>
      <c r="W94" s="3" t="s">
        <v>446</v>
      </c>
      <c r="X94" s="3" t="s">
        <v>446</v>
      </c>
      <c r="Y94" s="3" t="s">
        <v>446</v>
      </c>
      <c r="Z94" s="3" t="s">
        <v>446</v>
      </c>
      <c r="AA94" s="3" t="s">
        <v>446</v>
      </c>
      <c r="AB94" s="3" t="s">
        <v>446</v>
      </c>
      <c r="AC94" s="3" t="s">
        <v>446</v>
      </c>
      <c r="AD94" s="3" t="s">
        <v>446</v>
      </c>
      <c r="AE94" s="46"/>
      <c r="AF94" s="3" t="s">
        <v>446</v>
      </c>
      <c r="AG94" s="3" t="s">
        <v>446</v>
      </c>
      <c r="AH94" s="3" t="s">
        <v>446</v>
      </c>
      <c r="AI94" s="3" t="s">
        <v>446</v>
      </c>
      <c r="AJ94" s="3" t="s">
        <v>446</v>
      </c>
      <c r="AK94" s="3" t="s">
        <v>446</v>
      </c>
      <c r="AL94" s="35" t="s">
        <v>410</v>
      </c>
    </row>
    <row r="95" spans="1:38" ht="26.25" customHeight="1" thickBot="1" x14ac:dyDescent="0.3">
      <c r="A95" s="55" t="s">
        <v>53</v>
      </c>
      <c r="B95" s="68" t="s">
        <v>233</v>
      </c>
      <c r="C95" s="56" t="s">
        <v>234</v>
      </c>
      <c r="D95" s="62"/>
      <c r="E95" s="3" t="s">
        <v>443</v>
      </c>
      <c r="F95" s="3">
        <v>0.43731999999999999</v>
      </c>
      <c r="G95" s="3" t="s">
        <v>443</v>
      </c>
      <c r="H95" s="3" t="s">
        <v>443</v>
      </c>
      <c r="I95" s="3" t="s">
        <v>442</v>
      </c>
      <c r="J95" s="3" t="s">
        <v>442</v>
      </c>
      <c r="K95" s="3" t="s">
        <v>442</v>
      </c>
      <c r="L95" s="3" t="s">
        <v>442</v>
      </c>
      <c r="M95" s="3" t="s">
        <v>443</v>
      </c>
      <c r="N95" s="3" t="s">
        <v>443</v>
      </c>
      <c r="O95" s="3" t="s">
        <v>443</v>
      </c>
      <c r="P95" s="3" t="s">
        <v>444</v>
      </c>
      <c r="Q95" s="3" t="s">
        <v>443</v>
      </c>
      <c r="R95" s="3" t="s">
        <v>443</v>
      </c>
      <c r="S95" s="3" t="s">
        <v>443</v>
      </c>
      <c r="T95" s="3" t="s">
        <v>443</v>
      </c>
      <c r="U95" s="3" t="s">
        <v>444</v>
      </c>
      <c r="V95" s="3" t="s">
        <v>444</v>
      </c>
      <c r="W95" s="3">
        <v>0.27639950200000002</v>
      </c>
      <c r="X95" s="3" t="s">
        <v>444</v>
      </c>
      <c r="Y95" s="3" t="s">
        <v>444</v>
      </c>
      <c r="Z95" s="3" t="s">
        <v>444</v>
      </c>
      <c r="AA95" s="3" t="s">
        <v>444</v>
      </c>
      <c r="AB95" s="3" t="s">
        <v>444</v>
      </c>
      <c r="AC95" s="3" t="s">
        <v>444</v>
      </c>
      <c r="AD95" s="3" t="s">
        <v>444</v>
      </c>
      <c r="AE95" s="46"/>
      <c r="AF95" s="3" t="s">
        <v>444</v>
      </c>
      <c r="AG95" s="3" t="s">
        <v>444</v>
      </c>
      <c r="AH95" s="3" t="s">
        <v>444</v>
      </c>
      <c r="AI95" s="3" t="s">
        <v>444</v>
      </c>
      <c r="AJ95" s="3" t="s">
        <v>444</v>
      </c>
      <c r="AK95" s="3" t="s">
        <v>443</v>
      </c>
      <c r="AL95" s="35" t="s">
        <v>410</v>
      </c>
    </row>
    <row r="96" spans="1:38" ht="26.25" customHeight="1" thickBot="1" x14ac:dyDescent="0.3">
      <c r="A96" s="55" t="s">
        <v>53</v>
      </c>
      <c r="B96" s="59" t="s">
        <v>235</v>
      </c>
      <c r="C96" s="56" t="s">
        <v>236</v>
      </c>
      <c r="D96" s="69"/>
      <c r="E96" s="3" t="s">
        <v>446</v>
      </c>
      <c r="F96" s="3" t="s">
        <v>446</v>
      </c>
      <c r="G96" s="3" t="s">
        <v>446</v>
      </c>
      <c r="H96" s="3" t="s">
        <v>446</v>
      </c>
      <c r="I96" s="3" t="s">
        <v>442</v>
      </c>
      <c r="J96" s="3" t="s">
        <v>442</v>
      </c>
      <c r="K96" s="3" t="s">
        <v>442</v>
      </c>
      <c r="L96" s="3" t="s">
        <v>442</v>
      </c>
      <c r="M96" s="3" t="s">
        <v>446</v>
      </c>
      <c r="N96" s="3" t="s">
        <v>446</v>
      </c>
      <c r="O96" s="3" t="s">
        <v>446</v>
      </c>
      <c r="P96" s="3" t="s">
        <v>446</v>
      </c>
      <c r="Q96" s="3" t="s">
        <v>446</v>
      </c>
      <c r="R96" s="3" t="s">
        <v>446</v>
      </c>
      <c r="S96" s="3" t="s">
        <v>446</v>
      </c>
      <c r="T96" s="3" t="s">
        <v>446</v>
      </c>
      <c r="U96" s="3" t="s">
        <v>446</v>
      </c>
      <c r="V96" s="3" t="s">
        <v>446</v>
      </c>
      <c r="W96" s="3" t="s">
        <v>446</v>
      </c>
      <c r="X96" s="3" t="s">
        <v>446</v>
      </c>
      <c r="Y96" s="3" t="s">
        <v>446</v>
      </c>
      <c r="Z96" s="3" t="s">
        <v>446</v>
      </c>
      <c r="AA96" s="3" t="s">
        <v>446</v>
      </c>
      <c r="AB96" s="3" t="s">
        <v>446</v>
      </c>
      <c r="AC96" s="3" t="s">
        <v>446</v>
      </c>
      <c r="AD96" s="3" t="s">
        <v>446</v>
      </c>
      <c r="AE96" s="46"/>
      <c r="AF96" s="3" t="s">
        <v>446</v>
      </c>
      <c r="AG96" s="3" t="s">
        <v>446</v>
      </c>
      <c r="AH96" s="3" t="s">
        <v>446</v>
      </c>
      <c r="AI96" s="3" t="s">
        <v>446</v>
      </c>
      <c r="AJ96" s="3" t="s">
        <v>446</v>
      </c>
      <c r="AK96" s="3" t="s">
        <v>446</v>
      </c>
      <c r="AL96" s="35" t="s">
        <v>410</v>
      </c>
    </row>
    <row r="97" spans="1:38" ht="26.25" customHeight="1" thickBot="1" x14ac:dyDescent="0.3">
      <c r="A97" s="55" t="s">
        <v>53</v>
      </c>
      <c r="B97" s="59" t="s">
        <v>237</v>
      </c>
      <c r="C97" s="56" t="s">
        <v>238</v>
      </c>
      <c r="D97" s="69"/>
      <c r="E97" s="3" t="s">
        <v>444</v>
      </c>
      <c r="F97" s="3" t="s">
        <v>444</v>
      </c>
      <c r="G97" s="3" t="s">
        <v>444</v>
      </c>
      <c r="H97" s="3" t="s">
        <v>444</v>
      </c>
      <c r="I97" s="3" t="s">
        <v>442</v>
      </c>
      <c r="J97" s="3" t="s">
        <v>442</v>
      </c>
      <c r="K97" s="3" t="s">
        <v>442</v>
      </c>
      <c r="L97" s="3" t="s">
        <v>442</v>
      </c>
      <c r="M97" s="3" t="s">
        <v>444</v>
      </c>
      <c r="N97" s="3" t="s">
        <v>443</v>
      </c>
      <c r="O97" s="3" t="s">
        <v>443</v>
      </c>
      <c r="P97" s="3" t="s">
        <v>443</v>
      </c>
      <c r="Q97" s="3" t="s">
        <v>443</v>
      </c>
      <c r="R97" s="3" t="s">
        <v>443</v>
      </c>
      <c r="S97" s="3" t="s">
        <v>443</v>
      </c>
      <c r="T97" s="3" t="s">
        <v>443</v>
      </c>
      <c r="U97" s="3" t="s">
        <v>443</v>
      </c>
      <c r="V97" s="3" t="s">
        <v>443</v>
      </c>
      <c r="W97" s="3" t="s">
        <v>443</v>
      </c>
      <c r="X97" s="3" t="s">
        <v>443</v>
      </c>
      <c r="Y97" s="3" t="s">
        <v>443</v>
      </c>
      <c r="Z97" s="3" t="s">
        <v>443</v>
      </c>
      <c r="AA97" s="3" t="s">
        <v>443</v>
      </c>
      <c r="AB97" s="3" t="s">
        <v>443</v>
      </c>
      <c r="AC97" s="3" t="s">
        <v>443</v>
      </c>
      <c r="AD97" s="3">
        <v>21.108179020999998</v>
      </c>
      <c r="AE97" s="46"/>
      <c r="AF97" s="3" t="s">
        <v>444</v>
      </c>
      <c r="AG97" s="3" t="s">
        <v>444</v>
      </c>
      <c r="AH97" s="3" t="s">
        <v>444</v>
      </c>
      <c r="AI97" s="3" t="s">
        <v>444</v>
      </c>
      <c r="AJ97" s="3" t="s">
        <v>444</v>
      </c>
      <c r="AK97" s="3" t="s">
        <v>444</v>
      </c>
      <c r="AL97" s="35" t="s">
        <v>410</v>
      </c>
    </row>
    <row r="98" spans="1:38" ht="26.25" customHeight="1" thickBot="1" x14ac:dyDescent="0.3">
      <c r="A98" s="55" t="s">
        <v>53</v>
      </c>
      <c r="B98" s="59" t="s">
        <v>239</v>
      </c>
      <c r="C98" s="61" t="s">
        <v>240</v>
      </c>
      <c r="D98" s="69"/>
      <c r="E98" s="3">
        <v>1.5282609999999999E-3</v>
      </c>
      <c r="F98" s="3" t="s">
        <v>443</v>
      </c>
      <c r="G98" s="3" t="s">
        <v>443</v>
      </c>
      <c r="H98" s="3" t="s">
        <v>443</v>
      </c>
      <c r="I98" s="3" t="s">
        <v>442</v>
      </c>
      <c r="J98" s="3" t="s">
        <v>442</v>
      </c>
      <c r="K98" s="3" t="s">
        <v>442</v>
      </c>
      <c r="L98" s="3" t="s">
        <v>442</v>
      </c>
      <c r="M98" s="3">
        <v>1.6505219000000002E-2</v>
      </c>
      <c r="N98" s="3" t="s">
        <v>443</v>
      </c>
      <c r="O98" s="3" t="s">
        <v>443</v>
      </c>
      <c r="P98" s="3" t="s">
        <v>443</v>
      </c>
      <c r="Q98" s="3" t="s">
        <v>443</v>
      </c>
      <c r="R98" s="3" t="s">
        <v>443</v>
      </c>
      <c r="S98" s="3" t="s">
        <v>443</v>
      </c>
      <c r="T98" s="3" t="s">
        <v>443</v>
      </c>
      <c r="U98" s="3" t="s">
        <v>443</v>
      </c>
      <c r="V98" s="3" t="s">
        <v>443</v>
      </c>
      <c r="W98" s="3">
        <v>1.9681598008000002E-2</v>
      </c>
      <c r="X98" s="3">
        <v>3.6005E-3</v>
      </c>
      <c r="Y98" s="3" t="s">
        <v>443</v>
      </c>
      <c r="Z98" s="3">
        <v>6.6324999999999999E-4</v>
      </c>
      <c r="AA98" s="3">
        <v>8.3379999999999999E-4</v>
      </c>
      <c r="AB98" s="3">
        <v>5.0975500000000002E-3</v>
      </c>
      <c r="AC98" s="3" t="s">
        <v>444</v>
      </c>
      <c r="AD98" s="3" t="s">
        <v>443</v>
      </c>
      <c r="AE98" s="46"/>
      <c r="AF98" s="3" t="s">
        <v>444</v>
      </c>
      <c r="AG98" s="3" t="s">
        <v>444</v>
      </c>
      <c r="AH98" s="3" t="s">
        <v>444</v>
      </c>
      <c r="AI98" s="3" t="s">
        <v>444</v>
      </c>
      <c r="AJ98" s="3" t="s">
        <v>444</v>
      </c>
      <c r="AK98" s="3" t="s">
        <v>444</v>
      </c>
      <c r="AL98" s="35" t="s">
        <v>410</v>
      </c>
    </row>
    <row r="99" spans="1:38" ht="26.25" customHeight="1" thickBot="1" x14ac:dyDescent="0.3">
      <c r="A99" s="55" t="s">
        <v>241</v>
      </c>
      <c r="B99" s="55" t="s">
        <v>242</v>
      </c>
      <c r="C99" s="56" t="s">
        <v>405</v>
      </c>
      <c r="D99" s="69"/>
      <c r="E99" s="3">
        <v>0.63148915689595075</v>
      </c>
      <c r="F99" s="3">
        <v>12.207120145895635</v>
      </c>
      <c r="G99" s="3" t="s">
        <v>444</v>
      </c>
      <c r="H99" s="3">
        <v>10.377606253175614</v>
      </c>
      <c r="I99" s="3" t="s">
        <v>442</v>
      </c>
      <c r="J99" s="3" t="s">
        <v>442</v>
      </c>
      <c r="K99" s="3" t="s">
        <v>442</v>
      </c>
      <c r="L99" s="3" t="s">
        <v>442</v>
      </c>
      <c r="M99" s="3" t="s">
        <v>444</v>
      </c>
      <c r="N99" s="3" t="s">
        <v>444</v>
      </c>
      <c r="O99" s="3" t="s">
        <v>444</v>
      </c>
      <c r="P99" s="3" t="s">
        <v>444</v>
      </c>
      <c r="Q99" s="3" t="s">
        <v>444</v>
      </c>
      <c r="R99" s="3" t="s">
        <v>444</v>
      </c>
      <c r="S99" s="3" t="s">
        <v>444</v>
      </c>
      <c r="T99" s="3" t="s">
        <v>444</v>
      </c>
      <c r="U99" s="3" t="s">
        <v>444</v>
      </c>
      <c r="V99" s="3" t="s">
        <v>444</v>
      </c>
      <c r="W99" s="3" t="s">
        <v>444</v>
      </c>
      <c r="X99" s="3" t="s">
        <v>444</v>
      </c>
      <c r="Y99" s="3" t="s">
        <v>444</v>
      </c>
      <c r="Z99" s="3" t="s">
        <v>444</v>
      </c>
      <c r="AA99" s="3" t="s">
        <v>444</v>
      </c>
      <c r="AB99" s="3" t="s">
        <v>444</v>
      </c>
      <c r="AC99" s="3" t="s">
        <v>444</v>
      </c>
      <c r="AD99" s="3" t="s">
        <v>444</v>
      </c>
      <c r="AE99" s="46"/>
      <c r="AF99" s="3" t="s">
        <v>444</v>
      </c>
      <c r="AG99" s="3" t="s">
        <v>444</v>
      </c>
      <c r="AH99" s="3" t="s">
        <v>444</v>
      </c>
      <c r="AI99" s="3" t="s">
        <v>444</v>
      </c>
      <c r="AJ99" s="3" t="s">
        <v>444</v>
      </c>
      <c r="AK99" s="3">
        <v>838.69899999999996</v>
      </c>
      <c r="AL99" s="35" t="s">
        <v>243</v>
      </c>
    </row>
    <row r="100" spans="1:38" ht="26.25" customHeight="1" thickBot="1" x14ac:dyDescent="0.3">
      <c r="A100" s="55" t="s">
        <v>241</v>
      </c>
      <c r="B100" s="55" t="s">
        <v>244</v>
      </c>
      <c r="C100" s="56" t="s">
        <v>406</v>
      </c>
      <c r="D100" s="69"/>
      <c r="E100" s="3">
        <v>1.4041256362443035</v>
      </c>
      <c r="F100" s="3">
        <v>19.755575482451221</v>
      </c>
      <c r="G100" s="3" t="s">
        <v>444</v>
      </c>
      <c r="H100" s="3">
        <v>13.34449048393255</v>
      </c>
      <c r="I100" s="3" t="s">
        <v>442</v>
      </c>
      <c r="J100" s="3" t="s">
        <v>442</v>
      </c>
      <c r="K100" s="3" t="s">
        <v>442</v>
      </c>
      <c r="L100" s="3" t="s">
        <v>442</v>
      </c>
      <c r="M100" s="3" t="s">
        <v>444</v>
      </c>
      <c r="N100" s="3" t="s">
        <v>444</v>
      </c>
      <c r="O100" s="3" t="s">
        <v>444</v>
      </c>
      <c r="P100" s="3" t="s">
        <v>444</v>
      </c>
      <c r="Q100" s="3" t="s">
        <v>444</v>
      </c>
      <c r="R100" s="3" t="s">
        <v>444</v>
      </c>
      <c r="S100" s="3" t="s">
        <v>444</v>
      </c>
      <c r="T100" s="3" t="s">
        <v>444</v>
      </c>
      <c r="U100" s="3" t="s">
        <v>444</v>
      </c>
      <c r="V100" s="3" t="s">
        <v>444</v>
      </c>
      <c r="W100" s="3" t="s">
        <v>444</v>
      </c>
      <c r="X100" s="3" t="s">
        <v>444</v>
      </c>
      <c r="Y100" s="3" t="s">
        <v>444</v>
      </c>
      <c r="Z100" s="3" t="s">
        <v>444</v>
      </c>
      <c r="AA100" s="3" t="s">
        <v>444</v>
      </c>
      <c r="AB100" s="3" t="s">
        <v>444</v>
      </c>
      <c r="AC100" s="3" t="s">
        <v>444</v>
      </c>
      <c r="AD100" s="3" t="s">
        <v>444</v>
      </c>
      <c r="AE100" s="46"/>
      <c r="AF100" s="3" t="s">
        <v>444</v>
      </c>
      <c r="AG100" s="3" t="s">
        <v>444</v>
      </c>
      <c r="AH100" s="3" t="s">
        <v>444</v>
      </c>
      <c r="AI100" s="3" t="s">
        <v>444</v>
      </c>
      <c r="AJ100" s="3" t="s">
        <v>444</v>
      </c>
      <c r="AK100" s="3">
        <v>2410.0879999999997</v>
      </c>
      <c r="AL100" s="35" t="s">
        <v>243</v>
      </c>
    </row>
    <row r="101" spans="1:38" ht="26.25" customHeight="1" thickBot="1" x14ac:dyDescent="0.3">
      <c r="A101" s="55" t="s">
        <v>241</v>
      </c>
      <c r="B101" s="55" t="s">
        <v>245</v>
      </c>
      <c r="C101" s="56" t="s">
        <v>246</v>
      </c>
      <c r="D101" s="69"/>
      <c r="E101" s="3">
        <v>1.1629713229194934E-2</v>
      </c>
      <c r="F101" s="3">
        <v>5.3600976201076775E-2</v>
      </c>
      <c r="G101" s="3" t="s">
        <v>444</v>
      </c>
      <c r="H101" s="3">
        <v>0.10051384908526821</v>
      </c>
      <c r="I101" s="3" t="s">
        <v>442</v>
      </c>
      <c r="J101" s="3" t="s">
        <v>442</v>
      </c>
      <c r="K101" s="3" t="s">
        <v>442</v>
      </c>
      <c r="L101" s="3" t="s">
        <v>442</v>
      </c>
      <c r="M101" s="3" t="s">
        <v>444</v>
      </c>
      <c r="N101" s="3" t="s">
        <v>444</v>
      </c>
      <c r="O101" s="3" t="s">
        <v>444</v>
      </c>
      <c r="P101" s="3" t="s">
        <v>444</v>
      </c>
      <c r="Q101" s="3" t="s">
        <v>444</v>
      </c>
      <c r="R101" s="3" t="s">
        <v>444</v>
      </c>
      <c r="S101" s="3" t="s">
        <v>444</v>
      </c>
      <c r="T101" s="3" t="s">
        <v>444</v>
      </c>
      <c r="U101" s="3" t="s">
        <v>444</v>
      </c>
      <c r="V101" s="3" t="s">
        <v>444</v>
      </c>
      <c r="W101" s="3" t="s">
        <v>444</v>
      </c>
      <c r="X101" s="3" t="s">
        <v>444</v>
      </c>
      <c r="Y101" s="3" t="s">
        <v>444</v>
      </c>
      <c r="Z101" s="3" t="s">
        <v>444</v>
      </c>
      <c r="AA101" s="3" t="s">
        <v>444</v>
      </c>
      <c r="AB101" s="3" t="s">
        <v>444</v>
      </c>
      <c r="AC101" s="3" t="s">
        <v>444</v>
      </c>
      <c r="AD101" s="3" t="s">
        <v>444</v>
      </c>
      <c r="AE101" s="46"/>
      <c r="AF101" s="3" t="s">
        <v>444</v>
      </c>
      <c r="AG101" s="3" t="s">
        <v>444</v>
      </c>
      <c r="AH101" s="3" t="s">
        <v>444</v>
      </c>
      <c r="AI101" s="3" t="s">
        <v>444</v>
      </c>
      <c r="AJ101" s="3" t="s">
        <v>444</v>
      </c>
      <c r="AK101" s="3">
        <v>192.13299999999998</v>
      </c>
      <c r="AL101" s="35" t="s">
        <v>243</v>
      </c>
    </row>
    <row r="102" spans="1:38" ht="26.25" customHeight="1" thickBot="1" x14ac:dyDescent="0.3">
      <c r="A102" s="55" t="s">
        <v>241</v>
      </c>
      <c r="B102" s="55" t="s">
        <v>247</v>
      </c>
      <c r="C102" s="56" t="s">
        <v>384</v>
      </c>
      <c r="D102" s="69"/>
      <c r="E102" s="3">
        <v>0.5684191740936938</v>
      </c>
      <c r="F102" s="3">
        <v>1.6582066063834828</v>
      </c>
      <c r="G102" s="3" t="s">
        <v>444</v>
      </c>
      <c r="H102" s="3">
        <v>16.32199989068198</v>
      </c>
      <c r="I102" s="3" t="s">
        <v>442</v>
      </c>
      <c r="J102" s="3" t="s">
        <v>442</v>
      </c>
      <c r="K102" s="3" t="s">
        <v>442</v>
      </c>
      <c r="L102" s="3" t="s">
        <v>442</v>
      </c>
      <c r="M102" s="3" t="s">
        <v>444</v>
      </c>
      <c r="N102" s="3" t="s">
        <v>444</v>
      </c>
      <c r="O102" s="3" t="s">
        <v>444</v>
      </c>
      <c r="P102" s="3" t="s">
        <v>444</v>
      </c>
      <c r="Q102" s="3" t="s">
        <v>444</v>
      </c>
      <c r="R102" s="3" t="s">
        <v>444</v>
      </c>
      <c r="S102" s="3" t="s">
        <v>444</v>
      </c>
      <c r="T102" s="3" t="s">
        <v>444</v>
      </c>
      <c r="U102" s="3" t="s">
        <v>444</v>
      </c>
      <c r="V102" s="3" t="s">
        <v>444</v>
      </c>
      <c r="W102" s="3" t="s">
        <v>444</v>
      </c>
      <c r="X102" s="3" t="s">
        <v>444</v>
      </c>
      <c r="Y102" s="3" t="s">
        <v>444</v>
      </c>
      <c r="Z102" s="3" t="s">
        <v>444</v>
      </c>
      <c r="AA102" s="3" t="s">
        <v>444</v>
      </c>
      <c r="AB102" s="3" t="s">
        <v>444</v>
      </c>
      <c r="AC102" s="3" t="s">
        <v>444</v>
      </c>
      <c r="AD102" s="3" t="s">
        <v>444</v>
      </c>
      <c r="AE102" s="46"/>
      <c r="AF102" s="3" t="s">
        <v>444</v>
      </c>
      <c r="AG102" s="3" t="s">
        <v>444</v>
      </c>
      <c r="AH102" s="3" t="s">
        <v>444</v>
      </c>
      <c r="AI102" s="3" t="s">
        <v>444</v>
      </c>
      <c r="AJ102" s="3" t="s">
        <v>444</v>
      </c>
      <c r="AK102" s="3">
        <v>6409.9219999999996</v>
      </c>
      <c r="AL102" s="35" t="s">
        <v>243</v>
      </c>
    </row>
    <row r="103" spans="1:38" ht="26.25" customHeight="1" thickBot="1" x14ac:dyDescent="0.3">
      <c r="A103" s="55" t="s">
        <v>241</v>
      </c>
      <c r="B103" s="55" t="s">
        <v>248</v>
      </c>
      <c r="C103" s="56" t="s">
        <v>249</v>
      </c>
      <c r="D103" s="69"/>
      <c r="E103" s="3" t="s">
        <v>446</v>
      </c>
      <c r="F103" s="3" t="s">
        <v>446</v>
      </c>
      <c r="G103" s="3" t="s">
        <v>446</v>
      </c>
      <c r="H103" s="3" t="s">
        <v>446</v>
      </c>
      <c r="I103" s="3" t="s">
        <v>442</v>
      </c>
      <c r="J103" s="3" t="s">
        <v>442</v>
      </c>
      <c r="K103" s="3" t="s">
        <v>442</v>
      </c>
      <c r="L103" s="3" t="s">
        <v>442</v>
      </c>
      <c r="M103" s="3" t="s">
        <v>446</v>
      </c>
      <c r="N103" s="3" t="s">
        <v>446</v>
      </c>
      <c r="O103" s="3" t="s">
        <v>446</v>
      </c>
      <c r="P103" s="3" t="s">
        <v>446</v>
      </c>
      <c r="Q103" s="3" t="s">
        <v>446</v>
      </c>
      <c r="R103" s="3" t="s">
        <v>446</v>
      </c>
      <c r="S103" s="3" t="s">
        <v>446</v>
      </c>
      <c r="T103" s="3" t="s">
        <v>446</v>
      </c>
      <c r="U103" s="3" t="s">
        <v>446</v>
      </c>
      <c r="V103" s="3" t="s">
        <v>446</v>
      </c>
      <c r="W103" s="3" t="s">
        <v>446</v>
      </c>
      <c r="X103" s="3" t="s">
        <v>446</v>
      </c>
      <c r="Y103" s="3" t="s">
        <v>446</v>
      </c>
      <c r="Z103" s="3" t="s">
        <v>446</v>
      </c>
      <c r="AA103" s="3" t="s">
        <v>446</v>
      </c>
      <c r="AB103" s="3" t="s">
        <v>446</v>
      </c>
      <c r="AC103" s="3" t="s">
        <v>446</v>
      </c>
      <c r="AD103" s="3" t="s">
        <v>446</v>
      </c>
      <c r="AE103" s="46"/>
      <c r="AF103" s="3" t="s">
        <v>446</v>
      </c>
      <c r="AG103" s="3" t="s">
        <v>446</v>
      </c>
      <c r="AH103" s="3" t="s">
        <v>446</v>
      </c>
      <c r="AI103" s="3" t="s">
        <v>446</v>
      </c>
      <c r="AJ103" s="3" t="s">
        <v>446</v>
      </c>
      <c r="AK103" s="3" t="s">
        <v>446</v>
      </c>
      <c r="AL103" s="35" t="s">
        <v>243</v>
      </c>
    </row>
    <row r="104" spans="1:38" ht="26.25" customHeight="1" thickBot="1" x14ac:dyDescent="0.3">
      <c r="A104" s="55" t="s">
        <v>241</v>
      </c>
      <c r="B104" s="55" t="s">
        <v>250</v>
      </c>
      <c r="C104" s="56" t="s">
        <v>251</v>
      </c>
      <c r="D104" s="69"/>
      <c r="E104" s="3">
        <v>2.1866581558684932E-3</v>
      </c>
      <c r="F104" s="3">
        <v>5.4286355506849319E-3</v>
      </c>
      <c r="G104" s="3" t="s">
        <v>444</v>
      </c>
      <c r="H104" s="3">
        <v>5.3551450489506842E-3</v>
      </c>
      <c r="I104" s="3" t="s">
        <v>442</v>
      </c>
      <c r="J104" s="3" t="s">
        <v>442</v>
      </c>
      <c r="K104" s="3" t="s">
        <v>442</v>
      </c>
      <c r="L104" s="3" t="s">
        <v>442</v>
      </c>
      <c r="M104" s="3" t="s">
        <v>444</v>
      </c>
      <c r="N104" s="3" t="s">
        <v>444</v>
      </c>
      <c r="O104" s="3" t="s">
        <v>444</v>
      </c>
      <c r="P104" s="3" t="s">
        <v>444</v>
      </c>
      <c r="Q104" s="3" t="s">
        <v>444</v>
      </c>
      <c r="R104" s="3" t="s">
        <v>444</v>
      </c>
      <c r="S104" s="3" t="s">
        <v>444</v>
      </c>
      <c r="T104" s="3" t="s">
        <v>444</v>
      </c>
      <c r="U104" s="3" t="s">
        <v>444</v>
      </c>
      <c r="V104" s="3" t="s">
        <v>444</v>
      </c>
      <c r="W104" s="3" t="s">
        <v>444</v>
      </c>
      <c r="X104" s="3" t="s">
        <v>444</v>
      </c>
      <c r="Y104" s="3" t="s">
        <v>444</v>
      </c>
      <c r="Z104" s="3" t="s">
        <v>444</v>
      </c>
      <c r="AA104" s="3" t="s">
        <v>444</v>
      </c>
      <c r="AB104" s="3" t="s">
        <v>444</v>
      </c>
      <c r="AC104" s="3" t="s">
        <v>444</v>
      </c>
      <c r="AD104" s="3" t="s">
        <v>444</v>
      </c>
      <c r="AE104" s="46"/>
      <c r="AF104" s="3" t="s">
        <v>444</v>
      </c>
      <c r="AG104" s="3" t="s">
        <v>444</v>
      </c>
      <c r="AH104" s="3" t="s">
        <v>444</v>
      </c>
      <c r="AI104" s="3" t="s">
        <v>444</v>
      </c>
      <c r="AJ104" s="3" t="s">
        <v>444</v>
      </c>
      <c r="AK104" s="3">
        <v>8.6999999999999993</v>
      </c>
      <c r="AL104" s="35" t="s">
        <v>243</v>
      </c>
    </row>
    <row r="105" spans="1:38" ht="26.25" customHeight="1" thickBot="1" x14ac:dyDescent="0.3">
      <c r="A105" s="55" t="s">
        <v>241</v>
      </c>
      <c r="B105" s="55" t="s">
        <v>252</v>
      </c>
      <c r="C105" s="56" t="s">
        <v>253</v>
      </c>
      <c r="D105" s="69"/>
      <c r="E105" s="3">
        <v>1.8128216802818006E-2</v>
      </c>
      <c r="F105" s="3">
        <v>0.16593709255068492</v>
      </c>
      <c r="G105" s="3" t="s">
        <v>444</v>
      </c>
      <c r="H105" s="3">
        <v>0.14634289531958905</v>
      </c>
      <c r="I105" s="3" t="s">
        <v>442</v>
      </c>
      <c r="J105" s="3" t="s">
        <v>442</v>
      </c>
      <c r="K105" s="3" t="s">
        <v>442</v>
      </c>
      <c r="L105" s="3" t="s">
        <v>442</v>
      </c>
      <c r="M105" s="3" t="s">
        <v>444</v>
      </c>
      <c r="N105" s="3" t="s">
        <v>444</v>
      </c>
      <c r="O105" s="3" t="s">
        <v>444</v>
      </c>
      <c r="P105" s="3" t="s">
        <v>444</v>
      </c>
      <c r="Q105" s="3" t="s">
        <v>444</v>
      </c>
      <c r="R105" s="3" t="s">
        <v>444</v>
      </c>
      <c r="S105" s="3" t="s">
        <v>444</v>
      </c>
      <c r="T105" s="3" t="s">
        <v>444</v>
      </c>
      <c r="U105" s="3" t="s">
        <v>444</v>
      </c>
      <c r="V105" s="3" t="s">
        <v>444</v>
      </c>
      <c r="W105" s="3" t="s">
        <v>444</v>
      </c>
      <c r="X105" s="3" t="s">
        <v>444</v>
      </c>
      <c r="Y105" s="3" t="s">
        <v>444</v>
      </c>
      <c r="Z105" s="3" t="s">
        <v>444</v>
      </c>
      <c r="AA105" s="3" t="s">
        <v>444</v>
      </c>
      <c r="AB105" s="3" t="s">
        <v>444</v>
      </c>
      <c r="AC105" s="3" t="s">
        <v>444</v>
      </c>
      <c r="AD105" s="3" t="s">
        <v>444</v>
      </c>
      <c r="AE105" s="46"/>
      <c r="AF105" s="3" t="s">
        <v>444</v>
      </c>
      <c r="AG105" s="3" t="s">
        <v>444</v>
      </c>
      <c r="AH105" s="3" t="s">
        <v>444</v>
      </c>
      <c r="AI105" s="3" t="s">
        <v>444</v>
      </c>
      <c r="AJ105" s="3" t="s">
        <v>444</v>
      </c>
      <c r="AK105" s="3">
        <v>21.330000000000002</v>
      </c>
      <c r="AL105" s="35" t="s">
        <v>243</v>
      </c>
    </row>
    <row r="106" spans="1:38" ht="26.25" customHeight="1" thickBot="1" x14ac:dyDescent="0.3">
      <c r="A106" s="55" t="s">
        <v>241</v>
      </c>
      <c r="B106" s="55" t="s">
        <v>254</v>
      </c>
      <c r="C106" s="56" t="s">
        <v>255</v>
      </c>
      <c r="D106" s="69"/>
      <c r="E106" s="3" t="s">
        <v>445</v>
      </c>
      <c r="F106" s="3" t="s">
        <v>445</v>
      </c>
      <c r="G106" s="3" t="s">
        <v>444</v>
      </c>
      <c r="H106" s="3" t="s">
        <v>445</v>
      </c>
      <c r="I106" s="3" t="s">
        <v>442</v>
      </c>
      <c r="J106" s="3" t="s">
        <v>442</v>
      </c>
      <c r="K106" s="3" t="s">
        <v>442</v>
      </c>
      <c r="L106" s="3" t="s">
        <v>442</v>
      </c>
      <c r="M106" s="3" t="s">
        <v>444</v>
      </c>
      <c r="N106" s="3" t="s">
        <v>444</v>
      </c>
      <c r="O106" s="3" t="s">
        <v>444</v>
      </c>
      <c r="P106" s="3" t="s">
        <v>444</v>
      </c>
      <c r="Q106" s="3" t="s">
        <v>444</v>
      </c>
      <c r="R106" s="3" t="s">
        <v>444</v>
      </c>
      <c r="S106" s="3" t="s">
        <v>444</v>
      </c>
      <c r="T106" s="3" t="s">
        <v>444</v>
      </c>
      <c r="U106" s="3" t="s">
        <v>444</v>
      </c>
      <c r="V106" s="3" t="s">
        <v>444</v>
      </c>
      <c r="W106" s="3" t="s">
        <v>444</v>
      </c>
      <c r="X106" s="3" t="s">
        <v>444</v>
      </c>
      <c r="Y106" s="3" t="s">
        <v>444</v>
      </c>
      <c r="Z106" s="3" t="s">
        <v>444</v>
      </c>
      <c r="AA106" s="3" t="s">
        <v>444</v>
      </c>
      <c r="AB106" s="3" t="s">
        <v>444</v>
      </c>
      <c r="AC106" s="3" t="s">
        <v>444</v>
      </c>
      <c r="AD106" s="3" t="s">
        <v>444</v>
      </c>
      <c r="AE106" s="46"/>
      <c r="AF106" s="3" t="s">
        <v>444</v>
      </c>
      <c r="AG106" s="3" t="s">
        <v>444</v>
      </c>
      <c r="AH106" s="3" t="s">
        <v>444</v>
      </c>
      <c r="AI106" s="3" t="s">
        <v>444</v>
      </c>
      <c r="AJ106" s="3" t="s">
        <v>444</v>
      </c>
      <c r="AK106" s="3" t="s">
        <v>445</v>
      </c>
      <c r="AL106" s="35" t="s">
        <v>243</v>
      </c>
    </row>
    <row r="107" spans="1:38" ht="26.25" customHeight="1" thickBot="1" x14ac:dyDescent="0.3">
      <c r="A107" s="55" t="s">
        <v>241</v>
      </c>
      <c r="B107" s="55" t="s">
        <v>256</v>
      </c>
      <c r="C107" s="56" t="s">
        <v>377</v>
      </c>
      <c r="D107" s="69"/>
      <c r="E107" s="3">
        <v>1.3139722969225153E-2</v>
      </c>
      <c r="F107" s="3">
        <v>0.32110847403149984</v>
      </c>
      <c r="G107" s="3" t="s">
        <v>444</v>
      </c>
      <c r="H107" s="3">
        <v>1.0120594212932312</v>
      </c>
      <c r="I107" s="3" t="s">
        <v>442</v>
      </c>
      <c r="J107" s="3" t="s">
        <v>442</v>
      </c>
      <c r="K107" s="3" t="s">
        <v>442</v>
      </c>
      <c r="L107" s="3" t="s">
        <v>442</v>
      </c>
      <c r="M107" s="3" t="s">
        <v>444</v>
      </c>
      <c r="N107" s="3" t="s">
        <v>444</v>
      </c>
      <c r="O107" s="3" t="s">
        <v>444</v>
      </c>
      <c r="P107" s="3" t="s">
        <v>444</v>
      </c>
      <c r="Q107" s="3" t="s">
        <v>444</v>
      </c>
      <c r="R107" s="3" t="s">
        <v>444</v>
      </c>
      <c r="S107" s="3" t="s">
        <v>444</v>
      </c>
      <c r="T107" s="3" t="s">
        <v>444</v>
      </c>
      <c r="U107" s="3" t="s">
        <v>444</v>
      </c>
      <c r="V107" s="3" t="s">
        <v>444</v>
      </c>
      <c r="W107" s="3" t="s">
        <v>444</v>
      </c>
      <c r="X107" s="3" t="s">
        <v>444</v>
      </c>
      <c r="Y107" s="3" t="s">
        <v>444</v>
      </c>
      <c r="Z107" s="3" t="s">
        <v>444</v>
      </c>
      <c r="AA107" s="3" t="s">
        <v>444</v>
      </c>
      <c r="AB107" s="3" t="s">
        <v>444</v>
      </c>
      <c r="AC107" s="3" t="s">
        <v>444</v>
      </c>
      <c r="AD107" s="3" t="s">
        <v>444</v>
      </c>
      <c r="AE107" s="46"/>
      <c r="AF107" s="3" t="s">
        <v>444</v>
      </c>
      <c r="AG107" s="3" t="s">
        <v>444</v>
      </c>
      <c r="AH107" s="3" t="s">
        <v>444</v>
      </c>
      <c r="AI107" s="3" t="s">
        <v>444</v>
      </c>
      <c r="AJ107" s="3" t="s">
        <v>444</v>
      </c>
      <c r="AK107" s="3">
        <v>11000.626</v>
      </c>
      <c r="AL107" s="35" t="s">
        <v>243</v>
      </c>
    </row>
    <row r="108" spans="1:38" ht="26.25" customHeight="1" thickBot="1" x14ac:dyDescent="0.3">
      <c r="A108" s="55" t="s">
        <v>241</v>
      </c>
      <c r="B108" s="55" t="s">
        <v>257</v>
      </c>
      <c r="C108" s="56" t="s">
        <v>378</v>
      </c>
      <c r="D108" s="69"/>
      <c r="E108" s="3">
        <v>2.6048411088172425E-2</v>
      </c>
      <c r="F108" s="3">
        <v>0.73455509680376629</v>
      </c>
      <c r="G108" s="3" t="s">
        <v>444</v>
      </c>
      <c r="H108" s="3">
        <v>0.8448474689095864</v>
      </c>
      <c r="I108" s="3" t="s">
        <v>442</v>
      </c>
      <c r="J108" s="3" t="s">
        <v>442</v>
      </c>
      <c r="K108" s="3" t="s">
        <v>442</v>
      </c>
      <c r="L108" s="3" t="s">
        <v>442</v>
      </c>
      <c r="M108" s="3" t="s">
        <v>444</v>
      </c>
      <c r="N108" s="3" t="s">
        <v>444</v>
      </c>
      <c r="O108" s="3" t="s">
        <v>444</v>
      </c>
      <c r="P108" s="3" t="s">
        <v>444</v>
      </c>
      <c r="Q108" s="3" t="s">
        <v>444</v>
      </c>
      <c r="R108" s="3" t="s">
        <v>444</v>
      </c>
      <c r="S108" s="3" t="s">
        <v>444</v>
      </c>
      <c r="T108" s="3" t="s">
        <v>444</v>
      </c>
      <c r="U108" s="3" t="s">
        <v>444</v>
      </c>
      <c r="V108" s="3" t="s">
        <v>444</v>
      </c>
      <c r="W108" s="3" t="s">
        <v>444</v>
      </c>
      <c r="X108" s="3" t="s">
        <v>444</v>
      </c>
      <c r="Y108" s="3" t="s">
        <v>444</v>
      </c>
      <c r="Z108" s="3" t="s">
        <v>444</v>
      </c>
      <c r="AA108" s="3" t="s">
        <v>444</v>
      </c>
      <c r="AB108" s="3" t="s">
        <v>444</v>
      </c>
      <c r="AC108" s="3" t="s">
        <v>444</v>
      </c>
      <c r="AD108" s="3" t="s">
        <v>444</v>
      </c>
      <c r="AE108" s="46"/>
      <c r="AF108" s="3" t="s">
        <v>444</v>
      </c>
      <c r="AG108" s="3" t="s">
        <v>444</v>
      </c>
      <c r="AH108" s="3" t="s">
        <v>444</v>
      </c>
      <c r="AI108" s="3" t="s">
        <v>444</v>
      </c>
      <c r="AJ108" s="3" t="s">
        <v>444</v>
      </c>
      <c r="AK108" s="3">
        <v>15640.468000000001</v>
      </c>
      <c r="AL108" s="35" t="s">
        <v>243</v>
      </c>
    </row>
    <row r="109" spans="1:38" ht="26.25" customHeight="1" thickBot="1" x14ac:dyDescent="0.3">
      <c r="A109" s="55" t="s">
        <v>241</v>
      </c>
      <c r="B109" s="55" t="s">
        <v>258</v>
      </c>
      <c r="C109" s="56" t="s">
        <v>379</v>
      </c>
      <c r="D109" s="69"/>
      <c r="E109" s="3" t="s">
        <v>445</v>
      </c>
      <c r="F109" s="3" t="s">
        <v>445</v>
      </c>
      <c r="G109" s="3" t="s">
        <v>444</v>
      </c>
      <c r="H109" s="3" t="s">
        <v>445</v>
      </c>
      <c r="I109" s="3" t="s">
        <v>442</v>
      </c>
      <c r="J109" s="3" t="s">
        <v>442</v>
      </c>
      <c r="K109" s="3" t="s">
        <v>442</v>
      </c>
      <c r="L109" s="3" t="s">
        <v>442</v>
      </c>
      <c r="M109" s="3" t="s">
        <v>444</v>
      </c>
      <c r="N109" s="3" t="s">
        <v>444</v>
      </c>
      <c r="O109" s="3" t="s">
        <v>444</v>
      </c>
      <c r="P109" s="3" t="s">
        <v>444</v>
      </c>
      <c r="Q109" s="3" t="s">
        <v>444</v>
      </c>
      <c r="R109" s="3" t="s">
        <v>444</v>
      </c>
      <c r="S109" s="3" t="s">
        <v>444</v>
      </c>
      <c r="T109" s="3" t="s">
        <v>444</v>
      </c>
      <c r="U109" s="3" t="s">
        <v>444</v>
      </c>
      <c r="V109" s="3" t="s">
        <v>444</v>
      </c>
      <c r="W109" s="3" t="s">
        <v>444</v>
      </c>
      <c r="X109" s="3" t="s">
        <v>444</v>
      </c>
      <c r="Y109" s="3" t="s">
        <v>444</v>
      </c>
      <c r="Z109" s="3" t="s">
        <v>444</v>
      </c>
      <c r="AA109" s="3" t="s">
        <v>444</v>
      </c>
      <c r="AB109" s="3" t="s">
        <v>444</v>
      </c>
      <c r="AC109" s="3" t="s">
        <v>444</v>
      </c>
      <c r="AD109" s="3" t="s">
        <v>444</v>
      </c>
      <c r="AE109" s="46"/>
      <c r="AF109" s="3" t="s">
        <v>444</v>
      </c>
      <c r="AG109" s="3" t="s">
        <v>444</v>
      </c>
      <c r="AH109" s="3" t="s">
        <v>444</v>
      </c>
      <c r="AI109" s="3" t="s">
        <v>444</v>
      </c>
      <c r="AJ109" s="3" t="s">
        <v>444</v>
      </c>
      <c r="AK109" s="3" t="s">
        <v>445</v>
      </c>
      <c r="AL109" s="35" t="s">
        <v>243</v>
      </c>
    </row>
    <row r="110" spans="1:38" ht="26.25" customHeight="1" thickBot="1" x14ac:dyDescent="0.3">
      <c r="A110" s="55" t="s">
        <v>241</v>
      </c>
      <c r="B110" s="55" t="s">
        <v>259</v>
      </c>
      <c r="C110" s="56" t="s">
        <v>380</v>
      </c>
      <c r="D110" s="69"/>
      <c r="E110" s="3">
        <v>1.1763975002931982E-3</v>
      </c>
      <c r="F110" s="3">
        <v>0.25700699100000002</v>
      </c>
      <c r="G110" s="3" t="s">
        <v>444</v>
      </c>
      <c r="H110" s="3">
        <v>8.2797320909213157E-2</v>
      </c>
      <c r="I110" s="3" t="s">
        <v>442</v>
      </c>
      <c r="J110" s="3" t="s">
        <v>442</v>
      </c>
      <c r="K110" s="3" t="s">
        <v>442</v>
      </c>
      <c r="L110" s="3" t="s">
        <v>442</v>
      </c>
      <c r="M110" s="3" t="s">
        <v>444</v>
      </c>
      <c r="N110" s="3" t="s">
        <v>444</v>
      </c>
      <c r="O110" s="3" t="s">
        <v>444</v>
      </c>
      <c r="P110" s="3" t="s">
        <v>444</v>
      </c>
      <c r="Q110" s="3" t="s">
        <v>444</v>
      </c>
      <c r="R110" s="3" t="s">
        <v>444</v>
      </c>
      <c r="S110" s="3" t="s">
        <v>444</v>
      </c>
      <c r="T110" s="3" t="s">
        <v>444</v>
      </c>
      <c r="U110" s="3" t="s">
        <v>444</v>
      </c>
      <c r="V110" s="3" t="s">
        <v>444</v>
      </c>
      <c r="W110" s="3" t="s">
        <v>444</v>
      </c>
      <c r="X110" s="3" t="s">
        <v>444</v>
      </c>
      <c r="Y110" s="3" t="s">
        <v>444</v>
      </c>
      <c r="Z110" s="3" t="s">
        <v>444</v>
      </c>
      <c r="AA110" s="3" t="s">
        <v>444</v>
      </c>
      <c r="AB110" s="3" t="s">
        <v>444</v>
      </c>
      <c r="AC110" s="3" t="s">
        <v>444</v>
      </c>
      <c r="AD110" s="3" t="s">
        <v>444</v>
      </c>
      <c r="AE110" s="46"/>
      <c r="AF110" s="3" t="s">
        <v>444</v>
      </c>
      <c r="AG110" s="3" t="s">
        <v>444</v>
      </c>
      <c r="AH110" s="3" t="s">
        <v>444</v>
      </c>
      <c r="AI110" s="3" t="s">
        <v>444</v>
      </c>
      <c r="AJ110" s="3" t="s">
        <v>444</v>
      </c>
      <c r="AK110" s="3">
        <v>525.57899999999995</v>
      </c>
      <c r="AL110" s="35" t="s">
        <v>243</v>
      </c>
    </row>
    <row r="111" spans="1:38" ht="26.25" customHeight="1" thickBot="1" x14ac:dyDescent="0.3">
      <c r="A111" s="55" t="s">
        <v>241</v>
      </c>
      <c r="B111" s="55" t="s">
        <v>260</v>
      </c>
      <c r="C111" s="56" t="s">
        <v>374</v>
      </c>
      <c r="D111" s="69"/>
      <c r="E111" s="3">
        <v>6.0994453800000004E-3</v>
      </c>
      <c r="F111" s="3">
        <v>1.400955E-3</v>
      </c>
      <c r="G111" s="3" t="s">
        <v>444</v>
      </c>
      <c r="H111" s="3">
        <v>2.3744999999999999E-2</v>
      </c>
      <c r="I111" s="3" t="s">
        <v>442</v>
      </c>
      <c r="J111" s="3" t="s">
        <v>442</v>
      </c>
      <c r="K111" s="3" t="s">
        <v>442</v>
      </c>
      <c r="L111" s="3" t="s">
        <v>442</v>
      </c>
      <c r="M111" s="3" t="s">
        <v>444</v>
      </c>
      <c r="N111" s="3" t="s">
        <v>444</v>
      </c>
      <c r="O111" s="3" t="s">
        <v>444</v>
      </c>
      <c r="P111" s="3" t="s">
        <v>444</v>
      </c>
      <c r="Q111" s="3" t="s">
        <v>444</v>
      </c>
      <c r="R111" s="3" t="s">
        <v>444</v>
      </c>
      <c r="S111" s="3" t="s">
        <v>444</v>
      </c>
      <c r="T111" s="3" t="s">
        <v>444</v>
      </c>
      <c r="U111" s="3" t="s">
        <v>444</v>
      </c>
      <c r="V111" s="3" t="s">
        <v>444</v>
      </c>
      <c r="W111" s="3" t="s">
        <v>444</v>
      </c>
      <c r="X111" s="3" t="s">
        <v>444</v>
      </c>
      <c r="Y111" s="3" t="s">
        <v>444</v>
      </c>
      <c r="Z111" s="3" t="s">
        <v>444</v>
      </c>
      <c r="AA111" s="3" t="s">
        <v>444</v>
      </c>
      <c r="AB111" s="3" t="s">
        <v>444</v>
      </c>
      <c r="AC111" s="3" t="s">
        <v>444</v>
      </c>
      <c r="AD111" s="3" t="s">
        <v>444</v>
      </c>
      <c r="AE111" s="46"/>
      <c r="AF111" s="3" t="s">
        <v>444</v>
      </c>
      <c r="AG111" s="3" t="s">
        <v>444</v>
      </c>
      <c r="AH111" s="3" t="s">
        <v>444</v>
      </c>
      <c r="AI111" s="3" t="s">
        <v>444</v>
      </c>
      <c r="AJ111" s="3" t="s">
        <v>444</v>
      </c>
      <c r="AK111" s="3">
        <v>23.745000000000001</v>
      </c>
      <c r="AL111" s="35" t="s">
        <v>243</v>
      </c>
    </row>
    <row r="112" spans="1:38" ht="26.25" customHeight="1" thickBot="1" x14ac:dyDescent="0.3">
      <c r="A112" s="55" t="s">
        <v>261</v>
      </c>
      <c r="B112" s="55" t="s">
        <v>262</v>
      </c>
      <c r="C112" s="56" t="s">
        <v>263</v>
      </c>
      <c r="D112" s="57"/>
      <c r="E112" s="3">
        <v>8.4108576336000009</v>
      </c>
      <c r="F112" s="3" t="s">
        <v>444</v>
      </c>
      <c r="G112" s="3" t="s">
        <v>444</v>
      </c>
      <c r="H112" s="3">
        <v>5.4129876493669</v>
      </c>
      <c r="I112" s="3" t="s">
        <v>442</v>
      </c>
      <c r="J112" s="3" t="s">
        <v>442</v>
      </c>
      <c r="K112" s="3" t="s">
        <v>442</v>
      </c>
      <c r="L112" s="3" t="s">
        <v>442</v>
      </c>
      <c r="M112" s="3" t="s">
        <v>444</v>
      </c>
      <c r="N112" s="3" t="s">
        <v>444</v>
      </c>
      <c r="O112" s="3" t="s">
        <v>444</v>
      </c>
      <c r="P112" s="3" t="s">
        <v>444</v>
      </c>
      <c r="Q112" s="3" t="s">
        <v>444</v>
      </c>
      <c r="R112" s="3" t="s">
        <v>444</v>
      </c>
      <c r="S112" s="3" t="s">
        <v>444</v>
      </c>
      <c r="T112" s="3" t="s">
        <v>444</v>
      </c>
      <c r="U112" s="3" t="s">
        <v>444</v>
      </c>
      <c r="V112" s="3" t="s">
        <v>444</v>
      </c>
      <c r="W112" s="3" t="s">
        <v>444</v>
      </c>
      <c r="X112" s="3" t="s">
        <v>444</v>
      </c>
      <c r="Y112" s="3" t="s">
        <v>444</v>
      </c>
      <c r="Z112" s="3" t="s">
        <v>444</v>
      </c>
      <c r="AA112" s="3" t="s">
        <v>444</v>
      </c>
      <c r="AB112" s="3" t="s">
        <v>444</v>
      </c>
      <c r="AC112" s="3" t="s">
        <v>444</v>
      </c>
      <c r="AD112" s="3" t="s">
        <v>444</v>
      </c>
      <c r="AE112" s="46"/>
      <c r="AF112" s="3" t="s">
        <v>444</v>
      </c>
      <c r="AG112" s="3" t="s">
        <v>444</v>
      </c>
      <c r="AH112" s="3" t="s">
        <v>444</v>
      </c>
      <c r="AI112" s="3" t="s">
        <v>444</v>
      </c>
      <c r="AJ112" s="3" t="s">
        <v>444</v>
      </c>
      <c r="AK112" s="3">
        <v>210271440.84</v>
      </c>
      <c r="AL112" s="35" t="s">
        <v>416</v>
      </c>
    </row>
    <row r="113" spans="1:38" ht="26.25" customHeight="1" thickBot="1" x14ac:dyDescent="0.3">
      <c r="A113" s="55" t="s">
        <v>261</v>
      </c>
      <c r="B113" s="70" t="s">
        <v>264</v>
      </c>
      <c r="C113" s="71" t="s">
        <v>265</v>
      </c>
      <c r="D113" s="57"/>
      <c r="E113" s="3">
        <v>7.7345332317015965</v>
      </c>
      <c r="F113" s="3">
        <v>11.67852536326</v>
      </c>
      <c r="G113" s="3" t="s">
        <v>444</v>
      </c>
      <c r="H113" s="3">
        <v>65.251500488119774</v>
      </c>
      <c r="I113" s="3" t="s">
        <v>442</v>
      </c>
      <c r="J113" s="3" t="s">
        <v>442</v>
      </c>
      <c r="K113" s="3" t="s">
        <v>442</v>
      </c>
      <c r="L113" s="3" t="s">
        <v>442</v>
      </c>
      <c r="M113" s="3" t="s">
        <v>444</v>
      </c>
      <c r="N113" s="3" t="s">
        <v>444</v>
      </c>
      <c r="O113" s="3" t="s">
        <v>444</v>
      </c>
      <c r="P113" s="3" t="s">
        <v>444</v>
      </c>
      <c r="Q113" s="3" t="s">
        <v>444</v>
      </c>
      <c r="R113" s="3" t="s">
        <v>444</v>
      </c>
      <c r="S113" s="3" t="s">
        <v>444</v>
      </c>
      <c r="T113" s="3" t="s">
        <v>444</v>
      </c>
      <c r="U113" s="3" t="s">
        <v>444</v>
      </c>
      <c r="V113" s="3" t="s">
        <v>444</v>
      </c>
      <c r="W113" s="3" t="s">
        <v>444</v>
      </c>
      <c r="X113" s="3" t="s">
        <v>444</v>
      </c>
      <c r="Y113" s="3" t="s">
        <v>444</v>
      </c>
      <c r="Z113" s="3" t="s">
        <v>444</v>
      </c>
      <c r="AA113" s="3" t="s">
        <v>444</v>
      </c>
      <c r="AB113" s="3" t="s">
        <v>444</v>
      </c>
      <c r="AC113" s="3" t="s">
        <v>444</v>
      </c>
      <c r="AD113" s="3" t="s">
        <v>444</v>
      </c>
      <c r="AE113" s="46"/>
      <c r="AF113" s="3" t="s">
        <v>444</v>
      </c>
      <c r="AG113" s="3" t="s">
        <v>444</v>
      </c>
      <c r="AH113" s="3" t="s">
        <v>444</v>
      </c>
      <c r="AI113" s="3" t="s">
        <v>444</v>
      </c>
      <c r="AJ113" s="3" t="s">
        <v>444</v>
      </c>
      <c r="AK113" s="3">
        <v>192849525.40229326</v>
      </c>
      <c r="AL113" s="111" t="s">
        <v>432</v>
      </c>
    </row>
    <row r="114" spans="1:38" ht="26.25" customHeight="1" thickBot="1" x14ac:dyDescent="0.3">
      <c r="A114" s="55" t="s">
        <v>261</v>
      </c>
      <c r="B114" s="70" t="s">
        <v>266</v>
      </c>
      <c r="C114" s="71" t="s">
        <v>385</v>
      </c>
      <c r="D114" s="57"/>
      <c r="E114" s="3" t="s">
        <v>443</v>
      </c>
      <c r="F114" s="3" t="s">
        <v>444</v>
      </c>
      <c r="G114" s="3" t="s">
        <v>444</v>
      </c>
      <c r="H114" s="3" t="s">
        <v>443</v>
      </c>
      <c r="I114" s="3" t="s">
        <v>442</v>
      </c>
      <c r="J114" s="3" t="s">
        <v>442</v>
      </c>
      <c r="K114" s="3" t="s">
        <v>442</v>
      </c>
      <c r="L114" s="3" t="s">
        <v>442</v>
      </c>
      <c r="M114" s="3" t="s">
        <v>444</v>
      </c>
      <c r="N114" s="3" t="s">
        <v>444</v>
      </c>
      <c r="O114" s="3" t="s">
        <v>444</v>
      </c>
      <c r="P114" s="3" t="s">
        <v>444</v>
      </c>
      <c r="Q114" s="3" t="s">
        <v>444</v>
      </c>
      <c r="R114" s="3" t="s">
        <v>444</v>
      </c>
      <c r="S114" s="3" t="s">
        <v>444</v>
      </c>
      <c r="T114" s="3" t="s">
        <v>444</v>
      </c>
      <c r="U114" s="3" t="s">
        <v>444</v>
      </c>
      <c r="V114" s="3" t="s">
        <v>444</v>
      </c>
      <c r="W114" s="3" t="s">
        <v>444</v>
      </c>
      <c r="X114" s="3" t="s">
        <v>444</v>
      </c>
      <c r="Y114" s="3" t="s">
        <v>444</v>
      </c>
      <c r="Z114" s="3" t="s">
        <v>444</v>
      </c>
      <c r="AA114" s="3" t="s">
        <v>444</v>
      </c>
      <c r="AB114" s="3" t="s">
        <v>444</v>
      </c>
      <c r="AC114" s="3" t="s">
        <v>444</v>
      </c>
      <c r="AD114" s="3" t="s">
        <v>444</v>
      </c>
      <c r="AE114" s="46"/>
      <c r="AF114" s="3" t="s">
        <v>444</v>
      </c>
      <c r="AG114" s="3" t="s">
        <v>444</v>
      </c>
      <c r="AH114" s="3" t="s">
        <v>444</v>
      </c>
      <c r="AI114" s="3" t="s">
        <v>444</v>
      </c>
      <c r="AJ114" s="3" t="s">
        <v>444</v>
      </c>
      <c r="AK114" s="3" t="s">
        <v>443</v>
      </c>
      <c r="AL114" s="35" t="s">
        <v>410</v>
      </c>
    </row>
    <row r="115" spans="1:38" ht="26.25" customHeight="1" thickBot="1" x14ac:dyDescent="0.3">
      <c r="A115" s="55" t="s">
        <v>261</v>
      </c>
      <c r="B115" s="70" t="s">
        <v>267</v>
      </c>
      <c r="C115" s="71" t="s">
        <v>268</v>
      </c>
      <c r="D115" s="57"/>
      <c r="E115" s="3">
        <v>1.8561277800000001E-3</v>
      </c>
      <c r="F115" s="3" t="s">
        <v>444</v>
      </c>
      <c r="G115" s="3" t="s">
        <v>444</v>
      </c>
      <c r="H115" s="3">
        <v>3.7122555640000002E-3</v>
      </c>
      <c r="I115" s="3" t="s">
        <v>442</v>
      </c>
      <c r="J115" s="3" t="s">
        <v>442</v>
      </c>
      <c r="K115" s="3" t="s">
        <v>442</v>
      </c>
      <c r="L115" s="3" t="s">
        <v>442</v>
      </c>
      <c r="M115" s="3" t="s">
        <v>444</v>
      </c>
      <c r="N115" s="3" t="s">
        <v>444</v>
      </c>
      <c r="O115" s="3" t="s">
        <v>444</v>
      </c>
      <c r="P115" s="3" t="s">
        <v>444</v>
      </c>
      <c r="Q115" s="3" t="s">
        <v>444</v>
      </c>
      <c r="R115" s="3" t="s">
        <v>444</v>
      </c>
      <c r="S115" s="3" t="s">
        <v>444</v>
      </c>
      <c r="T115" s="3" t="s">
        <v>444</v>
      </c>
      <c r="U115" s="3" t="s">
        <v>444</v>
      </c>
      <c r="V115" s="3" t="s">
        <v>444</v>
      </c>
      <c r="W115" s="3" t="s">
        <v>444</v>
      </c>
      <c r="X115" s="3" t="s">
        <v>444</v>
      </c>
      <c r="Y115" s="3" t="s">
        <v>444</v>
      </c>
      <c r="Z115" s="3" t="s">
        <v>444</v>
      </c>
      <c r="AA115" s="3" t="s">
        <v>444</v>
      </c>
      <c r="AB115" s="3" t="s">
        <v>444</v>
      </c>
      <c r="AC115" s="3" t="s">
        <v>444</v>
      </c>
      <c r="AD115" s="3" t="s">
        <v>444</v>
      </c>
      <c r="AE115" s="46"/>
      <c r="AF115" s="3" t="s">
        <v>444</v>
      </c>
      <c r="AG115" s="3" t="s">
        <v>444</v>
      </c>
      <c r="AH115" s="3" t="s">
        <v>444</v>
      </c>
      <c r="AI115" s="3" t="s">
        <v>444</v>
      </c>
      <c r="AJ115" s="3" t="s">
        <v>444</v>
      </c>
      <c r="AK115" s="3">
        <v>46403.194545454542</v>
      </c>
      <c r="AL115" s="35" t="s">
        <v>432</v>
      </c>
    </row>
    <row r="116" spans="1:38" ht="26.25" customHeight="1" thickBot="1" x14ac:dyDescent="0.3">
      <c r="A116" s="55" t="s">
        <v>261</v>
      </c>
      <c r="B116" s="55" t="s">
        <v>269</v>
      </c>
      <c r="C116" s="61" t="s">
        <v>407</v>
      </c>
      <c r="D116" s="57"/>
      <c r="E116" s="3">
        <v>3.4101879619592932</v>
      </c>
      <c r="F116" s="3">
        <v>0.45833296965999998</v>
      </c>
      <c r="G116" s="3" t="s">
        <v>444</v>
      </c>
      <c r="H116" s="3">
        <v>8.6071767173211224</v>
      </c>
      <c r="I116" s="3" t="s">
        <v>442</v>
      </c>
      <c r="J116" s="3" t="s">
        <v>442</v>
      </c>
      <c r="K116" s="3" t="s">
        <v>442</v>
      </c>
      <c r="L116" s="3" t="s">
        <v>442</v>
      </c>
      <c r="M116" s="3" t="s">
        <v>444</v>
      </c>
      <c r="N116" s="3" t="s">
        <v>444</v>
      </c>
      <c r="O116" s="3" t="s">
        <v>444</v>
      </c>
      <c r="P116" s="3" t="s">
        <v>444</v>
      </c>
      <c r="Q116" s="3" t="s">
        <v>444</v>
      </c>
      <c r="R116" s="3" t="s">
        <v>444</v>
      </c>
      <c r="S116" s="3" t="s">
        <v>444</v>
      </c>
      <c r="T116" s="3" t="s">
        <v>444</v>
      </c>
      <c r="U116" s="3" t="s">
        <v>444</v>
      </c>
      <c r="V116" s="3" t="s">
        <v>444</v>
      </c>
      <c r="W116" s="3" t="s">
        <v>444</v>
      </c>
      <c r="X116" s="3" t="s">
        <v>444</v>
      </c>
      <c r="Y116" s="3" t="s">
        <v>444</v>
      </c>
      <c r="Z116" s="3" t="s">
        <v>444</v>
      </c>
      <c r="AA116" s="3" t="s">
        <v>444</v>
      </c>
      <c r="AB116" s="3" t="s">
        <v>444</v>
      </c>
      <c r="AC116" s="3" t="s">
        <v>444</v>
      </c>
      <c r="AD116" s="3" t="s">
        <v>444</v>
      </c>
      <c r="AE116" s="46"/>
      <c r="AF116" s="3" t="s">
        <v>444</v>
      </c>
      <c r="AG116" s="3" t="s">
        <v>444</v>
      </c>
      <c r="AH116" s="3" t="s">
        <v>444</v>
      </c>
      <c r="AI116" s="3" t="s">
        <v>444</v>
      </c>
      <c r="AJ116" s="3" t="s">
        <v>444</v>
      </c>
      <c r="AK116" s="3">
        <v>85768504.001140326</v>
      </c>
      <c r="AL116" s="111" t="s">
        <v>432</v>
      </c>
    </row>
    <row r="117" spans="1:38" ht="26.25" customHeight="1" thickBot="1" x14ac:dyDescent="0.3">
      <c r="A117" s="55" t="s">
        <v>261</v>
      </c>
      <c r="B117" s="55" t="s">
        <v>270</v>
      </c>
      <c r="C117" s="61" t="s">
        <v>271</v>
      </c>
      <c r="D117" s="57"/>
      <c r="E117" s="3" t="s">
        <v>444</v>
      </c>
      <c r="F117" s="3" t="s">
        <v>444</v>
      </c>
      <c r="G117" s="3" t="s">
        <v>444</v>
      </c>
      <c r="H117" s="3">
        <v>0.30532142784000005</v>
      </c>
      <c r="I117" s="3" t="s">
        <v>442</v>
      </c>
      <c r="J117" s="3" t="s">
        <v>442</v>
      </c>
      <c r="K117" s="3" t="s">
        <v>442</v>
      </c>
      <c r="L117" s="3" t="s">
        <v>442</v>
      </c>
      <c r="M117" s="3" t="s">
        <v>444</v>
      </c>
      <c r="N117" s="3" t="s">
        <v>444</v>
      </c>
      <c r="O117" s="3" t="s">
        <v>444</v>
      </c>
      <c r="P117" s="3" t="s">
        <v>444</v>
      </c>
      <c r="Q117" s="3" t="s">
        <v>444</v>
      </c>
      <c r="R117" s="3" t="s">
        <v>444</v>
      </c>
      <c r="S117" s="3" t="s">
        <v>444</v>
      </c>
      <c r="T117" s="3" t="s">
        <v>444</v>
      </c>
      <c r="U117" s="3" t="s">
        <v>444</v>
      </c>
      <c r="V117" s="3" t="s">
        <v>444</v>
      </c>
      <c r="W117" s="3" t="s">
        <v>444</v>
      </c>
      <c r="X117" s="3" t="s">
        <v>444</v>
      </c>
      <c r="Y117" s="3" t="s">
        <v>444</v>
      </c>
      <c r="Z117" s="3" t="s">
        <v>444</v>
      </c>
      <c r="AA117" s="3" t="s">
        <v>444</v>
      </c>
      <c r="AB117" s="3" t="s">
        <v>444</v>
      </c>
      <c r="AC117" s="3" t="s">
        <v>444</v>
      </c>
      <c r="AD117" s="3" t="s">
        <v>444</v>
      </c>
      <c r="AE117" s="46"/>
      <c r="AF117" s="3" t="s">
        <v>444</v>
      </c>
      <c r="AG117" s="3" t="s">
        <v>444</v>
      </c>
      <c r="AH117" s="3" t="s">
        <v>444</v>
      </c>
      <c r="AI117" s="3" t="s">
        <v>444</v>
      </c>
      <c r="AJ117" s="3" t="s">
        <v>444</v>
      </c>
      <c r="AK117" s="3">
        <v>25742470.531488009</v>
      </c>
      <c r="AL117" s="35" t="s">
        <v>432</v>
      </c>
    </row>
    <row r="118" spans="1:38" ht="26.25" customHeight="1" thickBot="1" x14ac:dyDescent="0.3">
      <c r="A118" s="55" t="s">
        <v>261</v>
      </c>
      <c r="B118" s="55" t="s">
        <v>272</v>
      </c>
      <c r="C118" s="61" t="s">
        <v>408</v>
      </c>
      <c r="D118" s="57"/>
      <c r="E118" s="3" t="s">
        <v>444</v>
      </c>
      <c r="F118" s="3" t="s">
        <v>444</v>
      </c>
      <c r="G118" s="3" t="s">
        <v>444</v>
      </c>
      <c r="H118" s="3" t="s">
        <v>444</v>
      </c>
      <c r="I118" s="3" t="s">
        <v>442</v>
      </c>
      <c r="J118" s="3" t="s">
        <v>442</v>
      </c>
      <c r="K118" s="3" t="s">
        <v>442</v>
      </c>
      <c r="L118" s="3" t="s">
        <v>442</v>
      </c>
      <c r="M118" s="3" t="s">
        <v>444</v>
      </c>
      <c r="N118" s="3" t="s">
        <v>444</v>
      </c>
      <c r="O118" s="3" t="s">
        <v>444</v>
      </c>
      <c r="P118" s="3" t="s">
        <v>444</v>
      </c>
      <c r="Q118" s="3" t="s">
        <v>444</v>
      </c>
      <c r="R118" s="3" t="s">
        <v>444</v>
      </c>
      <c r="S118" s="3" t="s">
        <v>444</v>
      </c>
      <c r="T118" s="3" t="s">
        <v>444</v>
      </c>
      <c r="U118" s="3" t="s">
        <v>444</v>
      </c>
      <c r="V118" s="3" t="s">
        <v>444</v>
      </c>
      <c r="W118" s="3" t="s">
        <v>444</v>
      </c>
      <c r="X118" s="3" t="s">
        <v>444</v>
      </c>
      <c r="Y118" s="3" t="s">
        <v>444</v>
      </c>
      <c r="Z118" s="3" t="s">
        <v>444</v>
      </c>
      <c r="AA118" s="3" t="s">
        <v>444</v>
      </c>
      <c r="AB118" s="3" t="s">
        <v>444</v>
      </c>
      <c r="AC118" s="3" t="s">
        <v>444</v>
      </c>
      <c r="AD118" s="3" t="s">
        <v>444</v>
      </c>
      <c r="AE118" s="46"/>
      <c r="AF118" s="3" t="s">
        <v>444</v>
      </c>
      <c r="AG118" s="3" t="s">
        <v>444</v>
      </c>
      <c r="AH118" s="3" t="s">
        <v>444</v>
      </c>
      <c r="AI118" s="3" t="s">
        <v>444</v>
      </c>
      <c r="AJ118" s="3" t="s">
        <v>444</v>
      </c>
      <c r="AK118" s="3" t="s">
        <v>443</v>
      </c>
      <c r="AL118" s="35" t="s">
        <v>410</v>
      </c>
    </row>
    <row r="119" spans="1:38" ht="26.25" customHeight="1" thickBot="1" x14ac:dyDescent="0.3">
      <c r="A119" s="55" t="s">
        <v>261</v>
      </c>
      <c r="B119" s="55" t="s">
        <v>273</v>
      </c>
      <c r="C119" s="56" t="s">
        <v>274</v>
      </c>
      <c r="D119" s="57"/>
      <c r="E119" s="3" t="s">
        <v>444</v>
      </c>
      <c r="F119" s="3" t="s">
        <v>444</v>
      </c>
      <c r="G119" s="3" t="s">
        <v>444</v>
      </c>
      <c r="H119" s="3" t="s">
        <v>445</v>
      </c>
      <c r="I119" s="3" t="s">
        <v>442</v>
      </c>
      <c r="J119" s="3" t="s">
        <v>442</v>
      </c>
      <c r="K119" s="3" t="s">
        <v>442</v>
      </c>
      <c r="L119" s="3" t="s">
        <v>442</v>
      </c>
      <c r="M119" s="3" t="s">
        <v>444</v>
      </c>
      <c r="N119" s="3" t="s">
        <v>444</v>
      </c>
      <c r="O119" s="3" t="s">
        <v>444</v>
      </c>
      <c r="P119" s="3" t="s">
        <v>444</v>
      </c>
      <c r="Q119" s="3" t="s">
        <v>444</v>
      </c>
      <c r="R119" s="3" t="s">
        <v>444</v>
      </c>
      <c r="S119" s="3" t="s">
        <v>444</v>
      </c>
      <c r="T119" s="3" t="s">
        <v>444</v>
      </c>
      <c r="U119" s="3" t="s">
        <v>444</v>
      </c>
      <c r="V119" s="3" t="s">
        <v>444</v>
      </c>
      <c r="W119" s="3" t="s">
        <v>444</v>
      </c>
      <c r="X119" s="3" t="s">
        <v>444</v>
      </c>
      <c r="Y119" s="3" t="s">
        <v>444</v>
      </c>
      <c r="Z119" s="3" t="s">
        <v>444</v>
      </c>
      <c r="AA119" s="3" t="s">
        <v>444</v>
      </c>
      <c r="AB119" s="3" t="s">
        <v>444</v>
      </c>
      <c r="AC119" s="3" t="s">
        <v>444</v>
      </c>
      <c r="AD119" s="3" t="s">
        <v>444</v>
      </c>
      <c r="AE119" s="46"/>
      <c r="AF119" s="3" t="s">
        <v>444</v>
      </c>
      <c r="AG119" s="3" t="s">
        <v>444</v>
      </c>
      <c r="AH119" s="3" t="s">
        <v>444</v>
      </c>
      <c r="AI119" s="3" t="s">
        <v>444</v>
      </c>
      <c r="AJ119" s="3" t="s">
        <v>444</v>
      </c>
      <c r="AK119" s="3">
        <v>753469.54999999993</v>
      </c>
      <c r="AL119" s="35" t="s">
        <v>448</v>
      </c>
    </row>
    <row r="120" spans="1:38" ht="26.25" customHeight="1" thickBot="1" x14ac:dyDescent="0.3">
      <c r="A120" s="55" t="s">
        <v>261</v>
      </c>
      <c r="B120" s="55" t="s">
        <v>275</v>
      </c>
      <c r="C120" s="56" t="s">
        <v>276</v>
      </c>
      <c r="D120" s="57"/>
      <c r="E120" s="3" t="s">
        <v>444</v>
      </c>
      <c r="F120" s="3" t="s">
        <v>444</v>
      </c>
      <c r="G120" s="3" t="s">
        <v>444</v>
      </c>
      <c r="H120" s="3" t="s">
        <v>443</v>
      </c>
      <c r="I120" s="3" t="s">
        <v>442</v>
      </c>
      <c r="J120" s="3" t="s">
        <v>442</v>
      </c>
      <c r="K120" s="3" t="s">
        <v>442</v>
      </c>
      <c r="L120" s="3" t="s">
        <v>442</v>
      </c>
      <c r="M120" s="3" t="s">
        <v>444</v>
      </c>
      <c r="N120" s="3" t="s">
        <v>444</v>
      </c>
      <c r="O120" s="3" t="s">
        <v>444</v>
      </c>
      <c r="P120" s="3" t="s">
        <v>444</v>
      </c>
      <c r="Q120" s="3" t="s">
        <v>444</v>
      </c>
      <c r="R120" s="3" t="s">
        <v>444</v>
      </c>
      <c r="S120" s="3" t="s">
        <v>444</v>
      </c>
      <c r="T120" s="3" t="s">
        <v>444</v>
      </c>
      <c r="U120" s="3" t="s">
        <v>444</v>
      </c>
      <c r="V120" s="3" t="s">
        <v>444</v>
      </c>
      <c r="W120" s="3" t="s">
        <v>444</v>
      </c>
      <c r="X120" s="3" t="s">
        <v>444</v>
      </c>
      <c r="Y120" s="3" t="s">
        <v>444</v>
      </c>
      <c r="Z120" s="3" t="s">
        <v>444</v>
      </c>
      <c r="AA120" s="3" t="s">
        <v>444</v>
      </c>
      <c r="AB120" s="3" t="s">
        <v>444</v>
      </c>
      <c r="AC120" s="3" t="s">
        <v>444</v>
      </c>
      <c r="AD120" s="3" t="s">
        <v>444</v>
      </c>
      <c r="AE120" s="46"/>
      <c r="AF120" s="3" t="s">
        <v>444</v>
      </c>
      <c r="AG120" s="3" t="s">
        <v>444</v>
      </c>
      <c r="AH120" s="3" t="s">
        <v>444</v>
      </c>
      <c r="AI120" s="3" t="s">
        <v>444</v>
      </c>
      <c r="AJ120" s="3" t="s">
        <v>444</v>
      </c>
      <c r="AK120" s="3" t="s">
        <v>443</v>
      </c>
      <c r="AL120" s="111" t="s">
        <v>410</v>
      </c>
    </row>
    <row r="121" spans="1:38" ht="26.25" customHeight="1" thickBot="1" x14ac:dyDescent="0.3">
      <c r="A121" s="55" t="s">
        <v>261</v>
      </c>
      <c r="B121" s="55" t="s">
        <v>277</v>
      </c>
      <c r="C121" s="61" t="s">
        <v>278</v>
      </c>
      <c r="D121" s="58"/>
      <c r="E121" s="3" t="s">
        <v>444</v>
      </c>
      <c r="F121" s="3">
        <v>1.1625524889999999</v>
      </c>
      <c r="G121" s="3" t="s">
        <v>444</v>
      </c>
      <c r="H121" s="3" t="s">
        <v>444</v>
      </c>
      <c r="I121" s="3" t="s">
        <v>442</v>
      </c>
      <c r="J121" s="3" t="s">
        <v>442</v>
      </c>
      <c r="K121" s="3" t="s">
        <v>442</v>
      </c>
      <c r="L121" s="3" t="s">
        <v>442</v>
      </c>
      <c r="M121" s="3" t="s">
        <v>444</v>
      </c>
      <c r="N121" s="3" t="s">
        <v>444</v>
      </c>
      <c r="O121" s="3" t="s">
        <v>444</v>
      </c>
      <c r="P121" s="3" t="s">
        <v>444</v>
      </c>
      <c r="Q121" s="3" t="s">
        <v>444</v>
      </c>
      <c r="R121" s="3" t="s">
        <v>444</v>
      </c>
      <c r="S121" s="3" t="s">
        <v>444</v>
      </c>
      <c r="T121" s="3" t="s">
        <v>444</v>
      </c>
      <c r="U121" s="3" t="s">
        <v>444</v>
      </c>
      <c r="V121" s="3" t="s">
        <v>444</v>
      </c>
      <c r="W121" s="3" t="s">
        <v>444</v>
      </c>
      <c r="X121" s="3" t="s">
        <v>444</v>
      </c>
      <c r="Y121" s="3" t="s">
        <v>444</v>
      </c>
      <c r="Z121" s="3" t="s">
        <v>444</v>
      </c>
      <c r="AA121" s="3" t="s">
        <v>444</v>
      </c>
      <c r="AB121" s="3" t="s">
        <v>444</v>
      </c>
      <c r="AC121" s="3" t="s">
        <v>444</v>
      </c>
      <c r="AD121" s="3" t="s">
        <v>444</v>
      </c>
      <c r="AE121" s="46"/>
      <c r="AF121" s="3" t="s">
        <v>444</v>
      </c>
      <c r="AG121" s="3" t="s">
        <v>444</v>
      </c>
      <c r="AH121" s="3" t="s">
        <v>444</v>
      </c>
      <c r="AI121" s="3" t="s">
        <v>444</v>
      </c>
      <c r="AJ121" s="3" t="s">
        <v>444</v>
      </c>
      <c r="AK121" s="3">
        <v>1351805.22</v>
      </c>
      <c r="AL121" s="111" t="s">
        <v>434</v>
      </c>
    </row>
    <row r="122" spans="1:38" ht="26.25" customHeight="1" thickBot="1" x14ac:dyDescent="0.3">
      <c r="A122" s="55" t="s">
        <v>261</v>
      </c>
      <c r="B122" s="70" t="s">
        <v>280</v>
      </c>
      <c r="C122" s="71" t="s">
        <v>281</v>
      </c>
      <c r="D122" s="57"/>
      <c r="E122" s="3" t="s">
        <v>446</v>
      </c>
      <c r="F122" s="3" t="s">
        <v>446</v>
      </c>
      <c r="G122" s="3" t="s">
        <v>446</v>
      </c>
      <c r="H122" s="3" t="s">
        <v>446</v>
      </c>
      <c r="I122" s="3" t="s">
        <v>442</v>
      </c>
      <c r="J122" s="3" t="s">
        <v>442</v>
      </c>
      <c r="K122" s="3" t="s">
        <v>442</v>
      </c>
      <c r="L122" s="3" t="s">
        <v>442</v>
      </c>
      <c r="M122" s="3" t="s">
        <v>446</v>
      </c>
      <c r="N122" s="3" t="s">
        <v>446</v>
      </c>
      <c r="O122" s="3" t="s">
        <v>446</v>
      </c>
      <c r="P122" s="3" t="s">
        <v>446</v>
      </c>
      <c r="Q122" s="3" t="s">
        <v>446</v>
      </c>
      <c r="R122" s="3" t="s">
        <v>446</v>
      </c>
      <c r="S122" s="3" t="s">
        <v>446</v>
      </c>
      <c r="T122" s="3" t="s">
        <v>446</v>
      </c>
      <c r="U122" s="3" t="s">
        <v>446</v>
      </c>
      <c r="V122" s="3" t="s">
        <v>446</v>
      </c>
      <c r="W122" s="3" t="s">
        <v>446</v>
      </c>
      <c r="X122" s="3" t="s">
        <v>446</v>
      </c>
      <c r="Y122" s="3" t="s">
        <v>446</v>
      </c>
      <c r="Z122" s="3" t="s">
        <v>446</v>
      </c>
      <c r="AA122" s="3" t="s">
        <v>446</v>
      </c>
      <c r="AB122" s="3" t="s">
        <v>446</v>
      </c>
      <c r="AC122" s="3" t="s">
        <v>446</v>
      </c>
      <c r="AD122" s="3" t="s">
        <v>446</v>
      </c>
      <c r="AE122" s="46"/>
      <c r="AF122" s="3" t="s">
        <v>446</v>
      </c>
      <c r="AG122" s="3" t="s">
        <v>446</v>
      </c>
      <c r="AH122" s="3" t="s">
        <v>446</v>
      </c>
      <c r="AI122" s="3" t="s">
        <v>446</v>
      </c>
      <c r="AJ122" s="3" t="s">
        <v>446</v>
      </c>
      <c r="AK122" s="3" t="s">
        <v>446</v>
      </c>
      <c r="AL122" s="35" t="s">
        <v>410</v>
      </c>
    </row>
    <row r="123" spans="1:38" ht="26.25" customHeight="1" thickBot="1" x14ac:dyDescent="0.3">
      <c r="A123" s="55" t="s">
        <v>261</v>
      </c>
      <c r="B123" s="55" t="s">
        <v>282</v>
      </c>
      <c r="C123" s="56" t="s">
        <v>283</v>
      </c>
      <c r="D123" s="57"/>
      <c r="E123" s="3" t="s">
        <v>446</v>
      </c>
      <c r="F123" s="3" t="s">
        <v>446</v>
      </c>
      <c r="G123" s="3" t="s">
        <v>446</v>
      </c>
      <c r="H123" s="3" t="s">
        <v>446</v>
      </c>
      <c r="I123" s="3" t="s">
        <v>442</v>
      </c>
      <c r="J123" s="3" t="s">
        <v>442</v>
      </c>
      <c r="K123" s="3" t="s">
        <v>442</v>
      </c>
      <c r="L123" s="3" t="s">
        <v>442</v>
      </c>
      <c r="M123" s="3" t="s">
        <v>446</v>
      </c>
      <c r="N123" s="3" t="s">
        <v>446</v>
      </c>
      <c r="O123" s="3" t="s">
        <v>446</v>
      </c>
      <c r="P123" s="3" t="s">
        <v>446</v>
      </c>
      <c r="Q123" s="3" t="s">
        <v>446</v>
      </c>
      <c r="R123" s="3" t="s">
        <v>446</v>
      </c>
      <c r="S123" s="3" t="s">
        <v>446</v>
      </c>
      <c r="T123" s="3" t="s">
        <v>446</v>
      </c>
      <c r="U123" s="3" t="s">
        <v>446</v>
      </c>
      <c r="V123" s="3" t="s">
        <v>446</v>
      </c>
      <c r="W123" s="3" t="s">
        <v>446</v>
      </c>
      <c r="X123" s="3" t="s">
        <v>446</v>
      </c>
      <c r="Y123" s="3" t="s">
        <v>446</v>
      </c>
      <c r="Z123" s="3" t="s">
        <v>446</v>
      </c>
      <c r="AA123" s="3" t="s">
        <v>446</v>
      </c>
      <c r="AB123" s="3" t="s">
        <v>446</v>
      </c>
      <c r="AC123" s="3" t="s">
        <v>446</v>
      </c>
      <c r="AD123" s="3" t="s">
        <v>446</v>
      </c>
      <c r="AE123" s="46"/>
      <c r="AF123" s="3" t="s">
        <v>446</v>
      </c>
      <c r="AG123" s="3" t="s">
        <v>446</v>
      </c>
      <c r="AH123" s="3" t="s">
        <v>446</v>
      </c>
      <c r="AI123" s="3" t="s">
        <v>446</v>
      </c>
      <c r="AJ123" s="3" t="s">
        <v>446</v>
      </c>
      <c r="AK123" s="3" t="s">
        <v>446</v>
      </c>
      <c r="AL123" s="35" t="s">
        <v>415</v>
      </c>
    </row>
    <row r="124" spans="1:38" ht="26.25" customHeight="1" thickBot="1" x14ac:dyDescent="0.3">
      <c r="A124" s="55" t="s">
        <v>261</v>
      </c>
      <c r="B124" s="72" t="s">
        <v>284</v>
      </c>
      <c r="C124" s="56" t="s">
        <v>285</v>
      </c>
      <c r="D124" s="57"/>
      <c r="E124" s="3" t="s">
        <v>444</v>
      </c>
      <c r="F124" s="3" t="s">
        <v>444</v>
      </c>
      <c r="G124" s="3" t="s">
        <v>444</v>
      </c>
      <c r="H124" s="3" t="s">
        <v>443</v>
      </c>
      <c r="I124" s="3" t="s">
        <v>442</v>
      </c>
      <c r="J124" s="3" t="s">
        <v>442</v>
      </c>
      <c r="K124" s="3" t="s">
        <v>442</v>
      </c>
      <c r="L124" s="3" t="s">
        <v>442</v>
      </c>
      <c r="M124" s="3" t="s">
        <v>444</v>
      </c>
      <c r="N124" s="3" t="s">
        <v>444</v>
      </c>
      <c r="O124" s="3" t="s">
        <v>444</v>
      </c>
      <c r="P124" s="3" t="s">
        <v>444</v>
      </c>
      <c r="Q124" s="3" t="s">
        <v>444</v>
      </c>
      <c r="R124" s="3" t="s">
        <v>444</v>
      </c>
      <c r="S124" s="3" t="s">
        <v>444</v>
      </c>
      <c r="T124" s="3" t="s">
        <v>444</v>
      </c>
      <c r="U124" s="3" t="s">
        <v>444</v>
      </c>
      <c r="V124" s="3" t="s">
        <v>444</v>
      </c>
      <c r="W124" s="3" t="s">
        <v>444</v>
      </c>
      <c r="X124" s="3" t="s">
        <v>444</v>
      </c>
      <c r="Y124" s="3" t="s">
        <v>444</v>
      </c>
      <c r="Z124" s="3" t="s">
        <v>444</v>
      </c>
      <c r="AA124" s="3" t="s">
        <v>444</v>
      </c>
      <c r="AB124" s="3" t="s">
        <v>444</v>
      </c>
      <c r="AC124" s="3" t="s">
        <v>444</v>
      </c>
      <c r="AD124" s="3" t="s">
        <v>444</v>
      </c>
      <c r="AE124" s="46"/>
      <c r="AF124" s="3" t="s">
        <v>444</v>
      </c>
      <c r="AG124" s="3" t="s">
        <v>444</v>
      </c>
      <c r="AH124" s="3" t="s">
        <v>444</v>
      </c>
      <c r="AI124" s="3" t="s">
        <v>444</v>
      </c>
      <c r="AJ124" s="3" t="s">
        <v>444</v>
      </c>
      <c r="AK124" s="3" t="s">
        <v>444</v>
      </c>
      <c r="AL124" s="35" t="s">
        <v>410</v>
      </c>
    </row>
    <row r="125" spans="1:38" ht="26.25" customHeight="1" thickBot="1" x14ac:dyDescent="0.3">
      <c r="A125" s="55" t="s">
        <v>286</v>
      </c>
      <c r="B125" s="55" t="s">
        <v>287</v>
      </c>
      <c r="C125" s="56" t="s">
        <v>288</v>
      </c>
      <c r="D125" s="57"/>
      <c r="E125" s="3" t="s">
        <v>443</v>
      </c>
      <c r="F125" s="3">
        <v>1.64799792341966</v>
      </c>
      <c r="G125" s="3" t="s">
        <v>443</v>
      </c>
      <c r="H125" s="3" t="s">
        <v>443</v>
      </c>
      <c r="I125" s="3" t="s">
        <v>442</v>
      </c>
      <c r="J125" s="3" t="s">
        <v>442</v>
      </c>
      <c r="K125" s="3" t="s">
        <v>442</v>
      </c>
      <c r="L125" s="3" t="s">
        <v>442</v>
      </c>
      <c r="M125" s="3" t="s">
        <v>443</v>
      </c>
      <c r="N125" s="3" t="s">
        <v>444</v>
      </c>
      <c r="O125" s="3" t="s">
        <v>444</v>
      </c>
      <c r="P125" s="3" t="s">
        <v>444</v>
      </c>
      <c r="Q125" s="3" t="s">
        <v>444</v>
      </c>
      <c r="R125" s="3" t="s">
        <v>444</v>
      </c>
      <c r="S125" s="3" t="s">
        <v>444</v>
      </c>
      <c r="T125" s="3" t="s">
        <v>444</v>
      </c>
      <c r="U125" s="3" t="s">
        <v>444</v>
      </c>
      <c r="V125" s="3" t="s">
        <v>444</v>
      </c>
      <c r="W125" s="3" t="s">
        <v>444</v>
      </c>
      <c r="X125" s="3" t="s">
        <v>444</v>
      </c>
      <c r="Y125" s="3" t="s">
        <v>444</v>
      </c>
      <c r="Z125" s="3" t="s">
        <v>444</v>
      </c>
      <c r="AA125" s="3" t="s">
        <v>444</v>
      </c>
      <c r="AB125" s="3" t="s">
        <v>444</v>
      </c>
      <c r="AC125" s="3" t="s">
        <v>444</v>
      </c>
      <c r="AD125" s="3" t="s">
        <v>444</v>
      </c>
      <c r="AE125" s="46"/>
      <c r="AF125" s="3" t="s">
        <v>444</v>
      </c>
      <c r="AG125" s="3" t="s">
        <v>444</v>
      </c>
      <c r="AH125" s="3" t="s">
        <v>444</v>
      </c>
      <c r="AI125" s="3" t="s">
        <v>444</v>
      </c>
      <c r="AJ125" s="3" t="s">
        <v>444</v>
      </c>
      <c r="AK125" s="3">
        <v>4931.507922182539</v>
      </c>
      <c r="AL125" s="35" t="s">
        <v>421</v>
      </c>
    </row>
    <row r="126" spans="1:38" ht="26.25" customHeight="1" thickBot="1" x14ac:dyDescent="0.3">
      <c r="A126" s="55" t="s">
        <v>286</v>
      </c>
      <c r="B126" s="55" t="s">
        <v>289</v>
      </c>
      <c r="C126" s="56" t="s">
        <v>290</v>
      </c>
      <c r="D126" s="57"/>
      <c r="E126" s="3" t="s">
        <v>443</v>
      </c>
      <c r="F126" s="3">
        <v>4.6700213871893404E-3</v>
      </c>
      <c r="G126" s="3" t="s">
        <v>444</v>
      </c>
      <c r="H126" s="3">
        <v>3.3120240000000002E-2</v>
      </c>
      <c r="I126" s="3" t="s">
        <v>442</v>
      </c>
      <c r="J126" s="3" t="s">
        <v>442</v>
      </c>
      <c r="K126" s="3" t="s">
        <v>442</v>
      </c>
      <c r="L126" s="3" t="s">
        <v>442</v>
      </c>
      <c r="M126" s="3" t="s">
        <v>443</v>
      </c>
      <c r="N126" s="3" t="s">
        <v>444</v>
      </c>
      <c r="O126" s="3" t="s">
        <v>444</v>
      </c>
      <c r="P126" s="3" t="s">
        <v>444</v>
      </c>
      <c r="Q126" s="3" t="s">
        <v>444</v>
      </c>
      <c r="R126" s="3" t="s">
        <v>444</v>
      </c>
      <c r="S126" s="3" t="s">
        <v>444</v>
      </c>
      <c r="T126" s="3" t="s">
        <v>444</v>
      </c>
      <c r="U126" s="3" t="s">
        <v>444</v>
      </c>
      <c r="V126" s="3" t="s">
        <v>444</v>
      </c>
      <c r="W126" s="3" t="s">
        <v>444</v>
      </c>
      <c r="X126" s="3" t="s">
        <v>444</v>
      </c>
      <c r="Y126" s="3" t="s">
        <v>444</v>
      </c>
      <c r="Z126" s="3" t="s">
        <v>444</v>
      </c>
      <c r="AA126" s="3" t="s">
        <v>444</v>
      </c>
      <c r="AB126" s="3" t="s">
        <v>444</v>
      </c>
      <c r="AC126" s="3" t="s">
        <v>444</v>
      </c>
      <c r="AD126" s="3" t="s">
        <v>444</v>
      </c>
      <c r="AE126" s="46"/>
      <c r="AF126" s="3" t="s">
        <v>444</v>
      </c>
      <c r="AG126" s="3" t="s">
        <v>444</v>
      </c>
      <c r="AH126" s="3" t="s">
        <v>444</v>
      </c>
      <c r="AI126" s="3" t="s">
        <v>444</v>
      </c>
      <c r="AJ126" s="3" t="s">
        <v>444</v>
      </c>
      <c r="AK126" s="3">
        <v>138.001</v>
      </c>
      <c r="AL126" s="111" t="s">
        <v>435</v>
      </c>
    </row>
    <row r="127" spans="1:38" ht="26.25" customHeight="1" thickBot="1" x14ac:dyDescent="0.3">
      <c r="A127" s="55" t="s">
        <v>286</v>
      </c>
      <c r="B127" s="55" t="s">
        <v>291</v>
      </c>
      <c r="C127" s="56" t="s">
        <v>292</v>
      </c>
      <c r="D127" s="57"/>
      <c r="E127" s="3" t="s">
        <v>445</v>
      </c>
      <c r="F127" s="3" t="s">
        <v>445</v>
      </c>
      <c r="G127" s="3" t="s">
        <v>445</v>
      </c>
      <c r="H127" s="3" t="s">
        <v>445</v>
      </c>
      <c r="I127" s="3" t="s">
        <v>442</v>
      </c>
      <c r="J127" s="3" t="s">
        <v>442</v>
      </c>
      <c r="K127" s="3" t="s">
        <v>442</v>
      </c>
      <c r="L127" s="3" t="s">
        <v>442</v>
      </c>
      <c r="M127" s="3" t="s">
        <v>445</v>
      </c>
      <c r="N127" s="3" t="s">
        <v>444</v>
      </c>
      <c r="O127" s="3" t="s">
        <v>444</v>
      </c>
      <c r="P127" s="3" t="s">
        <v>444</v>
      </c>
      <c r="Q127" s="3" t="s">
        <v>444</v>
      </c>
      <c r="R127" s="3" t="s">
        <v>444</v>
      </c>
      <c r="S127" s="3" t="s">
        <v>444</v>
      </c>
      <c r="T127" s="3" t="s">
        <v>444</v>
      </c>
      <c r="U127" s="3" t="s">
        <v>444</v>
      </c>
      <c r="V127" s="3" t="s">
        <v>444</v>
      </c>
      <c r="W127" s="3" t="s">
        <v>444</v>
      </c>
      <c r="X127" s="3" t="s">
        <v>444</v>
      </c>
      <c r="Y127" s="3" t="s">
        <v>444</v>
      </c>
      <c r="Z127" s="3" t="s">
        <v>444</v>
      </c>
      <c r="AA127" s="3" t="s">
        <v>444</v>
      </c>
      <c r="AB127" s="3" t="s">
        <v>444</v>
      </c>
      <c r="AC127" s="3" t="s">
        <v>444</v>
      </c>
      <c r="AD127" s="3" t="s">
        <v>444</v>
      </c>
      <c r="AE127" s="46"/>
      <c r="AF127" s="3" t="s">
        <v>444</v>
      </c>
      <c r="AG127" s="3" t="s">
        <v>444</v>
      </c>
      <c r="AH127" s="3" t="s">
        <v>444</v>
      </c>
      <c r="AI127" s="3" t="s">
        <v>444</v>
      </c>
      <c r="AJ127" s="3" t="s">
        <v>444</v>
      </c>
      <c r="AK127" s="3" t="s">
        <v>445</v>
      </c>
      <c r="AL127" s="35" t="s">
        <v>422</v>
      </c>
    </row>
    <row r="128" spans="1:38" ht="26.25" customHeight="1" thickBot="1" x14ac:dyDescent="0.3">
      <c r="A128" s="55" t="s">
        <v>286</v>
      </c>
      <c r="B128" s="59" t="s">
        <v>293</v>
      </c>
      <c r="C128" s="61" t="s">
        <v>294</v>
      </c>
      <c r="D128" s="57"/>
      <c r="E128" s="3">
        <v>1.005033249</v>
      </c>
      <c r="F128" s="3">
        <v>2.5358888263754611E-2</v>
      </c>
      <c r="G128" s="3">
        <v>0.77119398100000003</v>
      </c>
      <c r="H128" s="3">
        <v>4.3500000000000002E-7</v>
      </c>
      <c r="I128" s="3" t="s">
        <v>442</v>
      </c>
      <c r="J128" s="3" t="s">
        <v>442</v>
      </c>
      <c r="K128" s="3" t="s">
        <v>442</v>
      </c>
      <c r="L128" s="3" t="s">
        <v>442</v>
      </c>
      <c r="M128" s="3">
        <v>0.78767384800000007</v>
      </c>
      <c r="N128" s="3">
        <v>15.828485130000001</v>
      </c>
      <c r="O128" s="3">
        <v>0.80652718700000003</v>
      </c>
      <c r="P128" s="3">
        <v>1.0703114460000001</v>
      </c>
      <c r="Q128" s="3">
        <v>0.102000259</v>
      </c>
      <c r="R128" s="3">
        <v>9.5566737779999986</v>
      </c>
      <c r="S128" s="3">
        <v>1.6370792665000002</v>
      </c>
      <c r="T128" s="3">
        <v>8.6206521319999982</v>
      </c>
      <c r="U128" s="3">
        <v>2.9647796499999997E-2</v>
      </c>
      <c r="V128" s="3">
        <v>22.197602742500006</v>
      </c>
      <c r="W128" s="3">
        <v>101.1294921425</v>
      </c>
      <c r="X128" s="3">
        <v>1.325168E-6</v>
      </c>
      <c r="Y128" s="3">
        <v>2.8238655E-6</v>
      </c>
      <c r="Z128" s="3">
        <v>1.4986975E-6</v>
      </c>
      <c r="AA128" s="3">
        <v>1.8299920000000003E-6</v>
      </c>
      <c r="AB128" s="3">
        <v>7.4777329999999998E-6</v>
      </c>
      <c r="AC128" s="3">
        <v>0.358739054</v>
      </c>
      <c r="AD128" s="3">
        <v>2.8830000493E-2</v>
      </c>
      <c r="AE128" s="46"/>
      <c r="AF128" s="3" t="s">
        <v>444</v>
      </c>
      <c r="AG128" s="3" t="s">
        <v>444</v>
      </c>
      <c r="AH128" s="3" t="s">
        <v>444</v>
      </c>
      <c r="AI128" s="3" t="s">
        <v>444</v>
      </c>
      <c r="AJ128" s="3" t="s">
        <v>444</v>
      </c>
      <c r="AK128" s="3">
        <v>507.31698422574334</v>
      </c>
      <c r="AL128" s="35" t="s">
        <v>298</v>
      </c>
    </row>
    <row r="129" spans="1:38" ht="26.25" customHeight="1" thickBot="1" x14ac:dyDescent="0.3">
      <c r="A129" s="55" t="s">
        <v>286</v>
      </c>
      <c r="B129" s="59" t="s">
        <v>296</v>
      </c>
      <c r="C129" s="67" t="s">
        <v>297</v>
      </c>
      <c r="D129" s="57"/>
      <c r="E129" s="3">
        <v>5.7188058999999999E-2</v>
      </c>
      <c r="F129" s="3">
        <v>1.700548197976804E-2</v>
      </c>
      <c r="G129" s="3">
        <v>2.4784070820000004</v>
      </c>
      <c r="H129" s="3" t="s">
        <v>445</v>
      </c>
      <c r="I129" s="3" t="s">
        <v>442</v>
      </c>
      <c r="J129" s="3" t="s">
        <v>442</v>
      </c>
      <c r="K129" s="3" t="s">
        <v>442</v>
      </c>
      <c r="L129" s="3" t="s">
        <v>442</v>
      </c>
      <c r="M129" s="3">
        <v>4.0050258000000005E-2</v>
      </c>
      <c r="N129" s="3">
        <v>2.4529999999999999E-3</v>
      </c>
      <c r="O129" s="3">
        <v>6.9999999999999994E-5</v>
      </c>
      <c r="P129" s="3">
        <v>5.3000000000000001E-5</v>
      </c>
      <c r="Q129" s="3">
        <v>1.8E-5</v>
      </c>
      <c r="R129" s="3" t="s">
        <v>445</v>
      </c>
      <c r="S129" s="3">
        <v>2.0149999999999999E-3</v>
      </c>
      <c r="T129" s="3">
        <v>1.402E-3</v>
      </c>
      <c r="U129" s="3">
        <v>9.0000000000000002E-6</v>
      </c>
      <c r="V129" s="3" t="s">
        <v>445</v>
      </c>
      <c r="W129" s="3">
        <v>7.892066958</v>
      </c>
      <c r="X129" s="3">
        <v>2.5594999999999998E-5</v>
      </c>
      <c r="Y129" s="3">
        <v>2.5594999999999998E-5</v>
      </c>
      <c r="Z129" s="3">
        <v>2.5594999999999998E-5</v>
      </c>
      <c r="AA129" s="3">
        <v>2.5594999999999998E-5</v>
      </c>
      <c r="AB129" s="3">
        <v>1.0237999999999999E-4</v>
      </c>
      <c r="AC129" s="3">
        <v>1.6441806159999999E-2</v>
      </c>
      <c r="AD129" s="3" t="s">
        <v>443</v>
      </c>
      <c r="AE129" s="46"/>
      <c r="AF129" s="3" t="s">
        <v>444</v>
      </c>
      <c r="AG129" s="3" t="s">
        <v>444</v>
      </c>
      <c r="AH129" s="3" t="s">
        <v>444</v>
      </c>
      <c r="AI129" s="3" t="s">
        <v>444</v>
      </c>
      <c r="AJ129" s="3" t="s">
        <v>444</v>
      </c>
      <c r="AK129" s="3">
        <v>122.97047340769117</v>
      </c>
      <c r="AL129" s="35" t="s">
        <v>298</v>
      </c>
    </row>
    <row r="130" spans="1:38" ht="26.25" customHeight="1" thickBot="1" x14ac:dyDescent="0.3">
      <c r="A130" s="55" t="s">
        <v>286</v>
      </c>
      <c r="B130" s="59" t="s">
        <v>299</v>
      </c>
      <c r="C130" s="73" t="s">
        <v>300</v>
      </c>
      <c r="D130" s="57"/>
      <c r="E130" s="3" t="s">
        <v>445</v>
      </c>
      <c r="F130" s="3" t="s">
        <v>445</v>
      </c>
      <c r="G130" s="3" t="s">
        <v>445</v>
      </c>
      <c r="H130" s="3" t="s">
        <v>445</v>
      </c>
      <c r="I130" s="3" t="s">
        <v>442</v>
      </c>
      <c r="J130" s="3" t="s">
        <v>442</v>
      </c>
      <c r="K130" s="3" t="s">
        <v>442</v>
      </c>
      <c r="L130" s="3" t="s">
        <v>442</v>
      </c>
      <c r="M130" s="3" t="s">
        <v>445</v>
      </c>
      <c r="N130" s="3" t="s">
        <v>445</v>
      </c>
      <c r="O130" s="3" t="s">
        <v>445</v>
      </c>
      <c r="P130" s="3" t="s">
        <v>445</v>
      </c>
      <c r="Q130" s="3" t="s">
        <v>445</v>
      </c>
      <c r="R130" s="3" t="s">
        <v>445</v>
      </c>
      <c r="S130" s="3" t="s">
        <v>445</v>
      </c>
      <c r="T130" s="3" t="s">
        <v>445</v>
      </c>
      <c r="U130" s="3" t="s">
        <v>445</v>
      </c>
      <c r="V130" s="3" t="s">
        <v>445</v>
      </c>
      <c r="W130" s="3" t="s">
        <v>445</v>
      </c>
      <c r="X130" s="3" t="s">
        <v>443</v>
      </c>
      <c r="Y130" s="3" t="s">
        <v>443</v>
      </c>
      <c r="Z130" s="3" t="s">
        <v>443</v>
      </c>
      <c r="AA130" s="3" t="s">
        <v>443</v>
      </c>
      <c r="AB130" s="3" t="s">
        <v>443</v>
      </c>
      <c r="AC130" s="3" t="s">
        <v>445</v>
      </c>
      <c r="AD130" s="3" t="s">
        <v>444</v>
      </c>
      <c r="AE130" s="46"/>
      <c r="AF130" s="3" t="s">
        <v>444</v>
      </c>
      <c r="AG130" s="3" t="s">
        <v>444</v>
      </c>
      <c r="AH130" s="3" t="s">
        <v>444</v>
      </c>
      <c r="AI130" s="3" t="s">
        <v>444</v>
      </c>
      <c r="AJ130" s="3" t="s">
        <v>444</v>
      </c>
      <c r="AK130" s="3" t="s">
        <v>445</v>
      </c>
      <c r="AL130" s="35" t="s">
        <v>298</v>
      </c>
    </row>
    <row r="131" spans="1:38" ht="26.25" customHeight="1" thickBot="1" x14ac:dyDescent="0.3">
      <c r="A131" s="55" t="s">
        <v>286</v>
      </c>
      <c r="B131" s="59" t="s">
        <v>301</v>
      </c>
      <c r="C131" s="67" t="s">
        <v>302</v>
      </c>
      <c r="D131" s="57"/>
      <c r="E131" s="3">
        <v>2.92144E-3</v>
      </c>
      <c r="F131" s="3">
        <v>6.3590683758356901E-4</v>
      </c>
      <c r="G131" s="3">
        <v>1.2224800000000002E-3</v>
      </c>
      <c r="H131" s="3">
        <v>6.4260000000000008E-6</v>
      </c>
      <c r="I131" s="3" t="s">
        <v>442</v>
      </c>
      <c r="J131" s="3" t="s">
        <v>442</v>
      </c>
      <c r="K131" s="3" t="s">
        <v>442</v>
      </c>
      <c r="L131" s="3" t="s">
        <v>442</v>
      </c>
      <c r="M131" s="3">
        <v>7.2011999999999998E-4</v>
      </c>
      <c r="N131" s="3">
        <v>6.4342259999999998E-2</v>
      </c>
      <c r="O131" s="3">
        <v>2.1420000000000002E-5</v>
      </c>
      <c r="P131" s="3">
        <v>2.3562E-2</v>
      </c>
      <c r="Q131" s="3">
        <v>1.428E-4</v>
      </c>
      <c r="R131" s="3">
        <v>3.57E-5</v>
      </c>
      <c r="S131" s="3">
        <v>2.142E-4</v>
      </c>
      <c r="T131" s="3">
        <v>2.8560000000000004E-5</v>
      </c>
      <c r="U131" s="3" t="s">
        <v>445</v>
      </c>
      <c r="V131" s="3">
        <v>6.8253212240219994E-4</v>
      </c>
      <c r="W131" s="3">
        <v>2.5290441170000002</v>
      </c>
      <c r="X131" s="3" t="s">
        <v>443</v>
      </c>
      <c r="Y131" s="3" t="s">
        <v>443</v>
      </c>
      <c r="Z131" s="3" t="s">
        <v>443</v>
      </c>
      <c r="AA131" s="3" t="s">
        <v>443</v>
      </c>
      <c r="AB131" s="3">
        <v>2.8559999999999999E-8</v>
      </c>
      <c r="AC131" s="3">
        <v>0.21025469899999999</v>
      </c>
      <c r="AD131" s="3">
        <v>1.4280000000000001E-2</v>
      </c>
      <c r="AE131" s="46"/>
      <c r="AF131" s="3" t="s">
        <v>444</v>
      </c>
      <c r="AG131" s="3" t="s">
        <v>444</v>
      </c>
      <c r="AH131" s="3" t="s">
        <v>444</v>
      </c>
      <c r="AI131" s="3" t="s">
        <v>444</v>
      </c>
      <c r="AJ131" s="3" t="s">
        <v>444</v>
      </c>
      <c r="AK131" s="3">
        <v>0.71399999999999997</v>
      </c>
      <c r="AL131" s="35" t="s">
        <v>298</v>
      </c>
    </row>
    <row r="132" spans="1:38" ht="26.25" customHeight="1" thickBot="1" x14ac:dyDescent="0.3">
      <c r="A132" s="55" t="s">
        <v>286</v>
      </c>
      <c r="B132" s="59" t="s">
        <v>303</v>
      </c>
      <c r="C132" s="67" t="s">
        <v>304</v>
      </c>
      <c r="D132" s="57"/>
      <c r="E132" s="3">
        <v>6.4101599999999995E-2</v>
      </c>
      <c r="F132" s="3">
        <v>2.66301366836908E-4</v>
      </c>
      <c r="G132" s="3">
        <v>1.0451693E-2</v>
      </c>
      <c r="H132" s="3" t="s">
        <v>445</v>
      </c>
      <c r="I132" s="3" t="s">
        <v>442</v>
      </c>
      <c r="J132" s="3" t="s">
        <v>442</v>
      </c>
      <c r="K132" s="3" t="s">
        <v>442</v>
      </c>
      <c r="L132" s="3" t="s">
        <v>442</v>
      </c>
      <c r="M132" s="3">
        <v>3.7584000000000001E-4</v>
      </c>
      <c r="N132" s="3" t="s">
        <v>445</v>
      </c>
      <c r="O132" s="3" t="s">
        <v>445</v>
      </c>
      <c r="P132" s="3">
        <v>3.9999999999999998E-6</v>
      </c>
      <c r="Q132" s="3" t="s">
        <v>445</v>
      </c>
      <c r="R132" s="3" t="s">
        <v>445</v>
      </c>
      <c r="S132" s="3" t="s">
        <v>445</v>
      </c>
      <c r="T132" s="3" t="s">
        <v>445</v>
      </c>
      <c r="U132" s="3" t="s">
        <v>445</v>
      </c>
      <c r="V132" s="3" t="s">
        <v>445</v>
      </c>
      <c r="W132" s="3">
        <v>0.75727552899999995</v>
      </c>
      <c r="X132" s="3" t="s">
        <v>443</v>
      </c>
      <c r="Y132" s="3" t="s">
        <v>443</v>
      </c>
      <c r="Z132" s="3" t="s">
        <v>443</v>
      </c>
      <c r="AA132" s="3" t="s">
        <v>443</v>
      </c>
      <c r="AB132" s="3" t="s">
        <v>443</v>
      </c>
      <c r="AC132" s="3">
        <v>7.1494138429999996</v>
      </c>
      <c r="AD132" s="3" t="s">
        <v>444</v>
      </c>
      <c r="AE132" s="46"/>
      <c r="AF132" s="3" t="s">
        <v>444</v>
      </c>
      <c r="AG132" s="3" t="s">
        <v>444</v>
      </c>
      <c r="AH132" s="3" t="s">
        <v>444</v>
      </c>
      <c r="AI132" s="3" t="s">
        <v>444</v>
      </c>
      <c r="AJ132" s="3" t="s">
        <v>444</v>
      </c>
      <c r="AK132" s="3" t="s">
        <v>445</v>
      </c>
      <c r="AL132" s="35" t="s">
        <v>412</v>
      </c>
    </row>
    <row r="133" spans="1:38" ht="26.25" customHeight="1" thickBot="1" x14ac:dyDescent="0.3">
      <c r="A133" s="55" t="s">
        <v>286</v>
      </c>
      <c r="B133" s="59" t="s">
        <v>305</v>
      </c>
      <c r="C133" s="67" t="s">
        <v>306</v>
      </c>
      <c r="D133" s="57"/>
      <c r="E133" s="3">
        <v>9.0807749999999993E-3</v>
      </c>
      <c r="F133" s="3">
        <v>1.43091E-4</v>
      </c>
      <c r="G133" s="3">
        <v>1.243791E-3</v>
      </c>
      <c r="H133" s="3" t="s">
        <v>443</v>
      </c>
      <c r="I133" s="3" t="s">
        <v>442</v>
      </c>
      <c r="J133" s="3" t="s">
        <v>442</v>
      </c>
      <c r="K133" s="3" t="s">
        <v>442</v>
      </c>
      <c r="L133" s="3" t="s">
        <v>442</v>
      </c>
      <c r="M133" s="3">
        <v>5.3153799999999998E-3</v>
      </c>
      <c r="N133" s="3">
        <v>3.3053651E-4</v>
      </c>
      <c r="O133" s="3">
        <v>5.5361510000000009E-5</v>
      </c>
      <c r="P133" s="3">
        <v>2.9379329999999999E-2</v>
      </c>
      <c r="Q133" s="3">
        <v>1.4980336999999999E-4</v>
      </c>
      <c r="R133" s="3">
        <v>1.4925252000000001E-4</v>
      </c>
      <c r="S133" s="3">
        <v>1.3681731000000002E-4</v>
      </c>
      <c r="T133" s="3">
        <v>1.9075061E-4</v>
      </c>
      <c r="U133" s="3">
        <v>2.1772226000000002E-4</v>
      </c>
      <c r="V133" s="3">
        <v>1.7624360400000003E-3</v>
      </c>
      <c r="W133" s="3">
        <v>3.9761188999999995E-2</v>
      </c>
      <c r="X133" s="3">
        <v>1.452944E-7</v>
      </c>
      <c r="Y133" s="3">
        <v>7.9364569999999998E-8</v>
      </c>
      <c r="Z133" s="3">
        <v>7.0887479999999999E-8</v>
      </c>
      <c r="AA133" s="3">
        <v>7.6936830000000001E-8</v>
      </c>
      <c r="AB133" s="3">
        <v>3.7247328000000004E-7</v>
      </c>
      <c r="AC133" s="3">
        <v>1.65255E-3</v>
      </c>
      <c r="AD133" s="3">
        <v>4.5089700000000002E-3</v>
      </c>
      <c r="AE133" s="46"/>
      <c r="AF133" s="3" t="s">
        <v>444</v>
      </c>
      <c r="AG133" s="3" t="s">
        <v>444</v>
      </c>
      <c r="AH133" s="3" t="s">
        <v>444</v>
      </c>
      <c r="AI133" s="3" t="s">
        <v>444</v>
      </c>
      <c r="AJ133" s="3" t="s">
        <v>444</v>
      </c>
      <c r="AK133" s="3">
        <v>20873</v>
      </c>
      <c r="AL133" s="35" t="s">
        <v>413</v>
      </c>
    </row>
    <row r="134" spans="1:38" ht="26.25" customHeight="1" thickBot="1" x14ac:dyDescent="0.3">
      <c r="A134" s="55" t="s">
        <v>286</v>
      </c>
      <c r="B134" s="59" t="s">
        <v>307</v>
      </c>
      <c r="C134" s="56" t="s">
        <v>308</v>
      </c>
      <c r="D134" s="57"/>
      <c r="E134" s="3">
        <v>4.0398960000000003E-3</v>
      </c>
      <c r="F134" s="3" t="s">
        <v>443</v>
      </c>
      <c r="G134" s="3">
        <v>2.2219500000000001E-4</v>
      </c>
      <c r="H134" s="3" t="s">
        <v>443</v>
      </c>
      <c r="I134" s="3" t="s">
        <v>442</v>
      </c>
      <c r="J134" s="3" t="s">
        <v>442</v>
      </c>
      <c r="K134" s="3" t="s">
        <v>442</v>
      </c>
      <c r="L134" s="3" t="s">
        <v>442</v>
      </c>
      <c r="M134" s="3">
        <v>2.2219399999999999E-4</v>
      </c>
      <c r="N134" s="3">
        <v>4.3399999999999998E-4</v>
      </c>
      <c r="O134" s="3" t="s">
        <v>443</v>
      </c>
      <c r="P134" s="3" t="s">
        <v>443</v>
      </c>
      <c r="Q134" s="3" t="s">
        <v>443</v>
      </c>
      <c r="R134" s="3" t="s">
        <v>443</v>
      </c>
      <c r="S134" s="3" t="s">
        <v>443</v>
      </c>
      <c r="T134" s="3" t="s">
        <v>443</v>
      </c>
      <c r="U134" s="3" t="s">
        <v>443</v>
      </c>
      <c r="V134" s="3" t="s">
        <v>443</v>
      </c>
      <c r="W134" s="3" t="s">
        <v>443</v>
      </c>
      <c r="X134" s="3" t="s">
        <v>443</v>
      </c>
      <c r="Y134" s="3" t="s">
        <v>443</v>
      </c>
      <c r="Z134" s="3" t="s">
        <v>443</v>
      </c>
      <c r="AA134" s="3" t="s">
        <v>443</v>
      </c>
      <c r="AB134" s="3" t="s">
        <v>443</v>
      </c>
      <c r="AC134" s="3" t="s">
        <v>443</v>
      </c>
      <c r="AD134" s="3" t="s">
        <v>443</v>
      </c>
      <c r="AE134" s="46"/>
      <c r="AF134" s="3" t="s">
        <v>444</v>
      </c>
      <c r="AG134" s="3" t="s">
        <v>444</v>
      </c>
      <c r="AH134" s="3" t="s">
        <v>444</v>
      </c>
      <c r="AI134" s="3" t="s">
        <v>444</v>
      </c>
      <c r="AJ134" s="3" t="s">
        <v>444</v>
      </c>
      <c r="AK134" s="3" t="s">
        <v>443</v>
      </c>
      <c r="AL134" s="35" t="s">
        <v>410</v>
      </c>
    </row>
    <row r="135" spans="1:38" ht="26.25" customHeight="1" thickBot="1" x14ac:dyDescent="0.3">
      <c r="A135" s="55" t="s">
        <v>286</v>
      </c>
      <c r="B135" s="55" t="s">
        <v>309</v>
      </c>
      <c r="C135" s="56" t="s">
        <v>310</v>
      </c>
      <c r="D135" s="57"/>
      <c r="E135" s="3">
        <v>6.3019494379999999E-2</v>
      </c>
      <c r="F135" s="3">
        <v>2.4375464808552801E-2</v>
      </c>
      <c r="G135" s="3">
        <v>2.1799196169999999E-3</v>
      </c>
      <c r="H135" s="3" t="s">
        <v>443</v>
      </c>
      <c r="I135" s="3" t="s">
        <v>442</v>
      </c>
      <c r="J135" s="3" t="s">
        <v>442</v>
      </c>
      <c r="K135" s="3" t="s">
        <v>442</v>
      </c>
      <c r="L135" s="3" t="s">
        <v>442</v>
      </c>
      <c r="M135" s="3">
        <v>1.1064082930000001</v>
      </c>
      <c r="N135" s="3">
        <v>9.7105510209999999E-3</v>
      </c>
      <c r="O135" s="3">
        <v>1.981745106E-3</v>
      </c>
      <c r="P135" s="3" t="s">
        <v>443</v>
      </c>
      <c r="Q135" s="3">
        <v>8.1251549360000005E-3</v>
      </c>
      <c r="R135" s="3">
        <v>1.9817451100000001E-4</v>
      </c>
      <c r="S135" s="3">
        <v>3.9634902129999997E-3</v>
      </c>
      <c r="T135" s="3" t="s">
        <v>443</v>
      </c>
      <c r="U135" s="3">
        <v>1.387221574E-3</v>
      </c>
      <c r="V135" s="3">
        <v>0.34739991715000001</v>
      </c>
      <c r="W135" s="3">
        <v>21.005751719999999</v>
      </c>
      <c r="X135" s="3">
        <v>2.3735312679999999E-2</v>
      </c>
      <c r="Y135" s="3">
        <v>3.1567965859999998E-2</v>
      </c>
      <c r="Z135" s="3">
        <v>1.2579715720000001E-2</v>
      </c>
      <c r="AA135" s="3">
        <v>1.9225603269999999E-2</v>
      </c>
      <c r="AB135" s="3">
        <v>8.7108597519999997E-2</v>
      </c>
      <c r="AC135" s="3" t="s">
        <v>444</v>
      </c>
      <c r="AD135" s="3" t="s">
        <v>444</v>
      </c>
      <c r="AE135" s="46"/>
      <c r="AF135" s="3" t="s">
        <v>444</v>
      </c>
      <c r="AG135" s="3" t="s">
        <v>444</v>
      </c>
      <c r="AH135" s="3" t="s">
        <v>444</v>
      </c>
      <c r="AI135" s="3" t="s">
        <v>444</v>
      </c>
      <c r="AJ135" s="3" t="s">
        <v>444</v>
      </c>
      <c r="AK135" s="3" t="s">
        <v>444</v>
      </c>
      <c r="AL135" s="35" t="s">
        <v>410</v>
      </c>
    </row>
    <row r="136" spans="1:38" ht="26.25" customHeight="1" thickBot="1" x14ac:dyDescent="0.4">
      <c r="A136" s="55" t="s">
        <v>286</v>
      </c>
      <c r="B136" s="55" t="s">
        <v>311</v>
      </c>
      <c r="C136" s="56" t="s">
        <v>312</v>
      </c>
      <c r="D136" s="57"/>
      <c r="E136" s="3" t="s">
        <v>444</v>
      </c>
      <c r="F136" s="3">
        <v>1.09844439750223E-3</v>
      </c>
      <c r="G136" s="3" t="s">
        <v>444</v>
      </c>
      <c r="H136" s="3" t="s">
        <v>443</v>
      </c>
      <c r="I136" s="3" t="s">
        <v>442</v>
      </c>
      <c r="J136" s="3" t="s">
        <v>442</v>
      </c>
      <c r="K136" s="3" t="s">
        <v>442</v>
      </c>
      <c r="L136" s="3" t="s">
        <v>442</v>
      </c>
      <c r="M136" s="3" t="s">
        <v>444</v>
      </c>
      <c r="N136" s="3" t="s">
        <v>444</v>
      </c>
      <c r="O136" s="3" t="s">
        <v>444</v>
      </c>
      <c r="P136" s="3" t="s">
        <v>444</v>
      </c>
      <c r="Q136" s="3" t="s">
        <v>444</v>
      </c>
      <c r="R136" s="3" t="s">
        <v>444</v>
      </c>
      <c r="S136" s="3" t="s">
        <v>444</v>
      </c>
      <c r="T136" s="3" t="s">
        <v>444</v>
      </c>
      <c r="U136" s="3" t="s">
        <v>444</v>
      </c>
      <c r="V136" s="3" t="s">
        <v>444</v>
      </c>
      <c r="W136" s="3" t="s">
        <v>444</v>
      </c>
      <c r="X136" s="3" t="s">
        <v>444</v>
      </c>
      <c r="Y136" s="3" t="s">
        <v>444</v>
      </c>
      <c r="Z136" s="3" t="s">
        <v>444</v>
      </c>
      <c r="AA136" s="3" t="s">
        <v>444</v>
      </c>
      <c r="AB136" s="3" t="s">
        <v>444</v>
      </c>
      <c r="AC136" s="3" t="s">
        <v>444</v>
      </c>
      <c r="AD136" s="3" t="s">
        <v>444</v>
      </c>
      <c r="AE136" s="46"/>
      <c r="AF136" s="3" t="s">
        <v>444</v>
      </c>
      <c r="AG136" s="3" t="s">
        <v>444</v>
      </c>
      <c r="AH136" s="3" t="s">
        <v>444</v>
      </c>
      <c r="AI136" s="3" t="s">
        <v>444</v>
      </c>
      <c r="AJ136" s="3" t="s">
        <v>444</v>
      </c>
      <c r="AK136" s="3">
        <v>208554663.18877399</v>
      </c>
      <c r="AL136" s="134" t="s">
        <v>436</v>
      </c>
    </row>
    <row r="137" spans="1:38" ht="26.25" customHeight="1" thickBot="1" x14ac:dyDescent="0.3">
      <c r="A137" s="55" t="s">
        <v>286</v>
      </c>
      <c r="B137" s="55" t="s">
        <v>313</v>
      </c>
      <c r="C137" s="56" t="s">
        <v>314</v>
      </c>
      <c r="D137" s="57"/>
      <c r="E137" s="3" t="s">
        <v>443</v>
      </c>
      <c r="F137" s="3" t="s">
        <v>445</v>
      </c>
      <c r="G137" s="3" t="s">
        <v>443</v>
      </c>
      <c r="H137" s="3" t="s">
        <v>443</v>
      </c>
      <c r="I137" s="3" t="s">
        <v>442</v>
      </c>
      <c r="J137" s="3" t="s">
        <v>442</v>
      </c>
      <c r="K137" s="3" t="s">
        <v>442</v>
      </c>
      <c r="L137" s="3" t="s">
        <v>442</v>
      </c>
      <c r="M137" s="3" t="s">
        <v>443</v>
      </c>
      <c r="N137" s="3" t="s">
        <v>444</v>
      </c>
      <c r="O137" s="3" t="s">
        <v>444</v>
      </c>
      <c r="P137" s="3" t="s">
        <v>443</v>
      </c>
      <c r="Q137" s="3" t="s">
        <v>444</v>
      </c>
      <c r="R137" s="3" t="s">
        <v>444</v>
      </c>
      <c r="S137" s="3" t="s">
        <v>444</v>
      </c>
      <c r="T137" s="3" t="s">
        <v>444</v>
      </c>
      <c r="U137" s="3" t="s">
        <v>444</v>
      </c>
      <c r="V137" s="3" t="s">
        <v>444</v>
      </c>
      <c r="W137" s="3" t="s">
        <v>444</v>
      </c>
      <c r="X137" s="3" t="s">
        <v>444</v>
      </c>
      <c r="Y137" s="3" t="s">
        <v>444</v>
      </c>
      <c r="Z137" s="3" t="s">
        <v>444</v>
      </c>
      <c r="AA137" s="3" t="s">
        <v>444</v>
      </c>
      <c r="AB137" s="3" t="s">
        <v>444</v>
      </c>
      <c r="AC137" s="3" t="s">
        <v>444</v>
      </c>
      <c r="AD137" s="3" t="s">
        <v>444</v>
      </c>
      <c r="AE137" s="46"/>
      <c r="AF137" s="3" t="s">
        <v>444</v>
      </c>
      <c r="AG137" s="3" t="s">
        <v>444</v>
      </c>
      <c r="AH137" s="3" t="s">
        <v>444</v>
      </c>
      <c r="AI137" s="3" t="s">
        <v>444</v>
      </c>
      <c r="AJ137" s="3" t="s">
        <v>444</v>
      </c>
      <c r="AK137" s="3" t="s">
        <v>444</v>
      </c>
      <c r="AL137" s="35" t="s">
        <v>414</v>
      </c>
    </row>
    <row r="138" spans="1:38" ht="26.25" customHeight="1" thickBot="1" x14ac:dyDescent="0.3">
      <c r="A138" s="59" t="s">
        <v>286</v>
      </c>
      <c r="B138" s="59" t="s">
        <v>315</v>
      </c>
      <c r="C138" s="61" t="s">
        <v>316</v>
      </c>
      <c r="D138" s="58"/>
      <c r="E138" s="3" t="s">
        <v>443</v>
      </c>
      <c r="F138" s="3" t="s">
        <v>443</v>
      </c>
      <c r="G138" s="3" t="s">
        <v>443</v>
      </c>
      <c r="H138" s="3" t="s">
        <v>443</v>
      </c>
      <c r="I138" s="3" t="s">
        <v>442</v>
      </c>
      <c r="J138" s="3" t="s">
        <v>442</v>
      </c>
      <c r="K138" s="3" t="s">
        <v>442</v>
      </c>
      <c r="L138" s="3" t="s">
        <v>442</v>
      </c>
      <c r="M138" s="3" t="s">
        <v>443</v>
      </c>
      <c r="N138" s="3" t="s">
        <v>444</v>
      </c>
      <c r="O138" s="3" t="s">
        <v>444</v>
      </c>
      <c r="P138" s="3" t="s">
        <v>444</v>
      </c>
      <c r="Q138" s="3" t="s">
        <v>444</v>
      </c>
      <c r="R138" s="3" t="s">
        <v>444</v>
      </c>
      <c r="S138" s="3" t="s">
        <v>444</v>
      </c>
      <c r="T138" s="3" t="s">
        <v>444</v>
      </c>
      <c r="U138" s="3" t="s">
        <v>444</v>
      </c>
      <c r="V138" s="3" t="s">
        <v>444</v>
      </c>
      <c r="W138" s="3" t="s">
        <v>444</v>
      </c>
      <c r="X138" s="3" t="s">
        <v>444</v>
      </c>
      <c r="Y138" s="3" t="s">
        <v>444</v>
      </c>
      <c r="Z138" s="3" t="s">
        <v>444</v>
      </c>
      <c r="AA138" s="3" t="s">
        <v>444</v>
      </c>
      <c r="AB138" s="3" t="s">
        <v>444</v>
      </c>
      <c r="AC138" s="3" t="s">
        <v>444</v>
      </c>
      <c r="AD138" s="3" t="s">
        <v>444</v>
      </c>
      <c r="AE138" s="46"/>
      <c r="AF138" s="3" t="s">
        <v>444</v>
      </c>
      <c r="AG138" s="3" t="s">
        <v>444</v>
      </c>
      <c r="AH138" s="3" t="s">
        <v>444</v>
      </c>
      <c r="AI138" s="3" t="s">
        <v>444</v>
      </c>
      <c r="AJ138" s="3" t="s">
        <v>444</v>
      </c>
      <c r="AK138" s="3" t="s">
        <v>443</v>
      </c>
      <c r="AL138" s="35" t="s">
        <v>414</v>
      </c>
    </row>
    <row r="139" spans="1:38" ht="26.25" customHeight="1" thickBot="1" x14ac:dyDescent="0.3">
      <c r="A139" s="59" t="s">
        <v>286</v>
      </c>
      <c r="B139" s="59" t="s">
        <v>317</v>
      </c>
      <c r="C139" s="61" t="s">
        <v>375</v>
      </c>
      <c r="D139" s="58"/>
      <c r="E139" s="3">
        <v>1.505E-5</v>
      </c>
      <c r="F139" s="3">
        <v>1.0030000000000001E-5</v>
      </c>
      <c r="G139" s="3" t="s">
        <v>443</v>
      </c>
      <c r="H139" s="3" t="s">
        <v>443</v>
      </c>
      <c r="I139" s="3" t="s">
        <v>442</v>
      </c>
      <c r="J139" s="3" t="s">
        <v>442</v>
      </c>
      <c r="K139" s="3" t="s">
        <v>442</v>
      </c>
      <c r="L139" s="3" t="s">
        <v>442</v>
      </c>
      <c r="M139" s="3" t="s">
        <v>443</v>
      </c>
      <c r="N139" s="3">
        <v>1.7714439029999998E-3</v>
      </c>
      <c r="O139" s="3">
        <v>3.5435639080000003E-3</v>
      </c>
      <c r="P139" s="3">
        <v>3.5443639080000003E-3</v>
      </c>
      <c r="Q139" s="3">
        <v>5.6464936530000003E-3</v>
      </c>
      <c r="R139" s="3">
        <v>5.3887177759999998E-3</v>
      </c>
      <c r="S139" s="3">
        <v>1.2508622713E-2</v>
      </c>
      <c r="T139" s="3">
        <v>2.5100000000000001E-6</v>
      </c>
      <c r="U139" s="3" t="s">
        <v>443</v>
      </c>
      <c r="V139" s="3">
        <v>9.960140000000001E-3</v>
      </c>
      <c r="W139" s="3">
        <v>6.1202963300000004</v>
      </c>
      <c r="X139" s="3">
        <v>2.5689000000000002E-7</v>
      </c>
      <c r="Y139" s="3">
        <v>4.5143000000000001E-7</v>
      </c>
      <c r="Z139" s="3">
        <v>3.4798000000000002E-7</v>
      </c>
      <c r="AA139" s="3">
        <v>3.6678000000000001E-7</v>
      </c>
      <c r="AB139" s="3">
        <v>1.4230799999999998E-6</v>
      </c>
      <c r="AC139" s="3" t="s">
        <v>444</v>
      </c>
      <c r="AD139" s="3" t="s">
        <v>444</v>
      </c>
      <c r="AE139" s="46"/>
      <c r="AF139" s="3" t="s">
        <v>444</v>
      </c>
      <c r="AG139" s="3" t="s">
        <v>444</v>
      </c>
      <c r="AH139" s="3" t="s">
        <v>444</v>
      </c>
      <c r="AI139" s="3" t="s">
        <v>444</v>
      </c>
      <c r="AJ139" s="3" t="s">
        <v>444</v>
      </c>
      <c r="AK139" s="3">
        <v>1065</v>
      </c>
      <c r="AL139" s="35" t="s">
        <v>449</v>
      </c>
    </row>
    <row r="140" spans="1:38" ht="26.25" customHeight="1" thickBot="1" x14ac:dyDescent="0.3">
      <c r="A140" s="55" t="s">
        <v>319</v>
      </c>
      <c r="B140" s="59" t="s">
        <v>320</v>
      </c>
      <c r="C140" s="56" t="s">
        <v>376</v>
      </c>
      <c r="D140" s="57"/>
      <c r="E140" s="3" t="s">
        <v>446</v>
      </c>
      <c r="F140" s="3" t="s">
        <v>446</v>
      </c>
      <c r="G140" s="3" t="s">
        <v>446</v>
      </c>
      <c r="H140" s="3" t="s">
        <v>446</v>
      </c>
      <c r="I140" s="3" t="s">
        <v>442</v>
      </c>
      <c r="J140" s="3" t="s">
        <v>442</v>
      </c>
      <c r="K140" s="3" t="s">
        <v>442</v>
      </c>
      <c r="L140" s="3" t="s">
        <v>442</v>
      </c>
      <c r="M140" s="3" t="s">
        <v>446</v>
      </c>
      <c r="N140" s="3" t="s">
        <v>446</v>
      </c>
      <c r="O140" s="3" t="s">
        <v>446</v>
      </c>
      <c r="P140" s="3" t="s">
        <v>446</v>
      </c>
      <c r="Q140" s="3" t="s">
        <v>446</v>
      </c>
      <c r="R140" s="3" t="s">
        <v>446</v>
      </c>
      <c r="S140" s="3" t="s">
        <v>446</v>
      </c>
      <c r="T140" s="3" t="s">
        <v>446</v>
      </c>
      <c r="U140" s="3" t="s">
        <v>446</v>
      </c>
      <c r="V140" s="3" t="s">
        <v>446</v>
      </c>
      <c r="W140" s="3" t="s">
        <v>446</v>
      </c>
      <c r="X140" s="3" t="s">
        <v>446</v>
      </c>
      <c r="Y140" s="3" t="s">
        <v>446</v>
      </c>
      <c r="Z140" s="3" t="s">
        <v>446</v>
      </c>
      <c r="AA140" s="3" t="s">
        <v>446</v>
      </c>
      <c r="AB140" s="3" t="s">
        <v>446</v>
      </c>
      <c r="AC140" s="3" t="s">
        <v>446</v>
      </c>
      <c r="AD140" s="3" t="s">
        <v>446</v>
      </c>
      <c r="AE140" s="46"/>
      <c r="AF140" s="3" t="s">
        <v>446</v>
      </c>
      <c r="AG140" s="3" t="s">
        <v>446</v>
      </c>
      <c r="AH140" s="3" t="s">
        <v>446</v>
      </c>
      <c r="AI140" s="3" t="s">
        <v>446</v>
      </c>
      <c r="AJ140" s="3" t="s">
        <v>446</v>
      </c>
      <c r="AK140" s="3" t="s">
        <v>446</v>
      </c>
      <c r="AL140" s="35" t="s">
        <v>410</v>
      </c>
    </row>
    <row r="141" spans="1:38" s="6" customFormat="1" ht="37.5" customHeight="1" thickBot="1" x14ac:dyDescent="0.35">
      <c r="A141" s="74"/>
      <c r="B141" s="75" t="s">
        <v>321</v>
      </c>
      <c r="C141" s="76" t="s">
        <v>386</v>
      </c>
      <c r="D141" s="74" t="s">
        <v>140</v>
      </c>
      <c r="E141" s="15">
        <f>SUM(E14:E140)</f>
        <v>429.26475797424723</v>
      </c>
      <c r="F141" s="15">
        <f t="shared" ref="F141:AD141" si="0">SUM(F14:F140)</f>
        <v>367.6867950116428</v>
      </c>
      <c r="G141" s="15">
        <f t="shared" si="0"/>
        <v>364.81144143330403</v>
      </c>
      <c r="H141" s="15">
        <f t="shared" si="0"/>
        <v>125.13078689184317</v>
      </c>
      <c r="I141" s="15">
        <f t="shared" si="0"/>
        <v>0</v>
      </c>
      <c r="J141" s="15">
        <f t="shared" si="0"/>
        <v>0</v>
      </c>
      <c r="K141" s="15">
        <f t="shared" si="0"/>
        <v>0</v>
      </c>
      <c r="L141" s="15">
        <f t="shared" si="0"/>
        <v>0</v>
      </c>
      <c r="M141" s="15">
        <f t="shared" si="0"/>
        <v>1463.2040414442695</v>
      </c>
      <c r="N141" s="15">
        <f t="shared" si="0"/>
        <v>258.40196918696842</v>
      </c>
      <c r="O141" s="15">
        <f t="shared" si="0"/>
        <v>6.0295743376673672</v>
      </c>
      <c r="P141" s="15">
        <f t="shared" si="0"/>
        <v>6.0598320948862723</v>
      </c>
      <c r="Q141" s="15">
        <f t="shared" si="0"/>
        <v>6.7291063475623938</v>
      </c>
      <c r="R141" s="15">
        <f>SUM(R14:R140)</f>
        <v>38.101357208438785</v>
      </c>
      <c r="S141" s="15">
        <f t="shared" si="0"/>
        <v>101.22948949901627</v>
      </c>
      <c r="T141" s="15">
        <f t="shared" si="0"/>
        <v>76.83912338757105</v>
      </c>
      <c r="U141" s="15">
        <f t="shared" si="0"/>
        <v>5.1293192984693334</v>
      </c>
      <c r="V141" s="15">
        <f t="shared" si="0"/>
        <v>243.34718097586139</v>
      </c>
      <c r="W141" s="15">
        <f t="shared" si="0"/>
        <v>519.01288679581194</v>
      </c>
      <c r="X141" s="15">
        <f t="shared" si="0"/>
        <v>15.329554172672923</v>
      </c>
      <c r="Y141" s="15">
        <f t="shared" si="0"/>
        <v>17.849018802704197</v>
      </c>
      <c r="Z141" s="15">
        <f t="shared" si="0"/>
        <v>9.9724095057430642</v>
      </c>
      <c r="AA141" s="15">
        <f t="shared" si="0"/>
        <v>7.4244887563026136</v>
      </c>
      <c r="AB141" s="15">
        <f t="shared" si="0"/>
        <v>50.575469178861738</v>
      </c>
      <c r="AC141" s="15">
        <f t="shared" si="0"/>
        <v>40.140390876392189</v>
      </c>
      <c r="AD141" s="15">
        <f t="shared" si="0"/>
        <v>118.95645371677938</v>
      </c>
      <c r="AE141" s="47"/>
      <c r="AF141" s="15"/>
      <c r="AG141" s="15"/>
      <c r="AH141" s="15"/>
      <c r="AI141" s="15"/>
      <c r="AJ141" s="15"/>
      <c r="AK141" s="15"/>
      <c r="AL141" s="36"/>
    </row>
    <row r="142" spans="1:38" ht="15" customHeight="1" thickBot="1" x14ac:dyDescent="0.4">
      <c r="A142" s="77"/>
      <c r="B142" s="37"/>
      <c r="C142" s="78"/>
      <c r="D142" s="79"/>
      <c r="E142"/>
      <c r="F142"/>
      <c r="G142"/>
      <c r="H142"/>
      <c r="I142"/>
      <c r="J142"/>
      <c r="K142"/>
      <c r="L142"/>
      <c r="M142"/>
      <c r="N142"/>
      <c r="O142" s="7"/>
      <c r="P142" s="7"/>
      <c r="Q142" s="7"/>
      <c r="R142" s="7"/>
      <c r="S142" s="7"/>
      <c r="T142" s="7"/>
      <c r="U142" s="7"/>
      <c r="V142" s="7"/>
      <c r="W142" s="7"/>
      <c r="X142" s="7"/>
      <c r="Y142" s="7"/>
      <c r="Z142" s="7"/>
      <c r="AA142" s="7"/>
      <c r="AB142" s="7"/>
      <c r="AC142" s="7"/>
      <c r="AD142" s="7"/>
      <c r="AE142" s="48"/>
      <c r="AF142" s="8"/>
      <c r="AG142" s="8"/>
      <c r="AH142" s="8"/>
      <c r="AI142" s="8"/>
      <c r="AJ142" s="8"/>
      <c r="AK142" s="8"/>
      <c r="AL142" s="37"/>
    </row>
    <row r="143" spans="1:38" ht="26.25" customHeight="1" thickBot="1" x14ac:dyDescent="0.3">
      <c r="A143" s="80"/>
      <c r="B143" s="38" t="s">
        <v>345</v>
      </c>
      <c r="C143" s="81" t="s">
        <v>352</v>
      </c>
      <c r="D143" s="82" t="s">
        <v>279</v>
      </c>
      <c r="E143" s="3">
        <v>109.92154134936351</v>
      </c>
      <c r="F143" s="3">
        <v>65.625740833360567</v>
      </c>
      <c r="G143" s="3">
        <v>3.6444550170651331</v>
      </c>
      <c r="H143" s="3">
        <v>9.9295870466986916E-2</v>
      </c>
      <c r="I143" s="3" t="s">
        <v>442</v>
      </c>
      <c r="J143" s="3" t="s">
        <v>442</v>
      </c>
      <c r="K143" s="3" t="s">
        <v>442</v>
      </c>
      <c r="L143" s="3" t="s">
        <v>442</v>
      </c>
      <c r="M143" s="3">
        <v>552.56677689533672</v>
      </c>
      <c r="N143" s="3">
        <v>94.094241209621714</v>
      </c>
      <c r="O143" s="3">
        <v>5.206461171926662E-4</v>
      </c>
      <c r="P143" s="3">
        <v>2.6407337914503122E-2</v>
      </c>
      <c r="Q143" s="3">
        <v>8.1104303032197627E-4</v>
      </c>
      <c r="R143" s="3">
        <v>2.4730810397203661E-2</v>
      </c>
      <c r="S143" s="3">
        <v>1.7218053016369812E-2</v>
      </c>
      <c r="T143" s="3">
        <v>5.5363225297210029E-3</v>
      </c>
      <c r="U143" s="3">
        <v>5.8079382625862057E-4</v>
      </c>
      <c r="V143" s="3">
        <v>9.7635412604651028E-2</v>
      </c>
      <c r="W143" s="3">
        <v>1.2736121</v>
      </c>
      <c r="X143" s="3">
        <v>5.3738528636700006E-2</v>
      </c>
      <c r="Y143" s="3">
        <v>7.3234270483099995E-2</v>
      </c>
      <c r="Z143" s="3">
        <v>4.2606279604700002E-2</v>
      </c>
      <c r="AA143" s="3">
        <v>7.2237229606299996E-2</v>
      </c>
      <c r="AB143" s="3">
        <v>0.24181630833080003</v>
      </c>
      <c r="AC143" s="3">
        <v>1.2736119999999999E-3</v>
      </c>
      <c r="AD143" s="3">
        <v>2.8311450000000001E-4</v>
      </c>
      <c r="AE143" s="49"/>
      <c r="AF143" s="3">
        <v>155758.68525698272</v>
      </c>
      <c r="AG143" s="3" t="s">
        <v>444</v>
      </c>
      <c r="AH143" s="3" t="s">
        <v>444</v>
      </c>
      <c r="AI143" s="3" t="s">
        <v>444</v>
      </c>
      <c r="AJ143" s="3" t="s">
        <v>444</v>
      </c>
      <c r="AK143" s="3" t="s">
        <v>444</v>
      </c>
      <c r="AL143" s="38" t="s">
        <v>49</v>
      </c>
    </row>
    <row r="144" spans="1:38" ht="26.25" customHeight="1" thickBot="1" x14ac:dyDescent="0.3">
      <c r="A144" s="80"/>
      <c r="B144" s="38" t="s">
        <v>346</v>
      </c>
      <c r="C144" s="81" t="s">
        <v>353</v>
      </c>
      <c r="D144" s="82" t="s">
        <v>279</v>
      </c>
      <c r="E144" s="3">
        <v>4.878321471126835</v>
      </c>
      <c r="F144" s="3">
        <v>0.63228921548760952</v>
      </c>
      <c r="G144" s="3">
        <v>0.6164567648415874</v>
      </c>
      <c r="H144" s="3">
        <v>3.5863411291381965E-3</v>
      </c>
      <c r="I144" s="3" t="s">
        <v>442</v>
      </c>
      <c r="J144" s="3" t="s">
        <v>442</v>
      </c>
      <c r="K144" s="3" t="s">
        <v>442</v>
      </c>
      <c r="L144" s="3" t="s">
        <v>442</v>
      </c>
      <c r="M144" s="3">
        <v>6.0577555914884478</v>
      </c>
      <c r="N144" s="3">
        <v>0.4268036320548797</v>
      </c>
      <c r="O144" s="3">
        <v>1.5878749489062219E-5</v>
      </c>
      <c r="P144" s="3">
        <v>1.5526398950134648E-3</v>
      </c>
      <c r="Q144" s="3">
        <v>3.0713438571507394E-5</v>
      </c>
      <c r="R144" s="3">
        <v>2.4101826805076562E-3</v>
      </c>
      <c r="S144" s="3">
        <v>1.6191143873421742E-3</v>
      </c>
      <c r="T144" s="3">
        <v>7.9175904055504544E-5</v>
      </c>
      <c r="U144" s="3">
        <v>2.9669378164890349E-5</v>
      </c>
      <c r="V144" s="3">
        <v>5.3091662574817509E-3</v>
      </c>
      <c r="W144" s="3">
        <v>9.1308999999999991E-3</v>
      </c>
      <c r="X144" s="3">
        <v>5.8453549282999999E-3</v>
      </c>
      <c r="Y144" s="3">
        <v>6.595854041100001E-3</v>
      </c>
      <c r="Z144" s="3">
        <v>5.1238135824000003E-3</v>
      </c>
      <c r="AA144" s="3">
        <v>5.5189787004999999E-3</v>
      </c>
      <c r="AB144" s="3">
        <v>2.30840012523E-2</v>
      </c>
      <c r="AC144" s="3">
        <v>9.1310000000000012E-6</v>
      </c>
      <c r="AD144" s="3">
        <v>7.5673000000000004E-6</v>
      </c>
      <c r="AE144" s="49"/>
      <c r="AF144" s="3">
        <v>12232.8448286824</v>
      </c>
      <c r="AG144" s="3" t="s">
        <v>444</v>
      </c>
      <c r="AH144" s="3" t="s">
        <v>444</v>
      </c>
      <c r="AI144" s="3" t="s">
        <v>444</v>
      </c>
      <c r="AJ144" s="3" t="s">
        <v>444</v>
      </c>
      <c r="AK144" s="3" t="s">
        <v>444</v>
      </c>
      <c r="AL144" s="38" t="s">
        <v>49</v>
      </c>
    </row>
    <row r="145" spans="1:38" ht="26.25" customHeight="1" thickBot="1" x14ac:dyDescent="0.3">
      <c r="A145" s="80"/>
      <c r="B145" s="38" t="s">
        <v>347</v>
      </c>
      <c r="C145" s="81" t="s">
        <v>354</v>
      </c>
      <c r="D145" s="82" t="s">
        <v>279</v>
      </c>
      <c r="E145" s="3">
        <v>67.966226420398698</v>
      </c>
      <c r="F145" s="3">
        <v>3.8060304642996456</v>
      </c>
      <c r="G145" s="3">
        <v>3.7268681330406013</v>
      </c>
      <c r="H145" s="3">
        <v>1.8048171856976249E-2</v>
      </c>
      <c r="I145" s="3" t="s">
        <v>442</v>
      </c>
      <c r="J145" s="3" t="s">
        <v>442</v>
      </c>
      <c r="K145" s="3" t="s">
        <v>442</v>
      </c>
      <c r="L145" s="3" t="s">
        <v>442</v>
      </c>
      <c r="M145" s="3">
        <v>14.856969418982517</v>
      </c>
      <c r="N145" s="3">
        <v>3.3239444910908314E-2</v>
      </c>
      <c r="O145" s="3">
        <v>8.2337883433907173E-5</v>
      </c>
      <c r="P145" s="3">
        <v>8.7178998054576219E-3</v>
      </c>
      <c r="Q145" s="3">
        <v>1.6459644015952207E-4</v>
      </c>
      <c r="R145" s="3">
        <v>1.3975466685567248E-2</v>
      </c>
      <c r="S145" s="3">
        <v>9.3720019238479248E-3</v>
      </c>
      <c r="T145" s="3">
        <v>3.3054143436001335E-4</v>
      </c>
      <c r="U145" s="3">
        <v>1.6451711345122979E-4</v>
      </c>
      <c r="V145" s="3">
        <v>2.9610700619972577E-2</v>
      </c>
      <c r="W145" s="3">
        <v>0.39217639999999998</v>
      </c>
      <c r="X145" s="3">
        <v>5.6025307481999999E-3</v>
      </c>
      <c r="Y145" s="3">
        <v>3.3926436197400003E-2</v>
      </c>
      <c r="Z145" s="3">
        <v>3.7910458062800002E-2</v>
      </c>
      <c r="AA145" s="3">
        <v>8.7150478302000008E-3</v>
      </c>
      <c r="AB145" s="3">
        <v>8.6154472838600005E-2</v>
      </c>
      <c r="AC145" s="3">
        <v>6.7852900000000009E-5</v>
      </c>
      <c r="AD145" s="3">
        <v>6.7852900000000009E-5</v>
      </c>
      <c r="AE145" s="49"/>
      <c r="AF145" s="3">
        <v>70207.568985079706</v>
      </c>
      <c r="AG145" s="3" t="s">
        <v>444</v>
      </c>
      <c r="AH145" s="3">
        <v>7.4850023200000004E-2</v>
      </c>
      <c r="AI145" s="3" t="s">
        <v>444</v>
      </c>
      <c r="AJ145" s="3" t="s">
        <v>444</v>
      </c>
      <c r="AK145" s="3" t="s">
        <v>444</v>
      </c>
      <c r="AL145" s="38" t="s">
        <v>49</v>
      </c>
    </row>
    <row r="146" spans="1:38" ht="26.25" customHeight="1" thickBot="1" x14ac:dyDescent="0.3">
      <c r="A146" s="80"/>
      <c r="B146" s="38" t="s">
        <v>348</v>
      </c>
      <c r="C146" s="81" t="s">
        <v>355</v>
      </c>
      <c r="D146" s="82" t="s">
        <v>279</v>
      </c>
      <c r="E146" s="3">
        <v>0.15137969787048811</v>
      </c>
      <c r="F146" s="3">
        <v>4.570371442935925</v>
      </c>
      <c r="G146" s="3">
        <v>1.0521478612976139E-2</v>
      </c>
      <c r="H146" s="3">
        <v>1.1876726685384718E-3</v>
      </c>
      <c r="I146" s="3" t="s">
        <v>442</v>
      </c>
      <c r="J146" s="3" t="s">
        <v>442</v>
      </c>
      <c r="K146" s="3" t="s">
        <v>442</v>
      </c>
      <c r="L146" s="3" t="s">
        <v>442</v>
      </c>
      <c r="M146" s="3">
        <v>14.535853929214802</v>
      </c>
      <c r="N146" s="3">
        <v>1.0649193006971764</v>
      </c>
      <c r="O146" s="3">
        <v>1.6210903255815085E-3</v>
      </c>
      <c r="P146" s="3">
        <v>2.2670913627249325E-4</v>
      </c>
      <c r="Q146" s="3">
        <v>7.8175564231894249E-6</v>
      </c>
      <c r="R146" s="3">
        <v>6.9678681429896396E-3</v>
      </c>
      <c r="S146" s="3">
        <v>0.27580883513821608</v>
      </c>
      <c r="T146" s="3">
        <v>1.1360454167936842E-2</v>
      </c>
      <c r="U146" s="3">
        <v>1.6140031386459846E-3</v>
      </c>
      <c r="V146" s="3">
        <v>0.16039250912518721</v>
      </c>
      <c r="W146" s="3">
        <v>1.39455E-2</v>
      </c>
      <c r="X146" s="3">
        <v>2.1250368079999999E-4</v>
      </c>
      <c r="Y146" s="3">
        <v>3.8959008129999998E-4</v>
      </c>
      <c r="Z146" s="3">
        <v>1.328148004E-4</v>
      </c>
      <c r="AA146" s="3">
        <v>4.5599748150000001E-4</v>
      </c>
      <c r="AB146" s="3">
        <v>1.1909060440000001E-3</v>
      </c>
      <c r="AC146" s="3">
        <v>1.3945500000000001E-5</v>
      </c>
      <c r="AD146" s="3">
        <v>1.3945500000000001E-5</v>
      </c>
      <c r="AE146" s="49"/>
      <c r="AF146" s="3">
        <v>1140.6857162291001</v>
      </c>
      <c r="AG146" s="3" t="s">
        <v>444</v>
      </c>
      <c r="AH146" s="3" t="s">
        <v>444</v>
      </c>
      <c r="AI146" s="3" t="s">
        <v>444</v>
      </c>
      <c r="AJ146" s="3" t="s">
        <v>444</v>
      </c>
      <c r="AK146" s="3" t="s">
        <v>444</v>
      </c>
      <c r="AL146" s="38" t="s">
        <v>49</v>
      </c>
    </row>
    <row r="147" spans="1:38" ht="26.25" customHeight="1" thickBot="1" x14ac:dyDescent="0.3">
      <c r="A147" s="80"/>
      <c r="B147" s="38" t="s">
        <v>349</v>
      </c>
      <c r="C147" s="81" t="s">
        <v>356</v>
      </c>
      <c r="D147" s="82" t="s">
        <v>279</v>
      </c>
      <c r="E147" s="3" t="s">
        <v>444</v>
      </c>
      <c r="F147" s="3">
        <v>13.790019005120573</v>
      </c>
      <c r="G147" s="3" t="s">
        <v>444</v>
      </c>
      <c r="H147" s="3" t="s">
        <v>444</v>
      </c>
      <c r="I147" s="3" t="s">
        <v>442</v>
      </c>
      <c r="J147" s="3" t="s">
        <v>442</v>
      </c>
      <c r="K147" s="3" t="s">
        <v>442</v>
      </c>
      <c r="L147" s="3" t="s">
        <v>442</v>
      </c>
      <c r="M147" s="3" t="s">
        <v>444</v>
      </c>
      <c r="N147" s="3" t="s">
        <v>444</v>
      </c>
      <c r="O147" s="3" t="s">
        <v>444</v>
      </c>
      <c r="P147" s="3" t="s">
        <v>444</v>
      </c>
      <c r="Q147" s="3" t="s">
        <v>444</v>
      </c>
      <c r="R147" s="3" t="s">
        <v>444</v>
      </c>
      <c r="S147" s="3" t="s">
        <v>444</v>
      </c>
      <c r="T147" s="3" t="s">
        <v>444</v>
      </c>
      <c r="U147" s="3" t="s">
        <v>444</v>
      </c>
      <c r="V147" s="3" t="s">
        <v>444</v>
      </c>
      <c r="W147" s="3" t="s">
        <v>444</v>
      </c>
      <c r="X147" s="3" t="s">
        <v>444</v>
      </c>
      <c r="Y147" s="3" t="s">
        <v>444</v>
      </c>
      <c r="Z147" s="3" t="s">
        <v>444</v>
      </c>
      <c r="AA147" s="3" t="s">
        <v>444</v>
      </c>
      <c r="AB147" s="3" t="s">
        <v>444</v>
      </c>
      <c r="AC147" s="3" t="s">
        <v>444</v>
      </c>
      <c r="AD147" s="3" t="s">
        <v>444</v>
      </c>
      <c r="AE147" s="49"/>
      <c r="AF147" s="3">
        <v>639.86294944589997</v>
      </c>
      <c r="AG147" s="3" t="s">
        <v>444</v>
      </c>
      <c r="AH147" s="3" t="s">
        <v>444</v>
      </c>
      <c r="AI147" s="3" t="s">
        <v>444</v>
      </c>
      <c r="AJ147" s="3" t="s">
        <v>444</v>
      </c>
      <c r="AK147" s="3" t="s">
        <v>444</v>
      </c>
      <c r="AL147" s="38" t="s">
        <v>49</v>
      </c>
    </row>
    <row r="148" spans="1:38" ht="26.25" customHeight="1" thickBot="1" x14ac:dyDescent="0.3">
      <c r="A148" s="80"/>
      <c r="B148" s="38" t="s">
        <v>350</v>
      </c>
      <c r="C148" s="81" t="s">
        <v>357</v>
      </c>
      <c r="D148" s="82" t="s">
        <v>279</v>
      </c>
      <c r="E148" s="3" t="s">
        <v>444</v>
      </c>
      <c r="F148" s="3" t="s">
        <v>444</v>
      </c>
      <c r="G148" s="3" t="s">
        <v>444</v>
      </c>
      <c r="H148" s="3" t="s">
        <v>444</v>
      </c>
      <c r="I148" s="3" t="s">
        <v>442</v>
      </c>
      <c r="J148" s="3" t="s">
        <v>442</v>
      </c>
      <c r="K148" s="3" t="s">
        <v>442</v>
      </c>
      <c r="L148" s="3" t="s">
        <v>442</v>
      </c>
      <c r="M148" s="3" t="s">
        <v>444</v>
      </c>
      <c r="N148" s="3">
        <v>6.8517836364501719</v>
      </c>
      <c r="O148" s="3">
        <v>2.9651599469266779E-2</v>
      </c>
      <c r="P148" s="3" t="s">
        <v>443</v>
      </c>
      <c r="Q148" s="3">
        <v>7.8159565756560551E-2</v>
      </c>
      <c r="R148" s="3">
        <v>2.5611433507520189</v>
      </c>
      <c r="S148" s="3">
        <v>56.263794949629762</v>
      </c>
      <c r="T148" s="3">
        <v>0.39105048454952263</v>
      </c>
      <c r="U148" s="3">
        <v>4.3543063998722514E-2</v>
      </c>
      <c r="V148" s="3">
        <v>17.547576800840535</v>
      </c>
      <c r="W148" s="3" t="s">
        <v>444</v>
      </c>
      <c r="X148" s="3" t="s">
        <v>444</v>
      </c>
      <c r="Y148" s="3" t="s">
        <v>444</v>
      </c>
      <c r="Z148" s="3" t="s">
        <v>444</v>
      </c>
      <c r="AA148" s="3" t="s">
        <v>444</v>
      </c>
      <c r="AB148" s="3" t="s">
        <v>444</v>
      </c>
      <c r="AC148" s="3" t="s">
        <v>443</v>
      </c>
      <c r="AD148" s="3" t="s">
        <v>443</v>
      </c>
      <c r="AE148" s="49"/>
      <c r="AF148" s="3" t="s">
        <v>444</v>
      </c>
      <c r="AG148" s="3" t="s">
        <v>444</v>
      </c>
      <c r="AH148" s="3" t="s">
        <v>444</v>
      </c>
      <c r="AI148" s="3" t="s">
        <v>444</v>
      </c>
      <c r="AJ148" s="3" t="s">
        <v>444</v>
      </c>
      <c r="AK148" s="3">
        <v>70348.997680858782</v>
      </c>
      <c r="AL148" s="38" t="s">
        <v>411</v>
      </c>
    </row>
    <row r="149" spans="1:38" ht="26.25" customHeight="1" thickBot="1" x14ac:dyDescent="0.3">
      <c r="A149" s="80"/>
      <c r="B149" s="38" t="s">
        <v>351</v>
      </c>
      <c r="C149" s="81" t="s">
        <v>358</v>
      </c>
      <c r="D149" s="82" t="s">
        <v>279</v>
      </c>
      <c r="E149" s="3" t="s">
        <v>444</v>
      </c>
      <c r="F149" s="3" t="s">
        <v>444</v>
      </c>
      <c r="G149" s="3" t="s">
        <v>444</v>
      </c>
      <c r="H149" s="3" t="s">
        <v>444</v>
      </c>
      <c r="I149" s="3" t="s">
        <v>442</v>
      </c>
      <c r="J149" s="3" t="s">
        <v>442</v>
      </c>
      <c r="K149" s="3" t="s">
        <v>442</v>
      </c>
      <c r="L149" s="3" t="s">
        <v>442</v>
      </c>
      <c r="M149" s="3" t="s">
        <v>444</v>
      </c>
      <c r="N149" s="3" t="s">
        <v>443</v>
      </c>
      <c r="O149" s="3" t="s">
        <v>443</v>
      </c>
      <c r="P149" s="3" t="s">
        <v>443</v>
      </c>
      <c r="Q149" s="3" t="s">
        <v>443</v>
      </c>
      <c r="R149" s="3" t="s">
        <v>443</v>
      </c>
      <c r="S149" s="3" t="s">
        <v>443</v>
      </c>
      <c r="T149" s="3" t="s">
        <v>443</v>
      </c>
      <c r="U149" s="3" t="s">
        <v>443</v>
      </c>
      <c r="V149" s="3" t="s">
        <v>443</v>
      </c>
      <c r="W149" s="3" t="s">
        <v>444</v>
      </c>
      <c r="X149" s="3" t="s">
        <v>444</v>
      </c>
      <c r="Y149" s="3" t="s">
        <v>444</v>
      </c>
      <c r="Z149" s="3" t="s">
        <v>444</v>
      </c>
      <c r="AA149" s="3" t="s">
        <v>444</v>
      </c>
      <c r="AB149" s="3" t="s">
        <v>444</v>
      </c>
      <c r="AC149" s="3" t="s">
        <v>443</v>
      </c>
      <c r="AD149" s="3" t="s">
        <v>443</v>
      </c>
      <c r="AE149" s="49"/>
      <c r="AF149" s="3" t="s">
        <v>444</v>
      </c>
      <c r="AG149" s="3" t="s">
        <v>444</v>
      </c>
      <c r="AH149" s="3" t="s">
        <v>444</v>
      </c>
      <c r="AI149" s="3" t="s">
        <v>444</v>
      </c>
      <c r="AJ149" s="3" t="s">
        <v>444</v>
      </c>
      <c r="AK149" s="3">
        <v>70348.997680858782</v>
      </c>
      <c r="AL149" s="38" t="s">
        <v>411</v>
      </c>
    </row>
    <row r="150" spans="1:38" ht="15" customHeight="1" thickBot="1" x14ac:dyDescent="0.4">
      <c r="A150" s="88"/>
      <c r="B150" s="89"/>
      <c r="C150" s="89"/>
      <c r="D150" s="79"/>
      <c r="E150"/>
      <c r="F150"/>
      <c r="G150"/>
      <c r="H150"/>
      <c r="I150"/>
      <c r="J150"/>
      <c r="K150"/>
      <c r="L150"/>
      <c r="M150"/>
      <c r="N150"/>
      <c r="O150" s="79"/>
      <c r="P150" s="79"/>
      <c r="Q150" s="79"/>
      <c r="R150" s="79"/>
      <c r="S150" s="79"/>
      <c r="T150" s="79"/>
      <c r="U150" s="79"/>
      <c r="V150" s="79"/>
      <c r="W150" s="79"/>
      <c r="X150" s="79"/>
      <c r="Y150" s="79"/>
      <c r="Z150" s="79"/>
      <c r="AA150" s="79"/>
      <c r="AB150" s="79"/>
      <c r="AC150" s="79"/>
      <c r="AD150" s="79"/>
      <c r="AE150" s="52"/>
      <c r="AF150" s="79"/>
      <c r="AG150" s="79"/>
      <c r="AH150" s="79"/>
      <c r="AI150" s="79"/>
      <c r="AJ150" s="79"/>
      <c r="AK150" s="79"/>
      <c r="AL150" s="41"/>
    </row>
    <row r="151" spans="1:38" ht="26.25" customHeight="1" thickBot="1" x14ac:dyDescent="0.3">
      <c r="A151" s="83"/>
      <c r="B151" s="39" t="s">
        <v>323</v>
      </c>
      <c r="C151" s="84" t="s">
        <v>367</v>
      </c>
      <c r="D151" s="83"/>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50"/>
      <c r="AF151" s="9"/>
      <c r="AG151" s="9"/>
      <c r="AH151" s="9"/>
      <c r="AI151" s="9"/>
      <c r="AJ151" s="9"/>
      <c r="AK151" s="9"/>
      <c r="AL151" s="39"/>
    </row>
    <row r="152" spans="1:38" ht="37.5" customHeight="1" thickBot="1" x14ac:dyDescent="0.3">
      <c r="A152" s="85"/>
      <c r="B152" s="86" t="s">
        <v>365</v>
      </c>
      <c r="C152" s="87" t="s">
        <v>362</v>
      </c>
      <c r="D152" s="85" t="s">
        <v>295</v>
      </c>
      <c r="E152" s="10">
        <f>SUM(E$141, E$151, IF(AND(ISNUMBER(SEARCH($B$4,"AT|BE|CH|GB|IE|LT|LU|NL")),SUM(E$143:E$149)&gt;0),SUM(E$143:E$149)-SUM(E$27:E$33),0))</f>
        <v>407.36693405297183</v>
      </c>
      <c r="F152" s="10">
        <f t="shared" ref="F152:AD152" si="1">SUM(F$141, F$151, IF(AND(ISNUMBER(SEARCH($B$4,"AT|BE|CH|GB|IE|LT|LU|NL")),SUM(F$143:F$149)&gt;0),SUM(F$143:F$149)-SUM(F$27:F$33),0))</f>
        <v>355.6479771550147</v>
      </c>
      <c r="G152" s="10">
        <f t="shared" si="1"/>
        <v>359.37591750184322</v>
      </c>
      <c r="H152" s="10">
        <f t="shared" si="1"/>
        <v>125.1160990913553</v>
      </c>
      <c r="I152" s="10">
        <f t="shared" si="1"/>
        <v>0</v>
      </c>
      <c r="J152" s="10">
        <f t="shared" si="1"/>
        <v>0</v>
      </c>
      <c r="K152" s="10">
        <f t="shared" si="1"/>
        <v>0</v>
      </c>
      <c r="L152" s="10">
        <f t="shared" si="1"/>
        <v>0</v>
      </c>
      <c r="M152" s="10">
        <f t="shared" si="1"/>
        <v>1376.922196772121</v>
      </c>
      <c r="N152" s="10">
        <f t="shared" si="1"/>
        <v>243.89683874466715</v>
      </c>
      <c r="O152" s="10">
        <f t="shared" si="1"/>
        <v>6.0256796641980044</v>
      </c>
      <c r="P152" s="10">
        <f t="shared" si="1"/>
        <v>6.0550266584247128</v>
      </c>
      <c r="Q152" s="10">
        <f t="shared" si="1"/>
        <v>6.719683407288465</v>
      </c>
      <c r="R152" s="10">
        <f t="shared" si="1"/>
        <v>37.790728020205911</v>
      </c>
      <c r="S152" s="10">
        <f t="shared" si="1"/>
        <v>94.492723235368288</v>
      </c>
      <c r="T152" s="10">
        <f t="shared" si="1"/>
        <v>76.789815928498243</v>
      </c>
      <c r="U152" s="10">
        <f t="shared" si="1"/>
        <v>5.1237535586147969</v>
      </c>
      <c r="V152" s="10">
        <f t="shared" si="1"/>
        <v>241.21475160829979</v>
      </c>
      <c r="W152" s="10">
        <f t="shared" si="1"/>
        <v>518.80649129581195</v>
      </c>
      <c r="X152" s="10">
        <f t="shared" si="1"/>
        <v>15.321797529761524</v>
      </c>
      <c r="Y152" s="10">
        <f t="shared" si="1"/>
        <v>17.835166607771598</v>
      </c>
      <c r="Z152" s="10">
        <f t="shared" si="1"/>
        <v>9.9622507803407636</v>
      </c>
      <c r="AA152" s="10">
        <f t="shared" si="1"/>
        <v>7.413752258318814</v>
      </c>
      <c r="AB152" s="10">
        <f t="shared" si="1"/>
        <v>50.53296511763164</v>
      </c>
      <c r="AC152" s="10">
        <f t="shared" si="1"/>
        <v>40.140223674992193</v>
      </c>
      <c r="AD152" s="10">
        <f t="shared" si="1"/>
        <v>118.95640839437938</v>
      </c>
      <c r="AE152" s="49"/>
      <c r="AF152" s="10"/>
      <c r="AG152" s="10"/>
      <c r="AH152" s="10"/>
      <c r="AI152" s="10"/>
      <c r="AJ152" s="10"/>
      <c r="AK152" s="10"/>
      <c r="AL152" s="40"/>
    </row>
    <row r="153" spans="1:38" ht="26.25" customHeight="1" thickBot="1" x14ac:dyDescent="0.3">
      <c r="A153" s="83"/>
      <c r="B153" s="39" t="s">
        <v>324</v>
      </c>
      <c r="C153" s="84" t="s">
        <v>368</v>
      </c>
      <c r="D153" s="83" t="s">
        <v>318</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50"/>
      <c r="AF153" s="9"/>
      <c r="AG153" s="9"/>
      <c r="AH153" s="9"/>
      <c r="AI153" s="9"/>
      <c r="AJ153" s="9"/>
      <c r="AK153" s="9"/>
      <c r="AL153" s="39"/>
    </row>
    <row r="154" spans="1:38" ht="37.5" customHeight="1" thickBot="1" x14ac:dyDescent="0.3">
      <c r="A154" s="85"/>
      <c r="B154" s="86" t="s">
        <v>366</v>
      </c>
      <c r="C154" s="87" t="s">
        <v>363</v>
      </c>
      <c r="D154" s="85" t="s">
        <v>322</v>
      </c>
      <c r="E154" s="10">
        <f>SUM(E$141, E$153, -1 * IF(OR($B$6=2005,$B$6&gt;=2020),SUM(E$99:E$122),0), IF(AND(ISNUMBER(SEARCH($B$4,"AT|BE|CH|GB|IE|LT|LU|NL")),SUM(E$143:E$149)&gt;0),SUM(E$143:E$149)-SUM(E$27:E$33),0))</f>
        <v>407.36693405297183</v>
      </c>
      <c r="F154" s="10">
        <f>SUM(F$141, F$153, -1 * IF(OR($B$6=2005,$B$6&gt;=2020),SUM(F$99:F$122),0), IF(AND(ISNUMBER(SEARCH($B$4,"AT|BE|CH|GB|IE|LT|LU|NL")),SUM(F$143:F$149)&gt;0),SUM(F$143:F$149)-SUM(F$27:F$33),0))</f>
        <v>355.6479771550147</v>
      </c>
      <c r="G154" s="10">
        <f>SUM(G$141, G$153, IF(AND(ISNUMBER(SEARCH($B$4,"AT|BE|CH|GB|IE|LT|LU|NL")),SUM(G$143:G$149)&gt;0),SUM(G$143:G$149)-SUM(G$27:G$33),0))</f>
        <v>359.37591750184322</v>
      </c>
      <c r="H154" s="10">
        <f>SUM(H$141, H$153, IF(AND(ISNUMBER(SEARCH($B$4,"AT|BE|CH|GB|IE|LT|LU|NL")),SUM(H$143:H$149)&gt;0),SUM(H$143:H$149)-SUM(H$27:H$33),0))</f>
        <v>125.1160990913553</v>
      </c>
      <c r="I154" s="10">
        <f t="shared" ref="I154:AD154" si="2">SUM(I$141, I$153, IF(AND(ISNUMBER(SEARCH($B$4,"AT|BE|CH|GB|IE|LT|LU|NL")),SUM(I$143:I$149)&gt;0),SUM(I$143:I$149)-SUM(I$27:I$33),0))</f>
        <v>0</v>
      </c>
      <c r="J154" s="10">
        <f t="shared" si="2"/>
        <v>0</v>
      </c>
      <c r="K154" s="10">
        <f t="shared" si="2"/>
        <v>0</v>
      </c>
      <c r="L154" s="10">
        <f t="shared" si="2"/>
        <v>0</v>
      </c>
      <c r="M154" s="10">
        <f t="shared" si="2"/>
        <v>1376.922196772121</v>
      </c>
      <c r="N154" s="10">
        <f t="shared" si="2"/>
        <v>243.89683874466715</v>
      </c>
      <c r="O154" s="10">
        <f t="shared" si="2"/>
        <v>6.0256796641980044</v>
      </c>
      <c r="P154" s="10">
        <f t="shared" si="2"/>
        <v>6.0550266584247128</v>
      </c>
      <c r="Q154" s="10">
        <f t="shared" si="2"/>
        <v>6.719683407288465</v>
      </c>
      <c r="R154" s="10">
        <f t="shared" si="2"/>
        <v>37.790728020205911</v>
      </c>
      <c r="S154" s="10">
        <f t="shared" si="2"/>
        <v>94.492723235368288</v>
      </c>
      <c r="T154" s="10">
        <f t="shared" si="2"/>
        <v>76.789815928498243</v>
      </c>
      <c r="U154" s="10">
        <f t="shared" si="2"/>
        <v>5.1237535586147969</v>
      </c>
      <c r="V154" s="10">
        <f t="shared" si="2"/>
        <v>241.21475160829979</v>
      </c>
      <c r="W154" s="10">
        <f t="shared" si="2"/>
        <v>518.80649129581195</v>
      </c>
      <c r="X154" s="10">
        <f t="shared" si="2"/>
        <v>15.321797529761524</v>
      </c>
      <c r="Y154" s="10">
        <f t="shared" si="2"/>
        <v>17.835166607771598</v>
      </c>
      <c r="Z154" s="10">
        <f t="shared" si="2"/>
        <v>9.9622507803407636</v>
      </c>
      <c r="AA154" s="10">
        <f t="shared" si="2"/>
        <v>7.413752258318814</v>
      </c>
      <c r="AB154" s="10">
        <f t="shared" si="2"/>
        <v>50.53296511763164</v>
      </c>
      <c r="AC154" s="10">
        <f t="shared" si="2"/>
        <v>40.140223674992193</v>
      </c>
      <c r="AD154" s="10">
        <f t="shared" si="2"/>
        <v>118.95640839437938</v>
      </c>
      <c r="AE154" s="51"/>
      <c r="AF154" s="10"/>
      <c r="AG154" s="10"/>
      <c r="AH154" s="10"/>
      <c r="AI154" s="10"/>
      <c r="AJ154" s="10"/>
      <c r="AK154" s="10"/>
      <c r="AL154" s="40"/>
    </row>
    <row r="155" spans="1:38" ht="15" customHeight="1" thickBot="1" x14ac:dyDescent="0.4">
      <c r="A155" s="88"/>
      <c r="B155" s="89"/>
      <c r="C155" s="89"/>
      <c r="D155" s="79"/>
      <c r="E155"/>
      <c r="F155"/>
      <c r="G155"/>
      <c r="H155"/>
      <c r="I155"/>
      <c r="J155"/>
      <c r="K155"/>
      <c r="L155"/>
      <c r="M155"/>
      <c r="N155"/>
      <c r="O155" s="79"/>
      <c r="P155" s="79"/>
      <c r="Q155" s="79"/>
      <c r="R155" s="79"/>
      <c r="S155" s="79"/>
      <c r="T155" s="79"/>
      <c r="U155" s="79"/>
      <c r="V155" s="79"/>
      <c r="W155" s="79"/>
      <c r="X155" s="79"/>
      <c r="Y155" s="79"/>
      <c r="Z155" s="79"/>
      <c r="AA155" s="79"/>
      <c r="AB155" s="79"/>
      <c r="AC155" s="79"/>
      <c r="AD155" s="79"/>
      <c r="AE155" s="52"/>
      <c r="AF155" s="79"/>
      <c r="AG155" s="79"/>
      <c r="AH155" s="79"/>
      <c r="AI155" s="79"/>
      <c r="AJ155" s="79"/>
      <c r="AK155" s="79"/>
      <c r="AL155" s="41"/>
    </row>
    <row r="156" spans="1:38" ht="26.25" customHeight="1" thickBot="1" x14ac:dyDescent="0.3">
      <c r="A156" s="90" t="s">
        <v>361</v>
      </c>
      <c r="B156" s="91"/>
      <c r="C156" s="91"/>
      <c r="D156" s="91"/>
      <c r="E156" s="91"/>
      <c r="F156" s="91"/>
      <c r="G156" s="91"/>
      <c r="H156" s="91"/>
      <c r="I156" s="91"/>
      <c r="J156" s="91"/>
      <c r="K156" s="91"/>
      <c r="L156" s="91"/>
      <c r="M156" s="91"/>
      <c r="N156" s="91"/>
      <c r="O156" s="91"/>
      <c r="P156" s="91"/>
      <c r="Q156" s="91"/>
      <c r="R156" s="91"/>
      <c r="S156" s="91"/>
      <c r="T156" s="91"/>
      <c r="U156" s="91"/>
      <c r="V156" s="91"/>
      <c r="W156" s="91"/>
      <c r="X156" s="91"/>
      <c r="Y156" s="91"/>
      <c r="Z156" s="91"/>
      <c r="AA156" s="91"/>
      <c r="AB156" s="91"/>
      <c r="AC156" s="91"/>
      <c r="AD156" s="91"/>
      <c r="AE156" s="53"/>
      <c r="AF156" s="91"/>
      <c r="AG156" s="91"/>
      <c r="AH156" s="91"/>
      <c r="AI156" s="91"/>
      <c r="AJ156" s="91"/>
      <c r="AK156" s="91"/>
      <c r="AL156" s="42"/>
    </row>
    <row r="157" spans="1:38" ht="26.25" customHeight="1" thickBot="1" x14ac:dyDescent="0.3">
      <c r="A157" s="43" t="s">
        <v>325</v>
      </c>
      <c r="B157" s="43" t="s">
        <v>326</v>
      </c>
      <c r="C157" s="92" t="s">
        <v>327</v>
      </c>
      <c r="D157" s="93"/>
      <c r="E157" s="3">
        <v>8.9764868320000009</v>
      </c>
      <c r="F157" s="3">
        <v>0.1342010096</v>
      </c>
      <c r="G157" s="3">
        <v>0.53038117969999998</v>
      </c>
      <c r="H157" s="3" t="s">
        <v>443</v>
      </c>
      <c r="I157" s="3" t="s">
        <v>442</v>
      </c>
      <c r="J157" s="3" t="s">
        <v>442</v>
      </c>
      <c r="K157" s="3" t="s">
        <v>442</v>
      </c>
      <c r="L157" s="3" t="s">
        <v>442</v>
      </c>
      <c r="M157" s="3">
        <v>1.30526718</v>
      </c>
      <c r="N157" s="3">
        <v>1.3E-7</v>
      </c>
      <c r="O157" s="3">
        <v>1E-8</v>
      </c>
      <c r="P157" s="3">
        <v>1.3200000000000001E-6</v>
      </c>
      <c r="Q157" s="3">
        <v>2E-8</v>
      </c>
      <c r="R157" s="3">
        <v>2.2000000000000001E-6</v>
      </c>
      <c r="S157" s="3">
        <v>1.4300000000000001E-6</v>
      </c>
      <c r="T157" s="3">
        <v>5.0000000000000004E-8</v>
      </c>
      <c r="U157" s="3">
        <v>2E-8</v>
      </c>
      <c r="V157" s="3">
        <v>4.6100000000000008E-6</v>
      </c>
      <c r="W157" s="3" t="s">
        <v>443</v>
      </c>
      <c r="X157" s="3">
        <v>1.5089E-7</v>
      </c>
      <c r="Y157" s="3">
        <v>1.5089E-7</v>
      </c>
      <c r="Z157" s="3">
        <v>1.5089E-7</v>
      </c>
      <c r="AA157" s="3">
        <v>1.5089E-7</v>
      </c>
      <c r="AB157" s="3">
        <v>6.0355000000000003E-7</v>
      </c>
      <c r="AC157" s="3" t="s">
        <v>444</v>
      </c>
      <c r="AD157" s="3" t="s">
        <v>444</v>
      </c>
      <c r="AE157" s="49"/>
      <c r="AF157" s="3">
        <v>27845.555101139114</v>
      </c>
      <c r="AG157" s="3" t="s">
        <v>444</v>
      </c>
      <c r="AH157" s="3" t="s">
        <v>444</v>
      </c>
      <c r="AI157" s="3" t="s">
        <v>444</v>
      </c>
      <c r="AJ157" s="3" t="s">
        <v>444</v>
      </c>
      <c r="AK157" s="3" t="s">
        <v>444</v>
      </c>
      <c r="AL157" s="43" t="s">
        <v>49</v>
      </c>
    </row>
    <row r="158" spans="1:38" ht="26.25" customHeight="1" thickBot="1" x14ac:dyDescent="0.3">
      <c r="A158" s="43" t="s">
        <v>325</v>
      </c>
      <c r="B158" s="43" t="s">
        <v>328</v>
      </c>
      <c r="C158" s="92" t="s">
        <v>329</v>
      </c>
      <c r="D158" s="93"/>
      <c r="E158" s="3">
        <v>3.6487719840000002E-2</v>
      </c>
      <c r="F158" s="3">
        <v>1.1533487703E-2</v>
      </c>
      <c r="G158" s="3">
        <v>2.2917150250000001E-3</v>
      </c>
      <c r="H158" s="3" t="s">
        <v>443</v>
      </c>
      <c r="I158" s="3" t="s">
        <v>442</v>
      </c>
      <c r="J158" s="3" t="s">
        <v>442</v>
      </c>
      <c r="K158" s="3" t="s">
        <v>442</v>
      </c>
      <c r="L158" s="3" t="s">
        <v>442</v>
      </c>
      <c r="M158" s="3">
        <v>0.73569633320000005</v>
      </c>
      <c r="N158" s="3">
        <v>0.15471126000000002</v>
      </c>
      <c r="O158" s="3">
        <v>2.2499999999999996E-6</v>
      </c>
      <c r="P158" s="3">
        <v>4.2400000000000001E-6</v>
      </c>
      <c r="Q158" s="3">
        <v>1.0000000000000001E-7</v>
      </c>
      <c r="R158" s="3">
        <v>7.3699999999999997E-6</v>
      </c>
      <c r="S158" s="3">
        <v>1.131E-5</v>
      </c>
      <c r="T158" s="3">
        <v>2.7800000000000001E-6</v>
      </c>
      <c r="U158" s="3">
        <v>8.0000000000000002E-8</v>
      </c>
      <c r="V158" s="3">
        <v>4.5473999999999997E-4</v>
      </c>
      <c r="W158" s="3" t="s">
        <v>443</v>
      </c>
      <c r="X158" s="3">
        <v>1.02492E-6</v>
      </c>
      <c r="Y158" s="3">
        <v>1.02492E-6</v>
      </c>
      <c r="Z158" s="3">
        <v>1.02492E-6</v>
      </c>
      <c r="AA158" s="3">
        <v>6.6064999999999998E-7</v>
      </c>
      <c r="AB158" s="3">
        <v>4.0996699999999995E-6</v>
      </c>
      <c r="AC158" s="3" t="s">
        <v>444</v>
      </c>
      <c r="AD158" s="3" t="s">
        <v>444</v>
      </c>
      <c r="AE158" s="49"/>
      <c r="AF158" s="3">
        <v>126.88949537301457</v>
      </c>
      <c r="AG158" s="3" t="s">
        <v>444</v>
      </c>
      <c r="AH158" s="3" t="s">
        <v>444</v>
      </c>
      <c r="AI158" s="3" t="s">
        <v>444</v>
      </c>
      <c r="AJ158" s="3" t="s">
        <v>444</v>
      </c>
      <c r="AK158" s="3" t="s">
        <v>444</v>
      </c>
      <c r="AL158" s="43" t="s">
        <v>49</v>
      </c>
    </row>
    <row r="159" spans="1:38" ht="26.25" customHeight="1" thickBot="1" x14ac:dyDescent="0.3">
      <c r="A159" s="43" t="s">
        <v>330</v>
      </c>
      <c r="B159" s="43" t="s">
        <v>331</v>
      </c>
      <c r="C159" s="92" t="s">
        <v>409</v>
      </c>
      <c r="D159" s="93"/>
      <c r="E159" s="3">
        <v>20.388654703555979</v>
      </c>
      <c r="F159" s="3">
        <v>1.3440854595842253</v>
      </c>
      <c r="G159" s="3">
        <v>13.155512835339326</v>
      </c>
      <c r="H159" s="3">
        <v>2.8874590672885369E-3</v>
      </c>
      <c r="I159" s="3" t="s">
        <v>442</v>
      </c>
      <c r="J159" s="3" t="s">
        <v>442</v>
      </c>
      <c r="K159" s="3" t="s">
        <v>442</v>
      </c>
      <c r="L159" s="3" t="s">
        <v>442</v>
      </c>
      <c r="M159" s="3">
        <v>6.7286930340507025</v>
      </c>
      <c r="N159" s="3">
        <v>5.2290008456371787E-2</v>
      </c>
      <c r="O159" s="3">
        <v>7.1557945199695796E-3</v>
      </c>
      <c r="P159" s="3">
        <v>1.073065483352928E-2</v>
      </c>
      <c r="Q159" s="3">
        <v>0.10321675120146985</v>
      </c>
      <c r="R159" s="3" t="s">
        <v>443</v>
      </c>
      <c r="S159" s="3">
        <v>0.10321675120146984</v>
      </c>
      <c r="T159" s="3">
        <v>5.790008917475082</v>
      </c>
      <c r="U159" s="3">
        <v>0.10458001691274407</v>
      </c>
      <c r="V159" s="3">
        <v>0.24218210553853892</v>
      </c>
      <c r="W159" s="3" t="s">
        <v>443</v>
      </c>
      <c r="X159" s="3">
        <v>1.4262931817739971E-2</v>
      </c>
      <c r="Y159" s="3">
        <v>1.352093924192228E-2</v>
      </c>
      <c r="Z159" s="3">
        <v>5.59765091436535E-3</v>
      </c>
      <c r="AA159" s="3" t="s">
        <v>443</v>
      </c>
      <c r="AB159" s="3">
        <v>3.3381521974027654E-2</v>
      </c>
      <c r="AC159" s="3" t="s">
        <v>444</v>
      </c>
      <c r="AD159" s="3" t="s">
        <v>444</v>
      </c>
      <c r="AE159" s="49"/>
      <c r="AF159" s="3">
        <v>13362.850701310021</v>
      </c>
      <c r="AG159" s="3" t="s">
        <v>444</v>
      </c>
      <c r="AH159" s="3" t="s">
        <v>444</v>
      </c>
      <c r="AI159" s="3" t="s">
        <v>444</v>
      </c>
      <c r="AJ159" s="3" t="s">
        <v>444</v>
      </c>
      <c r="AK159" s="3" t="s">
        <v>444</v>
      </c>
      <c r="AL159" s="43" t="s">
        <v>49</v>
      </c>
    </row>
    <row r="160" spans="1:38" ht="26.25" customHeight="1" thickBot="1" x14ac:dyDescent="0.3">
      <c r="A160" s="43" t="s">
        <v>332</v>
      </c>
      <c r="B160" s="43" t="s">
        <v>333</v>
      </c>
      <c r="C160" s="92" t="s">
        <v>334</v>
      </c>
      <c r="D160" s="93"/>
      <c r="E160" s="3" t="s">
        <v>446</v>
      </c>
      <c r="F160" s="3" t="s">
        <v>446</v>
      </c>
      <c r="G160" s="3" t="s">
        <v>446</v>
      </c>
      <c r="H160" s="3" t="s">
        <v>446</v>
      </c>
      <c r="I160" s="3" t="s">
        <v>442</v>
      </c>
      <c r="J160" s="3" t="s">
        <v>442</v>
      </c>
      <c r="K160" s="3" t="s">
        <v>442</v>
      </c>
      <c r="L160" s="3" t="s">
        <v>442</v>
      </c>
      <c r="M160" s="3" t="s">
        <v>446</v>
      </c>
      <c r="N160" s="3" t="s">
        <v>446</v>
      </c>
      <c r="O160" s="3" t="s">
        <v>446</v>
      </c>
      <c r="P160" s="3" t="s">
        <v>446</v>
      </c>
      <c r="Q160" s="3" t="s">
        <v>446</v>
      </c>
      <c r="R160" s="3" t="s">
        <v>446</v>
      </c>
      <c r="S160" s="3" t="s">
        <v>446</v>
      </c>
      <c r="T160" s="3" t="s">
        <v>446</v>
      </c>
      <c r="U160" s="3" t="s">
        <v>446</v>
      </c>
      <c r="V160" s="3" t="s">
        <v>446</v>
      </c>
      <c r="W160" s="3" t="s">
        <v>446</v>
      </c>
      <c r="X160" s="3" t="s">
        <v>446</v>
      </c>
      <c r="Y160" s="3" t="s">
        <v>446</v>
      </c>
      <c r="Z160" s="3" t="s">
        <v>446</v>
      </c>
      <c r="AA160" s="3" t="s">
        <v>446</v>
      </c>
      <c r="AB160" s="3" t="s">
        <v>446</v>
      </c>
      <c r="AC160" s="3" t="s">
        <v>446</v>
      </c>
      <c r="AD160" s="3" t="s">
        <v>446</v>
      </c>
      <c r="AE160" s="49"/>
      <c r="AF160" s="3" t="s">
        <v>446</v>
      </c>
      <c r="AG160" s="3" t="s">
        <v>446</v>
      </c>
      <c r="AH160" s="3" t="s">
        <v>446</v>
      </c>
      <c r="AI160" s="3" t="s">
        <v>446</v>
      </c>
      <c r="AJ160" s="3" t="s">
        <v>446</v>
      </c>
      <c r="AK160" s="3" t="s">
        <v>446</v>
      </c>
      <c r="AL160" s="43" t="s">
        <v>49</v>
      </c>
    </row>
    <row r="161" spans="1:38" ht="26.25" customHeight="1" thickBot="1" x14ac:dyDescent="0.3">
      <c r="A161" s="44" t="s">
        <v>332</v>
      </c>
      <c r="B161" s="44" t="s">
        <v>335</v>
      </c>
      <c r="C161" s="94" t="s">
        <v>336</v>
      </c>
      <c r="D161" s="95"/>
      <c r="E161" s="3" t="s">
        <v>446</v>
      </c>
      <c r="F161" s="3" t="s">
        <v>446</v>
      </c>
      <c r="G161" s="3" t="s">
        <v>446</v>
      </c>
      <c r="H161" s="3" t="s">
        <v>446</v>
      </c>
      <c r="I161" s="3" t="s">
        <v>442</v>
      </c>
      <c r="J161" s="3" t="s">
        <v>442</v>
      </c>
      <c r="K161" s="3" t="s">
        <v>442</v>
      </c>
      <c r="L161" s="3" t="s">
        <v>442</v>
      </c>
      <c r="M161" s="3" t="s">
        <v>446</v>
      </c>
      <c r="N161" s="3" t="s">
        <v>446</v>
      </c>
      <c r="O161" s="3" t="s">
        <v>446</v>
      </c>
      <c r="P161" s="3" t="s">
        <v>446</v>
      </c>
      <c r="Q161" s="3" t="s">
        <v>446</v>
      </c>
      <c r="R161" s="3" t="s">
        <v>446</v>
      </c>
      <c r="S161" s="3" t="s">
        <v>446</v>
      </c>
      <c r="T161" s="3" t="s">
        <v>446</v>
      </c>
      <c r="U161" s="3" t="s">
        <v>446</v>
      </c>
      <c r="V161" s="3" t="s">
        <v>446</v>
      </c>
      <c r="W161" s="3" t="s">
        <v>446</v>
      </c>
      <c r="X161" s="3" t="s">
        <v>446</v>
      </c>
      <c r="Y161" s="3" t="s">
        <v>446</v>
      </c>
      <c r="Z161" s="3" t="s">
        <v>446</v>
      </c>
      <c r="AA161" s="3" t="s">
        <v>446</v>
      </c>
      <c r="AB161" s="3" t="s">
        <v>446</v>
      </c>
      <c r="AC161" s="3" t="s">
        <v>446</v>
      </c>
      <c r="AD161" s="3" t="s">
        <v>446</v>
      </c>
      <c r="AE161" s="50"/>
      <c r="AF161" s="3" t="s">
        <v>446</v>
      </c>
      <c r="AG161" s="3" t="s">
        <v>446</v>
      </c>
      <c r="AH161" s="3" t="s">
        <v>446</v>
      </c>
      <c r="AI161" s="3" t="s">
        <v>446</v>
      </c>
      <c r="AJ161" s="3" t="s">
        <v>446</v>
      </c>
      <c r="AK161" s="3" t="s">
        <v>446</v>
      </c>
      <c r="AL161" s="44" t="s">
        <v>410</v>
      </c>
    </row>
    <row r="162" spans="1:38" ht="26.25" customHeight="1" thickBot="1" x14ac:dyDescent="0.3">
      <c r="A162" s="45" t="s">
        <v>337</v>
      </c>
      <c r="B162" s="45" t="s">
        <v>338</v>
      </c>
      <c r="C162" s="96" t="s">
        <v>339</v>
      </c>
      <c r="D162" s="97"/>
      <c r="E162" s="3" t="s">
        <v>446</v>
      </c>
      <c r="F162" s="3" t="s">
        <v>446</v>
      </c>
      <c r="G162" s="3" t="s">
        <v>446</v>
      </c>
      <c r="H162" s="3" t="s">
        <v>446</v>
      </c>
      <c r="I162" s="3" t="s">
        <v>442</v>
      </c>
      <c r="J162" s="3" t="s">
        <v>442</v>
      </c>
      <c r="K162" s="3" t="s">
        <v>442</v>
      </c>
      <c r="L162" s="3" t="s">
        <v>442</v>
      </c>
      <c r="M162" s="3" t="s">
        <v>446</v>
      </c>
      <c r="N162" s="3" t="s">
        <v>446</v>
      </c>
      <c r="O162" s="3" t="s">
        <v>446</v>
      </c>
      <c r="P162" s="3" t="s">
        <v>446</v>
      </c>
      <c r="Q162" s="3" t="s">
        <v>446</v>
      </c>
      <c r="R162" s="3" t="s">
        <v>446</v>
      </c>
      <c r="S162" s="3" t="s">
        <v>446</v>
      </c>
      <c r="T162" s="3" t="s">
        <v>446</v>
      </c>
      <c r="U162" s="3" t="s">
        <v>446</v>
      </c>
      <c r="V162" s="3" t="s">
        <v>446</v>
      </c>
      <c r="W162" s="3" t="s">
        <v>446</v>
      </c>
      <c r="X162" s="3" t="s">
        <v>446</v>
      </c>
      <c r="Y162" s="3" t="s">
        <v>446</v>
      </c>
      <c r="Z162" s="3" t="s">
        <v>446</v>
      </c>
      <c r="AA162" s="3" t="s">
        <v>446</v>
      </c>
      <c r="AB162" s="3" t="s">
        <v>446</v>
      </c>
      <c r="AC162" s="3" t="s">
        <v>446</v>
      </c>
      <c r="AD162" s="3" t="s">
        <v>446</v>
      </c>
      <c r="AE162" s="50"/>
      <c r="AF162" s="3" t="s">
        <v>446</v>
      </c>
      <c r="AG162" s="3" t="s">
        <v>446</v>
      </c>
      <c r="AH162" s="3" t="s">
        <v>446</v>
      </c>
      <c r="AI162" s="3" t="s">
        <v>446</v>
      </c>
      <c r="AJ162" s="3" t="s">
        <v>446</v>
      </c>
      <c r="AK162" s="3" t="s">
        <v>446</v>
      </c>
      <c r="AL162" s="45" t="s">
        <v>410</v>
      </c>
    </row>
    <row r="163" spans="1:38" ht="26.25" customHeight="1" thickBot="1" x14ac:dyDescent="0.3">
      <c r="A163" s="45" t="s">
        <v>337</v>
      </c>
      <c r="B163" s="45" t="s">
        <v>340</v>
      </c>
      <c r="C163" s="96" t="s">
        <v>341</v>
      </c>
      <c r="D163" s="97"/>
      <c r="E163" s="3" t="s">
        <v>446</v>
      </c>
      <c r="F163" s="3" t="s">
        <v>446</v>
      </c>
      <c r="G163" s="3" t="s">
        <v>446</v>
      </c>
      <c r="H163" s="3" t="s">
        <v>446</v>
      </c>
      <c r="I163" s="3" t="s">
        <v>442</v>
      </c>
      <c r="J163" s="3" t="s">
        <v>442</v>
      </c>
      <c r="K163" s="3" t="s">
        <v>442</v>
      </c>
      <c r="L163" s="3" t="s">
        <v>442</v>
      </c>
      <c r="M163" s="3" t="s">
        <v>446</v>
      </c>
      <c r="N163" s="3" t="s">
        <v>446</v>
      </c>
      <c r="O163" s="3" t="s">
        <v>446</v>
      </c>
      <c r="P163" s="3" t="s">
        <v>446</v>
      </c>
      <c r="Q163" s="3" t="s">
        <v>446</v>
      </c>
      <c r="R163" s="3" t="s">
        <v>446</v>
      </c>
      <c r="S163" s="3" t="s">
        <v>446</v>
      </c>
      <c r="T163" s="3" t="s">
        <v>446</v>
      </c>
      <c r="U163" s="3" t="s">
        <v>446</v>
      </c>
      <c r="V163" s="3" t="s">
        <v>446</v>
      </c>
      <c r="W163" s="3" t="s">
        <v>446</v>
      </c>
      <c r="X163" s="3" t="s">
        <v>446</v>
      </c>
      <c r="Y163" s="3" t="s">
        <v>446</v>
      </c>
      <c r="Z163" s="3" t="s">
        <v>446</v>
      </c>
      <c r="AA163" s="3" t="s">
        <v>446</v>
      </c>
      <c r="AB163" s="3" t="s">
        <v>446</v>
      </c>
      <c r="AC163" s="3" t="s">
        <v>446</v>
      </c>
      <c r="AD163" s="3" t="s">
        <v>446</v>
      </c>
      <c r="AE163" s="50"/>
      <c r="AF163" s="3" t="s">
        <v>446</v>
      </c>
      <c r="AG163" s="3" t="s">
        <v>446</v>
      </c>
      <c r="AH163" s="3" t="s">
        <v>446</v>
      </c>
      <c r="AI163" s="3" t="s">
        <v>446</v>
      </c>
      <c r="AJ163" s="3" t="s">
        <v>446</v>
      </c>
      <c r="AK163" s="3" t="s">
        <v>446</v>
      </c>
      <c r="AL163" s="45" t="s">
        <v>342</v>
      </c>
    </row>
    <row r="164" spans="1:38" ht="26.25" customHeight="1" thickBot="1" x14ac:dyDescent="0.3">
      <c r="A164" s="45" t="s">
        <v>337</v>
      </c>
      <c r="B164" s="45" t="s">
        <v>343</v>
      </c>
      <c r="C164" s="96" t="s">
        <v>344</v>
      </c>
      <c r="D164" s="97"/>
      <c r="E164" s="3" t="s">
        <v>444</v>
      </c>
      <c r="F164" s="3">
        <v>47.877390675951318</v>
      </c>
      <c r="G164" s="3" t="s">
        <v>444</v>
      </c>
      <c r="H164" s="3" t="s">
        <v>444</v>
      </c>
      <c r="I164" s="3" t="s">
        <v>442</v>
      </c>
      <c r="J164" s="3" t="s">
        <v>442</v>
      </c>
      <c r="K164" s="3" t="s">
        <v>442</v>
      </c>
      <c r="L164" s="3" t="s">
        <v>442</v>
      </c>
      <c r="M164" s="3" t="s">
        <v>444</v>
      </c>
      <c r="N164" s="3" t="s">
        <v>444</v>
      </c>
      <c r="O164" s="3" t="s">
        <v>444</v>
      </c>
      <c r="P164" s="3" t="s">
        <v>444</v>
      </c>
      <c r="Q164" s="3" t="s">
        <v>444</v>
      </c>
      <c r="R164" s="3" t="s">
        <v>444</v>
      </c>
      <c r="S164" s="3" t="s">
        <v>444</v>
      </c>
      <c r="T164" s="3" t="s">
        <v>444</v>
      </c>
      <c r="U164" s="3" t="s">
        <v>444</v>
      </c>
      <c r="V164" s="3" t="s">
        <v>444</v>
      </c>
      <c r="W164" s="3" t="s">
        <v>444</v>
      </c>
      <c r="X164" s="3" t="s">
        <v>444</v>
      </c>
      <c r="Y164" s="3" t="s">
        <v>444</v>
      </c>
      <c r="Z164" s="3" t="s">
        <v>444</v>
      </c>
      <c r="AA164" s="3" t="s">
        <v>444</v>
      </c>
      <c r="AB164" s="3" t="s">
        <v>444</v>
      </c>
      <c r="AC164" s="3" t="s">
        <v>444</v>
      </c>
      <c r="AD164" s="3" t="s">
        <v>444</v>
      </c>
      <c r="AE164" s="54"/>
      <c r="AF164" s="3" t="s">
        <v>444</v>
      </c>
      <c r="AG164" s="3" t="s">
        <v>444</v>
      </c>
      <c r="AH164" s="3" t="s">
        <v>444</v>
      </c>
      <c r="AI164" s="3" t="s">
        <v>444</v>
      </c>
      <c r="AJ164" s="3" t="s">
        <v>444</v>
      </c>
      <c r="AK164" s="3" t="s">
        <v>443</v>
      </c>
      <c r="AL164" s="45" t="s">
        <v>410</v>
      </c>
    </row>
    <row r="165" spans="1:38" ht="15" customHeight="1" x14ac:dyDescent="0.25">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7" customFormat="1" ht="52.5" customHeight="1" x14ac:dyDescent="0.35">
      <c r="A166" s="112" t="s">
        <v>369</v>
      </c>
      <c r="B166" s="112"/>
      <c r="C166" s="112"/>
      <c r="D166" s="112"/>
      <c r="E166" s="112"/>
      <c r="F166" s="112"/>
      <c r="G166" s="112"/>
      <c r="H166" s="105"/>
      <c r="I166" s="106"/>
      <c r="J166" s="106"/>
      <c r="K166" s="106"/>
      <c r="L166" s="106"/>
      <c r="M166" s="106"/>
      <c r="N166" s="106"/>
      <c r="O166" s="106"/>
      <c r="P166" s="106"/>
      <c r="Q166" s="106"/>
      <c r="R166" s="106"/>
      <c r="S166" s="106"/>
      <c r="T166" s="106"/>
      <c r="U166" s="106"/>
      <c r="AC166" s="108"/>
      <c r="AD166" s="108"/>
      <c r="AG166" s="109"/>
      <c r="AH166" s="109"/>
      <c r="AI166" s="109"/>
      <c r="AJ166" s="109"/>
      <c r="AK166" s="109"/>
      <c r="AL166" s="109"/>
    </row>
    <row r="167" spans="1:38" s="110" customFormat="1" ht="63.75" customHeight="1" x14ac:dyDescent="0.35">
      <c r="A167" s="112" t="s">
        <v>373</v>
      </c>
      <c r="B167" s="112"/>
      <c r="C167" s="112"/>
      <c r="D167" s="112"/>
      <c r="E167" s="112"/>
      <c r="F167" s="112"/>
      <c r="G167" s="112"/>
      <c r="H167" s="105"/>
      <c r="I167" s="106"/>
      <c r="J167"/>
      <c r="K167"/>
      <c r="L167"/>
      <c r="M167" s="106"/>
      <c r="N167" s="106"/>
      <c r="O167" s="106"/>
      <c r="P167" s="106"/>
      <c r="Q167" s="106"/>
      <c r="R167" s="106"/>
      <c r="S167" s="106"/>
      <c r="T167" s="106"/>
      <c r="U167" s="106"/>
      <c r="AL167" s="135"/>
    </row>
    <row r="168" spans="1:38" s="110" customFormat="1" ht="26.25" customHeight="1" x14ac:dyDescent="0.35">
      <c r="A168" s="112" t="s">
        <v>370</v>
      </c>
      <c r="B168" s="112"/>
      <c r="C168" s="112"/>
      <c r="D168" s="112"/>
      <c r="E168" s="112"/>
      <c r="F168" s="112"/>
      <c r="G168" s="112"/>
      <c r="H168" s="105"/>
      <c r="I168" s="106"/>
      <c r="J168"/>
      <c r="K168"/>
      <c r="L168"/>
      <c r="M168" s="106"/>
      <c r="N168" s="106"/>
      <c r="O168" s="106"/>
      <c r="P168" s="106"/>
      <c r="Q168" s="106"/>
      <c r="R168" s="106"/>
      <c r="S168" s="106"/>
      <c r="T168" s="106"/>
      <c r="U168" s="106"/>
      <c r="AL168" s="135"/>
    </row>
    <row r="169" spans="1:38" s="107" customFormat="1" ht="26.25" customHeight="1" x14ac:dyDescent="0.35">
      <c r="A169" s="112" t="s">
        <v>371</v>
      </c>
      <c r="B169" s="112"/>
      <c r="C169" s="112"/>
      <c r="D169" s="112"/>
      <c r="E169" s="112"/>
      <c r="F169" s="112"/>
      <c r="G169" s="112"/>
      <c r="H169" s="105"/>
      <c r="I169" s="106"/>
      <c r="J169"/>
      <c r="K169"/>
      <c r="L169"/>
      <c r="M169" s="106"/>
      <c r="N169" s="106"/>
      <c r="O169" s="106"/>
      <c r="P169" s="106"/>
      <c r="Q169" s="106"/>
      <c r="R169" s="106"/>
      <c r="S169" s="106"/>
      <c r="T169" s="106"/>
      <c r="U169" s="106"/>
      <c r="AC169" s="108"/>
      <c r="AD169" s="108"/>
      <c r="AG169" s="109"/>
      <c r="AH169" s="109"/>
      <c r="AI169" s="109"/>
      <c r="AJ169" s="109"/>
      <c r="AK169" s="109"/>
      <c r="AL169" s="109"/>
    </row>
    <row r="170" spans="1:38" s="110" customFormat="1" ht="52.5" customHeight="1" x14ac:dyDescent="0.35">
      <c r="A170" s="112" t="s">
        <v>372</v>
      </c>
      <c r="B170" s="112"/>
      <c r="C170" s="112"/>
      <c r="D170" s="112"/>
      <c r="E170" s="112"/>
      <c r="F170" s="112"/>
      <c r="G170" s="112"/>
      <c r="H170" s="105"/>
      <c r="I170" s="106"/>
      <c r="J170"/>
      <c r="K170"/>
      <c r="L170"/>
      <c r="M170" s="106"/>
      <c r="N170" s="106"/>
      <c r="O170" s="106"/>
      <c r="P170" s="106"/>
      <c r="Q170" s="106"/>
      <c r="R170" s="106"/>
      <c r="S170" s="106"/>
      <c r="T170" s="106"/>
      <c r="U170" s="106"/>
      <c r="AL170" s="135"/>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L170"/>
  <sheetViews>
    <sheetView tabSelected="1" topLeftCell="C99" zoomScale="80" zoomScaleNormal="80" workbookViewId="0">
      <selection activeCell="AJ141" sqref="AJ141"/>
    </sheetView>
  </sheetViews>
  <sheetFormatPr defaultColWidth="8.81640625" defaultRowHeight="12.5" x14ac:dyDescent="0.25"/>
  <cols>
    <col min="1" max="2" width="21.453125" style="1" customWidth="1"/>
    <col min="3" max="3" width="46.453125" style="14" customWidth="1"/>
    <col min="4" max="4" width="7.1796875" style="1" customWidth="1"/>
    <col min="5" max="24" width="8.54296875" style="1" customWidth="1"/>
    <col min="25" max="25" width="8.81640625" style="1" customWidth="1"/>
    <col min="26" max="30" width="8.54296875" style="1" customWidth="1"/>
    <col min="31" max="31" width="2.1796875" style="1" customWidth="1"/>
    <col min="32" max="37" width="8.54296875" style="1" customWidth="1"/>
    <col min="38" max="38" width="25.7265625" style="132" customWidth="1"/>
    <col min="39" max="16384" width="8.81640625" style="1"/>
  </cols>
  <sheetData>
    <row r="1" spans="1:38" ht="22.5" customHeight="1" x14ac:dyDescent="0.25">
      <c r="A1" s="18" t="s">
        <v>360</v>
      </c>
      <c r="B1" s="19"/>
      <c r="C1" s="20"/>
    </row>
    <row r="2" spans="1:38" x14ac:dyDescent="0.25">
      <c r="A2" s="21" t="s">
        <v>359</v>
      </c>
      <c r="B2" s="19"/>
      <c r="C2" s="20"/>
    </row>
    <row r="3" spans="1:38" ht="13" x14ac:dyDescent="0.3">
      <c r="B3" s="19"/>
      <c r="C3" s="20"/>
      <c r="F3" s="19"/>
      <c r="R3" s="2"/>
      <c r="S3" s="2"/>
      <c r="T3" s="2"/>
      <c r="U3" s="2"/>
      <c r="V3" s="2"/>
    </row>
    <row r="4" spans="1:38" ht="13" x14ac:dyDescent="0.3">
      <c r="A4" s="21" t="s">
        <v>0</v>
      </c>
      <c r="B4" s="16" t="s">
        <v>437</v>
      </c>
      <c r="C4" s="22" t="s">
        <v>1</v>
      </c>
      <c r="R4" s="2"/>
      <c r="S4" s="2"/>
      <c r="T4" s="2"/>
      <c r="U4" s="2"/>
      <c r="V4" s="2"/>
    </row>
    <row r="5" spans="1:38" ht="13" x14ac:dyDescent="0.3">
      <c r="A5" s="21" t="s">
        <v>2</v>
      </c>
      <c r="B5" s="16" t="s">
        <v>441</v>
      </c>
      <c r="C5" s="22" t="s">
        <v>3</v>
      </c>
      <c r="R5" s="2"/>
      <c r="S5" s="2"/>
      <c r="T5" s="2"/>
      <c r="U5" s="2"/>
      <c r="V5" s="2"/>
    </row>
    <row r="6" spans="1:38" x14ac:dyDescent="0.25">
      <c r="A6" s="21" t="s">
        <v>4</v>
      </c>
      <c r="B6" s="16">
        <v>1999</v>
      </c>
      <c r="C6" s="22" t="s">
        <v>5</v>
      </c>
      <c r="R6" s="23"/>
      <c r="S6" s="23"/>
      <c r="T6" s="23"/>
      <c r="U6" s="23"/>
      <c r="V6" s="23"/>
    </row>
    <row r="7" spans="1:38" ht="13" x14ac:dyDescent="0.3">
      <c r="A7" s="21" t="s">
        <v>6</v>
      </c>
      <c r="B7" s="16" t="s">
        <v>438</v>
      </c>
      <c r="C7" s="22" t="s">
        <v>7</v>
      </c>
      <c r="R7" s="2"/>
      <c r="S7" s="2"/>
      <c r="T7" s="2"/>
      <c r="U7" s="2"/>
      <c r="V7" s="2"/>
    </row>
    <row r="8" spans="1:38" ht="13" x14ac:dyDescent="0.3">
      <c r="A8" s="6"/>
      <c r="B8" s="19"/>
      <c r="C8" s="20"/>
      <c r="R8" s="2"/>
      <c r="S8" s="2"/>
      <c r="T8" s="2"/>
      <c r="U8" s="2"/>
      <c r="V8" s="2"/>
      <c r="AF8" s="23"/>
    </row>
    <row r="9" spans="1:38" ht="13.5" thickBot="1" x14ac:dyDescent="0.3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35">
      <c r="A10" s="122" t="str">
        <f>B4&amp;": "&amp;B5&amp;": "&amp;B6</f>
        <v>BE: 29.02.2024: 1999</v>
      </c>
      <c r="B10" s="124" t="s">
        <v>8</v>
      </c>
      <c r="C10" s="125"/>
      <c r="D10" s="126"/>
      <c r="E10" s="113" t="s">
        <v>9</v>
      </c>
      <c r="F10" s="114"/>
      <c r="G10" s="114"/>
      <c r="H10" s="115"/>
      <c r="I10" s="113" t="s">
        <v>10</v>
      </c>
      <c r="J10" s="114"/>
      <c r="K10" s="114"/>
      <c r="L10" s="115"/>
      <c r="M10" s="130" t="s">
        <v>11</v>
      </c>
      <c r="N10" s="113" t="s">
        <v>12</v>
      </c>
      <c r="O10" s="114"/>
      <c r="P10" s="115"/>
      <c r="Q10" s="113" t="s">
        <v>13</v>
      </c>
      <c r="R10" s="114"/>
      <c r="S10" s="114"/>
      <c r="T10" s="114"/>
      <c r="U10" s="114"/>
      <c r="V10" s="115"/>
      <c r="W10" s="113" t="s">
        <v>364</v>
      </c>
      <c r="X10" s="114"/>
      <c r="Y10" s="114"/>
      <c r="Z10" s="114"/>
      <c r="AA10" s="114"/>
      <c r="AB10" s="114"/>
      <c r="AC10" s="114"/>
      <c r="AD10" s="115"/>
      <c r="AE10" s="28"/>
      <c r="AF10" s="113" t="s">
        <v>381</v>
      </c>
      <c r="AG10" s="114"/>
      <c r="AH10" s="114"/>
      <c r="AI10" s="114"/>
      <c r="AJ10" s="114"/>
      <c r="AK10" s="114"/>
      <c r="AL10" s="115"/>
    </row>
    <row r="11" spans="1:38" ht="15" customHeight="1" thickBot="1" x14ac:dyDescent="0.3">
      <c r="A11" s="123"/>
      <c r="B11" s="127"/>
      <c r="C11" s="128"/>
      <c r="D11" s="129"/>
      <c r="E11" s="116"/>
      <c r="F11" s="117"/>
      <c r="G11" s="117"/>
      <c r="H11" s="118"/>
      <c r="I11" s="116"/>
      <c r="J11" s="117"/>
      <c r="K11" s="117"/>
      <c r="L11" s="118"/>
      <c r="M11" s="131"/>
      <c r="N11" s="116"/>
      <c r="O11" s="117"/>
      <c r="P11" s="118"/>
      <c r="Q11" s="116"/>
      <c r="R11" s="117"/>
      <c r="S11" s="117"/>
      <c r="T11" s="117"/>
      <c r="U11" s="117"/>
      <c r="V11" s="118"/>
      <c r="W11" s="102"/>
      <c r="X11" s="119" t="s">
        <v>31</v>
      </c>
      <c r="Y11" s="120"/>
      <c r="Z11" s="120"/>
      <c r="AA11" s="120"/>
      <c r="AB11" s="121"/>
      <c r="AC11" s="103"/>
      <c r="AD11" s="104"/>
      <c r="AE11" s="29"/>
      <c r="AF11" s="116"/>
      <c r="AG11" s="117"/>
      <c r="AH11" s="117"/>
      <c r="AI11" s="117"/>
      <c r="AJ11" s="117"/>
      <c r="AK11" s="117"/>
      <c r="AL11" s="118"/>
    </row>
    <row r="12" spans="1:38" ht="52.5" customHeight="1" thickBot="1" x14ac:dyDescent="0.3">
      <c r="A12" s="123"/>
      <c r="B12" s="127"/>
      <c r="C12" s="128"/>
      <c r="D12" s="129"/>
      <c r="E12" s="99" t="s">
        <v>382</v>
      </c>
      <c r="F12" s="99" t="s">
        <v>14</v>
      </c>
      <c r="G12" s="99" t="s">
        <v>15</v>
      </c>
      <c r="H12" s="99" t="s">
        <v>16</v>
      </c>
      <c r="I12" s="99" t="s">
        <v>17</v>
      </c>
      <c r="J12" s="100" t="s">
        <v>18</v>
      </c>
      <c r="K12" s="100" t="s">
        <v>19</v>
      </c>
      <c r="L12" s="101" t="s">
        <v>392</v>
      </c>
      <c r="M12" s="99" t="s">
        <v>20</v>
      </c>
      <c r="N12" s="100" t="s">
        <v>21</v>
      </c>
      <c r="O12" s="100" t="s">
        <v>22</v>
      </c>
      <c r="P12" s="100" t="s">
        <v>23</v>
      </c>
      <c r="Q12" s="100" t="s">
        <v>24</v>
      </c>
      <c r="R12" s="100" t="s">
        <v>25</v>
      </c>
      <c r="S12" s="100" t="s">
        <v>26</v>
      </c>
      <c r="T12" s="100" t="s">
        <v>27</v>
      </c>
      <c r="U12" s="100" t="s">
        <v>28</v>
      </c>
      <c r="V12" s="100" t="s">
        <v>29</v>
      </c>
      <c r="W12" s="99" t="s">
        <v>30</v>
      </c>
      <c r="X12" s="99" t="s">
        <v>393</v>
      </c>
      <c r="Y12" s="99" t="s">
        <v>394</v>
      </c>
      <c r="Z12" s="99" t="s">
        <v>395</v>
      </c>
      <c r="AA12" s="99" t="s">
        <v>396</v>
      </c>
      <c r="AB12" s="99" t="s">
        <v>41</v>
      </c>
      <c r="AC12" s="100" t="s">
        <v>32</v>
      </c>
      <c r="AD12" s="100" t="s">
        <v>33</v>
      </c>
      <c r="AE12" s="30"/>
      <c r="AF12" s="99" t="s">
        <v>34</v>
      </c>
      <c r="AG12" s="99" t="s">
        <v>35</v>
      </c>
      <c r="AH12" s="99" t="s">
        <v>36</v>
      </c>
      <c r="AI12" s="99" t="s">
        <v>37</v>
      </c>
      <c r="AJ12" s="99" t="s">
        <v>38</v>
      </c>
      <c r="AK12" s="99" t="s">
        <v>39</v>
      </c>
      <c r="AL12" s="133" t="s">
        <v>40</v>
      </c>
    </row>
    <row r="13" spans="1:38" ht="37.5" customHeight="1" thickBot="1" x14ac:dyDescent="0.3">
      <c r="A13" s="31" t="s">
        <v>42</v>
      </c>
      <c r="B13" s="31" t="s">
        <v>43</v>
      </c>
      <c r="C13" s="32" t="s">
        <v>423</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3">
      <c r="A14" s="55" t="s">
        <v>50</v>
      </c>
      <c r="B14" s="55" t="s">
        <v>51</v>
      </c>
      <c r="C14" s="56" t="s">
        <v>52</v>
      </c>
      <c r="D14" s="57"/>
      <c r="E14" s="3">
        <v>35.486772605646998</v>
      </c>
      <c r="F14" s="3">
        <v>0.52524956908790321</v>
      </c>
      <c r="G14" s="3">
        <v>33.680346524488726</v>
      </c>
      <c r="H14" s="3">
        <v>5.6119504003000004E-2</v>
      </c>
      <c r="I14" s="3" t="s">
        <v>442</v>
      </c>
      <c r="J14" s="3" t="s">
        <v>442</v>
      </c>
      <c r="K14" s="3" t="s">
        <v>442</v>
      </c>
      <c r="L14" s="3" t="s">
        <v>442</v>
      </c>
      <c r="M14" s="3">
        <v>3.203672091950363</v>
      </c>
      <c r="N14" s="3">
        <v>1.2095469587944998</v>
      </c>
      <c r="O14" s="3">
        <v>0.10728154626440001</v>
      </c>
      <c r="P14" s="3">
        <v>0.44505531880095039</v>
      </c>
      <c r="Q14" s="3">
        <v>0.38517796327639997</v>
      </c>
      <c r="R14" s="3">
        <v>0.59569502775596983</v>
      </c>
      <c r="S14" s="3">
        <v>0.67350683945489198</v>
      </c>
      <c r="T14" s="3">
        <v>1.6969888354203202</v>
      </c>
      <c r="U14" s="3">
        <v>1.0339331640250751</v>
      </c>
      <c r="V14" s="3">
        <v>3.5256292778459999</v>
      </c>
      <c r="W14" s="3">
        <v>32.963907856924408</v>
      </c>
      <c r="X14" s="3">
        <v>2.9876563457E-4</v>
      </c>
      <c r="Y14" s="3">
        <v>8.0058354129999994E-4</v>
      </c>
      <c r="Z14" s="3">
        <v>6.7703919834000007E-4</v>
      </c>
      <c r="AA14" s="3">
        <v>3.8977837778000007E-4</v>
      </c>
      <c r="AB14" s="3">
        <v>2.1661398777850002E-3</v>
      </c>
      <c r="AC14" s="3">
        <v>21.389010039376004</v>
      </c>
      <c r="AD14" s="3">
        <v>1.7915105216090001E-2</v>
      </c>
      <c r="AE14" s="46"/>
      <c r="AF14" s="3">
        <v>5996.4430785470004</v>
      </c>
      <c r="AG14" s="3">
        <v>109159.429</v>
      </c>
      <c r="AH14" s="3">
        <v>147476.60617383002</v>
      </c>
      <c r="AI14" s="3">
        <v>7252.698606077156</v>
      </c>
      <c r="AJ14" s="3">
        <v>9965.3622706409315</v>
      </c>
      <c r="AK14" s="3" t="s">
        <v>444</v>
      </c>
      <c r="AL14" s="35" t="s">
        <v>49</v>
      </c>
    </row>
    <row r="15" spans="1:38" ht="26.25" customHeight="1" thickBot="1" x14ac:dyDescent="0.3">
      <c r="A15" s="55" t="s">
        <v>53</v>
      </c>
      <c r="B15" s="55" t="s">
        <v>54</v>
      </c>
      <c r="C15" s="56" t="s">
        <v>55</v>
      </c>
      <c r="D15" s="57"/>
      <c r="E15" s="3">
        <v>4.67921736302785</v>
      </c>
      <c r="F15" s="3">
        <v>0.38559994329000002</v>
      </c>
      <c r="G15" s="3">
        <v>20.977520729995575</v>
      </c>
      <c r="H15" s="3" t="s">
        <v>443</v>
      </c>
      <c r="I15" s="3" t="s">
        <v>442</v>
      </c>
      <c r="J15" s="3" t="s">
        <v>442</v>
      </c>
      <c r="K15" s="3" t="s">
        <v>442</v>
      </c>
      <c r="L15" s="3" t="s">
        <v>442</v>
      </c>
      <c r="M15" s="3">
        <v>1.873987655677027</v>
      </c>
      <c r="N15" s="3">
        <v>0.15326522767669659</v>
      </c>
      <c r="O15" s="3">
        <v>1.7465502820609251E-2</v>
      </c>
      <c r="P15" s="3">
        <v>6.3E-3</v>
      </c>
      <c r="Q15" s="3">
        <v>1.0585000000000001E-2</v>
      </c>
      <c r="R15" s="3">
        <v>0.21080305512226299</v>
      </c>
      <c r="S15" s="3">
        <v>0.21884049340480188</v>
      </c>
      <c r="T15" s="3">
        <v>12.720251578071064</v>
      </c>
      <c r="U15" s="3">
        <v>4.2839400428265496E-3</v>
      </c>
      <c r="V15" s="3">
        <v>0.41500000000000004</v>
      </c>
      <c r="W15" s="3">
        <v>5.6318594E-2</v>
      </c>
      <c r="X15" s="3" t="s">
        <v>443</v>
      </c>
      <c r="Y15" s="3" t="s">
        <v>443</v>
      </c>
      <c r="Z15" s="3" t="s">
        <v>443</v>
      </c>
      <c r="AA15" s="3" t="s">
        <v>443</v>
      </c>
      <c r="AB15" s="3" t="s">
        <v>443</v>
      </c>
      <c r="AC15" s="3" t="s">
        <v>444</v>
      </c>
      <c r="AD15" s="3" t="s">
        <v>444</v>
      </c>
      <c r="AE15" s="46"/>
      <c r="AF15" s="3">
        <v>61224.238001199999</v>
      </c>
      <c r="AG15" s="3" t="s">
        <v>444</v>
      </c>
      <c r="AH15" s="3">
        <v>2952.5786125</v>
      </c>
      <c r="AI15" s="3" t="s">
        <v>444</v>
      </c>
      <c r="AJ15" s="3" t="s">
        <v>444</v>
      </c>
      <c r="AK15" s="3" t="s">
        <v>444</v>
      </c>
      <c r="AL15" s="35" t="s">
        <v>49</v>
      </c>
    </row>
    <row r="16" spans="1:38" ht="26.25" customHeight="1" thickBot="1" x14ac:dyDescent="0.3">
      <c r="A16" s="55" t="s">
        <v>53</v>
      </c>
      <c r="B16" s="55" t="s">
        <v>56</v>
      </c>
      <c r="C16" s="56" t="s">
        <v>57</v>
      </c>
      <c r="D16" s="57"/>
      <c r="E16" s="3">
        <v>3.1479783157973804</v>
      </c>
      <c r="F16" s="3">
        <v>1.0050318963927201</v>
      </c>
      <c r="G16" s="3">
        <v>2.2879883869517914</v>
      </c>
      <c r="H16" s="3">
        <v>5.0468400000000004E-3</v>
      </c>
      <c r="I16" s="3" t="s">
        <v>442</v>
      </c>
      <c r="J16" s="3" t="s">
        <v>442</v>
      </c>
      <c r="K16" s="3" t="s">
        <v>442</v>
      </c>
      <c r="L16" s="3" t="s">
        <v>442</v>
      </c>
      <c r="M16" s="3">
        <v>1.361792004063382</v>
      </c>
      <c r="N16" s="3">
        <v>0.16651037999999999</v>
      </c>
      <c r="O16" s="3">
        <v>9.5225500000000012E-3</v>
      </c>
      <c r="P16" s="3">
        <v>0.17827454000000001</v>
      </c>
      <c r="Q16" s="3">
        <v>6.5408959999999988E-2</v>
      </c>
      <c r="R16" s="3">
        <v>3.4175279999999995E-2</v>
      </c>
      <c r="S16" s="3">
        <v>0.14871414999999999</v>
      </c>
      <c r="T16" s="3">
        <v>3.9009249999999995E-2</v>
      </c>
      <c r="U16" s="3">
        <v>1.7171800000000001E-2</v>
      </c>
      <c r="V16" s="3">
        <v>0.27334388000000004</v>
      </c>
      <c r="W16" s="3" t="s">
        <v>445</v>
      </c>
      <c r="X16" s="3" t="s">
        <v>445</v>
      </c>
      <c r="Y16" s="3" t="s">
        <v>445</v>
      </c>
      <c r="Z16" s="3" t="s">
        <v>445</v>
      </c>
      <c r="AA16" s="3" t="s">
        <v>445</v>
      </c>
      <c r="AB16" s="3" t="s">
        <v>445</v>
      </c>
      <c r="AC16" s="3" t="s">
        <v>445</v>
      </c>
      <c r="AD16" s="3" t="s">
        <v>444</v>
      </c>
      <c r="AE16" s="46"/>
      <c r="AF16" s="3">
        <v>1010.743275</v>
      </c>
      <c r="AG16" s="3">
        <v>10053.6247</v>
      </c>
      <c r="AH16" s="3">
        <v>0.71199999999999997</v>
      </c>
      <c r="AI16" s="3" t="s">
        <v>444</v>
      </c>
      <c r="AJ16" s="3" t="s">
        <v>444</v>
      </c>
      <c r="AK16" s="3" t="s">
        <v>444</v>
      </c>
      <c r="AL16" s="35" t="s">
        <v>49</v>
      </c>
    </row>
    <row r="17" spans="1:38" ht="26.25" customHeight="1" thickBot="1" x14ac:dyDescent="0.3">
      <c r="A17" s="55" t="s">
        <v>53</v>
      </c>
      <c r="B17" s="55" t="s">
        <v>58</v>
      </c>
      <c r="C17" s="56" t="s">
        <v>59</v>
      </c>
      <c r="D17" s="57"/>
      <c r="E17" s="3">
        <v>12.73547015294262</v>
      </c>
      <c r="F17" s="3">
        <v>1.0116068589729998</v>
      </c>
      <c r="G17" s="3">
        <v>5.4832872508417712</v>
      </c>
      <c r="H17" s="3">
        <v>2.0145429999999999E-2</v>
      </c>
      <c r="I17" s="3" t="s">
        <v>442</v>
      </c>
      <c r="J17" s="3" t="s">
        <v>442</v>
      </c>
      <c r="K17" s="3" t="s">
        <v>442</v>
      </c>
      <c r="L17" s="3" t="s">
        <v>442</v>
      </c>
      <c r="M17" s="3">
        <v>183.75887214756554</v>
      </c>
      <c r="N17" s="3">
        <v>0.99364597512769914</v>
      </c>
      <c r="O17" s="3">
        <v>4.5965539999999999E-2</v>
      </c>
      <c r="P17" s="3">
        <v>4.7237599999999996E-3</v>
      </c>
      <c r="Q17" s="3">
        <v>0.27858665999999999</v>
      </c>
      <c r="R17" s="3">
        <v>0.22613337</v>
      </c>
      <c r="S17" s="3">
        <v>0.33530779999999999</v>
      </c>
      <c r="T17" s="3">
        <v>0.62104570999999997</v>
      </c>
      <c r="U17" s="3">
        <v>8.9459399999999994E-3</v>
      </c>
      <c r="V17" s="3">
        <v>1.6213830900000001</v>
      </c>
      <c r="W17" s="3">
        <v>0.14556069200000002</v>
      </c>
      <c r="X17" s="3">
        <v>4.50550693E-3</v>
      </c>
      <c r="Y17" s="3">
        <v>5.6926035199999997E-3</v>
      </c>
      <c r="Z17" s="3">
        <v>2.59207339E-3</v>
      </c>
      <c r="AA17" s="3">
        <v>2.1364876600000002E-3</v>
      </c>
      <c r="AB17" s="3">
        <v>1.492667149E-2</v>
      </c>
      <c r="AC17" s="3" t="s">
        <v>444</v>
      </c>
      <c r="AD17" s="3" t="s">
        <v>444</v>
      </c>
      <c r="AE17" s="46"/>
      <c r="AF17" s="3">
        <v>1356.8334908772599</v>
      </c>
      <c r="AG17" s="3">
        <v>23195.883999999998</v>
      </c>
      <c r="AH17" s="3">
        <v>33672.923020724797</v>
      </c>
      <c r="AI17" s="3" t="s">
        <v>444</v>
      </c>
      <c r="AJ17" s="3" t="s">
        <v>444</v>
      </c>
      <c r="AK17" s="3" t="s">
        <v>444</v>
      </c>
      <c r="AL17" s="35" t="s">
        <v>49</v>
      </c>
    </row>
    <row r="18" spans="1:38" ht="26.25" customHeight="1" thickBot="1" x14ac:dyDescent="0.3">
      <c r="A18" s="55" t="s">
        <v>53</v>
      </c>
      <c r="B18" s="55" t="s">
        <v>60</v>
      </c>
      <c r="C18" s="56" t="s">
        <v>61</v>
      </c>
      <c r="D18" s="57"/>
      <c r="E18" s="3">
        <v>0.62165090938649259</v>
      </c>
      <c r="F18" s="3">
        <v>2.1720187005443099E-2</v>
      </c>
      <c r="G18" s="3">
        <v>0.4043539497960148</v>
      </c>
      <c r="H18" s="3">
        <v>3.8632E-4</v>
      </c>
      <c r="I18" s="3" t="s">
        <v>442</v>
      </c>
      <c r="J18" s="3" t="s">
        <v>442</v>
      </c>
      <c r="K18" s="3" t="s">
        <v>442</v>
      </c>
      <c r="L18" s="3" t="s">
        <v>442</v>
      </c>
      <c r="M18" s="3">
        <v>0.24076064527149357</v>
      </c>
      <c r="N18" s="3">
        <v>1.9796695309652501E-2</v>
      </c>
      <c r="O18" s="3">
        <v>9.6873999999999994E-4</v>
      </c>
      <c r="P18" s="3">
        <v>6.0514E-4</v>
      </c>
      <c r="Q18" s="3">
        <v>3.8784600000000002E-3</v>
      </c>
      <c r="R18" s="3">
        <v>1.866611E-2</v>
      </c>
      <c r="S18" s="3">
        <v>1.22297E-2</v>
      </c>
      <c r="T18" s="3">
        <v>0.52787950916038751</v>
      </c>
      <c r="U18" s="3">
        <v>7.2079999999999996E-4</v>
      </c>
      <c r="V18" s="3">
        <v>4.0770000000000004E-5</v>
      </c>
      <c r="W18" s="3">
        <v>2.7274277999999999E-2</v>
      </c>
      <c r="X18" s="3">
        <v>4.5795989999999992E-5</v>
      </c>
      <c r="Y18" s="3">
        <v>3.6154732999999997E-4</v>
      </c>
      <c r="Z18" s="3">
        <v>4.0975360000000005E-5</v>
      </c>
      <c r="AA18" s="3">
        <v>3.6154729999999997E-5</v>
      </c>
      <c r="AB18" s="3">
        <v>4.8447341999999997E-4</v>
      </c>
      <c r="AC18" s="3" t="s">
        <v>443</v>
      </c>
      <c r="AD18" s="3" t="s">
        <v>443</v>
      </c>
      <c r="AE18" s="46"/>
      <c r="AF18" s="3">
        <v>1876.96768929524</v>
      </c>
      <c r="AG18" s="3">
        <v>852.60069999999996</v>
      </c>
      <c r="AH18" s="3">
        <v>4848.4450800692002</v>
      </c>
      <c r="AI18" s="3" t="s">
        <v>444</v>
      </c>
      <c r="AJ18" s="3" t="s">
        <v>444</v>
      </c>
      <c r="AK18" s="3" t="s">
        <v>444</v>
      </c>
      <c r="AL18" s="35" t="s">
        <v>49</v>
      </c>
    </row>
    <row r="19" spans="1:38" ht="26.25" customHeight="1" thickBot="1" x14ac:dyDescent="0.3">
      <c r="A19" s="55" t="s">
        <v>53</v>
      </c>
      <c r="B19" s="55" t="s">
        <v>62</v>
      </c>
      <c r="C19" s="56" t="s">
        <v>63</v>
      </c>
      <c r="D19" s="57"/>
      <c r="E19" s="3">
        <v>5.9903855908537365</v>
      </c>
      <c r="F19" s="3">
        <v>0.38475752787999701</v>
      </c>
      <c r="G19" s="3">
        <v>3.7478250237420094</v>
      </c>
      <c r="H19" s="3">
        <v>1.4116480000000001E-2</v>
      </c>
      <c r="I19" s="3" t="s">
        <v>442</v>
      </c>
      <c r="J19" s="3" t="s">
        <v>442</v>
      </c>
      <c r="K19" s="3" t="s">
        <v>442</v>
      </c>
      <c r="L19" s="3" t="s">
        <v>442</v>
      </c>
      <c r="M19" s="3">
        <v>1.1686995957128001</v>
      </c>
      <c r="N19" s="3">
        <v>0.14691164000000001</v>
      </c>
      <c r="O19" s="3">
        <v>1.6740339999999999E-2</v>
      </c>
      <c r="P19" s="3">
        <v>1.229682006996502E-2</v>
      </c>
      <c r="Q19" s="3">
        <v>2.442766E-2</v>
      </c>
      <c r="R19" s="3">
        <v>0.27080602999999998</v>
      </c>
      <c r="S19" s="3">
        <v>0.14326217999999999</v>
      </c>
      <c r="T19" s="3">
        <v>8.4244159953803894</v>
      </c>
      <c r="U19" s="3">
        <v>1.3483419999999999E-2</v>
      </c>
      <c r="V19" s="3">
        <v>0.45157084000000003</v>
      </c>
      <c r="W19" s="3">
        <v>6.7483567999999994E-2</v>
      </c>
      <c r="X19" s="3">
        <v>2.97979888E-3</v>
      </c>
      <c r="Y19" s="3">
        <v>1.454093861E-2</v>
      </c>
      <c r="Z19" s="3">
        <v>2.1572659499999999E-3</v>
      </c>
      <c r="AA19" s="3">
        <v>1.83132201E-3</v>
      </c>
      <c r="AB19" s="3">
        <v>2.1509325450000002E-2</v>
      </c>
      <c r="AC19" s="3">
        <v>2.0000000000000002E-5</v>
      </c>
      <c r="AD19" s="3">
        <v>5.0899999999999999E-3</v>
      </c>
      <c r="AE19" s="46"/>
      <c r="AF19" s="3">
        <v>12101.07961372213</v>
      </c>
      <c r="AG19" s="3">
        <v>29.914999999999999</v>
      </c>
      <c r="AH19" s="3">
        <v>64633.260092048993</v>
      </c>
      <c r="AI19" s="3" t="s">
        <v>444</v>
      </c>
      <c r="AJ19" s="3">
        <v>1073.8869999999999</v>
      </c>
      <c r="AK19" s="3" t="s">
        <v>444</v>
      </c>
      <c r="AL19" s="35" t="s">
        <v>49</v>
      </c>
    </row>
    <row r="20" spans="1:38" ht="26.25" customHeight="1" thickBot="1" x14ac:dyDescent="0.3">
      <c r="A20" s="55" t="s">
        <v>53</v>
      </c>
      <c r="B20" s="55" t="s">
        <v>64</v>
      </c>
      <c r="C20" s="56" t="s">
        <v>65</v>
      </c>
      <c r="D20" s="57"/>
      <c r="E20" s="3">
        <v>2.4510846791866561</v>
      </c>
      <c r="F20" s="3">
        <v>0.10809832570407761</v>
      </c>
      <c r="G20" s="3">
        <v>2.7218333379690804</v>
      </c>
      <c r="H20" s="3">
        <v>1.6307349999999998E-2</v>
      </c>
      <c r="I20" s="3" t="s">
        <v>442</v>
      </c>
      <c r="J20" s="3" t="s">
        <v>442</v>
      </c>
      <c r="K20" s="3" t="s">
        <v>442</v>
      </c>
      <c r="L20" s="3" t="s">
        <v>442</v>
      </c>
      <c r="M20" s="3">
        <v>1.053788100273803</v>
      </c>
      <c r="N20" s="3">
        <v>5.7481129999999991E-2</v>
      </c>
      <c r="O20" s="3">
        <v>6.7561100000000001E-3</v>
      </c>
      <c r="P20" s="3">
        <v>3.98001E-3</v>
      </c>
      <c r="Q20" s="3">
        <v>2.7681649999999999E-2</v>
      </c>
      <c r="R20" s="3">
        <v>2.3087629999999998E-2</v>
      </c>
      <c r="S20" s="3">
        <v>5.0300440000000002E-2</v>
      </c>
      <c r="T20" s="3">
        <v>0.76096348000000014</v>
      </c>
      <c r="U20" s="3">
        <v>1.0152809999999998E-2</v>
      </c>
      <c r="V20" s="3">
        <v>0.7014764</v>
      </c>
      <c r="W20" s="3">
        <v>0.178084256</v>
      </c>
      <c r="X20" s="3">
        <v>2.5455302119999999E-2</v>
      </c>
      <c r="Y20" s="3">
        <v>3.9026869650000004E-2</v>
      </c>
      <c r="Z20" s="3">
        <v>9.76801274E-3</v>
      </c>
      <c r="AA20" s="3">
        <v>9.8013445600000013E-3</v>
      </c>
      <c r="AB20" s="3">
        <v>8.4051529069999992E-2</v>
      </c>
      <c r="AC20" s="3">
        <v>7.8600000000000007E-3</v>
      </c>
      <c r="AD20" s="3">
        <v>5.4999999999999997E-3</v>
      </c>
      <c r="AE20" s="46"/>
      <c r="AF20" s="3">
        <v>3312.7361325867269</v>
      </c>
      <c r="AG20" s="3">
        <v>1269.6569</v>
      </c>
      <c r="AH20" s="3">
        <v>5861.1376768917999</v>
      </c>
      <c r="AI20" s="3">
        <v>5921.3293584000003</v>
      </c>
      <c r="AJ20" s="3" t="s">
        <v>444</v>
      </c>
      <c r="AK20" s="3" t="s">
        <v>444</v>
      </c>
      <c r="AL20" s="35" t="s">
        <v>49</v>
      </c>
    </row>
    <row r="21" spans="1:38" ht="26.25" customHeight="1" thickBot="1" x14ac:dyDescent="0.3">
      <c r="A21" s="55" t="s">
        <v>53</v>
      </c>
      <c r="B21" s="55" t="s">
        <v>66</v>
      </c>
      <c r="C21" s="56" t="s">
        <v>67</v>
      </c>
      <c r="D21" s="57"/>
      <c r="E21" s="3">
        <v>3.582381930731092</v>
      </c>
      <c r="F21" s="3">
        <v>0.18345508938905961</v>
      </c>
      <c r="G21" s="3">
        <v>6.5298903001863371</v>
      </c>
      <c r="H21" s="3">
        <v>1.5871939999999998E-2</v>
      </c>
      <c r="I21" s="3" t="s">
        <v>442</v>
      </c>
      <c r="J21" s="3" t="s">
        <v>442</v>
      </c>
      <c r="K21" s="3" t="s">
        <v>442</v>
      </c>
      <c r="L21" s="3" t="s">
        <v>442</v>
      </c>
      <c r="M21" s="3">
        <v>1.0215206634603204</v>
      </c>
      <c r="N21" s="3">
        <v>0.12341919</v>
      </c>
      <c r="O21" s="3">
        <v>1.655537E-2</v>
      </c>
      <c r="P21" s="3">
        <v>9.0960399999999997E-3</v>
      </c>
      <c r="Q21" s="3">
        <v>2.9304770000000001E-2</v>
      </c>
      <c r="R21" s="3">
        <v>0.21122532000000002</v>
      </c>
      <c r="S21" s="3">
        <v>0.12507116000000001</v>
      </c>
      <c r="T21" s="3">
        <v>7.2474823399999995</v>
      </c>
      <c r="U21" s="3">
        <v>1.8223580000000003E-2</v>
      </c>
      <c r="V21" s="3">
        <v>0.56645904000000002</v>
      </c>
      <c r="W21" s="3">
        <v>4.6154555E-2</v>
      </c>
      <c r="X21" s="3">
        <v>6.4892399999999999E-6</v>
      </c>
      <c r="Y21" s="3">
        <v>5.6202579999999995E-5</v>
      </c>
      <c r="Z21" s="3">
        <v>1.205054E-5</v>
      </c>
      <c r="AA21" s="3">
        <v>1.9436860000000001E-5</v>
      </c>
      <c r="AB21" s="3">
        <v>9.4179239999999997E-5</v>
      </c>
      <c r="AC21" s="3" t="s">
        <v>443</v>
      </c>
      <c r="AD21" s="3" t="s">
        <v>443</v>
      </c>
      <c r="AE21" s="46"/>
      <c r="AF21" s="3">
        <v>12609.029254568241</v>
      </c>
      <c r="AG21" s="3">
        <v>1350.4368999999999</v>
      </c>
      <c r="AH21" s="3">
        <v>19292.825292612</v>
      </c>
      <c r="AI21" s="3">
        <v>61.924999999999997</v>
      </c>
      <c r="AJ21" s="3">
        <v>32.622999999999998</v>
      </c>
      <c r="AK21" s="3" t="s">
        <v>444</v>
      </c>
      <c r="AL21" s="35" t="s">
        <v>49</v>
      </c>
    </row>
    <row r="22" spans="1:38" ht="26.25" customHeight="1" thickBot="1" x14ac:dyDescent="0.3">
      <c r="A22" s="55" t="s">
        <v>53</v>
      </c>
      <c r="B22" s="59" t="s">
        <v>68</v>
      </c>
      <c r="C22" s="56" t="s">
        <v>69</v>
      </c>
      <c r="D22" s="57"/>
      <c r="E22" s="3">
        <v>0.96470357746831137</v>
      </c>
      <c r="F22" s="3">
        <v>6.7898931704900897E-2</v>
      </c>
      <c r="G22" s="3">
        <v>1.1293348755354082</v>
      </c>
      <c r="H22" s="3">
        <v>2.86739E-3</v>
      </c>
      <c r="I22" s="3" t="s">
        <v>442</v>
      </c>
      <c r="J22" s="3" t="s">
        <v>442</v>
      </c>
      <c r="K22" s="3" t="s">
        <v>442</v>
      </c>
      <c r="L22" s="3" t="s">
        <v>442</v>
      </c>
      <c r="M22" s="3">
        <v>2.4363017877284605</v>
      </c>
      <c r="N22" s="3">
        <v>7.4060529999999999E-2</v>
      </c>
      <c r="O22" s="3">
        <v>5.2226900000000003E-3</v>
      </c>
      <c r="P22" s="3">
        <v>5.4886500000000003E-3</v>
      </c>
      <c r="Q22" s="3">
        <v>8.2494100000000004E-3</v>
      </c>
      <c r="R22" s="3">
        <v>6.4945790000000003E-2</v>
      </c>
      <c r="S22" s="3">
        <v>4.0294010000000005E-2</v>
      </c>
      <c r="T22" s="3">
        <v>1.8744358700000001</v>
      </c>
      <c r="U22" s="3">
        <v>5.6917299999999999E-3</v>
      </c>
      <c r="V22" s="3">
        <v>0.23061356</v>
      </c>
      <c r="W22" s="3">
        <v>7.9824820000000005E-2</v>
      </c>
      <c r="X22" s="3">
        <v>1.339167003E-2</v>
      </c>
      <c r="Y22" s="3">
        <v>1.7442026020000001E-2</v>
      </c>
      <c r="Z22" s="3">
        <v>6.9814701600000003E-3</v>
      </c>
      <c r="AA22" s="3">
        <v>5.4511390699999995E-3</v>
      </c>
      <c r="AB22" s="3">
        <v>4.3266305279999993E-2</v>
      </c>
      <c r="AC22" s="3" t="s">
        <v>445</v>
      </c>
      <c r="AD22" s="3" t="s">
        <v>444</v>
      </c>
      <c r="AE22" s="46"/>
      <c r="AF22" s="3">
        <v>15978.217503999225</v>
      </c>
      <c r="AG22" s="3">
        <v>17943.857233999999</v>
      </c>
      <c r="AH22" s="3">
        <v>25443.086113926001</v>
      </c>
      <c r="AI22" s="3">
        <v>877.39300000000003</v>
      </c>
      <c r="AJ22" s="3">
        <v>6598.4925899999998</v>
      </c>
      <c r="AK22" s="3" t="s">
        <v>444</v>
      </c>
      <c r="AL22" s="35" t="s">
        <v>49</v>
      </c>
    </row>
    <row r="23" spans="1:38" ht="26.25" customHeight="1" thickBot="1" x14ac:dyDescent="0.3">
      <c r="A23" s="55" t="s">
        <v>70</v>
      </c>
      <c r="B23" s="59" t="s">
        <v>391</v>
      </c>
      <c r="C23" s="56" t="s">
        <v>387</v>
      </c>
      <c r="D23" s="98"/>
      <c r="E23" s="3">
        <v>5.7634055832871969</v>
      </c>
      <c r="F23" s="3">
        <v>1.553883504956505</v>
      </c>
      <c r="G23" s="3">
        <v>0.16450988511195375</v>
      </c>
      <c r="H23" s="3">
        <v>1.1261733015345873E-3</v>
      </c>
      <c r="I23" s="3" t="s">
        <v>442</v>
      </c>
      <c r="J23" s="3" t="s">
        <v>442</v>
      </c>
      <c r="K23" s="3" t="s">
        <v>442</v>
      </c>
      <c r="L23" s="3" t="s">
        <v>442</v>
      </c>
      <c r="M23" s="3">
        <v>5.415308474533246</v>
      </c>
      <c r="N23" s="3">
        <v>0.13104996122213591</v>
      </c>
      <c r="O23" s="3">
        <v>2.3770356829767498E-3</v>
      </c>
      <c r="P23" s="3">
        <v>9.0041999999999997E-4</v>
      </c>
      <c r="Q23" s="3">
        <v>1.1983600000000001E-3</v>
      </c>
      <c r="R23" s="3">
        <v>7.677533799682462E-3</v>
      </c>
      <c r="S23" s="3">
        <v>0.3306707143350186</v>
      </c>
      <c r="T23" s="3">
        <v>1.0559840534780649E-2</v>
      </c>
      <c r="U23" s="3">
        <v>1.4393853031806608E-3</v>
      </c>
      <c r="V23" s="3">
        <v>0.18688311168858204</v>
      </c>
      <c r="W23" s="3" t="s">
        <v>443</v>
      </c>
      <c r="X23" s="3">
        <v>4.7706894899148602E-3</v>
      </c>
      <c r="Y23" s="3">
        <v>6.9525733940656673E-3</v>
      </c>
      <c r="Z23" s="3" t="s">
        <v>443</v>
      </c>
      <c r="AA23" s="3" t="s">
        <v>443</v>
      </c>
      <c r="AB23" s="3">
        <v>1.1723263062980526E-2</v>
      </c>
      <c r="AC23" s="3" t="s">
        <v>444</v>
      </c>
      <c r="AD23" s="3" t="s">
        <v>444</v>
      </c>
      <c r="AE23" s="46"/>
      <c r="AF23" s="3">
        <v>6314.5033137929813</v>
      </c>
      <c r="AG23" s="3" t="s">
        <v>444</v>
      </c>
      <c r="AH23" s="3" t="s">
        <v>444</v>
      </c>
      <c r="AI23" s="3" t="s">
        <v>444</v>
      </c>
      <c r="AJ23" s="3" t="s">
        <v>444</v>
      </c>
      <c r="AK23" s="3" t="s">
        <v>444</v>
      </c>
      <c r="AL23" s="35" t="s">
        <v>49</v>
      </c>
    </row>
    <row r="24" spans="1:38" ht="26.25" customHeight="1" thickBot="1" x14ac:dyDescent="0.3">
      <c r="A24" s="60" t="s">
        <v>53</v>
      </c>
      <c r="B24" s="59" t="s">
        <v>71</v>
      </c>
      <c r="C24" s="56" t="s">
        <v>72</v>
      </c>
      <c r="D24" s="57"/>
      <c r="E24" s="3">
        <v>3.5837804610940944</v>
      </c>
      <c r="F24" s="3">
        <v>0.63208087192112927</v>
      </c>
      <c r="G24" s="3">
        <v>2.5916991838701522</v>
      </c>
      <c r="H24" s="3">
        <v>5.107103596381412E-2</v>
      </c>
      <c r="I24" s="3" t="s">
        <v>442</v>
      </c>
      <c r="J24" s="3" t="s">
        <v>442</v>
      </c>
      <c r="K24" s="3" t="s">
        <v>442</v>
      </c>
      <c r="L24" s="3" t="s">
        <v>442</v>
      </c>
      <c r="M24" s="3">
        <v>3.2010274769851197</v>
      </c>
      <c r="N24" s="3">
        <v>0.1174377651875313</v>
      </c>
      <c r="O24" s="3">
        <v>2.4499726121620848E-2</v>
      </c>
      <c r="P24" s="3">
        <v>9.5712110221769439E-3</v>
      </c>
      <c r="Q24" s="3">
        <v>1.3599535062744236E-2</v>
      </c>
      <c r="R24" s="3">
        <v>0.14609501955907286</v>
      </c>
      <c r="S24" s="3">
        <v>7.056418286339905E-2</v>
      </c>
      <c r="T24" s="3">
        <v>3.2531874260843052</v>
      </c>
      <c r="U24" s="3">
        <v>1.6369609244035532E-2</v>
      </c>
      <c r="V24" s="3">
        <v>0.88601315646449452</v>
      </c>
      <c r="W24" s="3">
        <v>0.18337788622139767</v>
      </c>
      <c r="X24" s="3">
        <v>1.995649278480047E-2</v>
      </c>
      <c r="Y24" s="3">
        <v>2.9595836017372125E-2</v>
      </c>
      <c r="Z24" s="3">
        <v>1.0144492323768838E-2</v>
      </c>
      <c r="AA24" s="3">
        <v>8.0372434627372109E-3</v>
      </c>
      <c r="AB24" s="3">
        <v>6.773406458867863E-2</v>
      </c>
      <c r="AC24" s="3">
        <v>6.1799999999999997E-3</v>
      </c>
      <c r="AD24" s="3">
        <v>2.9250000000000002E-2</v>
      </c>
      <c r="AE24" s="46"/>
      <c r="AF24" s="3">
        <v>12709.457195823308</v>
      </c>
      <c r="AG24" s="3">
        <v>171.626</v>
      </c>
      <c r="AH24" s="3">
        <v>34774.765090618006</v>
      </c>
      <c r="AI24" s="3">
        <v>2247.7168000000001</v>
      </c>
      <c r="AJ24" s="3" t="s">
        <v>444</v>
      </c>
      <c r="AK24" s="3" t="s">
        <v>444</v>
      </c>
      <c r="AL24" s="35" t="s">
        <v>49</v>
      </c>
    </row>
    <row r="25" spans="1:38" ht="26.25" customHeight="1" thickBot="1" x14ac:dyDescent="0.3">
      <c r="A25" s="55" t="s">
        <v>73</v>
      </c>
      <c r="B25" s="59" t="s">
        <v>74</v>
      </c>
      <c r="C25" s="61" t="s">
        <v>75</v>
      </c>
      <c r="D25" s="57"/>
      <c r="E25" s="3">
        <v>1.6107298253299482</v>
      </c>
      <c r="F25" s="3">
        <v>0.14589911104309833</v>
      </c>
      <c r="G25" s="3">
        <v>0.10331345434986247</v>
      </c>
      <c r="H25" s="3" t="s">
        <v>443</v>
      </c>
      <c r="I25" s="3" t="s">
        <v>442</v>
      </c>
      <c r="J25" s="3" t="s">
        <v>442</v>
      </c>
      <c r="K25" s="3" t="s">
        <v>442</v>
      </c>
      <c r="L25" s="3" t="s">
        <v>442</v>
      </c>
      <c r="M25" s="3">
        <v>1.3527409301268944</v>
      </c>
      <c r="N25" s="3">
        <v>2.5400000000000002E-6</v>
      </c>
      <c r="O25" s="3">
        <v>2.1E-7</v>
      </c>
      <c r="P25" s="3">
        <v>2.5409999999999999E-5</v>
      </c>
      <c r="Q25" s="3">
        <v>4.2E-7</v>
      </c>
      <c r="R25" s="3">
        <v>4.2349999999999999E-5</v>
      </c>
      <c r="S25" s="3">
        <v>2.7529999999999999E-5</v>
      </c>
      <c r="T25" s="3">
        <v>1.06E-6</v>
      </c>
      <c r="U25" s="3">
        <v>4.2E-7</v>
      </c>
      <c r="V25" s="3">
        <v>8.8929999999999991E-5</v>
      </c>
      <c r="W25" s="3" t="s">
        <v>443</v>
      </c>
      <c r="X25" s="3">
        <v>1.4050890000000001E-5</v>
      </c>
      <c r="Y25" s="3">
        <v>1.4050890000000001E-5</v>
      </c>
      <c r="Z25" s="3">
        <v>1.4050890000000001E-5</v>
      </c>
      <c r="AA25" s="3">
        <v>1.4050890000000001E-5</v>
      </c>
      <c r="AB25" s="3">
        <v>5.6203569999999996E-5</v>
      </c>
      <c r="AC25" s="3" t="s">
        <v>444</v>
      </c>
      <c r="AD25" s="3" t="s">
        <v>444</v>
      </c>
      <c r="AE25" s="46"/>
      <c r="AF25" s="3">
        <v>5421.1652606272755</v>
      </c>
      <c r="AG25" s="3" t="s">
        <v>444</v>
      </c>
      <c r="AH25" s="3" t="s">
        <v>444</v>
      </c>
      <c r="AI25" s="3" t="s">
        <v>444</v>
      </c>
      <c r="AJ25" s="3" t="s">
        <v>444</v>
      </c>
      <c r="AK25" s="3" t="s">
        <v>444</v>
      </c>
      <c r="AL25" s="35" t="s">
        <v>49</v>
      </c>
    </row>
    <row r="26" spans="1:38" ht="26.25" customHeight="1" thickBot="1" x14ac:dyDescent="0.3">
      <c r="A26" s="55" t="s">
        <v>73</v>
      </c>
      <c r="B26" s="55" t="s">
        <v>76</v>
      </c>
      <c r="C26" s="56" t="s">
        <v>77</v>
      </c>
      <c r="D26" s="57"/>
      <c r="E26" s="3">
        <v>1.2702809462891079E-2</v>
      </c>
      <c r="F26" s="3">
        <v>2.4741001813370397E-2</v>
      </c>
      <c r="G26" s="3">
        <v>1.3245241361952891E-3</v>
      </c>
      <c r="H26" s="3" t="s">
        <v>443</v>
      </c>
      <c r="I26" s="3" t="s">
        <v>442</v>
      </c>
      <c r="J26" s="3" t="s">
        <v>442</v>
      </c>
      <c r="K26" s="3" t="s">
        <v>442</v>
      </c>
      <c r="L26" s="3" t="s">
        <v>442</v>
      </c>
      <c r="M26" s="3">
        <v>1.0627565017225418</v>
      </c>
      <c r="N26" s="3">
        <v>4.1700929999999997E-2</v>
      </c>
      <c r="O26" s="3">
        <v>6.4000000000000001E-7</v>
      </c>
      <c r="P26" s="3">
        <v>4.7899999999999999E-6</v>
      </c>
      <c r="Q26" s="3">
        <v>9.0000000000000012E-8</v>
      </c>
      <c r="R26" s="3">
        <v>8.0700000000000007E-6</v>
      </c>
      <c r="S26" s="3">
        <v>6.9999999999999999E-6</v>
      </c>
      <c r="T26" s="3">
        <v>8.9999999999999996E-7</v>
      </c>
      <c r="U26" s="3">
        <v>8.0000000000000002E-8</v>
      </c>
      <c r="V26" s="3">
        <v>1.3533999999999999E-4</v>
      </c>
      <c r="W26" s="3" t="s">
        <v>443</v>
      </c>
      <c r="X26" s="3">
        <v>1.0745100000000001E-6</v>
      </c>
      <c r="Y26" s="3">
        <v>1.0745100000000001E-6</v>
      </c>
      <c r="Z26" s="3">
        <v>1.0745100000000001E-6</v>
      </c>
      <c r="AA26" s="3">
        <v>1.0745100000000001E-6</v>
      </c>
      <c r="AB26" s="3">
        <v>4.2980600000000001E-6</v>
      </c>
      <c r="AC26" s="3" t="s">
        <v>444</v>
      </c>
      <c r="AD26" s="3" t="s">
        <v>444</v>
      </c>
      <c r="AE26" s="46"/>
      <c r="AF26" s="3">
        <v>87.515372273389346</v>
      </c>
      <c r="AG26" s="3" t="s">
        <v>444</v>
      </c>
      <c r="AH26" s="3" t="s">
        <v>444</v>
      </c>
      <c r="AI26" s="3" t="s">
        <v>444</v>
      </c>
      <c r="AJ26" s="3" t="s">
        <v>444</v>
      </c>
      <c r="AK26" s="3" t="s">
        <v>444</v>
      </c>
      <c r="AL26" s="35" t="s">
        <v>49</v>
      </c>
    </row>
    <row r="27" spans="1:38" ht="26.25" customHeight="1" thickBot="1" x14ac:dyDescent="0.3">
      <c r="A27" s="55" t="s">
        <v>78</v>
      </c>
      <c r="B27" s="55" t="s">
        <v>79</v>
      </c>
      <c r="C27" s="56" t="s">
        <v>80</v>
      </c>
      <c r="D27" s="57"/>
      <c r="E27" s="3">
        <v>77.956232742584874</v>
      </c>
      <c r="F27" s="3">
        <v>37.495749182200072</v>
      </c>
      <c r="G27" s="3">
        <v>2.4655444832923479</v>
      </c>
      <c r="H27" s="3">
        <v>2.357120285585478</v>
      </c>
      <c r="I27" s="3" t="s">
        <v>442</v>
      </c>
      <c r="J27" s="3" t="s">
        <v>442</v>
      </c>
      <c r="K27" s="3" t="s">
        <v>442</v>
      </c>
      <c r="L27" s="3" t="s">
        <v>442</v>
      </c>
      <c r="M27" s="3">
        <v>307.84838663072412</v>
      </c>
      <c r="N27" s="3">
        <v>59.154352326560016</v>
      </c>
      <c r="O27" s="3">
        <v>5.6675949578439521E-4</v>
      </c>
      <c r="P27" s="3">
        <v>3.1772450234907365E-2</v>
      </c>
      <c r="Q27" s="3">
        <v>9.0708654102288229E-4</v>
      </c>
      <c r="R27" s="3">
        <v>3.3627325482130585E-2</v>
      </c>
      <c r="S27" s="3">
        <v>2.3173444069519839E-2</v>
      </c>
      <c r="T27" s="3">
        <v>5.6635247413262049E-3</v>
      </c>
      <c r="U27" s="3">
        <v>6.8065409047697394E-4</v>
      </c>
      <c r="V27" s="3">
        <v>0.11572476276947802</v>
      </c>
      <c r="W27" s="3">
        <v>3.1807016999999997</v>
      </c>
      <c r="X27" s="3">
        <v>8.44392874401E-2</v>
      </c>
      <c r="Y27" s="3">
        <v>0.10006703930170001</v>
      </c>
      <c r="Z27" s="3">
        <v>7.1828473514299995E-2</v>
      </c>
      <c r="AA27" s="3">
        <v>8.9957347748900005E-2</v>
      </c>
      <c r="AB27" s="3">
        <v>0.34629214800499997</v>
      </c>
      <c r="AC27" s="3">
        <v>3.1807012999999999E-3</v>
      </c>
      <c r="AD27" s="3">
        <v>6.4862589999999999E-4</v>
      </c>
      <c r="AE27" s="46"/>
      <c r="AF27" s="3">
        <v>200843.2793099588</v>
      </c>
      <c r="AG27" s="3" t="s">
        <v>444</v>
      </c>
      <c r="AH27" s="3" t="s">
        <v>444</v>
      </c>
      <c r="AI27" s="3" t="s">
        <v>444</v>
      </c>
      <c r="AJ27" s="3" t="s">
        <v>444</v>
      </c>
      <c r="AK27" s="3" t="s">
        <v>444</v>
      </c>
      <c r="AL27" s="35" t="s">
        <v>49</v>
      </c>
    </row>
    <row r="28" spans="1:38" ht="26.25" customHeight="1" thickBot="1" x14ac:dyDescent="0.3">
      <c r="A28" s="55" t="s">
        <v>78</v>
      </c>
      <c r="B28" s="55" t="s">
        <v>81</v>
      </c>
      <c r="C28" s="56" t="s">
        <v>82</v>
      </c>
      <c r="D28" s="57"/>
      <c r="E28" s="3">
        <v>8.9364061195016635</v>
      </c>
      <c r="F28" s="3">
        <v>1.184975313394089</v>
      </c>
      <c r="G28" s="3">
        <v>0.44939586156240008</v>
      </c>
      <c r="H28" s="3">
        <v>1.812979180053392E-2</v>
      </c>
      <c r="I28" s="3" t="s">
        <v>442</v>
      </c>
      <c r="J28" s="3" t="s">
        <v>442</v>
      </c>
      <c r="K28" s="3" t="s">
        <v>442</v>
      </c>
      <c r="L28" s="3" t="s">
        <v>442</v>
      </c>
      <c r="M28" s="3">
        <v>8.8387556548314592</v>
      </c>
      <c r="N28" s="3">
        <v>0.60028803816938203</v>
      </c>
      <c r="O28" s="3">
        <v>3.1881067156193884E-5</v>
      </c>
      <c r="P28" s="3">
        <v>3.0922935341555578E-3</v>
      </c>
      <c r="Q28" s="3">
        <v>6.146533763717982E-5</v>
      </c>
      <c r="R28" s="3">
        <v>4.7835687375203592E-3</v>
      </c>
      <c r="S28" s="3">
        <v>3.2141278642430489E-3</v>
      </c>
      <c r="T28" s="3">
        <v>1.6197621875289474E-4</v>
      </c>
      <c r="U28" s="3">
        <v>5.9168540961971859E-5</v>
      </c>
      <c r="V28" s="3">
        <v>1.0581433472898697E-2</v>
      </c>
      <c r="W28" s="3">
        <v>0.31390079999999998</v>
      </c>
      <c r="X28" s="3">
        <v>1.23388568869E-2</v>
      </c>
      <c r="Y28" s="3">
        <v>1.3885664010800002E-2</v>
      </c>
      <c r="Z28" s="3">
        <v>1.0826745311900001E-2</v>
      </c>
      <c r="AA28" s="3">
        <v>1.1596335977099999E-2</v>
      </c>
      <c r="AB28" s="3">
        <v>4.8647602186700001E-2</v>
      </c>
      <c r="AC28" s="3">
        <v>3.1390079999999999E-4</v>
      </c>
      <c r="AD28" s="3">
        <v>6.7457800000000003E-5</v>
      </c>
      <c r="AE28" s="46"/>
      <c r="AF28" s="3">
        <v>24306.1736593594</v>
      </c>
      <c r="AG28" s="3" t="s">
        <v>444</v>
      </c>
      <c r="AH28" s="3" t="s">
        <v>445</v>
      </c>
      <c r="AI28" s="3" t="s">
        <v>444</v>
      </c>
      <c r="AJ28" s="3" t="s">
        <v>444</v>
      </c>
      <c r="AK28" s="3" t="s">
        <v>444</v>
      </c>
      <c r="AL28" s="35" t="s">
        <v>49</v>
      </c>
    </row>
    <row r="29" spans="1:38" ht="26.25" customHeight="1" thickBot="1" x14ac:dyDescent="0.3">
      <c r="A29" s="55" t="s">
        <v>78</v>
      </c>
      <c r="B29" s="55" t="s">
        <v>83</v>
      </c>
      <c r="C29" s="56" t="s">
        <v>84</v>
      </c>
      <c r="D29" s="57"/>
      <c r="E29" s="3">
        <v>76.591733767813423</v>
      </c>
      <c r="F29" s="3">
        <v>3.5945961937887638</v>
      </c>
      <c r="G29" s="3">
        <v>1.7060646414638938</v>
      </c>
      <c r="H29" s="3">
        <v>2.5057942117754674E-2</v>
      </c>
      <c r="I29" s="3" t="s">
        <v>442</v>
      </c>
      <c r="J29" s="3" t="s">
        <v>442</v>
      </c>
      <c r="K29" s="3" t="s">
        <v>442</v>
      </c>
      <c r="L29" s="3" t="s">
        <v>442</v>
      </c>
      <c r="M29" s="3">
        <v>16.723643012456971</v>
      </c>
      <c r="N29" s="3">
        <v>1.7209455639048341E-2</v>
      </c>
      <c r="O29" s="3">
        <v>1.0516659170547146E-4</v>
      </c>
      <c r="P29" s="3">
        <v>1.1139926833040716E-2</v>
      </c>
      <c r="Q29" s="3">
        <v>2.1027132830902883E-4</v>
      </c>
      <c r="R29" s="3">
        <v>1.7861186726699948E-2</v>
      </c>
      <c r="S29" s="3">
        <v>1.1977671970773473E-2</v>
      </c>
      <c r="T29" s="3">
        <v>4.2159419335059678E-4</v>
      </c>
      <c r="U29" s="3">
        <v>2.1020947320711476E-4</v>
      </c>
      <c r="V29" s="3">
        <v>3.7835849524223225E-2</v>
      </c>
      <c r="W29" s="3">
        <v>0.54335489999999997</v>
      </c>
      <c r="X29" s="3">
        <v>7.7634179335000011E-3</v>
      </c>
      <c r="Y29" s="3">
        <v>4.7011808598399998E-2</v>
      </c>
      <c r="Z29" s="3">
        <v>5.2532461351099999E-2</v>
      </c>
      <c r="AA29" s="3">
        <v>1.20764278965E-2</v>
      </c>
      <c r="AB29" s="3">
        <v>0.11938411577950001</v>
      </c>
      <c r="AC29" s="3">
        <v>3.9490380000000005E-4</v>
      </c>
      <c r="AD29" s="3">
        <v>1.0382729999999999E-4</v>
      </c>
      <c r="AE29" s="46"/>
      <c r="AF29" s="3">
        <v>89723.192966565402</v>
      </c>
      <c r="AG29" s="3" t="s">
        <v>444</v>
      </c>
      <c r="AH29" s="3">
        <v>16.4173327502</v>
      </c>
      <c r="AI29" s="3" t="s">
        <v>444</v>
      </c>
      <c r="AJ29" s="3" t="s">
        <v>444</v>
      </c>
      <c r="AK29" s="3" t="s">
        <v>444</v>
      </c>
      <c r="AL29" s="35" t="s">
        <v>49</v>
      </c>
    </row>
    <row r="30" spans="1:38" ht="26.25" customHeight="1" thickBot="1" x14ac:dyDescent="0.3">
      <c r="A30" s="55" t="s">
        <v>78</v>
      </c>
      <c r="B30" s="55" t="s">
        <v>85</v>
      </c>
      <c r="C30" s="56" t="s">
        <v>86</v>
      </c>
      <c r="D30" s="57"/>
      <c r="E30" s="3">
        <v>0.4405860036799133</v>
      </c>
      <c r="F30" s="3">
        <v>7.0593473971231875</v>
      </c>
      <c r="G30" s="3">
        <v>1.7150487739940788E-2</v>
      </c>
      <c r="H30" s="3">
        <v>3.0455745339036302E-3</v>
      </c>
      <c r="I30" s="3" t="s">
        <v>442</v>
      </c>
      <c r="J30" s="3" t="s">
        <v>442</v>
      </c>
      <c r="K30" s="3" t="s">
        <v>442</v>
      </c>
      <c r="L30" s="3" t="s">
        <v>442</v>
      </c>
      <c r="M30" s="3">
        <v>33.74036144448317</v>
      </c>
      <c r="N30" s="3">
        <v>1.6472183171355224</v>
      </c>
      <c r="O30" s="3">
        <v>2.0529271922884017E-3</v>
      </c>
      <c r="P30" s="3">
        <v>5.4856339462310596E-4</v>
      </c>
      <c r="Q30" s="3">
        <v>1.8915979124934692E-5</v>
      </c>
      <c r="R30" s="3">
        <v>8.9880420438907677E-3</v>
      </c>
      <c r="S30" s="3">
        <v>0.3483903773537404</v>
      </c>
      <c r="T30" s="3">
        <v>1.4413815148265074E-2</v>
      </c>
      <c r="U30" s="3">
        <v>2.0439784355360405E-3</v>
      </c>
      <c r="V30" s="3">
        <v>0.20351727219940252</v>
      </c>
      <c r="W30" s="3">
        <v>4.1594699999999998E-2</v>
      </c>
      <c r="X30" s="3">
        <v>6.253000067E-4</v>
      </c>
      <c r="Y30" s="3">
        <v>1.1348562109E-3</v>
      </c>
      <c r="Z30" s="3">
        <v>3.9386380450000009E-4</v>
      </c>
      <c r="AA30" s="3">
        <v>1.3267026125000001E-3</v>
      </c>
      <c r="AB30" s="3">
        <v>3.4807226345999996E-3</v>
      </c>
      <c r="AC30" s="3">
        <v>4.1594799999999997E-5</v>
      </c>
      <c r="AD30" s="3">
        <v>4.0292800000000002E-5</v>
      </c>
      <c r="AE30" s="46"/>
      <c r="AF30" s="3">
        <v>2760.0935673831</v>
      </c>
      <c r="AG30" s="3" t="s">
        <v>444</v>
      </c>
      <c r="AH30" s="3" t="s">
        <v>444</v>
      </c>
      <c r="AI30" s="3" t="s">
        <v>444</v>
      </c>
      <c r="AJ30" s="3" t="s">
        <v>444</v>
      </c>
      <c r="AK30" s="3" t="s">
        <v>444</v>
      </c>
      <c r="AL30" s="35" t="s">
        <v>49</v>
      </c>
    </row>
    <row r="31" spans="1:38" ht="26.25" customHeight="1" thickBot="1" x14ac:dyDescent="0.3">
      <c r="A31" s="55" t="s">
        <v>78</v>
      </c>
      <c r="B31" s="55" t="s">
        <v>87</v>
      </c>
      <c r="C31" s="56" t="s">
        <v>88</v>
      </c>
      <c r="D31" s="57"/>
      <c r="E31" s="3" t="s">
        <v>444</v>
      </c>
      <c r="F31" s="3">
        <v>6.9966203283497741</v>
      </c>
      <c r="G31" s="3" t="s">
        <v>444</v>
      </c>
      <c r="H31" s="3" t="s">
        <v>444</v>
      </c>
      <c r="I31" s="3" t="s">
        <v>442</v>
      </c>
      <c r="J31" s="3" t="s">
        <v>442</v>
      </c>
      <c r="K31" s="3" t="s">
        <v>442</v>
      </c>
      <c r="L31" s="3" t="s">
        <v>442</v>
      </c>
      <c r="M31" s="3" t="s">
        <v>444</v>
      </c>
      <c r="N31" s="3" t="s">
        <v>444</v>
      </c>
      <c r="O31" s="3" t="s">
        <v>444</v>
      </c>
      <c r="P31" s="3" t="s">
        <v>444</v>
      </c>
      <c r="Q31" s="3" t="s">
        <v>444</v>
      </c>
      <c r="R31" s="3" t="s">
        <v>444</v>
      </c>
      <c r="S31" s="3" t="s">
        <v>444</v>
      </c>
      <c r="T31" s="3" t="s">
        <v>444</v>
      </c>
      <c r="U31" s="3" t="s">
        <v>444</v>
      </c>
      <c r="V31" s="3" t="s">
        <v>444</v>
      </c>
      <c r="W31" s="3" t="s">
        <v>444</v>
      </c>
      <c r="X31" s="3" t="s">
        <v>444</v>
      </c>
      <c r="Y31" s="3" t="s">
        <v>444</v>
      </c>
      <c r="Z31" s="3" t="s">
        <v>444</v>
      </c>
      <c r="AA31" s="3" t="s">
        <v>444</v>
      </c>
      <c r="AB31" s="3" t="s">
        <v>444</v>
      </c>
      <c r="AC31" s="3" t="s">
        <v>444</v>
      </c>
      <c r="AD31" s="3" t="s">
        <v>444</v>
      </c>
      <c r="AE31" s="46"/>
      <c r="AF31" s="3">
        <v>324.64626174850002</v>
      </c>
      <c r="AG31" s="3" t="s">
        <v>444</v>
      </c>
      <c r="AH31" s="3" t="s">
        <v>444</v>
      </c>
      <c r="AI31" s="3" t="s">
        <v>444</v>
      </c>
      <c r="AJ31" s="3" t="s">
        <v>444</v>
      </c>
      <c r="AK31" s="3" t="s">
        <v>444</v>
      </c>
      <c r="AL31" s="35" t="s">
        <v>49</v>
      </c>
    </row>
    <row r="32" spans="1:38" ht="26.25" customHeight="1" thickBot="1" x14ac:dyDescent="0.3">
      <c r="A32" s="55" t="s">
        <v>78</v>
      </c>
      <c r="B32" s="55" t="s">
        <v>89</v>
      </c>
      <c r="C32" s="56" t="s">
        <v>90</v>
      </c>
      <c r="D32" s="57"/>
      <c r="E32" s="3" t="s">
        <v>444</v>
      </c>
      <c r="F32" s="3" t="s">
        <v>444</v>
      </c>
      <c r="G32" s="3" t="s">
        <v>444</v>
      </c>
      <c r="H32" s="3" t="s">
        <v>444</v>
      </c>
      <c r="I32" s="3" t="s">
        <v>442</v>
      </c>
      <c r="J32" s="3" t="s">
        <v>442</v>
      </c>
      <c r="K32" s="3" t="s">
        <v>442</v>
      </c>
      <c r="L32" s="3" t="s">
        <v>442</v>
      </c>
      <c r="M32" s="3" t="s">
        <v>444</v>
      </c>
      <c r="N32" s="3">
        <v>9.3823937166778464</v>
      </c>
      <c r="O32" s="3">
        <v>4.0806072877412967E-2</v>
      </c>
      <c r="P32" s="3" t="s">
        <v>443</v>
      </c>
      <c r="Q32" s="3">
        <v>0.10711912143490968</v>
      </c>
      <c r="R32" s="3">
        <v>3.5049007045744967</v>
      </c>
      <c r="S32" s="3">
        <v>76.978489481981825</v>
      </c>
      <c r="T32" s="3">
        <v>0.53650327570082701</v>
      </c>
      <c r="U32" s="3">
        <v>6.0598663929117669E-2</v>
      </c>
      <c r="V32" s="3">
        <v>24.388603070179325</v>
      </c>
      <c r="W32" s="3" t="s">
        <v>443</v>
      </c>
      <c r="X32" s="3" t="s">
        <v>443</v>
      </c>
      <c r="Y32" s="3" t="s">
        <v>443</v>
      </c>
      <c r="Z32" s="3" t="s">
        <v>443</v>
      </c>
      <c r="AA32" s="3" t="s">
        <v>443</v>
      </c>
      <c r="AB32" s="3" t="s">
        <v>443</v>
      </c>
      <c r="AC32" s="3" t="s">
        <v>443</v>
      </c>
      <c r="AD32" s="3" t="s">
        <v>443</v>
      </c>
      <c r="AE32" s="46"/>
      <c r="AF32" s="3" t="s">
        <v>444</v>
      </c>
      <c r="AG32" s="3" t="s">
        <v>444</v>
      </c>
      <c r="AH32" s="3" t="s">
        <v>444</v>
      </c>
      <c r="AI32" s="3" t="s">
        <v>444</v>
      </c>
      <c r="AJ32" s="3" t="s">
        <v>444</v>
      </c>
      <c r="AK32" s="3">
        <v>98007.185056135277</v>
      </c>
      <c r="AL32" s="35" t="s">
        <v>411</v>
      </c>
    </row>
    <row r="33" spans="1:38" ht="26.25" customHeight="1" thickBot="1" x14ac:dyDescent="0.3">
      <c r="A33" s="55" t="s">
        <v>78</v>
      </c>
      <c r="B33" s="55" t="s">
        <v>91</v>
      </c>
      <c r="C33" s="56" t="s">
        <v>92</v>
      </c>
      <c r="D33" s="57"/>
      <c r="E33" s="3" t="s">
        <v>444</v>
      </c>
      <c r="F33" s="3" t="s">
        <v>444</v>
      </c>
      <c r="G33" s="3" t="s">
        <v>444</v>
      </c>
      <c r="H33" s="3" t="s">
        <v>444</v>
      </c>
      <c r="I33" s="3" t="s">
        <v>442</v>
      </c>
      <c r="J33" s="3" t="s">
        <v>442</v>
      </c>
      <c r="K33" s="3" t="s">
        <v>442</v>
      </c>
      <c r="L33" s="3" t="s">
        <v>442</v>
      </c>
      <c r="M33" s="3" t="s">
        <v>444</v>
      </c>
      <c r="N33" s="3" t="s">
        <v>443</v>
      </c>
      <c r="O33" s="3" t="s">
        <v>443</v>
      </c>
      <c r="P33" s="3" t="s">
        <v>443</v>
      </c>
      <c r="Q33" s="3" t="s">
        <v>443</v>
      </c>
      <c r="R33" s="3" t="s">
        <v>443</v>
      </c>
      <c r="S33" s="3" t="s">
        <v>443</v>
      </c>
      <c r="T33" s="3" t="s">
        <v>443</v>
      </c>
      <c r="U33" s="3" t="s">
        <v>443</v>
      </c>
      <c r="V33" s="3" t="s">
        <v>443</v>
      </c>
      <c r="W33" s="3" t="s">
        <v>444</v>
      </c>
      <c r="X33" s="3" t="s">
        <v>444</v>
      </c>
      <c r="Y33" s="3" t="s">
        <v>444</v>
      </c>
      <c r="Z33" s="3" t="s">
        <v>444</v>
      </c>
      <c r="AA33" s="3" t="s">
        <v>444</v>
      </c>
      <c r="AB33" s="3" t="s">
        <v>444</v>
      </c>
      <c r="AC33" s="3" t="s">
        <v>443</v>
      </c>
      <c r="AD33" s="3" t="s">
        <v>443</v>
      </c>
      <c r="AE33" s="46"/>
      <c r="AF33" s="3" t="s">
        <v>444</v>
      </c>
      <c r="AG33" s="3" t="s">
        <v>444</v>
      </c>
      <c r="AH33" s="3" t="s">
        <v>444</v>
      </c>
      <c r="AI33" s="3" t="s">
        <v>444</v>
      </c>
      <c r="AJ33" s="3" t="s">
        <v>444</v>
      </c>
      <c r="AK33" s="3">
        <v>98007.185056135277</v>
      </c>
      <c r="AL33" s="35" t="s">
        <v>411</v>
      </c>
    </row>
    <row r="34" spans="1:38" ht="26.25" customHeight="1" thickBot="1" x14ac:dyDescent="0.3">
      <c r="A34" s="55" t="s">
        <v>70</v>
      </c>
      <c r="B34" s="55" t="s">
        <v>93</v>
      </c>
      <c r="C34" s="56" t="s">
        <v>94</v>
      </c>
      <c r="D34" s="57"/>
      <c r="E34" s="3">
        <v>3.3068295293372003</v>
      </c>
      <c r="F34" s="3">
        <v>0.28593857215575996</v>
      </c>
      <c r="G34" s="3">
        <v>0.121825060986</v>
      </c>
      <c r="H34" s="3">
        <v>4.3773087455839998E-4</v>
      </c>
      <c r="I34" s="3" t="s">
        <v>442</v>
      </c>
      <c r="J34" s="3" t="s">
        <v>442</v>
      </c>
      <c r="K34" s="3" t="s">
        <v>442</v>
      </c>
      <c r="L34" s="3" t="s">
        <v>442</v>
      </c>
      <c r="M34" s="3">
        <v>1.4517438984015198</v>
      </c>
      <c r="N34" s="3">
        <v>0.15925184333300002</v>
      </c>
      <c r="O34" s="3">
        <v>5.1109163553440004E-4</v>
      </c>
      <c r="P34" s="3">
        <v>1.30938E-3</v>
      </c>
      <c r="Q34" s="3">
        <v>1.74263E-3</v>
      </c>
      <c r="R34" s="3">
        <v>2.5552734728584003E-3</v>
      </c>
      <c r="S34" s="3">
        <v>5.0668698740898712</v>
      </c>
      <c r="T34" s="3">
        <v>3.5773651622704001E-3</v>
      </c>
      <c r="U34" s="3">
        <v>5.1109163553440004E-4</v>
      </c>
      <c r="V34" s="3">
        <v>5.1105414407167996E-2</v>
      </c>
      <c r="W34" s="3">
        <v>1.389154</v>
      </c>
      <c r="X34" s="3">
        <v>3.7410783323464001E-3</v>
      </c>
      <c r="Y34" s="3">
        <v>4.2299632277584005E-3</v>
      </c>
      <c r="Z34" s="3">
        <v>1.8388184202000001E-3</v>
      </c>
      <c r="AA34" s="3">
        <v>1.7812557000000001E-4</v>
      </c>
      <c r="AB34" s="3">
        <v>9.9879845513047988E-3</v>
      </c>
      <c r="AC34" s="3" t="s">
        <v>444</v>
      </c>
      <c r="AD34" s="3" t="s">
        <v>444</v>
      </c>
      <c r="AE34" s="46"/>
      <c r="AF34" s="3">
        <v>2190.7539392435492</v>
      </c>
      <c r="AG34" s="3" t="s">
        <v>444</v>
      </c>
      <c r="AH34" s="3" t="s">
        <v>444</v>
      </c>
      <c r="AI34" s="3" t="s">
        <v>444</v>
      </c>
      <c r="AJ34" s="3" t="s">
        <v>444</v>
      </c>
      <c r="AK34" s="3" t="s">
        <v>444</v>
      </c>
      <c r="AL34" s="35" t="s">
        <v>49</v>
      </c>
    </row>
    <row r="35" spans="1:38" s="4" customFormat="1" ht="26.25" customHeight="1" thickBot="1" x14ac:dyDescent="0.3">
      <c r="A35" s="55" t="s">
        <v>95</v>
      </c>
      <c r="B35" s="55" t="s">
        <v>96</v>
      </c>
      <c r="C35" s="56" t="s">
        <v>97</v>
      </c>
      <c r="D35" s="57"/>
      <c r="E35" s="3">
        <v>2.399427254725742</v>
      </c>
      <c r="F35" s="3">
        <v>0.10701332941561069</v>
      </c>
      <c r="G35" s="3">
        <v>0.91179867314368868</v>
      </c>
      <c r="H35" s="3">
        <v>3.8289012035407104E-4</v>
      </c>
      <c r="I35" s="3" t="s">
        <v>442</v>
      </c>
      <c r="J35" s="3" t="s">
        <v>442</v>
      </c>
      <c r="K35" s="3" t="s">
        <v>442</v>
      </c>
      <c r="L35" s="3" t="s">
        <v>442</v>
      </c>
      <c r="M35" s="3">
        <v>0.53313109935691227</v>
      </c>
      <c r="N35" s="3">
        <v>4.3083624451500995E-3</v>
      </c>
      <c r="O35" s="3">
        <v>4.6664066173919002E-4</v>
      </c>
      <c r="P35" s="3">
        <v>1.8677458847827704E-3</v>
      </c>
      <c r="Q35" s="3">
        <v>3.5863579115372798E-3</v>
      </c>
      <c r="R35" s="3" t="s">
        <v>443</v>
      </c>
      <c r="S35" s="3">
        <v>3.5863579115372798E-3</v>
      </c>
      <c r="T35" s="3">
        <v>0.10992784354263051</v>
      </c>
      <c r="U35" s="3">
        <v>8.6167248903000291E-3</v>
      </c>
      <c r="V35" s="3">
        <v>2.1183768053509737E-2</v>
      </c>
      <c r="W35" s="3" t="s">
        <v>443</v>
      </c>
      <c r="X35" s="3">
        <v>1.7366129294734999E-3</v>
      </c>
      <c r="Y35" s="3">
        <v>1.7249865433854701E-3</v>
      </c>
      <c r="Z35" s="3">
        <v>6.6341416871124005E-4</v>
      </c>
      <c r="AA35" s="3" t="s">
        <v>443</v>
      </c>
      <c r="AB35" s="3">
        <v>4.1250136415701202E-3</v>
      </c>
      <c r="AC35" s="3" t="s">
        <v>444</v>
      </c>
      <c r="AD35" s="3" t="s">
        <v>444</v>
      </c>
      <c r="AE35" s="46"/>
      <c r="AF35" s="3">
        <v>1629.7030582286975</v>
      </c>
      <c r="AG35" s="3" t="s">
        <v>444</v>
      </c>
      <c r="AH35" s="3" t="s">
        <v>444</v>
      </c>
      <c r="AI35" s="3" t="s">
        <v>444</v>
      </c>
      <c r="AJ35" s="3" t="s">
        <v>444</v>
      </c>
      <c r="AK35" s="3" t="s">
        <v>444</v>
      </c>
      <c r="AL35" s="35" t="s">
        <v>49</v>
      </c>
    </row>
    <row r="36" spans="1:38" ht="26.25" customHeight="1" thickBot="1" x14ac:dyDescent="0.3">
      <c r="A36" s="55" t="s">
        <v>95</v>
      </c>
      <c r="B36" s="55" t="s">
        <v>98</v>
      </c>
      <c r="C36" s="56" t="s">
        <v>99</v>
      </c>
      <c r="D36" s="57"/>
      <c r="E36" s="3">
        <v>5.7295071163570679</v>
      </c>
      <c r="F36" s="3">
        <v>0.46275556472534124</v>
      </c>
      <c r="G36" s="3">
        <v>0.40174746446647291</v>
      </c>
      <c r="H36" s="3">
        <v>1.107849914675E-3</v>
      </c>
      <c r="I36" s="3" t="s">
        <v>442</v>
      </c>
      <c r="J36" s="3" t="s">
        <v>442</v>
      </c>
      <c r="K36" s="3" t="s">
        <v>442</v>
      </c>
      <c r="L36" s="3" t="s">
        <v>442</v>
      </c>
      <c r="M36" s="3">
        <v>1.6649163978235526</v>
      </c>
      <c r="N36" s="3">
        <v>1.3035007993463212E-2</v>
      </c>
      <c r="O36" s="3">
        <v>1.002748307207093E-3</v>
      </c>
      <c r="P36" s="3">
        <v>3.9004430844622792E-3</v>
      </c>
      <c r="Q36" s="3">
        <v>4.9981766201153723E-3</v>
      </c>
      <c r="R36" s="3">
        <v>5.0137215360464655E-3</v>
      </c>
      <c r="S36" s="3">
        <v>6.3904591032571179E-2</v>
      </c>
      <c r="T36" s="3">
        <v>0.10027449072144029</v>
      </c>
      <c r="U36" s="3">
        <v>1.002745307216793E-2</v>
      </c>
      <c r="V36" s="3">
        <v>0.12032938686993516</v>
      </c>
      <c r="W36" s="3">
        <v>5.6006864037209319E-5</v>
      </c>
      <c r="X36" s="3">
        <v>6.882813081053419E-3</v>
      </c>
      <c r="Y36" s="3">
        <v>6.8860048880710935E-3</v>
      </c>
      <c r="Z36" s="3">
        <v>2.5649604165460934E-3</v>
      </c>
      <c r="AA36" s="3">
        <v>3.2233505877209305E-5</v>
      </c>
      <c r="AB36" s="3">
        <v>1.6366011891041813E-2</v>
      </c>
      <c r="AC36" s="3">
        <v>2.5819180701767445E-3</v>
      </c>
      <c r="AD36" s="3">
        <v>1.2251610833339535E-3</v>
      </c>
      <c r="AE36" s="46"/>
      <c r="AF36" s="3">
        <v>4302.2447237200013</v>
      </c>
      <c r="AG36" s="3" t="s">
        <v>444</v>
      </c>
      <c r="AH36" s="3" t="s">
        <v>444</v>
      </c>
      <c r="AI36" s="3" t="s">
        <v>444</v>
      </c>
      <c r="AJ36" s="3" t="s">
        <v>444</v>
      </c>
      <c r="AK36" s="3" t="s">
        <v>444</v>
      </c>
      <c r="AL36" s="35" t="s">
        <v>49</v>
      </c>
    </row>
    <row r="37" spans="1:38" ht="26.25" customHeight="1" thickBot="1" x14ac:dyDescent="0.3">
      <c r="A37" s="55" t="s">
        <v>70</v>
      </c>
      <c r="B37" s="55" t="s">
        <v>100</v>
      </c>
      <c r="C37" s="56" t="s">
        <v>397</v>
      </c>
      <c r="D37" s="57"/>
      <c r="E37" s="3">
        <v>0.52940505000000004</v>
      </c>
      <c r="F37" s="3">
        <v>2.6227004134218298E-2</v>
      </c>
      <c r="G37" s="3">
        <v>1.6184000000000001E-4</v>
      </c>
      <c r="H37" s="3" t="s">
        <v>443</v>
      </c>
      <c r="I37" s="3" t="s">
        <v>442</v>
      </c>
      <c r="J37" s="3" t="s">
        <v>442</v>
      </c>
      <c r="K37" s="3" t="s">
        <v>442</v>
      </c>
      <c r="L37" s="3" t="s">
        <v>442</v>
      </c>
      <c r="M37" s="3">
        <v>6.2957559999999996E-2</v>
      </c>
      <c r="N37" s="3">
        <v>2.6599999999999999E-6</v>
      </c>
      <c r="O37" s="3">
        <v>2.2000000000000001E-7</v>
      </c>
      <c r="P37" s="3">
        <v>1.3044E-4</v>
      </c>
      <c r="Q37" s="3">
        <v>2.4160000000000002E-5</v>
      </c>
      <c r="R37" s="3">
        <v>3.14E-6</v>
      </c>
      <c r="S37" s="3">
        <v>6.3E-7</v>
      </c>
      <c r="T37" s="3">
        <v>3.14E-6</v>
      </c>
      <c r="U37" s="3">
        <v>1.401E-5</v>
      </c>
      <c r="V37" s="3">
        <v>1.7634000000000001E-4</v>
      </c>
      <c r="W37" s="3" t="s">
        <v>444</v>
      </c>
      <c r="X37" s="3" t="s">
        <v>444</v>
      </c>
      <c r="Y37" s="3" t="s">
        <v>444</v>
      </c>
      <c r="Z37" s="3" t="s">
        <v>444</v>
      </c>
      <c r="AA37" s="3" t="s">
        <v>444</v>
      </c>
      <c r="AB37" s="3" t="s">
        <v>444</v>
      </c>
      <c r="AC37" s="3" t="s">
        <v>444</v>
      </c>
      <c r="AD37" s="3" t="s">
        <v>444</v>
      </c>
      <c r="AE37" s="46"/>
      <c r="AF37" s="3" t="s">
        <v>444</v>
      </c>
      <c r="AG37" s="3" t="s">
        <v>444</v>
      </c>
      <c r="AH37" s="3">
        <v>2212.0951777073442</v>
      </c>
      <c r="AI37" s="3" t="s">
        <v>444</v>
      </c>
      <c r="AJ37" s="3" t="s">
        <v>444</v>
      </c>
      <c r="AK37" s="3" t="s">
        <v>444</v>
      </c>
      <c r="AL37" s="35" t="s">
        <v>49</v>
      </c>
    </row>
    <row r="38" spans="1:38" ht="26.25" customHeight="1" thickBot="1" x14ac:dyDescent="0.3">
      <c r="A38" s="55" t="s">
        <v>70</v>
      </c>
      <c r="B38" s="55" t="s">
        <v>101</v>
      </c>
      <c r="C38" s="56" t="s">
        <v>102</v>
      </c>
      <c r="D38" s="62"/>
      <c r="E38" s="3">
        <v>2.3407764038781411</v>
      </c>
      <c r="F38" s="3">
        <v>0.2162278930534097</v>
      </c>
      <c r="G38" s="3">
        <v>4.5744191318209872E-2</v>
      </c>
      <c r="H38" s="3">
        <v>4.7131728703339343E-4</v>
      </c>
      <c r="I38" s="3" t="s">
        <v>442</v>
      </c>
      <c r="J38" s="3" t="s">
        <v>442</v>
      </c>
      <c r="K38" s="3" t="s">
        <v>442</v>
      </c>
      <c r="L38" s="3" t="s">
        <v>442</v>
      </c>
      <c r="M38" s="3">
        <v>1.0208468939654773</v>
      </c>
      <c r="N38" s="3">
        <v>5.4607605963454108E-3</v>
      </c>
      <c r="O38" s="3">
        <v>8.1808597188057989E-4</v>
      </c>
      <c r="P38" s="3" t="s">
        <v>443</v>
      </c>
      <c r="Q38" s="3" t="s">
        <v>443</v>
      </c>
      <c r="R38" s="3">
        <v>3.4756916053589821E-3</v>
      </c>
      <c r="S38" s="3">
        <v>0.11448996529175023</v>
      </c>
      <c r="T38" s="3">
        <v>4.260127216791621E-3</v>
      </c>
      <c r="U38" s="3">
        <v>5.6475811080908343E-4</v>
      </c>
      <c r="V38" s="3">
        <v>6.7940995641219859E-2</v>
      </c>
      <c r="W38" s="3" t="s">
        <v>443</v>
      </c>
      <c r="X38" s="3">
        <v>1.710727344675529E-3</v>
      </c>
      <c r="Y38" s="3">
        <v>2.7194958800261615E-3</v>
      </c>
      <c r="Z38" s="3" t="s">
        <v>443</v>
      </c>
      <c r="AA38" s="3" t="s">
        <v>443</v>
      </c>
      <c r="AB38" s="3">
        <v>4.4302430374016906E-3</v>
      </c>
      <c r="AC38" s="3" t="s">
        <v>444</v>
      </c>
      <c r="AD38" s="3" t="s">
        <v>444</v>
      </c>
      <c r="AE38" s="46"/>
      <c r="AF38" s="3">
        <v>2430.5564107979149</v>
      </c>
      <c r="AG38" s="3" t="s">
        <v>444</v>
      </c>
      <c r="AH38" s="3" t="s">
        <v>444</v>
      </c>
      <c r="AI38" s="3" t="s">
        <v>444</v>
      </c>
      <c r="AJ38" s="3" t="s">
        <v>444</v>
      </c>
      <c r="AK38" s="3" t="s">
        <v>444</v>
      </c>
      <c r="AL38" s="35" t="s">
        <v>49</v>
      </c>
    </row>
    <row r="39" spans="1:38" ht="26.25" customHeight="1" thickBot="1" x14ac:dyDescent="0.3">
      <c r="A39" s="55" t="s">
        <v>103</v>
      </c>
      <c r="B39" s="55" t="s">
        <v>104</v>
      </c>
      <c r="C39" s="56" t="s">
        <v>388</v>
      </c>
      <c r="D39" s="57"/>
      <c r="E39" s="3">
        <v>4.6032724297006871</v>
      </c>
      <c r="F39" s="3">
        <v>0.85526443500641613</v>
      </c>
      <c r="G39" s="3">
        <v>3.8048645722974435</v>
      </c>
      <c r="H39" s="3">
        <v>8.997917687193881E-3</v>
      </c>
      <c r="I39" s="3" t="s">
        <v>442</v>
      </c>
      <c r="J39" s="3" t="s">
        <v>442</v>
      </c>
      <c r="K39" s="3" t="s">
        <v>442</v>
      </c>
      <c r="L39" s="3" t="s">
        <v>442</v>
      </c>
      <c r="M39" s="3">
        <v>3.1859239283351095</v>
      </c>
      <c r="N39" s="3">
        <v>4.370048295173528E-2</v>
      </c>
      <c r="O39" s="3">
        <v>8.7802119199794162E-4</v>
      </c>
      <c r="P39" s="3">
        <v>1.0213732924153882E-2</v>
      </c>
      <c r="Q39" s="3">
        <v>8.9560017136494051E-3</v>
      </c>
      <c r="R39" s="3">
        <v>5.4397100355786494E-2</v>
      </c>
      <c r="S39" s="3">
        <v>1.851388630835011E-2</v>
      </c>
      <c r="T39" s="3">
        <v>0.56729544065532667</v>
      </c>
      <c r="U39" s="3">
        <v>1.6594850501882813E-3</v>
      </c>
      <c r="V39" s="3">
        <v>0.11429658774176259</v>
      </c>
      <c r="W39" s="3">
        <v>0.38560930449963282</v>
      </c>
      <c r="X39" s="3">
        <v>0.27330879552730736</v>
      </c>
      <c r="Y39" s="3">
        <v>0.30856539825088314</v>
      </c>
      <c r="Z39" s="3">
        <v>0.20408949794117182</v>
      </c>
      <c r="AA39" s="3">
        <v>0.10284067270111631</v>
      </c>
      <c r="AB39" s="3">
        <v>0.88880436437377852</v>
      </c>
      <c r="AC39" s="3">
        <v>9.184424932345385E-4</v>
      </c>
      <c r="AD39" s="3">
        <v>6.8057110833320798E-3</v>
      </c>
      <c r="AE39" s="46"/>
      <c r="AF39" s="3">
        <v>38481.536839503809</v>
      </c>
      <c r="AG39" s="3">
        <v>40.028856755999996</v>
      </c>
      <c r="AH39" s="3">
        <v>54515.956147327801</v>
      </c>
      <c r="AI39" s="3">
        <v>25.071999999999999</v>
      </c>
      <c r="AJ39" s="3">
        <v>1299.0852889</v>
      </c>
      <c r="AK39" s="3" t="s">
        <v>444</v>
      </c>
      <c r="AL39" s="35" t="s">
        <v>49</v>
      </c>
    </row>
    <row r="40" spans="1:38" ht="26.25" customHeight="1" thickBot="1" x14ac:dyDescent="0.3">
      <c r="A40" s="55" t="s">
        <v>70</v>
      </c>
      <c r="B40" s="55" t="s">
        <v>105</v>
      </c>
      <c r="C40" s="56" t="s">
        <v>389</v>
      </c>
      <c r="D40" s="57"/>
      <c r="E40" s="3" t="s">
        <v>445</v>
      </c>
      <c r="F40" s="3" t="s">
        <v>445</v>
      </c>
      <c r="G40" s="3" t="s">
        <v>445</v>
      </c>
      <c r="H40" s="3" t="s">
        <v>445</v>
      </c>
      <c r="I40" s="3" t="s">
        <v>442</v>
      </c>
      <c r="J40" s="3" t="s">
        <v>442</v>
      </c>
      <c r="K40" s="3" t="s">
        <v>442</v>
      </c>
      <c r="L40" s="3" t="s">
        <v>442</v>
      </c>
      <c r="M40" s="3" t="s">
        <v>445</v>
      </c>
      <c r="N40" s="3" t="s">
        <v>445</v>
      </c>
      <c r="O40" s="3" t="s">
        <v>445</v>
      </c>
      <c r="P40" s="3" t="s">
        <v>444</v>
      </c>
      <c r="Q40" s="3" t="s">
        <v>444</v>
      </c>
      <c r="R40" s="3" t="s">
        <v>445</v>
      </c>
      <c r="S40" s="3" t="s">
        <v>445</v>
      </c>
      <c r="T40" s="3" t="s">
        <v>445</v>
      </c>
      <c r="U40" s="3" t="s">
        <v>445</v>
      </c>
      <c r="V40" s="3" t="s">
        <v>445</v>
      </c>
      <c r="W40" s="3" t="s">
        <v>444</v>
      </c>
      <c r="X40" s="3" t="s">
        <v>445</v>
      </c>
      <c r="Y40" s="3" t="s">
        <v>445</v>
      </c>
      <c r="Z40" s="3" t="s">
        <v>445</v>
      </c>
      <c r="AA40" s="3" t="s">
        <v>445</v>
      </c>
      <c r="AB40" s="3" t="s">
        <v>445</v>
      </c>
      <c r="AC40" s="3" t="s">
        <v>444</v>
      </c>
      <c r="AD40" s="3" t="s">
        <v>444</v>
      </c>
      <c r="AE40" s="46"/>
      <c r="AF40" s="3" t="s">
        <v>445</v>
      </c>
      <c r="AG40" s="3" t="s">
        <v>444</v>
      </c>
      <c r="AH40" s="3" t="s">
        <v>444</v>
      </c>
      <c r="AI40" s="3" t="s">
        <v>444</v>
      </c>
      <c r="AJ40" s="3" t="s">
        <v>444</v>
      </c>
      <c r="AK40" s="3" t="s">
        <v>444</v>
      </c>
      <c r="AL40" s="35" t="s">
        <v>49</v>
      </c>
    </row>
    <row r="41" spans="1:38" ht="26.25" customHeight="1" thickBot="1" x14ac:dyDescent="0.3">
      <c r="A41" s="55" t="s">
        <v>103</v>
      </c>
      <c r="B41" s="55" t="s">
        <v>106</v>
      </c>
      <c r="C41" s="56" t="s">
        <v>398</v>
      </c>
      <c r="D41" s="57"/>
      <c r="E41" s="3">
        <v>16.488069592268399</v>
      </c>
      <c r="F41" s="3">
        <v>10.775397331492695</v>
      </c>
      <c r="G41" s="3">
        <v>22.422097951850866</v>
      </c>
      <c r="H41" s="3">
        <v>0.12253466806328664</v>
      </c>
      <c r="I41" s="3" t="s">
        <v>442</v>
      </c>
      <c r="J41" s="3" t="s">
        <v>442</v>
      </c>
      <c r="K41" s="3" t="s">
        <v>442</v>
      </c>
      <c r="L41" s="3" t="s">
        <v>442</v>
      </c>
      <c r="M41" s="3">
        <v>78.755859309080705</v>
      </c>
      <c r="N41" s="3">
        <v>1.1938182433012472</v>
      </c>
      <c r="O41" s="3">
        <v>0.16408762630387169</v>
      </c>
      <c r="P41" s="3">
        <v>0.10563805703596071</v>
      </c>
      <c r="Q41" s="3">
        <v>3.3659166591594007E-2</v>
      </c>
      <c r="R41" s="3">
        <v>0.4002385414633734</v>
      </c>
      <c r="S41" s="3">
        <v>0.24625334613250693</v>
      </c>
      <c r="T41" s="3">
        <v>0.11188883943329318</v>
      </c>
      <c r="U41" s="3">
        <v>2.548612067928091E-2</v>
      </c>
      <c r="V41" s="3">
        <v>7.9257662553103891</v>
      </c>
      <c r="W41" s="3">
        <v>15.190431908631743</v>
      </c>
      <c r="X41" s="3">
        <v>3.0081053657709611</v>
      </c>
      <c r="Y41" s="3">
        <v>3.6328500010593165</v>
      </c>
      <c r="Z41" s="3">
        <v>1.52562466072208</v>
      </c>
      <c r="AA41" s="3">
        <v>1.6401413688781803</v>
      </c>
      <c r="AB41" s="3">
        <v>9.8067213968335381</v>
      </c>
      <c r="AC41" s="3">
        <v>6.5017134272928351E-2</v>
      </c>
      <c r="AD41" s="3">
        <v>1.457837966541546</v>
      </c>
      <c r="AE41" s="46"/>
      <c r="AF41" s="3">
        <v>186224.65436332001</v>
      </c>
      <c r="AG41" s="3">
        <v>8569.0564259999992</v>
      </c>
      <c r="AH41" s="3">
        <v>137134.0140012</v>
      </c>
      <c r="AI41" s="3">
        <v>12043.191535638602</v>
      </c>
      <c r="AJ41" s="3" t="s">
        <v>444</v>
      </c>
      <c r="AK41" s="3" t="s">
        <v>444</v>
      </c>
      <c r="AL41" s="35" t="s">
        <v>49</v>
      </c>
    </row>
    <row r="42" spans="1:38" ht="26.25" customHeight="1" thickBot="1" x14ac:dyDescent="0.3">
      <c r="A42" s="55" t="s">
        <v>70</v>
      </c>
      <c r="B42" s="55" t="s">
        <v>107</v>
      </c>
      <c r="C42" s="56" t="s">
        <v>108</v>
      </c>
      <c r="D42" s="57"/>
      <c r="E42" s="3">
        <v>0.16386423770007222</v>
      </c>
      <c r="F42" s="3">
        <v>1.7162283040083353</v>
      </c>
      <c r="G42" s="3">
        <v>5.3696949692610147E-3</v>
      </c>
      <c r="H42" s="3">
        <v>1.7314122546942704E-4</v>
      </c>
      <c r="I42" s="3" t="s">
        <v>442</v>
      </c>
      <c r="J42" s="3" t="s">
        <v>442</v>
      </c>
      <c r="K42" s="3" t="s">
        <v>442</v>
      </c>
      <c r="L42" s="3" t="s">
        <v>442</v>
      </c>
      <c r="M42" s="3">
        <v>12.093109655657884</v>
      </c>
      <c r="N42" s="3">
        <v>0.51231195862655976</v>
      </c>
      <c r="O42" s="3">
        <v>2.0317366057594937E-4</v>
      </c>
      <c r="P42" s="3" t="s">
        <v>443</v>
      </c>
      <c r="Q42" s="3" t="s">
        <v>443</v>
      </c>
      <c r="R42" s="3">
        <v>1.4641601362385727E-3</v>
      </c>
      <c r="S42" s="3">
        <v>4.402290680403681E-2</v>
      </c>
      <c r="T42" s="3">
        <v>1.4561321651245904E-3</v>
      </c>
      <c r="U42" s="3">
        <v>1.9742010035080939E-4</v>
      </c>
      <c r="V42" s="3">
        <v>2.339382172904593E-2</v>
      </c>
      <c r="W42" s="3" t="s">
        <v>443</v>
      </c>
      <c r="X42" s="3">
        <v>7.0047520214490736E-4</v>
      </c>
      <c r="Y42" s="3">
        <v>7.1656538131290731E-4</v>
      </c>
      <c r="Z42" s="3" t="s">
        <v>443</v>
      </c>
      <c r="AA42" s="3" t="s">
        <v>443</v>
      </c>
      <c r="AB42" s="3">
        <v>1.4170405834578147E-3</v>
      </c>
      <c r="AC42" s="3" t="s">
        <v>444</v>
      </c>
      <c r="AD42" s="3" t="s">
        <v>444</v>
      </c>
      <c r="AE42" s="46"/>
      <c r="AF42" s="3">
        <v>874.54917366543441</v>
      </c>
      <c r="AG42" s="3" t="s">
        <v>444</v>
      </c>
      <c r="AH42" s="3" t="s">
        <v>444</v>
      </c>
      <c r="AI42" s="3" t="s">
        <v>444</v>
      </c>
      <c r="AJ42" s="3" t="s">
        <v>444</v>
      </c>
      <c r="AK42" s="3" t="s">
        <v>444</v>
      </c>
      <c r="AL42" s="35" t="s">
        <v>49</v>
      </c>
    </row>
    <row r="43" spans="1:38" ht="26.25" customHeight="1" thickBot="1" x14ac:dyDescent="0.3">
      <c r="A43" s="55" t="s">
        <v>103</v>
      </c>
      <c r="B43" s="55" t="s">
        <v>109</v>
      </c>
      <c r="C43" s="56" t="s">
        <v>110</v>
      </c>
      <c r="D43" s="57"/>
      <c r="E43" s="3">
        <v>2.1614207146440001</v>
      </c>
      <c r="F43" s="3">
        <v>0.28192270522799995</v>
      </c>
      <c r="G43" s="3">
        <v>7.1813743252200002</v>
      </c>
      <c r="H43" s="3">
        <v>4.3049999999999996E-5</v>
      </c>
      <c r="I43" s="3" t="s">
        <v>442</v>
      </c>
      <c r="J43" s="3" t="s">
        <v>442</v>
      </c>
      <c r="K43" s="3" t="s">
        <v>442</v>
      </c>
      <c r="L43" s="3" t="s">
        <v>442</v>
      </c>
      <c r="M43" s="3">
        <v>1.8048404634619999</v>
      </c>
      <c r="N43" s="3">
        <v>0.21567046405109999</v>
      </c>
      <c r="O43" s="3">
        <v>5.15510940869E-3</v>
      </c>
      <c r="P43" s="3">
        <v>5.6652839259999999E-3</v>
      </c>
      <c r="Q43" s="3">
        <v>1.5321434042999999E-2</v>
      </c>
      <c r="R43" s="3">
        <v>0.26301733067809996</v>
      </c>
      <c r="S43" s="3">
        <v>5.2581463728709997E-2</v>
      </c>
      <c r="T43" s="3">
        <v>2.5559622217003999</v>
      </c>
      <c r="U43" s="3">
        <v>9.9027107899999993E-4</v>
      </c>
      <c r="V43" s="3">
        <v>0.21526429390309998</v>
      </c>
      <c r="W43" s="3">
        <v>0.38406659329999998</v>
      </c>
      <c r="X43" s="3">
        <v>0.12058664885600001</v>
      </c>
      <c r="Y43" s="3">
        <v>0.154524903026</v>
      </c>
      <c r="Z43" s="3">
        <v>8.2602495954999994E-2</v>
      </c>
      <c r="AA43" s="3">
        <v>5.4282216180999994E-2</v>
      </c>
      <c r="AB43" s="3">
        <v>0.41199626403600004</v>
      </c>
      <c r="AC43" s="3">
        <v>2.8657661600000001E-4</v>
      </c>
      <c r="AD43" s="3">
        <v>7.4946209085650001E-2</v>
      </c>
      <c r="AE43" s="46"/>
      <c r="AF43" s="3">
        <v>20380.571494689997</v>
      </c>
      <c r="AG43" s="3">
        <v>440.86000742666198</v>
      </c>
      <c r="AH43" s="3">
        <v>2879.4840915362201</v>
      </c>
      <c r="AI43" s="3" t="s">
        <v>444</v>
      </c>
      <c r="AJ43" s="3" t="s">
        <v>444</v>
      </c>
      <c r="AK43" s="3" t="s">
        <v>444</v>
      </c>
      <c r="AL43" s="35" t="s">
        <v>49</v>
      </c>
    </row>
    <row r="44" spans="1:38" ht="26.25" customHeight="1" thickBot="1" x14ac:dyDescent="0.3">
      <c r="A44" s="55" t="s">
        <v>70</v>
      </c>
      <c r="B44" s="55" t="s">
        <v>111</v>
      </c>
      <c r="C44" s="56" t="s">
        <v>112</v>
      </c>
      <c r="D44" s="57"/>
      <c r="E44" s="3">
        <v>7.3295992055114372</v>
      </c>
      <c r="F44" s="3">
        <v>3.5524914232957849</v>
      </c>
      <c r="G44" s="3">
        <v>0.4113328433605038</v>
      </c>
      <c r="H44" s="3">
        <v>1.4243651890302757E-3</v>
      </c>
      <c r="I44" s="3" t="s">
        <v>442</v>
      </c>
      <c r="J44" s="3" t="s">
        <v>442</v>
      </c>
      <c r="K44" s="3" t="s">
        <v>442</v>
      </c>
      <c r="L44" s="3" t="s">
        <v>442</v>
      </c>
      <c r="M44" s="3">
        <v>8.315216926382865</v>
      </c>
      <c r="N44" s="3">
        <v>0.2781942204857436</v>
      </c>
      <c r="O44" s="3">
        <v>4.4774605259589031E-3</v>
      </c>
      <c r="P44" s="3">
        <v>4.1801000000000002E-4</v>
      </c>
      <c r="Q44" s="3">
        <v>6.3049200000000003E-3</v>
      </c>
      <c r="R44" s="3">
        <v>1.4250643303483955E-2</v>
      </c>
      <c r="S44" s="3">
        <v>0.59961674342524085</v>
      </c>
      <c r="T44" s="3">
        <v>1.7998100081543747E-2</v>
      </c>
      <c r="U44" s="3">
        <v>1.8737334643767955E-3</v>
      </c>
      <c r="V44" s="3">
        <v>0.34750256784704653</v>
      </c>
      <c r="W44" s="3">
        <v>4.1103899999999994E-3</v>
      </c>
      <c r="X44" s="3">
        <v>5.7283165543043878E-3</v>
      </c>
      <c r="Y44" s="3">
        <v>9.2596567773499793E-3</v>
      </c>
      <c r="Z44" s="3">
        <v>4.8199999999999995E-9</v>
      </c>
      <c r="AA44" s="3">
        <v>6.82E-9</v>
      </c>
      <c r="AB44" s="3">
        <v>1.4987984507654366E-2</v>
      </c>
      <c r="AC44" s="3" t="s">
        <v>444</v>
      </c>
      <c r="AD44" s="3" t="s">
        <v>444</v>
      </c>
      <c r="AE44" s="46"/>
      <c r="AF44" s="3">
        <v>8045.7990611024907</v>
      </c>
      <c r="AG44" s="3" t="s">
        <v>444</v>
      </c>
      <c r="AH44" s="3" t="s">
        <v>444</v>
      </c>
      <c r="AI44" s="3" t="s">
        <v>444</v>
      </c>
      <c r="AJ44" s="3" t="s">
        <v>444</v>
      </c>
      <c r="AK44" s="3" t="s">
        <v>444</v>
      </c>
      <c r="AL44" s="35" t="s">
        <v>49</v>
      </c>
    </row>
    <row r="45" spans="1:38" ht="26.25" customHeight="1" thickBot="1" x14ac:dyDescent="0.3">
      <c r="A45" s="55" t="s">
        <v>70</v>
      </c>
      <c r="B45" s="55" t="s">
        <v>113</v>
      </c>
      <c r="C45" s="56" t="s">
        <v>114</v>
      </c>
      <c r="D45" s="57"/>
      <c r="E45" s="3">
        <v>0.39684501643490699</v>
      </c>
      <c r="F45" s="3">
        <v>1.7021143313525201E-2</v>
      </c>
      <c r="G45" s="3">
        <v>0.131247600131248</v>
      </c>
      <c r="H45" s="3">
        <v>6.5623800065623796E-5</v>
      </c>
      <c r="I45" s="3" t="s">
        <v>442</v>
      </c>
      <c r="J45" s="3" t="s">
        <v>442</v>
      </c>
      <c r="K45" s="3" t="s">
        <v>442</v>
      </c>
      <c r="L45" s="3" t="s">
        <v>442</v>
      </c>
      <c r="M45" s="3">
        <v>8.4714360084714405E-2</v>
      </c>
      <c r="N45" s="3">
        <v>6.5623800065624E-4</v>
      </c>
      <c r="O45" s="3">
        <v>6.5623800065620002E-5</v>
      </c>
      <c r="P45" s="3">
        <v>3.2811900032812E-4</v>
      </c>
      <c r="Q45" s="3">
        <v>3.2811900032812E-4</v>
      </c>
      <c r="R45" s="3" t="s">
        <v>443</v>
      </c>
      <c r="S45" s="3">
        <v>3.2811900032812E-4</v>
      </c>
      <c r="T45" s="3">
        <v>4.5936660045937E-4</v>
      </c>
      <c r="U45" s="3">
        <v>1.31247600131248E-3</v>
      </c>
      <c r="V45" s="3">
        <v>3.2811900032811898E-3</v>
      </c>
      <c r="W45" s="3" t="s">
        <v>443</v>
      </c>
      <c r="X45" s="3">
        <v>2.9964304374851999E-4</v>
      </c>
      <c r="Y45" s="3">
        <v>2.9964304374851999E-4</v>
      </c>
      <c r="Z45" s="3">
        <v>1.1400619948538E-4</v>
      </c>
      <c r="AA45" s="3" t="s">
        <v>443</v>
      </c>
      <c r="AB45" s="3">
        <v>7.1329228698240998E-4</v>
      </c>
      <c r="AC45" s="3" t="s">
        <v>444</v>
      </c>
      <c r="AD45" s="3" t="s">
        <v>444</v>
      </c>
      <c r="AE45" s="46"/>
      <c r="AF45" s="3">
        <v>271.68253227168253</v>
      </c>
      <c r="AG45" s="3" t="s">
        <v>444</v>
      </c>
      <c r="AH45" s="3" t="s">
        <v>444</v>
      </c>
      <c r="AI45" s="3" t="s">
        <v>444</v>
      </c>
      <c r="AJ45" s="3" t="s">
        <v>444</v>
      </c>
      <c r="AK45" s="3" t="s">
        <v>444</v>
      </c>
      <c r="AL45" s="35" t="s">
        <v>49</v>
      </c>
    </row>
    <row r="46" spans="1:38" ht="26.25" customHeight="1" thickBot="1" x14ac:dyDescent="0.3">
      <c r="A46" s="55" t="s">
        <v>103</v>
      </c>
      <c r="B46" s="55" t="s">
        <v>115</v>
      </c>
      <c r="C46" s="56" t="s">
        <v>116</v>
      </c>
      <c r="D46" s="57"/>
      <c r="E46" s="3" t="s">
        <v>445</v>
      </c>
      <c r="F46" s="3" t="s">
        <v>445</v>
      </c>
      <c r="G46" s="3" t="s">
        <v>445</v>
      </c>
      <c r="H46" s="3" t="s">
        <v>445</v>
      </c>
      <c r="I46" s="3" t="s">
        <v>442</v>
      </c>
      <c r="J46" s="3" t="s">
        <v>442</v>
      </c>
      <c r="K46" s="3" t="s">
        <v>442</v>
      </c>
      <c r="L46" s="3" t="s">
        <v>442</v>
      </c>
      <c r="M46" s="3" t="s">
        <v>445</v>
      </c>
      <c r="N46" s="3" t="s">
        <v>445</v>
      </c>
      <c r="O46" s="3" t="s">
        <v>445</v>
      </c>
      <c r="P46" s="3" t="s">
        <v>445</v>
      </c>
      <c r="Q46" s="3" t="s">
        <v>445</v>
      </c>
      <c r="R46" s="3" t="s">
        <v>445</v>
      </c>
      <c r="S46" s="3" t="s">
        <v>445</v>
      </c>
      <c r="T46" s="3" t="s">
        <v>445</v>
      </c>
      <c r="U46" s="3" t="s">
        <v>445</v>
      </c>
      <c r="V46" s="3" t="s">
        <v>445</v>
      </c>
      <c r="W46" s="3" t="s">
        <v>445</v>
      </c>
      <c r="X46" s="3" t="s">
        <v>445</v>
      </c>
      <c r="Y46" s="3" t="s">
        <v>445</v>
      </c>
      <c r="Z46" s="3" t="s">
        <v>445</v>
      </c>
      <c r="AA46" s="3" t="s">
        <v>445</v>
      </c>
      <c r="AB46" s="3" t="s">
        <v>445</v>
      </c>
      <c r="AC46" s="3" t="s">
        <v>444</v>
      </c>
      <c r="AD46" s="3" t="s">
        <v>444</v>
      </c>
      <c r="AE46" s="46"/>
      <c r="AF46" s="3" t="s">
        <v>443</v>
      </c>
      <c r="AG46" s="3" t="s">
        <v>444</v>
      </c>
      <c r="AH46" s="3" t="s">
        <v>444</v>
      </c>
      <c r="AI46" s="3" t="s">
        <v>444</v>
      </c>
      <c r="AJ46" s="3" t="s">
        <v>444</v>
      </c>
      <c r="AK46" s="3" t="s">
        <v>444</v>
      </c>
      <c r="AL46" s="35" t="s">
        <v>49</v>
      </c>
    </row>
    <row r="47" spans="1:38" ht="26.25" customHeight="1" thickBot="1" x14ac:dyDescent="0.3">
      <c r="A47" s="55" t="s">
        <v>70</v>
      </c>
      <c r="B47" s="55" t="s">
        <v>117</v>
      </c>
      <c r="C47" s="56" t="s">
        <v>118</v>
      </c>
      <c r="D47" s="57"/>
      <c r="E47" s="3">
        <v>1.1186722316695465</v>
      </c>
      <c r="F47" s="3">
        <v>0.23841376204953194</v>
      </c>
      <c r="G47" s="3">
        <v>2.3629606282684689E-2</v>
      </c>
      <c r="H47" s="3">
        <v>1.1437308421853639E-5</v>
      </c>
      <c r="I47" s="3" t="s">
        <v>442</v>
      </c>
      <c r="J47" s="3" t="s">
        <v>442</v>
      </c>
      <c r="K47" s="3" t="s">
        <v>442</v>
      </c>
      <c r="L47" s="3" t="s">
        <v>442</v>
      </c>
      <c r="M47" s="3">
        <v>7.4813637052336022</v>
      </c>
      <c r="N47" s="3">
        <v>6.2221189712836938E-5</v>
      </c>
      <c r="O47" s="3">
        <v>2.1030877812407785E-5</v>
      </c>
      <c r="P47" s="3" t="s">
        <v>443</v>
      </c>
      <c r="Q47" s="3" t="s">
        <v>443</v>
      </c>
      <c r="R47" s="3">
        <v>1.175569462043735E-4</v>
      </c>
      <c r="S47" s="3">
        <v>3.9202445004143452E-3</v>
      </c>
      <c r="T47" s="3">
        <v>1.1938009980233801E-4</v>
      </c>
      <c r="U47" s="3">
        <v>1.5450165769287944E-5</v>
      </c>
      <c r="V47" s="3">
        <v>1.9560951061108104E-3</v>
      </c>
      <c r="W47" s="3" t="s">
        <v>443</v>
      </c>
      <c r="X47" s="3">
        <v>4.911814861875373E-5</v>
      </c>
      <c r="Y47" s="3">
        <v>6.5257693415735139E-5</v>
      </c>
      <c r="Z47" s="3" t="s">
        <v>443</v>
      </c>
      <c r="AA47" s="3" t="s">
        <v>443</v>
      </c>
      <c r="AB47" s="3">
        <v>1.1437569303448888E-4</v>
      </c>
      <c r="AC47" s="3" t="s">
        <v>444</v>
      </c>
      <c r="AD47" s="3" t="s">
        <v>444</v>
      </c>
      <c r="AE47" s="46"/>
      <c r="AF47" s="3">
        <v>3160.6164665816241</v>
      </c>
      <c r="AG47" s="3" t="s">
        <v>444</v>
      </c>
      <c r="AH47" s="3" t="s">
        <v>444</v>
      </c>
      <c r="AI47" s="3" t="s">
        <v>444</v>
      </c>
      <c r="AJ47" s="3" t="s">
        <v>444</v>
      </c>
      <c r="AK47" s="3" t="s">
        <v>444</v>
      </c>
      <c r="AL47" s="35" t="s">
        <v>49</v>
      </c>
    </row>
    <row r="48" spans="1:38" ht="26.25" customHeight="1" thickBot="1" x14ac:dyDescent="0.3">
      <c r="A48" s="55" t="s">
        <v>119</v>
      </c>
      <c r="B48" s="55" t="s">
        <v>120</v>
      </c>
      <c r="C48" s="56" t="s">
        <v>121</v>
      </c>
      <c r="D48" s="57"/>
      <c r="E48" s="3" t="s">
        <v>443</v>
      </c>
      <c r="F48" s="3" t="s">
        <v>443</v>
      </c>
      <c r="G48" s="3" t="s">
        <v>443</v>
      </c>
      <c r="H48" s="3" t="s">
        <v>443</v>
      </c>
      <c r="I48" s="3" t="s">
        <v>442</v>
      </c>
      <c r="J48" s="3" t="s">
        <v>442</v>
      </c>
      <c r="K48" s="3" t="s">
        <v>442</v>
      </c>
      <c r="L48" s="3" t="s">
        <v>442</v>
      </c>
      <c r="M48" s="3" t="s">
        <v>443</v>
      </c>
      <c r="N48" s="3" t="s">
        <v>446</v>
      </c>
      <c r="O48" s="3" t="s">
        <v>446</v>
      </c>
      <c r="P48" s="3" t="s">
        <v>446</v>
      </c>
      <c r="Q48" s="3" t="s">
        <v>446</v>
      </c>
      <c r="R48" s="3" t="s">
        <v>446</v>
      </c>
      <c r="S48" s="3" t="s">
        <v>446</v>
      </c>
      <c r="T48" s="3" t="s">
        <v>446</v>
      </c>
      <c r="U48" s="3" t="s">
        <v>446</v>
      </c>
      <c r="V48" s="3" t="s">
        <v>446</v>
      </c>
      <c r="W48" s="3" t="s">
        <v>446</v>
      </c>
      <c r="X48" s="3" t="s">
        <v>446</v>
      </c>
      <c r="Y48" s="3" t="s">
        <v>446</v>
      </c>
      <c r="Z48" s="3" t="s">
        <v>446</v>
      </c>
      <c r="AA48" s="3" t="s">
        <v>446</v>
      </c>
      <c r="AB48" s="3" t="s">
        <v>446</v>
      </c>
      <c r="AC48" s="3" t="s">
        <v>446</v>
      </c>
      <c r="AD48" s="3" t="s">
        <v>446</v>
      </c>
      <c r="AE48" s="46"/>
      <c r="AF48" s="3" t="s">
        <v>444</v>
      </c>
      <c r="AG48" s="3" t="s">
        <v>444</v>
      </c>
      <c r="AH48" s="3" t="s">
        <v>444</v>
      </c>
      <c r="AI48" s="3" t="s">
        <v>444</v>
      </c>
      <c r="AJ48" s="3" t="s">
        <v>444</v>
      </c>
      <c r="AK48" s="3" t="s">
        <v>444</v>
      </c>
      <c r="AL48" s="35" t="s">
        <v>122</v>
      </c>
    </row>
    <row r="49" spans="1:38" ht="26.25" customHeight="1" thickBot="1" x14ac:dyDescent="0.3">
      <c r="A49" s="55" t="s">
        <v>119</v>
      </c>
      <c r="B49" s="55" t="s">
        <v>123</v>
      </c>
      <c r="C49" s="56" t="s">
        <v>124</v>
      </c>
      <c r="D49" s="57"/>
      <c r="E49" s="3">
        <v>0.86563408000000008</v>
      </c>
      <c r="F49" s="3">
        <v>1.87016545</v>
      </c>
      <c r="G49" s="3">
        <v>0.39409854999999999</v>
      </c>
      <c r="H49" s="3">
        <v>0.21542807</v>
      </c>
      <c r="I49" s="3" t="s">
        <v>442</v>
      </c>
      <c r="J49" s="3" t="s">
        <v>442</v>
      </c>
      <c r="K49" s="3" t="s">
        <v>442</v>
      </c>
      <c r="L49" s="3" t="s">
        <v>442</v>
      </c>
      <c r="M49" s="3">
        <v>1.4854911300000002</v>
      </c>
      <c r="N49" s="3">
        <v>0.84610157000000008</v>
      </c>
      <c r="O49" s="3">
        <v>0.19201198</v>
      </c>
      <c r="P49" s="3">
        <v>4.6832189999999996E-2</v>
      </c>
      <c r="Q49" s="3">
        <v>7.6492580000000004E-2</v>
      </c>
      <c r="R49" s="3">
        <v>0.65252851000000001</v>
      </c>
      <c r="S49" s="3">
        <v>0.34655820999999998</v>
      </c>
      <c r="T49" s="3">
        <v>0.24977168</v>
      </c>
      <c r="U49" s="3">
        <v>5.0488600000000005E-3</v>
      </c>
      <c r="V49" s="3">
        <v>0.84610157000000008</v>
      </c>
      <c r="W49" s="3">
        <v>0.46832190000000001</v>
      </c>
      <c r="X49" s="3">
        <v>2.10744855</v>
      </c>
      <c r="Y49" s="3">
        <v>1.7171803000000001</v>
      </c>
      <c r="Z49" s="3">
        <v>1.4830193500000002</v>
      </c>
      <c r="AA49" s="3">
        <v>0.95225453000000004</v>
      </c>
      <c r="AB49" s="3">
        <v>6.2599027300000003</v>
      </c>
      <c r="AC49" s="3" t="s">
        <v>444</v>
      </c>
      <c r="AD49" s="3" t="s">
        <v>444</v>
      </c>
      <c r="AE49" s="46"/>
      <c r="AF49" s="3" t="s">
        <v>444</v>
      </c>
      <c r="AG49" s="3" t="s">
        <v>444</v>
      </c>
      <c r="AH49" s="3" t="s">
        <v>444</v>
      </c>
      <c r="AI49" s="3" t="s">
        <v>444</v>
      </c>
      <c r="AJ49" s="3" t="s">
        <v>444</v>
      </c>
      <c r="AK49" s="3">
        <v>2807.172</v>
      </c>
      <c r="AL49" s="111" t="s">
        <v>430</v>
      </c>
    </row>
    <row r="50" spans="1:38" ht="26.25" customHeight="1" thickBot="1" x14ac:dyDescent="0.3">
      <c r="A50" s="55" t="s">
        <v>119</v>
      </c>
      <c r="B50" s="55" t="s">
        <v>125</v>
      </c>
      <c r="C50" s="56" t="s">
        <v>126</v>
      </c>
      <c r="D50" s="57"/>
      <c r="E50" s="3" t="s">
        <v>446</v>
      </c>
      <c r="F50" s="3" t="s">
        <v>446</v>
      </c>
      <c r="G50" s="3" t="s">
        <v>446</v>
      </c>
      <c r="H50" s="3" t="s">
        <v>446</v>
      </c>
      <c r="I50" s="3" t="s">
        <v>442</v>
      </c>
      <c r="J50" s="3" t="s">
        <v>442</v>
      </c>
      <c r="K50" s="3" t="s">
        <v>442</v>
      </c>
      <c r="L50" s="3" t="s">
        <v>442</v>
      </c>
      <c r="M50" s="3" t="s">
        <v>446</v>
      </c>
      <c r="N50" s="3" t="s">
        <v>446</v>
      </c>
      <c r="O50" s="3" t="s">
        <v>446</v>
      </c>
      <c r="P50" s="3" t="s">
        <v>446</v>
      </c>
      <c r="Q50" s="3" t="s">
        <v>446</v>
      </c>
      <c r="R50" s="3" t="s">
        <v>446</v>
      </c>
      <c r="S50" s="3" t="s">
        <v>446</v>
      </c>
      <c r="T50" s="3" t="s">
        <v>446</v>
      </c>
      <c r="U50" s="3" t="s">
        <v>446</v>
      </c>
      <c r="V50" s="3" t="s">
        <v>446</v>
      </c>
      <c r="W50" s="3" t="s">
        <v>446</v>
      </c>
      <c r="X50" s="3" t="s">
        <v>446</v>
      </c>
      <c r="Y50" s="3" t="s">
        <v>446</v>
      </c>
      <c r="Z50" s="3" t="s">
        <v>446</v>
      </c>
      <c r="AA50" s="3" t="s">
        <v>446</v>
      </c>
      <c r="AB50" s="3" t="s">
        <v>446</v>
      </c>
      <c r="AC50" s="3" t="s">
        <v>446</v>
      </c>
      <c r="AD50" s="3" t="s">
        <v>446</v>
      </c>
      <c r="AE50" s="46"/>
      <c r="AF50" s="3" t="s">
        <v>446</v>
      </c>
      <c r="AG50" s="3" t="s">
        <v>446</v>
      </c>
      <c r="AH50" s="3" t="s">
        <v>446</v>
      </c>
      <c r="AI50" s="3" t="s">
        <v>446</v>
      </c>
      <c r="AJ50" s="3" t="s">
        <v>446</v>
      </c>
      <c r="AK50" s="3" t="s">
        <v>446</v>
      </c>
      <c r="AL50" s="35" t="s">
        <v>410</v>
      </c>
    </row>
    <row r="51" spans="1:38" ht="26.25" customHeight="1" thickBot="1" x14ac:dyDescent="0.3">
      <c r="A51" s="55" t="s">
        <v>119</v>
      </c>
      <c r="B51" s="59" t="s">
        <v>127</v>
      </c>
      <c r="C51" s="56" t="s">
        <v>128</v>
      </c>
      <c r="D51" s="57"/>
      <c r="E51" s="3" t="s">
        <v>444</v>
      </c>
      <c r="F51" s="3" t="s">
        <v>445</v>
      </c>
      <c r="G51" s="3" t="s">
        <v>444</v>
      </c>
      <c r="H51" s="3" t="s">
        <v>444</v>
      </c>
      <c r="I51" s="3" t="s">
        <v>442</v>
      </c>
      <c r="J51" s="3" t="s">
        <v>442</v>
      </c>
      <c r="K51" s="3" t="s">
        <v>442</v>
      </c>
      <c r="L51" s="3" t="s">
        <v>442</v>
      </c>
      <c r="M51" s="3" t="s">
        <v>444</v>
      </c>
      <c r="N51" s="3" t="s">
        <v>444</v>
      </c>
      <c r="O51" s="3" t="s">
        <v>444</v>
      </c>
      <c r="P51" s="3" t="s">
        <v>444</v>
      </c>
      <c r="Q51" s="3" t="s">
        <v>444</v>
      </c>
      <c r="R51" s="3" t="s">
        <v>444</v>
      </c>
      <c r="S51" s="3" t="s">
        <v>444</v>
      </c>
      <c r="T51" s="3" t="s">
        <v>444</v>
      </c>
      <c r="U51" s="3" t="s">
        <v>444</v>
      </c>
      <c r="V51" s="3" t="s">
        <v>444</v>
      </c>
      <c r="W51" s="3" t="s">
        <v>444</v>
      </c>
      <c r="X51" s="3" t="s">
        <v>444</v>
      </c>
      <c r="Y51" s="3" t="s">
        <v>444</v>
      </c>
      <c r="Z51" s="3" t="s">
        <v>444</v>
      </c>
      <c r="AA51" s="3" t="s">
        <v>444</v>
      </c>
      <c r="AB51" s="3" t="s">
        <v>444</v>
      </c>
      <c r="AC51" s="3" t="s">
        <v>444</v>
      </c>
      <c r="AD51" s="3" t="s">
        <v>444</v>
      </c>
      <c r="AE51" s="46"/>
      <c r="AF51" s="3" t="s">
        <v>444</v>
      </c>
      <c r="AG51" s="3" t="s">
        <v>444</v>
      </c>
      <c r="AH51" s="3" t="s">
        <v>444</v>
      </c>
      <c r="AI51" s="3" t="s">
        <v>444</v>
      </c>
      <c r="AJ51" s="3" t="s">
        <v>444</v>
      </c>
      <c r="AK51" s="3">
        <v>1345.135104</v>
      </c>
      <c r="AL51" s="111" t="s">
        <v>431</v>
      </c>
    </row>
    <row r="52" spans="1:38" ht="26.25" customHeight="1" thickBot="1" x14ac:dyDescent="0.3">
      <c r="A52" s="55" t="s">
        <v>119</v>
      </c>
      <c r="B52" s="59" t="s">
        <v>129</v>
      </c>
      <c r="C52" s="61" t="s">
        <v>390</v>
      </c>
      <c r="D52" s="58"/>
      <c r="E52" s="3">
        <v>2.4931650551172551</v>
      </c>
      <c r="F52" s="3">
        <v>15.474965000000001</v>
      </c>
      <c r="G52" s="3">
        <v>2.9553770742038408</v>
      </c>
      <c r="H52" s="3">
        <v>1E-3</v>
      </c>
      <c r="I52" s="3" t="s">
        <v>442</v>
      </c>
      <c r="J52" s="3" t="s">
        <v>442</v>
      </c>
      <c r="K52" s="3" t="s">
        <v>442</v>
      </c>
      <c r="L52" s="3" t="s">
        <v>442</v>
      </c>
      <c r="M52" s="3">
        <v>0.28377593883095542</v>
      </c>
      <c r="N52" s="3">
        <v>1.2270983474849059E-2</v>
      </c>
      <c r="O52" s="3">
        <v>3.2998420458818999E-4</v>
      </c>
      <c r="P52" s="3">
        <v>8.5699999999999991E-4</v>
      </c>
      <c r="Q52" s="3">
        <v>2.0494796905736603E-2</v>
      </c>
      <c r="R52" s="3">
        <v>0.50070966942863515</v>
      </c>
      <c r="S52" s="3">
        <v>1.571044139941882E-2</v>
      </c>
      <c r="T52" s="3">
        <v>1.2689219635609383</v>
      </c>
      <c r="U52" s="3">
        <v>1.3160599571734499E-3</v>
      </c>
      <c r="V52" s="3" t="s">
        <v>443</v>
      </c>
      <c r="W52" s="3">
        <v>0.26167235900000002</v>
      </c>
      <c r="X52" s="3">
        <v>0.01</v>
      </c>
      <c r="Y52" s="3" t="s">
        <v>443</v>
      </c>
      <c r="Z52" s="3" t="s">
        <v>443</v>
      </c>
      <c r="AA52" s="3" t="s">
        <v>443</v>
      </c>
      <c r="AB52" s="3">
        <v>0.01</v>
      </c>
      <c r="AC52" s="3" t="s">
        <v>444</v>
      </c>
      <c r="AD52" s="3" t="s">
        <v>444</v>
      </c>
      <c r="AE52" s="46"/>
      <c r="AF52" s="3" t="s">
        <v>444</v>
      </c>
      <c r="AG52" s="3" t="s">
        <v>444</v>
      </c>
      <c r="AH52" s="3" t="s">
        <v>444</v>
      </c>
      <c r="AI52" s="3" t="s">
        <v>444</v>
      </c>
      <c r="AJ52" s="3" t="s">
        <v>444</v>
      </c>
      <c r="AK52" s="3" t="s">
        <v>443</v>
      </c>
      <c r="AL52" s="35" t="s">
        <v>130</v>
      </c>
    </row>
    <row r="53" spans="1:38" ht="26.25" customHeight="1" thickBot="1" x14ac:dyDescent="0.3">
      <c r="A53" s="55" t="s">
        <v>119</v>
      </c>
      <c r="B53" s="59" t="s">
        <v>131</v>
      </c>
      <c r="C53" s="61" t="s">
        <v>132</v>
      </c>
      <c r="D53" s="58"/>
      <c r="E53" s="3" t="s">
        <v>443</v>
      </c>
      <c r="F53" s="3">
        <v>7.7362753751543405</v>
      </c>
      <c r="G53" s="3" t="s">
        <v>444</v>
      </c>
      <c r="H53" s="3" t="s">
        <v>444</v>
      </c>
      <c r="I53" s="3" t="s">
        <v>442</v>
      </c>
      <c r="J53" s="3" t="s">
        <v>442</v>
      </c>
      <c r="K53" s="3" t="s">
        <v>442</v>
      </c>
      <c r="L53" s="3" t="s">
        <v>442</v>
      </c>
      <c r="M53" s="3" t="s">
        <v>443</v>
      </c>
      <c r="N53" s="3" t="s">
        <v>444</v>
      </c>
      <c r="O53" s="3" t="s">
        <v>444</v>
      </c>
      <c r="P53" s="3" t="s">
        <v>444</v>
      </c>
      <c r="Q53" s="3" t="s">
        <v>444</v>
      </c>
      <c r="R53" s="3" t="s">
        <v>444</v>
      </c>
      <c r="S53" s="3" t="s">
        <v>444</v>
      </c>
      <c r="T53" s="3" t="s">
        <v>444</v>
      </c>
      <c r="U53" s="3" t="s">
        <v>444</v>
      </c>
      <c r="V53" s="3" t="s">
        <v>444</v>
      </c>
      <c r="W53" s="3" t="s">
        <v>444</v>
      </c>
      <c r="X53" s="3" t="s">
        <v>444</v>
      </c>
      <c r="Y53" s="3" t="s">
        <v>444</v>
      </c>
      <c r="Z53" s="3" t="s">
        <v>444</v>
      </c>
      <c r="AA53" s="3" t="s">
        <v>444</v>
      </c>
      <c r="AB53" s="3" t="s">
        <v>444</v>
      </c>
      <c r="AC53" s="3" t="s">
        <v>444</v>
      </c>
      <c r="AD53" s="3" t="s">
        <v>444</v>
      </c>
      <c r="AE53" s="46"/>
      <c r="AF53" s="3" t="s">
        <v>444</v>
      </c>
      <c r="AG53" s="3" t="s">
        <v>444</v>
      </c>
      <c r="AH53" s="3" t="s">
        <v>444</v>
      </c>
      <c r="AI53" s="3" t="s">
        <v>444</v>
      </c>
      <c r="AJ53" s="3" t="s">
        <v>444</v>
      </c>
      <c r="AK53" s="3">
        <v>2.476092372021367</v>
      </c>
      <c r="AL53" s="35" t="s">
        <v>133</v>
      </c>
    </row>
    <row r="54" spans="1:38" ht="37.5" customHeight="1" thickBot="1" x14ac:dyDescent="0.3">
      <c r="A54" s="55" t="s">
        <v>119</v>
      </c>
      <c r="B54" s="59" t="s">
        <v>134</v>
      </c>
      <c r="C54" s="61" t="s">
        <v>135</v>
      </c>
      <c r="D54" s="58"/>
      <c r="E54" s="3" t="s">
        <v>444</v>
      </c>
      <c r="F54" s="3">
        <v>3.41897177190299</v>
      </c>
      <c r="G54" s="3" t="s">
        <v>444</v>
      </c>
      <c r="H54" s="3" t="s">
        <v>444</v>
      </c>
      <c r="I54" s="3" t="s">
        <v>442</v>
      </c>
      <c r="J54" s="3" t="s">
        <v>442</v>
      </c>
      <c r="K54" s="3" t="s">
        <v>442</v>
      </c>
      <c r="L54" s="3" t="s">
        <v>442</v>
      </c>
      <c r="M54" s="3" t="s">
        <v>444</v>
      </c>
      <c r="N54" s="3" t="s">
        <v>444</v>
      </c>
      <c r="O54" s="3" t="s">
        <v>444</v>
      </c>
      <c r="P54" s="3" t="s">
        <v>444</v>
      </c>
      <c r="Q54" s="3" t="s">
        <v>444</v>
      </c>
      <c r="R54" s="3" t="s">
        <v>444</v>
      </c>
      <c r="S54" s="3" t="s">
        <v>444</v>
      </c>
      <c r="T54" s="3" t="s">
        <v>444</v>
      </c>
      <c r="U54" s="3" t="s">
        <v>444</v>
      </c>
      <c r="V54" s="3" t="s">
        <v>444</v>
      </c>
      <c r="W54" s="3" t="s">
        <v>444</v>
      </c>
      <c r="X54" s="3" t="s">
        <v>444</v>
      </c>
      <c r="Y54" s="3" t="s">
        <v>444</v>
      </c>
      <c r="Z54" s="3" t="s">
        <v>444</v>
      </c>
      <c r="AA54" s="3" t="s">
        <v>444</v>
      </c>
      <c r="AB54" s="3" t="s">
        <v>444</v>
      </c>
      <c r="AC54" s="3" t="s">
        <v>444</v>
      </c>
      <c r="AD54" s="3" t="s">
        <v>444</v>
      </c>
      <c r="AE54" s="46"/>
      <c r="AF54" s="3" t="s">
        <v>444</v>
      </c>
      <c r="AG54" s="3" t="s">
        <v>444</v>
      </c>
      <c r="AH54" s="3" t="s">
        <v>444</v>
      </c>
      <c r="AI54" s="3" t="s">
        <v>444</v>
      </c>
      <c r="AJ54" s="3" t="s">
        <v>444</v>
      </c>
      <c r="AK54" s="3">
        <v>558933.61013799999</v>
      </c>
      <c r="AL54" s="35" t="s">
        <v>440</v>
      </c>
    </row>
    <row r="55" spans="1:38" ht="26.25" customHeight="1" thickBot="1" x14ac:dyDescent="0.3">
      <c r="A55" s="55" t="s">
        <v>119</v>
      </c>
      <c r="B55" s="59" t="s">
        <v>136</v>
      </c>
      <c r="C55" s="61" t="s">
        <v>137</v>
      </c>
      <c r="D55" s="58"/>
      <c r="E55" s="3">
        <v>4.6059717732305071E-2</v>
      </c>
      <c r="F55" s="3">
        <v>2.2222225038999999E-2</v>
      </c>
      <c r="G55" s="3">
        <v>2.0123220326927629</v>
      </c>
      <c r="H55" s="3" t="s">
        <v>443</v>
      </c>
      <c r="I55" s="3" t="s">
        <v>442</v>
      </c>
      <c r="J55" s="3" t="s">
        <v>442</v>
      </c>
      <c r="K55" s="3" t="s">
        <v>442</v>
      </c>
      <c r="L55" s="3" t="s">
        <v>442</v>
      </c>
      <c r="M55" s="3">
        <v>0.10074769866649511</v>
      </c>
      <c r="N55" s="3" t="s">
        <v>444</v>
      </c>
      <c r="O55" s="3" t="s">
        <v>444</v>
      </c>
      <c r="P55" s="3" t="s">
        <v>444</v>
      </c>
      <c r="Q55" s="3" t="s">
        <v>444</v>
      </c>
      <c r="R55" s="3" t="s">
        <v>444</v>
      </c>
      <c r="S55" s="3" t="s">
        <v>444</v>
      </c>
      <c r="T55" s="3" t="s">
        <v>444</v>
      </c>
      <c r="U55" s="3" t="s">
        <v>444</v>
      </c>
      <c r="V55" s="3" t="s">
        <v>444</v>
      </c>
      <c r="W55" s="3" t="s">
        <v>444</v>
      </c>
      <c r="X55" s="3" t="s">
        <v>444</v>
      </c>
      <c r="Y55" s="3" t="s">
        <v>444</v>
      </c>
      <c r="Z55" s="3" t="s">
        <v>444</v>
      </c>
      <c r="AA55" s="3" t="s">
        <v>444</v>
      </c>
      <c r="AB55" s="3" t="s">
        <v>444</v>
      </c>
      <c r="AC55" s="3" t="s">
        <v>444</v>
      </c>
      <c r="AD55" s="3" t="s">
        <v>444</v>
      </c>
      <c r="AE55" s="46"/>
      <c r="AF55" s="3" t="s">
        <v>444</v>
      </c>
      <c r="AG55" s="3" t="s">
        <v>444</v>
      </c>
      <c r="AH55" s="3">
        <v>473.20211595699999</v>
      </c>
      <c r="AI55" s="3" t="s">
        <v>444</v>
      </c>
      <c r="AJ55" s="3" t="s">
        <v>444</v>
      </c>
      <c r="AK55" s="3" t="s">
        <v>444</v>
      </c>
      <c r="AL55" s="35" t="s">
        <v>138</v>
      </c>
    </row>
    <row r="56" spans="1:38" ht="26.25" customHeight="1" thickBot="1" x14ac:dyDescent="0.3">
      <c r="A56" s="59" t="s">
        <v>119</v>
      </c>
      <c r="B56" s="59" t="s">
        <v>139</v>
      </c>
      <c r="C56" s="61" t="s">
        <v>399</v>
      </c>
      <c r="D56" s="58"/>
      <c r="E56" s="3" t="s">
        <v>444</v>
      </c>
      <c r="F56" s="3" t="s">
        <v>444</v>
      </c>
      <c r="G56" s="3" t="s">
        <v>444</v>
      </c>
      <c r="H56" s="3" t="s">
        <v>444</v>
      </c>
      <c r="I56" s="3" t="s">
        <v>442</v>
      </c>
      <c r="J56" s="3" t="s">
        <v>442</v>
      </c>
      <c r="K56" s="3" t="s">
        <v>442</v>
      </c>
      <c r="L56" s="3" t="s">
        <v>442</v>
      </c>
      <c r="M56" s="3" t="s">
        <v>443</v>
      </c>
      <c r="N56" s="3" t="s">
        <v>444</v>
      </c>
      <c r="O56" s="3" t="s">
        <v>444</v>
      </c>
      <c r="P56" s="3" t="s">
        <v>444</v>
      </c>
      <c r="Q56" s="3" t="s">
        <v>444</v>
      </c>
      <c r="R56" s="3" t="s">
        <v>444</v>
      </c>
      <c r="S56" s="3" t="s">
        <v>444</v>
      </c>
      <c r="T56" s="3" t="s">
        <v>444</v>
      </c>
      <c r="U56" s="3" t="s">
        <v>444</v>
      </c>
      <c r="V56" s="3" t="s">
        <v>444</v>
      </c>
      <c r="W56" s="3" t="s">
        <v>444</v>
      </c>
      <c r="X56" s="3" t="s">
        <v>444</v>
      </c>
      <c r="Y56" s="3" t="s">
        <v>444</v>
      </c>
      <c r="Z56" s="3" t="s">
        <v>444</v>
      </c>
      <c r="AA56" s="3" t="s">
        <v>444</v>
      </c>
      <c r="AB56" s="3" t="s">
        <v>444</v>
      </c>
      <c r="AC56" s="3" t="s">
        <v>444</v>
      </c>
      <c r="AD56" s="3" t="s">
        <v>444</v>
      </c>
      <c r="AE56" s="46"/>
      <c r="AF56" s="3" t="s">
        <v>444</v>
      </c>
      <c r="AG56" s="3" t="s">
        <v>444</v>
      </c>
      <c r="AH56" s="3" t="s">
        <v>444</v>
      </c>
      <c r="AI56" s="3" t="s">
        <v>444</v>
      </c>
      <c r="AJ56" s="3" t="s">
        <v>444</v>
      </c>
      <c r="AK56" s="3" t="s">
        <v>444</v>
      </c>
      <c r="AL56" s="35" t="s">
        <v>410</v>
      </c>
    </row>
    <row r="57" spans="1:38" ht="26.25" customHeight="1" thickBot="1" x14ac:dyDescent="0.3">
      <c r="A57" s="55" t="s">
        <v>53</v>
      </c>
      <c r="B57" s="55" t="s">
        <v>141</v>
      </c>
      <c r="C57" s="56" t="s">
        <v>142</v>
      </c>
      <c r="D57" s="57"/>
      <c r="E57" s="3">
        <v>16.074471630000001</v>
      </c>
      <c r="F57" s="3">
        <v>0.22788434000000002</v>
      </c>
      <c r="G57" s="3">
        <v>4.4796844399999998</v>
      </c>
      <c r="H57" s="3">
        <v>0.25672080999999997</v>
      </c>
      <c r="I57" s="3" t="s">
        <v>442</v>
      </c>
      <c r="J57" s="3" t="s">
        <v>442</v>
      </c>
      <c r="K57" s="3" t="s">
        <v>442</v>
      </c>
      <c r="L57" s="3" t="s">
        <v>442</v>
      </c>
      <c r="M57" s="3">
        <v>16.320291950000001</v>
      </c>
      <c r="N57" s="3">
        <v>1.2324108300000001</v>
      </c>
      <c r="O57" s="3">
        <v>3.668656E-2</v>
      </c>
      <c r="P57" s="3">
        <v>0.33144083999999996</v>
      </c>
      <c r="Q57" s="3">
        <v>0.11469435</v>
      </c>
      <c r="R57" s="3">
        <v>0.33238607000000003</v>
      </c>
      <c r="S57" s="3">
        <v>0.23785976</v>
      </c>
      <c r="T57" s="3">
        <v>0.18829151999999999</v>
      </c>
      <c r="U57" s="3">
        <v>0.19787484</v>
      </c>
      <c r="V57" s="3">
        <v>2.87775114</v>
      </c>
      <c r="W57" s="3">
        <v>0.73303553999999993</v>
      </c>
      <c r="X57" s="3">
        <v>4.6105608489999998E-2</v>
      </c>
      <c r="Y57" s="3">
        <v>5.4615006370000004E-2</v>
      </c>
      <c r="Z57" s="3">
        <v>3.3243023000000003E-2</v>
      </c>
      <c r="AA57" s="3">
        <v>4.1829117339999999E-2</v>
      </c>
      <c r="AB57" s="3">
        <v>0.17579261492000001</v>
      </c>
      <c r="AC57" s="3">
        <v>8.8643199999999993</v>
      </c>
      <c r="AD57" s="3">
        <v>3.16892</v>
      </c>
      <c r="AE57" s="46"/>
      <c r="AF57" s="3" t="s">
        <v>444</v>
      </c>
      <c r="AG57" s="3" t="s">
        <v>444</v>
      </c>
      <c r="AH57" s="3" t="s">
        <v>444</v>
      </c>
      <c r="AI57" s="3" t="s">
        <v>444</v>
      </c>
      <c r="AJ57" s="3" t="s">
        <v>444</v>
      </c>
      <c r="AK57" s="3">
        <v>5799.1530000000002</v>
      </c>
      <c r="AL57" s="35" t="s">
        <v>143</v>
      </c>
    </row>
    <row r="58" spans="1:38" ht="26.25" customHeight="1" thickBot="1" x14ac:dyDescent="0.3">
      <c r="A58" s="55" t="s">
        <v>53</v>
      </c>
      <c r="B58" s="55" t="s">
        <v>144</v>
      </c>
      <c r="C58" s="56" t="s">
        <v>145</v>
      </c>
      <c r="D58" s="57"/>
      <c r="E58" s="3">
        <v>2.5174289999999999</v>
      </c>
      <c r="F58" s="3">
        <v>0.33472590000000002</v>
      </c>
      <c r="G58" s="3">
        <v>6.4961955700000003</v>
      </c>
      <c r="H58" s="3">
        <v>1.2717759999999998E-2</v>
      </c>
      <c r="I58" s="3" t="s">
        <v>442</v>
      </c>
      <c r="J58" s="3" t="s">
        <v>442</v>
      </c>
      <c r="K58" s="3" t="s">
        <v>442</v>
      </c>
      <c r="L58" s="3" t="s">
        <v>442</v>
      </c>
      <c r="M58" s="3">
        <v>14.884289120000002</v>
      </c>
      <c r="N58" s="3">
        <v>0.46382217000000003</v>
      </c>
      <c r="O58" s="3">
        <v>2.3659920000000001E-2</v>
      </c>
      <c r="P58" s="3">
        <v>3.7568950000000004E-2</v>
      </c>
      <c r="Q58" s="3">
        <v>2.0305070000000001E-2</v>
      </c>
      <c r="R58" s="3">
        <v>0.14987113999999999</v>
      </c>
      <c r="S58" s="3">
        <v>7.5902770000000008E-2</v>
      </c>
      <c r="T58" s="3">
        <v>0.38097296000000003</v>
      </c>
      <c r="U58" s="3">
        <v>0.33456777999999998</v>
      </c>
      <c r="V58" s="3">
        <v>0.53282309999999999</v>
      </c>
      <c r="W58" s="3">
        <v>0.13145275000000001</v>
      </c>
      <c r="X58" s="3">
        <v>5.5546524200000003E-3</v>
      </c>
      <c r="Y58" s="3">
        <v>3.5729383400000003E-3</v>
      </c>
      <c r="Z58" s="3">
        <v>1.5469332099999999E-3</v>
      </c>
      <c r="AA58" s="3">
        <v>1.3734119499999998E-3</v>
      </c>
      <c r="AB58" s="3">
        <v>1.2047959E-2</v>
      </c>
      <c r="AC58" s="3" t="s">
        <v>444</v>
      </c>
      <c r="AD58" s="3">
        <v>8.4470000000000003E-2</v>
      </c>
      <c r="AE58" s="46"/>
      <c r="AF58" s="3" t="s">
        <v>444</v>
      </c>
      <c r="AG58" s="3" t="s">
        <v>444</v>
      </c>
      <c r="AH58" s="3" t="s">
        <v>444</v>
      </c>
      <c r="AI58" s="3" t="s">
        <v>444</v>
      </c>
      <c r="AJ58" s="3" t="s">
        <v>444</v>
      </c>
      <c r="AK58" s="3">
        <v>2493.6790000000001</v>
      </c>
      <c r="AL58" s="35" t="s">
        <v>146</v>
      </c>
    </row>
    <row r="59" spans="1:38" ht="26.25" customHeight="1" thickBot="1" x14ac:dyDescent="0.3">
      <c r="A59" s="55" t="s">
        <v>53</v>
      </c>
      <c r="B59" s="63" t="s">
        <v>147</v>
      </c>
      <c r="C59" s="56" t="s">
        <v>400</v>
      </c>
      <c r="D59" s="57"/>
      <c r="E59" s="3">
        <v>8.6672717671463833</v>
      </c>
      <c r="F59" s="3">
        <v>0.16131424</v>
      </c>
      <c r="G59" s="3">
        <v>5.6949206014249603</v>
      </c>
      <c r="H59" s="3">
        <v>0.11488104</v>
      </c>
      <c r="I59" s="3" t="s">
        <v>442</v>
      </c>
      <c r="J59" s="3" t="s">
        <v>442</v>
      </c>
      <c r="K59" s="3" t="s">
        <v>442</v>
      </c>
      <c r="L59" s="3" t="s">
        <v>442</v>
      </c>
      <c r="M59" s="3">
        <v>0.18910500999999999</v>
      </c>
      <c r="N59" s="3">
        <v>1.2685782699999999</v>
      </c>
      <c r="O59" s="3">
        <v>8.4662620000000008E-2</v>
      </c>
      <c r="P59" s="3">
        <v>4.6831110000000002E-2</v>
      </c>
      <c r="Q59" s="3">
        <v>0.12199366</v>
      </c>
      <c r="R59" s="3">
        <v>0.51074290999999994</v>
      </c>
      <c r="S59" s="3">
        <v>0.45021498999999998</v>
      </c>
      <c r="T59" s="3">
        <v>0.45034276000000001</v>
      </c>
      <c r="U59" s="3">
        <v>1.80590878</v>
      </c>
      <c r="V59" s="3">
        <v>14.856544169999999</v>
      </c>
      <c r="W59" s="3">
        <v>0.101659347</v>
      </c>
      <c r="X59" s="3">
        <v>4.2644528270000003E-2</v>
      </c>
      <c r="Y59" s="3">
        <v>6.4057411639999992E-2</v>
      </c>
      <c r="Z59" s="3">
        <v>6.4057387490000006E-2</v>
      </c>
      <c r="AA59" s="3">
        <v>6.4057387130000004E-2</v>
      </c>
      <c r="AB59" s="3">
        <v>0.23482071453999998</v>
      </c>
      <c r="AC59" s="3" t="s">
        <v>444</v>
      </c>
      <c r="AD59" s="3">
        <v>0.13139999999999999</v>
      </c>
      <c r="AE59" s="46"/>
      <c r="AF59" s="3" t="s">
        <v>444</v>
      </c>
      <c r="AG59" s="3" t="s">
        <v>444</v>
      </c>
      <c r="AH59" s="3" t="s">
        <v>444</v>
      </c>
      <c r="AI59" s="3" t="s">
        <v>444</v>
      </c>
      <c r="AJ59" s="3" t="s">
        <v>444</v>
      </c>
      <c r="AK59" s="3">
        <v>1783.6046840000001</v>
      </c>
      <c r="AL59" s="35" t="s">
        <v>417</v>
      </c>
    </row>
    <row r="60" spans="1:38" ht="26.25" customHeight="1" thickBot="1" x14ac:dyDescent="0.3">
      <c r="A60" s="55" t="s">
        <v>53</v>
      </c>
      <c r="B60" s="63" t="s">
        <v>148</v>
      </c>
      <c r="C60" s="56" t="s">
        <v>149</v>
      </c>
      <c r="D60" s="98"/>
      <c r="E60" s="3" t="s">
        <v>444</v>
      </c>
      <c r="F60" s="3" t="s">
        <v>444</v>
      </c>
      <c r="G60" s="3" t="s">
        <v>444</v>
      </c>
      <c r="H60" s="3" t="s">
        <v>444</v>
      </c>
      <c r="I60" s="3" t="s">
        <v>442</v>
      </c>
      <c r="J60" s="3" t="s">
        <v>442</v>
      </c>
      <c r="K60" s="3" t="s">
        <v>442</v>
      </c>
      <c r="L60" s="3" t="s">
        <v>442</v>
      </c>
      <c r="M60" s="3" t="s">
        <v>444</v>
      </c>
      <c r="N60" s="3" t="s">
        <v>444</v>
      </c>
      <c r="O60" s="3" t="s">
        <v>444</v>
      </c>
      <c r="P60" s="3" t="s">
        <v>444</v>
      </c>
      <c r="Q60" s="3" t="s">
        <v>444</v>
      </c>
      <c r="R60" s="3" t="s">
        <v>444</v>
      </c>
      <c r="S60" s="3" t="s">
        <v>444</v>
      </c>
      <c r="T60" s="3" t="s">
        <v>444</v>
      </c>
      <c r="U60" s="3" t="s">
        <v>444</v>
      </c>
      <c r="V60" s="3" t="s">
        <v>444</v>
      </c>
      <c r="W60" s="3" t="s">
        <v>444</v>
      </c>
      <c r="X60" s="3" t="s">
        <v>444</v>
      </c>
      <c r="Y60" s="3" t="s">
        <v>444</v>
      </c>
      <c r="Z60" s="3" t="s">
        <v>444</v>
      </c>
      <c r="AA60" s="3" t="s">
        <v>444</v>
      </c>
      <c r="AB60" s="3" t="s">
        <v>444</v>
      </c>
      <c r="AC60" s="3" t="s">
        <v>444</v>
      </c>
      <c r="AD60" s="3" t="s">
        <v>444</v>
      </c>
      <c r="AE60" s="46"/>
      <c r="AF60" s="3" t="s">
        <v>444</v>
      </c>
      <c r="AG60" s="3" t="s">
        <v>444</v>
      </c>
      <c r="AH60" s="3" t="s">
        <v>444</v>
      </c>
      <c r="AI60" s="3" t="s">
        <v>444</v>
      </c>
      <c r="AJ60" s="3" t="s">
        <v>444</v>
      </c>
      <c r="AK60" s="3" t="s">
        <v>443</v>
      </c>
      <c r="AL60" s="35" t="s">
        <v>418</v>
      </c>
    </row>
    <row r="61" spans="1:38" ht="26.25" customHeight="1" thickBot="1" x14ac:dyDescent="0.3">
      <c r="A61" s="55" t="s">
        <v>53</v>
      </c>
      <c r="B61" s="63" t="s">
        <v>150</v>
      </c>
      <c r="C61" s="56" t="s">
        <v>151</v>
      </c>
      <c r="D61" s="57"/>
      <c r="E61" s="3" t="s">
        <v>444</v>
      </c>
      <c r="F61" s="3" t="s">
        <v>444</v>
      </c>
      <c r="G61" s="3" t="s">
        <v>444</v>
      </c>
      <c r="H61" s="3" t="s">
        <v>444</v>
      </c>
      <c r="I61" s="3" t="s">
        <v>442</v>
      </c>
      <c r="J61" s="3" t="s">
        <v>442</v>
      </c>
      <c r="K61" s="3" t="s">
        <v>442</v>
      </c>
      <c r="L61" s="3" t="s">
        <v>442</v>
      </c>
      <c r="M61" s="3" t="s">
        <v>444</v>
      </c>
      <c r="N61" s="3" t="s">
        <v>444</v>
      </c>
      <c r="O61" s="3" t="s">
        <v>444</v>
      </c>
      <c r="P61" s="3" t="s">
        <v>444</v>
      </c>
      <c r="Q61" s="3" t="s">
        <v>444</v>
      </c>
      <c r="R61" s="3" t="s">
        <v>444</v>
      </c>
      <c r="S61" s="3" t="s">
        <v>444</v>
      </c>
      <c r="T61" s="3" t="s">
        <v>444</v>
      </c>
      <c r="U61" s="3" t="s">
        <v>444</v>
      </c>
      <c r="V61" s="3" t="s">
        <v>444</v>
      </c>
      <c r="W61" s="3" t="s">
        <v>444</v>
      </c>
      <c r="X61" s="3" t="s">
        <v>444</v>
      </c>
      <c r="Y61" s="3" t="s">
        <v>444</v>
      </c>
      <c r="Z61" s="3" t="s">
        <v>444</v>
      </c>
      <c r="AA61" s="3" t="s">
        <v>444</v>
      </c>
      <c r="AB61" s="3" t="s">
        <v>444</v>
      </c>
      <c r="AC61" s="3" t="s">
        <v>444</v>
      </c>
      <c r="AD61" s="3" t="s">
        <v>444</v>
      </c>
      <c r="AE61" s="46"/>
      <c r="AF61" s="3" t="s">
        <v>444</v>
      </c>
      <c r="AG61" s="3" t="s">
        <v>444</v>
      </c>
      <c r="AH61" s="3" t="s">
        <v>444</v>
      </c>
      <c r="AI61" s="3" t="s">
        <v>444</v>
      </c>
      <c r="AJ61" s="3" t="s">
        <v>444</v>
      </c>
      <c r="AK61" s="3">
        <v>63036.112994350289</v>
      </c>
      <c r="AL61" s="35" t="s">
        <v>419</v>
      </c>
    </row>
    <row r="62" spans="1:38" ht="26.25" customHeight="1" thickBot="1" x14ac:dyDescent="0.3">
      <c r="A62" s="55" t="s">
        <v>53</v>
      </c>
      <c r="B62" s="63" t="s">
        <v>152</v>
      </c>
      <c r="C62" s="56" t="s">
        <v>153</v>
      </c>
      <c r="D62" s="57"/>
      <c r="E62" s="3" t="s">
        <v>444</v>
      </c>
      <c r="F62" s="3" t="s">
        <v>444</v>
      </c>
      <c r="G62" s="3" t="s">
        <v>444</v>
      </c>
      <c r="H62" s="3" t="s">
        <v>444</v>
      </c>
      <c r="I62" s="3" t="s">
        <v>442</v>
      </c>
      <c r="J62" s="3" t="s">
        <v>442</v>
      </c>
      <c r="K62" s="3" t="s">
        <v>442</v>
      </c>
      <c r="L62" s="3" t="s">
        <v>442</v>
      </c>
      <c r="M62" s="3" t="s">
        <v>444</v>
      </c>
      <c r="N62" s="3" t="s">
        <v>444</v>
      </c>
      <c r="O62" s="3" t="s">
        <v>444</v>
      </c>
      <c r="P62" s="3" t="s">
        <v>444</v>
      </c>
      <c r="Q62" s="3" t="s">
        <v>444</v>
      </c>
      <c r="R62" s="3" t="s">
        <v>444</v>
      </c>
      <c r="S62" s="3" t="s">
        <v>444</v>
      </c>
      <c r="T62" s="3" t="s">
        <v>444</v>
      </c>
      <c r="U62" s="3" t="s">
        <v>444</v>
      </c>
      <c r="V62" s="3" t="s">
        <v>444</v>
      </c>
      <c r="W62" s="3" t="s">
        <v>444</v>
      </c>
      <c r="X62" s="3" t="s">
        <v>444</v>
      </c>
      <c r="Y62" s="3" t="s">
        <v>444</v>
      </c>
      <c r="Z62" s="3" t="s">
        <v>444</v>
      </c>
      <c r="AA62" s="3" t="s">
        <v>444</v>
      </c>
      <c r="AB62" s="3" t="s">
        <v>444</v>
      </c>
      <c r="AC62" s="3" t="s">
        <v>444</v>
      </c>
      <c r="AD62" s="3" t="s">
        <v>444</v>
      </c>
      <c r="AE62" s="46"/>
      <c r="AF62" s="3" t="s">
        <v>444</v>
      </c>
      <c r="AG62" s="3" t="s">
        <v>444</v>
      </c>
      <c r="AH62" s="3" t="s">
        <v>444</v>
      </c>
      <c r="AI62" s="3" t="s">
        <v>444</v>
      </c>
      <c r="AJ62" s="3" t="s">
        <v>444</v>
      </c>
      <c r="AK62" s="3" t="s">
        <v>444</v>
      </c>
      <c r="AL62" s="35" t="s">
        <v>420</v>
      </c>
    </row>
    <row r="63" spans="1:38" ht="26.25" customHeight="1" thickBot="1" x14ac:dyDescent="0.3">
      <c r="A63" s="55" t="s">
        <v>53</v>
      </c>
      <c r="B63" s="63" t="s">
        <v>154</v>
      </c>
      <c r="C63" s="61" t="s">
        <v>155</v>
      </c>
      <c r="D63" s="64"/>
      <c r="E63" s="3">
        <v>0.59274237817527531</v>
      </c>
      <c r="F63" s="3">
        <v>3.1467621520808997</v>
      </c>
      <c r="G63" s="3">
        <v>12.005545673864583</v>
      </c>
      <c r="H63" s="3" t="s">
        <v>443</v>
      </c>
      <c r="I63" s="3" t="s">
        <v>442</v>
      </c>
      <c r="J63" s="3" t="s">
        <v>442</v>
      </c>
      <c r="K63" s="3" t="s">
        <v>442</v>
      </c>
      <c r="L63" s="3" t="s">
        <v>442</v>
      </c>
      <c r="M63" s="3">
        <v>5.4434476234815392</v>
      </c>
      <c r="N63" s="3" t="s">
        <v>443</v>
      </c>
      <c r="O63" s="3" t="s">
        <v>443</v>
      </c>
      <c r="P63" s="3" t="s">
        <v>443</v>
      </c>
      <c r="Q63" s="3" t="s">
        <v>443</v>
      </c>
      <c r="R63" s="3" t="s">
        <v>443</v>
      </c>
      <c r="S63" s="3" t="s">
        <v>443</v>
      </c>
      <c r="T63" s="3" t="s">
        <v>443</v>
      </c>
      <c r="U63" s="3" t="s">
        <v>443</v>
      </c>
      <c r="V63" s="3" t="s">
        <v>443</v>
      </c>
      <c r="W63" s="3">
        <v>0.59479764800000001</v>
      </c>
      <c r="X63" s="3" t="s">
        <v>443</v>
      </c>
      <c r="Y63" s="3" t="s">
        <v>443</v>
      </c>
      <c r="Z63" s="3" t="s">
        <v>443</v>
      </c>
      <c r="AA63" s="3" t="s">
        <v>443</v>
      </c>
      <c r="AB63" s="3" t="s">
        <v>443</v>
      </c>
      <c r="AC63" s="3" t="s">
        <v>444</v>
      </c>
      <c r="AD63" s="3" t="s">
        <v>444</v>
      </c>
      <c r="AE63" s="46"/>
      <c r="AF63" s="3" t="s">
        <v>444</v>
      </c>
      <c r="AG63" s="3" t="s">
        <v>444</v>
      </c>
      <c r="AH63" s="3" t="s">
        <v>444</v>
      </c>
      <c r="AI63" s="3" t="s">
        <v>444</v>
      </c>
      <c r="AJ63" s="3" t="s">
        <v>444</v>
      </c>
      <c r="AK63" s="3" t="s">
        <v>444</v>
      </c>
      <c r="AL63" s="35" t="s">
        <v>410</v>
      </c>
    </row>
    <row r="64" spans="1:38" ht="26.25" customHeight="1" thickBot="1" x14ac:dyDescent="0.3">
      <c r="A64" s="55" t="s">
        <v>53</v>
      </c>
      <c r="B64" s="63" t="s">
        <v>156</v>
      </c>
      <c r="C64" s="56" t="s">
        <v>157</v>
      </c>
      <c r="D64" s="57"/>
      <c r="E64" s="3">
        <v>0.94434595098338003</v>
      </c>
      <c r="F64" s="3" t="s">
        <v>445</v>
      </c>
      <c r="G64" s="3" t="s">
        <v>443</v>
      </c>
      <c r="H64" s="3" t="s">
        <v>443</v>
      </c>
      <c r="I64" s="3" t="s">
        <v>442</v>
      </c>
      <c r="J64" s="3" t="s">
        <v>442</v>
      </c>
      <c r="K64" s="3" t="s">
        <v>442</v>
      </c>
      <c r="L64" s="3" t="s">
        <v>442</v>
      </c>
      <c r="M64" s="3">
        <v>6.1610909999999998E-2</v>
      </c>
      <c r="N64" s="3" t="s">
        <v>444</v>
      </c>
      <c r="O64" s="3" t="s">
        <v>444</v>
      </c>
      <c r="P64" s="3" t="s">
        <v>444</v>
      </c>
      <c r="Q64" s="3" t="s">
        <v>444</v>
      </c>
      <c r="R64" s="3" t="s">
        <v>444</v>
      </c>
      <c r="S64" s="3" t="s">
        <v>444</v>
      </c>
      <c r="T64" s="3" t="s">
        <v>444</v>
      </c>
      <c r="U64" s="3" t="s">
        <v>444</v>
      </c>
      <c r="V64" s="3" t="s">
        <v>444</v>
      </c>
      <c r="W64" s="3" t="s">
        <v>444</v>
      </c>
      <c r="X64" s="3" t="s">
        <v>444</v>
      </c>
      <c r="Y64" s="3" t="s">
        <v>444</v>
      </c>
      <c r="Z64" s="3" t="s">
        <v>444</v>
      </c>
      <c r="AA64" s="3" t="s">
        <v>444</v>
      </c>
      <c r="AB64" s="3" t="s">
        <v>444</v>
      </c>
      <c r="AC64" s="3" t="s">
        <v>444</v>
      </c>
      <c r="AD64" s="3" t="s">
        <v>444</v>
      </c>
      <c r="AE64" s="46"/>
      <c r="AF64" s="3" t="s">
        <v>444</v>
      </c>
      <c r="AG64" s="3" t="s">
        <v>444</v>
      </c>
      <c r="AH64" s="3" t="s">
        <v>444</v>
      </c>
      <c r="AI64" s="3" t="s">
        <v>444</v>
      </c>
      <c r="AJ64" s="3" t="s">
        <v>444</v>
      </c>
      <c r="AK64" s="3">
        <v>1093.3340000000001</v>
      </c>
      <c r="AL64" s="35" t="s">
        <v>158</v>
      </c>
    </row>
    <row r="65" spans="1:38" ht="26.25" customHeight="1" thickBot="1" x14ac:dyDescent="0.3">
      <c r="A65" s="55" t="s">
        <v>53</v>
      </c>
      <c r="B65" s="59" t="s">
        <v>159</v>
      </c>
      <c r="C65" s="56" t="s">
        <v>160</v>
      </c>
      <c r="D65" s="57"/>
      <c r="E65" s="3">
        <v>2.4664406030846839</v>
      </c>
      <c r="F65" s="3" t="s">
        <v>444</v>
      </c>
      <c r="G65" s="3" t="s">
        <v>443</v>
      </c>
      <c r="H65" s="3">
        <v>0.109711175043993</v>
      </c>
      <c r="I65" s="3" t="s">
        <v>442</v>
      </c>
      <c r="J65" s="3" t="s">
        <v>442</v>
      </c>
      <c r="K65" s="3" t="s">
        <v>442</v>
      </c>
      <c r="L65" s="3" t="s">
        <v>442</v>
      </c>
      <c r="M65" s="3">
        <v>0.40290326902993001</v>
      </c>
      <c r="N65" s="3" t="s">
        <v>444</v>
      </c>
      <c r="O65" s="3" t="s">
        <v>444</v>
      </c>
      <c r="P65" s="3" t="s">
        <v>444</v>
      </c>
      <c r="Q65" s="3" t="s">
        <v>444</v>
      </c>
      <c r="R65" s="3" t="s">
        <v>444</v>
      </c>
      <c r="S65" s="3" t="s">
        <v>444</v>
      </c>
      <c r="T65" s="3" t="s">
        <v>444</v>
      </c>
      <c r="U65" s="3" t="s">
        <v>444</v>
      </c>
      <c r="V65" s="3" t="s">
        <v>444</v>
      </c>
      <c r="W65" s="3" t="s">
        <v>444</v>
      </c>
      <c r="X65" s="3" t="s">
        <v>444</v>
      </c>
      <c r="Y65" s="3" t="s">
        <v>444</v>
      </c>
      <c r="Z65" s="3" t="s">
        <v>444</v>
      </c>
      <c r="AA65" s="3" t="s">
        <v>444</v>
      </c>
      <c r="AB65" s="3" t="s">
        <v>444</v>
      </c>
      <c r="AC65" s="3" t="s">
        <v>444</v>
      </c>
      <c r="AD65" s="3" t="s">
        <v>444</v>
      </c>
      <c r="AE65" s="46"/>
      <c r="AF65" s="3" t="s">
        <v>444</v>
      </c>
      <c r="AG65" s="3" t="s">
        <v>444</v>
      </c>
      <c r="AH65" s="3" t="s">
        <v>444</v>
      </c>
      <c r="AI65" s="3" t="s">
        <v>444</v>
      </c>
      <c r="AJ65" s="3" t="s">
        <v>444</v>
      </c>
      <c r="AK65" s="3">
        <v>1883.048</v>
      </c>
      <c r="AL65" s="35" t="s">
        <v>161</v>
      </c>
    </row>
    <row r="66" spans="1:38" ht="26.25" customHeight="1" thickBot="1" x14ac:dyDescent="0.3">
      <c r="A66" s="55" t="s">
        <v>53</v>
      </c>
      <c r="B66" s="59" t="s">
        <v>162</v>
      </c>
      <c r="C66" s="56" t="s">
        <v>163</v>
      </c>
      <c r="D66" s="57"/>
      <c r="E66" s="3" t="s">
        <v>446</v>
      </c>
      <c r="F66" s="3" t="s">
        <v>446</v>
      </c>
      <c r="G66" s="3" t="s">
        <v>446</v>
      </c>
      <c r="H66" s="3" t="s">
        <v>446</v>
      </c>
      <c r="I66" s="3" t="s">
        <v>442</v>
      </c>
      <c r="J66" s="3" t="s">
        <v>442</v>
      </c>
      <c r="K66" s="3" t="s">
        <v>442</v>
      </c>
      <c r="L66" s="3" t="s">
        <v>442</v>
      </c>
      <c r="M66" s="3" t="s">
        <v>446</v>
      </c>
      <c r="N66" s="3" t="s">
        <v>446</v>
      </c>
      <c r="O66" s="3" t="s">
        <v>446</v>
      </c>
      <c r="P66" s="3" t="s">
        <v>446</v>
      </c>
      <c r="Q66" s="3" t="s">
        <v>446</v>
      </c>
      <c r="R66" s="3" t="s">
        <v>446</v>
      </c>
      <c r="S66" s="3" t="s">
        <v>446</v>
      </c>
      <c r="T66" s="3" t="s">
        <v>446</v>
      </c>
      <c r="U66" s="3" t="s">
        <v>446</v>
      </c>
      <c r="V66" s="3" t="s">
        <v>446</v>
      </c>
      <c r="W66" s="3" t="s">
        <v>446</v>
      </c>
      <c r="X66" s="3" t="s">
        <v>446</v>
      </c>
      <c r="Y66" s="3" t="s">
        <v>446</v>
      </c>
      <c r="Z66" s="3" t="s">
        <v>446</v>
      </c>
      <c r="AA66" s="3" t="s">
        <v>446</v>
      </c>
      <c r="AB66" s="3" t="s">
        <v>446</v>
      </c>
      <c r="AC66" s="3" t="s">
        <v>446</v>
      </c>
      <c r="AD66" s="3" t="s">
        <v>446</v>
      </c>
      <c r="AE66" s="46"/>
      <c r="AF66" s="3" t="s">
        <v>444</v>
      </c>
      <c r="AG66" s="3" t="s">
        <v>444</v>
      </c>
      <c r="AH66" s="3" t="s">
        <v>444</v>
      </c>
      <c r="AI66" s="3" t="s">
        <v>444</v>
      </c>
      <c r="AJ66" s="3" t="s">
        <v>444</v>
      </c>
      <c r="AK66" s="3" t="s">
        <v>443</v>
      </c>
      <c r="AL66" s="35" t="s">
        <v>164</v>
      </c>
    </row>
    <row r="67" spans="1:38" ht="26.25" customHeight="1" thickBot="1" x14ac:dyDescent="0.3">
      <c r="A67" s="55" t="s">
        <v>53</v>
      </c>
      <c r="B67" s="59" t="s">
        <v>165</v>
      </c>
      <c r="C67" s="56" t="s">
        <v>166</v>
      </c>
      <c r="D67" s="57"/>
      <c r="E67" s="3" t="s">
        <v>446</v>
      </c>
      <c r="F67" s="3" t="s">
        <v>446</v>
      </c>
      <c r="G67" s="3" t="s">
        <v>446</v>
      </c>
      <c r="H67" s="3" t="s">
        <v>446</v>
      </c>
      <c r="I67" s="3" t="s">
        <v>442</v>
      </c>
      <c r="J67" s="3" t="s">
        <v>442</v>
      </c>
      <c r="K67" s="3" t="s">
        <v>442</v>
      </c>
      <c r="L67" s="3" t="s">
        <v>442</v>
      </c>
      <c r="M67" s="3" t="s">
        <v>446</v>
      </c>
      <c r="N67" s="3" t="s">
        <v>446</v>
      </c>
      <c r="O67" s="3" t="s">
        <v>446</v>
      </c>
      <c r="P67" s="3" t="s">
        <v>446</v>
      </c>
      <c r="Q67" s="3" t="s">
        <v>446</v>
      </c>
      <c r="R67" s="3" t="s">
        <v>446</v>
      </c>
      <c r="S67" s="3" t="s">
        <v>446</v>
      </c>
      <c r="T67" s="3" t="s">
        <v>446</v>
      </c>
      <c r="U67" s="3" t="s">
        <v>446</v>
      </c>
      <c r="V67" s="3" t="s">
        <v>446</v>
      </c>
      <c r="W67" s="3" t="s">
        <v>446</v>
      </c>
      <c r="X67" s="3" t="s">
        <v>446</v>
      </c>
      <c r="Y67" s="3" t="s">
        <v>446</v>
      </c>
      <c r="Z67" s="3" t="s">
        <v>446</v>
      </c>
      <c r="AA67" s="3" t="s">
        <v>446</v>
      </c>
      <c r="AB67" s="3" t="s">
        <v>446</v>
      </c>
      <c r="AC67" s="3" t="s">
        <v>446</v>
      </c>
      <c r="AD67" s="3" t="s">
        <v>446</v>
      </c>
      <c r="AE67" s="46"/>
      <c r="AF67" s="3" t="s">
        <v>446</v>
      </c>
      <c r="AG67" s="3" t="s">
        <v>446</v>
      </c>
      <c r="AH67" s="3" t="s">
        <v>446</v>
      </c>
      <c r="AI67" s="3" t="s">
        <v>446</v>
      </c>
      <c r="AJ67" s="3" t="s">
        <v>446</v>
      </c>
      <c r="AK67" s="3" t="s">
        <v>446</v>
      </c>
      <c r="AL67" s="35" t="s">
        <v>167</v>
      </c>
    </row>
    <row r="68" spans="1:38" ht="26.25" customHeight="1" thickBot="1" x14ac:dyDescent="0.3">
      <c r="A68" s="55" t="s">
        <v>53</v>
      </c>
      <c r="B68" s="59" t="s">
        <v>168</v>
      </c>
      <c r="C68" s="56" t="s">
        <v>169</v>
      </c>
      <c r="D68" s="57"/>
      <c r="E68" s="3">
        <v>6.9944789204433797E-3</v>
      </c>
      <c r="F68" s="3" t="s">
        <v>444</v>
      </c>
      <c r="G68" s="3">
        <v>0.25856660411499521</v>
      </c>
      <c r="H68" s="3" t="s">
        <v>444</v>
      </c>
      <c r="I68" s="3" t="s">
        <v>442</v>
      </c>
      <c r="J68" s="3" t="s">
        <v>442</v>
      </c>
      <c r="K68" s="3" t="s">
        <v>442</v>
      </c>
      <c r="L68" s="3" t="s">
        <v>442</v>
      </c>
      <c r="M68" s="3" t="s">
        <v>443</v>
      </c>
      <c r="N68" s="3" t="s">
        <v>444</v>
      </c>
      <c r="O68" s="3" t="s">
        <v>444</v>
      </c>
      <c r="P68" s="3" t="s">
        <v>443</v>
      </c>
      <c r="Q68" s="3" t="s">
        <v>444</v>
      </c>
      <c r="R68" s="3" t="s">
        <v>444</v>
      </c>
      <c r="S68" s="3" t="s">
        <v>444</v>
      </c>
      <c r="T68" s="3" t="s">
        <v>444</v>
      </c>
      <c r="U68" s="3" t="s">
        <v>444</v>
      </c>
      <c r="V68" s="3" t="s">
        <v>444</v>
      </c>
      <c r="W68" s="3" t="s">
        <v>444</v>
      </c>
      <c r="X68" s="3" t="s">
        <v>444</v>
      </c>
      <c r="Y68" s="3" t="s">
        <v>444</v>
      </c>
      <c r="Z68" s="3" t="s">
        <v>444</v>
      </c>
      <c r="AA68" s="3" t="s">
        <v>444</v>
      </c>
      <c r="AB68" s="3" t="s">
        <v>444</v>
      </c>
      <c r="AC68" s="3" t="s">
        <v>444</v>
      </c>
      <c r="AD68" s="3" t="s">
        <v>444</v>
      </c>
      <c r="AE68" s="46"/>
      <c r="AF68" s="3" t="s">
        <v>444</v>
      </c>
      <c r="AG68" s="3" t="s">
        <v>444</v>
      </c>
      <c r="AH68" s="3" t="s">
        <v>444</v>
      </c>
      <c r="AI68" s="3" t="s">
        <v>444</v>
      </c>
      <c r="AJ68" s="3" t="s">
        <v>444</v>
      </c>
      <c r="AK68" s="3" t="s">
        <v>443</v>
      </c>
      <c r="AL68" s="35" t="s">
        <v>170</v>
      </c>
    </row>
    <row r="69" spans="1:38" ht="26.25" customHeight="1" thickBot="1" x14ac:dyDescent="0.3">
      <c r="A69" s="55" t="s">
        <v>53</v>
      </c>
      <c r="B69" s="55" t="s">
        <v>171</v>
      </c>
      <c r="C69" s="56" t="s">
        <v>172</v>
      </c>
      <c r="D69" s="62"/>
      <c r="E69" s="3" t="s">
        <v>446</v>
      </c>
      <c r="F69" s="3" t="s">
        <v>446</v>
      </c>
      <c r="G69" s="3" t="s">
        <v>446</v>
      </c>
      <c r="H69" s="3" t="s">
        <v>446</v>
      </c>
      <c r="I69" s="3" t="s">
        <v>442</v>
      </c>
      <c r="J69" s="3" t="s">
        <v>442</v>
      </c>
      <c r="K69" s="3" t="s">
        <v>442</v>
      </c>
      <c r="L69" s="3" t="s">
        <v>442</v>
      </c>
      <c r="M69" s="3" t="s">
        <v>446</v>
      </c>
      <c r="N69" s="3" t="s">
        <v>446</v>
      </c>
      <c r="O69" s="3" t="s">
        <v>446</v>
      </c>
      <c r="P69" s="3" t="s">
        <v>446</v>
      </c>
      <c r="Q69" s="3" t="s">
        <v>446</v>
      </c>
      <c r="R69" s="3" t="s">
        <v>446</v>
      </c>
      <c r="S69" s="3" t="s">
        <v>446</v>
      </c>
      <c r="T69" s="3" t="s">
        <v>446</v>
      </c>
      <c r="U69" s="3" t="s">
        <v>446</v>
      </c>
      <c r="V69" s="3" t="s">
        <v>446</v>
      </c>
      <c r="W69" s="3" t="s">
        <v>446</v>
      </c>
      <c r="X69" s="3" t="s">
        <v>446</v>
      </c>
      <c r="Y69" s="3" t="s">
        <v>446</v>
      </c>
      <c r="Z69" s="3" t="s">
        <v>446</v>
      </c>
      <c r="AA69" s="3" t="s">
        <v>446</v>
      </c>
      <c r="AB69" s="3" t="s">
        <v>446</v>
      </c>
      <c r="AC69" s="3" t="s">
        <v>446</v>
      </c>
      <c r="AD69" s="3" t="s">
        <v>446</v>
      </c>
      <c r="AE69" s="46"/>
      <c r="AF69" s="3" t="s">
        <v>446</v>
      </c>
      <c r="AG69" s="3" t="s">
        <v>446</v>
      </c>
      <c r="AH69" s="3" t="s">
        <v>446</v>
      </c>
      <c r="AI69" s="3" t="s">
        <v>446</v>
      </c>
      <c r="AJ69" s="3" t="s">
        <v>446</v>
      </c>
      <c r="AK69" s="3" t="s">
        <v>446</v>
      </c>
      <c r="AL69" s="35" t="s">
        <v>173</v>
      </c>
    </row>
    <row r="70" spans="1:38" ht="26.25" customHeight="1" thickBot="1" x14ac:dyDescent="0.3">
      <c r="A70" s="55" t="s">
        <v>53</v>
      </c>
      <c r="B70" s="55" t="s">
        <v>174</v>
      </c>
      <c r="C70" s="56" t="s">
        <v>383</v>
      </c>
      <c r="D70" s="62"/>
      <c r="E70" s="3">
        <v>6.528493781950174</v>
      </c>
      <c r="F70" s="3">
        <v>16.332377780000002</v>
      </c>
      <c r="G70" s="3">
        <v>8.042575405919612</v>
      </c>
      <c r="H70" s="3">
        <v>0.77624607495600695</v>
      </c>
      <c r="I70" s="3" t="s">
        <v>442</v>
      </c>
      <c r="J70" s="3" t="s">
        <v>442</v>
      </c>
      <c r="K70" s="3" t="s">
        <v>442</v>
      </c>
      <c r="L70" s="3" t="s">
        <v>442</v>
      </c>
      <c r="M70" s="3">
        <v>1.2782752353730649</v>
      </c>
      <c r="N70" s="3">
        <v>0.20482109000000001</v>
      </c>
      <c r="O70" s="3">
        <v>5.9862200000000004E-3</v>
      </c>
      <c r="P70" s="3">
        <v>0.49839556000000002</v>
      </c>
      <c r="Q70" s="3">
        <v>2.7207899999999998E-3</v>
      </c>
      <c r="R70" s="3">
        <v>5.6711480000000002E-2</v>
      </c>
      <c r="S70" s="3">
        <v>1.4755599999999999E-2</v>
      </c>
      <c r="T70" s="3">
        <v>0.86211315461961002</v>
      </c>
      <c r="U70" s="3">
        <v>1.46225E-3</v>
      </c>
      <c r="V70" s="3">
        <v>0.71125260000000001</v>
      </c>
      <c r="W70" s="3">
        <v>6.4840538000000003E-2</v>
      </c>
      <c r="X70" s="3" t="s">
        <v>443</v>
      </c>
      <c r="Y70" s="3" t="s">
        <v>443</v>
      </c>
      <c r="Z70" s="3" t="s">
        <v>443</v>
      </c>
      <c r="AA70" s="3" t="s">
        <v>443</v>
      </c>
      <c r="AB70" s="3" t="s">
        <v>443</v>
      </c>
      <c r="AC70" s="3" t="s">
        <v>444</v>
      </c>
      <c r="AD70" s="3" t="s">
        <v>444</v>
      </c>
      <c r="AE70" s="46"/>
      <c r="AF70" s="3" t="s">
        <v>444</v>
      </c>
      <c r="AG70" s="3" t="s">
        <v>444</v>
      </c>
      <c r="AH70" s="3" t="s">
        <v>444</v>
      </c>
      <c r="AI70" s="3" t="s">
        <v>444</v>
      </c>
      <c r="AJ70" s="3" t="s">
        <v>444</v>
      </c>
      <c r="AK70" s="3" t="s">
        <v>443</v>
      </c>
      <c r="AL70" s="35" t="s">
        <v>410</v>
      </c>
    </row>
    <row r="71" spans="1:38" ht="26.25" customHeight="1" thickBot="1" x14ac:dyDescent="0.3">
      <c r="A71" s="55" t="s">
        <v>53</v>
      </c>
      <c r="B71" s="55" t="s">
        <v>175</v>
      </c>
      <c r="C71" s="56" t="s">
        <v>176</v>
      </c>
      <c r="D71" s="62"/>
      <c r="E71" s="3" t="s">
        <v>445</v>
      </c>
      <c r="F71" s="3" t="s">
        <v>445</v>
      </c>
      <c r="G71" s="3" t="s">
        <v>445</v>
      </c>
      <c r="H71" s="3" t="s">
        <v>445</v>
      </c>
      <c r="I71" s="3" t="s">
        <v>442</v>
      </c>
      <c r="J71" s="3" t="s">
        <v>442</v>
      </c>
      <c r="K71" s="3" t="s">
        <v>442</v>
      </c>
      <c r="L71" s="3" t="s">
        <v>442</v>
      </c>
      <c r="M71" s="3" t="s">
        <v>445</v>
      </c>
      <c r="N71" s="3" t="s">
        <v>443</v>
      </c>
      <c r="O71" s="3" t="s">
        <v>443</v>
      </c>
      <c r="P71" s="3" t="s">
        <v>443</v>
      </c>
      <c r="Q71" s="3" t="s">
        <v>443</v>
      </c>
      <c r="R71" s="3" t="s">
        <v>443</v>
      </c>
      <c r="S71" s="3" t="s">
        <v>443</v>
      </c>
      <c r="T71" s="3" t="s">
        <v>443</v>
      </c>
      <c r="U71" s="3" t="s">
        <v>443</v>
      </c>
      <c r="V71" s="3" t="s">
        <v>443</v>
      </c>
      <c r="W71" s="3" t="s">
        <v>443</v>
      </c>
      <c r="X71" s="3" t="s">
        <v>443</v>
      </c>
      <c r="Y71" s="3" t="s">
        <v>443</v>
      </c>
      <c r="Z71" s="3" t="s">
        <v>443</v>
      </c>
      <c r="AA71" s="3" t="s">
        <v>443</v>
      </c>
      <c r="AB71" s="3" t="s">
        <v>443</v>
      </c>
      <c r="AC71" s="3" t="s">
        <v>444</v>
      </c>
      <c r="AD71" s="3" t="s">
        <v>444</v>
      </c>
      <c r="AE71" s="46"/>
      <c r="AF71" s="3" t="s">
        <v>444</v>
      </c>
      <c r="AG71" s="3" t="s">
        <v>444</v>
      </c>
      <c r="AH71" s="3" t="s">
        <v>444</v>
      </c>
      <c r="AI71" s="3" t="s">
        <v>444</v>
      </c>
      <c r="AJ71" s="3" t="s">
        <v>444</v>
      </c>
      <c r="AK71" s="3" t="s">
        <v>443</v>
      </c>
      <c r="AL71" s="35" t="s">
        <v>410</v>
      </c>
    </row>
    <row r="72" spans="1:38" ht="26.25" customHeight="1" thickBot="1" x14ac:dyDescent="0.3">
      <c r="A72" s="55" t="s">
        <v>53</v>
      </c>
      <c r="B72" s="55" t="s">
        <v>177</v>
      </c>
      <c r="C72" s="56" t="s">
        <v>178</v>
      </c>
      <c r="D72" s="57"/>
      <c r="E72" s="3">
        <v>4.8003115452511418</v>
      </c>
      <c r="F72" s="3">
        <v>1.4467553363799999</v>
      </c>
      <c r="G72" s="3">
        <v>6.8245398607097147</v>
      </c>
      <c r="H72" s="3">
        <v>5.3213136000000001E-2</v>
      </c>
      <c r="I72" s="3" t="s">
        <v>442</v>
      </c>
      <c r="J72" s="3" t="s">
        <v>442</v>
      </c>
      <c r="K72" s="3" t="s">
        <v>442</v>
      </c>
      <c r="L72" s="3" t="s">
        <v>442</v>
      </c>
      <c r="M72" s="3">
        <v>233.57787002246141</v>
      </c>
      <c r="N72" s="3">
        <v>71.6358838848723</v>
      </c>
      <c r="O72" s="3">
        <v>0.61548101999999993</v>
      </c>
      <c r="P72" s="3">
        <v>0.97952771000000005</v>
      </c>
      <c r="Q72" s="3">
        <v>1.9384780100000001</v>
      </c>
      <c r="R72" s="3">
        <v>16.20506219</v>
      </c>
      <c r="S72" s="3">
        <v>6.6790559300000005</v>
      </c>
      <c r="T72" s="3">
        <v>7.2308268200000008</v>
      </c>
      <c r="U72" s="3">
        <v>0.22159027000000001</v>
      </c>
      <c r="V72" s="3">
        <v>49.663348640000002</v>
      </c>
      <c r="W72" s="3">
        <v>30.416904709999997</v>
      </c>
      <c r="X72" s="3">
        <v>4.3264805238099999</v>
      </c>
      <c r="Y72" s="3">
        <v>5.3248486646300002</v>
      </c>
      <c r="Z72" s="3">
        <v>2.95222512992</v>
      </c>
      <c r="AA72" s="3">
        <v>1.9804442554800001</v>
      </c>
      <c r="AB72" s="3">
        <v>14.583998574260002</v>
      </c>
      <c r="AC72" s="3">
        <v>7.1619756775000001</v>
      </c>
      <c r="AD72" s="3">
        <v>75.483740000000012</v>
      </c>
      <c r="AE72" s="46"/>
      <c r="AF72" s="3" t="s">
        <v>444</v>
      </c>
      <c r="AG72" s="3" t="s">
        <v>444</v>
      </c>
      <c r="AH72" s="3" t="s">
        <v>444</v>
      </c>
      <c r="AI72" s="3" t="s">
        <v>444</v>
      </c>
      <c r="AJ72" s="3" t="s">
        <v>444</v>
      </c>
      <c r="AK72" s="3">
        <v>11473.959000000001</v>
      </c>
      <c r="AL72" s="35" t="s">
        <v>179</v>
      </c>
    </row>
    <row r="73" spans="1:38" ht="26.25" customHeight="1" thickBot="1" x14ac:dyDescent="0.3">
      <c r="A73" s="55" t="s">
        <v>53</v>
      </c>
      <c r="B73" s="55" t="s">
        <v>180</v>
      </c>
      <c r="C73" s="56" t="s">
        <v>181</v>
      </c>
      <c r="D73" s="57"/>
      <c r="E73" s="3" t="s">
        <v>443</v>
      </c>
      <c r="F73" s="3" t="s">
        <v>443</v>
      </c>
      <c r="G73" s="3">
        <v>0.17819030568371799</v>
      </c>
      <c r="H73" s="3" t="s">
        <v>444</v>
      </c>
      <c r="I73" s="3" t="s">
        <v>442</v>
      </c>
      <c r="J73" s="3" t="s">
        <v>442</v>
      </c>
      <c r="K73" s="3" t="s">
        <v>442</v>
      </c>
      <c r="L73" s="3" t="s">
        <v>442</v>
      </c>
      <c r="M73" s="3">
        <v>3.73037111039674E-2</v>
      </c>
      <c r="N73" s="3">
        <v>1.39936756819434E-2</v>
      </c>
      <c r="O73" s="3" t="s">
        <v>443</v>
      </c>
      <c r="P73" s="3" t="s">
        <v>443</v>
      </c>
      <c r="Q73" s="3" t="s">
        <v>443</v>
      </c>
      <c r="R73" s="3" t="s">
        <v>443</v>
      </c>
      <c r="S73" s="3" t="s">
        <v>443</v>
      </c>
      <c r="T73" s="3">
        <v>2.0918879230283401E-3</v>
      </c>
      <c r="U73" s="3">
        <v>1.6000000000000001E-4</v>
      </c>
      <c r="V73" s="3" t="s">
        <v>443</v>
      </c>
      <c r="W73" s="3" t="s">
        <v>444</v>
      </c>
      <c r="X73" s="3" t="s">
        <v>444</v>
      </c>
      <c r="Y73" s="3" t="s">
        <v>444</v>
      </c>
      <c r="Z73" s="3" t="s">
        <v>444</v>
      </c>
      <c r="AA73" s="3" t="s">
        <v>444</v>
      </c>
      <c r="AB73" s="3" t="s">
        <v>444</v>
      </c>
      <c r="AC73" s="3" t="s">
        <v>444</v>
      </c>
      <c r="AD73" s="3" t="s">
        <v>444</v>
      </c>
      <c r="AE73" s="46"/>
      <c r="AF73" s="3" t="s">
        <v>444</v>
      </c>
      <c r="AG73" s="3" t="s">
        <v>444</v>
      </c>
      <c r="AH73" s="3" t="s">
        <v>444</v>
      </c>
      <c r="AI73" s="3" t="s">
        <v>444</v>
      </c>
      <c r="AJ73" s="3" t="s">
        <v>444</v>
      </c>
      <c r="AK73" s="3" t="s">
        <v>443</v>
      </c>
      <c r="AL73" s="35" t="s">
        <v>182</v>
      </c>
    </row>
    <row r="74" spans="1:38" ht="26.25" customHeight="1" thickBot="1" x14ac:dyDescent="0.3">
      <c r="A74" s="55" t="s">
        <v>53</v>
      </c>
      <c r="B74" s="55" t="s">
        <v>183</v>
      </c>
      <c r="C74" s="56" t="s">
        <v>184</v>
      </c>
      <c r="D74" s="57"/>
      <c r="E74" s="3">
        <v>6.3214099793182904E-2</v>
      </c>
      <c r="F74" s="3" t="s">
        <v>445</v>
      </c>
      <c r="G74" s="3" t="s">
        <v>445</v>
      </c>
      <c r="H74" s="3" t="s">
        <v>445</v>
      </c>
      <c r="I74" s="3" t="s">
        <v>442</v>
      </c>
      <c r="J74" s="3" t="s">
        <v>442</v>
      </c>
      <c r="K74" s="3" t="s">
        <v>442</v>
      </c>
      <c r="L74" s="3" t="s">
        <v>442</v>
      </c>
      <c r="M74" s="3">
        <v>6.8999658885335697E-3</v>
      </c>
      <c r="N74" s="3" t="s">
        <v>445</v>
      </c>
      <c r="O74" s="3" t="s">
        <v>445</v>
      </c>
      <c r="P74" s="3" t="s">
        <v>445</v>
      </c>
      <c r="Q74" s="3" t="s">
        <v>445</v>
      </c>
      <c r="R74" s="3" t="s">
        <v>445</v>
      </c>
      <c r="S74" s="3" t="s">
        <v>445</v>
      </c>
      <c r="T74" s="3" t="s">
        <v>445</v>
      </c>
      <c r="U74" s="3" t="s">
        <v>445</v>
      </c>
      <c r="V74" s="3" t="s">
        <v>445</v>
      </c>
      <c r="W74" s="3" t="s">
        <v>445</v>
      </c>
      <c r="X74" s="3" t="s">
        <v>444</v>
      </c>
      <c r="Y74" s="3" t="s">
        <v>444</v>
      </c>
      <c r="Z74" s="3" t="s">
        <v>444</v>
      </c>
      <c r="AA74" s="3" t="s">
        <v>444</v>
      </c>
      <c r="AB74" s="3" t="s">
        <v>444</v>
      </c>
      <c r="AC74" s="3" t="s">
        <v>443</v>
      </c>
      <c r="AD74" s="3" t="s">
        <v>444</v>
      </c>
      <c r="AE74" s="46"/>
      <c r="AF74" s="3" t="s">
        <v>444</v>
      </c>
      <c r="AG74" s="3" t="s">
        <v>444</v>
      </c>
      <c r="AH74" s="3" t="s">
        <v>444</v>
      </c>
      <c r="AI74" s="3" t="s">
        <v>444</v>
      </c>
      <c r="AJ74" s="3" t="s">
        <v>444</v>
      </c>
      <c r="AK74" s="3" t="s">
        <v>443</v>
      </c>
      <c r="AL74" s="35" t="s">
        <v>185</v>
      </c>
    </row>
    <row r="75" spans="1:38" ht="26.25" customHeight="1" thickBot="1" x14ac:dyDescent="0.3">
      <c r="A75" s="55" t="s">
        <v>53</v>
      </c>
      <c r="B75" s="55" t="s">
        <v>186</v>
      </c>
      <c r="C75" s="56" t="s">
        <v>187</v>
      </c>
      <c r="D75" s="62"/>
      <c r="E75" s="3" t="s">
        <v>445</v>
      </c>
      <c r="F75" s="3" t="s">
        <v>445</v>
      </c>
      <c r="G75" s="3" t="s">
        <v>445</v>
      </c>
      <c r="H75" s="3" t="s">
        <v>445</v>
      </c>
      <c r="I75" s="3" t="s">
        <v>442</v>
      </c>
      <c r="J75" s="3" t="s">
        <v>442</v>
      </c>
      <c r="K75" s="3" t="s">
        <v>442</v>
      </c>
      <c r="L75" s="3" t="s">
        <v>442</v>
      </c>
      <c r="M75" s="3" t="s">
        <v>445</v>
      </c>
      <c r="N75" s="3" t="s">
        <v>445</v>
      </c>
      <c r="O75" s="3" t="s">
        <v>445</v>
      </c>
      <c r="P75" s="3" t="s">
        <v>445</v>
      </c>
      <c r="Q75" s="3" t="s">
        <v>445</v>
      </c>
      <c r="R75" s="3" t="s">
        <v>443</v>
      </c>
      <c r="S75" s="3" t="s">
        <v>445</v>
      </c>
      <c r="T75" s="3" t="s">
        <v>443</v>
      </c>
      <c r="U75" s="3" t="s">
        <v>443</v>
      </c>
      <c r="V75" s="3" t="s">
        <v>445</v>
      </c>
      <c r="W75" s="3" t="s">
        <v>445</v>
      </c>
      <c r="X75" s="3" t="s">
        <v>443</v>
      </c>
      <c r="Y75" s="3" t="s">
        <v>443</v>
      </c>
      <c r="Z75" s="3" t="s">
        <v>443</v>
      </c>
      <c r="AA75" s="3" t="s">
        <v>443</v>
      </c>
      <c r="AB75" s="3" t="s">
        <v>443</v>
      </c>
      <c r="AC75" s="3" t="s">
        <v>444</v>
      </c>
      <c r="AD75" s="3" t="s">
        <v>444</v>
      </c>
      <c r="AE75" s="46"/>
      <c r="AF75" s="3" t="s">
        <v>444</v>
      </c>
      <c r="AG75" s="3" t="s">
        <v>444</v>
      </c>
      <c r="AH75" s="3" t="s">
        <v>444</v>
      </c>
      <c r="AI75" s="3" t="s">
        <v>444</v>
      </c>
      <c r="AJ75" s="3" t="s">
        <v>444</v>
      </c>
      <c r="AK75" s="3" t="s">
        <v>443</v>
      </c>
      <c r="AL75" s="35" t="s">
        <v>188</v>
      </c>
    </row>
    <row r="76" spans="1:38" ht="26.25" customHeight="1" thickBot="1" x14ac:dyDescent="0.3">
      <c r="A76" s="55" t="s">
        <v>53</v>
      </c>
      <c r="B76" s="55" t="s">
        <v>189</v>
      </c>
      <c r="C76" s="56" t="s">
        <v>190</v>
      </c>
      <c r="D76" s="57"/>
      <c r="E76" s="3" t="s">
        <v>445</v>
      </c>
      <c r="F76" s="3" t="s">
        <v>445</v>
      </c>
      <c r="G76" s="3" t="s">
        <v>445</v>
      </c>
      <c r="H76" s="3" t="s">
        <v>445</v>
      </c>
      <c r="I76" s="3" t="s">
        <v>442</v>
      </c>
      <c r="J76" s="3" t="s">
        <v>442</v>
      </c>
      <c r="K76" s="3" t="s">
        <v>442</v>
      </c>
      <c r="L76" s="3" t="s">
        <v>442</v>
      </c>
      <c r="M76" s="3" t="s">
        <v>445</v>
      </c>
      <c r="N76" s="3" t="s">
        <v>445</v>
      </c>
      <c r="O76" s="3" t="s">
        <v>445</v>
      </c>
      <c r="P76" s="3" t="s">
        <v>445</v>
      </c>
      <c r="Q76" s="3" t="s">
        <v>445</v>
      </c>
      <c r="R76" s="3" t="s">
        <v>445</v>
      </c>
      <c r="S76" s="3" t="s">
        <v>445</v>
      </c>
      <c r="T76" s="3" t="s">
        <v>443</v>
      </c>
      <c r="U76" s="3" t="s">
        <v>443</v>
      </c>
      <c r="V76" s="3" t="s">
        <v>445</v>
      </c>
      <c r="W76" s="3" t="s">
        <v>445</v>
      </c>
      <c r="X76" s="3" t="s">
        <v>443</v>
      </c>
      <c r="Y76" s="3" t="s">
        <v>443</v>
      </c>
      <c r="Z76" s="3" t="s">
        <v>443</v>
      </c>
      <c r="AA76" s="3" t="s">
        <v>443</v>
      </c>
      <c r="AB76" s="3" t="s">
        <v>443</v>
      </c>
      <c r="AC76" s="3" t="s">
        <v>444</v>
      </c>
      <c r="AD76" s="3">
        <v>1.5358848E-4</v>
      </c>
      <c r="AE76" s="46"/>
      <c r="AF76" s="3" t="s">
        <v>444</v>
      </c>
      <c r="AG76" s="3" t="s">
        <v>444</v>
      </c>
      <c r="AH76" s="3" t="s">
        <v>444</v>
      </c>
      <c r="AI76" s="3" t="s">
        <v>444</v>
      </c>
      <c r="AJ76" s="3" t="s">
        <v>444</v>
      </c>
      <c r="AK76" s="3" t="s">
        <v>443</v>
      </c>
      <c r="AL76" s="35" t="s">
        <v>191</v>
      </c>
    </row>
    <row r="77" spans="1:38" ht="26.25" customHeight="1" thickBot="1" x14ac:dyDescent="0.3">
      <c r="A77" s="55" t="s">
        <v>53</v>
      </c>
      <c r="B77" s="55" t="s">
        <v>192</v>
      </c>
      <c r="C77" s="56" t="s">
        <v>193</v>
      </c>
      <c r="D77" s="57"/>
      <c r="E77" s="3" t="s">
        <v>445</v>
      </c>
      <c r="F77" s="3" t="s">
        <v>445</v>
      </c>
      <c r="G77" s="3" t="s">
        <v>445</v>
      </c>
      <c r="H77" s="3" t="s">
        <v>445</v>
      </c>
      <c r="I77" s="3" t="s">
        <v>442</v>
      </c>
      <c r="J77" s="3" t="s">
        <v>442</v>
      </c>
      <c r="K77" s="3" t="s">
        <v>442</v>
      </c>
      <c r="L77" s="3" t="s">
        <v>442</v>
      </c>
      <c r="M77" s="3" t="s">
        <v>445</v>
      </c>
      <c r="N77" s="3" t="s">
        <v>445</v>
      </c>
      <c r="O77" s="3" t="s">
        <v>445</v>
      </c>
      <c r="P77" s="3" t="s">
        <v>445</v>
      </c>
      <c r="Q77" s="3" t="s">
        <v>445</v>
      </c>
      <c r="R77" s="3" t="s">
        <v>445</v>
      </c>
      <c r="S77" s="3" t="s">
        <v>445</v>
      </c>
      <c r="T77" s="3" t="s">
        <v>443</v>
      </c>
      <c r="U77" s="3" t="s">
        <v>443</v>
      </c>
      <c r="V77" s="3" t="s">
        <v>445</v>
      </c>
      <c r="W77" s="3" t="s">
        <v>445</v>
      </c>
      <c r="X77" s="3" t="s">
        <v>443</v>
      </c>
      <c r="Y77" s="3" t="s">
        <v>443</v>
      </c>
      <c r="Z77" s="3" t="s">
        <v>443</v>
      </c>
      <c r="AA77" s="3" t="s">
        <v>443</v>
      </c>
      <c r="AB77" s="3" t="s">
        <v>443</v>
      </c>
      <c r="AC77" s="3" t="s">
        <v>444</v>
      </c>
      <c r="AD77" s="3" t="s">
        <v>444</v>
      </c>
      <c r="AE77" s="46"/>
      <c r="AF77" s="3" t="s">
        <v>444</v>
      </c>
      <c r="AG77" s="3" t="s">
        <v>444</v>
      </c>
      <c r="AH77" s="3" t="s">
        <v>444</v>
      </c>
      <c r="AI77" s="3" t="s">
        <v>444</v>
      </c>
      <c r="AJ77" s="3" t="s">
        <v>444</v>
      </c>
      <c r="AK77" s="3" t="s">
        <v>443</v>
      </c>
      <c r="AL77" s="35" t="s">
        <v>194</v>
      </c>
    </row>
    <row r="78" spans="1:38" ht="26.25" customHeight="1" thickBot="1" x14ac:dyDescent="0.3">
      <c r="A78" s="55" t="s">
        <v>53</v>
      </c>
      <c r="B78" s="55" t="s">
        <v>195</v>
      </c>
      <c r="C78" s="56" t="s">
        <v>196</v>
      </c>
      <c r="D78" s="57"/>
      <c r="E78" s="3" t="s">
        <v>445</v>
      </c>
      <c r="F78" s="3" t="s">
        <v>445</v>
      </c>
      <c r="G78" s="3" t="s">
        <v>445</v>
      </c>
      <c r="H78" s="3" t="s">
        <v>445</v>
      </c>
      <c r="I78" s="3" t="s">
        <v>442</v>
      </c>
      <c r="J78" s="3" t="s">
        <v>442</v>
      </c>
      <c r="K78" s="3" t="s">
        <v>442</v>
      </c>
      <c r="L78" s="3" t="s">
        <v>442</v>
      </c>
      <c r="M78" s="3" t="s">
        <v>445</v>
      </c>
      <c r="N78" s="3" t="s">
        <v>445</v>
      </c>
      <c r="O78" s="3" t="s">
        <v>445</v>
      </c>
      <c r="P78" s="3" t="s">
        <v>445</v>
      </c>
      <c r="Q78" s="3" t="s">
        <v>445</v>
      </c>
      <c r="R78" s="3" t="s">
        <v>445</v>
      </c>
      <c r="S78" s="3" t="s">
        <v>445</v>
      </c>
      <c r="T78" s="3" t="s">
        <v>443</v>
      </c>
      <c r="U78" s="3" t="s">
        <v>443</v>
      </c>
      <c r="V78" s="3" t="s">
        <v>445</v>
      </c>
      <c r="W78" s="3" t="s">
        <v>445</v>
      </c>
      <c r="X78" s="3" t="s">
        <v>443</v>
      </c>
      <c r="Y78" s="3" t="s">
        <v>443</v>
      </c>
      <c r="Z78" s="3" t="s">
        <v>443</v>
      </c>
      <c r="AA78" s="3" t="s">
        <v>443</v>
      </c>
      <c r="AB78" s="3" t="s">
        <v>443</v>
      </c>
      <c r="AC78" s="3" t="s">
        <v>444</v>
      </c>
      <c r="AD78" s="3" t="s">
        <v>444</v>
      </c>
      <c r="AE78" s="46"/>
      <c r="AF78" s="3" t="s">
        <v>444</v>
      </c>
      <c r="AG78" s="3" t="s">
        <v>444</v>
      </c>
      <c r="AH78" s="3" t="s">
        <v>444</v>
      </c>
      <c r="AI78" s="3" t="s">
        <v>444</v>
      </c>
      <c r="AJ78" s="3" t="s">
        <v>444</v>
      </c>
      <c r="AK78" s="3" t="s">
        <v>443</v>
      </c>
      <c r="AL78" s="35" t="s">
        <v>197</v>
      </c>
    </row>
    <row r="79" spans="1:38" ht="26.25" customHeight="1" thickBot="1" x14ac:dyDescent="0.3">
      <c r="A79" s="55" t="s">
        <v>53</v>
      </c>
      <c r="B79" s="55" t="s">
        <v>198</v>
      </c>
      <c r="C79" s="56" t="s">
        <v>199</v>
      </c>
      <c r="D79" s="57"/>
      <c r="E79" s="3" t="s">
        <v>445</v>
      </c>
      <c r="F79" s="3" t="s">
        <v>445</v>
      </c>
      <c r="G79" s="3" t="s">
        <v>445</v>
      </c>
      <c r="H79" s="3" t="s">
        <v>445</v>
      </c>
      <c r="I79" s="3" t="s">
        <v>442</v>
      </c>
      <c r="J79" s="3" t="s">
        <v>442</v>
      </c>
      <c r="K79" s="3" t="s">
        <v>442</v>
      </c>
      <c r="L79" s="3" t="s">
        <v>442</v>
      </c>
      <c r="M79" s="3" t="s">
        <v>445</v>
      </c>
      <c r="N79" s="3" t="s">
        <v>445</v>
      </c>
      <c r="O79" s="3" t="s">
        <v>445</v>
      </c>
      <c r="P79" s="3" t="s">
        <v>445</v>
      </c>
      <c r="Q79" s="3" t="s">
        <v>445</v>
      </c>
      <c r="R79" s="3" t="s">
        <v>445</v>
      </c>
      <c r="S79" s="3" t="s">
        <v>445</v>
      </c>
      <c r="T79" s="3" t="s">
        <v>443</v>
      </c>
      <c r="U79" s="3" t="s">
        <v>443</v>
      </c>
      <c r="V79" s="3" t="s">
        <v>445</v>
      </c>
      <c r="W79" s="3" t="s">
        <v>445</v>
      </c>
      <c r="X79" s="3" t="s">
        <v>443</v>
      </c>
      <c r="Y79" s="3" t="s">
        <v>443</v>
      </c>
      <c r="Z79" s="3" t="s">
        <v>443</v>
      </c>
      <c r="AA79" s="3" t="s">
        <v>443</v>
      </c>
      <c r="AB79" s="3" t="s">
        <v>443</v>
      </c>
      <c r="AC79" s="3" t="s">
        <v>444</v>
      </c>
      <c r="AD79" s="3" t="s">
        <v>444</v>
      </c>
      <c r="AE79" s="46"/>
      <c r="AF79" s="3" t="s">
        <v>444</v>
      </c>
      <c r="AG79" s="3" t="s">
        <v>444</v>
      </c>
      <c r="AH79" s="3" t="s">
        <v>444</v>
      </c>
      <c r="AI79" s="3" t="s">
        <v>444</v>
      </c>
      <c r="AJ79" s="3" t="s">
        <v>444</v>
      </c>
      <c r="AK79" s="3" t="s">
        <v>443</v>
      </c>
      <c r="AL79" s="35" t="s">
        <v>200</v>
      </c>
    </row>
    <row r="80" spans="1:38" ht="26.25" customHeight="1" thickBot="1" x14ac:dyDescent="0.3">
      <c r="A80" s="55" t="s">
        <v>53</v>
      </c>
      <c r="B80" s="59" t="s">
        <v>201</v>
      </c>
      <c r="C80" s="61" t="s">
        <v>202</v>
      </c>
      <c r="D80" s="57"/>
      <c r="E80" s="3">
        <v>0.55097334634200035</v>
      </c>
      <c r="F80" s="3">
        <v>0.65500000000000003</v>
      </c>
      <c r="G80" s="3">
        <v>3.1763541728111924</v>
      </c>
      <c r="H80" s="3">
        <v>1.7420000000000001E-2</v>
      </c>
      <c r="I80" s="3" t="s">
        <v>442</v>
      </c>
      <c r="J80" s="3" t="s">
        <v>442</v>
      </c>
      <c r="K80" s="3" t="s">
        <v>442</v>
      </c>
      <c r="L80" s="3" t="s">
        <v>442</v>
      </c>
      <c r="M80" s="3">
        <v>0.35862354595522278</v>
      </c>
      <c r="N80" s="3">
        <v>20.717579339008399</v>
      </c>
      <c r="O80" s="3">
        <v>0.58094186000000025</v>
      </c>
      <c r="P80" s="3">
        <v>2.2499999999999999E-2</v>
      </c>
      <c r="Q80" s="3">
        <v>1.70537523</v>
      </c>
      <c r="R80" s="3">
        <v>2.52</v>
      </c>
      <c r="S80" s="3">
        <v>7.5523400000000027</v>
      </c>
      <c r="T80" s="3">
        <v>0.12648054291658367</v>
      </c>
      <c r="U80" s="3">
        <v>1.88564</v>
      </c>
      <c r="V80" s="3">
        <v>56.126784319999999</v>
      </c>
      <c r="W80" s="3">
        <v>25.0542409</v>
      </c>
      <c r="X80" s="3" t="s">
        <v>443</v>
      </c>
      <c r="Y80" s="3" t="s">
        <v>443</v>
      </c>
      <c r="Z80" s="3" t="s">
        <v>443</v>
      </c>
      <c r="AA80" s="3" t="s">
        <v>443</v>
      </c>
      <c r="AB80" s="3" t="s">
        <v>443</v>
      </c>
      <c r="AC80" s="3" t="s">
        <v>444</v>
      </c>
      <c r="AD80" s="3" t="s">
        <v>443</v>
      </c>
      <c r="AE80" s="46"/>
      <c r="AF80" s="3" t="s">
        <v>444</v>
      </c>
      <c r="AG80" s="3" t="s">
        <v>444</v>
      </c>
      <c r="AH80" s="3" t="s">
        <v>444</v>
      </c>
      <c r="AI80" s="3" t="s">
        <v>444</v>
      </c>
      <c r="AJ80" s="3" t="s">
        <v>444</v>
      </c>
      <c r="AK80" s="3" t="s">
        <v>443</v>
      </c>
      <c r="AL80" s="35" t="s">
        <v>410</v>
      </c>
    </row>
    <row r="81" spans="1:38" ht="26.25" customHeight="1" thickBot="1" x14ac:dyDescent="0.3">
      <c r="A81" s="55" t="s">
        <v>53</v>
      </c>
      <c r="B81" s="59" t="s">
        <v>203</v>
      </c>
      <c r="C81" s="61" t="s">
        <v>204</v>
      </c>
      <c r="D81" s="57"/>
      <c r="E81" s="3">
        <v>4.2755973026666668E-3</v>
      </c>
      <c r="F81" s="3">
        <v>3.0427434922285713E-2</v>
      </c>
      <c r="G81" s="3">
        <v>3.2790878853333331E-3</v>
      </c>
      <c r="H81" s="3" t="s">
        <v>444</v>
      </c>
      <c r="I81" s="3" t="s">
        <v>442</v>
      </c>
      <c r="J81" s="3" t="s">
        <v>442</v>
      </c>
      <c r="K81" s="3" t="s">
        <v>442</v>
      </c>
      <c r="L81" s="3" t="s">
        <v>442</v>
      </c>
      <c r="M81" s="3">
        <v>0.16126970386666667</v>
      </c>
      <c r="N81" s="3">
        <v>0.14728844207999997</v>
      </c>
      <c r="O81" s="3" t="s">
        <v>443</v>
      </c>
      <c r="P81" s="3" t="s">
        <v>443</v>
      </c>
      <c r="Q81" s="3" t="s">
        <v>443</v>
      </c>
      <c r="R81" s="3" t="s">
        <v>443</v>
      </c>
      <c r="S81" s="3" t="s">
        <v>443</v>
      </c>
      <c r="T81" s="3" t="s">
        <v>443</v>
      </c>
      <c r="U81" s="3" t="s">
        <v>443</v>
      </c>
      <c r="V81" s="3" t="s">
        <v>443</v>
      </c>
      <c r="W81" s="3">
        <v>1.0947E-2</v>
      </c>
      <c r="X81" s="3" t="s">
        <v>443</v>
      </c>
      <c r="Y81" s="3" t="s">
        <v>443</v>
      </c>
      <c r="Z81" s="3" t="s">
        <v>443</v>
      </c>
      <c r="AA81" s="3" t="s">
        <v>443</v>
      </c>
      <c r="AB81" s="3" t="s">
        <v>443</v>
      </c>
      <c r="AC81" s="3" t="s">
        <v>444</v>
      </c>
      <c r="AD81" s="3">
        <v>8.3599999999999996E-6</v>
      </c>
      <c r="AE81" s="46"/>
      <c r="AF81" s="3" t="s">
        <v>444</v>
      </c>
      <c r="AG81" s="3" t="s">
        <v>444</v>
      </c>
      <c r="AH81" s="3" t="s">
        <v>444</v>
      </c>
      <c r="AI81" s="3" t="s">
        <v>444</v>
      </c>
      <c r="AJ81" s="3" t="s">
        <v>444</v>
      </c>
      <c r="AK81" s="3" t="s">
        <v>443</v>
      </c>
      <c r="AL81" s="35" t="s">
        <v>205</v>
      </c>
    </row>
    <row r="82" spans="1:38" ht="26.25" customHeight="1" thickBot="1" x14ac:dyDescent="0.3">
      <c r="A82" s="55" t="s">
        <v>206</v>
      </c>
      <c r="B82" s="59" t="s">
        <v>207</v>
      </c>
      <c r="C82" s="65" t="s">
        <v>208</v>
      </c>
      <c r="D82" s="57"/>
      <c r="E82" s="3" t="s">
        <v>444</v>
      </c>
      <c r="F82" s="3">
        <v>23.195569529078856</v>
      </c>
      <c r="G82" s="3" t="s">
        <v>444</v>
      </c>
      <c r="H82" s="3" t="s">
        <v>444</v>
      </c>
      <c r="I82" s="3" t="s">
        <v>442</v>
      </c>
      <c r="J82" s="3" t="s">
        <v>442</v>
      </c>
      <c r="K82" s="3" t="s">
        <v>442</v>
      </c>
      <c r="L82" s="3" t="s">
        <v>442</v>
      </c>
      <c r="M82" s="3" t="s">
        <v>444</v>
      </c>
      <c r="N82" s="3" t="s">
        <v>444</v>
      </c>
      <c r="O82" s="3" t="s">
        <v>444</v>
      </c>
      <c r="P82" s="3" t="s">
        <v>444</v>
      </c>
      <c r="Q82" s="3" t="s">
        <v>444</v>
      </c>
      <c r="R82" s="3" t="s">
        <v>444</v>
      </c>
      <c r="S82" s="3" t="s">
        <v>444</v>
      </c>
      <c r="T82" s="3" t="s">
        <v>444</v>
      </c>
      <c r="U82" s="3" t="s">
        <v>444</v>
      </c>
      <c r="V82" s="3" t="s">
        <v>444</v>
      </c>
      <c r="W82" s="3" t="s">
        <v>444</v>
      </c>
      <c r="X82" s="3" t="s">
        <v>444</v>
      </c>
      <c r="Y82" s="3" t="s">
        <v>444</v>
      </c>
      <c r="Z82" s="3" t="s">
        <v>444</v>
      </c>
      <c r="AA82" s="3" t="s">
        <v>444</v>
      </c>
      <c r="AB82" s="3" t="s">
        <v>444</v>
      </c>
      <c r="AC82" s="3" t="s">
        <v>444</v>
      </c>
      <c r="AD82" s="3" t="s">
        <v>444</v>
      </c>
      <c r="AE82" s="46"/>
      <c r="AF82" s="3" t="s">
        <v>444</v>
      </c>
      <c r="AG82" s="3" t="s">
        <v>444</v>
      </c>
      <c r="AH82" s="3" t="s">
        <v>444</v>
      </c>
      <c r="AI82" s="3" t="s">
        <v>444</v>
      </c>
      <c r="AJ82" s="3" t="s">
        <v>444</v>
      </c>
      <c r="AK82" s="3">
        <v>10215488</v>
      </c>
      <c r="AL82" s="35" t="s">
        <v>439</v>
      </c>
    </row>
    <row r="83" spans="1:38" ht="26.25" customHeight="1" thickBot="1" x14ac:dyDescent="0.3">
      <c r="A83" s="55" t="s">
        <v>53</v>
      </c>
      <c r="B83" s="66" t="s">
        <v>209</v>
      </c>
      <c r="C83" s="67" t="s">
        <v>210</v>
      </c>
      <c r="D83" s="57"/>
      <c r="E83" s="3">
        <v>2.1869E-2</v>
      </c>
      <c r="F83" s="3">
        <v>6.1121036701538463E-2</v>
      </c>
      <c r="G83" s="3">
        <v>1.0587999999999998E-2</v>
      </c>
      <c r="H83" s="3" t="s">
        <v>444</v>
      </c>
      <c r="I83" s="3" t="s">
        <v>442</v>
      </c>
      <c r="J83" s="3" t="s">
        <v>442</v>
      </c>
      <c r="K83" s="3" t="s">
        <v>442</v>
      </c>
      <c r="L83" s="3" t="s">
        <v>442</v>
      </c>
      <c r="M83" s="3">
        <v>0.12077</v>
      </c>
      <c r="N83" s="3" t="s">
        <v>444</v>
      </c>
      <c r="O83" s="3" t="s">
        <v>444</v>
      </c>
      <c r="P83" s="3" t="s">
        <v>444</v>
      </c>
      <c r="Q83" s="3" t="s">
        <v>444</v>
      </c>
      <c r="R83" s="3" t="s">
        <v>444</v>
      </c>
      <c r="S83" s="3" t="s">
        <v>444</v>
      </c>
      <c r="T83" s="3" t="s">
        <v>444</v>
      </c>
      <c r="U83" s="3" t="s">
        <v>444</v>
      </c>
      <c r="V83" s="3" t="s">
        <v>444</v>
      </c>
      <c r="W83" s="3">
        <v>0.182</v>
      </c>
      <c r="X83" s="3">
        <v>2.262232082E-3</v>
      </c>
      <c r="Y83" s="3">
        <v>6.3340649896000004E-3</v>
      </c>
      <c r="Z83" s="3">
        <v>8.1344973448649986E-3</v>
      </c>
      <c r="AA83" s="3">
        <v>1.9509559486500001E-4</v>
      </c>
      <c r="AB83" s="3">
        <v>1.6925890011999997E-2</v>
      </c>
      <c r="AC83" s="3" t="s">
        <v>444</v>
      </c>
      <c r="AD83" s="3" t="s">
        <v>444</v>
      </c>
      <c r="AE83" s="46"/>
      <c r="AF83" s="3" t="s">
        <v>444</v>
      </c>
      <c r="AG83" s="3" t="s">
        <v>444</v>
      </c>
      <c r="AH83" s="3" t="s">
        <v>444</v>
      </c>
      <c r="AI83" s="3" t="s">
        <v>444</v>
      </c>
      <c r="AJ83" s="3" t="s">
        <v>444</v>
      </c>
      <c r="AK83" s="3" t="s">
        <v>443</v>
      </c>
      <c r="AL83" s="35" t="s">
        <v>410</v>
      </c>
    </row>
    <row r="84" spans="1:38" ht="26.25" customHeight="1" thickBot="1" x14ac:dyDescent="0.3">
      <c r="A84" s="55" t="s">
        <v>53</v>
      </c>
      <c r="B84" s="66" t="s">
        <v>211</v>
      </c>
      <c r="C84" s="67" t="s">
        <v>212</v>
      </c>
      <c r="D84" s="57"/>
      <c r="E84" s="3">
        <v>6.4139999999999996E-3</v>
      </c>
      <c r="F84" s="3">
        <v>0.02</v>
      </c>
      <c r="G84" s="3" t="s">
        <v>443</v>
      </c>
      <c r="H84" s="3" t="s">
        <v>444</v>
      </c>
      <c r="I84" s="3" t="s">
        <v>442</v>
      </c>
      <c r="J84" s="3" t="s">
        <v>442</v>
      </c>
      <c r="K84" s="3" t="s">
        <v>442</v>
      </c>
      <c r="L84" s="3" t="s">
        <v>442</v>
      </c>
      <c r="M84" s="3">
        <v>2.7820000000000002E-3</v>
      </c>
      <c r="N84" s="3" t="s">
        <v>443</v>
      </c>
      <c r="O84" s="3" t="s">
        <v>444</v>
      </c>
      <c r="P84" s="3" t="s">
        <v>444</v>
      </c>
      <c r="Q84" s="3" t="s">
        <v>444</v>
      </c>
      <c r="R84" s="3" t="s">
        <v>444</v>
      </c>
      <c r="S84" s="3" t="s">
        <v>444</v>
      </c>
      <c r="T84" s="3" t="s">
        <v>444</v>
      </c>
      <c r="U84" s="3" t="s">
        <v>444</v>
      </c>
      <c r="V84" s="3" t="s">
        <v>444</v>
      </c>
      <c r="W84" s="3" t="s">
        <v>443</v>
      </c>
      <c r="X84" s="3" t="s">
        <v>443</v>
      </c>
      <c r="Y84" s="3" t="s">
        <v>443</v>
      </c>
      <c r="Z84" s="3" t="s">
        <v>443</v>
      </c>
      <c r="AA84" s="3" t="s">
        <v>443</v>
      </c>
      <c r="AB84" s="3" t="s">
        <v>443</v>
      </c>
      <c r="AC84" s="3" t="s">
        <v>444</v>
      </c>
      <c r="AD84" s="3" t="s">
        <v>444</v>
      </c>
      <c r="AE84" s="46"/>
      <c r="AF84" s="3" t="s">
        <v>444</v>
      </c>
      <c r="AG84" s="3" t="s">
        <v>444</v>
      </c>
      <c r="AH84" s="3" t="s">
        <v>444</v>
      </c>
      <c r="AI84" s="3" t="s">
        <v>444</v>
      </c>
      <c r="AJ84" s="3" t="s">
        <v>444</v>
      </c>
      <c r="AK84" s="3" t="s">
        <v>443</v>
      </c>
      <c r="AL84" s="35" t="s">
        <v>410</v>
      </c>
    </row>
    <row r="85" spans="1:38" ht="26.25" customHeight="1" thickBot="1" x14ac:dyDescent="0.3">
      <c r="A85" s="55" t="s">
        <v>206</v>
      </c>
      <c r="B85" s="61" t="s">
        <v>213</v>
      </c>
      <c r="C85" s="67" t="s">
        <v>401</v>
      </c>
      <c r="D85" s="57"/>
      <c r="E85" s="3">
        <v>0.13085862772454968</v>
      </c>
      <c r="F85" s="3">
        <v>33.093971820205162</v>
      </c>
      <c r="G85" s="3">
        <v>2.1955642814131269E-3</v>
      </c>
      <c r="H85" s="3" t="s">
        <v>443</v>
      </c>
      <c r="I85" s="3" t="s">
        <v>442</v>
      </c>
      <c r="J85" s="3" t="s">
        <v>442</v>
      </c>
      <c r="K85" s="3" t="s">
        <v>442</v>
      </c>
      <c r="L85" s="3" t="s">
        <v>442</v>
      </c>
      <c r="M85" s="3">
        <v>2.9843202700699404E-2</v>
      </c>
      <c r="N85" s="3">
        <v>4.6904786335900001E-6</v>
      </c>
      <c r="O85" s="3">
        <v>4.20551890034364E-3</v>
      </c>
      <c r="P85" s="3" t="s">
        <v>443</v>
      </c>
      <c r="Q85" s="3" t="s">
        <v>443</v>
      </c>
      <c r="R85" s="3">
        <v>0.17824752319591586</v>
      </c>
      <c r="S85" s="3" t="s">
        <v>443</v>
      </c>
      <c r="T85" s="3">
        <v>5.9999999999999995E-4</v>
      </c>
      <c r="U85" s="3" t="s">
        <v>443</v>
      </c>
      <c r="V85" s="3" t="s">
        <v>443</v>
      </c>
      <c r="W85" s="3" t="s">
        <v>444</v>
      </c>
      <c r="X85" s="3" t="s">
        <v>444</v>
      </c>
      <c r="Y85" s="3" t="s">
        <v>444</v>
      </c>
      <c r="Z85" s="3" t="s">
        <v>444</v>
      </c>
      <c r="AA85" s="3" t="s">
        <v>444</v>
      </c>
      <c r="AB85" s="3" t="s">
        <v>444</v>
      </c>
      <c r="AC85" s="3" t="s">
        <v>444</v>
      </c>
      <c r="AD85" s="3" t="s">
        <v>444</v>
      </c>
      <c r="AE85" s="46"/>
      <c r="AF85" s="3" t="s">
        <v>444</v>
      </c>
      <c r="AG85" s="3" t="s">
        <v>444</v>
      </c>
      <c r="AH85" s="3" t="s">
        <v>444</v>
      </c>
      <c r="AI85" s="3" t="s">
        <v>444</v>
      </c>
      <c r="AJ85" s="3" t="s">
        <v>444</v>
      </c>
      <c r="AK85" s="3" t="s">
        <v>447</v>
      </c>
      <c r="AL85" s="35" t="s">
        <v>214</v>
      </c>
    </row>
    <row r="86" spans="1:38" ht="26.25" customHeight="1" thickBot="1" x14ac:dyDescent="0.3">
      <c r="A86" s="55" t="s">
        <v>206</v>
      </c>
      <c r="B86" s="61" t="s">
        <v>215</v>
      </c>
      <c r="C86" s="65" t="s">
        <v>216</v>
      </c>
      <c r="D86" s="57"/>
      <c r="E86" s="3">
        <v>7.3232804673114399E-4</v>
      </c>
      <c r="F86" s="3">
        <v>5.5469668799999994</v>
      </c>
      <c r="G86" s="3">
        <v>5.6902202189695297E-4</v>
      </c>
      <c r="H86" s="3" t="s">
        <v>443</v>
      </c>
      <c r="I86" s="3" t="s">
        <v>442</v>
      </c>
      <c r="J86" s="3" t="s">
        <v>442</v>
      </c>
      <c r="K86" s="3" t="s">
        <v>442</v>
      </c>
      <c r="L86" s="3" t="s">
        <v>442</v>
      </c>
      <c r="M86" s="3">
        <v>8.8357310811078803E-4</v>
      </c>
      <c r="N86" s="3" t="s">
        <v>443</v>
      </c>
      <c r="O86" s="3" t="s">
        <v>443</v>
      </c>
      <c r="P86" s="3" t="s">
        <v>443</v>
      </c>
      <c r="Q86" s="3" t="s">
        <v>443</v>
      </c>
      <c r="R86" s="3" t="s">
        <v>443</v>
      </c>
      <c r="S86" s="3" t="s">
        <v>443</v>
      </c>
      <c r="T86" s="3" t="s">
        <v>443</v>
      </c>
      <c r="U86" s="3" t="s">
        <v>444</v>
      </c>
      <c r="V86" s="3" t="s">
        <v>444</v>
      </c>
      <c r="W86" s="3" t="s">
        <v>444</v>
      </c>
      <c r="X86" s="3" t="s">
        <v>444</v>
      </c>
      <c r="Y86" s="3" t="s">
        <v>444</v>
      </c>
      <c r="Z86" s="3" t="s">
        <v>444</v>
      </c>
      <c r="AA86" s="3" t="s">
        <v>444</v>
      </c>
      <c r="AB86" s="3" t="s">
        <v>444</v>
      </c>
      <c r="AC86" s="3" t="s">
        <v>444</v>
      </c>
      <c r="AD86" s="3" t="s">
        <v>444</v>
      </c>
      <c r="AE86" s="46"/>
      <c r="AF86" s="3" t="s">
        <v>444</v>
      </c>
      <c r="AG86" s="3" t="s">
        <v>444</v>
      </c>
      <c r="AH86" s="3" t="s">
        <v>444</v>
      </c>
      <c r="AI86" s="3" t="s">
        <v>444</v>
      </c>
      <c r="AJ86" s="3" t="s">
        <v>444</v>
      </c>
      <c r="AK86" s="3" t="s">
        <v>444</v>
      </c>
      <c r="AL86" s="35" t="s">
        <v>217</v>
      </c>
    </row>
    <row r="87" spans="1:38" ht="26.25" customHeight="1" thickBot="1" x14ac:dyDescent="0.3">
      <c r="A87" s="55" t="s">
        <v>206</v>
      </c>
      <c r="B87" s="61" t="s">
        <v>218</v>
      </c>
      <c r="C87" s="65" t="s">
        <v>219</v>
      </c>
      <c r="D87" s="57"/>
      <c r="E87" s="3" t="s">
        <v>444</v>
      </c>
      <c r="F87" s="3">
        <v>1.9025795677310224</v>
      </c>
      <c r="G87" s="3" t="s">
        <v>444</v>
      </c>
      <c r="H87" s="3" t="s">
        <v>444</v>
      </c>
      <c r="I87" s="3" t="s">
        <v>442</v>
      </c>
      <c r="J87" s="3" t="s">
        <v>442</v>
      </c>
      <c r="K87" s="3" t="s">
        <v>442</v>
      </c>
      <c r="L87" s="3" t="s">
        <v>442</v>
      </c>
      <c r="M87" s="3" t="s">
        <v>444</v>
      </c>
      <c r="N87" s="3" t="s">
        <v>444</v>
      </c>
      <c r="O87" s="3" t="s">
        <v>444</v>
      </c>
      <c r="P87" s="3" t="s">
        <v>444</v>
      </c>
      <c r="Q87" s="3" t="s">
        <v>444</v>
      </c>
      <c r="R87" s="3" t="s">
        <v>444</v>
      </c>
      <c r="S87" s="3" t="s">
        <v>444</v>
      </c>
      <c r="T87" s="3" t="s">
        <v>444</v>
      </c>
      <c r="U87" s="3" t="s">
        <v>444</v>
      </c>
      <c r="V87" s="3" t="s">
        <v>444</v>
      </c>
      <c r="W87" s="3" t="s">
        <v>444</v>
      </c>
      <c r="X87" s="3" t="s">
        <v>444</v>
      </c>
      <c r="Y87" s="3" t="s">
        <v>444</v>
      </c>
      <c r="Z87" s="3" t="s">
        <v>444</v>
      </c>
      <c r="AA87" s="3" t="s">
        <v>444</v>
      </c>
      <c r="AB87" s="3" t="s">
        <v>444</v>
      </c>
      <c r="AC87" s="3" t="s">
        <v>444</v>
      </c>
      <c r="AD87" s="3" t="s">
        <v>444</v>
      </c>
      <c r="AE87" s="46"/>
      <c r="AF87" s="3" t="s">
        <v>444</v>
      </c>
      <c r="AG87" s="3" t="s">
        <v>444</v>
      </c>
      <c r="AH87" s="3" t="s">
        <v>444</v>
      </c>
      <c r="AI87" s="3" t="s">
        <v>444</v>
      </c>
      <c r="AJ87" s="3" t="s">
        <v>444</v>
      </c>
      <c r="AK87" s="3">
        <v>954460</v>
      </c>
      <c r="AL87" s="35" t="s">
        <v>217</v>
      </c>
    </row>
    <row r="88" spans="1:38" ht="26.25" customHeight="1" thickBot="1" x14ac:dyDescent="0.3">
      <c r="A88" s="55" t="s">
        <v>206</v>
      </c>
      <c r="B88" s="61" t="s">
        <v>220</v>
      </c>
      <c r="C88" s="65" t="s">
        <v>221</v>
      </c>
      <c r="D88" s="57"/>
      <c r="E88" s="3">
        <v>2.8039815097794921E-2</v>
      </c>
      <c r="F88" s="3">
        <v>10.939378302840954</v>
      </c>
      <c r="G88" s="3">
        <v>1.1848749690786833E-2</v>
      </c>
      <c r="H88" s="3">
        <v>2.7930000000000003E-3</v>
      </c>
      <c r="I88" s="3" t="s">
        <v>442</v>
      </c>
      <c r="J88" s="3" t="s">
        <v>442</v>
      </c>
      <c r="K88" s="3" t="s">
        <v>442</v>
      </c>
      <c r="L88" s="3" t="s">
        <v>442</v>
      </c>
      <c r="M88" s="3">
        <v>2.798663285629192E-2</v>
      </c>
      <c r="N88" s="3" t="s">
        <v>444</v>
      </c>
      <c r="O88" s="3" t="s">
        <v>444</v>
      </c>
      <c r="P88" s="3" t="s">
        <v>444</v>
      </c>
      <c r="Q88" s="3" t="s">
        <v>444</v>
      </c>
      <c r="R88" s="3" t="s">
        <v>444</v>
      </c>
      <c r="S88" s="3" t="s">
        <v>444</v>
      </c>
      <c r="T88" s="3" t="s">
        <v>444</v>
      </c>
      <c r="U88" s="3" t="s">
        <v>444</v>
      </c>
      <c r="V88" s="3" t="s">
        <v>444</v>
      </c>
      <c r="W88" s="3" t="s">
        <v>444</v>
      </c>
      <c r="X88" s="3" t="s">
        <v>443</v>
      </c>
      <c r="Y88" s="3" t="s">
        <v>443</v>
      </c>
      <c r="Z88" s="3" t="s">
        <v>443</v>
      </c>
      <c r="AA88" s="3" t="s">
        <v>443</v>
      </c>
      <c r="AB88" s="3" t="s">
        <v>443</v>
      </c>
      <c r="AC88" s="3" t="s">
        <v>444</v>
      </c>
      <c r="AD88" s="3" t="s">
        <v>444</v>
      </c>
      <c r="AE88" s="46"/>
      <c r="AF88" s="3" t="s">
        <v>444</v>
      </c>
      <c r="AG88" s="3" t="s">
        <v>444</v>
      </c>
      <c r="AH88" s="3" t="s">
        <v>444</v>
      </c>
      <c r="AI88" s="3" t="s">
        <v>444</v>
      </c>
      <c r="AJ88" s="3" t="s">
        <v>444</v>
      </c>
      <c r="AK88" s="3" t="s">
        <v>444</v>
      </c>
      <c r="AL88" s="35" t="s">
        <v>410</v>
      </c>
    </row>
    <row r="89" spans="1:38" ht="26.25" customHeight="1" thickBot="1" x14ac:dyDescent="0.3">
      <c r="A89" s="55" t="s">
        <v>206</v>
      </c>
      <c r="B89" s="61" t="s">
        <v>222</v>
      </c>
      <c r="C89" s="65" t="s">
        <v>223</v>
      </c>
      <c r="D89" s="57"/>
      <c r="E89" s="3">
        <v>2.6637996860177223E-3</v>
      </c>
      <c r="F89" s="3">
        <v>10.55352281425974</v>
      </c>
      <c r="G89" s="3">
        <v>4.5306672299191986E-3</v>
      </c>
      <c r="H89" s="3">
        <v>1.5E-3</v>
      </c>
      <c r="I89" s="3" t="s">
        <v>442</v>
      </c>
      <c r="J89" s="3" t="s">
        <v>442</v>
      </c>
      <c r="K89" s="3" t="s">
        <v>442</v>
      </c>
      <c r="L89" s="3" t="s">
        <v>442</v>
      </c>
      <c r="M89" s="3">
        <v>2.179609066197115E-3</v>
      </c>
      <c r="N89" s="3" t="s">
        <v>444</v>
      </c>
      <c r="O89" s="3" t="s">
        <v>444</v>
      </c>
      <c r="P89" s="3" t="s">
        <v>443</v>
      </c>
      <c r="Q89" s="3" t="s">
        <v>444</v>
      </c>
      <c r="R89" s="3" t="s">
        <v>444</v>
      </c>
      <c r="S89" s="3" t="s">
        <v>444</v>
      </c>
      <c r="T89" s="3" t="s">
        <v>444</v>
      </c>
      <c r="U89" s="3" t="s">
        <v>444</v>
      </c>
      <c r="V89" s="3" t="s">
        <v>444</v>
      </c>
      <c r="W89" s="3" t="s">
        <v>444</v>
      </c>
      <c r="X89" s="3" t="s">
        <v>444</v>
      </c>
      <c r="Y89" s="3" t="s">
        <v>444</v>
      </c>
      <c r="Z89" s="3" t="s">
        <v>444</v>
      </c>
      <c r="AA89" s="3" t="s">
        <v>444</v>
      </c>
      <c r="AB89" s="3" t="s">
        <v>444</v>
      </c>
      <c r="AC89" s="3" t="s">
        <v>444</v>
      </c>
      <c r="AD89" s="3" t="s">
        <v>444</v>
      </c>
      <c r="AE89" s="46"/>
      <c r="AF89" s="3" t="s">
        <v>444</v>
      </c>
      <c r="AG89" s="3" t="s">
        <v>444</v>
      </c>
      <c r="AH89" s="3" t="s">
        <v>444</v>
      </c>
      <c r="AI89" s="3" t="s">
        <v>444</v>
      </c>
      <c r="AJ89" s="3" t="s">
        <v>444</v>
      </c>
      <c r="AK89" s="3" t="s">
        <v>444</v>
      </c>
      <c r="AL89" s="35" t="s">
        <v>410</v>
      </c>
    </row>
    <row r="90" spans="1:38" s="5" customFormat="1" ht="26.25" customHeight="1" thickBot="1" x14ac:dyDescent="0.3">
      <c r="A90" s="55" t="s">
        <v>206</v>
      </c>
      <c r="B90" s="61" t="s">
        <v>224</v>
      </c>
      <c r="C90" s="65" t="s">
        <v>225</v>
      </c>
      <c r="D90" s="57"/>
      <c r="E90" s="3">
        <v>1.4608380362218999E-3</v>
      </c>
      <c r="F90" s="3">
        <v>4.9883532898923528</v>
      </c>
      <c r="G90" s="3" t="s">
        <v>444</v>
      </c>
      <c r="H90" s="3" t="s">
        <v>444</v>
      </c>
      <c r="I90" s="3" t="s">
        <v>442</v>
      </c>
      <c r="J90" s="3" t="s">
        <v>442</v>
      </c>
      <c r="K90" s="3" t="s">
        <v>442</v>
      </c>
      <c r="L90" s="3" t="s">
        <v>442</v>
      </c>
      <c r="M90" s="3" t="s">
        <v>444</v>
      </c>
      <c r="N90" s="3" t="s">
        <v>444</v>
      </c>
      <c r="O90" s="3" t="s">
        <v>444</v>
      </c>
      <c r="P90" s="3" t="s">
        <v>444</v>
      </c>
      <c r="Q90" s="3" t="s">
        <v>444</v>
      </c>
      <c r="R90" s="3" t="s">
        <v>444</v>
      </c>
      <c r="S90" s="3" t="s">
        <v>444</v>
      </c>
      <c r="T90" s="3" t="s">
        <v>444</v>
      </c>
      <c r="U90" s="3" t="s">
        <v>444</v>
      </c>
      <c r="V90" s="3" t="s">
        <v>444</v>
      </c>
      <c r="W90" s="3" t="s">
        <v>444</v>
      </c>
      <c r="X90" s="3">
        <v>2.5200000000000001E-3</v>
      </c>
      <c r="Y90" s="3">
        <v>1.2719999999999999E-3</v>
      </c>
      <c r="Z90" s="3">
        <v>1.2719999999999999E-3</v>
      </c>
      <c r="AA90" s="3">
        <v>1.2719999999999999E-3</v>
      </c>
      <c r="AB90" s="3">
        <v>6.3359999999999996E-3</v>
      </c>
      <c r="AC90" s="3" t="s">
        <v>444</v>
      </c>
      <c r="AD90" s="3" t="s">
        <v>444</v>
      </c>
      <c r="AE90" s="46"/>
      <c r="AF90" s="3" t="s">
        <v>444</v>
      </c>
      <c r="AG90" s="3" t="s">
        <v>444</v>
      </c>
      <c r="AH90" s="3" t="s">
        <v>444</v>
      </c>
      <c r="AI90" s="3" t="s">
        <v>444</v>
      </c>
      <c r="AJ90" s="3" t="s">
        <v>444</v>
      </c>
      <c r="AK90" s="3" t="s">
        <v>444</v>
      </c>
      <c r="AL90" s="35" t="s">
        <v>410</v>
      </c>
    </row>
    <row r="91" spans="1:38" ht="26.25" customHeight="1" thickBot="1" x14ac:dyDescent="0.3">
      <c r="A91" s="55" t="s">
        <v>206</v>
      </c>
      <c r="B91" s="59" t="s">
        <v>402</v>
      </c>
      <c r="C91" s="61" t="s">
        <v>226</v>
      </c>
      <c r="D91" s="57"/>
      <c r="E91" s="3">
        <v>4.259124434574442E-2</v>
      </c>
      <c r="F91" s="3">
        <v>0.13049313035990853</v>
      </c>
      <c r="G91" s="3">
        <v>1.8530925569116279E-2</v>
      </c>
      <c r="H91" s="3">
        <v>9.6833998698959922E-2</v>
      </c>
      <c r="I91" s="3" t="s">
        <v>442</v>
      </c>
      <c r="J91" s="3" t="s">
        <v>442</v>
      </c>
      <c r="K91" s="3" t="s">
        <v>442</v>
      </c>
      <c r="L91" s="3" t="s">
        <v>442</v>
      </c>
      <c r="M91" s="3">
        <v>1.3019267946065378</v>
      </c>
      <c r="N91" s="3">
        <v>1.7849950876441398</v>
      </c>
      <c r="O91" s="3">
        <v>0.19390512926334386</v>
      </c>
      <c r="P91" s="3">
        <v>3.396251284497818E-3</v>
      </c>
      <c r="Q91" s="3">
        <v>3.1722945207658579E-3</v>
      </c>
      <c r="R91" s="3">
        <v>0.30907290915123786</v>
      </c>
      <c r="S91" s="3">
        <v>12.146662972510715</v>
      </c>
      <c r="T91" s="3">
        <v>0.58254555888425863</v>
      </c>
      <c r="U91" s="3">
        <v>6.4723962608293301E-2</v>
      </c>
      <c r="V91" s="3">
        <v>7.0259015329072998</v>
      </c>
      <c r="W91" s="3">
        <v>2.3333475211797568E-3</v>
      </c>
      <c r="X91" s="3">
        <v>2.5900178145095306E-3</v>
      </c>
      <c r="Y91" s="3">
        <v>1.0500072258308908E-3</v>
      </c>
      <c r="Z91" s="3">
        <v>1.0500072258308908E-3</v>
      </c>
      <c r="AA91" s="3">
        <v>1.0500072258308908E-3</v>
      </c>
      <c r="AB91" s="3">
        <v>5.7400394721022025E-3</v>
      </c>
      <c r="AC91" s="3" t="s">
        <v>444</v>
      </c>
      <c r="AD91" s="3" t="s">
        <v>444</v>
      </c>
      <c r="AE91" s="46"/>
      <c r="AF91" s="3" t="s">
        <v>444</v>
      </c>
      <c r="AG91" s="3" t="s">
        <v>444</v>
      </c>
      <c r="AH91" s="3" t="s">
        <v>444</v>
      </c>
      <c r="AI91" s="3" t="s">
        <v>444</v>
      </c>
      <c r="AJ91" s="3" t="s">
        <v>444</v>
      </c>
      <c r="AK91" s="3" t="s">
        <v>444</v>
      </c>
      <c r="AL91" s="35" t="s">
        <v>410</v>
      </c>
    </row>
    <row r="92" spans="1:38" ht="26.25" customHeight="1" thickBot="1" x14ac:dyDescent="0.3">
      <c r="A92" s="55" t="s">
        <v>53</v>
      </c>
      <c r="B92" s="55" t="s">
        <v>227</v>
      </c>
      <c r="C92" s="56" t="s">
        <v>228</v>
      </c>
      <c r="D92" s="62"/>
      <c r="E92" s="3">
        <v>1.2124950000000001E-2</v>
      </c>
      <c r="F92" s="3">
        <v>0.64965481999999997</v>
      </c>
      <c r="G92" s="3">
        <v>1.139745E-2</v>
      </c>
      <c r="H92" s="3" t="s">
        <v>443</v>
      </c>
      <c r="I92" s="3" t="s">
        <v>442</v>
      </c>
      <c r="J92" s="3" t="s">
        <v>442</v>
      </c>
      <c r="K92" s="3" t="s">
        <v>442</v>
      </c>
      <c r="L92" s="3" t="s">
        <v>442</v>
      </c>
      <c r="M92" s="3">
        <v>4.6026300000000008E-3</v>
      </c>
      <c r="N92" s="3" t="s">
        <v>443</v>
      </c>
      <c r="O92" s="3" t="s">
        <v>443</v>
      </c>
      <c r="P92" s="3" t="s">
        <v>443</v>
      </c>
      <c r="Q92" s="3" t="s">
        <v>443</v>
      </c>
      <c r="R92" s="3" t="s">
        <v>443</v>
      </c>
      <c r="S92" s="3" t="s">
        <v>443</v>
      </c>
      <c r="T92" s="3" t="s">
        <v>443</v>
      </c>
      <c r="U92" s="3" t="s">
        <v>444</v>
      </c>
      <c r="V92" s="3" t="s">
        <v>444</v>
      </c>
      <c r="W92" s="3" t="s">
        <v>444</v>
      </c>
      <c r="X92" s="3" t="s">
        <v>444</v>
      </c>
      <c r="Y92" s="3" t="s">
        <v>444</v>
      </c>
      <c r="Z92" s="3" t="s">
        <v>444</v>
      </c>
      <c r="AA92" s="3" t="s">
        <v>444</v>
      </c>
      <c r="AB92" s="3" t="s">
        <v>444</v>
      </c>
      <c r="AC92" s="3" t="s">
        <v>444</v>
      </c>
      <c r="AD92" s="3" t="s">
        <v>444</v>
      </c>
      <c r="AE92" s="46"/>
      <c r="AF92" s="3" t="s">
        <v>444</v>
      </c>
      <c r="AG92" s="3" t="s">
        <v>444</v>
      </c>
      <c r="AH92" s="3" t="s">
        <v>444</v>
      </c>
      <c r="AI92" s="3" t="s">
        <v>444</v>
      </c>
      <c r="AJ92" s="3" t="s">
        <v>444</v>
      </c>
      <c r="AK92" s="3">
        <v>242.499</v>
      </c>
      <c r="AL92" s="35" t="s">
        <v>229</v>
      </c>
    </row>
    <row r="93" spans="1:38" ht="26.25" customHeight="1" thickBot="1" x14ac:dyDescent="0.3">
      <c r="A93" s="55" t="s">
        <v>53</v>
      </c>
      <c r="B93" s="59" t="s">
        <v>230</v>
      </c>
      <c r="C93" s="56" t="s">
        <v>403</v>
      </c>
      <c r="D93" s="62"/>
      <c r="E93" s="3">
        <v>9.6136271098447496E-2</v>
      </c>
      <c r="F93" s="3">
        <v>2.3857845202199899</v>
      </c>
      <c r="G93" s="3">
        <v>2.3423737855175524E-2</v>
      </c>
      <c r="H93" s="3" t="s">
        <v>443</v>
      </c>
      <c r="I93" s="3" t="s">
        <v>442</v>
      </c>
      <c r="J93" s="3" t="s">
        <v>442</v>
      </c>
      <c r="K93" s="3" t="s">
        <v>442</v>
      </c>
      <c r="L93" s="3" t="s">
        <v>442</v>
      </c>
      <c r="M93" s="3">
        <v>0.36743401456026797</v>
      </c>
      <c r="N93" s="3" t="s">
        <v>443</v>
      </c>
      <c r="O93" s="3" t="s">
        <v>444</v>
      </c>
      <c r="P93" s="3" t="s">
        <v>443</v>
      </c>
      <c r="Q93" s="3" t="s">
        <v>444</v>
      </c>
      <c r="R93" s="3" t="s">
        <v>444</v>
      </c>
      <c r="S93" s="3" t="s">
        <v>444</v>
      </c>
      <c r="T93" s="3" t="s">
        <v>444</v>
      </c>
      <c r="U93" s="3" t="s">
        <v>444</v>
      </c>
      <c r="V93" s="3" t="s">
        <v>444</v>
      </c>
      <c r="W93" s="3">
        <v>1.5225600000000001E-3</v>
      </c>
      <c r="X93" s="3" t="s">
        <v>444</v>
      </c>
      <c r="Y93" s="3" t="s">
        <v>444</v>
      </c>
      <c r="Z93" s="3" t="s">
        <v>444</v>
      </c>
      <c r="AA93" s="3" t="s">
        <v>444</v>
      </c>
      <c r="AB93" s="3" t="s">
        <v>444</v>
      </c>
      <c r="AC93" s="3" t="s">
        <v>444</v>
      </c>
      <c r="AD93" s="3" t="s">
        <v>444</v>
      </c>
      <c r="AE93" s="46"/>
      <c r="AF93" s="3" t="s">
        <v>444</v>
      </c>
      <c r="AG93" s="3" t="s">
        <v>444</v>
      </c>
      <c r="AH93" s="3" t="s">
        <v>444</v>
      </c>
      <c r="AI93" s="3" t="s">
        <v>444</v>
      </c>
      <c r="AJ93" s="3" t="s">
        <v>444</v>
      </c>
      <c r="AK93" s="3" t="s">
        <v>444</v>
      </c>
      <c r="AL93" s="35" t="s">
        <v>231</v>
      </c>
    </row>
    <row r="94" spans="1:38" ht="26.25" customHeight="1" thickBot="1" x14ac:dyDescent="0.3">
      <c r="A94" s="55" t="s">
        <v>53</v>
      </c>
      <c r="B94" s="68" t="s">
        <v>404</v>
      </c>
      <c r="C94" s="56" t="s">
        <v>232</v>
      </c>
      <c r="D94" s="57"/>
      <c r="E94" s="3" t="s">
        <v>446</v>
      </c>
      <c r="F94" s="3" t="s">
        <v>446</v>
      </c>
      <c r="G94" s="3" t="s">
        <v>446</v>
      </c>
      <c r="H94" s="3" t="s">
        <v>446</v>
      </c>
      <c r="I94" s="3" t="s">
        <v>442</v>
      </c>
      <c r="J94" s="3" t="s">
        <v>442</v>
      </c>
      <c r="K94" s="3" t="s">
        <v>442</v>
      </c>
      <c r="L94" s="3" t="s">
        <v>442</v>
      </c>
      <c r="M94" s="3" t="s">
        <v>446</v>
      </c>
      <c r="N94" s="3" t="s">
        <v>446</v>
      </c>
      <c r="O94" s="3" t="s">
        <v>446</v>
      </c>
      <c r="P94" s="3" t="s">
        <v>446</v>
      </c>
      <c r="Q94" s="3" t="s">
        <v>446</v>
      </c>
      <c r="R94" s="3" t="s">
        <v>446</v>
      </c>
      <c r="S94" s="3" t="s">
        <v>446</v>
      </c>
      <c r="T94" s="3" t="s">
        <v>446</v>
      </c>
      <c r="U94" s="3" t="s">
        <v>446</v>
      </c>
      <c r="V94" s="3" t="s">
        <v>446</v>
      </c>
      <c r="W94" s="3" t="s">
        <v>446</v>
      </c>
      <c r="X94" s="3" t="s">
        <v>446</v>
      </c>
      <c r="Y94" s="3" t="s">
        <v>446</v>
      </c>
      <c r="Z94" s="3" t="s">
        <v>446</v>
      </c>
      <c r="AA94" s="3" t="s">
        <v>446</v>
      </c>
      <c r="AB94" s="3" t="s">
        <v>446</v>
      </c>
      <c r="AC94" s="3" t="s">
        <v>446</v>
      </c>
      <c r="AD94" s="3" t="s">
        <v>446</v>
      </c>
      <c r="AE94" s="46"/>
      <c r="AF94" s="3" t="s">
        <v>446</v>
      </c>
      <c r="AG94" s="3" t="s">
        <v>446</v>
      </c>
      <c r="AH94" s="3" t="s">
        <v>446</v>
      </c>
      <c r="AI94" s="3" t="s">
        <v>446</v>
      </c>
      <c r="AJ94" s="3" t="s">
        <v>446</v>
      </c>
      <c r="AK94" s="3" t="s">
        <v>446</v>
      </c>
      <c r="AL94" s="35" t="s">
        <v>410</v>
      </c>
    </row>
    <row r="95" spans="1:38" ht="26.25" customHeight="1" thickBot="1" x14ac:dyDescent="0.3">
      <c r="A95" s="55" t="s">
        <v>53</v>
      </c>
      <c r="B95" s="68" t="s">
        <v>233</v>
      </c>
      <c r="C95" s="56" t="s">
        <v>234</v>
      </c>
      <c r="D95" s="62"/>
      <c r="E95" s="3">
        <v>1.0602319870126231</v>
      </c>
      <c r="F95" s="3">
        <v>0.514737</v>
      </c>
      <c r="G95" s="3" t="s">
        <v>443</v>
      </c>
      <c r="H95" s="3" t="s">
        <v>443</v>
      </c>
      <c r="I95" s="3" t="s">
        <v>442</v>
      </c>
      <c r="J95" s="3" t="s">
        <v>442</v>
      </c>
      <c r="K95" s="3" t="s">
        <v>442</v>
      </c>
      <c r="L95" s="3" t="s">
        <v>442</v>
      </c>
      <c r="M95" s="3">
        <v>0.82</v>
      </c>
      <c r="N95" s="3" t="s">
        <v>443</v>
      </c>
      <c r="O95" s="3" t="s">
        <v>443</v>
      </c>
      <c r="P95" s="3" t="s">
        <v>444</v>
      </c>
      <c r="Q95" s="3" t="s">
        <v>443</v>
      </c>
      <c r="R95" s="3" t="s">
        <v>443</v>
      </c>
      <c r="S95" s="3" t="s">
        <v>443</v>
      </c>
      <c r="T95" s="3" t="s">
        <v>443</v>
      </c>
      <c r="U95" s="3" t="s">
        <v>444</v>
      </c>
      <c r="V95" s="3" t="s">
        <v>444</v>
      </c>
      <c r="W95" s="3">
        <v>0.55680599200000003</v>
      </c>
      <c r="X95" s="3" t="s">
        <v>444</v>
      </c>
      <c r="Y95" s="3" t="s">
        <v>444</v>
      </c>
      <c r="Z95" s="3" t="s">
        <v>444</v>
      </c>
      <c r="AA95" s="3" t="s">
        <v>444</v>
      </c>
      <c r="AB95" s="3" t="s">
        <v>444</v>
      </c>
      <c r="AC95" s="3" t="s">
        <v>444</v>
      </c>
      <c r="AD95" s="3" t="s">
        <v>444</v>
      </c>
      <c r="AE95" s="46"/>
      <c r="AF95" s="3" t="s">
        <v>444</v>
      </c>
      <c r="AG95" s="3" t="s">
        <v>444</v>
      </c>
      <c r="AH95" s="3" t="s">
        <v>444</v>
      </c>
      <c r="AI95" s="3" t="s">
        <v>444</v>
      </c>
      <c r="AJ95" s="3" t="s">
        <v>444</v>
      </c>
      <c r="AK95" s="3" t="s">
        <v>443</v>
      </c>
      <c r="AL95" s="35" t="s">
        <v>410</v>
      </c>
    </row>
    <row r="96" spans="1:38" ht="26.25" customHeight="1" thickBot="1" x14ac:dyDescent="0.3">
      <c r="A96" s="55" t="s">
        <v>53</v>
      </c>
      <c r="B96" s="59" t="s">
        <v>235</v>
      </c>
      <c r="C96" s="56" t="s">
        <v>236</v>
      </c>
      <c r="D96" s="69"/>
      <c r="E96" s="3" t="s">
        <v>446</v>
      </c>
      <c r="F96" s="3" t="s">
        <v>446</v>
      </c>
      <c r="G96" s="3" t="s">
        <v>446</v>
      </c>
      <c r="H96" s="3" t="s">
        <v>446</v>
      </c>
      <c r="I96" s="3" t="s">
        <v>442</v>
      </c>
      <c r="J96" s="3" t="s">
        <v>442</v>
      </c>
      <c r="K96" s="3" t="s">
        <v>442</v>
      </c>
      <c r="L96" s="3" t="s">
        <v>442</v>
      </c>
      <c r="M96" s="3" t="s">
        <v>446</v>
      </c>
      <c r="N96" s="3" t="s">
        <v>446</v>
      </c>
      <c r="O96" s="3" t="s">
        <v>446</v>
      </c>
      <c r="P96" s="3" t="s">
        <v>446</v>
      </c>
      <c r="Q96" s="3" t="s">
        <v>446</v>
      </c>
      <c r="R96" s="3" t="s">
        <v>446</v>
      </c>
      <c r="S96" s="3" t="s">
        <v>446</v>
      </c>
      <c r="T96" s="3" t="s">
        <v>446</v>
      </c>
      <c r="U96" s="3" t="s">
        <v>446</v>
      </c>
      <c r="V96" s="3" t="s">
        <v>446</v>
      </c>
      <c r="W96" s="3" t="s">
        <v>446</v>
      </c>
      <c r="X96" s="3" t="s">
        <v>446</v>
      </c>
      <c r="Y96" s="3" t="s">
        <v>446</v>
      </c>
      <c r="Z96" s="3" t="s">
        <v>446</v>
      </c>
      <c r="AA96" s="3" t="s">
        <v>446</v>
      </c>
      <c r="AB96" s="3" t="s">
        <v>446</v>
      </c>
      <c r="AC96" s="3" t="s">
        <v>446</v>
      </c>
      <c r="AD96" s="3" t="s">
        <v>446</v>
      </c>
      <c r="AE96" s="46"/>
      <c r="AF96" s="3" t="s">
        <v>446</v>
      </c>
      <c r="AG96" s="3" t="s">
        <v>446</v>
      </c>
      <c r="AH96" s="3" t="s">
        <v>446</v>
      </c>
      <c r="AI96" s="3" t="s">
        <v>446</v>
      </c>
      <c r="AJ96" s="3" t="s">
        <v>446</v>
      </c>
      <c r="AK96" s="3" t="s">
        <v>446</v>
      </c>
      <c r="AL96" s="35" t="s">
        <v>410</v>
      </c>
    </row>
    <row r="97" spans="1:38" ht="26.25" customHeight="1" thickBot="1" x14ac:dyDescent="0.3">
      <c r="A97" s="55" t="s">
        <v>53</v>
      </c>
      <c r="B97" s="59" t="s">
        <v>237</v>
      </c>
      <c r="C97" s="56" t="s">
        <v>238</v>
      </c>
      <c r="D97" s="69"/>
      <c r="E97" s="3" t="s">
        <v>444</v>
      </c>
      <c r="F97" s="3" t="s">
        <v>444</v>
      </c>
      <c r="G97" s="3" t="s">
        <v>444</v>
      </c>
      <c r="H97" s="3" t="s">
        <v>444</v>
      </c>
      <c r="I97" s="3" t="s">
        <v>442</v>
      </c>
      <c r="J97" s="3" t="s">
        <v>442</v>
      </c>
      <c r="K97" s="3" t="s">
        <v>442</v>
      </c>
      <c r="L97" s="3" t="s">
        <v>442</v>
      </c>
      <c r="M97" s="3" t="s">
        <v>444</v>
      </c>
      <c r="N97" s="3" t="s">
        <v>443</v>
      </c>
      <c r="O97" s="3" t="s">
        <v>443</v>
      </c>
      <c r="P97" s="3" t="s">
        <v>443</v>
      </c>
      <c r="Q97" s="3" t="s">
        <v>443</v>
      </c>
      <c r="R97" s="3" t="s">
        <v>443</v>
      </c>
      <c r="S97" s="3" t="s">
        <v>443</v>
      </c>
      <c r="T97" s="3" t="s">
        <v>443</v>
      </c>
      <c r="U97" s="3" t="s">
        <v>443</v>
      </c>
      <c r="V97" s="3" t="s">
        <v>443</v>
      </c>
      <c r="W97" s="3" t="s">
        <v>443</v>
      </c>
      <c r="X97" s="3" t="s">
        <v>443</v>
      </c>
      <c r="Y97" s="3" t="s">
        <v>443</v>
      </c>
      <c r="Z97" s="3" t="s">
        <v>443</v>
      </c>
      <c r="AA97" s="3" t="s">
        <v>443</v>
      </c>
      <c r="AB97" s="3" t="s">
        <v>443</v>
      </c>
      <c r="AC97" s="3" t="s">
        <v>443</v>
      </c>
      <c r="AD97" s="3">
        <v>20.7655725284</v>
      </c>
      <c r="AE97" s="46"/>
      <c r="AF97" s="3" t="s">
        <v>444</v>
      </c>
      <c r="AG97" s="3" t="s">
        <v>444</v>
      </c>
      <c r="AH97" s="3" t="s">
        <v>444</v>
      </c>
      <c r="AI97" s="3" t="s">
        <v>444</v>
      </c>
      <c r="AJ97" s="3" t="s">
        <v>444</v>
      </c>
      <c r="AK97" s="3" t="s">
        <v>444</v>
      </c>
      <c r="AL97" s="35" t="s">
        <v>410</v>
      </c>
    </row>
    <row r="98" spans="1:38" ht="26.25" customHeight="1" thickBot="1" x14ac:dyDescent="0.3">
      <c r="A98" s="55" t="s">
        <v>53</v>
      </c>
      <c r="B98" s="59" t="s">
        <v>239</v>
      </c>
      <c r="C98" s="61" t="s">
        <v>240</v>
      </c>
      <c r="D98" s="69"/>
      <c r="E98" s="3">
        <v>1.0511910086183018E-2</v>
      </c>
      <c r="F98" s="3" t="s">
        <v>443</v>
      </c>
      <c r="G98" s="3">
        <v>1.1182215722708326E-2</v>
      </c>
      <c r="H98" s="3" t="s">
        <v>443</v>
      </c>
      <c r="I98" s="3" t="s">
        <v>442</v>
      </c>
      <c r="J98" s="3" t="s">
        <v>442</v>
      </c>
      <c r="K98" s="3" t="s">
        <v>442</v>
      </c>
      <c r="L98" s="3" t="s">
        <v>442</v>
      </c>
      <c r="M98" s="3">
        <v>6.6619395865410505E-3</v>
      </c>
      <c r="N98" s="3">
        <v>3.4393095213663999E-3</v>
      </c>
      <c r="O98" s="3">
        <v>1.4048109965636001E-4</v>
      </c>
      <c r="P98" s="3">
        <v>7.2900000000000005E-4</v>
      </c>
      <c r="Q98" s="3" t="s">
        <v>443</v>
      </c>
      <c r="R98" s="3">
        <v>3.2643219196794499E-3</v>
      </c>
      <c r="S98" s="3">
        <v>1.152E-3</v>
      </c>
      <c r="T98" s="3">
        <v>8.9700000000000001E-4</v>
      </c>
      <c r="U98" s="3" t="s">
        <v>443</v>
      </c>
      <c r="V98" s="3">
        <v>0.86599999999999999</v>
      </c>
      <c r="W98" s="3">
        <v>1.9681598008000002E-2</v>
      </c>
      <c r="X98" s="3">
        <v>3.6005E-3</v>
      </c>
      <c r="Y98" s="3" t="s">
        <v>443</v>
      </c>
      <c r="Z98" s="3">
        <v>6.6324999999999999E-4</v>
      </c>
      <c r="AA98" s="3">
        <v>8.3379999999999999E-4</v>
      </c>
      <c r="AB98" s="3">
        <v>5.0975500000000002E-3</v>
      </c>
      <c r="AC98" s="3" t="s">
        <v>444</v>
      </c>
      <c r="AD98" s="3" t="s">
        <v>443</v>
      </c>
      <c r="AE98" s="46"/>
      <c r="AF98" s="3" t="s">
        <v>444</v>
      </c>
      <c r="AG98" s="3" t="s">
        <v>444</v>
      </c>
      <c r="AH98" s="3" t="s">
        <v>444</v>
      </c>
      <c r="AI98" s="3" t="s">
        <v>444</v>
      </c>
      <c r="AJ98" s="3" t="s">
        <v>444</v>
      </c>
      <c r="AK98" s="3" t="s">
        <v>444</v>
      </c>
      <c r="AL98" s="35" t="s">
        <v>410</v>
      </c>
    </row>
    <row r="99" spans="1:38" ht="26.25" customHeight="1" thickBot="1" x14ac:dyDescent="0.3">
      <c r="A99" s="55" t="s">
        <v>241</v>
      </c>
      <c r="B99" s="55" t="s">
        <v>242</v>
      </c>
      <c r="C99" s="56" t="s">
        <v>405</v>
      </c>
      <c r="D99" s="69"/>
      <c r="E99" s="3">
        <v>0.50120656582082579</v>
      </c>
      <c r="F99" s="3">
        <v>10.394368093403521</v>
      </c>
      <c r="G99" s="3" t="s">
        <v>444</v>
      </c>
      <c r="H99" s="3">
        <v>7.7638849456907142</v>
      </c>
      <c r="I99" s="3" t="s">
        <v>442</v>
      </c>
      <c r="J99" s="3" t="s">
        <v>442</v>
      </c>
      <c r="K99" s="3" t="s">
        <v>442</v>
      </c>
      <c r="L99" s="3" t="s">
        <v>442</v>
      </c>
      <c r="M99" s="3" t="s">
        <v>444</v>
      </c>
      <c r="N99" s="3" t="s">
        <v>444</v>
      </c>
      <c r="O99" s="3" t="s">
        <v>444</v>
      </c>
      <c r="P99" s="3" t="s">
        <v>444</v>
      </c>
      <c r="Q99" s="3" t="s">
        <v>444</v>
      </c>
      <c r="R99" s="3" t="s">
        <v>444</v>
      </c>
      <c r="S99" s="3" t="s">
        <v>444</v>
      </c>
      <c r="T99" s="3" t="s">
        <v>444</v>
      </c>
      <c r="U99" s="3" t="s">
        <v>444</v>
      </c>
      <c r="V99" s="3" t="s">
        <v>444</v>
      </c>
      <c r="W99" s="3" t="s">
        <v>444</v>
      </c>
      <c r="X99" s="3" t="s">
        <v>444</v>
      </c>
      <c r="Y99" s="3" t="s">
        <v>444</v>
      </c>
      <c r="Z99" s="3" t="s">
        <v>444</v>
      </c>
      <c r="AA99" s="3" t="s">
        <v>444</v>
      </c>
      <c r="AB99" s="3" t="s">
        <v>444</v>
      </c>
      <c r="AC99" s="3" t="s">
        <v>444</v>
      </c>
      <c r="AD99" s="3" t="s">
        <v>444</v>
      </c>
      <c r="AE99" s="46"/>
      <c r="AF99" s="3" t="s">
        <v>444</v>
      </c>
      <c r="AG99" s="3" t="s">
        <v>444</v>
      </c>
      <c r="AH99" s="3" t="s">
        <v>444</v>
      </c>
      <c r="AI99" s="3" t="s">
        <v>444</v>
      </c>
      <c r="AJ99" s="3" t="s">
        <v>444</v>
      </c>
      <c r="AK99" s="3">
        <v>623.29500000000007</v>
      </c>
      <c r="AL99" s="35" t="s">
        <v>243</v>
      </c>
    </row>
    <row r="100" spans="1:38" ht="26.25" customHeight="1" thickBot="1" x14ac:dyDescent="0.3">
      <c r="A100" s="55" t="s">
        <v>241</v>
      </c>
      <c r="B100" s="55" t="s">
        <v>244</v>
      </c>
      <c r="C100" s="56" t="s">
        <v>406</v>
      </c>
      <c r="D100" s="69"/>
      <c r="E100" s="3">
        <v>1.441578862881792</v>
      </c>
      <c r="F100" s="3">
        <v>20.070613578103313</v>
      </c>
      <c r="G100" s="3" t="s">
        <v>444</v>
      </c>
      <c r="H100" s="3">
        <v>14.201608671256178</v>
      </c>
      <c r="I100" s="3" t="s">
        <v>442</v>
      </c>
      <c r="J100" s="3" t="s">
        <v>442</v>
      </c>
      <c r="K100" s="3" t="s">
        <v>442</v>
      </c>
      <c r="L100" s="3" t="s">
        <v>442</v>
      </c>
      <c r="M100" s="3" t="s">
        <v>444</v>
      </c>
      <c r="N100" s="3" t="s">
        <v>444</v>
      </c>
      <c r="O100" s="3" t="s">
        <v>444</v>
      </c>
      <c r="P100" s="3" t="s">
        <v>444</v>
      </c>
      <c r="Q100" s="3" t="s">
        <v>444</v>
      </c>
      <c r="R100" s="3" t="s">
        <v>444</v>
      </c>
      <c r="S100" s="3" t="s">
        <v>444</v>
      </c>
      <c r="T100" s="3" t="s">
        <v>444</v>
      </c>
      <c r="U100" s="3" t="s">
        <v>444</v>
      </c>
      <c r="V100" s="3" t="s">
        <v>444</v>
      </c>
      <c r="W100" s="3" t="s">
        <v>444</v>
      </c>
      <c r="X100" s="3" t="s">
        <v>444</v>
      </c>
      <c r="Y100" s="3" t="s">
        <v>444</v>
      </c>
      <c r="Z100" s="3" t="s">
        <v>444</v>
      </c>
      <c r="AA100" s="3" t="s">
        <v>444</v>
      </c>
      <c r="AB100" s="3" t="s">
        <v>444</v>
      </c>
      <c r="AC100" s="3" t="s">
        <v>444</v>
      </c>
      <c r="AD100" s="3" t="s">
        <v>444</v>
      </c>
      <c r="AE100" s="46"/>
      <c r="AF100" s="3" t="s">
        <v>444</v>
      </c>
      <c r="AG100" s="3" t="s">
        <v>444</v>
      </c>
      <c r="AH100" s="3" t="s">
        <v>444</v>
      </c>
      <c r="AI100" s="3" t="s">
        <v>444</v>
      </c>
      <c r="AJ100" s="3" t="s">
        <v>444</v>
      </c>
      <c r="AK100" s="3">
        <v>2461.8000000000002</v>
      </c>
      <c r="AL100" s="35" t="s">
        <v>243</v>
      </c>
    </row>
    <row r="101" spans="1:38" ht="26.25" customHeight="1" thickBot="1" x14ac:dyDescent="0.3">
      <c r="A101" s="55" t="s">
        <v>241</v>
      </c>
      <c r="B101" s="55" t="s">
        <v>245</v>
      </c>
      <c r="C101" s="56" t="s">
        <v>246</v>
      </c>
      <c r="D101" s="69"/>
      <c r="E101" s="3">
        <v>6.1512166077725659E-3</v>
      </c>
      <c r="F101" s="3">
        <v>4.4676728204097002E-2</v>
      </c>
      <c r="G101" s="3" t="s">
        <v>444</v>
      </c>
      <c r="H101" s="3">
        <v>8.3077837718812345E-2</v>
      </c>
      <c r="I101" s="3" t="s">
        <v>442</v>
      </c>
      <c r="J101" s="3" t="s">
        <v>442</v>
      </c>
      <c r="K101" s="3" t="s">
        <v>442</v>
      </c>
      <c r="L101" s="3" t="s">
        <v>442</v>
      </c>
      <c r="M101" s="3" t="s">
        <v>444</v>
      </c>
      <c r="N101" s="3" t="s">
        <v>444</v>
      </c>
      <c r="O101" s="3" t="s">
        <v>444</v>
      </c>
      <c r="P101" s="3" t="s">
        <v>444</v>
      </c>
      <c r="Q101" s="3" t="s">
        <v>444</v>
      </c>
      <c r="R101" s="3" t="s">
        <v>444</v>
      </c>
      <c r="S101" s="3" t="s">
        <v>444</v>
      </c>
      <c r="T101" s="3" t="s">
        <v>444</v>
      </c>
      <c r="U101" s="3" t="s">
        <v>444</v>
      </c>
      <c r="V101" s="3" t="s">
        <v>444</v>
      </c>
      <c r="W101" s="3" t="s">
        <v>444</v>
      </c>
      <c r="X101" s="3" t="s">
        <v>444</v>
      </c>
      <c r="Y101" s="3" t="s">
        <v>444</v>
      </c>
      <c r="Z101" s="3" t="s">
        <v>444</v>
      </c>
      <c r="AA101" s="3" t="s">
        <v>444</v>
      </c>
      <c r="AB101" s="3" t="s">
        <v>444</v>
      </c>
      <c r="AC101" s="3" t="s">
        <v>444</v>
      </c>
      <c r="AD101" s="3" t="s">
        <v>444</v>
      </c>
      <c r="AE101" s="46"/>
      <c r="AF101" s="3" t="s">
        <v>444</v>
      </c>
      <c r="AG101" s="3" t="s">
        <v>444</v>
      </c>
      <c r="AH101" s="3" t="s">
        <v>444</v>
      </c>
      <c r="AI101" s="3" t="s">
        <v>444</v>
      </c>
      <c r="AJ101" s="3" t="s">
        <v>444</v>
      </c>
      <c r="AK101" s="3">
        <v>160.18799999999999</v>
      </c>
      <c r="AL101" s="35" t="s">
        <v>243</v>
      </c>
    </row>
    <row r="102" spans="1:38" ht="26.25" customHeight="1" thickBot="1" x14ac:dyDescent="0.3">
      <c r="A102" s="55" t="s">
        <v>241</v>
      </c>
      <c r="B102" s="55" t="s">
        <v>247</v>
      </c>
      <c r="C102" s="56" t="s">
        <v>384</v>
      </c>
      <c r="D102" s="69"/>
      <c r="E102" s="3">
        <v>0.65376260432232725</v>
      </c>
      <c r="F102" s="3">
        <v>1.7497004377306056</v>
      </c>
      <c r="G102" s="3" t="s">
        <v>444</v>
      </c>
      <c r="H102" s="3">
        <v>18.388677517705212</v>
      </c>
      <c r="I102" s="3" t="s">
        <v>442</v>
      </c>
      <c r="J102" s="3" t="s">
        <v>442</v>
      </c>
      <c r="K102" s="3" t="s">
        <v>442</v>
      </c>
      <c r="L102" s="3" t="s">
        <v>442</v>
      </c>
      <c r="M102" s="3" t="s">
        <v>444</v>
      </c>
      <c r="N102" s="3" t="s">
        <v>444</v>
      </c>
      <c r="O102" s="3" t="s">
        <v>444</v>
      </c>
      <c r="P102" s="3" t="s">
        <v>444</v>
      </c>
      <c r="Q102" s="3" t="s">
        <v>444</v>
      </c>
      <c r="R102" s="3" t="s">
        <v>444</v>
      </c>
      <c r="S102" s="3" t="s">
        <v>444</v>
      </c>
      <c r="T102" s="3" t="s">
        <v>444</v>
      </c>
      <c r="U102" s="3" t="s">
        <v>444</v>
      </c>
      <c r="V102" s="3" t="s">
        <v>444</v>
      </c>
      <c r="W102" s="3" t="s">
        <v>444</v>
      </c>
      <c r="X102" s="3" t="s">
        <v>444</v>
      </c>
      <c r="Y102" s="3" t="s">
        <v>444</v>
      </c>
      <c r="Z102" s="3" t="s">
        <v>444</v>
      </c>
      <c r="AA102" s="3" t="s">
        <v>444</v>
      </c>
      <c r="AB102" s="3" t="s">
        <v>444</v>
      </c>
      <c r="AC102" s="3" t="s">
        <v>444</v>
      </c>
      <c r="AD102" s="3" t="s">
        <v>444</v>
      </c>
      <c r="AE102" s="46"/>
      <c r="AF102" s="3" t="s">
        <v>444</v>
      </c>
      <c r="AG102" s="3" t="s">
        <v>444</v>
      </c>
      <c r="AH102" s="3" t="s">
        <v>444</v>
      </c>
      <c r="AI102" s="3" t="s">
        <v>444</v>
      </c>
      <c r="AJ102" s="3" t="s">
        <v>444</v>
      </c>
      <c r="AK102" s="3">
        <v>7354.66</v>
      </c>
      <c r="AL102" s="35" t="s">
        <v>243</v>
      </c>
    </row>
    <row r="103" spans="1:38" ht="26.25" customHeight="1" thickBot="1" x14ac:dyDescent="0.3">
      <c r="A103" s="55" t="s">
        <v>241</v>
      </c>
      <c r="B103" s="55" t="s">
        <v>248</v>
      </c>
      <c r="C103" s="56" t="s">
        <v>249</v>
      </c>
      <c r="D103" s="69"/>
      <c r="E103" s="3" t="s">
        <v>446</v>
      </c>
      <c r="F103" s="3" t="s">
        <v>446</v>
      </c>
      <c r="G103" s="3" t="s">
        <v>446</v>
      </c>
      <c r="H103" s="3" t="s">
        <v>446</v>
      </c>
      <c r="I103" s="3" t="s">
        <v>442</v>
      </c>
      <c r="J103" s="3" t="s">
        <v>442</v>
      </c>
      <c r="K103" s="3" t="s">
        <v>442</v>
      </c>
      <c r="L103" s="3" t="s">
        <v>442</v>
      </c>
      <c r="M103" s="3" t="s">
        <v>446</v>
      </c>
      <c r="N103" s="3" t="s">
        <v>446</v>
      </c>
      <c r="O103" s="3" t="s">
        <v>446</v>
      </c>
      <c r="P103" s="3" t="s">
        <v>446</v>
      </c>
      <c r="Q103" s="3" t="s">
        <v>446</v>
      </c>
      <c r="R103" s="3" t="s">
        <v>446</v>
      </c>
      <c r="S103" s="3" t="s">
        <v>446</v>
      </c>
      <c r="T103" s="3" t="s">
        <v>446</v>
      </c>
      <c r="U103" s="3" t="s">
        <v>446</v>
      </c>
      <c r="V103" s="3" t="s">
        <v>446</v>
      </c>
      <c r="W103" s="3" t="s">
        <v>446</v>
      </c>
      <c r="X103" s="3" t="s">
        <v>446</v>
      </c>
      <c r="Y103" s="3" t="s">
        <v>446</v>
      </c>
      <c r="Z103" s="3" t="s">
        <v>446</v>
      </c>
      <c r="AA103" s="3" t="s">
        <v>446</v>
      </c>
      <c r="AB103" s="3" t="s">
        <v>446</v>
      </c>
      <c r="AC103" s="3" t="s">
        <v>446</v>
      </c>
      <c r="AD103" s="3" t="s">
        <v>446</v>
      </c>
      <c r="AE103" s="46"/>
      <c r="AF103" s="3" t="s">
        <v>446</v>
      </c>
      <c r="AG103" s="3" t="s">
        <v>446</v>
      </c>
      <c r="AH103" s="3" t="s">
        <v>446</v>
      </c>
      <c r="AI103" s="3" t="s">
        <v>446</v>
      </c>
      <c r="AJ103" s="3" t="s">
        <v>446</v>
      </c>
      <c r="AK103" s="3" t="s">
        <v>446</v>
      </c>
      <c r="AL103" s="35" t="s">
        <v>243</v>
      </c>
    </row>
    <row r="104" spans="1:38" ht="26.25" customHeight="1" thickBot="1" x14ac:dyDescent="0.3">
      <c r="A104" s="55" t="s">
        <v>241</v>
      </c>
      <c r="B104" s="55" t="s">
        <v>250</v>
      </c>
      <c r="C104" s="56" t="s">
        <v>251</v>
      </c>
      <c r="D104" s="69"/>
      <c r="E104" s="3">
        <v>1.7420687176054792E-3</v>
      </c>
      <c r="F104" s="3">
        <v>8.5842950904109587E-3</v>
      </c>
      <c r="G104" s="3" t="s">
        <v>444</v>
      </c>
      <c r="H104" s="3">
        <v>8.0042115418520552E-3</v>
      </c>
      <c r="I104" s="3" t="s">
        <v>442</v>
      </c>
      <c r="J104" s="3" t="s">
        <v>442</v>
      </c>
      <c r="K104" s="3" t="s">
        <v>442</v>
      </c>
      <c r="L104" s="3" t="s">
        <v>442</v>
      </c>
      <c r="M104" s="3" t="s">
        <v>444</v>
      </c>
      <c r="N104" s="3" t="s">
        <v>444</v>
      </c>
      <c r="O104" s="3" t="s">
        <v>444</v>
      </c>
      <c r="P104" s="3" t="s">
        <v>444</v>
      </c>
      <c r="Q104" s="3" t="s">
        <v>444</v>
      </c>
      <c r="R104" s="3" t="s">
        <v>444</v>
      </c>
      <c r="S104" s="3" t="s">
        <v>444</v>
      </c>
      <c r="T104" s="3" t="s">
        <v>444</v>
      </c>
      <c r="U104" s="3" t="s">
        <v>444</v>
      </c>
      <c r="V104" s="3" t="s">
        <v>444</v>
      </c>
      <c r="W104" s="3" t="s">
        <v>444</v>
      </c>
      <c r="X104" s="3" t="s">
        <v>444</v>
      </c>
      <c r="Y104" s="3" t="s">
        <v>444</v>
      </c>
      <c r="Z104" s="3" t="s">
        <v>444</v>
      </c>
      <c r="AA104" s="3" t="s">
        <v>444</v>
      </c>
      <c r="AB104" s="3" t="s">
        <v>444</v>
      </c>
      <c r="AC104" s="3" t="s">
        <v>444</v>
      </c>
      <c r="AD104" s="3" t="s">
        <v>444</v>
      </c>
      <c r="AE104" s="46"/>
      <c r="AF104" s="3" t="s">
        <v>444</v>
      </c>
      <c r="AG104" s="3" t="s">
        <v>444</v>
      </c>
      <c r="AH104" s="3" t="s">
        <v>444</v>
      </c>
      <c r="AI104" s="3" t="s">
        <v>444</v>
      </c>
      <c r="AJ104" s="3" t="s">
        <v>444</v>
      </c>
      <c r="AK104" s="3">
        <v>13.758000000000001</v>
      </c>
      <c r="AL104" s="35" t="s">
        <v>243</v>
      </c>
    </row>
    <row r="105" spans="1:38" ht="26.25" customHeight="1" thickBot="1" x14ac:dyDescent="0.3">
      <c r="A105" s="55" t="s">
        <v>241</v>
      </c>
      <c r="B105" s="55" t="s">
        <v>252</v>
      </c>
      <c r="C105" s="56" t="s">
        <v>253</v>
      </c>
      <c r="D105" s="69"/>
      <c r="E105" s="3">
        <v>2.003160354407045E-2</v>
      </c>
      <c r="F105" s="3">
        <v>0.23623214612876711</v>
      </c>
      <c r="G105" s="3" t="s">
        <v>444</v>
      </c>
      <c r="H105" s="3">
        <v>0.20348839834273974</v>
      </c>
      <c r="I105" s="3" t="s">
        <v>442</v>
      </c>
      <c r="J105" s="3" t="s">
        <v>442</v>
      </c>
      <c r="K105" s="3" t="s">
        <v>442</v>
      </c>
      <c r="L105" s="3" t="s">
        <v>442</v>
      </c>
      <c r="M105" s="3" t="s">
        <v>444</v>
      </c>
      <c r="N105" s="3" t="s">
        <v>444</v>
      </c>
      <c r="O105" s="3" t="s">
        <v>444</v>
      </c>
      <c r="P105" s="3" t="s">
        <v>444</v>
      </c>
      <c r="Q105" s="3" t="s">
        <v>444</v>
      </c>
      <c r="R105" s="3" t="s">
        <v>444</v>
      </c>
      <c r="S105" s="3" t="s">
        <v>444</v>
      </c>
      <c r="T105" s="3" t="s">
        <v>444</v>
      </c>
      <c r="U105" s="3" t="s">
        <v>444</v>
      </c>
      <c r="V105" s="3" t="s">
        <v>444</v>
      </c>
      <c r="W105" s="3" t="s">
        <v>444</v>
      </c>
      <c r="X105" s="3" t="s">
        <v>444</v>
      </c>
      <c r="Y105" s="3" t="s">
        <v>444</v>
      </c>
      <c r="Z105" s="3" t="s">
        <v>444</v>
      </c>
      <c r="AA105" s="3" t="s">
        <v>444</v>
      </c>
      <c r="AB105" s="3" t="s">
        <v>444</v>
      </c>
      <c r="AC105" s="3" t="s">
        <v>444</v>
      </c>
      <c r="AD105" s="3" t="s">
        <v>444</v>
      </c>
      <c r="AE105" s="46"/>
      <c r="AF105" s="3" t="s">
        <v>444</v>
      </c>
      <c r="AG105" s="3" t="s">
        <v>444</v>
      </c>
      <c r="AH105" s="3" t="s">
        <v>444</v>
      </c>
      <c r="AI105" s="3" t="s">
        <v>444</v>
      </c>
      <c r="AJ105" s="3" t="s">
        <v>444</v>
      </c>
      <c r="AK105" s="3">
        <v>30.366</v>
      </c>
      <c r="AL105" s="35" t="s">
        <v>243</v>
      </c>
    </row>
    <row r="106" spans="1:38" ht="26.25" customHeight="1" thickBot="1" x14ac:dyDescent="0.3">
      <c r="A106" s="55" t="s">
        <v>241</v>
      </c>
      <c r="B106" s="55" t="s">
        <v>254</v>
      </c>
      <c r="C106" s="56" t="s">
        <v>255</v>
      </c>
      <c r="D106" s="69"/>
      <c r="E106" s="3" t="s">
        <v>445</v>
      </c>
      <c r="F106" s="3" t="s">
        <v>445</v>
      </c>
      <c r="G106" s="3" t="s">
        <v>444</v>
      </c>
      <c r="H106" s="3" t="s">
        <v>445</v>
      </c>
      <c r="I106" s="3" t="s">
        <v>442</v>
      </c>
      <c r="J106" s="3" t="s">
        <v>442</v>
      </c>
      <c r="K106" s="3" t="s">
        <v>442</v>
      </c>
      <c r="L106" s="3" t="s">
        <v>442</v>
      </c>
      <c r="M106" s="3" t="s">
        <v>444</v>
      </c>
      <c r="N106" s="3" t="s">
        <v>444</v>
      </c>
      <c r="O106" s="3" t="s">
        <v>444</v>
      </c>
      <c r="P106" s="3" t="s">
        <v>444</v>
      </c>
      <c r="Q106" s="3" t="s">
        <v>444</v>
      </c>
      <c r="R106" s="3" t="s">
        <v>444</v>
      </c>
      <c r="S106" s="3" t="s">
        <v>444</v>
      </c>
      <c r="T106" s="3" t="s">
        <v>444</v>
      </c>
      <c r="U106" s="3" t="s">
        <v>444</v>
      </c>
      <c r="V106" s="3" t="s">
        <v>444</v>
      </c>
      <c r="W106" s="3" t="s">
        <v>444</v>
      </c>
      <c r="X106" s="3" t="s">
        <v>444</v>
      </c>
      <c r="Y106" s="3" t="s">
        <v>444</v>
      </c>
      <c r="Z106" s="3" t="s">
        <v>444</v>
      </c>
      <c r="AA106" s="3" t="s">
        <v>444</v>
      </c>
      <c r="AB106" s="3" t="s">
        <v>444</v>
      </c>
      <c r="AC106" s="3" t="s">
        <v>444</v>
      </c>
      <c r="AD106" s="3" t="s">
        <v>444</v>
      </c>
      <c r="AE106" s="46"/>
      <c r="AF106" s="3" t="s">
        <v>444</v>
      </c>
      <c r="AG106" s="3" t="s">
        <v>444</v>
      </c>
      <c r="AH106" s="3" t="s">
        <v>444</v>
      </c>
      <c r="AI106" s="3" t="s">
        <v>444</v>
      </c>
      <c r="AJ106" s="3" t="s">
        <v>444</v>
      </c>
      <c r="AK106" s="3" t="s">
        <v>445</v>
      </c>
      <c r="AL106" s="35" t="s">
        <v>243</v>
      </c>
    </row>
    <row r="107" spans="1:38" ht="26.25" customHeight="1" thickBot="1" x14ac:dyDescent="0.3">
      <c r="A107" s="55" t="s">
        <v>241</v>
      </c>
      <c r="B107" s="55" t="s">
        <v>256</v>
      </c>
      <c r="C107" s="56" t="s">
        <v>377</v>
      </c>
      <c r="D107" s="69"/>
      <c r="E107" s="3">
        <v>1.6342111233918141E-2</v>
      </c>
      <c r="F107" s="3">
        <v>0.43718298504104447</v>
      </c>
      <c r="G107" s="3" t="s">
        <v>444</v>
      </c>
      <c r="H107" s="3">
        <v>1.422695816269254</v>
      </c>
      <c r="I107" s="3" t="s">
        <v>442</v>
      </c>
      <c r="J107" s="3" t="s">
        <v>442</v>
      </c>
      <c r="K107" s="3" t="s">
        <v>442</v>
      </c>
      <c r="L107" s="3" t="s">
        <v>442</v>
      </c>
      <c r="M107" s="3" t="s">
        <v>444</v>
      </c>
      <c r="N107" s="3" t="s">
        <v>444</v>
      </c>
      <c r="O107" s="3" t="s">
        <v>444</v>
      </c>
      <c r="P107" s="3" t="s">
        <v>444</v>
      </c>
      <c r="Q107" s="3" t="s">
        <v>444</v>
      </c>
      <c r="R107" s="3" t="s">
        <v>444</v>
      </c>
      <c r="S107" s="3" t="s">
        <v>444</v>
      </c>
      <c r="T107" s="3" t="s">
        <v>444</v>
      </c>
      <c r="U107" s="3" t="s">
        <v>444</v>
      </c>
      <c r="V107" s="3" t="s">
        <v>444</v>
      </c>
      <c r="W107" s="3" t="s">
        <v>444</v>
      </c>
      <c r="X107" s="3" t="s">
        <v>444</v>
      </c>
      <c r="Y107" s="3" t="s">
        <v>444</v>
      </c>
      <c r="Z107" s="3" t="s">
        <v>444</v>
      </c>
      <c r="AA107" s="3" t="s">
        <v>444</v>
      </c>
      <c r="AB107" s="3" t="s">
        <v>444</v>
      </c>
      <c r="AC107" s="3" t="s">
        <v>444</v>
      </c>
      <c r="AD107" s="3" t="s">
        <v>444</v>
      </c>
      <c r="AE107" s="46"/>
      <c r="AF107" s="3" t="s">
        <v>444</v>
      </c>
      <c r="AG107" s="3" t="s">
        <v>444</v>
      </c>
      <c r="AH107" s="3" t="s">
        <v>444</v>
      </c>
      <c r="AI107" s="3" t="s">
        <v>444</v>
      </c>
      <c r="AJ107" s="3" t="s">
        <v>444</v>
      </c>
      <c r="AK107" s="3">
        <v>15015.224</v>
      </c>
      <c r="AL107" s="35" t="s">
        <v>243</v>
      </c>
    </row>
    <row r="108" spans="1:38" ht="26.25" customHeight="1" thickBot="1" x14ac:dyDescent="0.3">
      <c r="A108" s="55" t="s">
        <v>241</v>
      </c>
      <c r="B108" s="55" t="s">
        <v>257</v>
      </c>
      <c r="C108" s="56" t="s">
        <v>378</v>
      </c>
      <c r="D108" s="69"/>
      <c r="E108" s="3">
        <v>5.552577575272985E-2</v>
      </c>
      <c r="F108" s="3">
        <v>1.2132792798314791</v>
      </c>
      <c r="G108" s="3" t="s">
        <v>444</v>
      </c>
      <c r="H108" s="3">
        <v>1.4150127768468388</v>
      </c>
      <c r="I108" s="3" t="s">
        <v>442</v>
      </c>
      <c r="J108" s="3" t="s">
        <v>442</v>
      </c>
      <c r="K108" s="3" t="s">
        <v>442</v>
      </c>
      <c r="L108" s="3" t="s">
        <v>442</v>
      </c>
      <c r="M108" s="3" t="s">
        <v>444</v>
      </c>
      <c r="N108" s="3" t="s">
        <v>444</v>
      </c>
      <c r="O108" s="3" t="s">
        <v>444</v>
      </c>
      <c r="P108" s="3" t="s">
        <v>444</v>
      </c>
      <c r="Q108" s="3" t="s">
        <v>444</v>
      </c>
      <c r="R108" s="3" t="s">
        <v>444</v>
      </c>
      <c r="S108" s="3" t="s">
        <v>444</v>
      </c>
      <c r="T108" s="3" t="s">
        <v>444</v>
      </c>
      <c r="U108" s="3" t="s">
        <v>444</v>
      </c>
      <c r="V108" s="3" t="s">
        <v>444</v>
      </c>
      <c r="W108" s="3" t="s">
        <v>444</v>
      </c>
      <c r="X108" s="3" t="s">
        <v>444</v>
      </c>
      <c r="Y108" s="3" t="s">
        <v>444</v>
      </c>
      <c r="Z108" s="3" t="s">
        <v>444</v>
      </c>
      <c r="AA108" s="3" t="s">
        <v>444</v>
      </c>
      <c r="AB108" s="3" t="s">
        <v>444</v>
      </c>
      <c r="AC108" s="3" t="s">
        <v>444</v>
      </c>
      <c r="AD108" s="3" t="s">
        <v>444</v>
      </c>
      <c r="AE108" s="46"/>
      <c r="AF108" s="3" t="s">
        <v>444</v>
      </c>
      <c r="AG108" s="3" t="s">
        <v>444</v>
      </c>
      <c r="AH108" s="3" t="s">
        <v>444</v>
      </c>
      <c r="AI108" s="3" t="s">
        <v>444</v>
      </c>
      <c r="AJ108" s="3" t="s">
        <v>444</v>
      </c>
      <c r="AK108" s="3">
        <v>24282.753000000001</v>
      </c>
      <c r="AL108" s="35" t="s">
        <v>243</v>
      </c>
    </row>
    <row r="109" spans="1:38" ht="26.25" customHeight="1" thickBot="1" x14ac:dyDescent="0.3">
      <c r="A109" s="55" t="s">
        <v>241</v>
      </c>
      <c r="B109" s="55" t="s">
        <v>258</v>
      </c>
      <c r="C109" s="56" t="s">
        <v>379</v>
      </c>
      <c r="D109" s="69"/>
      <c r="E109" s="3" t="s">
        <v>445</v>
      </c>
      <c r="F109" s="3" t="s">
        <v>445</v>
      </c>
      <c r="G109" s="3" t="s">
        <v>444</v>
      </c>
      <c r="H109" s="3" t="s">
        <v>445</v>
      </c>
      <c r="I109" s="3" t="s">
        <v>442</v>
      </c>
      <c r="J109" s="3" t="s">
        <v>442</v>
      </c>
      <c r="K109" s="3" t="s">
        <v>442</v>
      </c>
      <c r="L109" s="3" t="s">
        <v>442</v>
      </c>
      <c r="M109" s="3" t="s">
        <v>444</v>
      </c>
      <c r="N109" s="3" t="s">
        <v>444</v>
      </c>
      <c r="O109" s="3" t="s">
        <v>444</v>
      </c>
      <c r="P109" s="3" t="s">
        <v>444</v>
      </c>
      <c r="Q109" s="3" t="s">
        <v>444</v>
      </c>
      <c r="R109" s="3" t="s">
        <v>444</v>
      </c>
      <c r="S109" s="3" t="s">
        <v>444</v>
      </c>
      <c r="T109" s="3" t="s">
        <v>444</v>
      </c>
      <c r="U109" s="3" t="s">
        <v>444</v>
      </c>
      <c r="V109" s="3" t="s">
        <v>444</v>
      </c>
      <c r="W109" s="3" t="s">
        <v>444</v>
      </c>
      <c r="X109" s="3" t="s">
        <v>444</v>
      </c>
      <c r="Y109" s="3" t="s">
        <v>444</v>
      </c>
      <c r="Z109" s="3" t="s">
        <v>444</v>
      </c>
      <c r="AA109" s="3" t="s">
        <v>444</v>
      </c>
      <c r="AB109" s="3" t="s">
        <v>444</v>
      </c>
      <c r="AC109" s="3" t="s">
        <v>444</v>
      </c>
      <c r="AD109" s="3" t="s">
        <v>444</v>
      </c>
      <c r="AE109" s="46"/>
      <c r="AF109" s="3" t="s">
        <v>444</v>
      </c>
      <c r="AG109" s="3" t="s">
        <v>444</v>
      </c>
      <c r="AH109" s="3" t="s">
        <v>444</v>
      </c>
      <c r="AI109" s="3" t="s">
        <v>444</v>
      </c>
      <c r="AJ109" s="3" t="s">
        <v>444</v>
      </c>
      <c r="AK109" s="3" t="s">
        <v>445</v>
      </c>
      <c r="AL109" s="35" t="s">
        <v>243</v>
      </c>
    </row>
    <row r="110" spans="1:38" ht="26.25" customHeight="1" thickBot="1" x14ac:dyDescent="0.3">
      <c r="A110" s="55" t="s">
        <v>241</v>
      </c>
      <c r="B110" s="55" t="s">
        <v>259</v>
      </c>
      <c r="C110" s="56" t="s">
        <v>380</v>
      </c>
      <c r="D110" s="69"/>
      <c r="E110" s="3">
        <v>2.5761637776106497E-3</v>
      </c>
      <c r="F110" s="3">
        <v>0.45214449800000001</v>
      </c>
      <c r="G110" s="3" t="s">
        <v>444</v>
      </c>
      <c r="H110" s="3">
        <v>0.14368518304498917</v>
      </c>
      <c r="I110" s="3" t="s">
        <v>442</v>
      </c>
      <c r="J110" s="3" t="s">
        <v>442</v>
      </c>
      <c r="K110" s="3" t="s">
        <v>442</v>
      </c>
      <c r="L110" s="3" t="s">
        <v>442</v>
      </c>
      <c r="M110" s="3" t="s">
        <v>444</v>
      </c>
      <c r="N110" s="3" t="s">
        <v>444</v>
      </c>
      <c r="O110" s="3" t="s">
        <v>444</v>
      </c>
      <c r="P110" s="3" t="s">
        <v>444</v>
      </c>
      <c r="Q110" s="3" t="s">
        <v>444</v>
      </c>
      <c r="R110" s="3" t="s">
        <v>444</v>
      </c>
      <c r="S110" s="3" t="s">
        <v>444</v>
      </c>
      <c r="T110" s="3" t="s">
        <v>444</v>
      </c>
      <c r="U110" s="3" t="s">
        <v>444</v>
      </c>
      <c r="V110" s="3" t="s">
        <v>444</v>
      </c>
      <c r="W110" s="3" t="s">
        <v>444</v>
      </c>
      <c r="X110" s="3" t="s">
        <v>444</v>
      </c>
      <c r="Y110" s="3" t="s">
        <v>444</v>
      </c>
      <c r="Z110" s="3" t="s">
        <v>444</v>
      </c>
      <c r="AA110" s="3" t="s">
        <v>444</v>
      </c>
      <c r="AB110" s="3" t="s">
        <v>444</v>
      </c>
      <c r="AC110" s="3" t="s">
        <v>444</v>
      </c>
      <c r="AD110" s="3" t="s">
        <v>444</v>
      </c>
      <c r="AE110" s="46"/>
      <c r="AF110" s="3" t="s">
        <v>444</v>
      </c>
      <c r="AG110" s="3" t="s">
        <v>444</v>
      </c>
      <c r="AH110" s="3" t="s">
        <v>444</v>
      </c>
      <c r="AI110" s="3" t="s">
        <v>444</v>
      </c>
      <c r="AJ110" s="3" t="s">
        <v>444</v>
      </c>
      <c r="AK110" s="3">
        <v>924.63400000000001</v>
      </c>
      <c r="AL110" s="35" t="s">
        <v>243</v>
      </c>
    </row>
    <row r="111" spans="1:38" ht="26.25" customHeight="1" thickBot="1" x14ac:dyDescent="0.3">
      <c r="A111" s="55" t="s">
        <v>241</v>
      </c>
      <c r="B111" s="55" t="s">
        <v>260</v>
      </c>
      <c r="C111" s="56" t="s">
        <v>374</v>
      </c>
      <c r="D111" s="69"/>
      <c r="E111" s="3">
        <v>1.013482705E-2</v>
      </c>
      <c r="F111" s="3">
        <v>6.1158967000000002E-2</v>
      </c>
      <c r="G111" s="3" t="s">
        <v>444</v>
      </c>
      <c r="H111" s="3">
        <v>5.0044080000000005E-2</v>
      </c>
      <c r="I111" s="3" t="s">
        <v>442</v>
      </c>
      <c r="J111" s="3" t="s">
        <v>442</v>
      </c>
      <c r="K111" s="3" t="s">
        <v>442</v>
      </c>
      <c r="L111" s="3" t="s">
        <v>442</v>
      </c>
      <c r="M111" s="3" t="s">
        <v>444</v>
      </c>
      <c r="N111" s="3" t="s">
        <v>444</v>
      </c>
      <c r="O111" s="3" t="s">
        <v>444</v>
      </c>
      <c r="P111" s="3" t="s">
        <v>444</v>
      </c>
      <c r="Q111" s="3" t="s">
        <v>444</v>
      </c>
      <c r="R111" s="3" t="s">
        <v>444</v>
      </c>
      <c r="S111" s="3" t="s">
        <v>444</v>
      </c>
      <c r="T111" s="3" t="s">
        <v>444</v>
      </c>
      <c r="U111" s="3" t="s">
        <v>444</v>
      </c>
      <c r="V111" s="3" t="s">
        <v>444</v>
      </c>
      <c r="W111" s="3" t="s">
        <v>444</v>
      </c>
      <c r="X111" s="3" t="s">
        <v>444</v>
      </c>
      <c r="Y111" s="3" t="s">
        <v>444</v>
      </c>
      <c r="Z111" s="3" t="s">
        <v>444</v>
      </c>
      <c r="AA111" s="3" t="s">
        <v>444</v>
      </c>
      <c r="AB111" s="3" t="s">
        <v>444</v>
      </c>
      <c r="AC111" s="3" t="s">
        <v>444</v>
      </c>
      <c r="AD111" s="3" t="s">
        <v>444</v>
      </c>
      <c r="AE111" s="46"/>
      <c r="AF111" s="3" t="s">
        <v>444</v>
      </c>
      <c r="AG111" s="3" t="s">
        <v>444</v>
      </c>
      <c r="AH111" s="3" t="s">
        <v>444</v>
      </c>
      <c r="AI111" s="3" t="s">
        <v>444</v>
      </c>
      <c r="AJ111" s="3" t="s">
        <v>444</v>
      </c>
      <c r="AK111" s="3">
        <v>62.865000000000002</v>
      </c>
      <c r="AL111" s="35" t="s">
        <v>243</v>
      </c>
    </row>
    <row r="112" spans="1:38" ht="26.25" customHeight="1" thickBot="1" x14ac:dyDescent="0.3">
      <c r="A112" s="55" t="s">
        <v>261</v>
      </c>
      <c r="B112" s="55" t="s">
        <v>262</v>
      </c>
      <c r="C112" s="56" t="s">
        <v>263</v>
      </c>
      <c r="D112" s="57"/>
      <c r="E112" s="3">
        <v>6.8127757521000003</v>
      </c>
      <c r="F112" s="3" t="s">
        <v>444</v>
      </c>
      <c r="G112" s="3" t="s">
        <v>444</v>
      </c>
      <c r="H112" s="3">
        <v>7.0731210759980936</v>
      </c>
      <c r="I112" s="3" t="s">
        <v>442</v>
      </c>
      <c r="J112" s="3" t="s">
        <v>442</v>
      </c>
      <c r="K112" s="3" t="s">
        <v>442</v>
      </c>
      <c r="L112" s="3" t="s">
        <v>442</v>
      </c>
      <c r="M112" s="3" t="s">
        <v>444</v>
      </c>
      <c r="N112" s="3" t="s">
        <v>444</v>
      </c>
      <c r="O112" s="3" t="s">
        <v>444</v>
      </c>
      <c r="P112" s="3" t="s">
        <v>444</v>
      </c>
      <c r="Q112" s="3" t="s">
        <v>444</v>
      </c>
      <c r="R112" s="3" t="s">
        <v>444</v>
      </c>
      <c r="S112" s="3" t="s">
        <v>444</v>
      </c>
      <c r="T112" s="3" t="s">
        <v>444</v>
      </c>
      <c r="U112" s="3" t="s">
        <v>444</v>
      </c>
      <c r="V112" s="3" t="s">
        <v>444</v>
      </c>
      <c r="W112" s="3" t="s">
        <v>444</v>
      </c>
      <c r="X112" s="3" t="s">
        <v>444</v>
      </c>
      <c r="Y112" s="3" t="s">
        <v>444</v>
      </c>
      <c r="Z112" s="3" t="s">
        <v>444</v>
      </c>
      <c r="AA112" s="3" t="s">
        <v>444</v>
      </c>
      <c r="AB112" s="3" t="s">
        <v>444</v>
      </c>
      <c r="AC112" s="3" t="s">
        <v>444</v>
      </c>
      <c r="AD112" s="3" t="s">
        <v>444</v>
      </c>
      <c r="AE112" s="46"/>
      <c r="AF112" s="3" t="s">
        <v>444</v>
      </c>
      <c r="AG112" s="3" t="s">
        <v>444</v>
      </c>
      <c r="AH112" s="3" t="s">
        <v>444</v>
      </c>
      <c r="AI112" s="3" t="s">
        <v>444</v>
      </c>
      <c r="AJ112" s="3" t="s">
        <v>444</v>
      </c>
      <c r="AK112" s="3">
        <v>170319393.80250001</v>
      </c>
      <c r="AL112" s="35" t="s">
        <v>416</v>
      </c>
    </row>
    <row r="113" spans="1:38" ht="26.25" customHeight="1" thickBot="1" x14ac:dyDescent="0.3">
      <c r="A113" s="55" t="s">
        <v>261</v>
      </c>
      <c r="B113" s="70" t="s">
        <v>264</v>
      </c>
      <c r="C113" s="71" t="s">
        <v>265</v>
      </c>
      <c r="D113" s="57"/>
      <c r="E113" s="3">
        <v>8.1517041874336194</v>
      </c>
      <c r="F113" s="3">
        <v>12.2703243795</v>
      </c>
      <c r="G113" s="3" t="s">
        <v>444</v>
      </c>
      <c r="H113" s="3">
        <v>69.372766330595397</v>
      </c>
      <c r="I113" s="3" t="s">
        <v>442</v>
      </c>
      <c r="J113" s="3" t="s">
        <v>442</v>
      </c>
      <c r="K113" s="3" t="s">
        <v>442</v>
      </c>
      <c r="L113" s="3" t="s">
        <v>442</v>
      </c>
      <c r="M113" s="3" t="s">
        <v>444</v>
      </c>
      <c r="N113" s="3" t="s">
        <v>444</v>
      </c>
      <c r="O113" s="3" t="s">
        <v>444</v>
      </c>
      <c r="P113" s="3" t="s">
        <v>444</v>
      </c>
      <c r="Q113" s="3" t="s">
        <v>444</v>
      </c>
      <c r="R113" s="3" t="s">
        <v>444</v>
      </c>
      <c r="S113" s="3" t="s">
        <v>444</v>
      </c>
      <c r="T113" s="3" t="s">
        <v>444</v>
      </c>
      <c r="U113" s="3" t="s">
        <v>444</v>
      </c>
      <c r="V113" s="3" t="s">
        <v>444</v>
      </c>
      <c r="W113" s="3" t="s">
        <v>444</v>
      </c>
      <c r="X113" s="3" t="s">
        <v>444</v>
      </c>
      <c r="Y113" s="3" t="s">
        <v>444</v>
      </c>
      <c r="Z113" s="3" t="s">
        <v>444</v>
      </c>
      <c r="AA113" s="3" t="s">
        <v>444</v>
      </c>
      <c r="AB113" s="3" t="s">
        <v>444</v>
      </c>
      <c r="AC113" s="3" t="s">
        <v>444</v>
      </c>
      <c r="AD113" s="3" t="s">
        <v>444</v>
      </c>
      <c r="AE113" s="46"/>
      <c r="AF113" s="3" t="s">
        <v>444</v>
      </c>
      <c r="AG113" s="3" t="s">
        <v>444</v>
      </c>
      <c r="AH113" s="3" t="s">
        <v>444</v>
      </c>
      <c r="AI113" s="3" t="s">
        <v>444</v>
      </c>
      <c r="AJ113" s="3" t="s">
        <v>444</v>
      </c>
      <c r="AK113" s="3">
        <v>203200544.71722832</v>
      </c>
      <c r="AL113" s="111" t="s">
        <v>432</v>
      </c>
    </row>
    <row r="114" spans="1:38" ht="26.25" customHeight="1" thickBot="1" x14ac:dyDescent="0.3">
      <c r="A114" s="55" t="s">
        <v>261</v>
      </c>
      <c r="B114" s="70" t="s">
        <v>266</v>
      </c>
      <c r="C114" s="71" t="s">
        <v>385</v>
      </c>
      <c r="D114" s="57"/>
      <c r="E114" s="3">
        <v>1.3699040000000001E-2</v>
      </c>
      <c r="F114" s="3" t="s">
        <v>444</v>
      </c>
      <c r="G114" s="3" t="s">
        <v>444</v>
      </c>
      <c r="H114" s="3">
        <v>6.9310600000000002E-3</v>
      </c>
      <c r="I114" s="3" t="s">
        <v>442</v>
      </c>
      <c r="J114" s="3" t="s">
        <v>442</v>
      </c>
      <c r="K114" s="3" t="s">
        <v>442</v>
      </c>
      <c r="L114" s="3" t="s">
        <v>442</v>
      </c>
      <c r="M114" s="3" t="s">
        <v>444</v>
      </c>
      <c r="N114" s="3" t="s">
        <v>444</v>
      </c>
      <c r="O114" s="3" t="s">
        <v>444</v>
      </c>
      <c r="P114" s="3" t="s">
        <v>444</v>
      </c>
      <c r="Q114" s="3" t="s">
        <v>444</v>
      </c>
      <c r="R114" s="3" t="s">
        <v>444</v>
      </c>
      <c r="S114" s="3" t="s">
        <v>444</v>
      </c>
      <c r="T114" s="3" t="s">
        <v>444</v>
      </c>
      <c r="U114" s="3" t="s">
        <v>444</v>
      </c>
      <c r="V114" s="3" t="s">
        <v>444</v>
      </c>
      <c r="W114" s="3" t="s">
        <v>444</v>
      </c>
      <c r="X114" s="3" t="s">
        <v>444</v>
      </c>
      <c r="Y114" s="3" t="s">
        <v>444</v>
      </c>
      <c r="Z114" s="3" t="s">
        <v>444</v>
      </c>
      <c r="AA114" s="3" t="s">
        <v>444</v>
      </c>
      <c r="AB114" s="3" t="s">
        <v>444</v>
      </c>
      <c r="AC114" s="3" t="s">
        <v>444</v>
      </c>
      <c r="AD114" s="3" t="s">
        <v>444</v>
      </c>
      <c r="AE114" s="46"/>
      <c r="AF114" s="3" t="s">
        <v>444</v>
      </c>
      <c r="AG114" s="3" t="s">
        <v>444</v>
      </c>
      <c r="AH114" s="3" t="s">
        <v>444</v>
      </c>
      <c r="AI114" s="3" t="s">
        <v>444</v>
      </c>
      <c r="AJ114" s="3" t="s">
        <v>444</v>
      </c>
      <c r="AK114" s="3">
        <v>342476.38686060783</v>
      </c>
      <c r="AL114" s="35" t="s">
        <v>410</v>
      </c>
    </row>
    <row r="115" spans="1:38" ht="26.25" customHeight="1" thickBot="1" x14ac:dyDescent="0.3">
      <c r="A115" s="55" t="s">
        <v>261</v>
      </c>
      <c r="B115" s="70" t="s">
        <v>267</v>
      </c>
      <c r="C115" s="71" t="s">
        <v>268</v>
      </c>
      <c r="D115" s="57"/>
      <c r="E115" s="3">
        <v>1.9165056E-3</v>
      </c>
      <c r="F115" s="3" t="s">
        <v>444</v>
      </c>
      <c r="G115" s="3" t="s">
        <v>444</v>
      </c>
      <c r="H115" s="3">
        <v>3.8330112E-3</v>
      </c>
      <c r="I115" s="3" t="s">
        <v>442</v>
      </c>
      <c r="J115" s="3" t="s">
        <v>442</v>
      </c>
      <c r="K115" s="3" t="s">
        <v>442</v>
      </c>
      <c r="L115" s="3" t="s">
        <v>442</v>
      </c>
      <c r="M115" s="3" t="s">
        <v>444</v>
      </c>
      <c r="N115" s="3" t="s">
        <v>444</v>
      </c>
      <c r="O115" s="3" t="s">
        <v>444</v>
      </c>
      <c r="P115" s="3" t="s">
        <v>444</v>
      </c>
      <c r="Q115" s="3" t="s">
        <v>444</v>
      </c>
      <c r="R115" s="3" t="s">
        <v>444</v>
      </c>
      <c r="S115" s="3" t="s">
        <v>444</v>
      </c>
      <c r="T115" s="3" t="s">
        <v>444</v>
      </c>
      <c r="U115" s="3" t="s">
        <v>444</v>
      </c>
      <c r="V115" s="3" t="s">
        <v>444</v>
      </c>
      <c r="W115" s="3" t="s">
        <v>444</v>
      </c>
      <c r="X115" s="3" t="s">
        <v>444</v>
      </c>
      <c r="Y115" s="3" t="s">
        <v>444</v>
      </c>
      <c r="Z115" s="3" t="s">
        <v>444</v>
      </c>
      <c r="AA115" s="3" t="s">
        <v>444</v>
      </c>
      <c r="AB115" s="3" t="s">
        <v>444</v>
      </c>
      <c r="AC115" s="3" t="s">
        <v>444</v>
      </c>
      <c r="AD115" s="3" t="s">
        <v>444</v>
      </c>
      <c r="AE115" s="46"/>
      <c r="AF115" s="3" t="s">
        <v>444</v>
      </c>
      <c r="AG115" s="3" t="s">
        <v>444</v>
      </c>
      <c r="AH115" s="3" t="s">
        <v>444</v>
      </c>
      <c r="AI115" s="3" t="s">
        <v>444</v>
      </c>
      <c r="AJ115" s="3" t="s">
        <v>444</v>
      </c>
      <c r="AK115" s="3">
        <v>47912.639999999999</v>
      </c>
      <c r="AL115" s="35" t="s">
        <v>432</v>
      </c>
    </row>
    <row r="116" spans="1:38" ht="26.25" customHeight="1" thickBot="1" x14ac:dyDescent="0.3">
      <c r="A116" s="55" t="s">
        <v>261</v>
      </c>
      <c r="B116" s="55" t="s">
        <v>269</v>
      </c>
      <c r="C116" s="61" t="s">
        <v>407</v>
      </c>
      <c r="D116" s="57"/>
      <c r="E116" s="3">
        <v>3.3460684562360523</v>
      </c>
      <c r="F116" s="3">
        <v>0.45817298999</v>
      </c>
      <c r="G116" s="3" t="s">
        <v>444</v>
      </c>
      <c r="H116" s="3">
        <v>8.4727814634670402</v>
      </c>
      <c r="I116" s="3" t="s">
        <v>442</v>
      </c>
      <c r="J116" s="3" t="s">
        <v>442</v>
      </c>
      <c r="K116" s="3" t="s">
        <v>442</v>
      </c>
      <c r="L116" s="3" t="s">
        <v>442</v>
      </c>
      <c r="M116" s="3" t="s">
        <v>444</v>
      </c>
      <c r="N116" s="3" t="s">
        <v>444</v>
      </c>
      <c r="O116" s="3" t="s">
        <v>444</v>
      </c>
      <c r="P116" s="3" t="s">
        <v>444</v>
      </c>
      <c r="Q116" s="3" t="s">
        <v>444</v>
      </c>
      <c r="R116" s="3" t="s">
        <v>444</v>
      </c>
      <c r="S116" s="3" t="s">
        <v>444</v>
      </c>
      <c r="T116" s="3" t="s">
        <v>444</v>
      </c>
      <c r="U116" s="3" t="s">
        <v>444</v>
      </c>
      <c r="V116" s="3" t="s">
        <v>444</v>
      </c>
      <c r="W116" s="3" t="s">
        <v>444</v>
      </c>
      <c r="X116" s="3" t="s">
        <v>444</v>
      </c>
      <c r="Y116" s="3" t="s">
        <v>444</v>
      </c>
      <c r="Z116" s="3" t="s">
        <v>444</v>
      </c>
      <c r="AA116" s="3" t="s">
        <v>444</v>
      </c>
      <c r="AB116" s="3" t="s">
        <v>444</v>
      </c>
      <c r="AC116" s="3" t="s">
        <v>444</v>
      </c>
      <c r="AD116" s="3" t="s">
        <v>444</v>
      </c>
      <c r="AE116" s="46"/>
      <c r="AF116" s="3" t="s">
        <v>444</v>
      </c>
      <c r="AG116" s="3" t="s">
        <v>444</v>
      </c>
      <c r="AH116" s="3" t="s">
        <v>444</v>
      </c>
      <c r="AI116" s="3" t="s">
        <v>444</v>
      </c>
      <c r="AJ116" s="3" t="s">
        <v>444</v>
      </c>
      <c r="AK116" s="3">
        <v>84243771.408103347</v>
      </c>
      <c r="AL116" s="111" t="s">
        <v>432</v>
      </c>
    </row>
    <row r="117" spans="1:38" ht="26.25" customHeight="1" thickBot="1" x14ac:dyDescent="0.3">
      <c r="A117" s="55" t="s">
        <v>261</v>
      </c>
      <c r="B117" s="55" t="s">
        <v>270</v>
      </c>
      <c r="C117" s="61" t="s">
        <v>271</v>
      </c>
      <c r="D117" s="57"/>
      <c r="E117" s="3" t="s">
        <v>444</v>
      </c>
      <c r="F117" s="3" t="s">
        <v>444</v>
      </c>
      <c r="G117" s="3" t="s">
        <v>444</v>
      </c>
      <c r="H117" s="3">
        <v>0.35370615952999995</v>
      </c>
      <c r="I117" s="3" t="s">
        <v>442</v>
      </c>
      <c r="J117" s="3" t="s">
        <v>442</v>
      </c>
      <c r="K117" s="3" t="s">
        <v>442</v>
      </c>
      <c r="L117" s="3" t="s">
        <v>442</v>
      </c>
      <c r="M117" s="3" t="s">
        <v>444</v>
      </c>
      <c r="N117" s="3" t="s">
        <v>444</v>
      </c>
      <c r="O117" s="3" t="s">
        <v>444</v>
      </c>
      <c r="P117" s="3" t="s">
        <v>444</v>
      </c>
      <c r="Q117" s="3" t="s">
        <v>444</v>
      </c>
      <c r="R117" s="3" t="s">
        <v>444</v>
      </c>
      <c r="S117" s="3" t="s">
        <v>444</v>
      </c>
      <c r="T117" s="3" t="s">
        <v>444</v>
      </c>
      <c r="U117" s="3" t="s">
        <v>444</v>
      </c>
      <c r="V117" s="3" t="s">
        <v>444</v>
      </c>
      <c r="W117" s="3" t="s">
        <v>444</v>
      </c>
      <c r="X117" s="3" t="s">
        <v>444</v>
      </c>
      <c r="Y117" s="3" t="s">
        <v>444</v>
      </c>
      <c r="Z117" s="3" t="s">
        <v>444</v>
      </c>
      <c r="AA117" s="3" t="s">
        <v>444</v>
      </c>
      <c r="AB117" s="3" t="s">
        <v>444</v>
      </c>
      <c r="AC117" s="3" t="s">
        <v>444</v>
      </c>
      <c r="AD117" s="3" t="s">
        <v>444</v>
      </c>
      <c r="AE117" s="46"/>
      <c r="AF117" s="3" t="s">
        <v>444</v>
      </c>
      <c r="AG117" s="3" t="s">
        <v>444</v>
      </c>
      <c r="AH117" s="3" t="s">
        <v>444</v>
      </c>
      <c r="AI117" s="3" t="s">
        <v>444</v>
      </c>
      <c r="AJ117" s="3" t="s">
        <v>444</v>
      </c>
      <c r="AK117" s="3">
        <v>29233214.029886432</v>
      </c>
      <c r="AL117" s="35" t="s">
        <v>432</v>
      </c>
    </row>
    <row r="118" spans="1:38" ht="26.25" customHeight="1" thickBot="1" x14ac:dyDescent="0.3">
      <c r="A118" s="55" t="s">
        <v>261</v>
      </c>
      <c r="B118" s="55" t="s">
        <v>272</v>
      </c>
      <c r="C118" s="61" t="s">
        <v>408</v>
      </c>
      <c r="D118" s="57"/>
      <c r="E118" s="3" t="s">
        <v>444</v>
      </c>
      <c r="F118" s="3" t="s">
        <v>444</v>
      </c>
      <c r="G118" s="3" t="s">
        <v>444</v>
      </c>
      <c r="H118" s="3" t="s">
        <v>444</v>
      </c>
      <c r="I118" s="3" t="s">
        <v>442</v>
      </c>
      <c r="J118" s="3" t="s">
        <v>442</v>
      </c>
      <c r="K118" s="3" t="s">
        <v>442</v>
      </c>
      <c r="L118" s="3" t="s">
        <v>442</v>
      </c>
      <c r="M118" s="3" t="s">
        <v>444</v>
      </c>
      <c r="N118" s="3" t="s">
        <v>444</v>
      </c>
      <c r="O118" s="3" t="s">
        <v>444</v>
      </c>
      <c r="P118" s="3" t="s">
        <v>444</v>
      </c>
      <c r="Q118" s="3" t="s">
        <v>444</v>
      </c>
      <c r="R118" s="3" t="s">
        <v>444</v>
      </c>
      <c r="S118" s="3" t="s">
        <v>444</v>
      </c>
      <c r="T118" s="3" t="s">
        <v>444</v>
      </c>
      <c r="U118" s="3" t="s">
        <v>444</v>
      </c>
      <c r="V118" s="3" t="s">
        <v>444</v>
      </c>
      <c r="W118" s="3" t="s">
        <v>444</v>
      </c>
      <c r="X118" s="3" t="s">
        <v>444</v>
      </c>
      <c r="Y118" s="3" t="s">
        <v>444</v>
      </c>
      <c r="Z118" s="3" t="s">
        <v>444</v>
      </c>
      <c r="AA118" s="3" t="s">
        <v>444</v>
      </c>
      <c r="AB118" s="3" t="s">
        <v>444</v>
      </c>
      <c r="AC118" s="3" t="s">
        <v>444</v>
      </c>
      <c r="AD118" s="3" t="s">
        <v>444</v>
      </c>
      <c r="AE118" s="46"/>
      <c r="AF118" s="3" t="s">
        <v>444</v>
      </c>
      <c r="AG118" s="3" t="s">
        <v>444</v>
      </c>
      <c r="AH118" s="3" t="s">
        <v>444</v>
      </c>
      <c r="AI118" s="3" t="s">
        <v>444</v>
      </c>
      <c r="AJ118" s="3" t="s">
        <v>444</v>
      </c>
      <c r="AK118" s="3" t="s">
        <v>443</v>
      </c>
      <c r="AL118" s="35" t="s">
        <v>410</v>
      </c>
    </row>
    <row r="119" spans="1:38" ht="26.25" customHeight="1" thickBot="1" x14ac:dyDescent="0.3">
      <c r="A119" s="55" t="s">
        <v>261</v>
      </c>
      <c r="B119" s="55" t="s">
        <v>273</v>
      </c>
      <c r="C119" s="56" t="s">
        <v>274</v>
      </c>
      <c r="D119" s="57"/>
      <c r="E119" s="3" t="s">
        <v>444</v>
      </c>
      <c r="F119" s="3" t="s">
        <v>444</v>
      </c>
      <c r="G119" s="3" t="s">
        <v>444</v>
      </c>
      <c r="H119" s="3" t="s">
        <v>445</v>
      </c>
      <c r="I119" s="3" t="s">
        <v>442</v>
      </c>
      <c r="J119" s="3" t="s">
        <v>442</v>
      </c>
      <c r="K119" s="3" t="s">
        <v>442</v>
      </c>
      <c r="L119" s="3" t="s">
        <v>442</v>
      </c>
      <c r="M119" s="3" t="s">
        <v>444</v>
      </c>
      <c r="N119" s="3" t="s">
        <v>444</v>
      </c>
      <c r="O119" s="3" t="s">
        <v>444</v>
      </c>
      <c r="P119" s="3" t="s">
        <v>444</v>
      </c>
      <c r="Q119" s="3" t="s">
        <v>444</v>
      </c>
      <c r="R119" s="3" t="s">
        <v>444</v>
      </c>
      <c r="S119" s="3" t="s">
        <v>444</v>
      </c>
      <c r="T119" s="3" t="s">
        <v>444</v>
      </c>
      <c r="U119" s="3" t="s">
        <v>444</v>
      </c>
      <c r="V119" s="3" t="s">
        <v>444</v>
      </c>
      <c r="W119" s="3" t="s">
        <v>444</v>
      </c>
      <c r="X119" s="3" t="s">
        <v>444</v>
      </c>
      <c r="Y119" s="3" t="s">
        <v>444</v>
      </c>
      <c r="Z119" s="3" t="s">
        <v>444</v>
      </c>
      <c r="AA119" s="3" t="s">
        <v>444</v>
      </c>
      <c r="AB119" s="3" t="s">
        <v>444</v>
      </c>
      <c r="AC119" s="3" t="s">
        <v>444</v>
      </c>
      <c r="AD119" s="3" t="s">
        <v>444</v>
      </c>
      <c r="AE119" s="46"/>
      <c r="AF119" s="3" t="s">
        <v>444</v>
      </c>
      <c r="AG119" s="3" t="s">
        <v>444</v>
      </c>
      <c r="AH119" s="3" t="s">
        <v>444</v>
      </c>
      <c r="AI119" s="3" t="s">
        <v>444</v>
      </c>
      <c r="AJ119" s="3" t="s">
        <v>444</v>
      </c>
      <c r="AK119" s="3">
        <v>757287.99</v>
      </c>
      <c r="AL119" s="35" t="s">
        <v>448</v>
      </c>
    </row>
    <row r="120" spans="1:38" ht="26.25" customHeight="1" thickBot="1" x14ac:dyDescent="0.3">
      <c r="A120" s="55" t="s">
        <v>261</v>
      </c>
      <c r="B120" s="55" t="s">
        <v>275</v>
      </c>
      <c r="C120" s="56" t="s">
        <v>276</v>
      </c>
      <c r="D120" s="57"/>
      <c r="E120" s="3" t="s">
        <v>444</v>
      </c>
      <c r="F120" s="3" t="s">
        <v>444</v>
      </c>
      <c r="G120" s="3" t="s">
        <v>444</v>
      </c>
      <c r="H120" s="3" t="s">
        <v>443</v>
      </c>
      <c r="I120" s="3" t="s">
        <v>442</v>
      </c>
      <c r="J120" s="3" t="s">
        <v>442</v>
      </c>
      <c r="K120" s="3" t="s">
        <v>442</v>
      </c>
      <c r="L120" s="3" t="s">
        <v>442</v>
      </c>
      <c r="M120" s="3" t="s">
        <v>444</v>
      </c>
      <c r="N120" s="3" t="s">
        <v>444</v>
      </c>
      <c r="O120" s="3" t="s">
        <v>444</v>
      </c>
      <c r="P120" s="3" t="s">
        <v>444</v>
      </c>
      <c r="Q120" s="3" t="s">
        <v>444</v>
      </c>
      <c r="R120" s="3" t="s">
        <v>444</v>
      </c>
      <c r="S120" s="3" t="s">
        <v>444</v>
      </c>
      <c r="T120" s="3" t="s">
        <v>444</v>
      </c>
      <c r="U120" s="3" t="s">
        <v>444</v>
      </c>
      <c r="V120" s="3" t="s">
        <v>444</v>
      </c>
      <c r="W120" s="3" t="s">
        <v>444</v>
      </c>
      <c r="X120" s="3" t="s">
        <v>444</v>
      </c>
      <c r="Y120" s="3" t="s">
        <v>444</v>
      </c>
      <c r="Z120" s="3" t="s">
        <v>444</v>
      </c>
      <c r="AA120" s="3" t="s">
        <v>444</v>
      </c>
      <c r="AB120" s="3" t="s">
        <v>444</v>
      </c>
      <c r="AC120" s="3" t="s">
        <v>444</v>
      </c>
      <c r="AD120" s="3" t="s">
        <v>444</v>
      </c>
      <c r="AE120" s="46"/>
      <c r="AF120" s="3" t="s">
        <v>444</v>
      </c>
      <c r="AG120" s="3" t="s">
        <v>444</v>
      </c>
      <c r="AH120" s="3" t="s">
        <v>444</v>
      </c>
      <c r="AI120" s="3" t="s">
        <v>444</v>
      </c>
      <c r="AJ120" s="3" t="s">
        <v>444</v>
      </c>
      <c r="AK120" s="3" t="s">
        <v>443</v>
      </c>
      <c r="AL120" s="111" t="s">
        <v>410</v>
      </c>
    </row>
    <row r="121" spans="1:38" ht="26.25" customHeight="1" thickBot="1" x14ac:dyDescent="0.3">
      <c r="A121" s="55" t="s">
        <v>261</v>
      </c>
      <c r="B121" s="55" t="s">
        <v>277</v>
      </c>
      <c r="C121" s="61" t="s">
        <v>278</v>
      </c>
      <c r="D121" s="58"/>
      <c r="E121" s="3" t="s">
        <v>444</v>
      </c>
      <c r="F121" s="3">
        <v>1.1900908887999999</v>
      </c>
      <c r="G121" s="3" t="s">
        <v>444</v>
      </c>
      <c r="H121" s="3" t="s">
        <v>444</v>
      </c>
      <c r="I121" s="3" t="s">
        <v>442</v>
      </c>
      <c r="J121" s="3" t="s">
        <v>442</v>
      </c>
      <c r="K121" s="3" t="s">
        <v>442</v>
      </c>
      <c r="L121" s="3" t="s">
        <v>442</v>
      </c>
      <c r="M121" s="3" t="s">
        <v>444</v>
      </c>
      <c r="N121" s="3" t="s">
        <v>444</v>
      </c>
      <c r="O121" s="3" t="s">
        <v>444</v>
      </c>
      <c r="P121" s="3" t="s">
        <v>444</v>
      </c>
      <c r="Q121" s="3" t="s">
        <v>444</v>
      </c>
      <c r="R121" s="3" t="s">
        <v>444</v>
      </c>
      <c r="S121" s="3" t="s">
        <v>444</v>
      </c>
      <c r="T121" s="3" t="s">
        <v>444</v>
      </c>
      <c r="U121" s="3" t="s">
        <v>444</v>
      </c>
      <c r="V121" s="3" t="s">
        <v>444</v>
      </c>
      <c r="W121" s="3" t="s">
        <v>444</v>
      </c>
      <c r="X121" s="3" t="s">
        <v>444</v>
      </c>
      <c r="Y121" s="3" t="s">
        <v>444</v>
      </c>
      <c r="Z121" s="3" t="s">
        <v>444</v>
      </c>
      <c r="AA121" s="3" t="s">
        <v>444</v>
      </c>
      <c r="AB121" s="3" t="s">
        <v>444</v>
      </c>
      <c r="AC121" s="3" t="s">
        <v>444</v>
      </c>
      <c r="AD121" s="3" t="s">
        <v>444</v>
      </c>
      <c r="AE121" s="46"/>
      <c r="AF121" s="3" t="s">
        <v>444</v>
      </c>
      <c r="AG121" s="3" t="s">
        <v>444</v>
      </c>
      <c r="AH121" s="3" t="s">
        <v>444</v>
      </c>
      <c r="AI121" s="3" t="s">
        <v>444</v>
      </c>
      <c r="AJ121" s="3" t="s">
        <v>444</v>
      </c>
      <c r="AK121" s="3">
        <v>1383826.62</v>
      </c>
      <c r="AL121" s="111" t="s">
        <v>434</v>
      </c>
    </row>
    <row r="122" spans="1:38" ht="26.25" customHeight="1" thickBot="1" x14ac:dyDescent="0.3">
      <c r="A122" s="55" t="s">
        <v>261</v>
      </c>
      <c r="B122" s="70" t="s">
        <v>280</v>
      </c>
      <c r="C122" s="71" t="s">
        <v>281</v>
      </c>
      <c r="D122" s="57"/>
      <c r="E122" s="3" t="s">
        <v>446</v>
      </c>
      <c r="F122" s="3" t="s">
        <v>446</v>
      </c>
      <c r="G122" s="3" t="s">
        <v>446</v>
      </c>
      <c r="H122" s="3" t="s">
        <v>446</v>
      </c>
      <c r="I122" s="3" t="s">
        <v>442</v>
      </c>
      <c r="J122" s="3" t="s">
        <v>442</v>
      </c>
      <c r="K122" s="3" t="s">
        <v>442</v>
      </c>
      <c r="L122" s="3" t="s">
        <v>442</v>
      </c>
      <c r="M122" s="3" t="s">
        <v>446</v>
      </c>
      <c r="N122" s="3" t="s">
        <v>446</v>
      </c>
      <c r="O122" s="3" t="s">
        <v>446</v>
      </c>
      <c r="P122" s="3" t="s">
        <v>446</v>
      </c>
      <c r="Q122" s="3" t="s">
        <v>446</v>
      </c>
      <c r="R122" s="3" t="s">
        <v>446</v>
      </c>
      <c r="S122" s="3" t="s">
        <v>446</v>
      </c>
      <c r="T122" s="3" t="s">
        <v>446</v>
      </c>
      <c r="U122" s="3" t="s">
        <v>446</v>
      </c>
      <c r="V122" s="3" t="s">
        <v>446</v>
      </c>
      <c r="W122" s="3" t="s">
        <v>446</v>
      </c>
      <c r="X122" s="3" t="s">
        <v>446</v>
      </c>
      <c r="Y122" s="3" t="s">
        <v>446</v>
      </c>
      <c r="Z122" s="3" t="s">
        <v>446</v>
      </c>
      <c r="AA122" s="3" t="s">
        <v>446</v>
      </c>
      <c r="AB122" s="3" t="s">
        <v>446</v>
      </c>
      <c r="AC122" s="3" t="s">
        <v>446</v>
      </c>
      <c r="AD122" s="3" t="s">
        <v>446</v>
      </c>
      <c r="AE122" s="46"/>
      <c r="AF122" s="3" t="s">
        <v>446</v>
      </c>
      <c r="AG122" s="3" t="s">
        <v>446</v>
      </c>
      <c r="AH122" s="3" t="s">
        <v>446</v>
      </c>
      <c r="AI122" s="3" t="s">
        <v>446</v>
      </c>
      <c r="AJ122" s="3" t="s">
        <v>446</v>
      </c>
      <c r="AK122" s="3" t="s">
        <v>446</v>
      </c>
      <c r="AL122" s="35" t="s">
        <v>410</v>
      </c>
    </row>
    <row r="123" spans="1:38" ht="26.25" customHeight="1" thickBot="1" x14ac:dyDescent="0.3">
      <c r="A123" s="55" t="s">
        <v>261</v>
      </c>
      <c r="B123" s="55" t="s">
        <v>282</v>
      </c>
      <c r="C123" s="56" t="s">
        <v>283</v>
      </c>
      <c r="D123" s="57"/>
      <c r="E123" s="3" t="s">
        <v>446</v>
      </c>
      <c r="F123" s="3" t="s">
        <v>446</v>
      </c>
      <c r="G123" s="3" t="s">
        <v>446</v>
      </c>
      <c r="H123" s="3" t="s">
        <v>446</v>
      </c>
      <c r="I123" s="3" t="s">
        <v>442</v>
      </c>
      <c r="J123" s="3" t="s">
        <v>442</v>
      </c>
      <c r="K123" s="3" t="s">
        <v>442</v>
      </c>
      <c r="L123" s="3" t="s">
        <v>442</v>
      </c>
      <c r="M123" s="3" t="s">
        <v>446</v>
      </c>
      <c r="N123" s="3" t="s">
        <v>446</v>
      </c>
      <c r="O123" s="3" t="s">
        <v>446</v>
      </c>
      <c r="P123" s="3" t="s">
        <v>446</v>
      </c>
      <c r="Q123" s="3" t="s">
        <v>446</v>
      </c>
      <c r="R123" s="3" t="s">
        <v>446</v>
      </c>
      <c r="S123" s="3" t="s">
        <v>446</v>
      </c>
      <c r="T123" s="3" t="s">
        <v>446</v>
      </c>
      <c r="U123" s="3" t="s">
        <v>446</v>
      </c>
      <c r="V123" s="3" t="s">
        <v>446</v>
      </c>
      <c r="W123" s="3" t="s">
        <v>446</v>
      </c>
      <c r="X123" s="3" t="s">
        <v>446</v>
      </c>
      <c r="Y123" s="3" t="s">
        <v>446</v>
      </c>
      <c r="Z123" s="3" t="s">
        <v>446</v>
      </c>
      <c r="AA123" s="3" t="s">
        <v>446</v>
      </c>
      <c r="AB123" s="3" t="s">
        <v>446</v>
      </c>
      <c r="AC123" s="3" t="s">
        <v>446</v>
      </c>
      <c r="AD123" s="3" t="s">
        <v>446</v>
      </c>
      <c r="AE123" s="46"/>
      <c r="AF123" s="3" t="s">
        <v>446</v>
      </c>
      <c r="AG123" s="3" t="s">
        <v>446</v>
      </c>
      <c r="AH123" s="3" t="s">
        <v>446</v>
      </c>
      <c r="AI123" s="3" t="s">
        <v>446</v>
      </c>
      <c r="AJ123" s="3" t="s">
        <v>446</v>
      </c>
      <c r="AK123" s="3" t="s">
        <v>446</v>
      </c>
      <c r="AL123" s="35" t="s">
        <v>415</v>
      </c>
    </row>
    <row r="124" spans="1:38" ht="26.25" customHeight="1" thickBot="1" x14ac:dyDescent="0.3">
      <c r="A124" s="55" t="s">
        <v>261</v>
      </c>
      <c r="B124" s="72" t="s">
        <v>284</v>
      </c>
      <c r="C124" s="56" t="s">
        <v>285</v>
      </c>
      <c r="D124" s="57"/>
      <c r="E124" s="3" t="s">
        <v>444</v>
      </c>
      <c r="F124" s="3" t="s">
        <v>444</v>
      </c>
      <c r="G124" s="3" t="s">
        <v>444</v>
      </c>
      <c r="H124" s="3" t="s">
        <v>443</v>
      </c>
      <c r="I124" s="3" t="s">
        <v>442</v>
      </c>
      <c r="J124" s="3" t="s">
        <v>442</v>
      </c>
      <c r="K124" s="3" t="s">
        <v>442</v>
      </c>
      <c r="L124" s="3" t="s">
        <v>442</v>
      </c>
      <c r="M124" s="3" t="s">
        <v>444</v>
      </c>
      <c r="N124" s="3" t="s">
        <v>444</v>
      </c>
      <c r="O124" s="3" t="s">
        <v>444</v>
      </c>
      <c r="P124" s="3" t="s">
        <v>444</v>
      </c>
      <c r="Q124" s="3" t="s">
        <v>444</v>
      </c>
      <c r="R124" s="3" t="s">
        <v>444</v>
      </c>
      <c r="S124" s="3" t="s">
        <v>444</v>
      </c>
      <c r="T124" s="3" t="s">
        <v>444</v>
      </c>
      <c r="U124" s="3" t="s">
        <v>444</v>
      </c>
      <c r="V124" s="3" t="s">
        <v>444</v>
      </c>
      <c r="W124" s="3" t="s">
        <v>444</v>
      </c>
      <c r="X124" s="3" t="s">
        <v>444</v>
      </c>
      <c r="Y124" s="3" t="s">
        <v>444</v>
      </c>
      <c r="Z124" s="3" t="s">
        <v>444</v>
      </c>
      <c r="AA124" s="3" t="s">
        <v>444</v>
      </c>
      <c r="AB124" s="3" t="s">
        <v>444</v>
      </c>
      <c r="AC124" s="3" t="s">
        <v>444</v>
      </c>
      <c r="AD124" s="3" t="s">
        <v>444</v>
      </c>
      <c r="AE124" s="46"/>
      <c r="AF124" s="3" t="s">
        <v>444</v>
      </c>
      <c r="AG124" s="3" t="s">
        <v>444</v>
      </c>
      <c r="AH124" s="3" t="s">
        <v>444</v>
      </c>
      <c r="AI124" s="3" t="s">
        <v>444</v>
      </c>
      <c r="AJ124" s="3" t="s">
        <v>444</v>
      </c>
      <c r="AK124" s="3" t="s">
        <v>444</v>
      </c>
      <c r="AL124" s="35" t="s">
        <v>410</v>
      </c>
    </row>
    <row r="125" spans="1:38" ht="26.25" customHeight="1" thickBot="1" x14ac:dyDescent="0.3">
      <c r="A125" s="55" t="s">
        <v>286</v>
      </c>
      <c r="B125" s="55" t="s">
        <v>287</v>
      </c>
      <c r="C125" s="56" t="s">
        <v>288</v>
      </c>
      <c r="D125" s="57"/>
      <c r="E125" s="3" t="s">
        <v>443</v>
      </c>
      <c r="F125" s="3">
        <v>1.8038786365466701</v>
      </c>
      <c r="G125" s="3" t="s">
        <v>443</v>
      </c>
      <c r="H125" s="3" t="s">
        <v>443</v>
      </c>
      <c r="I125" s="3" t="s">
        <v>442</v>
      </c>
      <c r="J125" s="3" t="s">
        <v>442</v>
      </c>
      <c r="K125" s="3" t="s">
        <v>442</v>
      </c>
      <c r="L125" s="3" t="s">
        <v>442</v>
      </c>
      <c r="M125" s="3" t="s">
        <v>443</v>
      </c>
      <c r="N125" s="3" t="s">
        <v>444</v>
      </c>
      <c r="O125" s="3" t="s">
        <v>444</v>
      </c>
      <c r="P125" s="3" t="s">
        <v>444</v>
      </c>
      <c r="Q125" s="3" t="s">
        <v>444</v>
      </c>
      <c r="R125" s="3" t="s">
        <v>444</v>
      </c>
      <c r="S125" s="3" t="s">
        <v>444</v>
      </c>
      <c r="T125" s="3" t="s">
        <v>444</v>
      </c>
      <c r="U125" s="3" t="s">
        <v>444</v>
      </c>
      <c r="V125" s="3" t="s">
        <v>444</v>
      </c>
      <c r="W125" s="3" t="s">
        <v>444</v>
      </c>
      <c r="X125" s="3" t="s">
        <v>444</v>
      </c>
      <c r="Y125" s="3" t="s">
        <v>444</v>
      </c>
      <c r="Z125" s="3" t="s">
        <v>444</v>
      </c>
      <c r="AA125" s="3" t="s">
        <v>444</v>
      </c>
      <c r="AB125" s="3" t="s">
        <v>444</v>
      </c>
      <c r="AC125" s="3" t="s">
        <v>444</v>
      </c>
      <c r="AD125" s="3" t="s">
        <v>444</v>
      </c>
      <c r="AE125" s="46"/>
      <c r="AF125" s="3" t="s">
        <v>444</v>
      </c>
      <c r="AG125" s="3" t="s">
        <v>444</v>
      </c>
      <c r="AH125" s="3" t="s">
        <v>444</v>
      </c>
      <c r="AI125" s="3" t="s">
        <v>444</v>
      </c>
      <c r="AJ125" s="3" t="s">
        <v>444</v>
      </c>
      <c r="AK125" s="3">
        <v>4796.6202060000005</v>
      </c>
      <c r="AL125" s="35" t="s">
        <v>421</v>
      </c>
    </row>
    <row r="126" spans="1:38" ht="26.25" customHeight="1" thickBot="1" x14ac:dyDescent="0.3">
      <c r="A126" s="55" t="s">
        <v>286</v>
      </c>
      <c r="B126" s="55" t="s">
        <v>289</v>
      </c>
      <c r="C126" s="56" t="s">
        <v>290</v>
      </c>
      <c r="D126" s="57"/>
      <c r="E126" s="3" t="s">
        <v>443</v>
      </c>
      <c r="F126" s="3">
        <v>3.2202370000000001E-2</v>
      </c>
      <c r="G126" s="3" t="s">
        <v>444</v>
      </c>
      <c r="H126" s="3">
        <v>0.22844352000000001</v>
      </c>
      <c r="I126" s="3" t="s">
        <v>442</v>
      </c>
      <c r="J126" s="3" t="s">
        <v>442</v>
      </c>
      <c r="K126" s="3" t="s">
        <v>442</v>
      </c>
      <c r="L126" s="3" t="s">
        <v>442</v>
      </c>
      <c r="M126" s="3" t="s">
        <v>443</v>
      </c>
      <c r="N126" s="3" t="s">
        <v>444</v>
      </c>
      <c r="O126" s="3" t="s">
        <v>444</v>
      </c>
      <c r="P126" s="3" t="s">
        <v>444</v>
      </c>
      <c r="Q126" s="3" t="s">
        <v>444</v>
      </c>
      <c r="R126" s="3" t="s">
        <v>444</v>
      </c>
      <c r="S126" s="3" t="s">
        <v>444</v>
      </c>
      <c r="T126" s="3" t="s">
        <v>444</v>
      </c>
      <c r="U126" s="3" t="s">
        <v>444</v>
      </c>
      <c r="V126" s="3" t="s">
        <v>444</v>
      </c>
      <c r="W126" s="3" t="s">
        <v>444</v>
      </c>
      <c r="X126" s="3" t="s">
        <v>444</v>
      </c>
      <c r="Y126" s="3" t="s">
        <v>444</v>
      </c>
      <c r="Z126" s="3" t="s">
        <v>444</v>
      </c>
      <c r="AA126" s="3" t="s">
        <v>444</v>
      </c>
      <c r="AB126" s="3" t="s">
        <v>444</v>
      </c>
      <c r="AC126" s="3" t="s">
        <v>444</v>
      </c>
      <c r="AD126" s="3" t="s">
        <v>444</v>
      </c>
      <c r="AE126" s="46"/>
      <c r="AF126" s="3" t="s">
        <v>444</v>
      </c>
      <c r="AG126" s="3" t="s">
        <v>444</v>
      </c>
      <c r="AH126" s="3" t="s">
        <v>444</v>
      </c>
      <c r="AI126" s="3" t="s">
        <v>444</v>
      </c>
      <c r="AJ126" s="3" t="s">
        <v>444</v>
      </c>
      <c r="AK126" s="3">
        <v>951.84799999999996</v>
      </c>
      <c r="AL126" s="111" t="s">
        <v>435</v>
      </c>
    </row>
    <row r="127" spans="1:38" ht="26.25" customHeight="1" thickBot="1" x14ac:dyDescent="0.3">
      <c r="A127" s="55" t="s">
        <v>286</v>
      </c>
      <c r="B127" s="55" t="s">
        <v>291</v>
      </c>
      <c r="C127" s="56" t="s">
        <v>292</v>
      </c>
      <c r="D127" s="57"/>
      <c r="E127" s="3" t="s">
        <v>445</v>
      </c>
      <c r="F127" s="3" t="s">
        <v>445</v>
      </c>
      <c r="G127" s="3" t="s">
        <v>445</v>
      </c>
      <c r="H127" s="3" t="s">
        <v>445</v>
      </c>
      <c r="I127" s="3" t="s">
        <v>442</v>
      </c>
      <c r="J127" s="3" t="s">
        <v>442</v>
      </c>
      <c r="K127" s="3" t="s">
        <v>442</v>
      </c>
      <c r="L127" s="3" t="s">
        <v>442</v>
      </c>
      <c r="M127" s="3" t="s">
        <v>445</v>
      </c>
      <c r="N127" s="3" t="s">
        <v>444</v>
      </c>
      <c r="O127" s="3" t="s">
        <v>444</v>
      </c>
      <c r="P127" s="3" t="s">
        <v>444</v>
      </c>
      <c r="Q127" s="3" t="s">
        <v>444</v>
      </c>
      <c r="R127" s="3" t="s">
        <v>444</v>
      </c>
      <c r="S127" s="3" t="s">
        <v>444</v>
      </c>
      <c r="T127" s="3" t="s">
        <v>444</v>
      </c>
      <c r="U127" s="3" t="s">
        <v>444</v>
      </c>
      <c r="V127" s="3" t="s">
        <v>444</v>
      </c>
      <c r="W127" s="3" t="s">
        <v>444</v>
      </c>
      <c r="X127" s="3" t="s">
        <v>444</v>
      </c>
      <c r="Y127" s="3" t="s">
        <v>444</v>
      </c>
      <c r="Z127" s="3" t="s">
        <v>444</v>
      </c>
      <c r="AA127" s="3" t="s">
        <v>444</v>
      </c>
      <c r="AB127" s="3" t="s">
        <v>444</v>
      </c>
      <c r="AC127" s="3" t="s">
        <v>444</v>
      </c>
      <c r="AD127" s="3" t="s">
        <v>444</v>
      </c>
      <c r="AE127" s="46"/>
      <c r="AF127" s="3" t="s">
        <v>444</v>
      </c>
      <c r="AG127" s="3" t="s">
        <v>444</v>
      </c>
      <c r="AH127" s="3" t="s">
        <v>444</v>
      </c>
      <c r="AI127" s="3" t="s">
        <v>444</v>
      </c>
      <c r="AJ127" s="3" t="s">
        <v>444</v>
      </c>
      <c r="AK127" s="3" t="s">
        <v>445</v>
      </c>
      <c r="AL127" s="35" t="s">
        <v>422</v>
      </c>
    </row>
    <row r="128" spans="1:38" ht="26.25" customHeight="1" thickBot="1" x14ac:dyDescent="0.3">
      <c r="A128" s="55" t="s">
        <v>286</v>
      </c>
      <c r="B128" s="59" t="s">
        <v>293</v>
      </c>
      <c r="C128" s="61" t="s">
        <v>294</v>
      </c>
      <c r="D128" s="57"/>
      <c r="E128" s="3">
        <v>0.64719528999999998</v>
      </c>
      <c r="F128" s="3">
        <v>1.7593927043640128E-2</v>
      </c>
      <c r="G128" s="3">
        <v>4.2893130000000002E-2</v>
      </c>
      <c r="H128" s="3" t="s">
        <v>443</v>
      </c>
      <c r="I128" s="3" t="s">
        <v>442</v>
      </c>
      <c r="J128" s="3" t="s">
        <v>442</v>
      </c>
      <c r="K128" s="3" t="s">
        <v>442</v>
      </c>
      <c r="L128" s="3" t="s">
        <v>442</v>
      </c>
      <c r="M128" s="3">
        <v>0.25311003999999998</v>
      </c>
      <c r="N128" s="3">
        <v>0.12651156</v>
      </c>
      <c r="O128" s="3">
        <v>1.09344E-2</v>
      </c>
      <c r="P128" s="3">
        <v>3.0776770000000002E-2</v>
      </c>
      <c r="Q128" s="3">
        <v>3.4294770000000002E-2</v>
      </c>
      <c r="R128" s="3">
        <v>0.20200013999999999</v>
      </c>
      <c r="S128" s="3">
        <v>4.1673649999999993E-2</v>
      </c>
      <c r="T128" s="3">
        <v>8.3396789999999998E-2</v>
      </c>
      <c r="U128" s="3">
        <v>5.2928200000000002E-3</v>
      </c>
      <c r="V128" s="3">
        <v>0.40013781000000004</v>
      </c>
      <c r="W128" s="3">
        <v>22.062318253000001</v>
      </c>
      <c r="X128" s="3">
        <v>3.3684558999999998E-4</v>
      </c>
      <c r="Y128" s="3">
        <v>3.3801384999999998E-4</v>
      </c>
      <c r="Z128" s="3">
        <v>3.3698085999999999E-4</v>
      </c>
      <c r="AA128" s="3">
        <v>3.3723910999999997E-4</v>
      </c>
      <c r="AB128" s="3">
        <v>1.3490794300000002E-3</v>
      </c>
      <c r="AC128" s="3">
        <v>0.18796225001</v>
      </c>
      <c r="AD128" s="3">
        <v>2.904E-2</v>
      </c>
      <c r="AE128" s="46"/>
      <c r="AF128" s="3" t="s">
        <v>444</v>
      </c>
      <c r="AG128" s="3" t="s">
        <v>444</v>
      </c>
      <c r="AH128" s="3" t="s">
        <v>444</v>
      </c>
      <c r="AI128" s="3" t="s">
        <v>444</v>
      </c>
      <c r="AJ128" s="3" t="s">
        <v>444</v>
      </c>
      <c r="AK128" s="3">
        <v>212.91642392552876</v>
      </c>
      <c r="AL128" s="35" t="s">
        <v>298</v>
      </c>
    </row>
    <row r="129" spans="1:38" ht="26.25" customHeight="1" thickBot="1" x14ac:dyDescent="0.3">
      <c r="A129" s="55" t="s">
        <v>286</v>
      </c>
      <c r="B129" s="59" t="s">
        <v>296</v>
      </c>
      <c r="C129" s="67" t="s">
        <v>297</v>
      </c>
      <c r="D129" s="57"/>
      <c r="E129" s="3">
        <v>0.36464248355421996</v>
      </c>
      <c r="F129" s="3">
        <v>2.6974303556274878E-2</v>
      </c>
      <c r="G129" s="3">
        <v>1.0670049587293498</v>
      </c>
      <c r="H129" s="3" t="s">
        <v>445</v>
      </c>
      <c r="I129" s="3" t="s">
        <v>442</v>
      </c>
      <c r="J129" s="3" t="s">
        <v>442</v>
      </c>
      <c r="K129" s="3" t="s">
        <v>442</v>
      </c>
      <c r="L129" s="3" t="s">
        <v>442</v>
      </c>
      <c r="M129" s="3">
        <v>0.29855284814892452</v>
      </c>
      <c r="N129" s="3">
        <v>1.03E-2</v>
      </c>
      <c r="O129" s="3">
        <v>1.1999999999999999E-3</v>
      </c>
      <c r="P129" s="3">
        <v>0.14532013993003498</v>
      </c>
      <c r="Q129" s="3">
        <v>4.07E-2</v>
      </c>
      <c r="R129" s="3">
        <v>4.07E-2</v>
      </c>
      <c r="S129" s="3">
        <v>1.7299999999999999E-2</v>
      </c>
      <c r="T129" s="3">
        <v>1.03E-2</v>
      </c>
      <c r="U129" s="3" t="s">
        <v>445</v>
      </c>
      <c r="V129" s="3" t="s">
        <v>445</v>
      </c>
      <c r="W129" s="3">
        <v>1.5178015229999999</v>
      </c>
      <c r="X129" s="3">
        <v>7.6683000000000011E-5</v>
      </c>
      <c r="Y129" s="3">
        <v>7.6683000000000011E-5</v>
      </c>
      <c r="Z129" s="3">
        <v>7.6683000000000011E-5</v>
      </c>
      <c r="AA129" s="3">
        <v>7.6683000000000011E-5</v>
      </c>
      <c r="AB129" s="3">
        <v>3.0673200000000004E-4</v>
      </c>
      <c r="AC129" s="3">
        <v>1.517801523E-2</v>
      </c>
      <c r="AD129" s="3" t="s">
        <v>443</v>
      </c>
      <c r="AE129" s="46"/>
      <c r="AF129" s="3" t="s">
        <v>444</v>
      </c>
      <c r="AG129" s="3" t="s">
        <v>444</v>
      </c>
      <c r="AH129" s="3" t="s">
        <v>444</v>
      </c>
      <c r="AI129" s="3" t="s">
        <v>444</v>
      </c>
      <c r="AJ129" s="3" t="s">
        <v>444</v>
      </c>
      <c r="AK129" s="3">
        <v>59.548346074471205</v>
      </c>
      <c r="AL129" s="35" t="s">
        <v>298</v>
      </c>
    </row>
    <row r="130" spans="1:38" ht="26.25" customHeight="1" thickBot="1" x14ac:dyDescent="0.3">
      <c r="A130" s="55" t="s">
        <v>286</v>
      </c>
      <c r="B130" s="59" t="s">
        <v>299</v>
      </c>
      <c r="C130" s="73" t="s">
        <v>300</v>
      </c>
      <c r="D130" s="57"/>
      <c r="E130" s="3" t="s">
        <v>445</v>
      </c>
      <c r="F130" s="3" t="s">
        <v>445</v>
      </c>
      <c r="G130" s="3" t="s">
        <v>445</v>
      </c>
      <c r="H130" s="3" t="s">
        <v>445</v>
      </c>
      <c r="I130" s="3" t="s">
        <v>442</v>
      </c>
      <c r="J130" s="3" t="s">
        <v>442</v>
      </c>
      <c r="K130" s="3" t="s">
        <v>442</v>
      </c>
      <c r="L130" s="3" t="s">
        <v>442</v>
      </c>
      <c r="M130" s="3" t="s">
        <v>445</v>
      </c>
      <c r="N130" s="3" t="s">
        <v>445</v>
      </c>
      <c r="O130" s="3" t="s">
        <v>445</v>
      </c>
      <c r="P130" s="3" t="s">
        <v>445</v>
      </c>
      <c r="Q130" s="3" t="s">
        <v>445</v>
      </c>
      <c r="R130" s="3" t="s">
        <v>445</v>
      </c>
      <c r="S130" s="3" t="s">
        <v>445</v>
      </c>
      <c r="T130" s="3" t="s">
        <v>445</v>
      </c>
      <c r="U130" s="3" t="s">
        <v>445</v>
      </c>
      <c r="V130" s="3" t="s">
        <v>445</v>
      </c>
      <c r="W130" s="3" t="s">
        <v>445</v>
      </c>
      <c r="X130" s="3" t="s">
        <v>443</v>
      </c>
      <c r="Y130" s="3" t="s">
        <v>443</v>
      </c>
      <c r="Z130" s="3" t="s">
        <v>443</v>
      </c>
      <c r="AA130" s="3" t="s">
        <v>443</v>
      </c>
      <c r="AB130" s="3" t="s">
        <v>443</v>
      </c>
      <c r="AC130" s="3" t="s">
        <v>445</v>
      </c>
      <c r="AD130" s="3" t="s">
        <v>444</v>
      </c>
      <c r="AE130" s="46"/>
      <c r="AF130" s="3" t="s">
        <v>444</v>
      </c>
      <c r="AG130" s="3" t="s">
        <v>444</v>
      </c>
      <c r="AH130" s="3" t="s">
        <v>444</v>
      </c>
      <c r="AI130" s="3" t="s">
        <v>444</v>
      </c>
      <c r="AJ130" s="3" t="s">
        <v>444</v>
      </c>
      <c r="AK130" s="3" t="s">
        <v>445</v>
      </c>
      <c r="AL130" s="35" t="s">
        <v>298</v>
      </c>
    </row>
    <row r="131" spans="1:38" ht="26.25" customHeight="1" thickBot="1" x14ac:dyDescent="0.3">
      <c r="A131" s="55" t="s">
        <v>286</v>
      </c>
      <c r="B131" s="59" t="s">
        <v>301</v>
      </c>
      <c r="C131" s="67" t="s">
        <v>302</v>
      </c>
      <c r="D131" s="57"/>
      <c r="E131" s="3" t="s">
        <v>445</v>
      </c>
      <c r="F131" s="3">
        <v>5.5961730692198603E-5</v>
      </c>
      <c r="G131" s="3" t="s">
        <v>445</v>
      </c>
      <c r="H131" s="3" t="s">
        <v>445</v>
      </c>
      <c r="I131" s="3" t="s">
        <v>442</v>
      </c>
      <c r="J131" s="3" t="s">
        <v>442</v>
      </c>
      <c r="K131" s="3" t="s">
        <v>442</v>
      </c>
      <c r="L131" s="3" t="s">
        <v>442</v>
      </c>
      <c r="M131" s="3" t="s">
        <v>445</v>
      </c>
      <c r="N131" s="3" t="s">
        <v>445</v>
      </c>
      <c r="O131" s="3" t="s">
        <v>445</v>
      </c>
      <c r="P131" s="3" t="s">
        <v>445</v>
      </c>
      <c r="Q131" s="3" t="s">
        <v>445</v>
      </c>
      <c r="R131" s="3" t="s">
        <v>445</v>
      </c>
      <c r="S131" s="3" t="s">
        <v>445</v>
      </c>
      <c r="T131" s="3" t="s">
        <v>445</v>
      </c>
      <c r="U131" s="3" t="s">
        <v>445</v>
      </c>
      <c r="V131" s="3" t="s">
        <v>445</v>
      </c>
      <c r="W131" s="3">
        <v>4.3285741000000003E-2</v>
      </c>
      <c r="X131" s="3" t="s">
        <v>443</v>
      </c>
      <c r="Y131" s="3" t="s">
        <v>443</v>
      </c>
      <c r="Z131" s="3" t="s">
        <v>443</v>
      </c>
      <c r="AA131" s="3" t="s">
        <v>443</v>
      </c>
      <c r="AB131" s="3" t="s">
        <v>443</v>
      </c>
      <c r="AC131" s="3">
        <v>5.7091542269999997E-2</v>
      </c>
      <c r="AD131" s="3" t="s">
        <v>443</v>
      </c>
      <c r="AE131" s="46"/>
      <c r="AF131" s="3" t="s">
        <v>444</v>
      </c>
      <c r="AG131" s="3" t="s">
        <v>444</v>
      </c>
      <c r="AH131" s="3" t="s">
        <v>444</v>
      </c>
      <c r="AI131" s="3" t="s">
        <v>444</v>
      </c>
      <c r="AJ131" s="3" t="s">
        <v>444</v>
      </c>
      <c r="AK131" s="3" t="s">
        <v>443</v>
      </c>
      <c r="AL131" s="35" t="s">
        <v>298</v>
      </c>
    </row>
    <row r="132" spans="1:38" ht="26.25" customHeight="1" thickBot="1" x14ac:dyDescent="0.3">
      <c r="A132" s="55" t="s">
        <v>286</v>
      </c>
      <c r="B132" s="59" t="s">
        <v>303</v>
      </c>
      <c r="C132" s="67" t="s">
        <v>304</v>
      </c>
      <c r="D132" s="57"/>
      <c r="E132" s="3" t="s">
        <v>445</v>
      </c>
      <c r="F132" s="3">
        <v>9.8027182267574589E-4</v>
      </c>
      <c r="G132" s="3" t="s">
        <v>445</v>
      </c>
      <c r="H132" s="3" t="s">
        <v>445</v>
      </c>
      <c r="I132" s="3" t="s">
        <v>442</v>
      </c>
      <c r="J132" s="3" t="s">
        <v>442</v>
      </c>
      <c r="K132" s="3" t="s">
        <v>442</v>
      </c>
      <c r="L132" s="3" t="s">
        <v>442</v>
      </c>
      <c r="M132" s="3" t="s">
        <v>445</v>
      </c>
      <c r="N132" s="3" t="s">
        <v>445</v>
      </c>
      <c r="O132" s="3" t="s">
        <v>445</v>
      </c>
      <c r="P132" s="3" t="s">
        <v>445</v>
      </c>
      <c r="Q132" s="3" t="s">
        <v>445</v>
      </c>
      <c r="R132" s="3" t="s">
        <v>445</v>
      </c>
      <c r="S132" s="3" t="s">
        <v>445</v>
      </c>
      <c r="T132" s="3" t="s">
        <v>445</v>
      </c>
      <c r="U132" s="3" t="s">
        <v>445</v>
      </c>
      <c r="V132" s="3" t="s">
        <v>445</v>
      </c>
      <c r="W132" s="3">
        <v>9.0669990000000006E-2</v>
      </c>
      <c r="X132" s="3" t="s">
        <v>443</v>
      </c>
      <c r="Y132" s="3" t="s">
        <v>443</v>
      </c>
      <c r="Z132" s="3" t="s">
        <v>443</v>
      </c>
      <c r="AA132" s="3" t="s">
        <v>443</v>
      </c>
      <c r="AB132" s="3" t="s">
        <v>443</v>
      </c>
      <c r="AC132" s="3">
        <v>3.3817904109999999</v>
      </c>
      <c r="AD132" s="3" t="s">
        <v>444</v>
      </c>
      <c r="AE132" s="46"/>
      <c r="AF132" s="3" t="s">
        <v>444</v>
      </c>
      <c r="AG132" s="3" t="s">
        <v>444</v>
      </c>
      <c r="AH132" s="3" t="s">
        <v>444</v>
      </c>
      <c r="AI132" s="3" t="s">
        <v>444</v>
      </c>
      <c r="AJ132" s="3" t="s">
        <v>444</v>
      </c>
      <c r="AK132" s="3" t="s">
        <v>445</v>
      </c>
      <c r="AL132" s="35" t="s">
        <v>412</v>
      </c>
    </row>
    <row r="133" spans="1:38" ht="26.25" customHeight="1" thickBot="1" x14ac:dyDescent="0.3">
      <c r="A133" s="55" t="s">
        <v>286</v>
      </c>
      <c r="B133" s="59" t="s">
        <v>305</v>
      </c>
      <c r="C133" s="67" t="s">
        <v>306</v>
      </c>
      <c r="D133" s="57"/>
      <c r="E133" s="3">
        <v>1.009058E-2</v>
      </c>
      <c r="F133" s="3">
        <v>1.59006E-4</v>
      </c>
      <c r="G133" s="3">
        <v>1.3821060000000001E-3</v>
      </c>
      <c r="H133" s="3" t="s">
        <v>443</v>
      </c>
      <c r="I133" s="3" t="s">
        <v>442</v>
      </c>
      <c r="J133" s="3" t="s">
        <v>442</v>
      </c>
      <c r="K133" s="3" t="s">
        <v>442</v>
      </c>
      <c r="L133" s="3" t="s">
        <v>442</v>
      </c>
      <c r="M133" s="3">
        <v>1.7123400000000001E-3</v>
      </c>
      <c r="N133" s="3">
        <v>3.6729965999999999E-4</v>
      </c>
      <c r="O133" s="3">
        <v>6.1519660000000011E-5</v>
      </c>
      <c r="P133" s="3">
        <v>4.3669380000000001E-2</v>
      </c>
      <c r="Q133" s="3">
        <v>1.6646242000000001E-4</v>
      </c>
      <c r="R133" s="3">
        <v>1.6585632E-4</v>
      </c>
      <c r="S133" s="3">
        <v>1.5203245999999998E-4</v>
      </c>
      <c r="T133" s="3">
        <v>2.1196026000000001E-4</v>
      </c>
      <c r="U133" s="3">
        <v>2.4192916000000001E-4</v>
      </c>
      <c r="V133" s="3">
        <v>1.9584286399999999E-3</v>
      </c>
      <c r="W133" s="3">
        <v>8.8016633999999996E-2</v>
      </c>
      <c r="X133" s="3">
        <v>1.6145040000000003E-7</v>
      </c>
      <c r="Y133" s="3">
        <v>8.8181620000000013E-8</v>
      </c>
      <c r="Z133" s="3">
        <v>7.8763680000000007E-8</v>
      </c>
      <c r="AA133" s="3">
        <v>8.5490780000000004E-8</v>
      </c>
      <c r="AB133" s="3">
        <v>4.1389648000000001E-7</v>
      </c>
      <c r="AC133" s="3">
        <v>1.8383E-3</v>
      </c>
      <c r="AD133" s="3">
        <v>5.0120200000000007E-3</v>
      </c>
      <c r="AE133" s="46"/>
      <c r="AF133" s="3" t="s">
        <v>444</v>
      </c>
      <c r="AG133" s="3" t="s">
        <v>444</v>
      </c>
      <c r="AH133" s="3" t="s">
        <v>444</v>
      </c>
      <c r="AI133" s="3" t="s">
        <v>444</v>
      </c>
      <c r="AJ133" s="3" t="s">
        <v>444</v>
      </c>
      <c r="AK133" s="3">
        <v>34152.6</v>
      </c>
      <c r="AL133" s="35" t="s">
        <v>413</v>
      </c>
    </row>
    <row r="134" spans="1:38" ht="26.25" customHeight="1" thickBot="1" x14ac:dyDescent="0.3">
      <c r="A134" s="55" t="s">
        <v>286</v>
      </c>
      <c r="B134" s="59" t="s">
        <v>307</v>
      </c>
      <c r="C134" s="56" t="s">
        <v>308</v>
      </c>
      <c r="D134" s="57"/>
      <c r="E134" s="3">
        <v>2.4188641225823398E-3</v>
      </c>
      <c r="F134" s="3" t="s">
        <v>443</v>
      </c>
      <c r="G134" s="3">
        <v>2.9641631078130299E-3</v>
      </c>
      <c r="H134" s="3" t="s">
        <v>443</v>
      </c>
      <c r="I134" s="3" t="s">
        <v>442</v>
      </c>
      <c r="J134" s="3" t="s">
        <v>442</v>
      </c>
      <c r="K134" s="3" t="s">
        <v>442</v>
      </c>
      <c r="L134" s="3" t="s">
        <v>442</v>
      </c>
      <c r="M134" s="3">
        <v>1.8970682552461301E-4</v>
      </c>
      <c r="N134" s="3">
        <v>6.3788848454429998E-5</v>
      </c>
      <c r="O134" s="3">
        <v>4.5129748025600003E-6</v>
      </c>
      <c r="P134" s="3">
        <v>1.4999999999999999E-4</v>
      </c>
      <c r="Q134" s="3">
        <v>2.0203094263379999E-5</v>
      </c>
      <c r="R134" s="3">
        <v>7.5987275449101804E-2</v>
      </c>
      <c r="S134" s="3">
        <v>6.0490651957797502E-3</v>
      </c>
      <c r="T134" s="3">
        <v>1.2244583679957199E-3</v>
      </c>
      <c r="U134" s="3" t="s">
        <v>443</v>
      </c>
      <c r="V134" s="3" t="s">
        <v>443</v>
      </c>
      <c r="W134" s="3" t="s">
        <v>443</v>
      </c>
      <c r="X134" s="3" t="s">
        <v>443</v>
      </c>
      <c r="Y134" s="3" t="s">
        <v>443</v>
      </c>
      <c r="Z134" s="3" t="s">
        <v>443</v>
      </c>
      <c r="AA134" s="3" t="s">
        <v>443</v>
      </c>
      <c r="AB134" s="3" t="s">
        <v>443</v>
      </c>
      <c r="AC134" s="3" t="s">
        <v>443</v>
      </c>
      <c r="AD134" s="3" t="s">
        <v>443</v>
      </c>
      <c r="AE134" s="46"/>
      <c r="AF134" s="3" t="s">
        <v>444</v>
      </c>
      <c r="AG134" s="3" t="s">
        <v>444</v>
      </c>
      <c r="AH134" s="3" t="s">
        <v>444</v>
      </c>
      <c r="AI134" s="3" t="s">
        <v>444</v>
      </c>
      <c r="AJ134" s="3" t="s">
        <v>444</v>
      </c>
      <c r="AK134" s="3" t="s">
        <v>443</v>
      </c>
      <c r="AL134" s="35" t="s">
        <v>410</v>
      </c>
    </row>
    <row r="135" spans="1:38" ht="26.25" customHeight="1" thickBot="1" x14ac:dyDescent="0.3">
      <c r="A135" s="55" t="s">
        <v>286</v>
      </c>
      <c r="B135" s="55" t="s">
        <v>309</v>
      </c>
      <c r="C135" s="56" t="s">
        <v>310</v>
      </c>
      <c r="D135" s="57"/>
      <c r="E135" s="3">
        <v>8.1737590400000004E-2</v>
      </c>
      <c r="F135" s="3">
        <v>3.1615483077973398E-2</v>
      </c>
      <c r="G135" s="3">
        <v>2.8274009260000001E-3</v>
      </c>
      <c r="H135" s="3" t="s">
        <v>443</v>
      </c>
      <c r="I135" s="3" t="s">
        <v>442</v>
      </c>
      <c r="J135" s="3" t="s">
        <v>442</v>
      </c>
      <c r="K135" s="3" t="s">
        <v>442</v>
      </c>
      <c r="L135" s="3" t="s">
        <v>442</v>
      </c>
      <c r="M135" s="3">
        <v>1.4350344880000001</v>
      </c>
      <c r="N135" s="3">
        <v>1.2594785942E-2</v>
      </c>
      <c r="O135" s="3">
        <v>2.5703644780000002E-3</v>
      </c>
      <c r="P135" s="3" t="s">
        <v>443</v>
      </c>
      <c r="Q135" s="3">
        <v>1.0538494359000001E-2</v>
      </c>
      <c r="R135" s="3">
        <v>2.5703644799999998E-4</v>
      </c>
      <c r="S135" s="3">
        <v>5.1407289560000003E-3</v>
      </c>
      <c r="T135" s="3" t="s">
        <v>443</v>
      </c>
      <c r="U135" s="3">
        <v>1.7992551349999999E-3</v>
      </c>
      <c r="V135" s="3">
        <v>0.45058489297299997</v>
      </c>
      <c r="W135" s="3">
        <v>22.805304970000002</v>
      </c>
      <c r="X135" s="3">
        <v>2.5768706190000001E-2</v>
      </c>
      <c r="Y135" s="3">
        <v>3.4272379229999997E-2</v>
      </c>
      <c r="Z135" s="3">
        <v>1.365741428E-2</v>
      </c>
      <c r="AA135" s="3">
        <v>2.0872652009999999E-2</v>
      </c>
      <c r="AB135" s="3">
        <v>9.4571151699999995E-2</v>
      </c>
      <c r="AC135" s="3" t="s">
        <v>444</v>
      </c>
      <c r="AD135" s="3" t="s">
        <v>444</v>
      </c>
      <c r="AE135" s="46"/>
      <c r="AF135" s="3" t="s">
        <v>444</v>
      </c>
      <c r="AG135" s="3" t="s">
        <v>444</v>
      </c>
      <c r="AH135" s="3" t="s">
        <v>444</v>
      </c>
      <c r="AI135" s="3" t="s">
        <v>444</v>
      </c>
      <c r="AJ135" s="3" t="s">
        <v>444</v>
      </c>
      <c r="AK135" s="3" t="s">
        <v>444</v>
      </c>
      <c r="AL135" s="35" t="s">
        <v>410</v>
      </c>
    </row>
    <row r="136" spans="1:38" ht="26.25" customHeight="1" thickBot="1" x14ac:dyDescent="0.4">
      <c r="A136" s="55" t="s">
        <v>286</v>
      </c>
      <c r="B136" s="55" t="s">
        <v>311</v>
      </c>
      <c r="C136" s="56" t="s">
        <v>312</v>
      </c>
      <c r="D136" s="57"/>
      <c r="E136" s="3" t="s">
        <v>444</v>
      </c>
      <c r="F136" s="3">
        <v>2.9037946105325502E-3</v>
      </c>
      <c r="G136" s="3" t="s">
        <v>444</v>
      </c>
      <c r="H136" s="3" t="s">
        <v>443</v>
      </c>
      <c r="I136" s="3" t="s">
        <v>442</v>
      </c>
      <c r="J136" s="3" t="s">
        <v>442</v>
      </c>
      <c r="K136" s="3" t="s">
        <v>442</v>
      </c>
      <c r="L136" s="3" t="s">
        <v>442</v>
      </c>
      <c r="M136" s="3" t="s">
        <v>444</v>
      </c>
      <c r="N136" s="3" t="s">
        <v>444</v>
      </c>
      <c r="O136" s="3" t="s">
        <v>444</v>
      </c>
      <c r="P136" s="3" t="s">
        <v>444</v>
      </c>
      <c r="Q136" s="3" t="s">
        <v>444</v>
      </c>
      <c r="R136" s="3" t="s">
        <v>444</v>
      </c>
      <c r="S136" s="3" t="s">
        <v>444</v>
      </c>
      <c r="T136" s="3" t="s">
        <v>444</v>
      </c>
      <c r="U136" s="3" t="s">
        <v>444</v>
      </c>
      <c r="V136" s="3" t="s">
        <v>444</v>
      </c>
      <c r="W136" s="3" t="s">
        <v>444</v>
      </c>
      <c r="X136" s="3" t="s">
        <v>444</v>
      </c>
      <c r="Y136" s="3" t="s">
        <v>444</v>
      </c>
      <c r="Z136" s="3" t="s">
        <v>444</v>
      </c>
      <c r="AA136" s="3" t="s">
        <v>444</v>
      </c>
      <c r="AB136" s="3" t="s">
        <v>444</v>
      </c>
      <c r="AC136" s="3" t="s">
        <v>444</v>
      </c>
      <c r="AD136" s="3" t="s">
        <v>444</v>
      </c>
      <c r="AE136" s="46"/>
      <c r="AF136" s="3" t="s">
        <v>444</v>
      </c>
      <c r="AG136" s="3" t="s">
        <v>444</v>
      </c>
      <c r="AH136" s="3" t="s">
        <v>444</v>
      </c>
      <c r="AI136" s="3" t="s">
        <v>444</v>
      </c>
      <c r="AJ136" s="3" t="s">
        <v>444</v>
      </c>
      <c r="AK136" s="3">
        <v>411588654.00111961</v>
      </c>
      <c r="AL136" s="134" t="s">
        <v>436</v>
      </c>
    </row>
    <row r="137" spans="1:38" ht="26.25" customHeight="1" thickBot="1" x14ac:dyDescent="0.3">
      <c r="A137" s="55" t="s">
        <v>286</v>
      </c>
      <c r="B137" s="55" t="s">
        <v>313</v>
      </c>
      <c r="C137" s="56" t="s">
        <v>314</v>
      </c>
      <c r="D137" s="57"/>
      <c r="E137" s="3" t="s">
        <v>443</v>
      </c>
      <c r="F137" s="3" t="s">
        <v>445</v>
      </c>
      <c r="G137" s="3" t="s">
        <v>443</v>
      </c>
      <c r="H137" s="3" t="s">
        <v>443</v>
      </c>
      <c r="I137" s="3" t="s">
        <v>442</v>
      </c>
      <c r="J137" s="3" t="s">
        <v>442</v>
      </c>
      <c r="K137" s="3" t="s">
        <v>442</v>
      </c>
      <c r="L137" s="3" t="s">
        <v>442</v>
      </c>
      <c r="M137" s="3" t="s">
        <v>443</v>
      </c>
      <c r="N137" s="3" t="s">
        <v>444</v>
      </c>
      <c r="O137" s="3" t="s">
        <v>444</v>
      </c>
      <c r="P137" s="3" t="s">
        <v>443</v>
      </c>
      <c r="Q137" s="3" t="s">
        <v>444</v>
      </c>
      <c r="R137" s="3" t="s">
        <v>444</v>
      </c>
      <c r="S137" s="3" t="s">
        <v>444</v>
      </c>
      <c r="T137" s="3" t="s">
        <v>444</v>
      </c>
      <c r="U137" s="3" t="s">
        <v>444</v>
      </c>
      <c r="V137" s="3" t="s">
        <v>444</v>
      </c>
      <c r="W137" s="3" t="s">
        <v>444</v>
      </c>
      <c r="X137" s="3" t="s">
        <v>444</v>
      </c>
      <c r="Y137" s="3" t="s">
        <v>444</v>
      </c>
      <c r="Z137" s="3" t="s">
        <v>444</v>
      </c>
      <c r="AA137" s="3" t="s">
        <v>444</v>
      </c>
      <c r="AB137" s="3" t="s">
        <v>444</v>
      </c>
      <c r="AC137" s="3" t="s">
        <v>444</v>
      </c>
      <c r="AD137" s="3" t="s">
        <v>444</v>
      </c>
      <c r="AE137" s="46"/>
      <c r="AF137" s="3" t="s">
        <v>444</v>
      </c>
      <c r="AG137" s="3" t="s">
        <v>444</v>
      </c>
      <c r="AH137" s="3" t="s">
        <v>444</v>
      </c>
      <c r="AI137" s="3" t="s">
        <v>444</v>
      </c>
      <c r="AJ137" s="3" t="s">
        <v>444</v>
      </c>
      <c r="AK137" s="3" t="s">
        <v>444</v>
      </c>
      <c r="AL137" s="35" t="s">
        <v>414</v>
      </c>
    </row>
    <row r="138" spans="1:38" ht="26.25" customHeight="1" thickBot="1" x14ac:dyDescent="0.3">
      <c r="A138" s="59" t="s">
        <v>286</v>
      </c>
      <c r="B138" s="59" t="s">
        <v>315</v>
      </c>
      <c r="C138" s="61" t="s">
        <v>316</v>
      </c>
      <c r="D138" s="58"/>
      <c r="E138" s="3" t="s">
        <v>443</v>
      </c>
      <c r="F138" s="3" t="s">
        <v>443</v>
      </c>
      <c r="G138" s="3" t="s">
        <v>443</v>
      </c>
      <c r="H138" s="3" t="s">
        <v>443</v>
      </c>
      <c r="I138" s="3" t="s">
        <v>442</v>
      </c>
      <c r="J138" s="3" t="s">
        <v>442</v>
      </c>
      <c r="K138" s="3" t="s">
        <v>442</v>
      </c>
      <c r="L138" s="3" t="s">
        <v>442</v>
      </c>
      <c r="M138" s="3" t="s">
        <v>443</v>
      </c>
      <c r="N138" s="3" t="s">
        <v>444</v>
      </c>
      <c r="O138" s="3" t="s">
        <v>444</v>
      </c>
      <c r="P138" s="3" t="s">
        <v>444</v>
      </c>
      <c r="Q138" s="3" t="s">
        <v>444</v>
      </c>
      <c r="R138" s="3" t="s">
        <v>444</v>
      </c>
      <c r="S138" s="3" t="s">
        <v>444</v>
      </c>
      <c r="T138" s="3" t="s">
        <v>444</v>
      </c>
      <c r="U138" s="3" t="s">
        <v>444</v>
      </c>
      <c r="V138" s="3" t="s">
        <v>444</v>
      </c>
      <c r="W138" s="3" t="s">
        <v>444</v>
      </c>
      <c r="X138" s="3" t="s">
        <v>444</v>
      </c>
      <c r="Y138" s="3" t="s">
        <v>444</v>
      </c>
      <c r="Z138" s="3" t="s">
        <v>444</v>
      </c>
      <c r="AA138" s="3" t="s">
        <v>444</v>
      </c>
      <c r="AB138" s="3" t="s">
        <v>444</v>
      </c>
      <c r="AC138" s="3" t="s">
        <v>444</v>
      </c>
      <c r="AD138" s="3" t="s">
        <v>444</v>
      </c>
      <c r="AE138" s="46"/>
      <c r="AF138" s="3" t="s">
        <v>444</v>
      </c>
      <c r="AG138" s="3" t="s">
        <v>444</v>
      </c>
      <c r="AH138" s="3" t="s">
        <v>444</v>
      </c>
      <c r="AI138" s="3" t="s">
        <v>444</v>
      </c>
      <c r="AJ138" s="3" t="s">
        <v>444</v>
      </c>
      <c r="AK138" s="3" t="s">
        <v>443</v>
      </c>
      <c r="AL138" s="35" t="s">
        <v>414</v>
      </c>
    </row>
    <row r="139" spans="1:38" ht="26.25" customHeight="1" thickBot="1" x14ac:dyDescent="0.3">
      <c r="A139" s="59" t="s">
        <v>286</v>
      </c>
      <c r="B139" s="59" t="s">
        <v>317</v>
      </c>
      <c r="C139" s="61" t="s">
        <v>375</v>
      </c>
      <c r="D139" s="58"/>
      <c r="E139" s="3">
        <v>1.505E-5</v>
      </c>
      <c r="F139" s="3">
        <v>1.401003E-2</v>
      </c>
      <c r="G139" s="3" t="s">
        <v>443</v>
      </c>
      <c r="H139" s="3" t="s">
        <v>443</v>
      </c>
      <c r="I139" s="3" t="s">
        <v>442</v>
      </c>
      <c r="J139" s="3" t="s">
        <v>442</v>
      </c>
      <c r="K139" s="3" t="s">
        <v>442</v>
      </c>
      <c r="L139" s="3" t="s">
        <v>442</v>
      </c>
      <c r="M139" s="3" t="s">
        <v>443</v>
      </c>
      <c r="N139" s="3">
        <v>1.8208573659999998E-3</v>
      </c>
      <c r="O139" s="3">
        <v>3.6430287030000006E-3</v>
      </c>
      <c r="P139" s="3">
        <v>3.8438287030000007E-3</v>
      </c>
      <c r="Q139" s="3">
        <v>5.8050531009999993E-3</v>
      </c>
      <c r="R139" s="3">
        <v>5.5397914869999999E-3</v>
      </c>
      <c r="S139" s="3">
        <v>1.2859693816E-2</v>
      </c>
      <c r="T139" s="3">
        <v>2.5100000000000001E-6</v>
      </c>
      <c r="U139" s="3" t="s">
        <v>443</v>
      </c>
      <c r="V139" s="3">
        <v>9.960140000000001E-3</v>
      </c>
      <c r="W139" s="3">
        <v>6.2923802680000005</v>
      </c>
      <c r="X139" s="3">
        <v>2.5689000000000002E-7</v>
      </c>
      <c r="Y139" s="3">
        <v>4.5143000000000001E-7</v>
      </c>
      <c r="Z139" s="3">
        <v>3.4798000000000002E-7</v>
      </c>
      <c r="AA139" s="3">
        <v>3.6678000000000001E-7</v>
      </c>
      <c r="AB139" s="3">
        <v>1.4230799999999998E-6</v>
      </c>
      <c r="AC139" s="3" t="s">
        <v>444</v>
      </c>
      <c r="AD139" s="3" t="s">
        <v>444</v>
      </c>
      <c r="AE139" s="46"/>
      <c r="AF139" s="3" t="s">
        <v>444</v>
      </c>
      <c r="AG139" s="3" t="s">
        <v>444</v>
      </c>
      <c r="AH139" s="3" t="s">
        <v>444</v>
      </c>
      <c r="AI139" s="3" t="s">
        <v>444</v>
      </c>
      <c r="AJ139" s="3" t="s">
        <v>444</v>
      </c>
      <c r="AK139" s="3">
        <v>1054</v>
      </c>
      <c r="AL139" s="35" t="s">
        <v>449</v>
      </c>
    </row>
    <row r="140" spans="1:38" ht="26.25" customHeight="1" thickBot="1" x14ac:dyDescent="0.3">
      <c r="A140" s="55" t="s">
        <v>319</v>
      </c>
      <c r="B140" s="59" t="s">
        <v>320</v>
      </c>
      <c r="C140" s="56" t="s">
        <v>376</v>
      </c>
      <c r="D140" s="57"/>
      <c r="E140" s="3" t="s">
        <v>446</v>
      </c>
      <c r="F140" s="3" t="s">
        <v>446</v>
      </c>
      <c r="G140" s="3" t="s">
        <v>446</v>
      </c>
      <c r="H140" s="3" t="s">
        <v>446</v>
      </c>
      <c r="I140" s="3" t="s">
        <v>442</v>
      </c>
      <c r="J140" s="3" t="s">
        <v>442</v>
      </c>
      <c r="K140" s="3" t="s">
        <v>442</v>
      </c>
      <c r="L140" s="3" t="s">
        <v>442</v>
      </c>
      <c r="M140" s="3" t="s">
        <v>446</v>
      </c>
      <c r="N140" s="3" t="s">
        <v>446</v>
      </c>
      <c r="O140" s="3" t="s">
        <v>446</v>
      </c>
      <c r="P140" s="3" t="s">
        <v>446</v>
      </c>
      <c r="Q140" s="3" t="s">
        <v>446</v>
      </c>
      <c r="R140" s="3" t="s">
        <v>446</v>
      </c>
      <c r="S140" s="3" t="s">
        <v>446</v>
      </c>
      <c r="T140" s="3" t="s">
        <v>446</v>
      </c>
      <c r="U140" s="3" t="s">
        <v>446</v>
      </c>
      <c r="V140" s="3" t="s">
        <v>446</v>
      </c>
      <c r="W140" s="3" t="s">
        <v>446</v>
      </c>
      <c r="X140" s="3" t="s">
        <v>446</v>
      </c>
      <c r="Y140" s="3" t="s">
        <v>446</v>
      </c>
      <c r="Z140" s="3" t="s">
        <v>446</v>
      </c>
      <c r="AA140" s="3" t="s">
        <v>446</v>
      </c>
      <c r="AB140" s="3" t="s">
        <v>446</v>
      </c>
      <c r="AC140" s="3" t="s">
        <v>446</v>
      </c>
      <c r="AD140" s="3" t="s">
        <v>446</v>
      </c>
      <c r="AE140" s="46"/>
      <c r="AF140" s="3" t="s">
        <v>446</v>
      </c>
      <c r="AG140" s="3" t="s">
        <v>446</v>
      </c>
      <c r="AH140" s="3" t="s">
        <v>446</v>
      </c>
      <c r="AI140" s="3" t="s">
        <v>446</v>
      </c>
      <c r="AJ140" s="3" t="s">
        <v>446</v>
      </c>
      <c r="AK140" s="3" t="s">
        <v>446</v>
      </c>
      <c r="AL140" s="35" t="s">
        <v>410</v>
      </c>
    </row>
    <row r="141" spans="1:38" s="6" customFormat="1" ht="37.5" customHeight="1" thickBot="1" x14ac:dyDescent="0.35">
      <c r="A141" s="74"/>
      <c r="B141" s="75" t="s">
        <v>321</v>
      </c>
      <c r="C141" s="76" t="s">
        <v>386</v>
      </c>
      <c r="D141" s="74" t="s">
        <v>140</v>
      </c>
      <c r="E141" s="15">
        <f>SUM(E14:E140)</f>
        <v>361.29968462211053</v>
      </c>
      <c r="F141" s="15">
        <f t="shared" ref="F141:AD141" si="0">SUM(F14:F140)</f>
        <v>276.27309546987641</v>
      </c>
      <c r="G141" s="15">
        <f t="shared" si="0"/>
        <v>173.65556419550475</v>
      </c>
      <c r="H141" s="15">
        <f t="shared" si="0"/>
        <v>133.57228917268219</v>
      </c>
      <c r="I141" s="15">
        <f t="shared" si="0"/>
        <v>0</v>
      </c>
      <c r="J141" s="15">
        <f t="shared" si="0"/>
        <v>0</v>
      </c>
      <c r="K141" s="15">
        <f t="shared" si="0"/>
        <v>0</v>
      </c>
      <c r="L141" s="15">
        <f t="shared" si="0"/>
        <v>0</v>
      </c>
      <c r="M141" s="15">
        <f t="shared" si="0"/>
        <v>970.02257366946776</v>
      </c>
      <c r="N141" s="15">
        <f t="shared" si="0"/>
        <v>174.94561087505289</v>
      </c>
      <c r="O141" s="15">
        <f t="shared" si="0"/>
        <v>2.2310307597430232</v>
      </c>
      <c r="P141" s="15">
        <f t="shared" si="0"/>
        <v>3.0441852856630396</v>
      </c>
      <c r="Q141" s="15">
        <f t="shared" si="0"/>
        <v>5.1265885292411379</v>
      </c>
      <c r="R141" s="15">
        <f>SUM(R14:R140)</f>
        <v>27.867301396698746</v>
      </c>
      <c r="S141" s="15">
        <f t="shared" si="0"/>
        <v>113.33151727586149</v>
      </c>
      <c r="T141" s="15">
        <f t="shared" si="0"/>
        <v>52.645599994565266</v>
      </c>
      <c r="U141" s="15">
        <f t="shared" si="0"/>
        <v>5.7709051541939749</v>
      </c>
      <c r="V141" s="15">
        <f t="shared" si="0"/>
        <v>176.87624484527731</v>
      </c>
      <c r="W141" s="15">
        <f t="shared" si="0"/>
        <v>166.68096037797042</v>
      </c>
      <c r="X141" s="15">
        <f t="shared" si="0"/>
        <v>10.174831359564029</v>
      </c>
      <c r="Y141" s="15">
        <f t="shared" si="0"/>
        <v>11.606043558842856</v>
      </c>
      <c r="Z141" s="15">
        <f t="shared" si="0"/>
        <v>6.5447509907614787</v>
      </c>
      <c r="AA141" s="15">
        <f t="shared" si="0"/>
        <v>5.0047461011331666</v>
      </c>
      <c r="AB141" s="15">
        <f t="shared" si="0"/>
        <v>33.330375885461592</v>
      </c>
      <c r="AC141" s="15">
        <f t="shared" si="0"/>
        <v>41.145961407538344</v>
      </c>
      <c r="AD141" s="15">
        <f t="shared" si="0"/>
        <v>101.26774685368996</v>
      </c>
      <c r="AE141" s="47"/>
      <c r="AF141" s="15"/>
      <c r="AG141" s="15"/>
      <c r="AH141" s="15"/>
      <c r="AI141" s="15"/>
      <c r="AJ141" s="15"/>
      <c r="AK141" s="15"/>
      <c r="AL141" s="36"/>
    </row>
    <row r="142" spans="1:38" ht="15" customHeight="1" thickBot="1" x14ac:dyDescent="0.4">
      <c r="A142" s="77"/>
      <c r="B142" s="37"/>
      <c r="C142" s="78"/>
      <c r="D142" s="79"/>
      <c r="E142"/>
      <c r="F142"/>
      <c r="G142"/>
      <c r="H142"/>
      <c r="I142"/>
      <c r="J142"/>
      <c r="K142"/>
      <c r="L142"/>
      <c r="M142"/>
      <c r="N142"/>
      <c r="O142" s="7"/>
      <c r="P142" s="7"/>
      <c r="Q142" s="7"/>
      <c r="R142" s="7"/>
      <c r="S142" s="7"/>
      <c r="T142" s="7"/>
      <c r="U142" s="7"/>
      <c r="V142" s="7"/>
      <c r="W142" s="7"/>
      <c r="X142" s="7"/>
      <c r="Y142" s="7"/>
      <c r="Z142" s="7"/>
      <c r="AA142" s="7"/>
      <c r="AB142" s="7"/>
      <c r="AC142" s="7"/>
      <c r="AD142" s="7"/>
      <c r="AE142" s="48"/>
      <c r="AF142" s="8"/>
      <c r="AG142" s="8"/>
      <c r="AH142" s="8"/>
      <c r="AI142" s="8"/>
      <c r="AJ142" s="8"/>
      <c r="AK142" s="8"/>
      <c r="AL142" s="37"/>
    </row>
    <row r="143" spans="1:38" ht="26.25" customHeight="1" thickBot="1" x14ac:dyDescent="0.3">
      <c r="A143" s="80"/>
      <c r="B143" s="38" t="s">
        <v>345</v>
      </c>
      <c r="C143" s="81" t="s">
        <v>352</v>
      </c>
      <c r="D143" s="82" t="s">
        <v>279</v>
      </c>
      <c r="E143" s="3">
        <v>66.873364189734673</v>
      </c>
      <c r="F143" s="3">
        <v>29.907468629989651</v>
      </c>
      <c r="G143" s="3">
        <v>1.5634329963333324</v>
      </c>
      <c r="H143" s="3">
        <v>1.9082510167947953</v>
      </c>
      <c r="I143" s="3" t="s">
        <v>442</v>
      </c>
      <c r="J143" s="3" t="s">
        <v>442</v>
      </c>
      <c r="K143" s="3" t="s">
        <v>442</v>
      </c>
      <c r="L143" s="3" t="s">
        <v>442</v>
      </c>
      <c r="M143" s="3">
        <v>243.113040620974</v>
      </c>
      <c r="N143" s="3">
        <v>47.796100195006964</v>
      </c>
      <c r="O143" s="3">
        <v>4.7802333869388902E-4</v>
      </c>
      <c r="P143" s="3">
        <v>2.780118749468255E-2</v>
      </c>
      <c r="Q143" s="3">
        <v>7.7309238613282078E-4</v>
      </c>
      <c r="R143" s="3">
        <v>3.0585628900337902E-2</v>
      </c>
      <c r="S143" s="3">
        <v>2.1014025311446128E-2</v>
      </c>
      <c r="T143" s="3">
        <v>4.6564077235999191E-3</v>
      </c>
      <c r="U143" s="3">
        <v>5.9013809487786298E-4</v>
      </c>
      <c r="V143" s="3">
        <v>0.10073622834036661</v>
      </c>
      <c r="W143" s="3">
        <v>2.9019712000000002</v>
      </c>
      <c r="X143" s="3">
        <v>8.0835454845500004E-2</v>
      </c>
      <c r="Y143" s="3">
        <v>9.5008848541400015E-2</v>
      </c>
      <c r="Z143" s="3">
        <v>6.9112839644100005E-2</v>
      </c>
      <c r="AA143" s="3">
        <v>8.447378769250001E-2</v>
      </c>
      <c r="AB143" s="3">
        <v>0.32943093072349999</v>
      </c>
      <c r="AC143" s="3">
        <v>2.9019711000000002E-3</v>
      </c>
      <c r="AD143" s="3">
        <v>5.9248669999999995E-4</v>
      </c>
      <c r="AE143" s="49"/>
      <c r="AF143" s="3">
        <v>178174.3041881627</v>
      </c>
      <c r="AG143" s="3" t="s">
        <v>444</v>
      </c>
      <c r="AH143" s="3" t="s">
        <v>444</v>
      </c>
      <c r="AI143" s="3" t="s">
        <v>444</v>
      </c>
      <c r="AJ143" s="3" t="s">
        <v>444</v>
      </c>
      <c r="AK143" s="3" t="s">
        <v>444</v>
      </c>
      <c r="AL143" s="38" t="s">
        <v>49</v>
      </c>
    </row>
    <row r="144" spans="1:38" ht="26.25" customHeight="1" thickBot="1" x14ac:dyDescent="0.3">
      <c r="A144" s="80"/>
      <c r="B144" s="38" t="s">
        <v>346</v>
      </c>
      <c r="C144" s="81" t="s">
        <v>353</v>
      </c>
      <c r="D144" s="82" t="s">
        <v>279</v>
      </c>
      <c r="E144" s="3">
        <v>8.6873726059932022</v>
      </c>
      <c r="F144" s="3">
        <v>1.1066901129761824</v>
      </c>
      <c r="G144" s="3">
        <v>0.29406805798314983</v>
      </c>
      <c r="H144" s="3">
        <v>1.5998318834537166E-2</v>
      </c>
      <c r="I144" s="3" t="s">
        <v>442</v>
      </c>
      <c r="J144" s="3" t="s">
        <v>442</v>
      </c>
      <c r="K144" s="3" t="s">
        <v>442</v>
      </c>
      <c r="L144" s="3" t="s">
        <v>442</v>
      </c>
      <c r="M144" s="3">
        <v>7.9566762099391068</v>
      </c>
      <c r="N144" s="3">
        <v>0.48378555960152703</v>
      </c>
      <c r="O144" s="3">
        <v>3.0521401636018282E-5</v>
      </c>
      <c r="P144" s="3">
        <v>3.0039116972287259E-3</v>
      </c>
      <c r="Q144" s="3">
        <v>5.9191948262522876E-5</v>
      </c>
      <c r="R144" s="3">
        <v>4.675951440487814E-3</v>
      </c>
      <c r="S144" s="3">
        <v>3.1407333197650783E-3</v>
      </c>
      <c r="T144" s="3">
        <v>1.4984843168677853E-4</v>
      </c>
      <c r="U144" s="3">
        <v>5.7341093253009175E-5</v>
      </c>
      <c r="V144" s="3">
        <v>1.0265871135256241E-2</v>
      </c>
      <c r="W144" s="3">
        <v>0.3080464</v>
      </c>
      <c r="X144" s="3">
        <v>1.21640556709E-2</v>
      </c>
      <c r="Y144" s="3">
        <v>1.36790589022E-2</v>
      </c>
      <c r="Z144" s="3">
        <v>1.0677309092900001E-2</v>
      </c>
      <c r="AA144" s="3">
        <v>1.14134164591E-2</v>
      </c>
      <c r="AB144" s="3">
        <v>4.7933840125099991E-2</v>
      </c>
      <c r="AC144" s="3">
        <v>3.0804620000000004E-4</v>
      </c>
      <c r="AD144" s="3">
        <v>6.58277E-5</v>
      </c>
      <c r="AE144" s="49"/>
      <c r="AF144" s="3">
        <v>23711.527943613</v>
      </c>
      <c r="AG144" s="3" t="s">
        <v>444</v>
      </c>
      <c r="AH144" s="3" t="s">
        <v>444</v>
      </c>
      <c r="AI144" s="3" t="s">
        <v>444</v>
      </c>
      <c r="AJ144" s="3" t="s">
        <v>444</v>
      </c>
      <c r="AK144" s="3" t="s">
        <v>444</v>
      </c>
      <c r="AL144" s="38" t="s">
        <v>49</v>
      </c>
    </row>
    <row r="145" spans="1:38" ht="26.25" customHeight="1" thickBot="1" x14ac:dyDescent="0.3">
      <c r="A145" s="80"/>
      <c r="B145" s="38" t="s">
        <v>347</v>
      </c>
      <c r="C145" s="81" t="s">
        <v>354</v>
      </c>
      <c r="D145" s="82" t="s">
        <v>279</v>
      </c>
      <c r="E145" s="3">
        <v>75.895557414449144</v>
      </c>
      <c r="F145" s="3">
        <v>3.5637920533493004</v>
      </c>
      <c r="G145" s="3">
        <v>1.1654053682208982</v>
      </c>
      <c r="H145" s="3">
        <v>2.4747251967112582E-2</v>
      </c>
      <c r="I145" s="3" t="s">
        <v>442</v>
      </c>
      <c r="J145" s="3" t="s">
        <v>442</v>
      </c>
      <c r="K145" s="3" t="s">
        <v>442</v>
      </c>
      <c r="L145" s="3" t="s">
        <v>442</v>
      </c>
      <c r="M145" s="3">
        <v>16.558613723650616</v>
      </c>
      <c r="N145" s="3">
        <v>1.4194456136150654E-2</v>
      </c>
      <c r="O145" s="3">
        <v>1.0416105952713867E-4</v>
      </c>
      <c r="P145" s="3">
        <v>1.1034778359594904E-2</v>
      </c>
      <c r="Q145" s="3">
        <v>2.0827176745202299E-4</v>
      </c>
      <c r="R145" s="3">
        <v>1.7693432725789118E-2</v>
      </c>
      <c r="S145" s="3">
        <v>1.1865146442881263E-2</v>
      </c>
      <c r="T145" s="3">
        <v>4.1739951214236979E-4</v>
      </c>
      <c r="U145" s="3">
        <v>2.0822141584976865E-4</v>
      </c>
      <c r="V145" s="3">
        <v>3.7478344304890721E-2</v>
      </c>
      <c r="W145" s="3">
        <v>0.53659129999999999</v>
      </c>
      <c r="X145" s="3">
        <v>7.6667859013000005E-3</v>
      </c>
      <c r="Y145" s="3">
        <v>4.6426647957099998E-2</v>
      </c>
      <c r="Z145" s="3">
        <v>5.1878584598100005E-2</v>
      </c>
      <c r="AA145" s="3">
        <v>1.19261114024E-2</v>
      </c>
      <c r="AB145" s="3">
        <v>0.1178981298589</v>
      </c>
      <c r="AC145" s="3">
        <v>3.8934069999999998E-4</v>
      </c>
      <c r="AD145" s="3">
        <v>1.025134E-4</v>
      </c>
      <c r="AE145" s="49"/>
      <c r="AF145" s="3">
        <v>88879.179174263991</v>
      </c>
      <c r="AG145" s="3" t="s">
        <v>444</v>
      </c>
      <c r="AH145" s="3">
        <v>16.4173327502</v>
      </c>
      <c r="AI145" s="3" t="s">
        <v>444</v>
      </c>
      <c r="AJ145" s="3" t="s">
        <v>444</v>
      </c>
      <c r="AK145" s="3" t="s">
        <v>444</v>
      </c>
      <c r="AL145" s="38" t="s">
        <v>49</v>
      </c>
    </row>
    <row r="146" spans="1:38" ht="26.25" customHeight="1" thickBot="1" x14ac:dyDescent="0.3">
      <c r="A146" s="80"/>
      <c r="B146" s="38" t="s">
        <v>348</v>
      </c>
      <c r="C146" s="81" t="s">
        <v>355</v>
      </c>
      <c r="D146" s="82" t="s">
        <v>279</v>
      </c>
      <c r="E146" s="3">
        <v>0.3689242355919406</v>
      </c>
      <c r="F146" s="3">
        <v>5.5984803683332895</v>
      </c>
      <c r="G146" s="3">
        <v>9.5067602414622629E-3</v>
      </c>
      <c r="H146" s="3">
        <v>2.4728649122909706E-3</v>
      </c>
      <c r="I146" s="3" t="s">
        <v>442</v>
      </c>
      <c r="J146" s="3" t="s">
        <v>442</v>
      </c>
      <c r="K146" s="3" t="s">
        <v>442</v>
      </c>
      <c r="L146" s="3" t="s">
        <v>442</v>
      </c>
      <c r="M146" s="3">
        <v>27.364938904823909</v>
      </c>
      <c r="N146" s="3">
        <v>1.334120254540601</v>
      </c>
      <c r="O146" s="3">
        <v>1.6306630503476233E-3</v>
      </c>
      <c r="P146" s="3">
        <v>4.4429427238659681E-4</v>
      </c>
      <c r="Q146" s="3">
        <v>1.5320492151261963E-5</v>
      </c>
      <c r="R146" s="3">
        <v>7.14467513060155E-3</v>
      </c>
      <c r="S146" s="3">
        <v>0.27670121628022143</v>
      </c>
      <c r="T146" s="3">
        <v>1.1449941977644301E-2</v>
      </c>
      <c r="U146" s="3">
        <v>1.6235558161857224E-3</v>
      </c>
      <c r="V146" s="3">
        <v>0.16166909512103239</v>
      </c>
      <c r="W146" s="3">
        <v>3.3869499999999997E-2</v>
      </c>
      <c r="X146" s="3">
        <v>5.0920090689999999E-4</v>
      </c>
      <c r="Y146" s="3">
        <v>9.2419111970000012E-4</v>
      </c>
      <c r="Z146" s="3">
        <v>3.2072394549999999E-4</v>
      </c>
      <c r="AA146" s="3">
        <v>1.0804307942000001E-3</v>
      </c>
      <c r="AB146" s="3">
        <v>2.8345467663000003E-3</v>
      </c>
      <c r="AC146" s="3">
        <v>3.3869999999999999E-5</v>
      </c>
      <c r="AD146" s="3">
        <v>3.2814600000000003E-5</v>
      </c>
      <c r="AE146" s="49"/>
      <c r="AF146" s="3">
        <v>2235.4640780977998</v>
      </c>
      <c r="AG146" s="3" t="s">
        <v>444</v>
      </c>
      <c r="AH146" s="3" t="s">
        <v>444</v>
      </c>
      <c r="AI146" s="3" t="s">
        <v>444</v>
      </c>
      <c r="AJ146" s="3" t="s">
        <v>444</v>
      </c>
      <c r="AK146" s="3" t="s">
        <v>444</v>
      </c>
      <c r="AL146" s="38" t="s">
        <v>49</v>
      </c>
    </row>
    <row r="147" spans="1:38" ht="26.25" customHeight="1" thickBot="1" x14ac:dyDescent="0.3">
      <c r="A147" s="80"/>
      <c r="B147" s="38" t="s">
        <v>349</v>
      </c>
      <c r="C147" s="81" t="s">
        <v>356</v>
      </c>
      <c r="D147" s="82" t="s">
        <v>279</v>
      </c>
      <c r="E147" s="3" t="s">
        <v>444</v>
      </c>
      <c r="F147" s="3">
        <v>6.1548583921589852</v>
      </c>
      <c r="G147" s="3" t="s">
        <v>444</v>
      </c>
      <c r="H147" s="3" t="s">
        <v>444</v>
      </c>
      <c r="I147" s="3" t="s">
        <v>442</v>
      </c>
      <c r="J147" s="3" t="s">
        <v>442</v>
      </c>
      <c r="K147" s="3" t="s">
        <v>442</v>
      </c>
      <c r="L147" s="3" t="s">
        <v>442</v>
      </c>
      <c r="M147" s="3" t="s">
        <v>444</v>
      </c>
      <c r="N147" s="3" t="s">
        <v>444</v>
      </c>
      <c r="O147" s="3" t="s">
        <v>444</v>
      </c>
      <c r="P147" s="3" t="s">
        <v>444</v>
      </c>
      <c r="Q147" s="3" t="s">
        <v>444</v>
      </c>
      <c r="R147" s="3" t="s">
        <v>444</v>
      </c>
      <c r="S147" s="3" t="s">
        <v>444</v>
      </c>
      <c r="T147" s="3" t="s">
        <v>444</v>
      </c>
      <c r="U147" s="3" t="s">
        <v>444</v>
      </c>
      <c r="V147" s="3" t="s">
        <v>444</v>
      </c>
      <c r="W147" s="3" t="s">
        <v>444</v>
      </c>
      <c r="X147" s="3" t="s">
        <v>444</v>
      </c>
      <c r="Y147" s="3" t="s">
        <v>444</v>
      </c>
      <c r="Z147" s="3" t="s">
        <v>444</v>
      </c>
      <c r="AA147" s="3" t="s">
        <v>444</v>
      </c>
      <c r="AB147" s="3" t="s">
        <v>444</v>
      </c>
      <c r="AC147" s="3" t="s">
        <v>444</v>
      </c>
      <c r="AD147" s="3" t="s">
        <v>444</v>
      </c>
      <c r="AE147" s="49"/>
      <c r="AF147" s="3">
        <v>285.58813753389995</v>
      </c>
      <c r="AG147" s="3" t="s">
        <v>444</v>
      </c>
      <c r="AH147" s="3" t="s">
        <v>444</v>
      </c>
      <c r="AI147" s="3" t="s">
        <v>444</v>
      </c>
      <c r="AJ147" s="3" t="s">
        <v>444</v>
      </c>
      <c r="AK147" s="3" t="s">
        <v>444</v>
      </c>
      <c r="AL147" s="38" t="s">
        <v>49</v>
      </c>
    </row>
    <row r="148" spans="1:38" ht="26.25" customHeight="1" thickBot="1" x14ac:dyDescent="0.3">
      <c r="A148" s="80"/>
      <c r="B148" s="38" t="s">
        <v>350</v>
      </c>
      <c r="C148" s="81" t="s">
        <v>357</v>
      </c>
      <c r="D148" s="82" t="s">
        <v>279</v>
      </c>
      <c r="E148" s="3" t="s">
        <v>444</v>
      </c>
      <c r="F148" s="3" t="s">
        <v>444</v>
      </c>
      <c r="G148" s="3" t="s">
        <v>444</v>
      </c>
      <c r="H148" s="3" t="s">
        <v>444</v>
      </c>
      <c r="I148" s="3" t="s">
        <v>442</v>
      </c>
      <c r="J148" s="3" t="s">
        <v>442</v>
      </c>
      <c r="K148" s="3" t="s">
        <v>442</v>
      </c>
      <c r="L148" s="3" t="s">
        <v>442</v>
      </c>
      <c r="M148" s="3" t="s">
        <v>444</v>
      </c>
      <c r="N148" s="3">
        <v>8.6002671120437046</v>
      </c>
      <c r="O148" s="3">
        <v>3.7469803955003871E-2</v>
      </c>
      <c r="P148" s="3" t="s">
        <v>443</v>
      </c>
      <c r="Q148" s="3">
        <v>9.8219304044130651E-2</v>
      </c>
      <c r="R148" s="3">
        <v>3.2120314265531724</v>
      </c>
      <c r="S148" s="3">
        <v>70.540378038138385</v>
      </c>
      <c r="T148" s="3">
        <v>0.49210933850224531</v>
      </c>
      <c r="U148" s="3">
        <v>5.5860494580849969E-2</v>
      </c>
      <c r="V148" s="3">
        <v>22.471452839024082</v>
      </c>
      <c r="W148" s="3" t="s">
        <v>444</v>
      </c>
      <c r="X148" s="3" t="s">
        <v>444</v>
      </c>
      <c r="Y148" s="3" t="s">
        <v>444</v>
      </c>
      <c r="Z148" s="3" t="s">
        <v>444</v>
      </c>
      <c r="AA148" s="3" t="s">
        <v>444</v>
      </c>
      <c r="AB148" s="3" t="s">
        <v>444</v>
      </c>
      <c r="AC148" s="3" t="s">
        <v>443</v>
      </c>
      <c r="AD148" s="3" t="s">
        <v>443</v>
      </c>
      <c r="AE148" s="49"/>
      <c r="AF148" s="3" t="s">
        <v>444</v>
      </c>
      <c r="AG148" s="3" t="s">
        <v>444</v>
      </c>
      <c r="AH148" s="3" t="s">
        <v>444</v>
      </c>
      <c r="AI148" s="3" t="s">
        <v>444</v>
      </c>
      <c r="AJ148" s="3" t="s">
        <v>444</v>
      </c>
      <c r="AK148" s="3">
        <v>88969.093239555936</v>
      </c>
      <c r="AL148" s="38" t="s">
        <v>411</v>
      </c>
    </row>
    <row r="149" spans="1:38" ht="26.25" customHeight="1" thickBot="1" x14ac:dyDescent="0.3">
      <c r="A149" s="80"/>
      <c r="B149" s="38" t="s">
        <v>351</v>
      </c>
      <c r="C149" s="81" t="s">
        <v>358</v>
      </c>
      <c r="D149" s="82" t="s">
        <v>279</v>
      </c>
      <c r="E149" s="3" t="s">
        <v>444</v>
      </c>
      <c r="F149" s="3" t="s">
        <v>444</v>
      </c>
      <c r="G149" s="3" t="s">
        <v>444</v>
      </c>
      <c r="H149" s="3" t="s">
        <v>444</v>
      </c>
      <c r="I149" s="3" t="s">
        <v>442</v>
      </c>
      <c r="J149" s="3" t="s">
        <v>442</v>
      </c>
      <c r="K149" s="3" t="s">
        <v>442</v>
      </c>
      <c r="L149" s="3" t="s">
        <v>442</v>
      </c>
      <c r="M149" s="3" t="s">
        <v>444</v>
      </c>
      <c r="N149" s="3" t="s">
        <v>443</v>
      </c>
      <c r="O149" s="3" t="s">
        <v>443</v>
      </c>
      <c r="P149" s="3" t="s">
        <v>443</v>
      </c>
      <c r="Q149" s="3" t="s">
        <v>443</v>
      </c>
      <c r="R149" s="3" t="s">
        <v>443</v>
      </c>
      <c r="S149" s="3" t="s">
        <v>443</v>
      </c>
      <c r="T149" s="3" t="s">
        <v>443</v>
      </c>
      <c r="U149" s="3" t="s">
        <v>443</v>
      </c>
      <c r="V149" s="3" t="s">
        <v>443</v>
      </c>
      <c r="W149" s="3" t="s">
        <v>444</v>
      </c>
      <c r="X149" s="3" t="s">
        <v>444</v>
      </c>
      <c r="Y149" s="3" t="s">
        <v>444</v>
      </c>
      <c r="Z149" s="3" t="s">
        <v>444</v>
      </c>
      <c r="AA149" s="3" t="s">
        <v>444</v>
      </c>
      <c r="AB149" s="3" t="s">
        <v>444</v>
      </c>
      <c r="AC149" s="3" t="s">
        <v>443</v>
      </c>
      <c r="AD149" s="3" t="s">
        <v>443</v>
      </c>
      <c r="AE149" s="49"/>
      <c r="AF149" s="3" t="s">
        <v>444</v>
      </c>
      <c r="AG149" s="3" t="s">
        <v>444</v>
      </c>
      <c r="AH149" s="3" t="s">
        <v>444</v>
      </c>
      <c r="AI149" s="3" t="s">
        <v>444</v>
      </c>
      <c r="AJ149" s="3" t="s">
        <v>444</v>
      </c>
      <c r="AK149" s="3">
        <v>88969.093239555936</v>
      </c>
      <c r="AL149" s="38" t="s">
        <v>411</v>
      </c>
    </row>
    <row r="150" spans="1:38" ht="15" customHeight="1" thickBot="1" x14ac:dyDescent="0.4">
      <c r="A150" s="88"/>
      <c r="B150" s="89"/>
      <c r="C150" s="89"/>
      <c r="D150" s="79"/>
      <c r="E150"/>
      <c r="F150"/>
      <c r="G150"/>
      <c r="H150"/>
      <c r="I150"/>
      <c r="J150"/>
      <c r="K150"/>
      <c r="L150"/>
      <c r="M150"/>
      <c r="N150"/>
      <c r="O150" s="79"/>
      <c r="P150" s="79"/>
      <c r="Q150" s="79"/>
      <c r="R150" s="79"/>
      <c r="S150" s="79"/>
      <c r="T150" s="79"/>
      <c r="U150" s="79"/>
      <c r="V150" s="79"/>
      <c r="W150" s="79"/>
      <c r="X150" s="79"/>
      <c r="Y150" s="79"/>
      <c r="Z150" s="79"/>
      <c r="AA150" s="79"/>
      <c r="AB150" s="79"/>
      <c r="AC150" s="79"/>
      <c r="AD150" s="79"/>
      <c r="AE150" s="52"/>
      <c r="AF150" s="79"/>
      <c r="AG150" s="79"/>
      <c r="AH150" s="79"/>
      <c r="AI150" s="79"/>
      <c r="AJ150" s="79"/>
      <c r="AK150" s="79"/>
      <c r="AL150" s="41"/>
    </row>
    <row r="151" spans="1:38" ht="26.25" customHeight="1" thickBot="1" x14ac:dyDescent="0.3">
      <c r="A151" s="83"/>
      <c r="B151" s="39" t="s">
        <v>323</v>
      </c>
      <c r="C151" s="84" t="s">
        <v>367</v>
      </c>
      <c r="D151" s="83"/>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50"/>
      <c r="AF151" s="9"/>
      <c r="AG151" s="9"/>
      <c r="AH151" s="9"/>
      <c r="AI151" s="9"/>
      <c r="AJ151" s="9"/>
      <c r="AK151" s="9"/>
      <c r="AL151" s="39"/>
    </row>
    <row r="152" spans="1:38" ht="37.5" customHeight="1" thickBot="1" x14ac:dyDescent="0.3">
      <c r="A152" s="85"/>
      <c r="B152" s="86" t="s">
        <v>365</v>
      </c>
      <c r="C152" s="87" t="s">
        <v>362</v>
      </c>
      <c r="D152" s="85" t="s">
        <v>295</v>
      </c>
      <c r="E152" s="10">
        <f>SUM(E$141, E$151, IF(AND(ISNUMBER(SEARCH($B$4,"AT|BE|CH|GB|IE|LT|LU|NL")),SUM(E$143:E$149)&gt;0),SUM(E$143:E$149)-SUM(E$27:E$33),0))</f>
        <v>349.1999444342996</v>
      </c>
      <c r="F152" s="10">
        <f t="shared" ref="F152:AD152" si="1">SUM(F$141, F$151, IF(AND(ISNUMBER(SEARCH($B$4,"AT|BE|CH|GB|IE|LT|LU|NL")),SUM(F$143:F$149)&gt;0),SUM(F$143:F$149)-SUM(F$27:F$33),0))</f>
        <v>266.27309661182795</v>
      </c>
      <c r="G152" s="10">
        <f t="shared" si="1"/>
        <v>172.04982190422501</v>
      </c>
      <c r="H152" s="10">
        <f t="shared" si="1"/>
        <v>133.12040503115327</v>
      </c>
      <c r="I152" s="10">
        <f t="shared" si="1"/>
        <v>0</v>
      </c>
      <c r="J152" s="10">
        <f t="shared" si="1"/>
        <v>0</v>
      </c>
      <c r="K152" s="10">
        <f t="shared" si="1"/>
        <v>0</v>
      </c>
      <c r="L152" s="10">
        <f t="shared" si="1"/>
        <v>0</v>
      </c>
      <c r="M152" s="10">
        <f t="shared" si="1"/>
        <v>897.8646963863597</v>
      </c>
      <c r="N152" s="10">
        <f t="shared" si="1"/>
        <v>162.37261659820004</v>
      </c>
      <c r="O152" s="10">
        <f t="shared" si="1"/>
        <v>2.2271811253238845</v>
      </c>
      <c r="P152" s="10">
        <f t="shared" si="1"/>
        <v>3.0399162234902057</v>
      </c>
      <c r="Q152" s="10">
        <f t="shared" si="1"/>
        <v>5.1175468492582636</v>
      </c>
      <c r="R152" s="10">
        <f t="shared" si="1"/>
        <v>27.569271683884395</v>
      </c>
      <c r="S152" s="10">
        <f t="shared" si="1"/>
        <v>106.81937133211409</v>
      </c>
      <c r="T152" s="10">
        <f t="shared" si="1"/>
        <v>52.597218744710062</v>
      </c>
      <c r="U152" s="10">
        <f t="shared" si="1"/>
        <v>5.7656522307256912</v>
      </c>
      <c r="V152" s="10">
        <f t="shared" si="1"/>
        <v>174.90158483505761</v>
      </c>
      <c r="W152" s="10">
        <f t="shared" si="1"/>
        <v>166.38188667797041</v>
      </c>
      <c r="X152" s="10">
        <f t="shared" si="1"/>
        <v>10.17083999462143</v>
      </c>
      <c r="Y152" s="10">
        <f t="shared" si="1"/>
        <v>11.599982937241457</v>
      </c>
      <c r="Z152" s="10">
        <f t="shared" si="1"/>
        <v>6.5411589040602784</v>
      </c>
      <c r="AA152" s="10">
        <f t="shared" si="1"/>
        <v>4.9986830332463663</v>
      </c>
      <c r="AB152" s="10">
        <f t="shared" si="1"/>
        <v>33.31066874432959</v>
      </c>
      <c r="AC152" s="10">
        <f t="shared" si="1"/>
        <v>41.145663534838341</v>
      </c>
      <c r="AD152" s="10">
        <f t="shared" si="1"/>
        <v>101.26768029228995</v>
      </c>
      <c r="AE152" s="49"/>
      <c r="AF152" s="10"/>
      <c r="AG152" s="10"/>
      <c r="AH152" s="10"/>
      <c r="AI152" s="10"/>
      <c r="AJ152" s="10"/>
      <c r="AK152" s="10"/>
      <c r="AL152" s="40"/>
    </row>
    <row r="153" spans="1:38" ht="26.25" customHeight="1" thickBot="1" x14ac:dyDescent="0.3">
      <c r="A153" s="83"/>
      <c r="B153" s="39" t="s">
        <v>324</v>
      </c>
      <c r="C153" s="84" t="s">
        <v>368</v>
      </c>
      <c r="D153" s="83" t="s">
        <v>318</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50"/>
      <c r="AF153" s="9"/>
      <c r="AG153" s="9"/>
      <c r="AH153" s="9"/>
      <c r="AI153" s="9"/>
      <c r="AJ153" s="9"/>
      <c r="AK153" s="9"/>
      <c r="AL153" s="39"/>
    </row>
    <row r="154" spans="1:38" ht="37.5" customHeight="1" thickBot="1" x14ac:dyDescent="0.3">
      <c r="A154" s="85"/>
      <c r="B154" s="86" t="s">
        <v>366</v>
      </c>
      <c r="C154" s="87" t="s">
        <v>363</v>
      </c>
      <c r="D154" s="85" t="s">
        <v>322</v>
      </c>
      <c r="E154" s="10">
        <f>SUM(E$141, E$153, -1 * IF(OR($B$6=2005,$B$6&gt;=2020),SUM(E$99:E$122),0), IF(AND(ISNUMBER(SEARCH($B$4,"AT|BE|CH|GB|IE|LT|LU|NL")),SUM(E$143:E$149)&gt;0),SUM(E$143:E$149)-SUM(E$27:E$33),0))</f>
        <v>349.1999444342996</v>
      </c>
      <c r="F154" s="10">
        <f>SUM(F$141, F$153, -1 * IF(OR($B$6=2005,$B$6&gt;=2020),SUM(F$99:F$122),0), IF(AND(ISNUMBER(SEARCH($B$4,"AT|BE|CH|GB|IE|LT|LU|NL")),SUM(F$143:F$149)&gt;0),SUM(F$143:F$149)-SUM(F$27:F$33),0))</f>
        <v>266.27309661182795</v>
      </c>
      <c r="G154" s="10">
        <f>SUM(G$141, G$153, IF(AND(ISNUMBER(SEARCH($B$4,"AT|BE|CH|GB|IE|LT|LU|NL")),SUM(G$143:G$149)&gt;0),SUM(G$143:G$149)-SUM(G$27:G$33),0))</f>
        <v>172.04982190422501</v>
      </c>
      <c r="H154" s="10">
        <f>SUM(H$141, H$153, IF(AND(ISNUMBER(SEARCH($B$4,"AT|BE|CH|GB|IE|LT|LU|NL")),SUM(H$143:H$149)&gt;0),SUM(H$143:H$149)-SUM(H$27:H$33),0))</f>
        <v>133.12040503115327</v>
      </c>
      <c r="I154" s="10">
        <f t="shared" ref="I154:AD154" si="2">SUM(I$141, I$153, IF(AND(ISNUMBER(SEARCH($B$4,"AT|BE|CH|GB|IE|LT|LU|NL")),SUM(I$143:I$149)&gt;0),SUM(I$143:I$149)-SUM(I$27:I$33),0))</f>
        <v>0</v>
      </c>
      <c r="J154" s="10">
        <f t="shared" si="2"/>
        <v>0</v>
      </c>
      <c r="K154" s="10">
        <f t="shared" si="2"/>
        <v>0</v>
      </c>
      <c r="L154" s="10">
        <f t="shared" si="2"/>
        <v>0</v>
      </c>
      <c r="M154" s="10">
        <f t="shared" si="2"/>
        <v>897.8646963863597</v>
      </c>
      <c r="N154" s="10">
        <f t="shared" si="2"/>
        <v>162.37261659820004</v>
      </c>
      <c r="O154" s="10">
        <f t="shared" si="2"/>
        <v>2.2271811253238845</v>
      </c>
      <c r="P154" s="10">
        <f t="shared" si="2"/>
        <v>3.0399162234902057</v>
      </c>
      <c r="Q154" s="10">
        <f t="shared" si="2"/>
        <v>5.1175468492582636</v>
      </c>
      <c r="R154" s="10">
        <f t="shared" si="2"/>
        <v>27.569271683884395</v>
      </c>
      <c r="S154" s="10">
        <f t="shared" si="2"/>
        <v>106.81937133211409</v>
      </c>
      <c r="T154" s="10">
        <f t="shared" si="2"/>
        <v>52.597218744710062</v>
      </c>
      <c r="U154" s="10">
        <f t="shared" si="2"/>
        <v>5.7656522307256912</v>
      </c>
      <c r="V154" s="10">
        <f t="shared" si="2"/>
        <v>174.90158483505761</v>
      </c>
      <c r="W154" s="10">
        <f t="shared" si="2"/>
        <v>166.38188667797041</v>
      </c>
      <c r="X154" s="10">
        <f t="shared" si="2"/>
        <v>10.17083999462143</v>
      </c>
      <c r="Y154" s="10">
        <f t="shared" si="2"/>
        <v>11.599982937241457</v>
      </c>
      <c r="Z154" s="10">
        <f t="shared" si="2"/>
        <v>6.5411589040602784</v>
      </c>
      <c r="AA154" s="10">
        <f t="shared" si="2"/>
        <v>4.9986830332463663</v>
      </c>
      <c r="AB154" s="10">
        <f t="shared" si="2"/>
        <v>33.31066874432959</v>
      </c>
      <c r="AC154" s="10">
        <f t="shared" si="2"/>
        <v>41.145663534838341</v>
      </c>
      <c r="AD154" s="10">
        <f t="shared" si="2"/>
        <v>101.26768029228995</v>
      </c>
      <c r="AE154" s="51"/>
      <c r="AF154" s="10"/>
      <c r="AG154" s="10"/>
      <c r="AH154" s="10"/>
      <c r="AI154" s="10"/>
      <c r="AJ154" s="10"/>
      <c r="AK154" s="10"/>
      <c r="AL154" s="40"/>
    </row>
    <row r="155" spans="1:38" ht="15" customHeight="1" thickBot="1" x14ac:dyDescent="0.4">
      <c r="A155" s="88"/>
      <c r="B155" s="89"/>
      <c r="C155" s="89"/>
      <c r="D155" s="79"/>
      <c r="E155"/>
      <c r="F155"/>
      <c r="G155"/>
      <c r="H155"/>
      <c r="I155"/>
      <c r="J155"/>
      <c r="K155"/>
      <c r="L155"/>
      <c r="M155"/>
      <c r="N155"/>
      <c r="O155" s="79"/>
      <c r="P155" s="79"/>
      <c r="Q155" s="79"/>
      <c r="R155" s="79"/>
      <c r="S155" s="79"/>
      <c r="T155" s="79"/>
      <c r="U155" s="79"/>
      <c r="V155" s="79"/>
      <c r="W155" s="79"/>
      <c r="X155" s="79"/>
      <c r="Y155" s="79"/>
      <c r="Z155" s="79"/>
      <c r="AA155" s="79"/>
      <c r="AB155" s="79"/>
      <c r="AC155" s="79"/>
      <c r="AD155" s="79"/>
      <c r="AE155" s="52"/>
      <c r="AF155" s="79"/>
      <c r="AG155" s="79"/>
      <c r="AH155" s="79"/>
      <c r="AI155" s="79"/>
      <c r="AJ155" s="79"/>
      <c r="AK155" s="79"/>
      <c r="AL155" s="41"/>
    </row>
    <row r="156" spans="1:38" ht="26.25" customHeight="1" thickBot="1" x14ac:dyDescent="0.3">
      <c r="A156" s="90" t="s">
        <v>361</v>
      </c>
      <c r="B156" s="91"/>
      <c r="C156" s="91"/>
      <c r="D156" s="91"/>
      <c r="E156" s="91"/>
      <c r="F156" s="91"/>
      <c r="G156" s="91"/>
      <c r="H156" s="91"/>
      <c r="I156" s="91"/>
      <c r="J156" s="91"/>
      <c r="K156" s="91"/>
      <c r="L156" s="91"/>
      <c r="M156" s="91"/>
      <c r="N156" s="91"/>
      <c r="O156" s="91"/>
      <c r="P156" s="91"/>
      <c r="Q156" s="91"/>
      <c r="R156" s="91"/>
      <c r="S156" s="91"/>
      <c r="T156" s="91"/>
      <c r="U156" s="91"/>
      <c r="V156" s="91"/>
      <c r="W156" s="91"/>
      <c r="X156" s="91"/>
      <c r="Y156" s="91"/>
      <c r="Z156" s="91"/>
      <c r="AA156" s="91"/>
      <c r="AB156" s="91"/>
      <c r="AC156" s="91"/>
      <c r="AD156" s="91"/>
      <c r="AE156" s="53"/>
      <c r="AF156" s="91"/>
      <c r="AG156" s="91"/>
      <c r="AH156" s="91"/>
      <c r="AI156" s="91"/>
      <c r="AJ156" s="91"/>
      <c r="AK156" s="91"/>
      <c r="AL156" s="42"/>
    </row>
    <row r="157" spans="1:38" ht="26.25" customHeight="1" thickBot="1" x14ac:dyDescent="0.3">
      <c r="A157" s="43" t="s">
        <v>325</v>
      </c>
      <c r="B157" s="43" t="s">
        <v>326</v>
      </c>
      <c r="C157" s="92" t="s">
        <v>327</v>
      </c>
      <c r="D157" s="93"/>
      <c r="E157" s="3">
        <v>17.675425189999999</v>
      </c>
      <c r="F157" s="3">
        <v>0.35565136850000001</v>
      </c>
      <c r="G157" s="3">
        <v>1.043203841</v>
      </c>
      <c r="H157" s="3" t="s">
        <v>443</v>
      </c>
      <c r="I157" s="3" t="s">
        <v>442</v>
      </c>
      <c r="J157" s="3" t="s">
        <v>442</v>
      </c>
      <c r="K157" s="3" t="s">
        <v>442</v>
      </c>
      <c r="L157" s="3" t="s">
        <v>442</v>
      </c>
      <c r="M157" s="3">
        <v>7.4217008320000009</v>
      </c>
      <c r="N157" s="3">
        <v>2.5530000000000001E-5</v>
      </c>
      <c r="O157" s="3">
        <v>2.1299999999999999E-6</v>
      </c>
      <c r="P157" s="3">
        <v>2.5533000000000001E-4</v>
      </c>
      <c r="Q157" s="3">
        <v>4.2599999999999999E-6</v>
      </c>
      <c r="R157" s="3">
        <v>4.2553999999999997E-4</v>
      </c>
      <c r="S157" s="3">
        <v>2.766E-4</v>
      </c>
      <c r="T157" s="3">
        <v>1.064E-5</v>
      </c>
      <c r="U157" s="3">
        <v>4.2599999999999999E-6</v>
      </c>
      <c r="V157" s="3">
        <v>8.9364000000000002E-4</v>
      </c>
      <c r="W157" s="3" t="s">
        <v>443</v>
      </c>
      <c r="X157" s="3">
        <v>2.924085E-5</v>
      </c>
      <c r="Y157" s="3">
        <v>2.924085E-5</v>
      </c>
      <c r="Z157" s="3">
        <v>2.924085E-5</v>
      </c>
      <c r="AA157" s="3">
        <v>2.924085E-5</v>
      </c>
      <c r="AB157" s="3">
        <v>1.1696342E-4</v>
      </c>
      <c r="AC157" s="3" t="s">
        <v>444</v>
      </c>
      <c r="AD157" s="3" t="s">
        <v>444</v>
      </c>
      <c r="AE157" s="49"/>
      <c r="AF157" s="3">
        <v>54871.860911923177</v>
      </c>
      <c r="AG157" s="3" t="s">
        <v>444</v>
      </c>
      <c r="AH157" s="3" t="s">
        <v>444</v>
      </c>
      <c r="AI157" s="3" t="s">
        <v>444</v>
      </c>
      <c r="AJ157" s="3" t="s">
        <v>444</v>
      </c>
      <c r="AK157" s="3" t="s">
        <v>444</v>
      </c>
      <c r="AL157" s="43" t="s">
        <v>49</v>
      </c>
    </row>
    <row r="158" spans="1:38" ht="26.25" customHeight="1" thickBot="1" x14ac:dyDescent="0.3">
      <c r="A158" s="43" t="s">
        <v>325</v>
      </c>
      <c r="B158" s="43" t="s">
        <v>328</v>
      </c>
      <c r="C158" s="92" t="s">
        <v>329</v>
      </c>
      <c r="D158" s="93"/>
      <c r="E158" s="3">
        <v>4.8780950830000003E-2</v>
      </c>
      <c r="F158" s="3">
        <v>1.0061858545E-2</v>
      </c>
      <c r="G158" s="3">
        <v>2.77720772E-3</v>
      </c>
      <c r="H158" s="3" t="s">
        <v>443</v>
      </c>
      <c r="I158" s="3" t="s">
        <v>442</v>
      </c>
      <c r="J158" s="3" t="s">
        <v>442</v>
      </c>
      <c r="K158" s="3" t="s">
        <v>442</v>
      </c>
      <c r="L158" s="3" t="s">
        <v>442</v>
      </c>
      <c r="M158" s="3">
        <v>0.56114930860000001</v>
      </c>
      <c r="N158" s="3">
        <v>0.15489037</v>
      </c>
      <c r="O158" s="3">
        <v>2.2499999999999996E-6</v>
      </c>
      <c r="P158" s="3">
        <v>4.0799999999999999E-6</v>
      </c>
      <c r="Q158" s="3">
        <v>1.0000000000000001E-7</v>
      </c>
      <c r="R158" s="3">
        <v>7.1099999999999997E-6</v>
      </c>
      <c r="S158" s="3">
        <v>1.115E-5</v>
      </c>
      <c r="T158" s="3">
        <v>2.7800000000000001E-6</v>
      </c>
      <c r="U158" s="3">
        <v>8.0000000000000002E-8</v>
      </c>
      <c r="V158" s="3">
        <v>4.5469999999999999E-4</v>
      </c>
      <c r="W158" s="3" t="s">
        <v>443</v>
      </c>
      <c r="X158" s="3">
        <v>9.788400000000001E-7</v>
      </c>
      <c r="Y158" s="3">
        <v>9.788400000000001E-7</v>
      </c>
      <c r="Z158" s="3">
        <v>9.788400000000001E-7</v>
      </c>
      <c r="AA158" s="3">
        <v>6.6064999999999998E-7</v>
      </c>
      <c r="AB158" s="3">
        <v>3.9153600000000004E-6</v>
      </c>
      <c r="AC158" s="3" t="s">
        <v>444</v>
      </c>
      <c r="AD158" s="3" t="s">
        <v>444</v>
      </c>
      <c r="AE158" s="49"/>
      <c r="AF158" s="3">
        <v>152.05513809119992</v>
      </c>
      <c r="AG158" s="3" t="s">
        <v>444</v>
      </c>
      <c r="AH158" s="3" t="s">
        <v>444</v>
      </c>
      <c r="AI158" s="3" t="s">
        <v>444</v>
      </c>
      <c r="AJ158" s="3" t="s">
        <v>444</v>
      </c>
      <c r="AK158" s="3" t="s">
        <v>444</v>
      </c>
      <c r="AL158" s="43" t="s">
        <v>49</v>
      </c>
    </row>
    <row r="159" spans="1:38" ht="26.25" customHeight="1" thickBot="1" x14ac:dyDescent="0.3">
      <c r="A159" s="43" t="s">
        <v>330</v>
      </c>
      <c r="B159" s="43" t="s">
        <v>331</v>
      </c>
      <c r="C159" s="92" t="s">
        <v>409</v>
      </c>
      <c r="D159" s="93"/>
      <c r="E159" s="3">
        <v>20.995217348254613</v>
      </c>
      <c r="F159" s="3">
        <v>1.1423658780495574</v>
      </c>
      <c r="G159" s="3">
        <v>13.342474427505238</v>
      </c>
      <c r="H159" s="3">
        <v>2.7392210016620538E-3</v>
      </c>
      <c r="I159" s="3" t="s">
        <v>442</v>
      </c>
      <c r="J159" s="3" t="s">
        <v>442</v>
      </c>
      <c r="K159" s="3" t="s">
        <v>442</v>
      </c>
      <c r="L159" s="3" t="s">
        <v>442</v>
      </c>
      <c r="M159" s="3">
        <v>5.9026190228863831</v>
      </c>
      <c r="N159" s="3">
        <v>5.2242141929299844E-2</v>
      </c>
      <c r="O159" s="3">
        <v>7.2913899369625107E-3</v>
      </c>
      <c r="P159" s="3">
        <v>9.5836650123911279E-3</v>
      </c>
      <c r="Q159" s="3">
        <v>0.10880810072594353</v>
      </c>
      <c r="R159" s="3" t="s">
        <v>443</v>
      </c>
      <c r="S159" s="3">
        <v>0.10880810072594353</v>
      </c>
      <c r="T159" s="3">
        <v>6.2091562710310813</v>
      </c>
      <c r="U159" s="3">
        <v>0.10448428385859997</v>
      </c>
      <c r="V159" s="3">
        <v>0.24053895220617549</v>
      </c>
      <c r="W159" s="3" t="s">
        <v>443</v>
      </c>
      <c r="X159" s="3">
        <v>1.1041493137434841E-2</v>
      </c>
      <c r="Y159" s="3">
        <v>1.032552686053516E-2</v>
      </c>
      <c r="Z159" s="3">
        <v>4.3659817611352205E-3</v>
      </c>
      <c r="AA159" s="3" t="s">
        <v>443</v>
      </c>
      <c r="AB159" s="3">
        <v>2.5733001759105003E-2</v>
      </c>
      <c r="AC159" s="3" t="s">
        <v>444</v>
      </c>
      <c r="AD159" s="3" t="s">
        <v>444</v>
      </c>
      <c r="AE159" s="49"/>
      <c r="AF159" s="3">
        <v>12739.39105939107</v>
      </c>
      <c r="AG159" s="3" t="s">
        <v>444</v>
      </c>
      <c r="AH159" s="3" t="s">
        <v>444</v>
      </c>
      <c r="AI159" s="3" t="s">
        <v>444</v>
      </c>
      <c r="AJ159" s="3" t="s">
        <v>444</v>
      </c>
      <c r="AK159" s="3" t="s">
        <v>444</v>
      </c>
      <c r="AL159" s="43" t="s">
        <v>49</v>
      </c>
    </row>
    <row r="160" spans="1:38" ht="26.25" customHeight="1" thickBot="1" x14ac:dyDescent="0.3">
      <c r="A160" s="43" t="s">
        <v>332</v>
      </c>
      <c r="B160" s="43" t="s">
        <v>333</v>
      </c>
      <c r="C160" s="92" t="s">
        <v>334</v>
      </c>
      <c r="D160" s="93"/>
      <c r="E160" s="3" t="s">
        <v>446</v>
      </c>
      <c r="F160" s="3" t="s">
        <v>446</v>
      </c>
      <c r="G160" s="3" t="s">
        <v>446</v>
      </c>
      <c r="H160" s="3" t="s">
        <v>446</v>
      </c>
      <c r="I160" s="3" t="s">
        <v>442</v>
      </c>
      <c r="J160" s="3" t="s">
        <v>442</v>
      </c>
      <c r="K160" s="3" t="s">
        <v>442</v>
      </c>
      <c r="L160" s="3" t="s">
        <v>442</v>
      </c>
      <c r="M160" s="3" t="s">
        <v>446</v>
      </c>
      <c r="N160" s="3" t="s">
        <v>446</v>
      </c>
      <c r="O160" s="3" t="s">
        <v>446</v>
      </c>
      <c r="P160" s="3" t="s">
        <v>446</v>
      </c>
      <c r="Q160" s="3" t="s">
        <v>446</v>
      </c>
      <c r="R160" s="3" t="s">
        <v>446</v>
      </c>
      <c r="S160" s="3" t="s">
        <v>446</v>
      </c>
      <c r="T160" s="3" t="s">
        <v>446</v>
      </c>
      <c r="U160" s="3" t="s">
        <v>446</v>
      </c>
      <c r="V160" s="3" t="s">
        <v>446</v>
      </c>
      <c r="W160" s="3" t="s">
        <v>446</v>
      </c>
      <c r="X160" s="3" t="s">
        <v>446</v>
      </c>
      <c r="Y160" s="3" t="s">
        <v>446</v>
      </c>
      <c r="Z160" s="3" t="s">
        <v>446</v>
      </c>
      <c r="AA160" s="3" t="s">
        <v>446</v>
      </c>
      <c r="AB160" s="3" t="s">
        <v>446</v>
      </c>
      <c r="AC160" s="3" t="s">
        <v>446</v>
      </c>
      <c r="AD160" s="3" t="s">
        <v>446</v>
      </c>
      <c r="AE160" s="49"/>
      <c r="AF160" s="3" t="s">
        <v>446</v>
      </c>
      <c r="AG160" s="3" t="s">
        <v>446</v>
      </c>
      <c r="AH160" s="3" t="s">
        <v>446</v>
      </c>
      <c r="AI160" s="3" t="s">
        <v>446</v>
      </c>
      <c r="AJ160" s="3" t="s">
        <v>446</v>
      </c>
      <c r="AK160" s="3" t="s">
        <v>446</v>
      </c>
      <c r="AL160" s="43" t="s">
        <v>49</v>
      </c>
    </row>
    <row r="161" spans="1:38" ht="26.25" customHeight="1" thickBot="1" x14ac:dyDescent="0.3">
      <c r="A161" s="44" t="s">
        <v>332</v>
      </c>
      <c r="B161" s="44" t="s">
        <v>335</v>
      </c>
      <c r="C161" s="94" t="s">
        <v>336</v>
      </c>
      <c r="D161" s="95"/>
      <c r="E161" s="3" t="s">
        <v>446</v>
      </c>
      <c r="F161" s="3" t="s">
        <v>446</v>
      </c>
      <c r="G161" s="3" t="s">
        <v>446</v>
      </c>
      <c r="H161" s="3" t="s">
        <v>446</v>
      </c>
      <c r="I161" s="3" t="s">
        <v>442</v>
      </c>
      <c r="J161" s="3" t="s">
        <v>442</v>
      </c>
      <c r="K161" s="3" t="s">
        <v>442</v>
      </c>
      <c r="L161" s="3" t="s">
        <v>442</v>
      </c>
      <c r="M161" s="3" t="s">
        <v>446</v>
      </c>
      <c r="N161" s="3" t="s">
        <v>446</v>
      </c>
      <c r="O161" s="3" t="s">
        <v>446</v>
      </c>
      <c r="P161" s="3" t="s">
        <v>446</v>
      </c>
      <c r="Q161" s="3" t="s">
        <v>446</v>
      </c>
      <c r="R161" s="3" t="s">
        <v>446</v>
      </c>
      <c r="S161" s="3" t="s">
        <v>446</v>
      </c>
      <c r="T161" s="3" t="s">
        <v>446</v>
      </c>
      <c r="U161" s="3" t="s">
        <v>446</v>
      </c>
      <c r="V161" s="3" t="s">
        <v>446</v>
      </c>
      <c r="W161" s="3" t="s">
        <v>446</v>
      </c>
      <c r="X161" s="3" t="s">
        <v>446</v>
      </c>
      <c r="Y161" s="3" t="s">
        <v>446</v>
      </c>
      <c r="Z161" s="3" t="s">
        <v>446</v>
      </c>
      <c r="AA161" s="3" t="s">
        <v>446</v>
      </c>
      <c r="AB161" s="3" t="s">
        <v>446</v>
      </c>
      <c r="AC161" s="3" t="s">
        <v>446</v>
      </c>
      <c r="AD161" s="3" t="s">
        <v>446</v>
      </c>
      <c r="AE161" s="50"/>
      <c r="AF161" s="3" t="s">
        <v>446</v>
      </c>
      <c r="AG161" s="3" t="s">
        <v>446</v>
      </c>
      <c r="AH161" s="3" t="s">
        <v>446</v>
      </c>
      <c r="AI161" s="3" t="s">
        <v>446</v>
      </c>
      <c r="AJ161" s="3" t="s">
        <v>446</v>
      </c>
      <c r="AK161" s="3" t="s">
        <v>446</v>
      </c>
      <c r="AL161" s="44" t="s">
        <v>410</v>
      </c>
    </row>
    <row r="162" spans="1:38" ht="26.25" customHeight="1" thickBot="1" x14ac:dyDescent="0.3">
      <c r="A162" s="45" t="s">
        <v>337</v>
      </c>
      <c r="B162" s="45" t="s">
        <v>338</v>
      </c>
      <c r="C162" s="96" t="s">
        <v>339</v>
      </c>
      <c r="D162" s="97"/>
      <c r="E162" s="3" t="s">
        <v>446</v>
      </c>
      <c r="F162" s="3" t="s">
        <v>446</v>
      </c>
      <c r="G162" s="3" t="s">
        <v>446</v>
      </c>
      <c r="H162" s="3" t="s">
        <v>446</v>
      </c>
      <c r="I162" s="3" t="s">
        <v>442</v>
      </c>
      <c r="J162" s="3" t="s">
        <v>442</v>
      </c>
      <c r="K162" s="3" t="s">
        <v>442</v>
      </c>
      <c r="L162" s="3" t="s">
        <v>442</v>
      </c>
      <c r="M162" s="3" t="s">
        <v>446</v>
      </c>
      <c r="N162" s="3" t="s">
        <v>446</v>
      </c>
      <c r="O162" s="3" t="s">
        <v>446</v>
      </c>
      <c r="P162" s="3" t="s">
        <v>446</v>
      </c>
      <c r="Q162" s="3" t="s">
        <v>446</v>
      </c>
      <c r="R162" s="3" t="s">
        <v>446</v>
      </c>
      <c r="S162" s="3" t="s">
        <v>446</v>
      </c>
      <c r="T162" s="3" t="s">
        <v>446</v>
      </c>
      <c r="U162" s="3" t="s">
        <v>446</v>
      </c>
      <c r="V162" s="3" t="s">
        <v>446</v>
      </c>
      <c r="W162" s="3" t="s">
        <v>446</v>
      </c>
      <c r="X162" s="3" t="s">
        <v>446</v>
      </c>
      <c r="Y162" s="3" t="s">
        <v>446</v>
      </c>
      <c r="Z162" s="3" t="s">
        <v>446</v>
      </c>
      <c r="AA162" s="3" t="s">
        <v>446</v>
      </c>
      <c r="AB162" s="3" t="s">
        <v>446</v>
      </c>
      <c r="AC162" s="3" t="s">
        <v>446</v>
      </c>
      <c r="AD162" s="3" t="s">
        <v>446</v>
      </c>
      <c r="AE162" s="50"/>
      <c r="AF162" s="3" t="s">
        <v>446</v>
      </c>
      <c r="AG162" s="3" t="s">
        <v>446</v>
      </c>
      <c r="AH162" s="3" t="s">
        <v>446</v>
      </c>
      <c r="AI162" s="3" t="s">
        <v>446</v>
      </c>
      <c r="AJ162" s="3" t="s">
        <v>446</v>
      </c>
      <c r="AK162" s="3" t="s">
        <v>446</v>
      </c>
      <c r="AL162" s="45" t="s">
        <v>410</v>
      </c>
    </row>
    <row r="163" spans="1:38" ht="26.25" customHeight="1" thickBot="1" x14ac:dyDescent="0.3">
      <c r="A163" s="45" t="s">
        <v>337</v>
      </c>
      <c r="B163" s="45" t="s">
        <v>340</v>
      </c>
      <c r="C163" s="96" t="s">
        <v>341</v>
      </c>
      <c r="D163" s="97"/>
      <c r="E163" s="3" t="s">
        <v>446</v>
      </c>
      <c r="F163" s="3" t="s">
        <v>446</v>
      </c>
      <c r="G163" s="3" t="s">
        <v>446</v>
      </c>
      <c r="H163" s="3" t="s">
        <v>446</v>
      </c>
      <c r="I163" s="3" t="s">
        <v>442</v>
      </c>
      <c r="J163" s="3" t="s">
        <v>442</v>
      </c>
      <c r="K163" s="3" t="s">
        <v>442</v>
      </c>
      <c r="L163" s="3" t="s">
        <v>442</v>
      </c>
      <c r="M163" s="3" t="s">
        <v>446</v>
      </c>
      <c r="N163" s="3" t="s">
        <v>446</v>
      </c>
      <c r="O163" s="3" t="s">
        <v>446</v>
      </c>
      <c r="P163" s="3" t="s">
        <v>446</v>
      </c>
      <c r="Q163" s="3" t="s">
        <v>446</v>
      </c>
      <c r="R163" s="3" t="s">
        <v>446</v>
      </c>
      <c r="S163" s="3" t="s">
        <v>446</v>
      </c>
      <c r="T163" s="3" t="s">
        <v>446</v>
      </c>
      <c r="U163" s="3" t="s">
        <v>446</v>
      </c>
      <c r="V163" s="3" t="s">
        <v>446</v>
      </c>
      <c r="W163" s="3" t="s">
        <v>446</v>
      </c>
      <c r="X163" s="3" t="s">
        <v>446</v>
      </c>
      <c r="Y163" s="3" t="s">
        <v>446</v>
      </c>
      <c r="Z163" s="3" t="s">
        <v>446</v>
      </c>
      <c r="AA163" s="3" t="s">
        <v>446</v>
      </c>
      <c r="AB163" s="3" t="s">
        <v>446</v>
      </c>
      <c r="AC163" s="3" t="s">
        <v>446</v>
      </c>
      <c r="AD163" s="3" t="s">
        <v>446</v>
      </c>
      <c r="AE163" s="50"/>
      <c r="AF163" s="3" t="s">
        <v>446</v>
      </c>
      <c r="AG163" s="3" t="s">
        <v>446</v>
      </c>
      <c r="AH163" s="3" t="s">
        <v>446</v>
      </c>
      <c r="AI163" s="3" t="s">
        <v>446</v>
      </c>
      <c r="AJ163" s="3" t="s">
        <v>446</v>
      </c>
      <c r="AK163" s="3" t="s">
        <v>446</v>
      </c>
      <c r="AL163" s="45" t="s">
        <v>342</v>
      </c>
    </row>
    <row r="164" spans="1:38" ht="26.25" customHeight="1" thickBot="1" x14ac:dyDescent="0.3">
      <c r="A164" s="45" t="s">
        <v>337</v>
      </c>
      <c r="B164" s="45" t="s">
        <v>343</v>
      </c>
      <c r="C164" s="96" t="s">
        <v>344</v>
      </c>
      <c r="D164" s="97"/>
      <c r="E164" s="3" t="s">
        <v>444</v>
      </c>
      <c r="F164" s="3">
        <v>49.991805877147328</v>
      </c>
      <c r="G164" s="3" t="s">
        <v>444</v>
      </c>
      <c r="H164" s="3" t="s">
        <v>444</v>
      </c>
      <c r="I164" s="3" t="s">
        <v>442</v>
      </c>
      <c r="J164" s="3" t="s">
        <v>442</v>
      </c>
      <c r="K164" s="3" t="s">
        <v>442</v>
      </c>
      <c r="L164" s="3" t="s">
        <v>442</v>
      </c>
      <c r="M164" s="3" t="s">
        <v>444</v>
      </c>
      <c r="N164" s="3" t="s">
        <v>444</v>
      </c>
      <c r="O164" s="3" t="s">
        <v>444</v>
      </c>
      <c r="P164" s="3" t="s">
        <v>444</v>
      </c>
      <c r="Q164" s="3" t="s">
        <v>444</v>
      </c>
      <c r="R164" s="3" t="s">
        <v>444</v>
      </c>
      <c r="S164" s="3" t="s">
        <v>444</v>
      </c>
      <c r="T164" s="3" t="s">
        <v>444</v>
      </c>
      <c r="U164" s="3" t="s">
        <v>444</v>
      </c>
      <c r="V164" s="3" t="s">
        <v>444</v>
      </c>
      <c r="W164" s="3" t="s">
        <v>444</v>
      </c>
      <c r="X164" s="3" t="s">
        <v>444</v>
      </c>
      <c r="Y164" s="3" t="s">
        <v>444</v>
      </c>
      <c r="Z164" s="3" t="s">
        <v>444</v>
      </c>
      <c r="AA164" s="3" t="s">
        <v>444</v>
      </c>
      <c r="AB164" s="3" t="s">
        <v>444</v>
      </c>
      <c r="AC164" s="3" t="s">
        <v>444</v>
      </c>
      <c r="AD164" s="3" t="s">
        <v>444</v>
      </c>
      <c r="AE164" s="54"/>
      <c r="AF164" s="3" t="s">
        <v>444</v>
      </c>
      <c r="AG164" s="3" t="s">
        <v>444</v>
      </c>
      <c r="AH164" s="3" t="s">
        <v>444</v>
      </c>
      <c r="AI164" s="3" t="s">
        <v>444</v>
      </c>
      <c r="AJ164" s="3" t="s">
        <v>444</v>
      </c>
      <c r="AK164" s="3" t="s">
        <v>443</v>
      </c>
      <c r="AL164" s="45" t="s">
        <v>410</v>
      </c>
    </row>
    <row r="165" spans="1:38" ht="15" customHeight="1" x14ac:dyDescent="0.25">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7" customFormat="1" ht="52.5" customHeight="1" x14ac:dyDescent="0.35">
      <c r="A166" s="112" t="s">
        <v>369</v>
      </c>
      <c r="B166" s="112"/>
      <c r="C166" s="112"/>
      <c r="D166" s="112"/>
      <c r="E166" s="112"/>
      <c r="F166" s="112"/>
      <c r="G166" s="112"/>
      <c r="H166" s="105"/>
      <c r="I166" s="106"/>
      <c r="J166" s="106"/>
      <c r="K166" s="106"/>
      <c r="L166" s="106"/>
      <c r="M166" s="106"/>
      <c r="N166" s="106"/>
      <c r="O166" s="106"/>
      <c r="P166" s="106"/>
      <c r="Q166" s="106"/>
      <c r="R166" s="106"/>
      <c r="S166" s="106"/>
      <c r="T166" s="106"/>
      <c r="U166" s="106"/>
      <c r="AC166" s="108"/>
      <c r="AD166" s="108"/>
      <c r="AG166" s="109"/>
      <c r="AH166" s="109"/>
      <c r="AI166" s="109"/>
      <c r="AJ166" s="109"/>
      <c r="AK166" s="109"/>
      <c r="AL166" s="109"/>
    </row>
    <row r="167" spans="1:38" s="110" customFormat="1" ht="63.75" customHeight="1" x14ac:dyDescent="0.35">
      <c r="A167" s="112" t="s">
        <v>373</v>
      </c>
      <c r="B167" s="112"/>
      <c r="C167" s="112"/>
      <c r="D167" s="112"/>
      <c r="E167" s="112"/>
      <c r="F167" s="112"/>
      <c r="G167" s="112"/>
      <c r="H167" s="105"/>
      <c r="I167" s="106"/>
      <c r="J167"/>
      <c r="K167"/>
      <c r="L167"/>
      <c r="M167" s="106"/>
      <c r="N167" s="106"/>
      <c r="O167" s="106"/>
      <c r="P167" s="106"/>
      <c r="Q167" s="106"/>
      <c r="R167" s="106"/>
      <c r="S167" s="106"/>
      <c r="T167" s="106"/>
      <c r="U167" s="106"/>
      <c r="AL167" s="135"/>
    </row>
    <row r="168" spans="1:38" s="110" customFormat="1" ht="26.25" customHeight="1" x14ac:dyDescent="0.35">
      <c r="A168" s="112" t="s">
        <v>370</v>
      </c>
      <c r="B168" s="112"/>
      <c r="C168" s="112"/>
      <c r="D168" s="112"/>
      <c r="E168" s="112"/>
      <c r="F168" s="112"/>
      <c r="G168" s="112"/>
      <c r="H168" s="105"/>
      <c r="I168" s="106"/>
      <c r="J168"/>
      <c r="K168"/>
      <c r="L168"/>
      <c r="M168" s="106"/>
      <c r="N168" s="106"/>
      <c r="O168" s="106"/>
      <c r="P168" s="106"/>
      <c r="Q168" s="106"/>
      <c r="R168" s="106"/>
      <c r="S168" s="106"/>
      <c r="T168" s="106"/>
      <c r="U168" s="106"/>
      <c r="AL168" s="135"/>
    </row>
    <row r="169" spans="1:38" s="107" customFormat="1" ht="26.25" customHeight="1" x14ac:dyDescent="0.35">
      <c r="A169" s="112" t="s">
        <v>371</v>
      </c>
      <c r="B169" s="112"/>
      <c r="C169" s="112"/>
      <c r="D169" s="112"/>
      <c r="E169" s="112"/>
      <c r="F169" s="112"/>
      <c r="G169" s="112"/>
      <c r="H169" s="105"/>
      <c r="I169" s="106"/>
      <c r="J169"/>
      <c r="K169"/>
      <c r="L169"/>
      <c r="M169" s="106"/>
      <c r="N169" s="106"/>
      <c r="O169" s="106"/>
      <c r="P169" s="106"/>
      <c r="Q169" s="106"/>
      <c r="R169" s="106"/>
      <c r="S169" s="106"/>
      <c r="T169" s="106"/>
      <c r="U169" s="106"/>
      <c r="AC169" s="108"/>
      <c r="AD169" s="108"/>
      <c r="AG169" s="109"/>
      <c r="AH169" s="109"/>
      <c r="AI169" s="109"/>
      <c r="AJ169" s="109"/>
      <c r="AK169" s="109"/>
      <c r="AL169" s="109"/>
    </row>
    <row r="170" spans="1:38" s="110" customFormat="1" ht="52.5" customHeight="1" x14ac:dyDescent="0.35">
      <c r="A170" s="112" t="s">
        <v>372</v>
      </c>
      <c r="B170" s="112"/>
      <c r="C170" s="112"/>
      <c r="D170" s="112"/>
      <c r="E170" s="112"/>
      <c r="F170" s="112"/>
      <c r="G170" s="112"/>
      <c r="H170" s="105"/>
      <c r="I170" s="106"/>
      <c r="J170"/>
      <c r="K170"/>
      <c r="L170"/>
      <c r="M170" s="106"/>
      <c r="N170" s="106"/>
      <c r="O170" s="106"/>
      <c r="P170" s="106"/>
      <c r="Q170" s="106"/>
      <c r="R170" s="106"/>
      <c r="S170" s="106"/>
      <c r="T170" s="106"/>
      <c r="U170" s="106"/>
      <c r="AL170" s="135"/>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L170"/>
  <sheetViews>
    <sheetView tabSelected="1" topLeftCell="C91" zoomScale="80" zoomScaleNormal="80" workbookViewId="0">
      <selection activeCell="AJ141" sqref="AJ141"/>
    </sheetView>
  </sheetViews>
  <sheetFormatPr defaultColWidth="8.81640625" defaultRowHeight="12.5" x14ac:dyDescent="0.25"/>
  <cols>
    <col min="1" max="2" width="21.453125" style="1" customWidth="1"/>
    <col min="3" max="3" width="46.453125" style="14" customWidth="1"/>
    <col min="4" max="4" width="7.1796875" style="1" customWidth="1"/>
    <col min="5" max="24" width="8.54296875" style="1" customWidth="1"/>
    <col min="25" max="25" width="8.81640625" style="1" customWidth="1"/>
    <col min="26" max="30" width="8.54296875" style="1" customWidth="1"/>
    <col min="31" max="31" width="2.1796875" style="1" customWidth="1"/>
    <col min="32" max="37" width="8.54296875" style="1" customWidth="1"/>
    <col min="38" max="38" width="25.7265625" style="132" customWidth="1"/>
    <col min="39" max="16384" width="8.81640625" style="1"/>
  </cols>
  <sheetData>
    <row r="1" spans="1:38" ht="22.5" customHeight="1" x14ac:dyDescent="0.25">
      <c r="A1" s="18" t="s">
        <v>360</v>
      </c>
      <c r="B1" s="19"/>
      <c r="C1" s="20"/>
    </row>
    <row r="2" spans="1:38" x14ac:dyDescent="0.25">
      <c r="A2" s="21" t="s">
        <v>359</v>
      </c>
      <c r="B2" s="19"/>
      <c r="C2" s="20"/>
    </row>
    <row r="3" spans="1:38" ht="13" x14ac:dyDescent="0.3">
      <c r="B3" s="19"/>
      <c r="C3" s="20"/>
      <c r="F3" s="19"/>
      <c r="R3" s="2"/>
      <c r="S3" s="2"/>
      <c r="T3" s="2"/>
      <c r="U3" s="2"/>
      <c r="V3" s="2"/>
    </row>
    <row r="4" spans="1:38" ht="13" x14ac:dyDescent="0.3">
      <c r="A4" s="21" t="s">
        <v>0</v>
      </c>
      <c r="B4" s="16" t="s">
        <v>437</v>
      </c>
      <c r="C4" s="22" t="s">
        <v>1</v>
      </c>
      <c r="R4" s="2"/>
      <c r="S4" s="2"/>
      <c r="T4" s="2"/>
      <c r="U4" s="2"/>
      <c r="V4" s="2"/>
    </row>
    <row r="5" spans="1:38" ht="13" x14ac:dyDescent="0.3">
      <c r="A5" s="21" t="s">
        <v>2</v>
      </c>
      <c r="B5" s="16" t="s">
        <v>441</v>
      </c>
      <c r="C5" s="22" t="s">
        <v>3</v>
      </c>
      <c r="R5" s="2"/>
      <c r="S5" s="2"/>
      <c r="T5" s="2"/>
      <c r="U5" s="2"/>
      <c r="V5" s="2"/>
    </row>
    <row r="6" spans="1:38" x14ac:dyDescent="0.25">
      <c r="A6" s="21" t="s">
        <v>4</v>
      </c>
      <c r="B6" s="16">
        <v>2000</v>
      </c>
      <c r="C6" s="22" t="s">
        <v>5</v>
      </c>
      <c r="R6" s="23"/>
      <c r="S6" s="23"/>
      <c r="T6" s="23"/>
      <c r="U6" s="23"/>
      <c r="V6" s="23"/>
    </row>
    <row r="7" spans="1:38" ht="13" x14ac:dyDescent="0.3">
      <c r="A7" s="21" t="s">
        <v>6</v>
      </c>
      <c r="B7" s="16" t="s">
        <v>438</v>
      </c>
      <c r="C7" s="22" t="s">
        <v>7</v>
      </c>
      <c r="R7" s="2"/>
      <c r="S7" s="2"/>
      <c r="T7" s="2"/>
      <c r="U7" s="2"/>
      <c r="V7" s="2"/>
    </row>
    <row r="8" spans="1:38" ht="13" x14ac:dyDescent="0.3">
      <c r="A8" s="6"/>
      <c r="B8" s="19"/>
      <c r="C8" s="20"/>
      <c r="R8" s="2"/>
      <c r="S8" s="2"/>
      <c r="T8" s="2"/>
      <c r="U8" s="2"/>
      <c r="V8" s="2"/>
      <c r="AF8" s="23"/>
    </row>
    <row r="9" spans="1:38" ht="13.5" thickBot="1" x14ac:dyDescent="0.3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35">
      <c r="A10" s="122" t="str">
        <f>B4&amp;": "&amp;B5&amp;": "&amp;B6</f>
        <v>BE: 29.02.2024: 2000</v>
      </c>
      <c r="B10" s="124" t="s">
        <v>8</v>
      </c>
      <c r="C10" s="125"/>
      <c r="D10" s="126"/>
      <c r="E10" s="113" t="s">
        <v>9</v>
      </c>
      <c r="F10" s="114"/>
      <c r="G10" s="114"/>
      <c r="H10" s="115"/>
      <c r="I10" s="113" t="s">
        <v>10</v>
      </c>
      <c r="J10" s="114"/>
      <c r="K10" s="114"/>
      <c r="L10" s="115"/>
      <c r="M10" s="130" t="s">
        <v>11</v>
      </c>
      <c r="N10" s="113" t="s">
        <v>12</v>
      </c>
      <c r="O10" s="114"/>
      <c r="P10" s="115"/>
      <c r="Q10" s="113" t="s">
        <v>13</v>
      </c>
      <c r="R10" s="114"/>
      <c r="S10" s="114"/>
      <c r="T10" s="114"/>
      <c r="U10" s="114"/>
      <c r="V10" s="115"/>
      <c r="W10" s="113" t="s">
        <v>364</v>
      </c>
      <c r="X10" s="114"/>
      <c r="Y10" s="114"/>
      <c r="Z10" s="114"/>
      <c r="AA10" s="114"/>
      <c r="AB10" s="114"/>
      <c r="AC10" s="114"/>
      <c r="AD10" s="115"/>
      <c r="AE10" s="28"/>
      <c r="AF10" s="113" t="s">
        <v>381</v>
      </c>
      <c r="AG10" s="114"/>
      <c r="AH10" s="114"/>
      <c r="AI10" s="114"/>
      <c r="AJ10" s="114"/>
      <c r="AK10" s="114"/>
      <c r="AL10" s="115"/>
    </row>
    <row r="11" spans="1:38" ht="15" customHeight="1" thickBot="1" x14ac:dyDescent="0.3">
      <c r="A11" s="123"/>
      <c r="B11" s="127"/>
      <c r="C11" s="128"/>
      <c r="D11" s="129"/>
      <c r="E11" s="116"/>
      <c r="F11" s="117"/>
      <c r="G11" s="117"/>
      <c r="H11" s="118"/>
      <c r="I11" s="116"/>
      <c r="J11" s="117"/>
      <c r="K11" s="117"/>
      <c r="L11" s="118"/>
      <c r="M11" s="131"/>
      <c r="N11" s="116"/>
      <c r="O11" s="117"/>
      <c r="P11" s="118"/>
      <c r="Q11" s="116"/>
      <c r="R11" s="117"/>
      <c r="S11" s="117"/>
      <c r="T11" s="117"/>
      <c r="U11" s="117"/>
      <c r="V11" s="118"/>
      <c r="W11" s="102"/>
      <c r="X11" s="119" t="s">
        <v>31</v>
      </c>
      <c r="Y11" s="120"/>
      <c r="Z11" s="120"/>
      <c r="AA11" s="120"/>
      <c r="AB11" s="121"/>
      <c r="AC11" s="103"/>
      <c r="AD11" s="104"/>
      <c r="AE11" s="29"/>
      <c r="AF11" s="116"/>
      <c r="AG11" s="117"/>
      <c r="AH11" s="117"/>
      <c r="AI11" s="117"/>
      <c r="AJ11" s="117"/>
      <c r="AK11" s="117"/>
      <c r="AL11" s="118"/>
    </row>
    <row r="12" spans="1:38" ht="52.5" customHeight="1" thickBot="1" x14ac:dyDescent="0.3">
      <c r="A12" s="123"/>
      <c r="B12" s="127"/>
      <c r="C12" s="128"/>
      <c r="D12" s="129"/>
      <c r="E12" s="99" t="s">
        <v>382</v>
      </c>
      <c r="F12" s="99" t="s">
        <v>14</v>
      </c>
      <c r="G12" s="99" t="s">
        <v>15</v>
      </c>
      <c r="H12" s="99" t="s">
        <v>16</v>
      </c>
      <c r="I12" s="99" t="s">
        <v>17</v>
      </c>
      <c r="J12" s="100" t="s">
        <v>18</v>
      </c>
      <c r="K12" s="100" t="s">
        <v>19</v>
      </c>
      <c r="L12" s="101" t="s">
        <v>392</v>
      </c>
      <c r="M12" s="99" t="s">
        <v>20</v>
      </c>
      <c r="N12" s="100" t="s">
        <v>21</v>
      </c>
      <c r="O12" s="100" t="s">
        <v>22</v>
      </c>
      <c r="P12" s="100" t="s">
        <v>23</v>
      </c>
      <c r="Q12" s="100" t="s">
        <v>24</v>
      </c>
      <c r="R12" s="100" t="s">
        <v>25</v>
      </c>
      <c r="S12" s="100" t="s">
        <v>26</v>
      </c>
      <c r="T12" s="100" t="s">
        <v>27</v>
      </c>
      <c r="U12" s="100" t="s">
        <v>28</v>
      </c>
      <c r="V12" s="100" t="s">
        <v>29</v>
      </c>
      <c r="W12" s="99" t="s">
        <v>30</v>
      </c>
      <c r="X12" s="99" t="s">
        <v>393</v>
      </c>
      <c r="Y12" s="99" t="s">
        <v>394</v>
      </c>
      <c r="Z12" s="99" t="s">
        <v>395</v>
      </c>
      <c r="AA12" s="99" t="s">
        <v>396</v>
      </c>
      <c r="AB12" s="99" t="s">
        <v>41</v>
      </c>
      <c r="AC12" s="100" t="s">
        <v>32</v>
      </c>
      <c r="AD12" s="100" t="s">
        <v>33</v>
      </c>
      <c r="AE12" s="30"/>
      <c r="AF12" s="99" t="s">
        <v>34</v>
      </c>
      <c r="AG12" s="99" t="s">
        <v>35</v>
      </c>
      <c r="AH12" s="99" t="s">
        <v>36</v>
      </c>
      <c r="AI12" s="99" t="s">
        <v>37</v>
      </c>
      <c r="AJ12" s="99" t="s">
        <v>38</v>
      </c>
      <c r="AK12" s="99" t="s">
        <v>39</v>
      </c>
      <c r="AL12" s="133" t="s">
        <v>40</v>
      </c>
    </row>
    <row r="13" spans="1:38" ht="37.5" customHeight="1" thickBot="1" x14ac:dyDescent="0.3">
      <c r="A13" s="31" t="s">
        <v>42</v>
      </c>
      <c r="B13" s="31" t="s">
        <v>43</v>
      </c>
      <c r="C13" s="32" t="s">
        <v>423</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3">
      <c r="A14" s="55" t="s">
        <v>50</v>
      </c>
      <c r="B14" s="55" t="s">
        <v>51</v>
      </c>
      <c r="C14" s="56" t="s">
        <v>52</v>
      </c>
      <c r="D14" s="57"/>
      <c r="E14" s="3">
        <v>42.612668182035193</v>
      </c>
      <c r="F14" s="3">
        <v>0.51521489335295712</v>
      </c>
      <c r="G14" s="3">
        <v>34.888403447640385</v>
      </c>
      <c r="H14" s="3">
        <v>5.6677926181800002E-2</v>
      </c>
      <c r="I14" s="3">
        <v>1.2476634375558184</v>
      </c>
      <c r="J14" s="3">
        <v>2.517629011665818</v>
      </c>
      <c r="K14" s="3">
        <v>4.0235395245358188</v>
      </c>
      <c r="L14" s="3">
        <v>3.8442563666391844E-2</v>
      </c>
      <c r="M14" s="3">
        <v>4.1577582321581472</v>
      </c>
      <c r="N14" s="3">
        <v>1.4613534103689807</v>
      </c>
      <c r="O14" s="3">
        <v>0.15007819321362312</v>
      </c>
      <c r="P14" s="3">
        <v>0.55722002190662734</v>
      </c>
      <c r="Q14" s="3">
        <v>0.34905769357785899</v>
      </c>
      <c r="R14" s="3">
        <v>0.70279807736388455</v>
      </c>
      <c r="S14" s="3">
        <v>0.72393696187369327</v>
      </c>
      <c r="T14" s="3">
        <v>1.3031268808122436</v>
      </c>
      <c r="U14" s="3">
        <v>0.79513701542546389</v>
      </c>
      <c r="V14" s="3">
        <v>4.1589558292149018</v>
      </c>
      <c r="W14" s="3">
        <v>10.669100252663217</v>
      </c>
      <c r="X14" s="3">
        <v>3.2957640101610996E-4</v>
      </c>
      <c r="Y14" s="3">
        <v>8.3365458424166001E-4</v>
      </c>
      <c r="Z14" s="3">
        <v>7.0551232595166002E-4</v>
      </c>
      <c r="AA14" s="3">
        <v>4.0492562908165996E-4</v>
      </c>
      <c r="AB14" s="3">
        <v>2.273651547245915E-3</v>
      </c>
      <c r="AC14" s="3">
        <v>3.5530822255799999</v>
      </c>
      <c r="AD14" s="3">
        <v>1.765118100901E-2</v>
      </c>
      <c r="AE14" s="46"/>
      <c r="AF14" s="3">
        <v>3615.7821671200004</v>
      </c>
      <c r="AG14" s="3">
        <v>125926.3365</v>
      </c>
      <c r="AH14" s="3">
        <v>138855.02493189235</v>
      </c>
      <c r="AI14" s="3">
        <v>7905.7173206368525</v>
      </c>
      <c r="AJ14" s="3">
        <v>10256.36520848566</v>
      </c>
      <c r="AK14" s="3" t="s">
        <v>444</v>
      </c>
      <c r="AL14" s="35" t="s">
        <v>49</v>
      </c>
    </row>
    <row r="15" spans="1:38" ht="26.25" customHeight="1" thickBot="1" x14ac:dyDescent="0.3">
      <c r="A15" s="55" t="s">
        <v>53</v>
      </c>
      <c r="B15" s="55" t="s">
        <v>54</v>
      </c>
      <c r="C15" s="56" t="s">
        <v>55</v>
      </c>
      <c r="D15" s="57"/>
      <c r="E15" s="3">
        <v>4.3142781430000001</v>
      </c>
      <c r="F15" s="3">
        <v>0.40177641070199999</v>
      </c>
      <c r="G15" s="3">
        <v>20.528215027000002</v>
      </c>
      <c r="H15" s="3" t="s">
        <v>443</v>
      </c>
      <c r="I15" s="3">
        <v>0.56358232350214332</v>
      </c>
      <c r="J15" s="3">
        <v>0.64169526162901647</v>
      </c>
      <c r="K15" s="3">
        <v>0.79792113788276087</v>
      </c>
      <c r="L15" s="3">
        <v>5.6116024719490412E-2</v>
      </c>
      <c r="M15" s="3">
        <v>1.9465891319999999</v>
      </c>
      <c r="N15" s="3">
        <v>8.510760909894001E-2</v>
      </c>
      <c r="O15" s="3">
        <v>1.0984344065459999E-2</v>
      </c>
      <c r="P15" s="3">
        <v>1.0524958988808E-2</v>
      </c>
      <c r="Q15" s="3">
        <v>6.2630210548048001E-2</v>
      </c>
      <c r="R15" s="3">
        <v>0.58445725981356</v>
      </c>
      <c r="S15" s="3">
        <v>9.3716267155660005E-2</v>
      </c>
      <c r="T15" s="3">
        <v>10.23135221217718</v>
      </c>
      <c r="U15" s="3">
        <v>0.18969002717823999</v>
      </c>
      <c r="V15" s="3">
        <v>0.65155360959852004</v>
      </c>
      <c r="W15" s="3">
        <v>5.8536026999999997E-2</v>
      </c>
      <c r="X15" s="3" t="s">
        <v>443</v>
      </c>
      <c r="Y15" s="3" t="s">
        <v>443</v>
      </c>
      <c r="Z15" s="3" t="s">
        <v>443</v>
      </c>
      <c r="AA15" s="3" t="s">
        <v>443</v>
      </c>
      <c r="AB15" s="3" t="s">
        <v>443</v>
      </c>
      <c r="AC15" s="3" t="s">
        <v>444</v>
      </c>
      <c r="AD15" s="3" t="s">
        <v>444</v>
      </c>
      <c r="AE15" s="46"/>
      <c r="AF15" s="3">
        <v>62140.845582200003</v>
      </c>
      <c r="AG15" s="3" t="s">
        <v>444</v>
      </c>
      <c r="AH15" s="3">
        <v>2576.0495308</v>
      </c>
      <c r="AI15" s="3" t="s">
        <v>444</v>
      </c>
      <c r="AJ15" s="3" t="s">
        <v>444</v>
      </c>
      <c r="AK15" s="3" t="s">
        <v>444</v>
      </c>
      <c r="AL15" s="35" t="s">
        <v>49</v>
      </c>
    </row>
    <row r="16" spans="1:38" ht="26.25" customHeight="1" thickBot="1" x14ac:dyDescent="0.3">
      <c r="A16" s="55" t="s">
        <v>53</v>
      </c>
      <c r="B16" s="55" t="s">
        <v>56</v>
      </c>
      <c r="C16" s="56" t="s">
        <v>57</v>
      </c>
      <c r="D16" s="57"/>
      <c r="E16" s="3">
        <v>3.3865840540000001</v>
      </c>
      <c r="F16" s="3" t="s">
        <v>445</v>
      </c>
      <c r="G16" s="3">
        <v>2.2636881629999999</v>
      </c>
      <c r="H16" s="3">
        <v>5.0402500000000005E-3</v>
      </c>
      <c r="I16" s="3" t="s">
        <v>445</v>
      </c>
      <c r="J16" s="3" t="s">
        <v>445</v>
      </c>
      <c r="K16" s="3" t="s">
        <v>445</v>
      </c>
      <c r="L16" s="3" t="s">
        <v>445</v>
      </c>
      <c r="M16" s="3">
        <v>1.3379522599999998</v>
      </c>
      <c r="N16" s="3">
        <v>0.64367737000000003</v>
      </c>
      <c r="O16" s="3">
        <v>1.8367457E-2</v>
      </c>
      <c r="P16" s="3">
        <v>0.19477034199999999</v>
      </c>
      <c r="Q16" s="3">
        <v>8.2228063000000004E-2</v>
      </c>
      <c r="R16" s="3">
        <v>0.24705550000000001</v>
      </c>
      <c r="S16" s="3">
        <v>0.20995079799999999</v>
      </c>
      <c r="T16" s="3">
        <v>0.181447</v>
      </c>
      <c r="U16" s="3">
        <v>3.7350926E-2</v>
      </c>
      <c r="V16" s="3">
        <v>0.55111334000000012</v>
      </c>
      <c r="W16" s="3" t="s">
        <v>445</v>
      </c>
      <c r="X16" s="3" t="s">
        <v>445</v>
      </c>
      <c r="Y16" s="3" t="s">
        <v>445</v>
      </c>
      <c r="Z16" s="3" t="s">
        <v>445</v>
      </c>
      <c r="AA16" s="3" t="s">
        <v>445</v>
      </c>
      <c r="AB16" s="3" t="s">
        <v>445</v>
      </c>
      <c r="AC16" s="3" t="s">
        <v>445</v>
      </c>
      <c r="AD16" s="3" t="s">
        <v>444</v>
      </c>
      <c r="AE16" s="46"/>
      <c r="AF16" s="3">
        <v>269.34100000000001</v>
      </c>
      <c r="AG16" s="3">
        <v>10019.668100000001</v>
      </c>
      <c r="AH16" s="3" t="s">
        <v>444</v>
      </c>
      <c r="AI16" s="3" t="s">
        <v>444</v>
      </c>
      <c r="AJ16" s="3" t="s">
        <v>444</v>
      </c>
      <c r="AK16" s="3" t="s">
        <v>444</v>
      </c>
      <c r="AL16" s="35" t="s">
        <v>49</v>
      </c>
    </row>
    <row r="17" spans="1:38" ht="26.25" customHeight="1" thickBot="1" x14ac:dyDescent="0.3">
      <c r="A17" s="55" t="s">
        <v>53</v>
      </c>
      <c r="B17" s="55" t="s">
        <v>58</v>
      </c>
      <c r="C17" s="56" t="s">
        <v>59</v>
      </c>
      <c r="D17" s="57"/>
      <c r="E17" s="3">
        <v>14.133417367880739</v>
      </c>
      <c r="F17" s="3">
        <v>1.0693869878740001</v>
      </c>
      <c r="G17" s="3">
        <v>5.6469595374342019</v>
      </c>
      <c r="H17" s="3">
        <v>2.3720100000000001E-2</v>
      </c>
      <c r="I17" s="3">
        <v>9.0091312880599905E-2</v>
      </c>
      <c r="J17" s="3">
        <v>0.10115309749640569</v>
      </c>
      <c r="K17" s="3">
        <v>0.14402437911342691</v>
      </c>
      <c r="L17" s="3">
        <v>7.1679008668802391E-3</v>
      </c>
      <c r="M17" s="3">
        <v>193.52873842667134</v>
      </c>
      <c r="N17" s="3">
        <v>1.1066946298865059</v>
      </c>
      <c r="O17" s="3">
        <v>4.5721011139081003E-2</v>
      </c>
      <c r="P17" s="3">
        <v>1.4186458550900997E-2</v>
      </c>
      <c r="Q17" s="3">
        <v>0.115852464977193</v>
      </c>
      <c r="R17" s="3">
        <v>0.27944097442886801</v>
      </c>
      <c r="S17" s="3">
        <v>0.13619427994689701</v>
      </c>
      <c r="T17" s="3">
        <v>0.41224675308162401</v>
      </c>
      <c r="U17" s="3">
        <v>7.6175163622640004E-3</v>
      </c>
      <c r="V17" s="3">
        <v>0.46399635322530502</v>
      </c>
      <c r="W17" s="3">
        <v>0.14845799499999998</v>
      </c>
      <c r="X17" s="3">
        <v>9.0491574299999978E-3</v>
      </c>
      <c r="Y17" s="3">
        <v>1.1580433229999998E-2</v>
      </c>
      <c r="Z17" s="3">
        <v>4.9451563600000003E-3</v>
      </c>
      <c r="AA17" s="3">
        <v>3.9669255999999998E-3</v>
      </c>
      <c r="AB17" s="3">
        <v>2.954167261E-2</v>
      </c>
      <c r="AC17" s="3" t="s">
        <v>444</v>
      </c>
      <c r="AD17" s="3" t="s">
        <v>444</v>
      </c>
      <c r="AE17" s="46"/>
      <c r="AF17" s="3">
        <v>1855.8574364239</v>
      </c>
      <c r="AG17" s="3">
        <v>22408.917000000001</v>
      </c>
      <c r="AH17" s="3">
        <v>37106.226776755997</v>
      </c>
      <c r="AI17" s="3" t="s">
        <v>444</v>
      </c>
      <c r="AJ17" s="3" t="s">
        <v>444</v>
      </c>
      <c r="AK17" s="3" t="s">
        <v>444</v>
      </c>
      <c r="AL17" s="35" t="s">
        <v>49</v>
      </c>
    </row>
    <row r="18" spans="1:38" ht="26.25" customHeight="1" thickBot="1" x14ac:dyDescent="0.3">
      <c r="A18" s="55" t="s">
        <v>53</v>
      </c>
      <c r="B18" s="55" t="s">
        <v>60</v>
      </c>
      <c r="C18" s="56" t="s">
        <v>61</v>
      </c>
      <c r="D18" s="57"/>
      <c r="E18" s="3">
        <v>0.311841438804212</v>
      </c>
      <c r="F18" s="3">
        <v>1.7596373834389101E-2</v>
      </c>
      <c r="G18" s="3">
        <v>0.128297907717838</v>
      </c>
      <c r="H18" s="3">
        <v>4.9352999999999995E-4</v>
      </c>
      <c r="I18" s="3">
        <v>5.7009288439139195E-2</v>
      </c>
      <c r="J18" s="3">
        <v>6.5203035174413601E-2</v>
      </c>
      <c r="K18" s="3">
        <v>7.6260270645753997E-2</v>
      </c>
      <c r="L18" s="3">
        <v>6.2228845047349202E-3</v>
      </c>
      <c r="M18" s="3">
        <v>0.20261310947464001</v>
      </c>
      <c r="N18" s="3">
        <v>9.3608673224455E-2</v>
      </c>
      <c r="O18" s="3">
        <v>2.6236400934990002E-3</v>
      </c>
      <c r="P18" s="3">
        <v>6.5437818351090004E-3</v>
      </c>
      <c r="Q18" s="3">
        <v>6.7920514401439997E-3</v>
      </c>
      <c r="R18" s="3">
        <v>1.1302129142688999E-2</v>
      </c>
      <c r="S18" s="3">
        <v>1.6457544289645E-2</v>
      </c>
      <c r="T18" s="3">
        <v>0.18600715436608201</v>
      </c>
      <c r="U18" s="3">
        <v>5.6655220744890001E-3</v>
      </c>
      <c r="V18" s="3">
        <v>0.19398846818352899</v>
      </c>
      <c r="W18" s="3">
        <v>1.1115400000000001E-2</v>
      </c>
      <c r="X18" s="3">
        <v>1.1930000000000002E-7</v>
      </c>
      <c r="Y18" s="3">
        <v>9.4185999999999999E-7</v>
      </c>
      <c r="Z18" s="3">
        <v>1.0674E-7</v>
      </c>
      <c r="AA18" s="3">
        <v>9.4180000000000014E-8</v>
      </c>
      <c r="AB18" s="3">
        <v>1.26207E-6</v>
      </c>
      <c r="AC18" s="3" t="s">
        <v>443</v>
      </c>
      <c r="AD18" s="3" t="s">
        <v>443</v>
      </c>
      <c r="AE18" s="46"/>
      <c r="AF18" s="3">
        <v>1279.4301040724399</v>
      </c>
      <c r="AG18" s="3">
        <v>661.53539999999998</v>
      </c>
      <c r="AH18" s="3">
        <v>4777.5901439999998</v>
      </c>
      <c r="AI18" s="3" t="s">
        <v>444</v>
      </c>
      <c r="AJ18" s="3" t="s">
        <v>444</v>
      </c>
      <c r="AK18" s="3" t="s">
        <v>444</v>
      </c>
      <c r="AL18" s="35" t="s">
        <v>49</v>
      </c>
    </row>
    <row r="19" spans="1:38" ht="26.25" customHeight="1" thickBot="1" x14ac:dyDescent="0.3">
      <c r="A19" s="55" t="s">
        <v>53</v>
      </c>
      <c r="B19" s="55" t="s">
        <v>62</v>
      </c>
      <c r="C19" s="56" t="s">
        <v>63</v>
      </c>
      <c r="D19" s="57"/>
      <c r="E19" s="3">
        <v>5.7079377493844001</v>
      </c>
      <c r="F19" s="3">
        <v>0.38374367545071897</v>
      </c>
      <c r="G19" s="3">
        <v>3.7821441919888006</v>
      </c>
      <c r="H19" s="3">
        <v>1.4252040000000001E-2</v>
      </c>
      <c r="I19" s="3">
        <v>0.36635038084707799</v>
      </c>
      <c r="J19" s="3">
        <v>0.46166224569251502</v>
      </c>
      <c r="K19" s="3">
        <v>0.60475889389636395</v>
      </c>
      <c r="L19" s="3">
        <v>8.06564337574429E-2</v>
      </c>
      <c r="M19" s="3">
        <v>3.3029621545525996</v>
      </c>
      <c r="N19" s="3">
        <v>0.211913845793754</v>
      </c>
      <c r="O19" s="3">
        <v>6.6786657980434996E-2</v>
      </c>
      <c r="P19" s="3">
        <v>6.9796390398509003E-2</v>
      </c>
      <c r="Q19" s="3">
        <v>0.122117383034252</v>
      </c>
      <c r="R19" s="3">
        <v>7.8881048448282989E-2</v>
      </c>
      <c r="S19" s="3">
        <v>0.15917239556186699</v>
      </c>
      <c r="T19" s="3">
        <v>2.2701382142023703</v>
      </c>
      <c r="U19" s="3">
        <v>0.30013856471447897</v>
      </c>
      <c r="V19" s="3">
        <v>0.84272440907739499</v>
      </c>
      <c r="W19" s="3">
        <v>8.7158172000000006E-2</v>
      </c>
      <c r="X19" s="3">
        <v>2.7189230300000001E-3</v>
      </c>
      <c r="Y19" s="3">
        <v>1.315889298E-2</v>
      </c>
      <c r="Z19" s="3">
        <v>1.96222646E-3</v>
      </c>
      <c r="AA19" s="3">
        <v>1.6646692900000001E-3</v>
      </c>
      <c r="AB19" s="3">
        <v>1.9504711760000001E-2</v>
      </c>
      <c r="AC19" s="3">
        <v>2.0000000000000002E-5</v>
      </c>
      <c r="AD19" s="3">
        <v>4.7000000000000002E-3</v>
      </c>
      <c r="AE19" s="46"/>
      <c r="AF19" s="3">
        <v>10044.343303457041</v>
      </c>
      <c r="AG19" s="3">
        <v>27.658999999999999</v>
      </c>
      <c r="AH19" s="3">
        <v>64357.112535011998</v>
      </c>
      <c r="AI19" s="3" t="s">
        <v>444</v>
      </c>
      <c r="AJ19" s="3">
        <v>629.322</v>
      </c>
      <c r="AK19" s="3" t="s">
        <v>444</v>
      </c>
      <c r="AL19" s="35" t="s">
        <v>49</v>
      </c>
    </row>
    <row r="20" spans="1:38" ht="26.25" customHeight="1" thickBot="1" x14ac:dyDescent="0.3">
      <c r="A20" s="55" t="s">
        <v>53</v>
      </c>
      <c r="B20" s="55" t="s">
        <v>64</v>
      </c>
      <c r="C20" s="56" t="s">
        <v>65</v>
      </c>
      <c r="D20" s="57"/>
      <c r="E20" s="3">
        <v>3.2865653491132196</v>
      </c>
      <c r="F20" s="3">
        <v>0.1567192517831853</v>
      </c>
      <c r="G20" s="3">
        <v>3.4935913446583036</v>
      </c>
      <c r="H20" s="3">
        <v>1.543284E-2</v>
      </c>
      <c r="I20" s="3">
        <v>0.17695588379423219</v>
      </c>
      <c r="J20" s="3">
        <v>0.19877979541235438</v>
      </c>
      <c r="K20" s="3">
        <v>0.24098992193671021</v>
      </c>
      <c r="L20" s="3">
        <v>4.5185396630750468E-2</v>
      </c>
      <c r="M20" s="3">
        <v>1.24049716725282</v>
      </c>
      <c r="N20" s="3">
        <v>0.23268370703586699</v>
      </c>
      <c r="O20" s="3">
        <v>1.0210351980042999E-2</v>
      </c>
      <c r="P20" s="3">
        <v>1.4814456540917001E-2</v>
      </c>
      <c r="Q20" s="3">
        <v>2.8458588546034998E-2</v>
      </c>
      <c r="R20" s="3">
        <v>3.6029438612219002E-2</v>
      </c>
      <c r="S20" s="3">
        <v>6.3455624869437011E-2</v>
      </c>
      <c r="T20" s="3">
        <v>0.67845378021465796</v>
      </c>
      <c r="U20" s="3">
        <v>1.1804672748089001E-2</v>
      </c>
      <c r="V20" s="3">
        <v>0.88563092998557891</v>
      </c>
      <c r="W20" s="3">
        <v>6.1592192000000004E-2</v>
      </c>
      <c r="X20" s="3">
        <v>2.3650600180000002E-2</v>
      </c>
      <c r="Y20" s="3">
        <v>3.6004403570000003E-2</v>
      </c>
      <c r="Z20" s="3">
        <v>9.0133004500000009E-3</v>
      </c>
      <c r="AA20" s="3">
        <v>9.0474696100000009E-3</v>
      </c>
      <c r="AB20" s="3">
        <v>7.771577381E-2</v>
      </c>
      <c r="AC20" s="3">
        <v>5.6299999999999996E-3</v>
      </c>
      <c r="AD20" s="3">
        <v>3.9399999999999999E-3</v>
      </c>
      <c r="AE20" s="46"/>
      <c r="AF20" s="3">
        <v>3053.0259543008237</v>
      </c>
      <c r="AG20" s="3">
        <v>1400.7739999999999</v>
      </c>
      <c r="AH20" s="3">
        <v>6589.4654567439993</v>
      </c>
      <c r="AI20" s="3">
        <v>5600.21</v>
      </c>
      <c r="AJ20" s="3" t="s">
        <v>444</v>
      </c>
      <c r="AK20" s="3" t="s">
        <v>444</v>
      </c>
      <c r="AL20" s="35" t="s">
        <v>49</v>
      </c>
    </row>
    <row r="21" spans="1:38" ht="26.25" customHeight="1" thickBot="1" x14ac:dyDescent="0.3">
      <c r="A21" s="55" t="s">
        <v>53</v>
      </c>
      <c r="B21" s="55" t="s">
        <v>66</v>
      </c>
      <c r="C21" s="56" t="s">
        <v>67</v>
      </c>
      <c r="D21" s="57"/>
      <c r="E21" s="3">
        <v>3.6543782271507004</v>
      </c>
      <c r="F21" s="3">
        <v>0.19334989585755202</v>
      </c>
      <c r="G21" s="3">
        <v>5.5009568078667996</v>
      </c>
      <c r="H21" s="3">
        <v>1.6040849999999999E-2</v>
      </c>
      <c r="I21" s="3">
        <v>0.26288192678290001</v>
      </c>
      <c r="J21" s="3">
        <v>0.30843046573928301</v>
      </c>
      <c r="K21" s="3">
        <v>0.38304327958005596</v>
      </c>
      <c r="L21" s="3">
        <v>6.14154500212628E-2</v>
      </c>
      <c r="M21" s="3">
        <v>1.6919667224716002</v>
      </c>
      <c r="N21" s="3">
        <v>0.23342511276733</v>
      </c>
      <c r="O21" s="3">
        <v>1.7101826261339E-2</v>
      </c>
      <c r="P21" s="3">
        <v>1.8485783786455001E-2</v>
      </c>
      <c r="Q21" s="3">
        <v>5.0333340117488995E-2</v>
      </c>
      <c r="R21" s="3">
        <v>4.6347518311451993E-2</v>
      </c>
      <c r="S21" s="3">
        <v>8.1505711833260996E-2</v>
      </c>
      <c r="T21" s="3">
        <v>2.56334750099299</v>
      </c>
      <c r="U21" s="3">
        <v>3.5343662969036002E-2</v>
      </c>
      <c r="V21" s="3">
        <v>1.137839542069544</v>
      </c>
      <c r="W21" s="3">
        <v>4.3534587E-2</v>
      </c>
      <c r="X21" s="3">
        <v>7.6271600000000002E-6</v>
      </c>
      <c r="Y21" s="3">
        <v>6.215339E-5</v>
      </c>
      <c r="Z21" s="3">
        <v>9.8868800000000005E-6</v>
      </c>
      <c r="AA21" s="3">
        <v>1.8744239999999999E-5</v>
      </c>
      <c r="AB21" s="3">
        <v>9.8411669999999983E-5</v>
      </c>
      <c r="AC21" s="3" t="s">
        <v>443</v>
      </c>
      <c r="AD21" s="3" t="s">
        <v>443</v>
      </c>
      <c r="AE21" s="46"/>
      <c r="AF21" s="3">
        <v>11821.07329789289</v>
      </c>
      <c r="AG21" s="3">
        <v>1350.4375</v>
      </c>
      <c r="AH21" s="3">
        <v>19577.280737334</v>
      </c>
      <c r="AI21" s="3">
        <v>103.655</v>
      </c>
      <c r="AJ21" s="3" t="s">
        <v>444</v>
      </c>
      <c r="AK21" s="3" t="s">
        <v>444</v>
      </c>
      <c r="AL21" s="35" t="s">
        <v>49</v>
      </c>
    </row>
    <row r="22" spans="1:38" ht="26.25" customHeight="1" thickBot="1" x14ac:dyDescent="0.3">
      <c r="A22" s="55" t="s">
        <v>53</v>
      </c>
      <c r="B22" s="59" t="s">
        <v>68</v>
      </c>
      <c r="C22" s="56" t="s">
        <v>69</v>
      </c>
      <c r="D22" s="57"/>
      <c r="E22" s="3">
        <v>1.18420807576714</v>
      </c>
      <c r="F22" s="3">
        <v>5.715362744553E-2</v>
      </c>
      <c r="G22" s="3">
        <v>1.6324392415678401</v>
      </c>
      <c r="H22" s="3">
        <v>1.87666E-3</v>
      </c>
      <c r="I22" s="3">
        <v>8.5138090412340495E-2</v>
      </c>
      <c r="J22" s="3">
        <v>0.1001634259604661</v>
      </c>
      <c r="K22" s="3">
        <v>0.1207972452045292</v>
      </c>
      <c r="L22" s="3">
        <v>1.5974332597851752E-2</v>
      </c>
      <c r="M22" s="3">
        <v>2.8890617934009999</v>
      </c>
      <c r="N22" s="3">
        <v>6.5575712402861003E-2</v>
      </c>
      <c r="O22" s="3">
        <v>3.8249419618520001E-3</v>
      </c>
      <c r="P22" s="3">
        <v>6.2247773694650002E-3</v>
      </c>
      <c r="Q22" s="3">
        <v>9.4987510789830004E-3</v>
      </c>
      <c r="R22" s="3">
        <v>1.5553453812647E-2</v>
      </c>
      <c r="S22" s="3">
        <v>1.8790081496239001E-2</v>
      </c>
      <c r="T22" s="3">
        <v>0.52220760012601097</v>
      </c>
      <c r="U22" s="3">
        <v>9.080793304155E-3</v>
      </c>
      <c r="V22" s="3">
        <v>0.17026514559737399</v>
      </c>
      <c r="W22" s="3">
        <v>7.8191383000000003E-2</v>
      </c>
      <c r="X22" s="3">
        <v>1.3177993319999999E-2</v>
      </c>
      <c r="Y22" s="3">
        <v>1.7072867210000002E-2</v>
      </c>
      <c r="Z22" s="3">
        <v>6.8649279199999996E-3</v>
      </c>
      <c r="AA22" s="3">
        <v>5.3588905200000004E-3</v>
      </c>
      <c r="AB22" s="3">
        <v>4.247467899E-2</v>
      </c>
      <c r="AC22" s="3" t="s">
        <v>445</v>
      </c>
      <c r="AD22" s="3" t="s">
        <v>444</v>
      </c>
      <c r="AE22" s="46"/>
      <c r="AF22" s="3">
        <v>16186.282593151933</v>
      </c>
      <c r="AG22" s="3">
        <v>18453.641141999997</v>
      </c>
      <c r="AH22" s="3">
        <v>25746.044589420002</v>
      </c>
      <c r="AI22" s="3">
        <v>1099.01</v>
      </c>
      <c r="AJ22" s="3">
        <v>6918.0355900000004</v>
      </c>
      <c r="AK22" s="3" t="s">
        <v>444</v>
      </c>
      <c r="AL22" s="35" t="s">
        <v>49</v>
      </c>
    </row>
    <row r="23" spans="1:38" ht="26.25" customHeight="1" thickBot="1" x14ac:dyDescent="0.3">
      <c r="A23" s="55" t="s">
        <v>70</v>
      </c>
      <c r="B23" s="59" t="s">
        <v>391</v>
      </c>
      <c r="C23" s="56" t="s">
        <v>387</v>
      </c>
      <c r="D23" s="98"/>
      <c r="E23" s="3">
        <v>5.9494592519396985</v>
      </c>
      <c r="F23" s="3">
        <v>1.5642081434353501</v>
      </c>
      <c r="G23" s="3">
        <v>0.16219148330404309</v>
      </c>
      <c r="H23" s="3">
        <v>1.2235228649174863E-3</v>
      </c>
      <c r="I23" s="3">
        <v>0.366337267728787</v>
      </c>
      <c r="J23" s="3">
        <v>0.46254273890409009</v>
      </c>
      <c r="K23" s="3">
        <v>1.2732550950186661</v>
      </c>
      <c r="L23" s="3">
        <v>0.21497139224954431</v>
      </c>
      <c r="M23" s="3">
        <v>5.4621862342989607</v>
      </c>
      <c r="N23" s="3">
        <v>1.1990914802398462E-2</v>
      </c>
      <c r="O23" s="3">
        <v>2.5934686679716596E-3</v>
      </c>
      <c r="P23" s="3">
        <v>1.2182900000000001E-3</v>
      </c>
      <c r="Q23" s="3">
        <v>1.62141E-3</v>
      </c>
      <c r="R23" s="3">
        <v>8.3159464154179841E-3</v>
      </c>
      <c r="S23" s="3">
        <v>0.3541851628162862</v>
      </c>
      <c r="T23" s="3">
        <v>1.1434772904096252E-2</v>
      </c>
      <c r="U23" s="3">
        <v>1.5574660574514205E-3</v>
      </c>
      <c r="V23" s="3">
        <v>0.20320082216016078</v>
      </c>
      <c r="W23" s="3" t="s">
        <v>443</v>
      </c>
      <c r="X23" s="3">
        <v>5.1307940219619905E-3</v>
      </c>
      <c r="Y23" s="3">
        <v>7.5573884496737877E-3</v>
      </c>
      <c r="Z23" s="3" t="s">
        <v>443</v>
      </c>
      <c r="AA23" s="3" t="s">
        <v>443</v>
      </c>
      <c r="AB23" s="3">
        <v>1.268818261663578E-2</v>
      </c>
      <c r="AC23" s="3" t="s">
        <v>444</v>
      </c>
      <c r="AD23" s="3" t="s">
        <v>444</v>
      </c>
      <c r="AE23" s="46"/>
      <c r="AF23" s="3">
        <v>6832.739391665853</v>
      </c>
      <c r="AG23" s="3" t="s">
        <v>444</v>
      </c>
      <c r="AH23" s="3" t="s">
        <v>444</v>
      </c>
      <c r="AI23" s="3" t="s">
        <v>444</v>
      </c>
      <c r="AJ23" s="3" t="s">
        <v>444</v>
      </c>
      <c r="AK23" s="3" t="s">
        <v>444</v>
      </c>
      <c r="AL23" s="35" t="s">
        <v>49</v>
      </c>
    </row>
    <row r="24" spans="1:38" ht="26.25" customHeight="1" thickBot="1" x14ac:dyDescent="0.3">
      <c r="A24" s="60" t="s">
        <v>53</v>
      </c>
      <c r="B24" s="59" t="s">
        <v>71</v>
      </c>
      <c r="C24" s="56" t="s">
        <v>72</v>
      </c>
      <c r="D24" s="57"/>
      <c r="E24" s="3">
        <v>3.9930602036219116</v>
      </c>
      <c r="F24" s="3">
        <v>0.55657353538573362</v>
      </c>
      <c r="G24" s="3">
        <v>2.76720417969414</v>
      </c>
      <c r="H24" s="3">
        <v>3.9890412543175768E-2</v>
      </c>
      <c r="I24" s="3">
        <v>0.41582176733687837</v>
      </c>
      <c r="J24" s="3">
        <v>0.44780770203022113</v>
      </c>
      <c r="K24" s="3">
        <v>0.50081758138395571</v>
      </c>
      <c r="L24" s="3">
        <v>0.10416470814525074</v>
      </c>
      <c r="M24" s="3">
        <v>3.2215156160870233</v>
      </c>
      <c r="N24" s="3">
        <v>0.12830377174531321</v>
      </c>
      <c r="O24" s="3">
        <v>3.5969196810595183E-2</v>
      </c>
      <c r="P24" s="3">
        <v>1.6329762543946934E-2</v>
      </c>
      <c r="Q24" s="3">
        <v>2.955721210621973E-2</v>
      </c>
      <c r="R24" s="3">
        <v>6.3136744137964357E-2</v>
      </c>
      <c r="S24" s="3">
        <v>4.9893711762537866E-2</v>
      </c>
      <c r="T24" s="3">
        <v>0.92202047651822239</v>
      </c>
      <c r="U24" s="3">
        <v>4.5031474638715152E-2</v>
      </c>
      <c r="V24" s="3">
        <v>1.3751676547298333</v>
      </c>
      <c r="W24" s="3">
        <v>0.16332863841694087</v>
      </c>
      <c r="X24" s="3">
        <v>1.8487418028174021E-2</v>
      </c>
      <c r="Y24" s="3">
        <v>2.6875571172704369E-2</v>
      </c>
      <c r="Z24" s="3">
        <v>9.4352118721262278E-3</v>
      </c>
      <c r="AA24" s="3">
        <v>7.4575851193584373E-3</v>
      </c>
      <c r="AB24" s="3">
        <v>6.2255786192363056E-2</v>
      </c>
      <c r="AC24" s="3">
        <v>4.8509157404960004E-3</v>
      </c>
      <c r="AD24" s="3">
        <v>3.3761090135999997E-2</v>
      </c>
      <c r="AE24" s="46"/>
      <c r="AF24" s="3">
        <v>12679.599018446994</v>
      </c>
      <c r="AG24" s="3">
        <v>303.69900080000002</v>
      </c>
      <c r="AH24" s="3">
        <v>33691.484710834004</v>
      </c>
      <c r="AI24" s="3">
        <v>1846.6953999999998</v>
      </c>
      <c r="AJ24" s="3" t="s">
        <v>444</v>
      </c>
      <c r="AK24" s="3" t="s">
        <v>444</v>
      </c>
      <c r="AL24" s="35" t="s">
        <v>49</v>
      </c>
    </row>
    <row r="25" spans="1:38" ht="26.25" customHeight="1" thickBot="1" x14ac:dyDescent="0.3">
      <c r="A25" s="55" t="s">
        <v>73</v>
      </c>
      <c r="B25" s="59" t="s">
        <v>74</v>
      </c>
      <c r="C25" s="61" t="s">
        <v>75</v>
      </c>
      <c r="D25" s="57"/>
      <c r="E25" s="3">
        <v>1.6459853314090818</v>
      </c>
      <c r="F25" s="3">
        <v>0.14990088932278939</v>
      </c>
      <c r="G25" s="3">
        <v>0.10563698967969101</v>
      </c>
      <c r="H25" s="3" t="s">
        <v>443</v>
      </c>
      <c r="I25" s="3">
        <v>1.3482652850193705E-2</v>
      </c>
      <c r="J25" s="3">
        <v>1.7492990355665105E-2</v>
      </c>
      <c r="K25" s="3">
        <v>2.6850444535098408E-2</v>
      </c>
      <c r="L25" s="3">
        <v>9.9165996376452768E-3</v>
      </c>
      <c r="M25" s="3">
        <v>1.4059805318295444</v>
      </c>
      <c r="N25" s="3">
        <v>3.6600000000000001E-6</v>
      </c>
      <c r="O25" s="3">
        <v>3.1E-7</v>
      </c>
      <c r="P25" s="3">
        <v>3.6640000000000002E-5</v>
      </c>
      <c r="Q25" s="3">
        <v>6.0999999999999998E-7</v>
      </c>
      <c r="R25" s="3">
        <v>6.1060000000000002E-5</v>
      </c>
      <c r="S25" s="3">
        <v>3.9690000000000001E-5</v>
      </c>
      <c r="T25" s="3">
        <v>1.53E-6</v>
      </c>
      <c r="U25" s="3">
        <v>6.0999999999999998E-7</v>
      </c>
      <c r="V25" s="3">
        <v>1.2823000000000001E-4</v>
      </c>
      <c r="W25" s="3" t="s">
        <v>443</v>
      </c>
      <c r="X25" s="3">
        <v>2.026006E-5</v>
      </c>
      <c r="Y25" s="3">
        <v>2.026006E-5</v>
      </c>
      <c r="Z25" s="3">
        <v>2.026006E-5</v>
      </c>
      <c r="AA25" s="3">
        <v>2.026006E-5</v>
      </c>
      <c r="AB25" s="3">
        <v>8.104024E-5</v>
      </c>
      <c r="AC25" s="3" t="s">
        <v>444</v>
      </c>
      <c r="AD25" s="3" t="s">
        <v>444</v>
      </c>
      <c r="AE25" s="46"/>
      <c r="AF25" s="3">
        <v>5541.9311967270623</v>
      </c>
      <c r="AG25" s="3" t="s">
        <v>444</v>
      </c>
      <c r="AH25" s="3" t="s">
        <v>444</v>
      </c>
      <c r="AI25" s="3" t="s">
        <v>444</v>
      </c>
      <c r="AJ25" s="3" t="s">
        <v>444</v>
      </c>
      <c r="AK25" s="3" t="s">
        <v>444</v>
      </c>
      <c r="AL25" s="35" t="s">
        <v>49</v>
      </c>
    </row>
    <row r="26" spans="1:38" ht="26.25" customHeight="1" thickBot="1" x14ac:dyDescent="0.3">
      <c r="A26" s="55" t="s">
        <v>73</v>
      </c>
      <c r="B26" s="55" t="s">
        <v>76</v>
      </c>
      <c r="C26" s="56" t="s">
        <v>77</v>
      </c>
      <c r="D26" s="57"/>
      <c r="E26" s="3">
        <v>1.2188939604108665E-2</v>
      </c>
      <c r="F26" s="3">
        <v>2.3668914850277216E-2</v>
      </c>
      <c r="G26" s="3">
        <v>1.23450853753074E-3</v>
      </c>
      <c r="H26" s="3" t="s">
        <v>443</v>
      </c>
      <c r="I26" s="3">
        <v>1.8946844523415909E-4</v>
      </c>
      <c r="J26" s="3">
        <v>1.8946844523415909E-4</v>
      </c>
      <c r="K26" s="3">
        <v>1.8946844523415909E-4</v>
      </c>
      <c r="L26" s="3">
        <v>1.3334883392561922E-4</v>
      </c>
      <c r="M26" s="3">
        <v>1.0371764352554942</v>
      </c>
      <c r="N26" s="3">
        <v>3.6757080000000004E-2</v>
      </c>
      <c r="O26" s="3">
        <v>5.6999999999999994E-7</v>
      </c>
      <c r="P26" s="3">
        <v>4.9599999999999999E-6</v>
      </c>
      <c r="Q26" s="3">
        <v>9.0000000000000012E-8</v>
      </c>
      <c r="R26" s="3">
        <v>8.3399999999999998E-6</v>
      </c>
      <c r="S26" s="3">
        <v>6.9699999999999993E-6</v>
      </c>
      <c r="T26" s="3">
        <v>8.2999999999999999E-7</v>
      </c>
      <c r="U26" s="3">
        <v>9.0000000000000012E-8</v>
      </c>
      <c r="V26" s="3">
        <v>1.2188000000000001E-4</v>
      </c>
      <c r="W26" s="3" t="s">
        <v>443</v>
      </c>
      <c r="X26" s="3">
        <v>1.12018E-6</v>
      </c>
      <c r="Y26" s="3">
        <v>1.12018E-6</v>
      </c>
      <c r="Z26" s="3">
        <v>1.12018E-6</v>
      </c>
      <c r="AA26" s="3">
        <v>1.12018E-6</v>
      </c>
      <c r="AB26" s="3">
        <v>4.4807300000000006E-6</v>
      </c>
      <c r="AC26" s="3" t="s">
        <v>444</v>
      </c>
      <c r="AD26" s="3" t="s">
        <v>444</v>
      </c>
      <c r="AE26" s="46"/>
      <c r="AF26" s="3">
        <v>83.600866268495395</v>
      </c>
      <c r="AG26" s="3" t="s">
        <v>444</v>
      </c>
      <c r="AH26" s="3" t="s">
        <v>444</v>
      </c>
      <c r="AI26" s="3" t="s">
        <v>444</v>
      </c>
      <c r="AJ26" s="3" t="s">
        <v>444</v>
      </c>
      <c r="AK26" s="3" t="s">
        <v>444</v>
      </c>
      <c r="AL26" s="35" t="s">
        <v>49</v>
      </c>
    </row>
    <row r="27" spans="1:38" ht="26.25" customHeight="1" thickBot="1" x14ac:dyDescent="0.3">
      <c r="A27" s="55" t="s">
        <v>78</v>
      </c>
      <c r="B27" s="55" t="s">
        <v>79</v>
      </c>
      <c r="C27" s="56" t="s">
        <v>80</v>
      </c>
      <c r="D27" s="57"/>
      <c r="E27" s="3">
        <v>71.146899117789189</v>
      </c>
      <c r="F27" s="3">
        <v>31.170517852764348</v>
      </c>
      <c r="G27" s="3">
        <v>1.7669267219862228</v>
      </c>
      <c r="H27" s="3">
        <v>2.4795896888748143</v>
      </c>
      <c r="I27" s="3">
        <v>4.4195307549167131</v>
      </c>
      <c r="J27" s="3">
        <v>4.4195307549167131</v>
      </c>
      <c r="K27" s="3">
        <v>4.4195307549167131</v>
      </c>
      <c r="L27" s="3">
        <v>2.5248433802364247</v>
      </c>
      <c r="M27" s="3">
        <v>260.05314661171235</v>
      </c>
      <c r="N27" s="3">
        <v>4.7446754838882947</v>
      </c>
      <c r="O27" s="3">
        <v>5.4532091314758193E-4</v>
      </c>
      <c r="P27" s="3">
        <v>3.1333829825609581E-2</v>
      </c>
      <c r="Q27" s="3">
        <v>8.7888033055089163E-4</v>
      </c>
      <c r="R27" s="3">
        <v>3.4046620913925442E-2</v>
      </c>
      <c r="S27" s="3">
        <v>2.3414230377622462E-2</v>
      </c>
      <c r="T27" s="3">
        <v>5.3577060887544147E-3</v>
      </c>
      <c r="U27" s="3">
        <v>6.6711883480661865E-4</v>
      </c>
      <c r="V27" s="3">
        <v>0.1137285453928632</v>
      </c>
      <c r="W27" s="3">
        <v>3.3601858</v>
      </c>
      <c r="X27" s="3">
        <v>8.8132729400100002E-2</v>
      </c>
      <c r="Y27" s="3">
        <v>0.10306475493789999</v>
      </c>
      <c r="Z27" s="3">
        <v>7.5462384264900012E-2</v>
      </c>
      <c r="AA27" s="3">
        <v>9.1539974183699996E-2</v>
      </c>
      <c r="AB27" s="3">
        <v>0.3581998427866</v>
      </c>
      <c r="AC27" s="3">
        <v>3.3601857000000001E-3</v>
      </c>
      <c r="AD27" s="3">
        <v>6.8251919999999999E-4</v>
      </c>
      <c r="AE27" s="46"/>
      <c r="AF27" s="3">
        <v>200843.91845175083</v>
      </c>
      <c r="AG27" s="3" t="s">
        <v>444</v>
      </c>
      <c r="AH27" s="3" t="s">
        <v>444</v>
      </c>
      <c r="AI27" s="3" t="s">
        <v>444</v>
      </c>
      <c r="AJ27" s="3" t="s">
        <v>444</v>
      </c>
      <c r="AK27" s="3" t="s">
        <v>444</v>
      </c>
      <c r="AL27" s="35" t="s">
        <v>49</v>
      </c>
    </row>
    <row r="28" spans="1:38" ht="26.25" customHeight="1" thickBot="1" x14ac:dyDescent="0.3">
      <c r="A28" s="55" t="s">
        <v>78</v>
      </c>
      <c r="B28" s="55" t="s">
        <v>81</v>
      </c>
      <c r="C28" s="56" t="s">
        <v>82</v>
      </c>
      <c r="D28" s="57"/>
      <c r="E28" s="3">
        <v>9.5039166851189805</v>
      </c>
      <c r="F28" s="3">
        <v>1.1941462439527439</v>
      </c>
      <c r="G28" s="3">
        <v>0.34745867894253823</v>
      </c>
      <c r="H28" s="3">
        <v>2.04895122809567E-2</v>
      </c>
      <c r="I28" s="3">
        <v>1.2601980857325361</v>
      </c>
      <c r="J28" s="3">
        <v>1.2601980857325361</v>
      </c>
      <c r="K28" s="3">
        <v>1.2601980857325361</v>
      </c>
      <c r="L28" s="3">
        <v>0.72964400604238677</v>
      </c>
      <c r="M28" s="3">
        <v>8.2886322342852932</v>
      </c>
      <c r="N28" s="3">
        <v>5.1809959832563486E-2</v>
      </c>
      <c r="O28" s="3">
        <v>3.3836591850445232E-5</v>
      </c>
      <c r="P28" s="3">
        <v>3.2991921749650054E-3</v>
      </c>
      <c r="Q28" s="3">
        <v>6.5373291211432951E-5</v>
      </c>
      <c r="R28" s="3">
        <v>5.1151503949959593E-3</v>
      </c>
      <c r="S28" s="3">
        <v>3.4364911453800325E-3</v>
      </c>
      <c r="T28" s="3">
        <v>1.6984475474364355E-4</v>
      </c>
      <c r="U28" s="3">
        <v>6.3073398721975437E-5</v>
      </c>
      <c r="V28" s="3">
        <v>1.1284214995271852E-2</v>
      </c>
      <c r="W28" s="3">
        <v>0.36688609999999999</v>
      </c>
      <c r="X28" s="3">
        <v>1.330699948E-2</v>
      </c>
      <c r="Y28" s="3">
        <v>1.4965169611000001E-2</v>
      </c>
      <c r="Z28" s="3">
        <v>1.1679652754599999E-2</v>
      </c>
      <c r="AA28" s="3">
        <v>1.2489854244000001E-2</v>
      </c>
      <c r="AB28" s="3">
        <v>5.2441676089600001E-2</v>
      </c>
      <c r="AC28" s="3">
        <v>3.6688580000000001E-4</v>
      </c>
      <c r="AD28" s="3">
        <v>7.7457000000000001E-5</v>
      </c>
      <c r="AE28" s="46"/>
      <c r="AF28" s="3">
        <v>25972.064325934203</v>
      </c>
      <c r="AG28" s="3" t="s">
        <v>444</v>
      </c>
      <c r="AH28" s="3" t="s">
        <v>445</v>
      </c>
      <c r="AI28" s="3" t="s">
        <v>444</v>
      </c>
      <c r="AJ28" s="3" t="s">
        <v>444</v>
      </c>
      <c r="AK28" s="3" t="s">
        <v>444</v>
      </c>
      <c r="AL28" s="35" t="s">
        <v>49</v>
      </c>
    </row>
    <row r="29" spans="1:38" ht="26.25" customHeight="1" thickBot="1" x14ac:dyDescent="0.3">
      <c r="A29" s="55" t="s">
        <v>78</v>
      </c>
      <c r="B29" s="55" t="s">
        <v>83</v>
      </c>
      <c r="C29" s="56" t="s">
        <v>84</v>
      </c>
      <c r="D29" s="57"/>
      <c r="E29" s="3">
        <v>78.302202639435279</v>
      </c>
      <c r="F29" s="3">
        <v>3.5931257201762712</v>
      </c>
      <c r="G29" s="3">
        <v>1.2770016132731687</v>
      </c>
      <c r="H29" s="3">
        <v>2.622485779826015E-2</v>
      </c>
      <c r="I29" s="3">
        <v>2.3664059471949908</v>
      </c>
      <c r="J29" s="3">
        <v>2.3664059471949908</v>
      </c>
      <c r="K29" s="3">
        <v>2.3664059471949908</v>
      </c>
      <c r="L29" s="3">
        <v>1.4089973374598372</v>
      </c>
      <c r="M29" s="3">
        <v>16.935983228140593</v>
      </c>
      <c r="N29" s="3">
        <v>2.3364224583945392E-3</v>
      </c>
      <c r="O29" s="3">
        <v>1.0869273323226346E-4</v>
      </c>
      <c r="P29" s="3">
        <v>1.1514450862443022E-2</v>
      </c>
      <c r="Q29" s="3">
        <v>2.1732963558311166E-4</v>
      </c>
      <c r="R29" s="3">
        <v>1.8462299495332769E-2</v>
      </c>
      <c r="S29" s="3">
        <v>1.2380754537179052E-2</v>
      </c>
      <c r="T29" s="3">
        <v>4.3560839615028161E-4</v>
      </c>
      <c r="U29" s="3">
        <v>2.1727380470169648E-4</v>
      </c>
      <c r="V29" s="3">
        <v>3.9107609919862896E-2</v>
      </c>
      <c r="W29" s="3">
        <v>0.56860009999999994</v>
      </c>
      <c r="X29" s="3">
        <v>8.1241965239E-3</v>
      </c>
      <c r="Y29" s="3">
        <v>4.9196523390900006E-2</v>
      </c>
      <c r="Z29" s="3">
        <v>5.4973729807799999E-2</v>
      </c>
      <c r="AA29" s="3">
        <v>1.26376390365E-2</v>
      </c>
      <c r="AB29" s="3">
        <v>0.1249320887591</v>
      </c>
      <c r="AC29" s="3">
        <v>4.44943E-4</v>
      </c>
      <c r="AD29" s="3">
        <v>1.0968479999999999E-4</v>
      </c>
      <c r="AE29" s="46"/>
      <c r="AF29" s="3">
        <v>92741.816337779193</v>
      </c>
      <c r="AG29" s="3" t="s">
        <v>444</v>
      </c>
      <c r="AH29" s="3">
        <v>17.971771048699999</v>
      </c>
      <c r="AI29" s="3" t="s">
        <v>444</v>
      </c>
      <c r="AJ29" s="3" t="s">
        <v>444</v>
      </c>
      <c r="AK29" s="3" t="s">
        <v>444</v>
      </c>
      <c r="AL29" s="35" t="s">
        <v>49</v>
      </c>
    </row>
    <row r="30" spans="1:38" ht="26.25" customHeight="1" thickBot="1" x14ac:dyDescent="0.3">
      <c r="A30" s="55" t="s">
        <v>78</v>
      </c>
      <c r="B30" s="55" t="s">
        <v>85</v>
      </c>
      <c r="C30" s="56" t="s">
        <v>86</v>
      </c>
      <c r="D30" s="57"/>
      <c r="E30" s="3">
        <v>0.43211917337292938</v>
      </c>
      <c r="F30" s="3">
        <v>6.4539398475784999</v>
      </c>
      <c r="G30" s="3">
        <v>9.7389004808035844E-3</v>
      </c>
      <c r="H30" s="3">
        <v>3.0157492825375822E-3</v>
      </c>
      <c r="I30" s="3">
        <v>0.12850051109023547</v>
      </c>
      <c r="J30" s="3">
        <v>0.12850051109023547</v>
      </c>
      <c r="K30" s="3">
        <v>0.12850051109023547</v>
      </c>
      <c r="L30" s="3">
        <v>2.0648466161393535E-2</v>
      </c>
      <c r="M30" s="3">
        <v>31.282479981223748</v>
      </c>
      <c r="N30" s="3">
        <v>0.13808511955649891</v>
      </c>
      <c r="O30" s="3">
        <v>2.0219866641368735E-3</v>
      </c>
      <c r="P30" s="3">
        <v>5.362559125505769E-4</v>
      </c>
      <c r="Q30" s="3">
        <v>1.8491583191399205E-5</v>
      </c>
      <c r="R30" s="3">
        <v>8.8500451081110661E-3</v>
      </c>
      <c r="S30" s="3">
        <v>0.34315339499419018</v>
      </c>
      <c r="T30" s="3">
        <v>1.4196159958124357E-2</v>
      </c>
      <c r="U30" s="3">
        <v>2.0131723705315704E-3</v>
      </c>
      <c r="V30" s="3">
        <v>0.20044382320644322</v>
      </c>
      <c r="W30" s="3">
        <v>4.1253100000000001E-2</v>
      </c>
      <c r="X30" s="3">
        <v>5.9759569300000008E-4</v>
      </c>
      <c r="Y30" s="3">
        <v>1.0536378551999999E-3</v>
      </c>
      <c r="Z30" s="3">
        <v>3.8460284460000002E-4</v>
      </c>
      <c r="AA30" s="3">
        <v>1.2274300497999999E-3</v>
      </c>
      <c r="AB30" s="3">
        <v>3.2632664425999991E-3</v>
      </c>
      <c r="AC30" s="3">
        <v>4.12531E-5</v>
      </c>
      <c r="AD30" s="3">
        <v>3.6514799999999998E-5</v>
      </c>
      <c r="AE30" s="46"/>
      <c r="AF30" s="3">
        <v>2698.1685420673998</v>
      </c>
      <c r="AG30" s="3" t="s">
        <v>444</v>
      </c>
      <c r="AH30" s="3" t="s">
        <v>444</v>
      </c>
      <c r="AI30" s="3" t="s">
        <v>444</v>
      </c>
      <c r="AJ30" s="3" t="s">
        <v>444</v>
      </c>
      <c r="AK30" s="3" t="s">
        <v>444</v>
      </c>
      <c r="AL30" s="35" t="s">
        <v>49</v>
      </c>
    </row>
    <row r="31" spans="1:38" ht="26.25" customHeight="1" thickBot="1" x14ac:dyDescent="0.3">
      <c r="A31" s="55" t="s">
        <v>78</v>
      </c>
      <c r="B31" s="55" t="s">
        <v>87</v>
      </c>
      <c r="C31" s="56" t="s">
        <v>88</v>
      </c>
      <c r="D31" s="57"/>
      <c r="E31" s="3" t="s">
        <v>444</v>
      </c>
      <c r="F31" s="3">
        <v>5.9699615461938693</v>
      </c>
      <c r="G31" s="3" t="s">
        <v>444</v>
      </c>
      <c r="H31" s="3" t="s">
        <v>444</v>
      </c>
      <c r="I31" s="3" t="s">
        <v>444</v>
      </c>
      <c r="J31" s="3" t="s">
        <v>444</v>
      </c>
      <c r="K31" s="3" t="s">
        <v>444</v>
      </c>
      <c r="L31" s="3" t="s">
        <v>444</v>
      </c>
      <c r="M31" s="3" t="s">
        <v>444</v>
      </c>
      <c r="N31" s="3" t="s">
        <v>444</v>
      </c>
      <c r="O31" s="3" t="s">
        <v>444</v>
      </c>
      <c r="P31" s="3" t="s">
        <v>444</v>
      </c>
      <c r="Q31" s="3" t="s">
        <v>444</v>
      </c>
      <c r="R31" s="3" t="s">
        <v>444</v>
      </c>
      <c r="S31" s="3" t="s">
        <v>444</v>
      </c>
      <c r="T31" s="3" t="s">
        <v>444</v>
      </c>
      <c r="U31" s="3" t="s">
        <v>444</v>
      </c>
      <c r="V31" s="3" t="s">
        <v>444</v>
      </c>
      <c r="W31" s="3" t="s">
        <v>444</v>
      </c>
      <c r="X31" s="3" t="s">
        <v>444</v>
      </c>
      <c r="Y31" s="3" t="s">
        <v>444</v>
      </c>
      <c r="Z31" s="3" t="s">
        <v>444</v>
      </c>
      <c r="AA31" s="3" t="s">
        <v>444</v>
      </c>
      <c r="AB31" s="3" t="s">
        <v>444</v>
      </c>
      <c r="AC31" s="3" t="s">
        <v>444</v>
      </c>
      <c r="AD31" s="3" t="s">
        <v>444</v>
      </c>
      <c r="AE31" s="46"/>
      <c r="AF31" s="3">
        <v>277.00884252599997</v>
      </c>
      <c r="AG31" s="3" t="s">
        <v>444</v>
      </c>
      <c r="AH31" s="3" t="s">
        <v>444</v>
      </c>
      <c r="AI31" s="3" t="s">
        <v>444</v>
      </c>
      <c r="AJ31" s="3" t="s">
        <v>444</v>
      </c>
      <c r="AK31" s="3" t="s">
        <v>444</v>
      </c>
      <c r="AL31" s="35" t="s">
        <v>49</v>
      </c>
    </row>
    <row r="32" spans="1:38" ht="26.25" customHeight="1" thickBot="1" x14ac:dyDescent="0.3">
      <c r="A32" s="55" t="s">
        <v>78</v>
      </c>
      <c r="B32" s="55" t="s">
        <v>89</v>
      </c>
      <c r="C32" s="56" t="s">
        <v>90</v>
      </c>
      <c r="D32" s="57"/>
      <c r="E32" s="3" t="s">
        <v>444</v>
      </c>
      <c r="F32" s="3" t="s">
        <v>444</v>
      </c>
      <c r="G32" s="3" t="s">
        <v>444</v>
      </c>
      <c r="H32" s="3" t="s">
        <v>444</v>
      </c>
      <c r="I32" s="3">
        <v>1.2516749863699421</v>
      </c>
      <c r="J32" s="3">
        <v>2.4333361870008225</v>
      </c>
      <c r="K32" s="3">
        <v>3.089169934856995</v>
      </c>
      <c r="L32" s="3">
        <v>0.2790088861110343</v>
      </c>
      <c r="M32" s="3" t="s">
        <v>444</v>
      </c>
      <c r="N32" s="3">
        <v>9.5402796901315199</v>
      </c>
      <c r="O32" s="3">
        <v>4.1527166593125955E-2</v>
      </c>
      <c r="P32" s="3" t="s">
        <v>443</v>
      </c>
      <c r="Q32" s="3">
        <v>0.10893737259908304</v>
      </c>
      <c r="R32" s="3">
        <v>3.5635139336741468</v>
      </c>
      <c r="S32" s="3">
        <v>78.262767696034828</v>
      </c>
      <c r="T32" s="3">
        <v>0.54570499307942522</v>
      </c>
      <c r="U32" s="3">
        <v>6.1783398697139856E-2</v>
      </c>
      <c r="V32" s="3">
        <v>24.860031687304762</v>
      </c>
      <c r="W32" s="3" t="s">
        <v>443</v>
      </c>
      <c r="X32" s="3" t="s">
        <v>443</v>
      </c>
      <c r="Y32" s="3" t="s">
        <v>443</v>
      </c>
      <c r="Z32" s="3" t="s">
        <v>443</v>
      </c>
      <c r="AA32" s="3" t="s">
        <v>443</v>
      </c>
      <c r="AB32" s="3" t="s">
        <v>443</v>
      </c>
      <c r="AC32" s="3" t="s">
        <v>443</v>
      </c>
      <c r="AD32" s="3" t="s">
        <v>443</v>
      </c>
      <c r="AE32" s="46"/>
      <c r="AF32" s="3" t="s">
        <v>444</v>
      </c>
      <c r="AG32" s="3" t="s">
        <v>444</v>
      </c>
      <c r="AH32" s="3" t="s">
        <v>444</v>
      </c>
      <c r="AI32" s="3" t="s">
        <v>444</v>
      </c>
      <c r="AJ32" s="3" t="s">
        <v>444</v>
      </c>
      <c r="AK32" s="3">
        <v>99363.214448611427</v>
      </c>
      <c r="AL32" s="35" t="s">
        <v>411</v>
      </c>
    </row>
    <row r="33" spans="1:38" ht="26.25" customHeight="1" thickBot="1" x14ac:dyDescent="0.3">
      <c r="A33" s="55" t="s">
        <v>78</v>
      </c>
      <c r="B33" s="55" t="s">
        <v>91</v>
      </c>
      <c r="C33" s="56" t="s">
        <v>92</v>
      </c>
      <c r="D33" s="57"/>
      <c r="E33" s="3" t="s">
        <v>444</v>
      </c>
      <c r="F33" s="3" t="s">
        <v>444</v>
      </c>
      <c r="G33" s="3" t="s">
        <v>444</v>
      </c>
      <c r="H33" s="3" t="s">
        <v>444</v>
      </c>
      <c r="I33" s="3">
        <v>0.54697701152913503</v>
      </c>
      <c r="J33" s="3">
        <v>1.0129203917206209</v>
      </c>
      <c r="K33" s="3">
        <v>2.0258407834412417</v>
      </c>
      <c r="L33" s="3">
        <v>2.1473912304477153E-2</v>
      </c>
      <c r="M33" s="3" t="s">
        <v>444</v>
      </c>
      <c r="N33" s="3" t="s">
        <v>443</v>
      </c>
      <c r="O33" s="3" t="s">
        <v>443</v>
      </c>
      <c r="P33" s="3" t="s">
        <v>443</v>
      </c>
      <c r="Q33" s="3" t="s">
        <v>443</v>
      </c>
      <c r="R33" s="3" t="s">
        <v>443</v>
      </c>
      <c r="S33" s="3" t="s">
        <v>443</v>
      </c>
      <c r="T33" s="3" t="s">
        <v>443</v>
      </c>
      <c r="U33" s="3" t="s">
        <v>443</v>
      </c>
      <c r="V33" s="3" t="s">
        <v>443</v>
      </c>
      <c r="W33" s="3" t="s">
        <v>444</v>
      </c>
      <c r="X33" s="3" t="s">
        <v>444</v>
      </c>
      <c r="Y33" s="3" t="s">
        <v>444</v>
      </c>
      <c r="Z33" s="3" t="s">
        <v>444</v>
      </c>
      <c r="AA33" s="3" t="s">
        <v>444</v>
      </c>
      <c r="AB33" s="3" t="s">
        <v>444</v>
      </c>
      <c r="AC33" s="3" t="s">
        <v>443</v>
      </c>
      <c r="AD33" s="3" t="s">
        <v>443</v>
      </c>
      <c r="AE33" s="46"/>
      <c r="AF33" s="3" t="s">
        <v>444</v>
      </c>
      <c r="AG33" s="3" t="s">
        <v>444</v>
      </c>
      <c r="AH33" s="3" t="s">
        <v>444</v>
      </c>
      <c r="AI33" s="3" t="s">
        <v>444</v>
      </c>
      <c r="AJ33" s="3" t="s">
        <v>444</v>
      </c>
      <c r="AK33" s="3">
        <v>99363.214448611427</v>
      </c>
      <c r="AL33" s="35" t="s">
        <v>411</v>
      </c>
    </row>
    <row r="34" spans="1:38" ht="26.25" customHeight="1" thickBot="1" x14ac:dyDescent="0.3">
      <c r="A34" s="55" t="s">
        <v>70</v>
      </c>
      <c r="B34" s="55" t="s">
        <v>93</v>
      </c>
      <c r="C34" s="56" t="s">
        <v>94</v>
      </c>
      <c r="D34" s="57"/>
      <c r="E34" s="3">
        <v>3.3719224403763999</v>
      </c>
      <c r="F34" s="3">
        <v>0.28636651559731996</v>
      </c>
      <c r="G34" s="3">
        <v>0.12451066876800002</v>
      </c>
      <c r="H34" s="3">
        <v>4.5141321379880002E-4</v>
      </c>
      <c r="I34" s="3">
        <v>0.29870024849507965</v>
      </c>
      <c r="J34" s="3">
        <v>0.42559955506466651</v>
      </c>
      <c r="K34" s="3">
        <v>0.89115724165110832</v>
      </c>
      <c r="L34" s="3">
        <v>5.5824407974037794E-2</v>
      </c>
      <c r="M34" s="3">
        <v>1.4224869570026399</v>
      </c>
      <c r="N34" s="3">
        <v>0.160118514444445</v>
      </c>
      <c r="O34" s="3">
        <v>5.295357057308E-4</v>
      </c>
      <c r="P34" s="3">
        <v>1.39478E-3</v>
      </c>
      <c r="Q34" s="3">
        <v>1.8562799999999999E-3</v>
      </c>
      <c r="R34" s="3">
        <v>2.6475067173988001E-3</v>
      </c>
      <c r="S34" s="3">
        <v>5.298156945665303</v>
      </c>
      <c r="T34" s="3">
        <v>3.7064913817327996E-3</v>
      </c>
      <c r="U34" s="3">
        <v>5.295357057308E-4</v>
      </c>
      <c r="V34" s="3">
        <v>5.2950153447976003E-2</v>
      </c>
      <c r="W34" s="3">
        <v>1.479751</v>
      </c>
      <c r="X34" s="3">
        <v>3.6719346110647999E-3</v>
      </c>
      <c r="Y34" s="3">
        <v>4.1926354753988003E-3</v>
      </c>
      <c r="Z34" s="3">
        <v>1.839644178E-3</v>
      </c>
      <c r="AA34" s="3">
        <v>1.8974245999999999E-4</v>
      </c>
      <c r="AB34" s="3">
        <v>9.8939547704636008E-3</v>
      </c>
      <c r="AC34" s="3" t="s">
        <v>444</v>
      </c>
      <c r="AD34" s="3" t="s">
        <v>444</v>
      </c>
      <c r="AE34" s="46"/>
      <c r="AF34" s="3">
        <v>2269.6356714945887</v>
      </c>
      <c r="AG34" s="3" t="s">
        <v>444</v>
      </c>
      <c r="AH34" s="3" t="s">
        <v>444</v>
      </c>
      <c r="AI34" s="3" t="s">
        <v>444</v>
      </c>
      <c r="AJ34" s="3" t="s">
        <v>444</v>
      </c>
      <c r="AK34" s="3" t="s">
        <v>444</v>
      </c>
      <c r="AL34" s="35" t="s">
        <v>49</v>
      </c>
    </row>
    <row r="35" spans="1:38" s="4" customFormat="1" ht="26.25" customHeight="1" thickBot="1" x14ac:dyDescent="0.3">
      <c r="A35" s="55" t="s">
        <v>95</v>
      </c>
      <c r="B35" s="55" t="s">
        <v>96</v>
      </c>
      <c r="C35" s="56" t="s">
        <v>97</v>
      </c>
      <c r="D35" s="57"/>
      <c r="E35" s="3">
        <v>2.4227785611205763</v>
      </c>
      <c r="F35" s="3">
        <v>0.10879437741981041</v>
      </c>
      <c r="G35" s="3">
        <v>0.90290671352456098</v>
      </c>
      <c r="H35" s="3">
        <v>3.8217197230664887E-4</v>
      </c>
      <c r="I35" s="3">
        <v>8.8832495982358733E-2</v>
      </c>
      <c r="J35" s="3">
        <v>9.3767634648045411E-2</v>
      </c>
      <c r="K35" s="3">
        <v>9.8702773313731978E-2</v>
      </c>
      <c r="L35" s="3">
        <v>3.488175881464653E-2</v>
      </c>
      <c r="M35" s="3">
        <v>0.55111961816374233</v>
      </c>
      <c r="N35" s="3">
        <v>4.2805666093814502E-3</v>
      </c>
      <c r="O35" s="3">
        <v>4.6148051211562005E-4</v>
      </c>
      <c r="P35" s="3">
        <v>1.8728924952720199E-3</v>
      </c>
      <c r="Q35" s="3">
        <v>3.4772373517846398E-3</v>
      </c>
      <c r="R35" s="3" t="s">
        <v>443</v>
      </c>
      <c r="S35" s="3">
        <v>3.4772373517846398E-3</v>
      </c>
      <c r="T35" s="3">
        <v>0.10280001624212379</v>
      </c>
      <c r="U35" s="3">
        <v>8.5611332187628189E-3</v>
      </c>
      <c r="V35" s="3">
        <v>2.1068594535133472E-2</v>
      </c>
      <c r="W35" s="3" t="s">
        <v>443</v>
      </c>
      <c r="X35" s="3">
        <v>1.7538352126701402E-3</v>
      </c>
      <c r="Y35" s="3">
        <v>1.7410931753156498E-3</v>
      </c>
      <c r="Z35" s="3">
        <v>6.7022388012174996E-4</v>
      </c>
      <c r="AA35" s="3" t="s">
        <v>443</v>
      </c>
      <c r="AB35" s="3">
        <v>4.1651522681071399E-3</v>
      </c>
      <c r="AC35" s="3" t="s">
        <v>444</v>
      </c>
      <c r="AD35" s="3" t="s">
        <v>444</v>
      </c>
      <c r="AE35" s="46"/>
      <c r="AF35" s="3">
        <v>1628.4320162213016</v>
      </c>
      <c r="AG35" s="3" t="s">
        <v>444</v>
      </c>
      <c r="AH35" s="3" t="s">
        <v>444</v>
      </c>
      <c r="AI35" s="3" t="s">
        <v>444</v>
      </c>
      <c r="AJ35" s="3" t="s">
        <v>444</v>
      </c>
      <c r="AK35" s="3" t="s">
        <v>444</v>
      </c>
      <c r="AL35" s="35" t="s">
        <v>49</v>
      </c>
    </row>
    <row r="36" spans="1:38" ht="26.25" customHeight="1" thickBot="1" x14ac:dyDescent="0.3">
      <c r="A36" s="55" t="s">
        <v>95</v>
      </c>
      <c r="B36" s="55" t="s">
        <v>98</v>
      </c>
      <c r="C36" s="56" t="s">
        <v>99</v>
      </c>
      <c r="D36" s="57"/>
      <c r="E36" s="3">
        <v>6.6932166169200844</v>
      </c>
      <c r="F36" s="3">
        <v>0.54137139044155769</v>
      </c>
      <c r="G36" s="3">
        <v>0.47371039115300712</v>
      </c>
      <c r="H36" s="3">
        <v>1.25439587488E-3</v>
      </c>
      <c r="I36" s="3">
        <v>0.22981331499575197</v>
      </c>
      <c r="J36" s="3">
        <v>0.24510873020501306</v>
      </c>
      <c r="K36" s="3">
        <v>0.24510873020501306</v>
      </c>
      <c r="L36" s="3">
        <v>2.5241114781166789E-2</v>
      </c>
      <c r="M36" s="3">
        <v>1.9561028264530234</v>
      </c>
      <c r="N36" s="3">
        <v>1.536751511481379E-2</v>
      </c>
      <c r="O36" s="3">
        <v>1.1821757780679071E-3</v>
      </c>
      <c r="P36" s="3">
        <v>4.5456019583367206E-3</v>
      </c>
      <c r="Q36" s="3">
        <v>5.8170050377126274E-3</v>
      </c>
      <c r="R36" s="3">
        <v>5.9108788902305347E-3</v>
      </c>
      <c r="S36" s="3">
        <v>7.6774018464771818E-2</v>
      </c>
      <c r="T36" s="3">
        <v>0.11821750780805268</v>
      </c>
      <c r="U36" s="3">
        <v>1.1821747780836072E-2</v>
      </c>
      <c r="V36" s="3">
        <v>0.14186101336085183</v>
      </c>
      <c r="W36" s="3">
        <v>5.4528644362790722E-5</v>
      </c>
      <c r="X36" s="3">
        <v>8.1169632098895828E-3</v>
      </c>
      <c r="Y36" s="3">
        <v>8.1200332803119078E-3</v>
      </c>
      <c r="Z36" s="3">
        <v>3.0274867468119068E-3</v>
      </c>
      <c r="AA36" s="3">
        <v>3.6038428802790696E-5</v>
      </c>
      <c r="AB36" s="3">
        <v>1.930052165468819E-2</v>
      </c>
      <c r="AC36" s="3">
        <v>2.880700704223256E-3</v>
      </c>
      <c r="AD36" s="3">
        <v>1.3745828345060466E-3</v>
      </c>
      <c r="AE36" s="46"/>
      <c r="AF36" s="3">
        <v>5072.6478565199986</v>
      </c>
      <c r="AG36" s="3" t="s">
        <v>444</v>
      </c>
      <c r="AH36" s="3" t="s">
        <v>444</v>
      </c>
      <c r="AI36" s="3" t="s">
        <v>444</v>
      </c>
      <c r="AJ36" s="3" t="s">
        <v>444</v>
      </c>
      <c r="AK36" s="3" t="s">
        <v>444</v>
      </c>
      <c r="AL36" s="35" t="s">
        <v>49</v>
      </c>
    </row>
    <row r="37" spans="1:38" ht="26.25" customHeight="1" thickBot="1" x14ac:dyDescent="0.3">
      <c r="A37" s="55" t="s">
        <v>70</v>
      </c>
      <c r="B37" s="55" t="s">
        <v>100</v>
      </c>
      <c r="C37" s="56" t="s">
        <v>397</v>
      </c>
      <c r="D37" s="57"/>
      <c r="E37" s="3">
        <v>0.50577237600000002</v>
      </c>
      <c r="F37" s="3">
        <v>2.70100026589274E-2</v>
      </c>
      <c r="G37" s="3">
        <v>1.172312E-3</v>
      </c>
      <c r="H37" s="3" t="s">
        <v>443</v>
      </c>
      <c r="I37" s="3">
        <v>1.98078574768E-3</v>
      </c>
      <c r="J37" s="3">
        <v>1.9843557476800001E-3</v>
      </c>
      <c r="K37" s="3">
        <v>1.9843557476800001E-3</v>
      </c>
      <c r="L37" s="3">
        <v>1.3598010233759999E-4</v>
      </c>
      <c r="M37" s="3">
        <v>0.10419278900000001</v>
      </c>
      <c r="N37" s="3">
        <v>4.4982849680000003E-6</v>
      </c>
      <c r="O37" s="3">
        <v>6.4138082800000003E-7</v>
      </c>
      <c r="P37" s="3">
        <v>2.7668233120000003E-4</v>
      </c>
      <c r="Q37" s="3">
        <v>2.6694279743999999E-4</v>
      </c>
      <c r="R37" s="3">
        <v>3.1553977169999996E-6</v>
      </c>
      <c r="S37" s="3">
        <v>4.7153977200000002E-7</v>
      </c>
      <c r="T37" s="3">
        <v>2.624016889E-6</v>
      </c>
      <c r="U37" s="3">
        <v>3.0695861094000002E-5</v>
      </c>
      <c r="V37" s="3">
        <v>8.9888284967999993E-5</v>
      </c>
      <c r="W37" s="3" t="s">
        <v>444</v>
      </c>
      <c r="X37" s="3" t="s">
        <v>444</v>
      </c>
      <c r="Y37" s="3" t="s">
        <v>444</v>
      </c>
      <c r="Z37" s="3" t="s">
        <v>444</v>
      </c>
      <c r="AA37" s="3" t="s">
        <v>444</v>
      </c>
      <c r="AB37" s="3" t="s">
        <v>444</v>
      </c>
      <c r="AC37" s="3" t="s">
        <v>444</v>
      </c>
      <c r="AD37" s="3" t="s">
        <v>444</v>
      </c>
      <c r="AE37" s="46"/>
      <c r="AF37" s="3" t="s">
        <v>444</v>
      </c>
      <c r="AG37" s="3" t="s">
        <v>444</v>
      </c>
      <c r="AH37" s="3">
        <v>2428.1550632230683</v>
      </c>
      <c r="AI37" s="3" t="s">
        <v>444</v>
      </c>
      <c r="AJ37" s="3" t="s">
        <v>444</v>
      </c>
      <c r="AK37" s="3" t="s">
        <v>444</v>
      </c>
      <c r="AL37" s="35" t="s">
        <v>49</v>
      </c>
    </row>
    <row r="38" spans="1:38" ht="26.25" customHeight="1" thickBot="1" x14ac:dyDescent="0.3">
      <c r="A38" s="55" t="s">
        <v>70</v>
      </c>
      <c r="B38" s="55" t="s">
        <v>101</v>
      </c>
      <c r="C38" s="56" t="s">
        <v>102</v>
      </c>
      <c r="D38" s="62"/>
      <c r="E38" s="3">
        <v>2.4349393895848936</v>
      </c>
      <c r="F38" s="3">
        <v>0.21412366391743626</v>
      </c>
      <c r="G38" s="3">
        <v>3.5449061791741648E-2</v>
      </c>
      <c r="H38" s="3">
        <v>5.0291452340237117E-4</v>
      </c>
      <c r="I38" s="3">
        <v>0.16873213698631243</v>
      </c>
      <c r="J38" s="3">
        <v>0.17666187833033695</v>
      </c>
      <c r="K38" s="3">
        <v>0.21755930424768141</v>
      </c>
      <c r="L38" s="3">
        <v>8.7609748054697872E-2</v>
      </c>
      <c r="M38" s="3">
        <v>1.0472578386918709</v>
      </c>
      <c r="N38" s="3">
        <v>3.4900329221470064E-4</v>
      </c>
      <c r="O38" s="3">
        <v>8.7759022871105035E-4</v>
      </c>
      <c r="P38" s="3" t="s">
        <v>443</v>
      </c>
      <c r="Q38" s="3" t="s">
        <v>443</v>
      </c>
      <c r="R38" s="3">
        <v>3.7183773813834675E-3</v>
      </c>
      <c r="S38" s="3">
        <v>0.12248653155701308</v>
      </c>
      <c r="T38" s="3">
        <v>4.5607774404280233E-3</v>
      </c>
      <c r="U38" s="3">
        <v>6.0441080138041677E-4</v>
      </c>
      <c r="V38" s="3">
        <v>7.2761654377193202E-2</v>
      </c>
      <c r="W38" s="3" t="s">
        <v>443</v>
      </c>
      <c r="X38" s="3">
        <v>1.8339225095379526E-3</v>
      </c>
      <c r="Y38" s="3">
        <v>2.905551842578364E-3</v>
      </c>
      <c r="Z38" s="3" t="s">
        <v>443</v>
      </c>
      <c r="AA38" s="3" t="s">
        <v>443</v>
      </c>
      <c r="AB38" s="3">
        <v>4.7394742629163168E-3</v>
      </c>
      <c r="AC38" s="3" t="s">
        <v>444</v>
      </c>
      <c r="AD38" s="3" t="s">
        <v>444</v>
      </c>
      <c r="AE38" s="46"/>
      <c r="AF38" s="3">
        <v>2601.1820607799841</v>
      </c>
      <c r="AG38" s="3" t="s">
        <v>444</v>
      </c>
      <c r="AH38" s="3" t="s">
        <v>444</v>
      </c>
      <c r="AI38" s="3" t="s">
        <v>444</v>
      </c>
      <c r="AJ38" s="3" t="s">
        <v>444</v>
      </c>
      <c r="AK38" s="3" t="s">
        <v>444</v>
      </c>
      <c r="AL38" s="35" t="s">
        <v>49</v>
      </c>
    </row>
    <row r="39" spans="1:38" ht="26.25" customHeight="1" thickBot="1" x14ac:dyDescent="0.3">
      <c r="A39" s="55" t="s">
        <v>103</v>
      </c>
      <c r="B39" s="55" t="s">
        <v>104</v>
      </c>
      <c r="C39" s="56" t="s">
        <v>388</v>
      </c>
      <c r="D39" s="57"/>
      <c r="E39" s="3">
        <v>4.1809614718878487</v>
      </c>
      <c r="F39" s="3">
        <v>0.86127424395612495</v>
      </c>
      <c r="G39" s="3">
        <v>3.8420563648701362</v>
      </c>
      <c r="H39" s="3">
        <v>8.4780185007122238E-3</v>
      </c>
      <c r="I39" s="3">
        <v>0.22209199278481626</v>
      </c>
      <c r="J39" s="3">
        <v>0.23987323945518296</v>
      </c>
      <c r="K39" s="3">
        <v>0.24042779475638296</v>
      </c>
      <c r="L39" s="3">
        <v>7.1106736343795982E-2</v>
      </c>
      <c r="M39" s="3">
        <v>3.1674952700983683</v>
      </c>
      <c r="N39" s="3">
        <v>4.5199983228697095E-2</v>
      </c>
      <c r="O39" s="3">
        <v>1.6947687522058151E-3</v>
      </c>
      <c r="P39" s="3">
        <v>1.0207887507592224E-2</v>
      </c>
      <c r="Q39" s="3">
        <v>9.0110090619711179E-3</v>
      </c>
      <c r="R39" s="3">
        <v>5.6579835246395954E-2</v>
      </c>
      <c r="S39" s="3">
        <v>1.8427175449004428E-2</v>
      </c>
      <c r="T39" s="3">
        <v>0.56541136346905008</v>
      </c>
      <c r="U39" s="3">
        <v>1.685217209679824E-3</v>
      </c>
      <c r="V39" s="3">
        <v>0.13724989069532625</v>
      </c>
      <c r="W39" s="3">
        <v>0.3888523927387334</v>
      </c>
      <c r="X39" s="3">
        <v>0.27143811645030441</v>
      </c>
      <c r="Y39" s="3">
        <v>0.3070178530222748</v>
      </c>
      <c r="Z39" s="3">
        <v>0.20250949074762398</v>
      </c>
      <c r="AA39" s="3">
        <v>0.10231443183650349</v>
      </c>
      <c r="AB39" s="3">
        <v>0.88327989208280666</v>
      </c>
      <c r="AC39" s="3">
        <v>1.1201115725028919E-3</v>
      </c>
      <c r="AD39" s="3">
        <v>7.3592619012103015E-3</v>
      </c>
      <c r="AE39" s="46"/>
      <c r="AF39" s="3">
        <v>37839.59830397724</v>
      </c>
      <c r="AG39" s="3">
        <v>43.292385670999998</v>
      </c>
      <c r="AH39" s="3">
        <v>54394.772827114604</v>
      </c>
      <c r="AI39" s="3">
        <v>180.14297440000001</v>
      </c>
      <c r="AJ39" s="3">
        <v>940.92416000000003</v>
      </c>
      <c r="AK39" s="3" t="s">
        <v>444</v>
      </c>
      <c r="AL39" s="35" t="s">
        <v>49</v>
      </c>
    </row>
    <row r="40" spans="1:38" ht="26.25" customHeight="1" thickBot="1" x14ac:dyDescent="0.3">
      <c r="A40" s="55" t="s">
        <v>70</v>
      </c>
      <c r="B40" s="55" t="s">
        <v>105</v>
      </c>
      <c r="C40" s="56" t="s">
        <v>389</v>
      </c>
      <c r="D40" s="57"/>
      <c r="E40" s="3" t="s">
        <v>445</v>
      </c>
      <c r="F40" s="3" t="s">
        <v>445</v>
      </c>
      <c r="G40" s="3" t="s">
        <v>445</v>
      </c>
      <c r="H40" s="3" t="s">
        <v>445</v>
      </c>
      <c r="I40" s="3" t="s">
        <v>445</v>
      </c>
      <c r="J40" s="3" t="s">
        <v>445</v>
      </c>
      <c r="K40" s="3" t="s">
        <v>445</v>
      </c>
      <c r="L40" s="3" t="s">
        <v>445</v>
      </c>
      <c r="M40" s="3" t="s">
        <v>445</v>
      </c>
      <c r="N40" s="3" t="s">
        <v>445</v>
      </c>
      <c r="O40" s="3" t="s">
        <v>445</v>
      </c>
      <c r="P40" s="3" t="s">
        <v>444</v>
      </c>
      <c r="Q40" s="3" t="s">
        <v>444</v>
      </c>
      <c r="R40" s="3" t="s">
        <v>445</v>
      </c>
      <c r="S40" s="3" t="s">
        <v>445</v>
      </c>
      <c r="T40" s="3" t="s">
        <v>445</v>
      </c>
      <c r="U40" s="3" t="s">
        <v>445</v>
      </c>
      <c r="V40" s="3" t="s">
        <v>445</v>
      </c>
      <c r="W40" s="3" t="s">
        <v>444</v>
      </c>
      <c r="X40" s="3" t="s">
        <v>445</v>
      </c>
      <c r="Y40" s="3" t="s">
        <v>445</v>
      </c>
      <c r="Z40" s="3" t="s">
        <v>445</v>
      </c>
      <c r="AA40" s="3" t="s">
        <v>445</v>
      </c>
      <c r="AB40" s="3" t="s">
        <v>445</v>
      </c>
      <c r="AC40" s="3" t="s">
        <v>444</v>
      </c>
      <c r="AD40" s="3" t="s">
        <v>444</v>
      </c>
      <c r="AE40" s="46"/>
      <c r="AF40" s="3" t="s">
        <v>445</v>
      </c>
      <c r="AG40" s="3" t="s">
        <v>444</v>
      </c>
      <c r="AH40" s="3" t="s">
        <v>444</v>
      </c>
      <c r="AI40" s="3" t="s">
        <v>444</v>
      </c>
      <c r="AJ40" s="3" t="s">
        <v>444</v>
      </c>
      <c r="AK40" s="3" t="s">
        <v>444</v>
      </c>
      <c r="AL40" s="35" t="s">
        <v>49</v>
      </c>
    </row>
    <row r="41" spans="1:38" ht="26.25" customHeight="1" thickBot="1" x14ac:dyDescent="0.3">
      <c r="A41" s="55" t="s">
        <v>103</v>
      </c>
      <c r="B41" s="55" t="s">
        <v>106</v>
      </c>
      <c r="C41" s="56" t="s">
        <v>398</v>
      </c>
      <c r="D41" s="57"/>
      <c r="E41" s="3">
        <v>14.897392309410064</v>
      </c>
      <c r="F41" s="3">
        <v>9.8033213710625571</v>
      </c>
      <c r="G41" s="3">
        <v>20.213693606575823</v>
      </c>
      <c r="H41" s="3">
        <v>0.11823965753674229</v>
      </c>
      <c r="I41" s="3">
        <v>11.274246507626042</v>
      </c>
      <c r="J41" s="3">
        <v>11.485153251855872</v>
      </c>
      <c r="K41" s="3">
        <v>12.227432714032471</v>
      </c>
      <c r="L41" s="3">
        <v>1.0370084872498173</v>
      </c>
      <c r="M41" s="3">
        <v>73.885040230528659</v>
      </c>
      <c r="N41" s="3">
        <v>1.0415308474321794</v>
      </c>
      <c r="O41" s="3">
        <v>0.15801313730044164</v>
      </c>
      <c r="P41" s="3">
        <v>9.5311478266997457E-2</v>
      </c>
      <c r="Q41" s="3">
        <v>3.1858129356905698E-2</v>
      </c>
      <c r="R41" s="3">
        <v>0.3737242877278002</v>
      </c>
      <c r="S41" s="3">
        <v>0.22092339232747113</v>
      </c>
      <c r="T41" s="3">
        <v>9.6946778522563073E-2</v>
      </c>
      <c r="U41" s="3">
        <v>2.1981394224754577E-2</v>
      </c>
      <c r="V41" s="3">
        <v>7.4123151372003484</v>
      </c>
      <c r="W41" s="3">
        <v>13.728441714244649</v>
      </c>
      <c r="X41" s="3">
        <v>2.7321499476367603</v>
      </c>
      <c r="Y41" s="3">
        <v>3.27407045513911</v>
      </c>
      <c r="Z41" s="3">
        <v>1.3289460127500408</v>
      </c>
      <c r="AA41" s="3">
        <v>1.4719047438174395</v>
      </c>
      <c r="AB41" s="3">
        <v>8.8070711588453499</v>
      </c>
      <c r="AC41" s="3">
        <v>6.202283184996929E-2</v>
      </c>
      <c r="AD41" s="3">
        <v>1.1616924582151618</v>
      </c>
      <c r="AE41" s="46"/>
      <c r="AF41" s="3">
        <v>170313.81188612001</v>
      </c>
      <c r="AG41" s="3">
        <v>6826.7980224000003</v>
      </c>
      <c r="AH41" s="3">
        <v>138346.23100119998</v>
      </c>
      <c r="AI41" s="3">
        <v>11675.853306271416</v>
      </c>
      <c r="AJ41" s="3" t="s">
        <v>444</v>
      </c>
      <c r="AK41" s="3" t="s">
        <v>444</v>
      </c>
      <c r="AL41" s="35" t="s">
        <v>49</v>
      </c>
    </row>
    <row r="42" spans="1:38" ht="26.25" customHeight="1" thickBot="1" x14ac:dyDescent="0.3">
      <c r="A42" s="55" t="s">
        <v>70</v>
      </c>
      <c r="B42" s="55" t="s">
        <v>107</v>
      </c>
      <c r="C42" s="56" t="s">
        <v>108</v>
      </c>
      <c r="D42" s="57"/>
      <c r="E42" s="3">
        <v>0.16553670986365432</v>
      </c>
      <c r="F42" s="3">
        <v>1.6431227284372769</v>
      </c>
      <c r="G42" s="3">
        <v>3.1463106804114293E-3</v>
      </c>
      <c r="H42" s="3">
        <v>1.7694862526005783E-4</v>
      </c>
      <c r="I42" s="3">
        <v>6.639613154343714E-3</v>
      </c>
      <c r="J42" s="3">
        <v>6.8888473189724344E-3</v>
      </c>
      <c r="K42" s="3">
        <v>7.1677712645273148E-3</v>
      </c>
      <c r="L42" s="3">
        <v>6.1464107095362142E-4</v>
      </c>
      <c r="M42" s="3">
        <v>12.121478868108053</v>
      </c>
      <c r="N42" s="3">
        <v>3.3232912787583814E-2</v>
      </c>
      <c r="O42" s="3">
        <v>2.0506487284997733E-4</v>
      </c>
      <c r="P42" s="3" t="s">
        <v>443</v>
      </c>
      <c r="Q42" s="3" t="s">
        <v>443</v>
      </c>
      <c r="R42" s="3">
        <v>1.4872198223847121E-3</v>
      </c>
      <c r="S42" s="3">
        <v>4.4632369954981557E-2</v>
      </c>
      <c r="T42" s="3">
        <v>1.470420302150786E-3</v>
      </c>
      <c r="U42" s="3">
        <v>1.9913511872483733E-4</v>
      </c>
      <c r="V42" s="3">
        <v>2.3676452761768725E-2</v>
      </c>
      <c r="W42" s="3" t="s">
        <v>443</v>
      </c>
      <c r="X42" s="3">
        <v>7.0600384330312457E-4</v>
      </c>
      <c r="Y42" s="3">
        <v>7.2221644207200175E-4</v>
      </c>
      <c r="Z42" s="3" t="s">
        <v>443</v>
      </c>
      <c r="AA42" s="3" t="s">
        <v>443</v>
      </c>
      <c r="AB42" s="3">
        <v>1.4282202363751263E-3</v>
      </c>
      <c r="AC42" s="3" t="s">
        <v>444</v>
      </c>
      <c r="AD42" s="3" t="s">
        <v>444</v>
      </c>
      <c r="AE42" s="46"/>
      <c r="AF42" s="3">
        <v>882.16260110435928</v>
      </c>
      <c r="AG42" s="3" t="s">
        <v>444</v>
      </c>
      <c r="AH42" s="3" t="s">
        <v>444</v>
      </c>
      <c r="AI42" s="3" t="s">
        <v>444</v>
      </c>
      <c r="AJ42" s="3" t="s">
        <v>444</v>
      </c>
      <c r="AK42" s="3" t="s">
        <v>444</v>
      </c>
      <c r="AL42" s="35" t="s">
        <v>49</v>
      </c>
    </row>
    <row r="43" spans="1:38" ht="26.25" customHeight="1" thickBot="1" x14ac:dyDescent="0.3">
      <c r="A43" s="55" t="s">
        <v>103</v>
      </c>
      <c r="B43" s="55" t="s">
        <v>109</v>
      </c>
      <c r="C43" s="56" t="s">
        <v>110</v>
      </c>
      <c r="D43" s="57"/>
      <c r="E43" s="3">
        <v>1.9102014091800001</v>
      </c>
      <c r="F43" s="3">
        <v>0.31833289229</v>
      </c>
      <c r="G43" s="3">
        <v>5.7886557652399997</v>
      </c>
      <c r="H43" s="3">
        <v>4.1349999999999995E-5</v>
      </c>
      <c r="I43" s="3">
        <v>0.453693822857</v>
      </c>
      <c r="J43" s="3">
        <v>0.56679382285699997</v>
      </c>
      <c r="K43" s="3">
        <v>0.575780812857</v>
      </c>
      <c r="L43" s="3">
        <v>4.5823906944999999E-2</v>
      </c>
      <c r="M43" s="3">
        <v>2.43393693273</v>
      </c>
      <c r="N43" s="3">
        <v>0.26010667575200003</v>
      </c>
      <c r="O43" s="3">
        <v>5.3622435797999997E-3</v>
      </c>
      <c r="P43" s="3">
        <v>8.066624352E-3</v>
      </c>
      <c r="Q43" s="3">
        <v>1.4465551203000001E-2</v>
      </c>
      <c r="R43" s="3">
        <v>0.207173629434</v>
      </c>
      <c r="S43" s="3">
        <v>5.4451454511000003E-2</v>
      </c>
      <c r="T43" s="3">
        <v>1.9519586479438</v>
      </c>
      <c r="U43" s="3">
        <v>1.7650813670000002E-3</v>
      </c>
      <c r="V43" s="3">
        <v>0.31119254087600001</v>
      </c>
      <c r="W43" s="3">
        <v>0.48757384974999995</v>
      </c>
      <c r="X43" s="3">
        <v>0.1422854605744</v>
      </c>
      <c r="Y43" s="3">
        <v>0.18282544906100001</v>
      </c>
      <c r="Z43" s="3">
        <v>8.8733724908300005E-2</v>
      </c>
      <c r="AA43" s="3">
        <v>6.1446168485999993E-2</v>
      </c>
      <c r="AB43" s="3">
        <v>0.47529080303299998</v>
      </c>
      <c r="AC43" s="3">
        <v>5.1853172499999995E-4</v>
      </c>
      <c r="AD43" s="3">
        <v>0.13872000745238</v>
      </c>
      <c r="AE43" s="46"/>
      <c r="AF43" s="3">
        <v>17005.639772699997</v>
      </c>
      <c r="AG43" s="3">
        <v>816</v>
      </c>
      <c r="AH43" s="3">
        <v>5177</v>
      </c>
      <c r="AI43" s="3" t="s">
        <v>444</v>
      </c>
      <c r="AJ43" s="3" t="s">
        <v>444</v>
      </c>
      <c r="AK43" s="3" t="s">
        <v>444</v>
      </c>
      <c r="AL43" s="35" t="s">
        <v>49</v>
      </c>
    </row>
    <row r="44" spans="1:38" ht="26.25" customHeight="1" thickBot="1" x14ac:dyDescent="0.3">
      <c r="A44" s="55" t="s">
        <v>70</v>
      </c>
      <c r="B44" s="55" t="s">
        <v>111</v>
      </c>
      <c r="C44" s="56" t="s">
        <v>112</v>
      </c>
      <c r="D44" s="57"/>
      <c r="E44" s="3">
        <v>7.2686411475797126</v>
      </c>
      <c r="F44" s="3">
        <v>3.4296740430984958</v>
      </c>
      <c r="G44" s="3">
        <v>0.38202409773517865</v>
      </c>
      <c r="H44" s="3">
        <v>1.4040401471291321E-3</v>
      </c>
      <c r="I44" s="3">
        <v>0.38199120246428686</v>
      </c>
      <c r="J44" s="3">
        <v>0.39987867141740235</v>
      </c>
      <c r="K44" s="3">
        <v>0.58072117002624157</v>
      </c>
      <c r="L44" s="3">
        <v>0.18114772762877085</v>
      </c>
      <c r="M44" s="3">
        <v>8.1446163496030941</v>
      </c>
      <c r="N44" s="3">
        <v>3.0761410846687758E-2</v>
      </c>
      <c r="O44" s="3">
        <v>4.4467830142850447E-3</v>
      </c>
      <c r="P44" s="3">
        <v>4.1062E-4</v>
      </c>
      <c r="Q44" s="3">
        <v>6.19354E-3</v>
      </c>
      <c r="R44" s="3">
        <v>1.409912340711466E-2</v>
      </c>
      <c r="S44" s="3">
        <v>0.59443845450568478</v>
      </c>
      <c r="T44" s="3">
        <v>1.7786423011826733E-2</v>
      </c>
      <c r="U44" s="3">
        <v>1.8436499407029367E-3</v>
      </c>
      <c r="V44" s="3">
        <v>0.34445773056566059</v>
      </c>
      <c r="W44" s="3">
        <v>4.0377799999999995E-3</v>
      </c>
      <c r="X44" s="3">
        <v>5.6372578193688103E-3</v>
      </c>
      <c r="Y44" s="3">
        <v>9.1101329538946819E-3</v>
      </c>
      <c r="Z44" s="3">
        <v>4.8199999999999995E-9</v>
      </c>
      <c r="AA44" s="3">
        <v>6.82E-9</v>
      </c>
      <c r="AB44" s="3">
        <v>1.4747402044263492E-2</v>
      </c>
      <c r="AC44" s="3" t="s">
        <v>444</v>
      </c>
      <c r="AD44" s="3" t="s">
        <v>444</v>
      </c>
      <c r="AE44" s="46"/>
      <c r="AF44" s="3">
        <v>7916.7883001426626</v>
      </c>
      <c r="AG44" s="3" t="s">
        <v>444</v>
      </c>
      <c r="AH44" s="3" t="s">
        <v>444</v>
      </c>
      <c r="AI44" s="3" t="s">
        <v>444</v>
      </c>
      <c r="AJ44" s="3" t="s">
        <v>444</v>
      </c>
      <c r="AK44" s="3" t="s">
        <v>444</v>
      </c>
      <c r="AL44" s="35" t="s">
        <v>49</v>
      </c>
    </row>
    <row r="45" spans="1:38" ht="26.25" customHeight="1" thickBot="1" x14ac:dyDescent="0.3">
      <c r="A45" s="55" t="s">
        <v>70</v>
      </c>
      <c r="B45" s="55" t="s">
        <v>113</v>
      </c>
      <c r="C45" s="56" t="s">
        <v>114</v>
      </c>
      <c r="D45" s="57"/>
      <c r="E45" s="3">
        <v>0.37442805608678797</v>
      </c>
      <c r="F45" s="3">
        <v>1.5959967710768099E-2</v>
      </c>
      <c r="G45" s="3">
        <v>0.1239828</v>
      </c>
      <c r="H45" s="3">
        <v>6.1991399999999997E-5</v>
      </c>
      <c r="I45" s="3">
        <v>1.2813533398197E-2</v>
      </c>
      <c r="J45" s="3">
        <v>1.3525396364763499E-2</v>
      </c>
      <c r="K45" s="3">
        <v>1.423725933133E-2</v>
      </c>
      <c r="L45" s="3">
        <v>4.48473668936894E-3</v>
      </c>
      <c r="M45" s="3">
        <v>7.9799838547145202E-2</v>
      </c>
      <c r="N45" s="3">
        <v>6.1991399999999995E-4</v>
      </c>
      <c r="O45" s="3">
        <v>6.1991399999999997E-5</v>
      </c>
      <c r="P45" s="3">
        <v>3.0995699999999997E-4</v>
      </c>
      <c r="Q45" s="3">
        <v>3.0995699999999997E-4</v>
      </c>
      <c r="R45" s="3" t="s">
        <v>443</v>
      </c>
      <c r="S45" s="3">
        <v>3.0995699999999997E-4</v>
      </c>
      <c r="T45" s="3">
        <v>4.339398E-4</v>
      </c>
      <c r="U45" s="3">
        <v>1.2398279999999999E-3</v>
      </c>
      <c r="V45" s="3">
        <v>3.0995699999999998E-3</v>
      </c>
      <c r="W45" s="3" t="s">
        <v>443</v>
      </c>
      <c r="X45" s="3">
        <v>2.8096193157498001E-4</v>
      </c>
      <c r="Y45" s="3">
        <v>2.8096193157498001E-4</v>
      </c>
      <c r="Z45" s="3">
        <v>1.0689853372941E-4</v>
      </c>
      <c r="AA45" s="3" t="s">
        <v>443</v>
      </c>
      <c r="AB45" s="3">
        <v>6.6882239687936999E-4</v>
      </c>
      <c r="AC45" s="3" t="s">
        <v>444</v>
      </c>
      <c r="AD45" s="3" t="s">
        <v>444</v>
      </c>
      <c r="AE45" s="46"/>
      <c r="AF45" s="3">
        <v>256.64439600000003</v>
      </c>
      <c r="AG45" s="3" t="s">
        <v>444</v>
      </c>
      <c r="AH45" s="3" t="s">
        <v>444</v>
      </c>
      <c r="AI45" s="3" t="s">
        <v>444</v>
      </c>
      <c r="AJ45" s="3" t="s">
        <v>444</v>
      </c>
      <c r="AK45" s="3" t="s">
        <v>444</v>
      </c>
      <c r="AL45" s="35" t="s">
        <v>49</v>
      </c>
    </row>
    <row r="46" spans="1:38" ht="26.25" customHeight="1" thickBot="1" x14ac:dyDescent="0.3">
      <c r="A46" s="55" t="s">
        <v>103</v>
      </c>
      <c r="B46" s="55" t="s">
        <v>115</v>
      </c>
      <c r="C46" s="56" t="s">
        <v>116</v>
      </c>
      <c r="D46" s="57"/>
      <c r="E46" s="3" t="s">
        <v>445</v>
      </c>
      <c r="F46" s="3" t="s">
        <v>445</v>
      </c>
      <c r="G46" s="3" t="s">
        <v>445</v>
      </c>
      <c r="H46" s="3" t="s">
        <v>445</v>
      </c>
      <c r="I46" s="3" t="s">
        <v>445</v>
      </c>
      <c r="J46" s="3" t="s">
        <v>445</v>
      </c>
      <c r="K46" s="3" t="s">
        <v>445</v>
      </c>
      <c r="L46" s="3" t="s">
        <v>445</v>
      </c>
      <c r="M46" s="3" t="s">
        <v>445</v>
      </c>
      <c r="N46" s="3" t="s">
        <v>445</v>
      </c>
      <c r="O46" s="3" t="s">
        <v>445</v>
      </c>
      <c r="P46" s="3" t="s">
        <v>445</v>
      </c>
      <c r="Q46" s="3" t="s">
        <v>445</v>
      </c>
      <c r="R46" s="3" t="s">
        <v>445</v>
      </c>
      <c r="S46" s="3" t="s">
        <v>445</v>
      </c>
      <c r="T46" s="3" t="s">
        <v>445</v>
      </c>
      <c r="U46" s="3" t="s">
        <v>445</v>
      </c>
      <c r="V46" s="3" t="s">
        <v>445</v>
      </c>
      <c r="W46" s="3" t="s">
        <v>445</v>
      </c>
      <c r="X46" s="3" t="s">
        <v>445</v>
      </c>
      <c r="Y46" s="3" t="s">
        <v>445</v>
      </c>
      <c r="Z46" s="3" t="s">
        <v>445</v>
      </c>
      <c r="AA46" s="3" t="s">
        <v>445</v>
      </c>
      <c r="AB46" s="3" t="s">
        <v>445</v>
      </c>
      <c r="AC46" s="3" t="s">
        <v>444</v>
      </c>
      <c r="AD46" s="3" t="s">
        <v>444</v>
      </c>
      <c r="AE46" s="46"/>
      <c r="AF46" s="3" t="s">
        <v>443</v>
      </c>
      <c r="AG46" s="3" t="s">
        <v>444</v>
      </c>
      <c r="AH46" s="3" t="s">
        <v>444</v>
      </c>
      <c r="AI46" s="3" t="s">
        <v>444</v>
      </c>
      <c r="AJ46" s="3" t="s">
        <v>444</v>
      </c>
      <c r="AK46" s="3" t="s">
        <v>444</v>
      </c>
      <c r="AL46" s="35" t="s">
        <v>49</v>
      </c>
    </row>
    <row r="47" spans="1:38" ht="26.25" customHeight="1" thickBot="1" x14ac:dyDescent="0.3">
      <c r="A47" s="55" t="s">
        <v>70</v>
      </c>
      <c r="B47" s="55" t="s">
        <v>117</v>
      </c>
      <c r="C47" s="56" t="s">
        <v>118</v>
      </c>
      <c r="D47" s="57"/>
      <c r="E47" s="3">
        <v>1.0921480311816212</v>
      </c>
      <c r="F47" s="3">
        <v>0.23629856265737592</v>
      </c>
      <c r="G47" s="3">
        <v>2.074947726895288E-2</v>
      </c>
      <c r="H47" s="3">
        <v>1.1621893651135588E-5</v>
      </c>
      <c r="I47" s="3">
        <v>1.2532596573779635E-2</v>
      </c>
      <c r="J47" s="3">
        <v>1.2840195800641014E-2</v>
      </c>
      <c r="K47" s="3">
        <v>1.5005850448718933E-2</v>
      </c>
      <c r="L47" s="3">
        <v>7.9800314881736181E-3</v>
      </c>
      <c r="M47" s="3">
        <v>7.4407703725334189</v>
      </c>
      <c r="N47" s="3">
        <v>4.0315784797199882E-6</v>
      </c>
      <c r="O47" s="3">
        <v>2.1805924908231064E-5</v>
      </c>
      <c r="P47" s="3" t="s">
        <v>443</v>
      </c>
      <c r="Q47" s="3" t="s">
        <v>443</v>
      </c>
      <c r="R47" s="3">
        <v>1.2091092902488668E-4</v>
      </c>
      <c r="S47" s="3">
        <v>4.0329269039532378E-3</v>
      </c>
      <c r="T47" s="3">
        <v>1.2208785883688252E-4</v>
      </c>
      <c r="U47" s="3">
        <v>1.5691993376303608E-5</v>
      </c>
      <c r="V47" s="3">
        <v>2.0151503784617444E-3</v>
      </c>
      <c r="W47" s="3" t="s">
        <v>443</v>
      </c>
      <c r="X47" s="3">
        <v>4.9768343439800723E-5</v>
      </c>
      <c r="Y47" s="3">
        <v>6.6151543450813468E-5</v>
      </c>
      <c r="Z47" s="3" t="s">
        <v>443</v>
      </c>
      <c r="AA47" s="3" t="s">
        <v>443</v>
      </c>
      <c r="AB47" s="3">
        <v>1.159199278906142E-4</v>
      </c>
      <c r="AC47" s="3" t="s">
        <v>444</v>
      </c>
      <c r="AD47" s="3" t="s">
        <v>444</v>
      </c>
      <c r="AE47" s="46"/>
      <c r="AF47" s="3">
        <v>3032.7016356917911</v>
      </c>
      <c r="AG47" s="3" t="s">
        <v>444</v>
      </c>
      <c r="AH47" s="3" t="s">
        <v>444</v>
      </c>
      <c r="AI47" s="3" t="s">
        <v>444</v>
      </c>
      <c r="AJ47" s="3" t="s">
        <v>444</v>
      </c>
      <c r="AK47" s="3" t="s">
        <v>444</v>
      </c>
      <c r="AL47" s="35" t="s">
        <v>49</v>
      </c>
    </row>
    <row r="48" spans="1:38" ht="26.25" customHeight="1" thickBot="1" x14ac:dyDescent="0.3">
      <c r="A48" s="55" t="s">
        <v>119</v>
      </c>
      <c r="B48" s="55" t="s">
        <v>120</v>
      </c>
      <c r="C48" s="56" t="s">
        <v>121</v>
      </c>
      <c r="D48" s="57"/>
      <c r="E48" s="3" t="s">
        <v>446</v>
      </c>
      <c r="F48" s="3" t="s">
        <v>446</v>
      </c>
      <c r="G48" s="3" t="s">
        <v>446</v>
      </c>
      <c r="H48" s="3" t="s">
        <v>446</v>
      </c>
      <c r="I48" s="3" t="s">
        <v>446</v>
      </c>
      <c r="J48" s="3" t="s">
        <v>446</v>
      </c>
      <c r="K48" s="3" t="s">
        <v>446</v>
      </c>
      <c r="L48" s="3" t="s">
        <v>446</v>
      </c>
      <c r="M48" s="3" t="s">
        <v>446</v>
      </c>
      <c r="N48" s="3" t="s">
        <v>446</v>
      </c>
      <c r="O48" s="3" t="s">
        <v>446</v>
      </c>
      <c r="P48" s="3" t="s">
        <v>446</v>
      </c>
      <c r="Q48" s="3" t="s">
        <v>446</v>
      </c>
      <c r="R48" s="3" t="s">
        <v>446</v>
      </c>
      <c r="S48" s="3" t="s">
        <v>446</v>
      </c>
      <c r="T48" s="3" t="s">
        <v>446</v>
      </c>
      <c r="U48" s="3" t="s">
        <v>446</v>
      </c>
      <c r="V48" s="3" t="s">
        <v>446</v>
      </c>
      <c r="W48" s="3" t="s">
        <v>446</v>
      </c>
      <c r="X48" s="3" t="s">
        <v>446</v>
      </c>
      <c r="Y48" s="3" t="s">
        <v>446</v>
      </c>
      <c r="Z48" s="3" t="s">
        <v>446</v>
      </c>
      <c r="AA48" s="3" t="s">
        <v>446</v>
      </c>
      <c r="AB48" s="3" t="s">
        <v>446</v>
      </c>
      <c r="AC48" s="3" t="s">
        <v>446</v>
      </c>
      <c r="AD48" s="3" t="s">
        <v>446</v>
      </c>
      <c r="AE48" s="46"/>
      <c r="AF48" s="3" t="s">
        <v>444</v>
      </c>
      <c r="AG48" s="3" t="s">
        <v>444</v>
      </c>
      <c r="AH48" s="3" t="s">
        <v>444</v>
      </c>
      <c r="AI48" s="3" t="s">
        <v>444</v>
      </c>
      <c r="AJ48" s="3" t="s">
        <v>444</v>
      </c>
      <c r="AK48" s="3" t="s">
        <v>444</v>
      </c>
      <c r="AL48" s="35" t="s">
        <v>122</v>
      </c>
    </row>
    <row r="49" spans="1:38" ht="26.25" customHeight="1" thickBot="1" x14ac:dyDescent="0.3">
      <c r="A49" s="55" t="s">
        <v>119</v>
      </c>
      <c r="B49" s="55" t="s">
        <v>123</v>
      </c>
      <c r="C49" s="56" t="s">
        <v>124</v>
      </c>
      <c r="D49" s="57"/>
      <c r="E49" s="3">
        <v>0.86147328000000001</v>
      </c>
      <c r="F49" s="3">
        <v>1.8855597499999999</v>
      </c>
      <c r="G49" s="3">
        <v>0.36228456999999997</v>
      </c>
      <c r="H49" s="3">
        <v>0.21720137</v>
      </c>
      <c r="I49" s="3">
        <v>0.37774152</v>
      </c>
      <c r="J49" s="3">
        <v>0.88139688000000005</v>
      </c>
      <c r="K49" s="3">
        <v>2.5182768000000002</v>
      </c>
      <c r="L49" s="3">
        <v>0.23115449000000002</v>
      </c>
      <c r="M49" s="3">
        <v>1.4974129</v>
      </c>
      <c r="N49" s="3">
        <v>0.85306627000000002</v>
      </c>
      <c r="O49" s="3">
        <v>0.19359253000000001</v>
      </c>
      <c r="P49" s="3">
        <v>4.721769E-2</v>
      </c>
      <c r="Q49" s="3">
        <v>7.712223E-2</v>
      </c>
      <c r="R49" s="3">
        <v>0.65789980999999997</v>
      </c>
      <c r="S49" s="3">
        <v>0.34941091000000002</v>
      </c>
      <c r="T49" s="3">
        <v>0.25182768</v>
      </c>
      <c r="U49" s="3">
        <v>4.7429899999999999E-3</v>
      </c>
      <c r="V49" s="3">
        <v>0.85306627000000002</v>
      </c>
      <c r="W49" s="3">
        <v>0.47217690000000001</v>
      </c>
      <c r="X49" s="3">
        <v>2.1247960499999996</v>
      </c>
      <c r="Y49" s="3">
        <v>1.7313153000000001</v>
      </c>
      <c r="Z49" s="3">
        <v>1.4952268500000001</v>
      </c>
      <c r="AA49" s="3">
        <v>0.96009303000000001</v>
      </c>
      <c r="AB49" s="3">
        <v>6.3114312300000002</v>
      </c>
      <c r="AC49" s="3" t="s">
        <v>444</v>
      </c>
      <c r="AD49" s="3" t="s">
        <v>444</v>
      </c>
      <c r="AE49" s="46"/>
      <c r="AF49" s="3" t="s">
        <v>444</v>
      </c>
      <c r="AG49" s="3" t="s">
        <v>444</v>
      </c>
      <c r="AH49" s="3" t="s">
        <v>444</v>
      </c>
      <c r="AI49" s="3" t="s">
        <v>444</v>
      </c>
      <c r="AJ49" s="3" t="s">
        <v>444</v>
      </c>
      <c r="AK49" s="3">
        <v>2826.2809999999999</v>
      </c>
      <c r="AL49" s="111" t="s">
        <v>430</v>
      </c>
    </row>
    <row r="50" spans="1:38" ht="26.25" customHeight="1" thickBot="1" x14ac:dyDescent="0.3">
      <c r="A50" s="55" t="s">
        <v>119</v>
      </c>
      <c r="B50" s="55" t="s">
        <v>125</v>
      </c>
      <c r="C50" s="56" t="s">
        <v>126</v>
      </c>
      <c r="D50" s="57"/>
      <c r="E50" s="3" t="s">
        <v>446</v>
      </c>
      <c r="F50" s="3" t="s">
        <v>446</v>
      </c>
      <c r="G50" s="3" t="s">
        <v>446</v>
      </c>
      <c r="H50" s="3" t="s">
        <v>446</v>
      </c>
      <c r="I50" s="3" t="s">
        <v>446</v>
      </c>
      <c r="J50" s="3" t="s">
        <v>446</v>
      </c>
      <c r="K50" s="3" t="s">
        <v>446</v>
      </c>
      <c r="L50" s="3" t="s">
        <v>446</v>
      </c>
      <c r="M50" s="3" t="s">
        <v>446</v>
      </c>
      <c r="N50" s="3" t="s">
        <v>446</v>
      </c>
      <c r="O50" s="3" t="s">
        <v>446</v>
      </c>
      <c r="P50" s="3" t="s">
        <v>446</v>
      </c>
      <c r="Q50" s="3" t="s">
        <v>446</v>
      </c>
      <c r="R50" s="3" t="s">
        <v>446</v>
      </c>
      <c r="S50" s="3" t="s">
        <v>446</v>
      </c>
      <c r="T50" s="3" t="s">
        <v>446</v>
      </c>
      <c r="U50" s="3" t="s">
        <v>446</v>
      </c>
      <c r="V50" s="3" t="s">
        <v>446</v>
      </c>
      <c r="W50" s="3" t="s">
        <v>446</v>
      </c>
      <c r="X50" s="3" t="s">
        <v>446</v>
      </c>
      <c r="Y50" s="3" t="s">
        <v>446</v>
      </c>
      <c r="Z50" s="3" t="s">
        <v>446</v>
      </c>
      <c r="AA50" s="3" t="s">
        <v>446</v>
      </c>
      <c r="AB50" s="3" t="s">
        <v>446</v>
      </c>
      <c r="AC50" s="3" t="s">
        <v>446</v>
      </c>
      <c r="AD50" s="3" t="s">
        <v>446</v>
      </c>
      <c r="AE50" s="46"/>
      <c r="AF50" s="3" t="s">
        <v>446</v>
      </c>
      <c r="AG50" s="3" t="s">
        <v>446</v>
      </c>
      <c r="AH50" s="3" t="s">
        <v>446</v>
      </c>
      <c r="AI50" s="3" t="s">
        <v>446</v>
      </c>
      <c r="AJ50" s="3" t="s">
        <v>446</v>
      </c>
      <c r="AK50" s="3" t="s">
        <v>446</v>
      </c>
      <c r="AL50" s="35" t="s">
        <v>410</v>
      </c>
    </row>
    <row r="51" spans="1:38" ht="26.25" customHeight="1" thickBot="1" x14ac:dyDescent="0.3">
      <c r="A51" s="55" t="s">
        <v>119</v>
      </c>
      <c r="B51" s="59" t="s">
        <v>127</v>
      </c>
      <c r="C51" s="56" t="s">
        <v>128</v>
      </c>
      <c r="D51" s="57"/>
      <c r="E51" s="3" t="s">
        <v>444</v>
      </c>
      <c r="F51" s="3" t="s">
        <v>445</v>
      </c>
      <c r="G51" s="3" t="s">
        <v>444</v>
      </c>
      <c r="H51" s="3" t="s">
        <v>444</v>
      </c>
      <c r="I51" s="3" t="s">
        <v>444</v>
      </c>
      <c r="J51" s="3" t="s">
        <v>444</v>
      </c>
      <c r="K51" s="3" t="s">
        <v>444</v>
      </c>
      <c r="L51" s="3" t="s">
        <v>444</v>
      </c>
      <c r="M51" s="3" t="s">
        <v>444</v>
      </c>
      <c r="N51" s="3" t="s">
        <v>444</v>
      </c>
      <c r="O51" s="3" t="s">
        <v>444</v>
      </c>
      <c r="P51" s="3" t="s">
        <v>444</v>
      </c>
      <c r="Q51" s="3" t="s">
        <v>444</v>
      </c>
      <c r="R51" s="3" t="s">
        <v>444</v>
      </c>
      <c r="S51" s="3" t="s">
        <v>444</v>
      </c>
      <c r="T51" s="3" t="s">
        <v>444</v>
      </c>
      <c r="U51" s="3" t="s">
        <v>444</v>
      </c>
      <c r="V51" s="3" t="s">
        <v>444</v>
      </c>
      <c r="W51" s="3" t="s">
        <v>444</v>
      </c>
      <c r="X51" s="3" t="s">
        <v>444</v>
      </c>
      <c r="Y51" s="3" t="s">
        <v>444</v>
      </c>
      <c r="Z51" s="3" t="s">
        <v>444</v>
      </c>
      <c r="AA51" s="3" t="s">
        <v>444</v>
      </c>
      <c r="AB51" s="3" t="s">
        <v>444</v>
      </c>
      <c r="AC51" s="3" t="s">
        <v>444</v>
      </c>
      <c r="AD51" s="3" t="s">
        <v>444</v>
      </c>
      <c r="AE51" s="46"/>
      <c r="AF51" s="3" t="s">
        <v>444</v>
      </c>
      <c r="AG51" s="3" t="s">
        <v>444</v>
      </c>
      <c r="AH51" s="3" t="s">
        <v>444</v>
      </c>
      <c r="AI51" s="3" t="s">
        <v>444</v>
      </c>
      <c r="AJ51" s="3" t="s">
        <v>444</v>
      </c>
      <c r="AK51" s="3">
        <v>1423.595736</v>
      </c>
      <c r="AL51" s="111" t="s">
        <v>431</v>
      </c>
    </row>
    <row r="52" spans="1:38" ht="26.25" customHeight="1" thickBot="1" x14ac:dyDescent="0.3">
      <c r="A52" s="55" t="s">
        <v>119</v>
      </c>
      <c r="B52" s="59" t="s">
        <v>129</v>
      </c>
      <c r="C52" s="61" t="s">
        <v>390</v>
      </c>
      <c r="D52" s="58"/>
      <c r="E52" s="3">
        <v>2.38393728</v>
      </c>
      <c r="F52" s="3">
        <v>11.691953</v>
      </c>
      <c r="G52" s="3">
        <v>2.8650570489999998</v>
      </c>
      <c r="H52" s="3">
        <v>8.5200399999999996E-4</v>
      </c>
      <c r="I52" s="3">
        <v>0.22684148599000001</v>
      </c>
      <c r="J52" s="3">
        <v>0.45368297198000002</v>
      </c>
      <c r="K52" s="3">
        <v>0.64811853139999998</v>
      </c>
      <c r="L52" s="3">
        <v>7.0320860656899998E-4</v>
      </c>
      <c r="M52" s="3">
        <v>2.5609328469999997</v>
      </c>
      <c r="N52" s="3">
        <v>1.07351596356146</v>
      </c>
      <c r="O52" s="3">
        <v>0.22009566448388801</v>
      </c>
      <c r="P52" s="3">
        <v>0.223643992444964</v>
      </c>
      <c r="Q52" s="3">
        <v>7.6533410564682006E-2</v>
      </c>
      <c r="R52" s="3">
        <v>0.15495486457676</v>
      </c>
      <c r="S52" s="3">
        <v>0.56324032618627995</v>
      </c>
      <c r="T52" s="3">
        <v>3.6730784860000001</v>
      </c>
      <c r="U52" s="3">
        <v>8.4938091730799997E-3</v>
      </c>
      <c r="V52" s="3">
        <v>0.87131980832254297</v>
      </c>
      <c r="W52" s="3">
        <v>0.24353364399999999</v>
      </c>
      <c r="X52" s="3">
        <v>0.01</v>
      </c>
      <c r="Y52" s="3" t="s">
        <v>443</v>
      </c>
      <c r="Z52" s="3" t="s">
        <v>443</v>
      </c>
      <c r="AA52" s="3" t="s">
        <v>443</v>
      </c>
      <c r="AB52" s="3">
        <v>0.01</v>
      </c>
      <c r="AC52" s="3" t="s">
        <v>444</v>
      </c>
      <c r="AD52" s="3" t="s">
        <v>444</v>
      </c>
      <c r="AE52" s="46"/>
      <c r="AF52" s="3" t="s">
        <v>444</v>
      </c>
      <c r="AG52" s="3" t="s">
        <v>444</v>
      </c>
      <c r="AH52" s="3" t="s">
        <v>444</v>
      </c>
      <c r="AI52" s="3" t="s">
        <v>444</v>
      </c>
      <c r="AJ52" s="3" t="s">
        <v>444</v>
      </c>
      <c r="AK52" s="3" t="s">
        <v>443</v>
      </c>
      <c r="AL52" s="35" t="s">
        <v>130</v>
      </c>
    </row>
    <row r="53" spans="1:38" ht="26.25" customHeight="1" thickBot="1" x14ac:dyDescent="0.3">
      <c r="A53" s="55" t="s">
        <v>119</v>
      </c>
      <c r="B53" s="59" t="s">
        <v>131</v>
      </c>
      <c r="C53" s="61" t="s">
        <v>132</v>
      </c>
      <c r="D53" s="58"/>
      <c r="E53" s="3" t="s">
        <v>443</v>
      </c>
      <c r="F53" s="3">
        <v>5.4058561990996328</v>
      </c>
      <c r="G53" s="3" t="s">
        <v>444</v>
      </c>
      <c r="H53" s="3" t="s">
        <v>444</v>
      </c>
      <c r="I53" s="3" t="s">
        <v>444</v>
      </c>
      <c r="J53" s="3" t="s">
        <v>444</v>
      </c>
      <c r="K53" s="3" t="s">
        <v>444</v>
      </c>
      <c r="L53" s="3" t="s">
        <v>444</v>
      </c>
      <c r="M53" s="3" t="s">
        <v>443</v>
      </c>
      <c r="N53" s="3" t="s">
        <v>444</v>
      </c>
      <c r="O53" s="3" t="s">
        <v>444</v>
      </c>
      <c r="P53" s="3" t="s">
        <v>444</v>
      </c>
      <c r="Q53" s="3" t="s">
        <v>444</v>
      </c>
      <c r="R53" s="3" t="s">
        <v>444</v>
      </c>
      <c r="S53" s="3" t="s">
        <v>444</v>
      </c>
      <c r="T53" s="3" t="s">
        <v>444</v>
      </c>
      <c r="U53" s="3" t="s">
        <v>444</v>
      </c>
      <c r="V53" s="3" t="s">
        <v>444</v>
      </c>
      <c r="W53" s="3" t="s">
        <v>444</v>
      </c>
      <c r="X53" s="3" t="s">
        <v>444</v>
      </c>
      <c r="Y53" s="3" t="s">
        <v>444</v>
      </c>
      <c r="Z53" s="3" t="s">
        <v>444</v>
      </c>
      <c r="AA53" s="3" t="s">
        <v>444</v>
      </c>
      <c r="AB53" s="3" t="s">
        <v>444</v>
      </c>
      <c r="AC53" s="3" t="s">
        <v>444</v>
      </c>
      <c r="AD53" s="3" t="s">
        <v>444</v>
      </c>
      <c r="AE53" s="46"/>
      <c r="AF53" s="3" t="s">
        <v>444</v>
      </c>
      <c r="AG53" s="3" t="s">
        <v>444</v>
      </c>
      <c r="AH53" s="3" t="s">
        <v>444</v>
      </c>
      <c r="AI53" s="3" t="s">
        <v>444</v>
      </c>
      <c r="AJ53" s="3" t="s">
        <v>444</v>
      </c>
      <c r="AK53" s="3">
        <v>2.3271791627167469</v>
      </c>
      <c r="AL53" s="35" t="s">
        <v>133</v>
      </c>
    </row>
    <row r="54" spans="1:38" ht="37.5" customHeight="1" thickBot="1" x14ac:dyDescent="0.3">
      <c r="A54" s="55" t="s">
        <v>119</v>
      </c>
      <c r="B54" s="59" t="s">
        <v>134</v>
      </c>
      <c r="C54" s="61" t="s">
        <v>135</v>
      </c>
      <c r="D54" s="58"/>
      <c r="E54" s="3" t="s">
        <v>444</v>
      </c>
      <c r="F54" s="3">
        <v>3.2260119867286061</v>
      </c>
      <c r="G54" s="3" t="s">
        <v>444</v>
      </c>
      <c r="H54" s="3" t="s">
        <v>444</v>
      </c>
      <c r="I54" s="3" t="s">
        <v>444</v>
      </c>
      <c r="J54" s="3" t="s">
        <v>444</v>
      </c>
      <c r="K54" s="3" t="s">
        <v>444</v>
      </c>
      <c r="L54" s="3" t="s">
        <v>444</v>
      </c>
      <c r="M54" s="3" t="s">
        <v>444</v>
      </c>
      <c r="N54" s="3" t="s">
        <v>444</v>
      </c>
      <c r="O54" s="3" t="s">
        <v>444</v>
      </c>
      <c r="P54" s="3" t="s">
        <v>444</v>
      </c>
      <c r="Q54" s="3" t="s">
        <v>444</v>
      </c>
      <c r="R54" s="3" t="s">
        <v>444</v>
      </c>
      <c r="S54" s="3" t="s">
        <v>444</v>
      </c>
      <c r="T54" s="3" t="s">
        <v>444</v>
      </c>
      <c r="U54" s="3" t="s">
        <v>444</v>
      </c>
      <c r="V54" s="3" t="s">
        <v>444</v>
      </c>
      <c r="W54" s="3" t="s">
        <v>444</v>
      </c>
      <c r="X54" s="3" t="s">
        <v>444</v>
      </c>
      <c r="Y54" s="3" t="s">
        <v>444</v>
      </c>
      <c r="Z54" s="3" t="s">
        <v>444</v>
      </c>
      <c r="AA54" s="3" t="s">
        <v>444</v>
      </c>
      <c r="AB54" s="3" t="s">
        <v>444</v>
      </c>
      <c r="AC54" s="3" t="s">
        <v>444</v>
      </c>
      <c r="AD54" s="3" t="s">
        <v>444</v>
      </c>
      <c r="AE54" s="46"/>
      <c r="AF54" s="3" t="s">
        <v>444</v>
      </c>
      <c r="AG54" s="3" t="s">
        <v>444</v>
      </c>
      <c r="AH54" s="3" t="s">
        <v>444</v>
      </c>
      <c r="AI54" s="3" t="s">
        <v>444</v>
      </c>
      <c r="AJ54" s="3" t="s">
        <v>444</v>
      </c>
      <c r="AK54" s="3">
        <v>562563.56253640004</v>
      </c>
      <c r="AL54" s="35" t="s">
        <v>440</v>
      </c>
    </row>
    <row r="55" spans="1:38" ht="26.25" customHeight="1" thickBot="1" x14ac:dyDescent="0.3">
      <c r="A55" s="55" t="s">
        <v>119</v>
      </c>
      <c r="B55" s="59" t="s">
        <v>136</v>
      </c>
      <c r="C55" s="61" t="s">
        <v>137</v>
      </c>
      <c r="D55" s="58"/>
      <c r="E55" s="3">
        <v>7.3384325E-2</v>
      </c>
      <c r="F55" s="3">
        <v>4.8243425675E-2</v>
      </c>
      <c r="G55" s="3">
        <v>2.8624504419999997</v>
      </c>
      <c r="H55" s="3" t="s">
        <v>443</v>
      </c>
      <c r="I55" s="3">
        <v>0.10473163199999999</v>
      </c>
      <c r="J55" s="3">
        <v>0.10473163199999999</v>
      </c>
      <c r="K55" s="3">
        <v>0.10473163199999999</v>
      </c>
      <c r="L55" s="3">
        <v>8.3785305599999998E-2</v>
      </c>
      <c r="M55" s="3">
        <v>0.255159156</v>
      </c>
      <c r="N55" s="3" t="s">
        <v>444</v>
      </c>
      <c r="O55" s="3" t="s">
        <v>444</v>
      </c>
      <c r="P55" s="3" t="s">
        <v>444</v>
      </c>
      <c r="Q55" s="3" t="s">
        <v>444</v>
      </c>
      <c r="R55" s="3" t="s">
        <v>444</v>
      </c>
      <c r="S55" s="3" t="s">
        <v>444</v>
      </c>
      <c r="T55" s="3" t="s">
        <v>444</v>
      </c>
      <c r="U55" s="3" t="s">
        <v>444</v>
      </c>
      <c r="V55" s="3" t="s">
        <v>444</v>
      </c>
      <c r="W55" s="3" t="s">
        <v>444</v>
      </c>
      <c r="X55" s="3" t="s">
        <v>444</v>
      </c>
      <c r="Y55" s="3" t="s">
        <v>444</v>
      </c>
      <c r="Z55" s="3" t="s">
        <v>444</v>
      </c>
      <c r="AA55" s="3" t="s">
        <v>444</v>
      </c>
      <c r="AB55" s="3" t="s">
        <v>444</v>
      </c>
      <c r="AC55" s="3" t="s">
        <v>444</v>
      </c>
      <c r="AD55" s="3" t="s">
        <v>444</v>
      </c>
      <c r="AE55" s="46"/>
      <c r="AF55" s="3" t="s">
        <v>444</v>
      </c>
      <c r="AG55" s="3" t="s">
        <v>444</v>
      </c>
      <c r="AH55" s="3">
        <v>418.03566587</v>
      </c>
      <c r="AI55" s="3" t="s">
        <v>444</v>
      </c>
      <c r="AJ55" s="3" t="s">
        <v>444</v>
      </c>
      <c r="AK55" s="3" t="s">
        <v>444</v>
      </c>
      <c r="AL55" s="35" t="s">
        <v>138</v>
      </c>
    </row>
    <row r="56" spans="1:38" ht="26.25" customHeight="1" thickBot="1" x14ac:dyDescent="0.3">
      <c r="A56" s="59" t="s">
        <v>119</v>
      </c>
      <c r="B56" s="59" t="s">
        <v>139</v>
      </c>
      <c r="C56" s="61" t="s">
        <v>399</v>
      </c>
      <c r="D56" s="58"/>
      <c r="E56" s="3" t="s">
        <v>444</v>
      </c>
      <c r="F56" s="3" t="s">
        <v>444</v>
      </c>
      <c r="G56" s="3" t="s">
        <v>444</v>
      </c>
      <c r="H56" s="3" t="s">
        <v>444</v>
      </c>
      <c r="I56" s="3" t="s">
        <v>444</v>
      </c>
      <c r="J56" s="3" t="s">
        <v>444</v>
      </c>
      <c r="K56" s="3" t="s">
        <v>444</v>
      </c>
      <c r="L56" s="3" t="s">
        <v>444</v>
      </c>
      <c r="M56" s="3" t="s">
        <v>443</v>
      </c>
      <c r="N56" s="3" t="s">
        <v>444</v>
      </c>
      <c r="O56" s="3" t="s">
        <v>444</v>
      </c>
      <c r="P56" s="3" t="s">
        <v>444</v>
      </c>
      <c r="Q56" s="3" t="s">
        <v>444</v>
      </c>
      <c r="R56" s="3" t="s">
        <v>444</v>
      </c>
      <c r="S56" s="3" t="s">
        <v>444</v>
      </c>
      <c r="T56" s="3" t="s">
        <v>444</v>
      </c>
      <c r="U56" s="3" t="s">
        <v>444</v>
      </c>
      <c r="V56" s="3" t="s">
        <v>444</v>
      </c>
      <c r="W56" s="3" t="s">
        <v>444</v>
      </c>
      <c r="X56" s="3" t="s">
        <v>444</v>
      </c>
      <c r="Y56" s="3" t="s">
        <v>444</v>
      </c>
      <c r="Z56" s="3" t="s">
        <v>444</v>
      </c>
      <c r="AA56" s="3" t="s">
        <v>444</v>
      </c>
      <c r="AB56" s="3" t="s">
        <v>444</v>
      </c>
      <c r="AC56" s="3" t="s">
        <v>444</v>
      </c>
      <c r="AD56" s="3" t="s">
        <v>444</v>
      </c>
      <c r="AE56" s="46"/>
      <c r="AF56" s="3" t="s">
        <v>444</v>
      </c>
      <c r="AG56" s="3" t="s">
        <v>444</v>
      </c>
      <c r="AH56" s="3" t="s">
        <v>444</v>
      </c>
      <c r="AI56" s="3" t="s">
        <v>444</v>
      </c>
      <c r="AJ56" s="3" t="s">
        <v>444</v>
      </c>
      <c r="AK56" s="3" t="s">
        <v>444</v>
      </c>
      <c r="AL56" s="35" t="s">
        <v>410</v>
      </c>
    </row>
    <row r="57" spans="1:38" ht="26.25" customHeight="1" thickBot="1" x14ac:dyDescent="0.3">
      <c r="A57" s="55" t="s">
        <v>53</v>
      </c>
      <c r="B57" s="55" t="s">
        <v>141</v>
      </c>
      <c r="C57" s="56" t="s">
        <v>142</v>
      </c>
      <c r="D57" s="57"/>
      <c r="E57" s="3">
        <v>17.513136209999999</v>
      </c>
      <c r="F57" s="3">
        <v>0.22891044999999999</v>
      </c>
      <c r="G57" s="3">
        <v>4.9463992099999992</v>
      </c>
      <c r="H57" s="3">
        <v>0.26151476000000001</v>
      </c>
      <c r="I57" s="3">
        <v>0.46769021</v>
      </c>
      <c r="J57" s="3">
        <v>1.31547283</v>
      </c>
      <c r="K57" s="3">
        <v>1.5539899499999998</v>
      </c>
      <c r="L57" s="3">
        <v>1.4030709999999998E-2</v>
      </c>
      <c r="M57" s="3">
        <v>16.34858333</v>
      </c>
      <c r="N57" s="3">
        <v>1.1376069900000001</v>
      </c>
      <c r="O57" s="3">
        <v>3.341065E-2</v>
      </c>
      <c r="P57" s="3">
        <v>0.31030034000000001</v>
      </c>
      <c r="Q57" s="3">
        <v>0.11405320000000001</v>
      </c>
      <c r="R57" s="3">
        <v>0.30688571999999997</v>
      </c>
      <c r="S57" s="3">
        <v>0.24370931999999998</v>
      </c>
      <c r="T57" s="3">
        <v>0.17869024999999999</v>
      </c>
      <c r="U57" s="3">
        <v>0.21053550999999998</v>
      </c>
      <c r="V57" s="3">
        <v>2.7012363099999996</v>
      </c>
      <c r="W57" s="3">
        <v>0.50279509999999994</v>
      </c>
      <c r="X57" s="3">
        <v>4.7964075259999996E-2</v>
      </c>
      <c r="Y57" s="3">
        <v>5.6797358119999995E-2</v>
      </c>
      <c r="Z57" s="3">
        <v>3.4739272410000001E-2</v>
      </c>
      <c r="AA57" s="3">
        <v>4.3487894330000006E-2</v>
      </c>
      <c r="AB57" s="3">
        <v>0.18298859847999999</v>
      </c>
      <c r="AC57" s="3">
        <v>9.3415999999999997</v>
      </c>
      <c r="AD57" s="3">
        <v>3.39534</v>
      </c>
      <c r="AE57" s="46"/>
      <c r="AF57" s="3" t="s">
        <v>444</v>
      </c>
      <c r="AG57" s="3" t="s">
        <v>444</v>
      </c>
      <c r="AH57" s="3" t="s">
        <v>444</v>
      </c>
      <c r="AI57" s="3" t="s">
        <v>444</v>
      </c>
      <c r="AJ57" s="3" t="s">
        <v>444</v>
      </c>
      <c r="AK57" s="3">
        <v>6088.6307999999999</v>
      </c>
      <c r="AL57" s="35" t="s">
        <v>143</v>
      </c>
    </row>
    <row r="58" spans="1:38" ht="26.25" customHeight="1" thickBot="1" x14ac:dyDescent="0.3">
      <c r="A58" s="55" t="s">
        <v>53</v>
      </c>
      <c r="B58" s="55" t="s">
        <v>144</v>
      </c>
      <c r="C58" s="56" t="s">
        <v>145</v>
      </c>
      <c r="D58" s="57"/>
      <c r="E58" s="3">
        <v>2.7373175600000001</v>
      </c>
      <c r="F58" s="3">
        <v>0.70623780000000003</v>
      </c>
      <c r="G58" s="3">
        <v>5.8743354100000005</v>
      </c>
      <c r="H58" s="3">
        <v>1.3466509999999999E-2</v>
      </c>
      <c r="I58" s="3">
        <v>0.27999257999999999</v>
      </c>
      <c r="J58" s="3">
        <v>0.95951814999999996</v>
      </c>
      <c r="K58" s="3">
        <v>2.1699278300000002</v>
      </c>
      <c r="L58" s="3">
        <v>3.1569999999999998E-5</v>
      </c>
      <c r="M58" s="3">
        <v>34.105503080000005</v>
      </c>
      <c r="N58" s="3">
        <v>0.44333008000000002</v>
      </c>
      <c r="O58" s="3">
        <v>2.2493519999999999E-2</v>
      </c>
      <c r="P58" s="3">
        <v>3.7200670000000005E-2</v>
      </c>
      <c r="Q58" s="3">
        <v>2.2126609999999998E-2</v>
      </c>
      <c r="R58" s="3">
        <v>0.15623375</v>
      </c>
      <c r="S58" s="3">
        <v>8.7973640000000006E-2</v>
      </c>
      <c r="T58" s="3">
        <v>0.36051567000000001</v>
      </c>
      <c r="U58" s="3">
        <v>0.35391429000000008</v>
      </c>
      <c r="V58" s="3">
        <v>0.52064996999999991</v>
      </c>
      <c r="W58" s="3">
        <v>0.13962286000000002</v>
      </c>
      <c r="X58" s="3">
        <v>6.7130012499999996E-3</v>
      </c>
      <c r="Y58" s="3">
        <v>5.9870716100000002E-3</v>
      </c>
      <c r="Z58" s="3">
        <v>1.7138231999999998E-3</v>
      </c>
      <c r="AA58" s="3">
        <v>1.3789385899999999E-3</v>
      </c>
      <c r="AB58" s="3">
        <v>1.57928554E-2</v>
      </c>
      <c r="AC58" s="3" t="s">
        <v>444</v>
      </c>
      <c r="AD58" s="3">
        <v>7.7759999999999996E-2</v>
      </c>
      <c r="AE58" s="46"/>
      <c r="AF58" s="3" t="s">
        <v>444</v>
      </c>
      <c r="AG58" s="3" t="s">
        <v>444</v>
      </c>
      <c r="AH58" s="3" t="s">
        <v>444</v>
      </c>
      <c r="AI58" s="3" t="s">
        <v>444</v>
      </c>
      <c r="AJ58" s="3" t="s">
        <v>444</v>
      </c>
      <c r="AK58" s="3">
        <v>2982.0729999999999</v>
      </c>
      <c r="AL58" s="35" t="s">
        <v>146</v>
      </c>
    </row>
    <row r="59" spans="1:38" ht="26.25" customHeight="1" thickBot="1" x14ac:dyDescent="0.3">
      <c r="A59" s="55" t="s">
        <v>53</v>
      </c>
      <c r="B59" s="63" t="s">
        <v>147</v>
      </c>
      <c r="C59" s="56" t="s">
        <v>400</v>
      </c>
      <c r="D59" s="57"/>
      <c r="E59" s="3">
        <v>7.8991228720000013</v>
      </c>
      <c r="F59" s="3">
        <v>0.13930471</v>
      </c>
      <c r="G59" s="3">
        <v>5.4600347750000005</v>
      </c>
      <c r="H59" s="3">
        <v>0.16223520699999999</v>
      </c>
      <c r="I59" s="3">
        <v>0.51022337432071063</v>
      </c>
      <c r="J59" s="3">
        <v>0.59170022236079955</v>
      </c>
      <c r="K59" s="3">
        <v>0.65725162040088836</v>
      </c>
      <c r="L59" s="3">
        <v>8.0210005609799E-4</v>
      </c>
      <c r="M59" s="3">
        <v>0.18686376399999999</v>
      </c>
      <c r="N59" s="3">
        <v>1.0517306903799999</v>
      </c>
      <c r="O59" s="3">
        <v>7.5675508060000007E-2</v>
      </c>
      <c r="P59" s="3">
        <v>5.0479841120088999E-2</v>
      </c>
      <c r="Q59" s="3">
        <v>0.11336519636799999</v>
      </c>
      <c r="R59" s="3">
        <v>1.5703267256359998</v>
      </c>
      <c r="S59" s="3">
        <v>0.37044933000000002</v>
      </c>
      <c r="T59" s="3">
        <v>1.0767621206219999</v>
      </c>
      <c r="U59" s="3">
        <v>3.1275804699999998</v>
      </c>
      <c r="V59" s="3">
        <v>14.480885000000001</v>
      </c>
      <c r="W59" s="3">
        <v>3.4479554999999995E-2</v>
      </c>
      <c r="X59" s="3">
        <v>4.1010258469999998E-2</v>
      </c>
      <c r="Y59" s="3">
        <v>6.1602973409999998E-2</v>
      </c>
      <c r="Z59" s="3">
        <v>6.1602927839999995E-2</v>
      </c>
      <c r="AA59" s="3">
        <v>6.1602927160000001E-2</v>
      </c>
      <c r="AB59" s="3">
        <v>0.22582008691000002</v>
      </c>
      <c r="AC59" s="3" t="s">
        <v>444</v>
      </c>
      <c r="AD59" s="3">
        <v>9.7100000000000006E-2</v>
      </c>
      <c r="AE59" s="46"/>
      <c r="AF59" s="3" t="s">
        <v>444</v>
      </c>
      <c r="AG59" s="3" t="s">
        <v>444</v>
      </c>
      <c r="AH59" s="3" t="s">
        <v>444</v>
      </c>
      <c r="AI59" s="3" t="s">
        <v>444</v>
      </c>
      <c r="AJ59" s="3" t="s">
        <v>444</v>
      </c>
      <c r="AK59" s="3">
        <v>1877.011205</v>
      </c>
      <c r="AL59" s="35" t="s">
        <v>417</v>
      </c>
    </row>
    <row r="60" spans="1:38" ht="26.25" customHeight="1" thickBot="1" x14ac:dyDescent="0.3">
      <c r="A60" s="55" t="s">
        <v>53</v>
      </c>
      <c r="B60" s="63" t="s">
        <v>148</v>
      </c>
      <c r="C60" s="56" t="s">
        <v>149</v>
      </c>
      <c r="D60" s="98"/>
      <c r="E60" s="3" t="s">
        <v>444</v>
      </c>
      <c r="F60" s="3" t="s">
        <v>444</v>
      </c>
      <c r="G60" s="3" t="s">
        <v>444</v>
      </c>
      <c r="H60" s="3" t="s">
        <v>444</v>
      </c>
      <c r="I60" s="3">
        <v>0.11761150000000001</v>
      </c>
      <c r="J60" s="3">
        <v>1.1741309900000001</v>
      </c>
      <c r="K60" s="3">
        <v>3.3980556000000002</v>
      </c>
      <c r="L60" s="3" t="s">
        <v>444</v>
      </c>
      <c r="M60" s="3" t="s">
        <v>444</v>
      </c>
      <c r="N60" s="3" t="s">
        <v>444</v>
      </c>
      <c r="O60" s="3" t="s">
        <v>444</v>
      </c>
      <c r="P60" s="3" t="s">
        <v>444</v>
      </c>
      <c r="Q60" s="3" t="s">
        <v>444</v>
      </c>
      <c r="R60" s="3" t="s">
        <v>444</v>
      </c>
      <c r="S60" s="3" t="s">
        <v>444</v>
      </c>
      <c r="T60" s="3" t="s">
        <v>444</v>
      </c>
      <c r="U60" s="3" t="s">
        <v>444</v>
      </c>
      <c r="V60" s="3" t="s">
        <v>444</v>
      </c>
      <c r="W60" s="3" t="s">
        <v>444</v>
      </c>
      <c r="X60" s="3" t="s">
        <v>444</v>
      </c>
      <c r="Y60" s="3" t="s">
        <v>444</v>
      </c>
      <c r="Z60" s="3" t="s">
        <v>444</v>
      </c>
      <c r="AA60" s="3" t="s">
        <v>444</v>
      </c>
      <c r="AB60" s="3" t="s">
        <v>444</v>
      </c>
      <c r="AC60" s="3" t="s">
        <v>444</v>
      </c>
      <c r="AD60" s="3" t="s">
        <v>444</v>
      </c>
      <c r="AE60" s="46"/>
      <c r="AF60" s="3" t="s">
        <v>444</v>
      </c>
      <c r="AG60" s="3" t="s">
        <v>444</v>
      </c>
      <c r="AH60" s="3" t="s">
        <v>444</v>
      </c>
      <c r="AI60" s="3" t="s">
        <v>444</v>
      </c>
      <c r="AJ60" s="3" t="s">
        <v>444</v>
      </c>
      <c r="AK60" s="3" t="s">
        <v>443</v>
      </c>
      <c r="AL60" s="35" t="s">
        <v>418</v>
      </c>
    </row>
    <row r="61" spans="1:38" ht="26.25" customHeight="1" thickBot="1" x14ac:dyDescent="0.3">
      <c r="A61" s="55" t="s">
        <v>53</v>
      </c>
      <c r="B61" s="63" t="s">
        <v>150</v>
      </c>
      <c r="C61" s="56" t="s">
        <v>151</v>
      </c>
      <c r="D61" s="57"/>
      <c r="E61" s="3" t="s">
        <v>444</v>
      </c>
      <c r="F61" s="3" t="s">
        <v>444</v>
      </c>
      <c r="G61" s="3" t="s">
        <v>444</v>
      </c>
      <c r="H61" s="3" t="s">
        <v>444</v>
      </c>
      <c r="I61" s="3">
        <v>0.55946754893398332</v>
      </c>
      <c r="J61" s="3">
        <v>5.5946755293398329</v>
      </c>
      <c r="K61" s="3">
        <v>18.66882564932423</v>
      </c>
      <c r="L61" s="3" t="s">
        <v>444</v>
      </c>
      <c r="M61" s="3" t="s">
        <v>444</v>
      </c>
      <c r="N61" s="3" t="s">
        <v>444</v>
      </c>
      <c r="O61" s="3" t="s">
        <v>444</v>
      </c>
      <c r="P61" s="3" t="s">
        <v>444</v>
      </c>
      <c r="Q61" s="3" t="s">
        <v>444</v>
      </c>
      <c r="R61" s="3" t="s">
        <v>444</v>
      </c>
      <c r="S61" s="3" t="s">
        <v>444</v>
      </c>
      <c r="T61" s="3" t="s">
        <v>444</v>
      </c>
      <c r="U61" s="3" t="s">
        <v>444</v>
      </c>
      <c r="V61" s="3" t="s">
        <v>444</v>
      </c>
      <c r="W61" s="3" t="s">
        <v>444</v>
      </c>
      <c r="X61" s="3" t="s">
        <v>444</v>
      </c>
      <c r="Y61" s="3" t="s">
        <v>444</v>
      </c>
      <c r="Z61" s="3" t="s">
        <v>444</v>
      </c>
      <c r="AA61" s="3" t="s">
        <v>444</v>
      </c>
      <c r="AB61" s="3" t="s">
        <v>444</v>
      </c>
      <c r="AC61" s="3" t="s">
        <v>444</v>
      </c>
      <c r="AD61" s="3" t="s">
        <v>444</v>
      </c>
      <c r="AE61" s="46"/>
      <c r="AF61" s="3" t="s">
        <v>444</v>
      </c>
      <c r="AG61" s="3" t="s">
        <v>444</v>
      </c>
      <c r="AH61" s="3" t="s">
        <v>444</v>
      </c>
      <c r="AI61" s="3" t="s">
        <v>444</v>
      </c>
      <c r="AJ61" s="3" t="s">
        <v>444</v>
      </c>
      <c r="AK61" s="3">
        <v>3152901.1241063853</v>
      </c>
      <c r="AL61" s="35" t="s">
        <v>419</v>
      </c>
    </row>
    <row r="62" spans="1:38" ht="26.25" customHeight="1" thickBot="1" x14ac:dyDescent="0.3">
      <c r="A62" s="55" t="s">
        <v>53</v>
      </c>
      <c r="B62" s="63" t="s">
        <v>152</v>
      </c>
      <c r="C62" s="56" t="s">
        <v>153</v>
      </c>
      <c r="D62" s="57"/>
      <c r="E62" s="3">
        <v>0.12783705200000001</v>
      </c>
      <c r="F62" s="3" t="s">
        <v>444</v>
      </c>
      <c r="G62" s="3">
        <v>1.6436199999999999E-3</v>
      </c>
      <c r="H62" s="3" t="s">
        <v>444</v>
      </c>
      <c r="I62" s="3">
        <v>0.66656052999999993</v>
      </c>
      <c r="J62" s="3">
        <v>1.95845103</v>
      </c>
      <c r="K62" s="3">
        <v>3.8344409599999998</v>
      </c>
      <c r="L62" s="3" t="s">
        <v>444</v>
      </c>
      <c r="M62" s="3">
        <v>3.7010179999999999E-3</v>
      </c>
      <c r="N62" s="3" t="s">
        <v>444</v>
      </c>
      <c r="O62" s="3" t="s">
        <v>444</v>
      </c>
      <c r="P62" s="3" t="s">
        <v>444</v>
      </c>
      <c r="Q62" s="3" t="s">
        <v>444</v>
      </c>
      <c r="R62" s="3" t="s">
        <v>444</v>
      </c>
      <c r="S62" s="3" t="s">
        <v>444</v>
      </c>
      <c r="T62" s="3" t="s">
        <v>444</v>
      </c>
      <c r="U62" s="3" t="s">
        <v>444</v>
      </c>
      <c r="V62" s="3" t="s">
        <v>444</v>
      </c>
      <c r="W62" s="3" t="s">
        <v>444</v>
      </c>
      <c r="X62" s="3" t="s">
        <v>444</v>
      </c>
      <c r="Y62" s="3" t="s">
        <v>444</v>
      </c>
      <c r="Z62" s="3" t="s">
        <v>444</v>
      </c>
      <c r="AA62" s="3" t="s">
        <v>444</v>
      </c>
      <c r="AB62" s="3" t="s">
        <v>444</v>
      </c>
      <c r="AC62" s="3" t="s">
        <v>444</v>
      </c>
      <c r="AD62" s="3" t="s">
        <v>444</v>
      </c>
      <c r="AE62" s="46"/>
      <c r="AF62" s="3" t="s">
        <v>444</v>
      </c>
      <c r="AG62" s="3" t="s">
        <v>444</v>
      </c>
      <c r="AH62" s="3" t="s">
        <v>444</v>
      </c>
      <c r="AI62" s="3" t="s">
        <v>444</v>
      </c>
      <c r="AJ62" s="3" t="s">
        <v>444</v>
      </c>
      <c r="AK62" s="3" t="s">
        <v>444</v>
      </c>
      <c r="AL62" s="35" t="s">
        <v>420</v>
      </c>
    </row>
    <row r="63" spans="1:38" ht="26.25" customHeight="1" thickBot="1" x14ac:dyDescent="0.3">
      <c r="A63" s="55" t="s">
        <v>53</v>
      </c>
      <c r="B63" s="63" t="s">
        <v>154</v>
      </c>
      <c r="C63" s="61" t="s">
        <v>155</v>
      </c>
      <c r="D63" s="64"/>
      <c r="E63" s="3">
        <v>0.85740759900000019</v>
      </c>
      <c r="F63" s="3">
        <v>2.8390967452353202</v>
      </c>
      <c r="G63" s="3">
        <v>11.052203976999998</v>
      </c>
      <c r="H63" s="3" t="s">
        <v>443</v>
      </c>
      <c r="I63" s="3">
        <v>0.94511510330446002</v>
      </c>
      <c r="J63" s="3">
        <v>0.97579390850446002</v>
      </c>
      <c r="K63" s="3">
        <v>1.1325578014820001</v>
      </c>
      <c r="L63" s="3">
        <v>2.6463222892524883E-3</v>
      </c>
      <c r="M63" s="3">
        <v>3.8927026590000007</v>
      </c>
      <c r="N63" s="3">
        <v>1.9112400000000002E-2</v>
      </c>
      <c r="O63" s="3">
        <v>6.3708000000000002E-3</v>
      </c>
      <c r="P63" s="3">
        <v>1.2741599999999999E-4</v>
      </c>
      <c r="Q63" s="3">
        <v>1.6988800000000001E-3</v>
      </c>
      <c r="R63" s="3">
        <v>2.1235999999999998E-3</v>
      </c>
      <c r="S63" s="3" t="s">
        <v>443</v>
      </c>
      <c r="T63" s="3">
        <v>1.2741599999999999E-4</v>
      </c>
      <c r="U63" s="3">
        <v>8.4944000000000006E-2</v>
      </c>
      <c r="V63" s="3" t="s">
        <v>443</v>
      </c>
      <c r="W63" s="3">
        <v>0.59311525899999995</v>
      </c>
      <c r="X63" s="3" t="s">
        <v>443</v>
      </c>
      <c r="Y63" s="3" t="s">
        <v>443</v>
      </c>
      <c r="Z63" s="3" t="s">
        <v>443</v>
      </c>
      <c r="AA63" s="3" t="s">
        <v>443</v>
      </c>
      <c r="AB63" s="3" t="s">
        <v>443</v>
      </c>
      <c r="AC63" s="3" t="s">
        <v>444</v>
      </c>
      <c r="AD63" s="3" t="s">
        <v>444</v>
      </c>
      <c r="AE63" s="46"/>
      <c r="AF63" s="3" t="s">
        <v>444</v>
      </c>
      <c r="AG63" s="3" t="s">
        <v>444</v>
      </c>
      <c r="AH63" s="3" t="s">
        <v>444</v>
      </c>
      <c r="AI63" s="3" t="s">
        <v>444</v>
      </c>
      <c r="AJ63" s="3" t="s">
        <v>444</v>
      </c>
      <c r="AK63" s="3" t="s">
        <v>444</v>
      </c>
      <c r="AL63" s="35" t="s">
        <v>410</v>
      </c>
    </row>
    <row r="64" spans="1:38" ht="26.25" customHeight="1" thickBot="1" x14ac:dyDescent="0.3">
      <c r="A64" s="55" t="s">
        <v>53</v>
      </c>
      <c r="B64" s="63" t="s">
        <v>156</v>
      </c>
      <c r="C64" s="56" t="s">
        <v>157</v>
      </c>
      <c r="D64" s="57"/>
      <c r="E64" s="3">
        <v>0.652757684</v>
      </c>
      <c r="F64" s="3" t="s">
        <v>445</v>
      </c>
      <c r="G64" s="3" t="s">
        <v>443</v>
      </c>
      <c r="H64" s="3" t="s">
        <v>443</v>
      </c>
      <c r="I64" s="3" t="s">
        <v>445</v>
      </c>
      <c r="J64" s="3" t="s">
        <v>445</v>
      </c>
      <c r="K64" s="3" t="s">
        <v>445</v>
      </c>
      <c r="L64" s="3" t="s">
        <v>445</v>
      </c>
      <c r="M64" s="3">
        <v>5.3813350000000003E-2</v>
      </c>
      <c r="N64" s="3" t="s">
        <v>444</v>
      </c>
      <c r="O64" s="3" t="s">
        <v>444</v>
      </c>
      <c r="P64" s="3" t="s">
        <v>444</v>
      </c>
      <c r="Q64" s="3" t="s">
        <v>444</v>
      </c>
      <c r="R64" s="3" t="s">
        <v>444</v>
      </c>
      <c r="S64" s="3" t="s">
        <v>444</v>
      </c>
      <c r="T64" s="3" t="s">
        <v>444</v>
      </c>
      <c r="U64" s="3" t="s">
        <v>444</v>
      </c>
      <c r="V64" s="3" t="s">
        <v>444</v>
      </c>
      <c r="W64" s="3" t="s">
        <v>444</v>
      </c>
      <c r="X64" s="3" t="s">
        <v>444</v>
      </c>
      <c r="Y64" s="3" t="s">
        <v>444</v>
      </c>
      <c r="Z64" s="3" t="s">
        <v>444</v>
      </c>
      <c r="AA64" s="3" t="s">
        <v>444</v>
      </c>
      <c r="AB64" s="3" t="s">
        <v>444</v>
      </c>
      <c r="AC64" s="3" t="s">
        <v>444</v>
      </c>
      <c r="AD64" s="3" t="s">
        <v>444</v>
      </c>
      <c r="AE64" s="46"/>
      <c r="AF64" s="3" t="s">
        <v>444</v>
      </c>
      <c r="AG64" s="3" t="s">
        <v>444</v>
      </c>
      <c r="AH64" s="3" t="s">
        <v>444</v>
      </c>
      <c r="AI64" s="3" t="s">
        <v>444</v>
      </c>
      <c r="AJ64" s="3" t="s">
        <v>444</v>
      </c>
      <c r="AK64" s="3">
        <v>1050.2159999999999</v>
      </c>
      <c r="AL64" s="35" t="s">
        <v>158</v>
      </c>
    </row>
    <row r="65" spans="1:38" ht="26.25" customHeight="1" thickBot="1" x14ac:dyDescent="0.3">
      <c r="A65" s="55" t="s">
        <v>53</v>
      </c>
      <c r="B65" s="59" t="s">
        <v>159</v>
      </c>
      <c r="C65" s="56" t="s">
        <v>160</v>
      </c>
      <c r="D65" s="57"/>
      <c r="E65" s="3">
        <v>1.802435188</v>
      </c>
      <c r="F65" s="3" t="s">
        <v>444</v>
      </c>
      <c r="G65" s="3" t="s">
        <v>443</v>
      </c>
      <c r="H65" s="3">
        <v>0.123446466</v>
      </c>
      <c r="I65" s="3" t="s">
        <v>444</v>
      </c>
      <c r="J65" s="3" t="s">
        <v>444</v>
      </c>
      <c r="K65" s="3" t="s">
        <v>444</v>
      </c>
      <c r="L65" s="3" t="s">
        <v>444</v>
      </c>
      <c r="M65" s="3">
        <v>0.49600681099999999</v>
      </c>
      <c r="N65" s="3" t="s">
        <v>444</v>
      </c>
      <c r="O65" s="3" t="s">
        <v>444</v>
      </c>
      <c r="P65" s="3" t="s">
        <v>444</v>
      </c>
      <c r="Q65" s="3" t="s">
        <v>444</v>
      </c>
      <c r="R65" s="3" t="s">
        <v>444</v>
      </c>
      <c r="S65" s="3" t="s">
        <v>444</v>
      </c>
      <c r="T65" s="3" t="s">
        <v>444</v>
      </c>
      <c r="U65" s="3" t="s">
        <v>444</v>
      </c>
      <c r="V65" s="3" t="s">
        <v>444</v>
      </c>
      <c r="W65" s="3" t="s">
        <v>444</v>
      </c>
      <c r="X65" s="3" t="s">
        <v>444</v>
      </c>
      <c r="Y65" s="3" t="s">
        <v>444</v>
      </c>
      <c r="Z65" s="3" t="s">
        <v>444</v>
      </c>
      <c r="AA65" s="3" t="s">
        <v>444</v>
      </c>
      <c r="AB65" s="3" t="s">
        <v>444</v>
      </c>
      <c r="AC65" s="3" t="s">
        <v>444</v>
      </c>
      <c r="AD65" s="3" t="s">
        <v>444</v>
      </c>
      <c r="AE65" s="46"/>
      <c r="AF65" s="3" t="s">
        <v>444</v>
      </c>
      <c r="AG65" s="3" t="s">
        <v>444</v>
      </c>
      <c r="AH65" s="3" t="s">
        <v>444</v>
      </c>
      <c r="AI65" s="3" t="s">
        <v>444</v>
      </c>
      <c r="AJ65" s="3" t="s">
        <v>444</v>
      </c>
      <c r="AK65" s="3">
        <v>1768.8779999999999</v>
      </c>
      <c r="AL65" s="35" t="s">
        <v>161</v>
      </c>
    </row>
    <row r="66" spans="1:38" ht="26.25" customHeight="1" thickBot="1" x14ac:dyDescent="0.3">
      <c r="A66" s="55" t="s">
        <v>53</v>
      </c>
      <c r="B66" s="59" t="s">
        <v>162</v>
      </c>
      <c r="C66" s="56" t="s">
        <v>163</v>
      </c>
      <c r="D66" s="57"/>
      <c r="E66" s="3" t="s">
        <v>446</v>
      </c>
      <c r="F66" s="3" t="s">
        <v>446</v>
      </c>
      <c r="G66" s="3" t="s">
        <v>446</v>
      </c>
      <c r="H66" s="3" t="s">
        <v>446</v>
      </c>
      <c r="I66" s="3" t="s">
        <v>446</v>
      </c>
      <c r="J66" s="3" t="s">
        <v>446</v>
      </c>
      <c r="K66" s="3" t="s">
        <v>446</v>
      </c>
      <c r="L66" s="3" t="s">
        <v>446</v>
      </c>
      <c r="M66" s="3" t="s">
        <v>446</v>
      </c>
      <c r="N66" s="3" t="s">
        <v>446</v>
      </c>
      <c r="O66" s="3" t="s">
        <v>446</v>
      </c>
      <c r="P66" s="3" t="s">
        <v>446</v>
      </c>
      <c r="Q66" s="3" t="s">
        <v>446</v>
      </c>
      <c r="R66" s="3" t="s">
        <v>446</v>
      </c>
      <c r="S66" s="3" t="s">
        <v>446</v>
      </c>
      <c r="T66" s="3" t="s">
        <v>446</v>
      </c>
      <c r="U66" s="3" t="s">
        <v>446</v>
      </c>
      <c r="V66" s="3" t="s">
        <v>446</v>
      </c>
      <c r="W66" s="3" t="s">
        <v>446</v>
      </c>
      <c r="X66" s="3" t="s">
        <v>446</v>
      </c>
      <c r="Y66" s="3" t="s">
        <v>446</v>
      </c>
      <c r="Z66" s="3" t="s">
        <v>446</v>
      </c>
      <c r="AA66" s="3" t="s">
        <v>446</v>
      </c>
      <c r="AB66" s="3" t="s">
        <v>446</v>
      </c>
      <c r="AC66" s="3" t="s">
        <v>446</v>
      </c>
      <c r="AD66" s="3" t="s">
        <v>446</v>
      </c>
      <c r="AE66" s="46"/>
      <c r="AF66" s="3" t="s">
        <v>444</v>
      </c>
      <c r="AG66" s="3" t="s">
        <v>444</v>
      </c>
      <c r="AH66" s="3" t="s">
        <v>444</v>
      </c>
      <c r="AI66" s="3" t="s">
        <v>444</v>
      </c>
      <c r="AJ66" s="3" t="s">
        <v>444</v>
      </c>
      <c r="AK66" s="3" t="s">
        <v>443</v>
      </c>
      <c r="AL66" s="35" t="s">
        <v>164</v>
      </c>
    </row>
    <row r="67" spans="1:38" ht="26.25" customHeight="1" thickBot="1" x14ac:dyDescent="0.3">
      <c r="A67" s="55" t="s">
        <v>53</v>
      </c>
      <c r="B67" s="59" t="s">
        <v>165</v>
      </c>
      <c r="C67" s="56" t="s">
        <v>166</v>
      </c>
      <c r="D67" s="57"/>
      <c r="E67" s="3" t="s">
        <v>446</v>
      </c>
      <c r="F67" s="3" t="s">
        <v>446</v>
      </c>
      <c r="G67" s="3" t="s">
        <v>446</v>
      </c>
      <c r="H67" s="3" t="s">
        <v>446</v>
      </c>
      <c r="I67" s="3" t="s">
        <v>446</v>
      </c>
      <c r="J67" s="3" t="s">
        <v>446</v>
      </c>
      <c r="K67" s="3" t="s">
        <v>446</v>
      </c>
      <c r="L67" s="3" t="s">
        <v>446</v>
      </c>
      <c r="M67" s="3" t="s">
        <v>446</v>
      </c>
      <c r="N67" s="3" t="s">
        <v>446</v>
      </c>
      <c r="O67" s="3" t="s">
        <v>446</v>
      </c>
      <c r="P67" s="3" t="s">
        <v>446</v>
      </c>
      <c r="Q67" s="3" t="s">
        <v>446</v>
      </c>
      <c r="R67" s="3" t="s">
        <v>446</v>
      </c>
      <c r="S67" s="3" t="s">
        <v>446</v>
      </c>
      <c r="T67" s="3" t="s">
        <v>446</v>
      </c>
      <c r="U67" s="3" t="s">
        <v>446</v>
      </c>
      <c r="V67" s="3" t="s">
        <v>446</v>
      </c>
      <c r="W67" s="3" t="s">
        <v>446</v>
      </c>
      <c r="X67" s="3" t="s">
        <v>446</v>
      </c>
      <c r="Y67" s="3" t="s">
        <v>446</v>
      </c>
      <c r="Z67" s="3" t="s">
        <v>446</v>
      </c>
      <c r="AA67" s="3" t="s">
        <v>446</v>
      </c>
      <c r="AB67" s="3" t="s">
        <v>446</v>
      </c>
      <c r="AC67" s="3" t="s">
        <v>446</v>
      </c>
      <c r="AD67" s="3" t="s">
        <v>446</v>
      </c>
      <c r="AE67" s="46"/>
      <c r="AF67" s="3" t="s">
        <v>446</v>
      </c>
      <c r="AG67" s="3" t="s">
        <v>446</v>
      </c>
      <c r="AH67" s="3" t="s">
        <v>446</v>
      </c>
      <c r="AI67" s="3" t="s">
        <v>446</v>
      </c>
      <c r="AJ67" s="3" t="s">
        <v>446</v>
      </c>
      <c r="AK67" s="3" t="s">
        <v>446</v>
      </c>
      <c r="AL67" s="35" t="s">
        <v>167</v>
      </c>
    </row>
    <row r="68" spans="1:38" ht="26.25" customHeight="1" thickBot="1" x14ac:dyDescent="0.3">
      <c r="A68" s="55" t="s">
        <v>53</v>
      </c>
      <c r="B68" s="59" t="s">
        <v>168</v>
      </c>
      <c r="C68" s="56" t="s">
        <v>169</v>
      </c>
      <c r="D68" s="57"/>
      <c r="E68" s="3">
        <v>4.1390207999999998E-2</v>
      </c>
      <c r="F68" s="3" t="s">
        <v>444</v>
      </c>
      <c r="G68" s="3">
        <v>0.26119487499999999</v>
      </c>
      <c r="H68" s="3" t="s">
        <v>444</v>
      </c>
      <c r="I68" s="3" t="s">
        <v>445</v>
      </c>
      <c r="J68" s="3" t="s">
        <v>445</v>
      </c>
      <c r="K68" s="3" t="s">
        <v>445</v>
      </c>
      <c r="L68" s="3" t="s">
        <v>445</v>
      </c>
      <c r="M68" s="3">
        <v>2.4687431999999999E-2</v>
      </c>
      <c r="N68" s="3" t="s">
        <v>444</v>
      </c>
      <c r="O68" s="3" t="s">
        <v>444</v>
      </c>
      <c r="P68" s="3" t="s">
        <v>443</v>
      </c>
      <c r="Q68" s="3" t="s">
        <v>444</v>
      </c>
      <c r="R68" s="3" t="s">
        <v>444</v>
      </c>
      <c r="S68" s="3" t="s">
        <v>444</v>
      </c>
      <c r="T68" s="3" t="s">
        <v>444</v>
      </c>
      <c r="U68" s="3" t="s">
        <v>444</v>
      </c>
      <c r="V68" s="3" t="s">
        <v>444</v>
      </c>
      <c r="W68" s="3" t="s">
        <v>444</v>
      </c>
      <c r="X68" s="3" t="s">
        <v>444</v>
      </c>
      <c r="Y68" s="3" t="s">
        <v>444</v>
      </c>
      <c r="Z68" s="3" t="s">
        <v>444</v>
      </c>
      <c r="AA68" s="3" t="s">
        <v>444</v>
      </c>
      <c r="AB68" s="3" t="s">
        <v>444</v>
      </c>
      <c r="AC68" s="3" t="s">
        <v>444</v>
      </c>
      <c r="AD68" s="3" t="s">
        <v>444</v>
      </c>
      <c r="AE68" s="46"/>
      <c r="AF68" s="3" t="s">
        <v>444</v>
      </c>
      <c r="AG68" s="3" t="s">
        <v>444</v>
      </c>
      <c r="AH68" s="3" t="s">
        <v>444</v>
      </c>
      <c r="AI68" s="3" t="s">
        <v>444</v>
      </c>
      <c r="AJ68" s="3" t="s">
        <v>444</v>
      </c>
      <c r="AK68" s="3" t="s">
        <v>443</v>
      </c>
      <c r="AL68" s="35" t="s">
        <v>170</v>
      </c>
    </row>
    <row r="69" spans="1:38" ht="26.25" customHeight="1" thickBot="1" x14ac:dyDescent="0.3">
      <c r="A69" s="55" t="s">
        <v>53</v>
      </c>
      <c r="B69" s="55" t="s">
        <v>171</v>
      </c>
      <c r="C69" s="56" t="s">
        <v>172</v>
      </c>
      <c r="D69" s="62"/>
      <c r="E69" s="3" t="s">
        <v>446</v>
      </c>
      <c r="F69" s="3" t="s">
        <v>446</v>
      </c>
      <c r="G69" s="3" t="s">
        <v>446</v>
      </c>
      <c r="H69" s="3" t="s">
        <v>446</v>
      </c>
      <c r="I69" s="3" t="s">
        <v>446</v>
      </c>
      <c r="J69" s="3" t="s">
        <v>446</v>
      </c>
      <c r="K69" s="3" t="s">
        <v>446</v>
      </c>
      <c r="L69" s="3" t="s">
        <v>446</v>
      </c>
      <c r="M69" s="3" t="s">
        <v>446</v>
      </c>
      <c r="N69" s="3" t="s">
        <v>446</v>
      </c>
      <c r="O69" s="3" t="s">
        <v>446</v>
      </c>
      <c r="P69" s="3" t="s">
        <v>446</v>
      </c>
      <c r="Q69" s="3" t="s">
        <v>446</v>
      </c>
      <c r="R69" s="3" t="s">
        <v>446</v>
      </c>
      <c r="S69" s="3" t="s">
        <v>446</v>
      </c>
      <c r="T69" s="3" t="s">
        <v>446</v>
      </c>
      <c r="U69" s="3" t="s">
        <v>446</v>
      </c>
      <c r="V69" s="3" t="s">
        <v>446</v>
      </c>
      <c r="W69" s="3" t="s">
        <v>446</v>
      </c>
      <c r="X69" s="3" t="s">
        <v>446</v>
      </c>
      <c r="Y69" s="3" t="s">
        <v>446</v>
      </c>
      <c r="Z69" s="3" t="s">
        <v>446</v>
      </c>
      <c r="AA69" s="3" t="s">
        <v>446</v>
      </c>
      <c r="AB69" s="3" t="s">
        <v>446</v>
      </c>
      <c r="AC69" s="3" t="s">
        <v>446</v>
      </c>
      <c r="AD69" s="3" t="s">
        <v>446</v>
      </c>
      <c r="AE69" s="46"/>
      <c r="AF69" s="3" t="s">
        <v>446</v>
      </c>
      <c r="AG69" s="3" t="s">
        <v>446</v>
      </c>
      <c r="AH69" s="3" t="s">
        <v>446</v>
      </c>
      <c r="AI69" s="3" t="s">
        <v>446</v>
      </c>
      <c r="AJ69" s="3" t="s">
        <v>446</v>
      </c>
      <c r="AK69" s="3" t="s">
        <v>446</v>
      </c>
      <c r="AL69" s="35" t="s">
        <v>173</v>
      </c>
    </row>
    <row r="70" spans="1:38" ht="26.25" customHeight="1" thickBot="1" x14ac:dyDescent="0.3">
      <c r="A70" s="55" t="s">
        <v>53</v>
      </c>
      <c r="B70" s="55" t="s">
        <v>174</v>
      </c>
      <c r="C70" s="56" t="s">
        <v>383</v>
      </c>
      <c r="D70" s="62"/>
      <c r="E70" s="3">
        <v>7.1068814009999999</v>
      </c>
      <c r="F70" s="3">
        <v>14.86706523</v>
      </c>
      <c r="G70" s="3">
        <v>7.6328667440000011</v>
      </c>
      <c r="H70" s="3">
        <v>0.92351047299999989</v>
      </c>
      <c r="I70" s="3">
        <v>0.22476897594</v>
      </c>
      <c r="J70" s="3">
        <v>0.43957050532000003</v>
      </c>
      <c r="K70" s="3">
        <v>0.73657943800000003</v>
      </c>
      <c r="L70" s="3">
        <v>2.2065816886399997E-4</v>
      </c>
      <c r="M70" s="3">
        <v>1.3074427770000001</v>
      </c>
      <c r="N70" s="3">
        <v>0.20616000000000001</v>
      </c>
      <c r="O70" s="3">
        <v>1.1600000000000002E-3</v>
      </c>
      <c r="P70" s="3">
        <v>0.68485519999999989</v>
      </c>
      <c r="Q70" s="3" t="s">
        <v>443</v>
      </c>
      <c r="R70" s="3">
        <v>3.5400000000000001E-2</v>
      </c>
      <c r="S70" s="3">
        <v>6.6999999999999994E-3</v>
      </c>
      <c r="T70" s="3">
        <v>0.74675000000000002</v>
      </c>
      <c r="U70" s="3" t="s">
        <v>443</v>
      </c>
      <c r="V70" s="3">
        <v>0.56029999999999991</v>
      </c>
      <c r="W70" s="3">
        <v>5.0754543999999999E-2</v>
      </c>
      <c r="X70" s="3" t="s">
        <v>443</v>
      </c>
      <c r="Y70" s="3" t="s">
        <v>443</v>
      </c>
      <c r="Z70" s="3" t="s">
        <v>443</v>
      </c>
      <c r="AA70" s="3" t="s">
        <v>443</v>
      </c>
      <c r="AB70" s="3" t="s">
        <v>443</v>
      </c>
      <c r="AC70" s="3" t="s">
        <v>444</v>
      </c>
      <c r="AD70" s="3" t="s">
        <v>444</v>
      </c>
      <c r="AE70" s="46"/>
      <c r="AF70" s="3" t="s">
        <v>444</v>
      </c>
      <c r="AG70" s="3" t="s">
        <v>444</v>
      </c>
      <c r="AH70" s="3" t="s">
        <v>444</v>
      </c>
      <c r="AI70" s="3" t="s">
        <v>444</v>
      </c>
      <c r="AJ70" s="3" t="s">
        <v>444</v>
      </c>
      <c r="AK70" s="3" t="s">
        <v>443</v>
      </c>
      <c r="AL70" s="35" t="s">
        <v>410</v>
      </c>
    </row>
    <row r="71" spans="1:38" ht="26.25" customHeight="1" thickBot="1" x14ac:dyDescent="0.3">
      <c r="A71" s="55" t="s">
        <v>53</v>
      </c>
      <c r="B71" s="55" t="s">
        <v>175</v>
      </c>
      <c r="C71" s="56" t="s">
        <v>176</v>
      </c>
      <c r="D71" s="62"/>
      <c r="E71" s="3" t="s">
        <v>445</v>
      </c>
      <c r="F71" s="3" t="s">
        <v>445</v>
      </c>
      <c r="G71" s="3" t="s">
        <v>445</v>
      </c>
      <c r="H71" s="3" t="s">
        <v>445</v>
      </c>
      <c r="I71" s="3" t="s">
        <v>445</v>
      </c>
      <c r="J71" s="3" t="s">
        <v>445</v>
      </c>
      <c r="K71" s="3" t="s">
        <v>445</v>
      </c>
      <c r="L71" s="3" t="s">
        <v>445</v>
      </c>
      <c r="M71" s="3" t="s">
        <v>445</v>
      </c>
      <c r="N71" s="3" t="s">
        <v>443</v>
      </c>
      <c r="O71" s="3" t="s">
        <v>443</v>
      </c>
      <c r="P71" s="3" t="s">
        <v>443</v>
      </c>
      <c r="Q71" s="3" t="s">
        <v>443</v>
      </c>
      <c r="R71" s="3" t="s">
        <v>443</v>
      </c>
      <c r="S71" s="3" t="s">
        <v>443</v>
      </c>
      <c r="T71" s="3" t="s">
        <v>443</v>
      </c>
      <c r="U71" s="3" t="s">
        <v>443</v>
      </c>
      <c r="V71" s="3" t="s">
        <v>443</v>
      </c>
      <c r="W71" s="3" t="s">
        <v>443</v>
      </c>
      <c r="X71" s="3" t="s">
        <v>443</v>
      </c>
      <c r="Y71" s="3" t="s">
        <v>443</v>
      </c>
      <c r="Z71" s="3" t="s">
        <v>443</v>
      </c>
      <c r="AA71" s="3" t="s">
        <v>443</v>
      </c>
      <c r="AB71" s="3" t="s">
        <v>443</v>
      </c>
      <c r="AC71" s="3" t="s">
        <v>444</v>
      </c>
      <c r="AD71" s="3" t="s">
        <v>444</v>
      </c>
      <c r="AE71" s="46"/>
      <c r="AF71" s="3" t="s">
        <v>444</v>
      </c>
      <c r="AG71" s="3" t="s">
        <v>444</v>
      </c>
      <c r="AH71" s="3" t="s">
        <v>444</v>
      </c>
      <c r="AI71" s="3" t="s">
        <v>444</v>
      </c>
      <c r="AJ71" s="3" t="s">
        <v>444</v>
      </c>
      <c r="AK71" s="3" t="s">
        <v>443</v>
      </c>
      <c r="AL71" s="35" t="s">
        <v>410</v>
      </c>
    </row>
    <row r="72" spans="1:38" ht="26.25" customHeight="1" thickBot="1" x14ac:dyDescent="0.3">
      <c r="A72" s="55" t="s">
        <v>53</v>
      </c>
      <c r="B72" s="55" t="s">
        <v>177</v>
      </c>
      <c r="C72" s="56" t="s">
        <v>178</v>
      </c>
      <c r="D72" s="57"/>
      <c r="E72" s="3">
        <v>5.4547766479999993</v>
      </c>
      <c r="F72" s="3">
        <v>2.40050878</v>
      </c>
      <c r="G72" s="3">
        <v>8.0578134650000006</v>
      </c>
      <c r="H72" s="3" t="s">
        <v>443</v>
      </c>
      <c r="I72" s="3">
        <v>6.6951273840779262</v>
      </c>
      <c r="J72" s="3">
        <v>9.3549063109640311</v>
      </c>
      <c r="K72" s="3">
        <v>14.455920403917617</v>
      </c>
      <c r="L72" s="3">
        <v>0.58935091989415245</v>
      </c>
      <c r="M72" s="3">
        <v>268.32006944800003</v>
      </c>
      <c r="N72" s="3">
        <v>66.089317351140011</v>
      </c>
      <c r="O72" s="3">
        <v>0.90902364959164594</v>
      </c>
      <c r="P72" s="3">
        <v>0.53827131064</v>
      </c>
      <c r="Q72" s="3">
        <v>1.2399425720569999</v>
      </c>
      <c r="R72" s="3">
        <v>13.558056208326223</v>
      </c>
      <c r="S72" s="3">
        <v>5.0478310499999992</v>
      </c>
      <c r="T72" s="3">
        <v>5.821474621952996</v>
      </c>
      <c r="U72" s="3">
        <v>0.25501179000000002</v>
      </c>
      <c r="V72" s="3">
        <v>80.339988070000004</v>
      </c>
      <c r="W72" s="3">
        <v>23.912893689000001</v>
      </c>
      <c r="X72" s="3">
        <v>4.0373751743099993</v>
      </c>
      <c r="Y72" s="3">
        <v>5.03274959085</v>
      </c>
      <c r="Z72" s="3">
        <v>2.5643591606899996</v>
      </c>
      <c r="AA72" s="3">
        <v>1.8460312301399997</v>
      </c>
      <c r="AB72" s="3">
        <v>13.48051515637</v>
      </c>
      <c r="AC72" s="3">
        <v>7.7026281919999997</v>
      </c>
      <c r="AD72" s="3">
        <v>82.003320000000002</v>
      </c>
      <c r="AE72" s="46"/>
      <c r="AF72" s="3" t="s">
        <v>444</v>
      </c>
      <c r="AG72" s="3" t="s">
        <v>444</v>
      </c>
      <c r="AH72" s="3" t="s">
        <v>444</v>
      </c>
      <c r="AI72" s="3" t="s">
        <v>444</v>
      </c>
      <c r="AJ72" s="3" t="s">
        <v>444</v>
      </c>
      <c r="AK72" s="3">
        <v>11841.527699999999</v>
      </c>
      <c r="AL72" s="35" t="s">
        <v>179</v>
      </c>
    </row>
    <row r="73" spans="1:38" ht="26.25" customHeight="1" thickBot="1" x14ac:dyDescent="0.3">
      <c r="A73" s="55" t="s">
        <v>53</v>
      </c>
      <c r="B73" s="55" t="s">
        <v>180</v>
      </c>
      <c r="C73" s="56" t="s">
        <v>181</v>
      </c>
      <c r="D73" s="57"/>
      <c r="E73" s="3">
        <v>5.0273979999999998E-3</v>
      </c>
      <c r="F73" s="3" t="s">
        <v>443</v>
      </c>
      <c r="G73" s="3">
        <v>0.282687193</v>
      </c>
      <c r="H73" s="3" t="s">
        <v>444</v>
      </c>
      <c r="I73" s="3" t="s">
        <v>443</v>
      </c>
      <c r="J73" s="3" t="s">
        <v>443</v>
      </c>
      <c r="K73" s="3" t="s">
        <v>443</v>
      </c>
      <c r="L73" s="3" t="s">
        <v>443</v>
      </c>
      <c r="M73" s="3">
        <v>4.6629736999999997E-2</v>
      </c>
      <c r="N73" s="3" t="s">
        <v>443</v>
      </c>
      <c r="O73" s="3" t="s">
        <v>443</v>
      </c>
      <c r="P73" s="3" t="s">
        <v>443</v>
      </c>
      <c r="Q73" s="3" t="s">
        <v>443</v>
      </c>
      <c r="R73" s="3" t="s">
        <v>443</v>
      </c>
      <c r="S73" s="3" t="s">
        <v>443</v>
      </c>
      <c r="T73" s="3" t="s">
        <v>443</v>
      </c>
      <c r="U73" s="3" t="s">
        <v>443</v>
      </c>
      <c r="V73" s="3" t="s">
        <v>443</v>
      </c>
      <c r="W73" s="3" t="s">
        <v>444</v>
      </c>
      <c r="X73" s="3" t="s">
        <v>444</v>
      </c>
      <c r="Y73" s="3" t="s">
        <v>444</v>
      </c>
      <c r="Z73" s="3" t="s">
        <v>444</v>
      </c>
      <c r="AA73" s="3" t="s">
        <v>444</v>
      </c>
      <c r="AB73" s="3" t="s">
        <v>444</v>
      </c>
      <c r="AC73" s="3" t="s">
        <v>444</v>
      </c>
      <c r="AD73" s="3" t="s">
        <v>444</v>
      </c>
      <c r="AE73" s="46"/>
      <c r="AF73" s="3" t="s">
        <v>444</v>
      </c>
      <c r="AG73" s="3" t="s">
        <v>444</v>
      </c>
      <c r="AH73" s="3" t="s">
        <v>444</v>
      </c>
      <c r="AI73" s="3" t="s">
        <v>444</v>
      </c>
      <c r="AJ73" s="3" t="s">
        <v>444</v>
      </c>
      <c r="AK73" s="3" t="s">
        <v>443</v>
      </c>
      <c r="AL73" s="35" t="s">
        <v>182</v>
      </c>
    </row>
    <row r="74" spans="1:38" ht="26.25" customHeight="1" thickBot="1" x14ac:dyDescent="0.3">
      <c r="A74" s="55" t="s">
        <v>53</v>
      </c>
      <c r="B74" s="55" t="s">
        <v>183</v>
      </c>
      <c r="C74" s="56" t="s">
        <v>184</v>
      </c>
      <c r="D74" s="57"/>
      <c r="E74" s="3">
        <v>4.3733701E-2</v>
      </c>
      <c r="F74" s="3" t="s">
        <v>445</v>
      </c>
      <c r="G74" s="3">
        <v>4.1635789999999997E-3</v>
      </c>
      <c r="H74" s="3" t="s">
        <v>445</v>
      </c>
      <c r="I74" s="3">
        <v>2.25014758770233E-3</v>
      </c>
      <c r="J74" s="3">
        <v>3.1001844862743899E-3</v>
      </c>
      <c r="K74" s="3">
        <v>3.3310000000000002E-3</v>
      </c>
      <c r="L74" s="3">
        <v>4.0502656578640001E-6</v>
      </c>
      <c r="M74" s="3">
        <v>8.8361577999999996E-2</v>
      </c>
      <c r="N74" s="3" t="s">
        <v>445</v>
      </c>
      <c r="O74" s="3" t="s">
        <v>445</v>
      </c>
      <c r="P74" s="3" t="s">
        <v>445</v>
      </c>
      <c r="Q74" s="3" t="s">
        <v>445</v>
      </c>
      <c r="R74" s="3">
        <v>4.9032161675987999E-2</v>
      </c>
      <c r="S74" s="3" t="s">
        <v>445</v>
      </c>
      <c r="T74" s="3" t="s">
        <v>445</v>
      </c>
      <c r="U74" s="3" t="s">
        <v>445</v>
      </c>
      <c r="V74" s="3">
        <v>0.39535971365899902</v>
      </c>
      <c r="W74" s="3" t="s">
        <v>445</v>
      </c>
      <c r="X74" s="3" t="s">
        <v>444</v>
      </c>
      <c r="Y74" s="3" t="s">
        <v>444</v>
      </c>
      <c r="Z74" s="3" t="s">
        <v>444</v>
      </c>
      <c r="AA74" s="3" t="s">
        <v>444</v>
      </c>
      <c r="AB74" s="3" t="s">
        <v>444</v>
      </c>
      <c r="AC74" s="3" t="s">
        <v>443</v>
      </c>
      <c r="AD74" s="3" t="s">
        <v>444</v>
      </c>
      <c r="AE74" s="46"/>
      <c r="AF74" s="3" t="s">
        <v>444</v>
      </c>
      <c r="AG74" s="3" t="s">
        <v>444</v>
      </c>
      <c r="AH74" s="3" t="s">
        <v>444</v>
      </c>
      <c r="AI74" s="3" t="s">
        <v>444</v>
      </c>
      <c r="AJ74" s="3" t="s">
        <v>444</v>
      </c>
      <c r="AK74" s="3" t="s">
        <v>443</v>
      </c>
      <c r="AL74" s="35" t="s">
        <v>185</v>
      </c>
    </row>
    <row r="75" spans="1:38" ht="26.25" customHeight="1" thickBot="1" x14ac:dyDescent="0.3">
      <c r="A75" s="55" t="s">
        <v>53</v>
      </c>
      <c r="B75" s="55" t="s">
        <v>186</v>
      </c>
      <c r="C75" s="56" t="s">
        <v>187</v>
      </c>
      <c r="D75" s="62"/>
      <c r="E75" s="3" t="s">
        <v>445</v>
      </c>
      <c r="F75" s="3" t="s">
        <v>445</v>
      </c>
      <c r="G75" s="3" t="s">
        <v>445</v>
      </c>
      <c r="H75" s="3" t="s">
        <v>445</v>
      </c>
      <c r="I75" s="3" t="s">
        <v>445</v>
      </c>
      <c r="J75" s="3" t="s">
        <v>445</v>
      </c>
      <c r="K75" s="3" t="s">
        <v>445</v>
      </c>
      <c r="L75" s="3" t="s">
        <v>445</v>
      </c>
      <c r="M75" s="3" t="s">
        <v>445</v>
      </c>
      <c r="N75" s="3" t="s">
        <v>445</v>
      </c>
      <c r="O75" s="3" t="s">
        <v>445</v>
      </c>
      <c r="P75" s="3" t="s">
        <v>445</v>
      </c>
      <c r="Q75" s="3" t="s">
        <v>445</v>
      </c>
      <c r="R75" s="3" t="s">
        <v>443</v>
      </c>
      <c r="S75" s="3" t="s">
        <v>445</v>
      </c>
      <c r="T75" s="3" t="s">
        <v>445</v>
      </c>
      <c r="U75" s="3" t="s">
        <v>443</v>
      </c>
      <c r="V75" s="3" t="s">
        <v>445</v>
      </c>
      <c r="W75" s="3" t="s">
        <v>445</v>
      </c>
      <c r="X75" s="3" t="s">
        <v>443</v>
      </c>
      <c r="Y75" s="3" t="s">
        <v>443</v>
      </c>
      <c r="Z75" s="3" t="s">
        <v>443</v>
      </c>
      <c r="AA75" s="3" t="s">
        <v>443</v>
      </c>
      <c r="AB75" s="3" t="s">
        <v>443</v>
      </c>
      <c r="AC75" s="3" t="s">
        <v>444</v>
      </c>
      <c r="AD75" s="3" t="s">
        <v>444</v>
      </c>
      <c r="AE75" s="46"/>
      <c r="AF75" s="3" t="s">
        <v>444</v>
      </c>
      <c r="AG75" s="3" t="s">
        <v>444</v>
      </c>
      <c r="AH75" s="3" t="s">
        <v>444</v>
      </c>
      <c r="AI75" s="3" t="s">
        <v>444</v>
      </c>
      <c r="AJ75" s="3" t="s">
        <v>444</v>
      </c>
      <c r="AK75" s="3" t="s">
        <v>443</v>
      </c>
      <c r="AL75" s="35" t="s">
        <v>188</v>
      </c>
    </row>
    <row r="76" spans="1:38" ht="26.25" customHeight="1" thickBot="1" x14ac:dyDescent="0.3">
      <c r="A76" s="55" t="s">
        <v>53</v>
      </c>
      <c r="B76" s="55" t="s">
        <v>189</v>
      </c>
      <c r="C76" s="56" t="s">
        <v>190</v>
      </c>
      <c r="D76" s="57"/>
      <c r="E76" s="3" t="s">
        <v>445</v>
      </c>
      <c r="F76" s="3" t="s">
        <v>445</v>
      </c>
      <c r="G76" s="3" t="s">
        <v>445</v>
      </c>
      <c r="H76" s="3" t="s">
        <v>445</v>
      </c>
      <c r="I76" s="3" t="s">
        <v>445</v>
      </c>
      <c r="J76" s="3" t="s">
        <v>445</v>
      </c>
      <c r="K76" s="3" t="s">
        <v>445</v>
      </c>
      <c r="L76" s="3" t="s">
        <v>445</v>
      </c>
      <c r="M76" s="3" t="s">
        <v>445</v>
      </c>
      <c r="N76" s="3" t="s">
        <v>445</v>
      </c>
      <c r="O76" s="3" t="s">
        <v>445</v>
      </c>
      <c r="P76" s="3" t="s">
        <v>445</v>
      </c>
      <c r="Q76" s="3" t="s">
        <v>445</v>
      </c>
      <c r="R76" s="3" t="s">
        <v>445</v>
      </c>
      <c r="S76" s="3" t="s">
        <v>445</v>
      </c>
      <c r="T76" s="3" t="s">
        <v>445</v>
      </c>
      <c r="U76" s="3" t="s">
        <v>445</v>
      </c>
      <c r="V76" s="3" t="s">
        <v>445</v>
      </c>
      <c r="W76" s="3" t="s">
        <v>445</v>
      </c>
      <c r="X76" s="3" t="s">
        <v>443</v>
      </c>
      <c r="Y76" s="3" t="s">
        <v>443</v>
      </c>
      <c r="Z76" s="3" t="s">
        <v>443</v>
      </c>
      <c r="AA76" s="3" t="s">
        <v>443</v>
      </c>
      <c r="AB76" s="3" t="s">
        <v>443</v>
      </c>
      <c r="AC76" s="3" t="s">
        <v>444</v>
      </c>
      <c r="AD76" s="3">
        <v>1.5358848E-4</v>
      </c>
      <c r="AE76" s="46"/>
      <c r="AF76" s="3" t="s">
        <v>444</v>
      </c>
      <c r="AG76" s="3" t="s">
        <v>444</v>
      </c>
      <c r="AH76" s="3" t="s">
        <v>444</v>
      </c>
      <c r="AI76" s="3" t="s">
        <v>444</v>
      </c>
      <c r="AJ76" s="3" t="s">
        <v>444</v>
      </c>
      <c r="AK76" s="3" t="s">
        <v>443</v>
      </c>
      <c r="AL76" s="35" t="s">
        <v>191</v>
      </c>
    </row>
    <row r="77" spans="1:38" ht="26.25" customHeight="1" thickBot="1" x14ac:dyDescent="0.3">
      <c r="A77" s="55" t="s">
        <v>53</v>
      </c>
      <c r="B77" s="55" t="s">
        <v>192</v>
      </c>
      <c r="C77" s="56" t="s">
        <v>193</v>
      </c>
      <c r="D77" s="57"/>
      <c r="E77" s="3" t="s">
        <v>445</v>
      </c>
      <c r="F77" s="3" t="s">
        <v>445</v>
      </c>
      <c r="G77" s="3" t="s">
        <v>445</v>
      </c>
      <c r="H77" s="3" t="s">
        <v>445</v>
      </c>
      <c r="I77" s="3" t="s">
        <v>445</v>
      </c>
      <c r="J77" s="3" t="s">
        <v>445</v>
      </c>
      <c r="K77" s="3" t="s">
        <v>445</v>
      </c>
      <c r="L77" s="3" t="s">
        <v>445</v>
      </c>
      <c r="M77" s="3" t="s">
        <v>445</v>
      </c>
      <c r="N77" s="3" t="s">
        <v>445</v>
      </c>
      <c r="O77" s="3" t="s">
        <v>445</v>
      </c>
      <c r="P77" s="3" t="s">
        <v>445</v>
      </c>
      <c r="Q77" s="3" t="s">
        <v>445</v>
      </c>
      <c r="R77" s="3" t="s">
        <v>445</v>
      </c>
      <c r="S77" s="3" t="s">
        <v>445</v>
      </c>
      <c r="T77" s="3" t="s">
        <v>445</v>
      </c>
      <c r="U77" s="3" t="s">
        <v>443</v>
      </c>
      <c r="V77" s="3" t="s">
        <v>445</v>
      </c>
      <c r="W77" s="3" t="s">
        <v>445</v>
      </c>
      <c r="X77" s="3" t="s">
        <v>443</v>
      </c>
      <c r="Y77" s="3" t="s">
        <v>443</v>
      </c>
      <c r="Z77" s="3" t="s">
        <v>443</v>
      </c>
      <c r="AA77" s="3" t="s">
        <v>443</v>
      </c>
      <c r="AB77" s="3" t="s">
        <v>443</v>
      </c>
      <c r="AC77" s="3" t="s">
        <v>444</v>
      </c>
      <c r="AD77" s="3" t="s">
        <v>444</v>
      </c>
      <c r="AE77" s="46"/>
      <c r="AF77" s="3" t="s">
        <v>444</v>
      </c>
      <c r="AG77" s="3" t="s">
        <v>444</v>
      </c>
      <c r="AH77" s="3" t="s">
        <v>444</v>
      </c>
      <c r="AI77" s="3" t="s">
        <v>444</v>
      </c>
      <c r="AJ77" s="3" t="s">
        <v>444</v>
      </c>
      <c r="AK77" s="3" t="s">
        <v>443</v>
      </c>
      <c r="AL77" s="35" t="s">
        <v>194</v>
      </c>
    </row>
    <row r="78" spans="1:38" ht="26.25" customHeight="1" thickBot="1" x14ac:dyDescent="0.3">
      <c r="A78" s="55" t="s">
        <v>53</v>
      </c>
      <c r="B78" s="55" t="s">
        <v>195</v>
      </c>
      <c r="C78" s="56" t="s">
        <v>196</v>
      </c>
      <c r="D78" s="57"/>
      <c r="E78" s="3" t="s">
        <v>445</v>
      </c>
      <c r="F78" s="3" t="s">
        <v>445</v>
      </c>
      <c r="G78" s="3" t="s">
        <v>445</v>
      </c>
      <c r="H78" s="3" t="s">
        <v>445</v>
      </c>
      <c r="I78" s="3" t="s">
        <v>445</v>
      </c>
      <c r="J78" s="3" t="s">
        <v>445</v>
      </c>
      <c r="K78" s="3" t="s">
        <v>445</v>
      </c>
      <c r="L78" s="3" t="s">
        <v>445</v>
      </c>
      <c r="M78" s="3" t="s">
        <v>445</v>
      </c>
      <c r="N78" s="3" t="s">
        <v>445</v>
      </c>
      <c r="O78" s="3" t="s">
        <v>445</v>
      </c>
      <c r="P78" s="3" t="s">
        <v>445</v>
      </c>
      <c r="Q78" s="3" t="s">
        <v>445</v>
      </c>
      <c r="R78" s="3" t="s">
        <v>445</v>
      </c>
      <c r="S78" s="3" t="s">
        <v>445</v>
      </c>
      <c r="T78" s="3" t="s">
        <v>445</v>
      </c>
      <c r="U78" s="3" t="s">
        <v>445</v>
      </c>
      <c r="V78" s="3" t="s">
        <v>445</v>
      </c>
      <c r="W78" s="3" t="s">
        <v>445</v>
      </c>
      <c r="X78" s="3" t="s">
        <v>443</v>
      </c>
      <c r="Y78" s="3" t="s">
        <v>443</v>
      </c>
      <c r="Z78" s="3" t="s">
        <v>443</v>
      </c>
      <c r="AA78" s="3" t="s">
        <v>443</v>
      </c>
      <c r="AB78" s="3" t="s">
        <v>443</v>
      </c>
      <c r="AC78" s="3" t="s">
        <v>444</v>
      </c>
      <c r="AD78" s="3" t="s">
        <v>444</v>
      </c>
      <c r="AE78" s="46"/>
      <c r="AF78" s="3" t="s">
        <v>444</v>
      </c>
      <c r="AG78" s="3" t="s">
        <v>444</v>
      </c>
      <c r="AH78" s="3" t="s">
        <v>444</v>
      </c>
      <c r="AI78" s="3" t="s">
        <v>444</v>
      </c>
      <c r="AJ78" s="3" t="s">
        <v>444</v>
      </c>
      <c r="AK78" s="3" t="s">
        <v>443</v>
      </c>
      <c r="AL78" s="35" t="s">
        <v>197</v>
      </c>
    </row>
    <row r="79" spans="1:38" ht="26.25" customHeight="1" thickBot="1" x14ac:dyDescent="0.3">
      <c r="A79" s="55" t="s">
        <v>53</v>
      </c>
      <c r="B79" s="55" t="s">
        <v>198</v>
      </c>
      <c r="C79" s="56" t="s">
        <v>199</v>
      </c>
      <c r="D79" s="57"/>
      <c r="E79" s="3" t="s">
        <v>445</v>
      </c>
      <c r="F79" s="3" t="s">
        <v>445</v>
      </c>
      <c r="G79" s="3" t="s">
        <v>445</v>
      </c>
      <c r="H79" s="3" t="s">
        <v>445</v>
      </c>
      <c r="I79" s="3" t="s">
        <v>445</v>
      </c>
      <c r="J79" s="3" t="s">
        <v>445</v>
      </c>
      <c r="K79" s="3" t="s">
        <v>445</v>
      </c>
      <c r="L79" s="3" t="s">
        <v>445</v>
      </c>
      <c r="M79" s="3" t="s">
        <v>445</v>
      </c>
      <c r="N79" s="3" t="s">
        <v>445</v>
      </c>
      <c r="O79" s="3" t="s">
        <v>445</v>
      </c>
      <c r="P79" s="3" t="s">
        <v>445</v>
      </c>
      <c r="Q79" s="3" t="s">
        <v>445</v>
      </c>
      <c r="R79" s="3" t="s">
        <v>445</v>
      </c>
      <c r="S79" s="3" t="s">
        <v>445</v>
      </c>
      <c r="T79" s="3" t="s">
        <v>445</v>
      </c>
      <c r="U79" s="3" t="s">
        <v>443</v>
      </c>
      <c r="V79" s="3" t="s">
        <v>445</v>
      </c>
      <c r="W79" s="3" t="s">
        <v>445</v>
      </c>
      <c r="X79" s="3" t="s">
        <v>443</v>
      </c>
      <c r="Y79" s="3" t="s">
        <v>443</v>
      </c>
      <c r="Z79" s="3" t="s">
        <v>443</v>
      </c>
      <c r="AA79" s="3" t="s">
        <v>443</v>
      </c>
      <c r="AB79" s="3" t="s">
        <v>443</v>
      </c>
      <c r="AC79" s="3" t="s">
        <v>444</v>
      </c>
      <c r="AD79" s="3" t="s">
        <v>444</v>
      </c>
      <c r="AE79" s="46"/>
      <c r="AF79" s="3" t="s">
        <v>444</v>
      </c>
      <c r="AG79" s="3" t="s">
        <v>444</v>
      </c>
      <c r="AH79" s="3" t="s">
        <v>444</v>
      </c>
      <c r="AI79" s="3" t="s">
        <v>444</v>
      </c>
      <c r="AJ79" s="3" t="s">
        <v>444</v>
      </c>
      <c r="AK79" s="3" t="s">
        <v>443</v>
      </c>
      <c r="AL79" s="35" t="s">
        <v>200</v>
      </c>
    </row>
    <row r="80" spans="1:38" ht="26.25" customHeight="1" thickBot="1" x14ac:dyDescent="0.3">
      <c r="A80" s="55" t="s">
        <v>53</v>
      </c>
      <c r="B80" s="59" t="s">
        <v>201</v>
      </c>
      <c r="C80" s="61" t="s">
        <v>202</v>
      </c>
      <c r="D80" s="57"/>
      <c r="E80" s="3">
        <v>0.56085888299999997</v>
      </c>
      <c r="F80" s="3">
        <v>0.7018700000000001</v>
      </c>
      <c r="G80" s="3">
        <v>3.6088641809999995</v>
      </c>
      <c r="H80" s="3">
        <v>1.3711823999999999E-2</v>
      </c>
      <c r="I80" s="3">
        <v>4.1591973468361715E-2</v>
      </c>
      <c r="J80" s="3">
        <v>5.7303483572404883E-2</v>
      </c>
      <c r="K80" s="3">
        <v>6.5572854000000014E-2</v>
      </c>
      <c r="L80" s="3">
        <v>4.1702431759713995E-5</v>
      </c>
      <c r="M80" s="3">
        <v>0.40797388800000006</v>
      </c>
      <c r="N80" s="3">
        <v>10.611914403412831</v>
      </c>
      <c r="O80" s="3">
        <v>0.29006638710142302</v>
      </c>
      <c r="P80" s="3">
        <v>0.14232723299397601</v>
      </c>
      <c r="Q80" s="3">
        <v>1.1339801117281321</v>
      </c>
      <c r="R80" s="3">
        <v>5.7647000000000002E-3</v>
      </c>
      <c r="S80" s="3">
        <v>3.4322023106078428</v>
      </c>
      <c r="T80" s="3">
        <v>6.3789228000000003E-2</v>
      </c>
      <c r="U80" s="3">
        <v>0.85065500000000005</v>
      </c>
      <c r="V80" s="3">
        <v>35.921840249579013</v>
      </c>
      <c r="W80" s="3">
        <v>1.3528216370000001</v>
      </c>
      <c r="X80" s="3">
        <v>5.9800000000000001E-3</v>
      </c>
      <c r="Y80" s="3">
        <v>5.9800000000000001E-3</v>
      </c>
      <c r="Z80" s="3">
        <v>5.9800000000000001E-3</v>
      </c>
      <c r="AA80" s="3">
        <v>5.9800000000000001E-3</v>
      </c>
      <c r="AB80" s="3">
        <v>2.392E-2</v>
      </c>
      <c r="AC80" s="3" t="s">
        <v>444</v>
      </c>
      <c r="AD80" s="3" t="s">
        <v>443</v>
      </c>
      <c r="AE80" s="46"/>
      <c r="AF80" s="3" t="s">
        <v>444</v>
      </c>
      <c r="AG80" s="3" t="s">
        <v>444</v>
      </c>
      <c r="AH80" s="3" t="s">
        <v>444</v>
      </c>
      <c r="AI80" s="3" t="s">
        <v>444</v>
      </c>
      <c r="AJ80" s="3" t="s">
        <v>444</v>
      </c>
      <c r="AK80" s="3" t="s">
        <v>443</v>
      </c>
      <c r="AL80" s="35" t="s">
        <v>410</v>
      </c>
    </row>
    <row r="81" spans="1:38" ht="26.25" customHeight="1" thickBot="1" x14ac:dyDescent="0.3">
      <c r="A81" s="55" t="s">
        <v>53</v>
      </c>
      <c r="B81" s="59" t="s">
        <v>203</v>
      </c>
      <c r="C81" s="61" t="s">
        <v>204</v>
      </c>
      <c r="D81" s="57"/>
      <c r="E81" s="3">
        <v>4.2755973026666668E-3</v>
      </c>
      <c r="F81" s="3">
        <v>3.0427434922285713E-2</v>
      </c>
      <c r="G81" s="3">
        <v>3.2790878853333331E-3</v>
      </c>
      <c r="H81" s="3" t="s">
        <v>444</v>
      </c>
      <c r="I81" s="3">
        <v>1.6174727672322049E-2</v>
      </c>
      <c r="J81" s="3">
        <v>7.3791083190589551E-2</v>
      </c>
      <c r="K81" s="3">
        <v>0.19738406510867001</v>
      </c>
      <c r="L81" s="3">
        <v>2.3851877482502E-5</v>
      </c>
      <c r="M81" s="3">
        <v>0.16126970386666667</v>
      </c>
      <c r="N81" s="3">
        <v>0.82153484207999994</v>
      </c>
      <c r="O81" s="3">
        <v>1.071868E-2</v>
      </c>
      <c r="P81" s="3" t="s">
        <v>443</v>
      </c>
      <c r="Q81" s="3">
        <v>2.2968599999999999E-2</v>
      </c>
      <c r="R81" s="3">
        <v>0.30696859479999999</v>
      </c>
      <c r="S81" s="3" t="s">
        <v>443</v>
      </c>
      <c r="T81" s="3" t="s">
        <v>443</v>
      </c>
      <c r="U81" s="3" t="s">
        <v>443</v>
      </c>
      <c r="V81" s="3">
        <v>4.1505449343702496</v>
      </c>
      <c r="W81" s="3">
        <v>1.0947E-2</v>
      </c>
      <c r="X81" s="3" t="s">
        <v>443</v>
      </c>
      <c r="Y81" s="3" t="s">
        <v>443</v>
      </c>
      <c r="Z81" s="3" t="s">
        <v>443</v>
      </c>
      <c r="AA81" s="3" t="s">
        <v>443</v>
      </c>
      <c r="AB81" s="3" t="s">
        <v>443</v>
      </c>
      <c r="AC81" s="3" t="s">
        <v>444</v>
      </c>
      <c r="AD81" s="3">
        <v>8.3599999999999996E-6</v>
      </c>
      <c r="AE81" s="46"/>
      <c r="AF81" s="3" t="s">
        <v>444</v>
      </c>
      <c r="AG81" s="3" t="s">
        <v>444</v>
      </c>
      <c r="AH81" s="3" t="s">
        <v>444</v>
      </c>
      <c r="AI81" s="3" t="s">
        <v>444</v>
      </c>
      <c r="AJ81" s="3" t="s">
        <v>444</v>
      </c>
      <c r="AK81" s="3" t="s">
        <v>443</v>
      </c>
      <c r="AL81" s="35" t="s">
        <v>205</v>
      </c>
    </row>
    <row r="82" spans="1:38" ht="26.25" customHeight="1" thickBot="1" x14ac:dyDescent="0.3">
      <c r="A82" s="55" t="s">
        <v>206</v>
      </c>
      <c r="B82" s="59" t="s">
        <v>207</v>
      </c>
      <c r="C82" s="65" t="s">
        <v>208</v>
      </c>
      <c r="D82" s="57"/>
      <c r="E82" s="3" t="s">
        <v>444</v>
      </c>
      <c r="F82" s="3">
        <v>23.727497345586073</v>
      </c>
      <c r="G82" s="3" t="s">
        <v>444</v>
      </c>
      <c r="H82" s="3" t="s">
        <v>444</v>
      </c>
      <c r="I82" s="3" t="s">
        <v>444</v>
      </c>
      <c r="J82" s="3" t="s">
        <v>444</v>
      </c>
      <c r="K82" s="3" t="s">
        <v>444</v>
      </c>
      <c r="L82" s="3" t="s">
        <v>444</v>
      </c>
      <c r="M82" s="3" t="s">
        <v>444</v>
      </c>
      <c r="N82" s="3" t="s">
        <v>444</v>
      </c>
      <c r="O82" s="3" t="s">
        <v>444</v>
      </c>
      <c r="P82" s="3" t="s">
        <v>444</v>
      </c>
      <c r="Q82" s="3" t="s">
        <v>444</v>
      </c>
      <c r="R82" s="3" t="s">
        <v>444</v>
      </c>
      <c r="S82" s="3" t="s">
        <v>444</v>
      </c>
      <c r="T82" s="3" t="s">
        <v>444</v>
      </c>
      <c r="U82" s="3" t="s">
        <v>444</v>
      </c>
      <c r="V82" s="3" t="s">
        <v>444</v>
      </c>
      <c r="W82" s="3" t="s">
        <v>444</v>
      </c>
      <c r="X82" s="3" t="s">
        <v>444</v>
      </c>
      <c r="Y82" s="3" t="s">
        <v>444</v>
      </c>
      <c r="Z82" s="3" t="s">
        <v>444</v>
      </c>
      <c r="AA82" s="3" t="s">
        <v>444</v>
      </c>
      <c r="AB82" s="3" t="s">
        <v>444</v>
      </c>
      <c r="AC82" s="3" t="s">
        <v>444</v>
      </c>
      <c r="AD82" s="3" t="s">
        <v>444</v>
      </c>
      <c r="AE82" s="46"/>
      <c r="AF82" s="3" t="s">
        <v>444</v>
      </c>
      <c r="AG82" s="3" t="s">
        <v>444</v>
      </c>
      <c r="AH82" s="3" t="s">
        <v>444</v>
      </c>
      <c r="AI82" s="3" t="s">
        <v>444</v>
      </c>
      <c r="AJ82" s="3" t="s">
        <v>444</v>
      </c>
      <c r="AK82" s="3">
        <v>10239085</v>
      </c>
      <c r="AL82" s="35" t="s">
        <v>439</v>
      </c>
    </row>
    <row r="83" spans="1:38" ht="26.25" customHeight="1" thickBot="1" x14ac:dyDescent="0.3">
      <c r="A83" s="55" t="s">
        <v>53</v>
      </c>
      <c r="B83" s="66" t="s">
        <v>209</v>
      </c>
      <c r="C83" s="67" t="s">
        <v>210</v>
      </c>
      <c r="D83" s="57"/>
      <c r="E83" s="3">
        <v>2.1905520000000001E-2</v>
      </c>
      <c r="F83" s="3">
        <v>6.4381008246153851E-2</v>
      </c>
      <c r="G83" s="3">
        <v>1.0122652999999999E-2</v>
      </c>
      <c r="H83" s="3" t="s">
        <v>444</v>
      </c>
      <c r="I83" s="3">
        <v>1.2204264334580127E-2</v>
      </c>
      <c r="J83" s="3">
        <v>4.6623402734580127E-2</v>
      </c>
      <c r="K83" s="3">
        <v>0.28403399748301283</v>
      </c>
      <c r="L83" s="3">
        <v>3.2117110187220932E-4</v>
      </c>
      <c r="M83" s="3">
        <v>0.19492039200000003</v>
      </c>
      <c r="N83" s="3" t="s">
        <v>444</v>
      </c>
      <c r="O83" s="3" t="s">
        <v>444</v>
      </c>
      <c r="P83" s="3" t="s">
        <v>444</v>
      </c>
      <c r="Q83" s="3" t="s">
        <v>444</v>
      </c>
      <c r="R83" s="3" t="s">
        <v>444</v>
      </c>
      <c r="S83" s="3" t="s">
        <v>444</v>
      </c>
      <c r="T83" s="3" t="s">
        <v>444</v>
      </c>
      <c r="U83" s="3" t="s">
        <v>444</v>
      </c>
      <c r="V83" s="3" t="s">
        <v>444</v>
      </c>
      <c r="W83" s="3">
        <v>1.89E-2</v>
      </c>
      <c r="X83" s="3">
        <v>2.3398823069999998E-3</v>
      </c>
      <c r="Y83" s="3">
        <v>6.2919305084000003E-3</v>
      </c>
      <c r="Z83" s="3">
        <v>8.0530493196669991E-3</v>
      </c>
      <c r="AA83" s="3">
        <v>1.93240569667E-4</v>
      </c>
      <c r="AB83" s="3">
        <v>1.6878102704E-2</v>
      </c>
      <c r="AC83" s="3" t="s">
        <v>444</v>
      </c>
      <c r="AD83" s="3" t="s">
        <v>444</v>
      </c>
      <c r="AE83" s="46"/>
      <c r="AF83" s="3" t="s">
        <v>444</v>
      </c>
      <c r="AG83" s="3" t="s">
        <v>444</v>
      </c>
      <c r="AH83" s="3" t="s">
        <v>444</v>
      </c>
      <c r="AI83" s="3" t="s">
        <v>444</v>
      </c>
      <c r="AJ83" s="3" t="s">
        <v>444</v>
      </c>
      <c r="AK83" s="3" t="s">
        <v>443</v>
      </c>
      <c r="AL83" s="35" t="s">
        <v>410</v>
      </c>
    </row>
    <row r="84" spans="1:38" ht="26.25" customHeight="1" thickBot="1" x14ac:dyDescent="0.3">
      <c r="A84" s="55" t="s">
        <v>53</v>
      </c>
      <c r="B84" s="66" t="s">
        <v>211</v>
      </c>
      <c r="C84" s="67" t="s">
        <v>212</v>
      </c>
      <c r="D84" s="57"/>
      <c r="E84" s="3">
        <v>6.4139999999999996E-3</v>
      </c>
      <c r="F84" s="3">
        <v>0.02</v>
      </c>
      <c r="G84" s="3" t="s">
        <v>443</v>
      </c>
      <c r="H84" s="3" t="s">
        <v>444</v>
      </c>
      <c r="I84" s="3" t="s">
        <v>444</v>
      </c>
      <c r="J84" s="3" t="s">
        <v>444</v>
      </c>
      <c r="K84" s="3" t="s">
        <v>444</v>
      </c>
      <c r="L84" s="3" t="s">
        <v>444</v>
      </c>
      <c r="M84" s="3">
        <v>2.7820000000000002E-3</v>
      </c>
      <c r="N84" s="3" t="s">
        <v>443</v>
      </c>
      <c r="O84" s="3" t="s">
        <v>444</v>
      </c>
      <c r="P84" s="3" t="s">
        <v>444</v>
      </c>
      <c r="Q84" s="3" t="s">
        <v>444</v>
      </c>
      <c r="R84" s="3" t="s">
        <v>444</v>
      </c>
      <c r="S84" s="3" t="s">
        <v>444</v>
      </c>
      <c r="T84" s="3" t="s">
        <v>444</v>
      </c>
      <c r="U84" s="3" t="s">
        <v>444</v>
      </c>
      <c r="V84" s="3" t="s">
        <v>444</v>
      </c>
      <c r="W84" s="3" t="s">
        <v>443</v>
      </c>
      <c r="X84" s="3" t="s">
        <v>443</v>
      </c>
      <c r="Y84" s="3" t="s">
        <v>443</v>
      </c>
      <c r="Z84" s="3" t="s">
        <v>443</v>
      </c>
      <c r="AA84" s="3" t="s">
        <v>443</v>
      </c>
      <c r="AB84" s="3" t="s">
        <v>443</v>
      </c>
      <c r="AC84" s="3" t="s">
        <v>444</v>
      </c>
      <c r="AD84" s="3" t="s">
        <v>444</v>
      </c>
      <c r="AE84" s="46"/>
      <c r="AF84" s="3" t="s">
        <v>444</v>
      </c>
      <c r="AG84" s="3" t="s">
        <v>444</v>
      </c>
      <c r="AH84" s="3" t="s">
        <v>444</v>
      </c>
      <c r="AI84" s="3" t="s">
        <v>444</v>
      </c>
      <c r="AJ84" s="3" t="s">
        <v>444</v>
      </c>
      <c r="AK84" s="3" t="s">
        <v>443</v>
      </c>
      <c r="AL84" s="35" t="s">
        <v>410</v>
      </c>
    </row>
    <row r="85" spans="1:38" ht="26.25" customHeight="1" thickBot="1" x14ac:dyDescent="0.3">
      <c r="A85" s="55" t="s">
        <v>206</v>
      </c>
      <c r="B85" s="61" t="s">
        <v>213</v>
      </c>
      <c r="C85" s="67" t="s">
        <v>401</v>
      </c>
      <c r="D85" s="57"/>
      <c r="E85" s="3">
        <v>0.13279073599999999</v>
      </c>
      <c r="F85" s="3">
        <v>33.663126523595558</v>
      </c>
      <c r="G85" s="3">
        <v>2.7234640000000001E-3</v>
      </c>
      <c r="H85" s="3" t="s">
        <v>443</v>
      </c>
      <c r="I85" s="3" t="s">
        <v>444</v>
      </c>
      <c r="J85" s="3" t="s">
        <v>444</v>
      </c>
      <c r="K85" s="3" t="s">
        <v>444</v>
      </c>
      <c r="L85" s="3" t="s">
        <v>444</v>
      </c>
      <c r="M85" s="3">
        <v>0.112680459</v>
      </c>
      <c r="N85" s="3" t="s">
        <v>443</v>
      </c>
      <c r="O85" s="3">
        <v>1.6091542399999999E-3</v>
      </c>
      <c r="P85" s="3" t="s">
        <v>443</v>
      </c>
      <c r="Q85" s="3" t="s">
        <v>443</v>
      </c>
      <c r="R85" s="3">
        <v>0.1234318056</v>
      </c>
      <c r="S85" s="3" t="s">
        <v>443</v>
      </c>
      <c r="T85" s="3">
        <v>1.49565408E-3</v>
      </c>
      <c r="U85" s="3" t="s">
        <v>443</v>
      </c>
      <c r="V85" s="3" t="s">
        <v>443</v>
      </c>
      <c r="W85" s="3" t="s">
        <v>444</v>
      </c>
      <c r="X85" s="3" t="s">
        <v>444</v>
      </c>
      <c r="Y85" s="3" t="s">
        <v>444</v>
      </c>
      <c r="Z85" s="3" t="s">
        <v>444</v>
      </c>
      <c r="AA85" s="3" t="s">
        <v>444</v>
      </c>
      <c r="AB85" s="3" t="s">
        <v>444</v>
      </c>
      <c r="AC85" s="3" t="s">
        <v>444</v>
      </c>
      <c r="AD85" s="3" t="s">
        <v>444</v>
      </c>
      <c r="AE85" s="46"/>
      <c r="AF85" s="3" t="s">
        <v>444</v>
      </c>
      <c r="AG85" s="3" t="s">
        <v>444</v>
      </c>
      <c r="AH85" s="3" t="s">
        <v>444</v>
      </c>
      <c r="AI85" s="3" t="s">
        <v>444</v>
      </c>
      <c r="AJ85" s="3" t="s">
        <v>444</v>
      </c>
      <c r="AK85" s="3" t="s">
        <v>447</v>
      </c>
      <c r="AL85" s="35" t="s">
        <v>214</v>
      </c>
    </row>
    <row r="86" spans="1:38" ht="26.25" customHeight="1" thickBot="1" x14ac:dyDescent="0.3">
      <c r="A86" s="55" t="s">
        <v>206</v>
      </c>
      <c r="B86" s="61" t="s">
        <v>215</v>
      </c>
      <c r="C86" s="65" t="s">
        <v>216</v>
      </c>
      <c r="D86" s="57"/>
      <c r="E86" s="3">
        <v>1.02984E-3</v>
      </c>
      <c r="F86" s="3">
        <v>4.9725252800000002</v>
      </c>
      <c r="G86" s="3">
        <v>3.0996399999999998E-4</v>
      </c>
      <c r="H86" s="3" t="s">
        <v>443</v>
      </c>
      <c r="I86" s="3" t="s">
        <v>444</v>
      </c>
      <c r="J86" s="3" t="s">
        <v>444</v>
      </c>
      <c r="K86" s="3" t="s">
        <v>444</v>
      </c>
      <c r="L86" s="3" t="s">
        <v>444</v>
      </c>
      <c r="M86" s="3">
        <v>9.8985099999999993E-4</v>
      </c>
      <c r="N86" s="3" t="s">
        <v>443</v>
      </c>
      <c r="O86" s="3" t="s">
        <v>443</v>
      </c>
      <c r="P86" s="3" t="s">
        <v>443</v>
      </c>
      <c r="Q86" s="3" t="s">
        <v>443</v>
      </c>
      <c r="R86" s="3" t="s">
        <v>443</v>
      </c>
      <c r="S86" s="3" t="s">
        <v>443</v>
      </c>
      <c r="T86" s="3" t="s">
        <v>443</v>
      </c>
      <c r="U86" s="3" t="s">
        <v>444</v>
      </c>
      <c r="V86" s="3" t="s">
        <v>444</v>
      </c>
      <c r="W86" s="3" t="s">
        <v>444</v>
      </c>
      <c r="X86" s="3" t="s">
        <v>444</v>
      </c>
      <c r="Y86" s="3" t="s">
        <v>444</v>
      </c>
      <c r="Z86" s="3" t="s">
        <v>444</v>
      </c>
      <c r="AA86" s="3" t="s">
        <v>444</v>
      </c>
      <c r="AB86" s="3" t="s">
        <v>444</v>
      </c>
      <c r="AC86" s="3" t="s">
        <v>444</v>
      </c>
      <c r="AD86" s="3" t="s">
        <v>444</v>
      </c>
      <c r="AE86" s="46"/>
      <c r="AF86" s="3" t="s">
        <v>444</v>
      </c>
      <c r="AG86" s="3" t="s">
        <v>444</v>
      </c>
      <c r="AH86" s="3" t="s">
        <v>444</v>
      </c>
      <c r="AI86" s="3" t="s">
        <v>444</v>
      </c>
      <c r="AJ86" s="3" t="s">
        <v>444</v>
      </c>
      <c r="AK86" s="3" t="s">
        <v>444</v>
      </c>
      <c r="AL86" s="35" t="s">
        <v>217</v>
      </c>
    </row>
    <row r="87" spans="1:38" ht="26.25" customHeight="1" thickBot="1" x14ac:dyDescent="0.3">
      <c r="A87" s="55" t="s">
        <v>206</v>
      </c>
      <c r="B87" s="61" t="s">
        <v>218</v>
      </c>
      <c r="C87" s="65" t="s">
        <v>219</v>
      </c>
      <c r="D87" s="57"/>
      <c r="E87" s="3" t="s">
        <v>444</v>
      </c>
      <c r="F87" s="3">
        <v>1.5634262215446451</v>
      </c>
      <c r="G87" s="3" t="s">
        <v>444</v>
      </c>
      <c r="H87" s="3" t="s">
        <v>444</v>
      </c>
      <c r="I87" s="3" t="s">
        <v>444</v>
      </c>
      <c r="J87" s="3" t="s">
        <v>444</v>
      </c>
      <c r="K87" s="3" t="s">
        <v>444</v>
      </c>
      <c r="L87" s="3" t="s">
        <v>444</v>
      </c>
      <c r="M87" s="3" t="s">
        <v>444</v>
      </c>
      <c r="N87" s="3" t="s">
        <v>444</v>
      </c>
      <c r="O87" s="3" t="s">
        <v>444</v>
      </c>
      <c r="P87" s="3" t="s">
        <v>444</v>
      </c>
      <c r="Q87" s="3" t="s">
        <v>444</v>
      </c>
      <c r="R87" s="3" t="s">
        <v>444</v>
      </c>
      <c r="S87" s="3" t="s">
        <v>444</v>
      </c>
      <c r="T87" s="3" t="s">
        <v>444</v>
      </c>
      <c r="U87" s="3" t="s">
        <v>444</v>
      </c>
      <c r="V87" s="3" t="s">
        <v>444</v>
      </c>
      <c r="W87" s="3" t="s">
        <v>444</v>
      </c>
      <c r="X87" s="3" t="s">
        <v>444</v>
      </c>
      <c r="Y87" s="3" t="s">
        <v>444</v>
      </c>
      <c r="Z87" s="3" t="s">
        <v>444</v>
      </c>
      <c r="AA87" s="3" t="s">
        <v>444</v>
      </c>
      <c r="AB87" s="3" t="s">
        <v>444</v>
      </c>
      <c r="AC87" s="3" t="s">
        <v>444</v>
      </c>
      <c r="AD87" s="3" t="s">
        <v>444</v>
      </c>
      <c r="AE87" s="46"/>
      <c r="AF87" s="3" t="s">
        <v>444</v>
      </c>
      <c r="AG87" s="3" t="s">
        <v>444</v>
      </c>
      <c r="AH87" s="3" t="s">
        <v>444</v>
      </c>
      <c r="AI87" s="3" t="s">
        <v>444</v>
      </c>
      <c r="AJ87" s="3" t="s">
        <v>444</v>
      </c>
      <c r="AK87" s="3">
        <v>959318</v>
      </c>
      <c r="AL87" s="35" t="s">
        <v>217</v>
      </c>
    </row>
    <row r="88" spans="1:38" ht="26.25" customHeight="1" thickBot="1" x14ac:dyDescent="0.3">
      <c r="A88" s="55" t="s">
        <v>206</v>
      </c>
      <c r="B88" s="61" t="s">
        <v>220</v>
      </c>
      <c r="C88" s="65" t="s">
        <v>221</v>
      </c>
      <c r="D88" s="57"/>
      <c r="E88" s="3">
        <v>5.5216775000000003E-2</v>
      </c>
      <c r="F88" s="3">
        <v>9.1130682367760905</v>
      </c>
      <c r="G88" s="3">
        <v>2.9205546000000002E-2</v>
      </c>
      <c r="H88" s="3">
        <v>3.766372E-3</v>
      </c>
      <c r="I88" s="3">
        <v>7.1652799999999999E-5</v>
      </c>
      <c r="J88" s="3">
        <v>1.433056E-3</v>
      </c>
      <c r="K88" s="3">
        <v>3.7712000000000002E-3</v>
      </c>
      <c r="L88" s="3" t="s">
        <v>444</v>
      </c>
      <c r="M88" s="3">
        <v>8.5126939000000013E-2</v>
      </c>
      <c r="N88" s="3" t="s">
        <v>444</v>
      </c>
      <c r="O88" s="3" t="s">
        <v>444</v>
      </c>
      <c r="P88" s="3" t="s">
        <v>444</v>
      </c>
      <c r="Q88" s="3" t="s">
        <v>444</v>
      </c>
      <c r="R88" s="3" t="s">
        <v>444</v>
      </c>
      <c r="S88" s="3" t="s">
        <v>444</v>
      </c>
      <c r="T88" s="3" t="s">
        <v>444</v>
      </c>
      <c r="U88" s="3" t="s">
        <v>444</v>
      </c>
      <c r="V88" s="3" t="s">
        <v>444</v>
      </c>
      <c r="W88" s="3" t="s">
        <v>444</v>
      </c>
      <c r="X88" s="3" t="s">
        <v>443</v>
      </c>
      <c r="Y88" s="3" t="s">
        <v>443</v>
      </c>
      <c r="Z88" s="3" t="s">
        <v>443</v>
      </c>
      <c r="AA88" s="3" t="s">
        <v>443</v>
      </c>
      <c r="AB88" s="3" t="s">
        <v>443</v>
      </c>
      <c r="AC88" s="3" t="s">
        <v>444</v>
      </c>
      <c r="AD88" s="3" t="s">
        <v>444</v>
      </c>
      <c r="AE88" s="46"/>
      <c r="AF88" s="3" t="s">
        <v>444</v>
      </c>
      <c r="AG88" s="3" t="s">
        <v>444</v>
      </c>
      <c r="AH88" s="3" t="s">
        <v>444</v>
      </c>
      <c r="AI88" s="3" t="s">
        <v>444</v>
      </c>
      <c r="AJ88" s="3" t="s">
        <v>444</v>
      </c>
      <c r="AK88" s="3" t="s">
        <v>444</v>
      </c>
      <c r="AL88" s="35" t="s">
        <v>410</v>
      </c>
    </row>
    <row r="89" spans="1:38" ht="26.25" customHeight="1" thickBot="1" x14ac:dyDescent="0.3">
      <c r="A89" s="55" t="s">
        <v>206</v>
      </c>
      <c r="B89" s="61" t="s">
        <v>222</v>
      </c>
      <c r="C89" s="65" t="s">
        <v>223</v>
      </c>
      <c r="D89" s="57"/>
      <c r="E89" s="3">
        <v>2.6200249999999998E-3</v>
      </c>
      <c r="F89" s="3">
        <v>10.590283422103898</v>
      </c>
      <c r="G89" s="3">
        <v>5.2870000000000004E-6</v>
      </c>
      <c r="H89" s="3">
        <v>1.499785E-3</v>
      </c>
      <c r="I89" s="3" t="s">
        <v>444</v>
      </c>
      <c r="J89" s="3" t="s">
        <v>444</v>
      </c>
      <c r="K89" s="3" t="s">
        <v>444</v>
      </c>
      <c r="L89" s="3" t="s">
        <v>444</v>
      </c>
      <c r="M89" s="3">
        <v>2.6042699999999998E-4</v>
      </c>
      <c r="N89" s="3" t="s">
        <v>444</v>
      </c>
      <c r="O89" s="3" t="s">
        <v>444</v>
      </c>
      <c r="P89" s="3" t="s">
        <v>443</v>
      </c>
      <c r="Q89" s="3" t="s">
        <v>444</v>
      </c>
      <c r="R89" s="3" t="s">
        <v>444</v>
      </c>
      <c r="S89" s="3" t="s">
        <v>444</v>
      </c>
      <c r="T89" s="3" t="s">
        <v>444</v>
      </c>
      <c r="U89" s="3" t="s">
        <v>444</v>
      </c>
      <c r="V89" s="3" t="s">
        <v>444</v>
      </c>
      <c r="W89" s="3" t="s">
        <v>444</v>
      </c>
      <c r="X89" s="3" t="s">
        <v>444</v>
      </c>
      <c r="Y89" s="3" t="s">
        <v>444</v>
      </c>
      <c r="Z89" s="3" t="s">
        <v>444</v>
      </c>
      <c r="AA89" s="3" t="s">
        <v>444</v>
      </c>
      <c r="AB89" s="3" t="s">
        <v>444</v>
      </c>
      <c r="AC89" s="3" t="s">
        <v>444</v>
      </c>
      <c r="AD89" s="3" t="s">
        <v>444</v>
      </c>
      <c r="AE89" s="46"/>
      <c r="AF89" s="3" t="s">
        <v>444</v>
      </c>
      <c r="AG89" s="3" t="s">
        <v>444</v>
      </c>
      <c r="AH89" s="3" t="s">
        <v>444</v>
      </c>
      <c r="AI89" s="3" t="s">
        <v>444</v>
      </c>
      <c r="AJ89" s="3" t="s">
        <v>444</v>
      </c>
      <c r="AK89" s="3" t="s">
        <v>444</v>
      </c>
      <c r="AL89" s="35" t="s">
        <v>410</v>
      </c>
    </row>
    <row r="90" spans="1:38" s="5" customFormat="1" ht="26.25" customHeight="1" thickBot="1" x14ac:dyDescent="0.3">
      <c r="A90" s="55" t="s">
        <v>206</v>
      </c>
      <c r="B90" s="61" t="s">
        <v>224</v>
      </c>
      <c r="C90" s="65" t="s">
        <v>225</v>
      </c>
      <c r="D90" s="57"/>
      <c r="E90" s="3">
        <v>1.489974E-3</v>
      </c>
      <c r="F90" s="3">
        <v>4.5499525869440003</v>
      </c>
      <c r="G90" s="3" t="s">
        <v>444</v>
      </c>
      <c r="H90" s="3" t="s">
        <v>444</v>
      </c>
      <c r="I90" s="3" t="s">
        <v>444</v>
      </c>
      <c r="J90" s="3" t="s">
        <v>444</v>
      </c>
      <c r="K90" s="3" t="s">
        <v>444</v>
      </c>
      <c r="L90" s="3" t="s">
        <v>444</v>
      </c>
      <c r="M90" s="3">
        <v>2.1152000000000001E-4</v>
      </c>
      <c r="N90" s="3" t="s">
        <v>444</v>
      </c>
      <c r="O90" s="3" t="s">
        <v>444</v>
      </c>
      <c r="P90" s="3" t="s">
        <v>444</v>
      </c>
      <c r="Q90" s="3" t="s">
        <v>444</v>
      </c>
      <c r="R90" s="3" t="s">
        <v>444</v>
      </c>
      <c r="S90" s="3" t="s">
        <v>444</v>
      </c>
      <c r="T90" s="3" t="s">
        <v>444</v>
      </c>
      <c r="U90" s="3" t="s">
        <v>444</v>
      </c>
      <c r="V90" s="3" t="s">
        <v>444</v>
      </c>
      <c r="W90" s="3" t="s">
        <v>444</v>
      </c>
      <c r="X90" s="3">
        <v>2.5725000000000001E-3</v>
      </c>
      <c r="Y90" s="3">
        <v>1.2985E-3</v>
      </c>
      <c r="Z90" s="3">
        <v>1.2985E-3</v>
      </c>
      <c r="AA90" s="3">
        <v>1.2985E-3</v>
      </c>
      <c r="AB90" s="3">
        <v>6.4679999999999998E-3</v>
      </c>
      <c r="AC90" s="3" t="s">
        <v>444</v>
      </c>
      <c r="AD90" s="3" t="s">
        <v>444</v>
      </c>
      <c r="AE90" s="46"/>
      <c r="AF90" s="3" t="s">
        <v>444</v>
      </c>
      <c r="AG90" s="3" t="s">
        <v>444</v>
      </c>
      <c r="AH90" s="3" t="s">
        <v>444</v>
      </c>
      <c r="AI90" s="3" t="s">
        <v>444</v>
      </c>
      <c r="AJ90" s="3" t="s">
        <v>444</v>
      </c>
      <c r="AK90" s="3" t="s">
        <v>444</v>
      </c>
      <c r="AL90" s="35" t="s">
        <v>410</v>
      </c>
    </row>
    <row r="91" spans="1:38" ht="26.25" customHeight="1" thickBot="1" x14ac:dyDescent="0.3">
      <c r="A91" s="55" t="s">
        <v>206</v>
      </c>
      <c r="B91" s="59" t="s">
        <v>402</v>
      </c>
      <c r="C91" s="61" t="s">
        <v>226</v>
      </c>
      <c r="D91" s="57"/>
      <c r="E91" s="3">
        <v>4.3143158074339008E-2</v>
      </c>
      <c r="F91" s="3">
        <v>0.13225774391587775</v>
      </c>
      <c r="G91" s="3">
        <v>1.7501155783434585E-2</v>
      </c>
      <c r="H91" s="3">
        <v>9.8347047476397068E-2</v>
      </c>
      <c r="I91" s="3">
        <v>0.70538377353114423</v>
      </c>
      <c r="J91" s="3">
        <v>0.76592272739551459</v>
      </c>
      <c r="K91" s="3">
        <v>0.77842671128455043</v>
      </c>
      <c r="L91" s="3">
        <v>2.8793141730865013E-3</v>
      </c>
      <c r="M91" s="3">
        <v>1.319146070807768</v>
      </c>
      <c r="N91" s="3">
        <v>1.4703870396049197</v>
      </c>
      <c r="O91" s="3">
        <v>0.19628457541423572</v>
      </c>
      <c r="P91" s="3">
        <v>3.424406911951147E-3</v>
      </c>
      <c r="Q91" s="3">
        <v>2.640834032981868E-3</v>
      </c>
      <c r="R91" s="3">
        <v>0.30707117025454528</v>
      </c>
      <c r="S91" s="3">
        <v>12.141841040012261</v>
      </c>
      <c r="T91" s="3">
        <v>0.57851548374811856</v>
      </c>
      <c r="U91" s="3">
        <v>6.5731494185430242E-2</v>
      </c>
      <c r="V91" s="3">
        <v>7.0217228322946319</v>
      </c>
      <c r="W91" s="3">
        <v>2.3698079876240258E-3</v>
      </c>
      <c r="X91" s="3">
        <v>2.6304872942626684E-3</v>
      </c>
      <c r="Y91" s="3">
        <v>1.0664137678308115E-3</v>
      </c>
      <c r="Z91" s="3">
        <v>1.0664137678308115E-3</v>
      </c>
      <c r="AA91" s="3">
        <v>1.0664137678308115E-3</v>
      </c>
      <c r="AB91" s="3">
        <v>5.8297285975551028E-3</v>
      </c>
      <c r="AC91" s="3" t="s">
        <v>444</v>
      </c>
      <c r="AD91" s="3" t="s">
        <v>444</v>
      </c>
      <c r="AE91" s="46"/>
      <c r="AF91" s="3" t="s">
        <v>444</v>
      </c>
      <c r="AG91" s="3" t="s">
        <v>444</v>
      </c>
      <c r="AH91" s="3" t="s">
        <v>444</v>
      </c>
      <c r="AI91" s="3" t="s">
        <v>444</v>
      </c>
      <c r="AJ91" s="3" t="s">
        <v>444</v>
      </c>
      <c r="AK91" s="3" t="s">
        <v>444</v>
      </c>
      <c r="AL91" s="35" t="s">
        <v>410</v>
      </c>
    </row>
    <row r="92" spans="1:38" ht="26.25" customHeight="1" thickBot="1" x14ac:dyDescent="0.3">
      <c r="A92" s="55" t="s">
        <v>53</v>
      </c>
      <c r="B92" s="55" t="s">
        <v>227</v>
      </c>
      <c r="C92" s="56" t="s">
        <v>228</v>
      </c>
      <c r="D92" s="62"/>
      <c r="E92" s="3">
        <v>7.2500000000000004E-3</v>
      </c>
      <c r="F92" s="3">
        <v>0.67800000000000005</v>
      </c>
      <c r="G92" s="3">
        <v>3.0000000000000001E-3</v>
      </c>
      <c r="H92" s="3" t="s">
        <v>443</v>
      </c>
      <c r="I92" s="3" t="s">
        <v>445</v>
      </c>
      <c r="J92" s="3" t="s">
        <v>445</v>
      </c>
      <c r="K92" s="3" t="s">
        <v>445</v>
      </c>
      <c r="L92" s="3" t="s">
        <v>443</v>
      </c>
      <c r="M92" s="3">
        <v>4.8255499999999996E-3</v>
      </c>
      <c r="N92" s="3" t="s">
        <v>443</v>
      </c>
      <c r="O92" s="3" t="s">
        <v>443</v>
      </c>
      <c r="P92" s="3" t="s">
        <v>443</v>
      </c>
      <c r="Q92" s="3" t="s">
        <v>443</v>
      </c>
      <c r="R92" s="3" t="s">
        <v>443</v>
      </c>
      <c r="S92" s="3" t="s">
        <v>443</v>
      </c>
      <c r="T92" s="3" t="s">
        <v>443</v>
      </c>
      <c r="U92" s="3" t="s">
        <v>444</v>
      </c>
      <c r="V92" s="3" t="s">
        <v>444</v>
      </c>
      <c r="W92" s="3" t="s">
        <v>444</v>
      </c>
      <c r="X92" s="3" t="s">
        <v>444</v>
      </c>
      <c r="Y92" s="3" t="s">
        <v>444</v>
      </c>
      <c r="Z92" s="3" t="s">
        <v>444</v>
      </c>
      <c r="AA92" s="3" t="s">
        <v>444</v>
      </c>
      <c r="AB92" s="3" t="s">
        <v>444</v>
      </c>
      <c r="AC92" s="3" t="s">
        <v>444</v>
      </c>
      <c r="AD92" s="3" t="s">
        <v>444</v>
      </c>
      <c r="AE92" s="46"/>
      <c r="AF92" s="3" t="s">
        <v>444</v>
      </c>
      <c r="AG92" s="3" t="s">
        <v>444</v>
      </c>
      <c r="AH92" s="3" t="s">
        <v>444</v>
      </c>
      <c r="AI92" s="3" t="s">
        <v>444</v>
      </c>
      <c r="AJ92" s="3" t="s">
        <v>444</v>
      </c>
      <c r="AK92" s="3">
        <v>254.244</v>
      </c>
      <c r="AL92" s="35" t="s">
        <v>229</v>
      </c>
    </row>
    <row r="93" spans="1:38" ht="26.25" customHeight="1" thickBot="1" x14ac:dyDescent="0.3">
      <c r="A93" s="55" t="s">
        <v>53</v>
      </c>
      <c r="B93" s="59" t="s">
        <v>230</v>
      </c>
      <c r="C93" s="56" t="s">
        <v>403</v>
      </c>
      <c r="D93" s="62"/>
      <c r="E93" s="3">
        <v>8.0147589002000003E-2</v>
      </c>
      <c r="F93" s="3">
        <v>2.4772865662334222</v>
      </c>
      <c r="G93" s="3">
        <v>2.7328214E-2</v>
      </c>
      <c r="H93" s="3">
        <v>8.3360159999999999E-3</v>
      </c>
      <c r="I93" s="3">
        <v>2.5470192319325811E-2</v>
      </c>
      <c r="J93" s="3">
        <v>3.4667792677152011E-2</v>
      </c>
      <c r="K93" s="3">
        <v>5.3295050128339426E-2</v>
      </c>
      <c r="L93" s="3">
        <v>5.8912000000000002E-7</v>
      </c>
      <c r="M93" s="3">
        <v>0.58932479300200002</v>
      </c>
      <c r="N93" s="3" t="s">
        <v>443</v>
      </c>
      <c r="O93" s="3" t="s">
        <v>444</v>
      </c>
      <c r="P93" s="3" t="s">
        <v>443</v>
      </c>
      <c r="Q93" s="3" t="s">
        <v>444</v>
      </c>
      <c r="R93" s="3" t="s">
        <v>444</v>
      </c>
      <c r="S93" s="3" t="s">
        <v>444</v>
      </c>
      <c r="T93" s="3" t="s">
        <v>444</v>
      </c>
      <c r="U93" s="3" t="s">
        <v>444</v>
      </c>
      <c r="V93" s="3" t="s">
        <v>444</v>
      </c>
      <c r="W93" s="3">
        <v>1.578E-3</v>
      </c>
      <c r="X93" s="3" t="s">
        <v>444</v>
      </c>
      <c r="Y93" s="3" t="s">
        <v>444</v>
      </c>
      <c r="Z93" s="3" t="s">
        <v>444</v>
      </c>
      <c r="AA93" s="3" t="s">
        <v>444</v>
      </c>
      <c r="AB93" s="3" t="s">
        <v>444</v>
      </c>
      <c r="AC93" s="3" t="s">
        <v>444</v>
      </c>
      <c r="AD93" s="3" t="s">
        <v>444</v>
      </c>
      <c r="AE93" s="46"/>
      <c r="AF93" s="3" t="s">
        <v>444</v>
      </c>
      <c r="AG93" s="3" t="s">
        <v>444</v>
      </c>
      <c r="AH93" s="3" t="s">
        <v>444</v>
      </c>
      <c r="AI93" s="3" t="s">
        <v>444</v>
      </c>
      <c r="AJ93" s="3" t="s">
        <v>444</v>
      </c>
      <c r="AK93" s="3" t="s">
        <v>444</v>
      </c>
      <c r="AL93" s="35" t="s">
        <v>231</v>
      </c>
    </row>
    <row r="94" spans="1:38" ht="26.25" customHeight="1" thickBot="1" x14ac:dyDescent="0.3">
      <c r="A94" s="55" t="s">
        <v>53</v>
      </c>
      <c r="B94" s="68" t="s">
        <v>404</v>
      </c>
      <c r="C94" s="56" t="s">
        <v>232</v>
      </c>
      <c r="D94" s="57"/>
      <c r="E94" s="3" t="s">
        <v>446</v>
      </c>
      <c r="F94" s="3" t="s">
        <v>446</v>
      </c>
      <c r="G94" s="3" t="s">
        <v>446</v>
      </c>
      <c r="H94" s="3" t="s">
        <v>446</v>
      </c>
      <c r="I94" s="3" t="s">
        <v>446</v>
      </c>
      <c r="J94" s="3" t="s">
        <v>446</v>
      </c>
      <c r="K94" s="3" t="s">
        <v>446</v>
      </c>
      <c r="L94" s="3" t="s">
        <v>446</v>
      </c>
      <c r="M94" s="3" t="s">
        <v>446</v>
      </c>
      <c r="N94" s="3" t="s">
        <v>446</v>
      </c>
      <c r="O94" s="3" t="s">
        <v>446</v>
      </c>
      <c r="P94" s="3" t="s">
        <v>446</v>
      </c>
      <c r="Q94" s="3" t="s">
        <v>446</v>
      </c>
      <c r="R94" s="3" t="s">
        <v>446</v>
      </c>
      <c r="S94" s="3" t="s">
        <v>446</v>
      </c>
      <c r="T94" s="3" t="s">
        <v>446</v>
      </c>
      <c r="U94" s="3" t="s">
        <v>446</v>
      </c>
      <c r="V94" s="3" t="s">
        <v>446</v>
      </c>
      <c r="W94" s="3" t="s">
        <v>446</v>
      </c>
      <c r="X94" s="3" t="s">
        <v>446</v>
      </c>
      <c r="Y94" s="3" t="s">
        <v>446</v>
      </c>
      <c r="Z94" s="3" t="s">
        <v>446</v>
      </c>
      <c r="AA94" s="3" t="s">
        <v>446</v>
      </c>
      <c r="AB94" s="3" t="s">
        <v>446</v>
      </c>
      <c r="AC94" s="3" t="s">
        <v>446</v>
      </c>
      <c r="AD94" s="3" t="s">
        <v>446</v>
      </c>
      <c r="AE94" s="46"/>
      <c r="AF94" s="3" t="s">
        <v>446</v>
      </c>
      <c r="AG94" s="3" t="s">
        <v>446</v>
      </c>
      <c r="AH94" s="3" t="s">
        <v>446</v>
      </c>
      <c r="AI94" s="3" t="s">
        <v>446</v>
      </c>
      <c r="AJ94" s="3" t="s">
        <v>446</v>
      </c>
      <c r="AK94" s="3" t="s">
        <v>446</v>
      </c>
      <c r="AL94" s="35" t="s">
        <v>410</v>
      </c>
    </row>
    <row r="95" spans="1:38" ht="26.25" customHeight="1" thickBot="1" x14ac:dyDescent="0.3">
      <c r="A95" s="55" t="s">
        <v>53</v>
      </c>
      <c r="B95" s="68" t="s">
        <v>233</v>
      </c>
      <c r="C95" s="56" t="s">
        <v>234</v>
      </c>
      <c r="D95" s="62"/>
      <c r="E95" s="3">
        <v>0.37600115899999997</v>
      </c>
      <c r="F95" s="3">
        <v>0.70126999999999995</v>
      </c>
      <c r="G95" s="3">
        <v>0.19863086600000002</v>
      </c>
      <c r="H95" s="3" t="s">
        <v>443</v>
      </c>
      <c r="I95" s="3">
        <v>0.36262278316812496</v>
      </c>
      <c r="J95" s="3">
        <v>0.37029919231616826</v>
      </c>
      <c r="K95" s="3">
        <v>0.38382045740215681</v>
      </c>
      <c r="L95" s="3">
        <v>1.0153437928707501E-3</v>
      </c>
      <c r="M95" s="3">
        <v>0.36916496799999998</v>
      </c>
      <c r="N95" s="3">
        <v>1.21713448405497</v>
      </c>
      <c r="O95" s="3">
        <v>4.5601827234889999E-3</v>
      </c>
      <c r="P95" s="3">
        <v>1.107472947133E-3</v>
      </c>
      <c r="Q95" s="3">
        <v>5.9716678521879998E-3</v>
      </c>
      <c r="R95" s="3">
        <v>0.112918810295911</v>
      </c>
      <c r="S95" s="3">
        <v>7.6003045391478993E-2</v>
      </c>
      <c r="T95" s="3">
        <v>0.16394942648733299</v>
      </c>
      <c r="U95" s="3" t="s">
        <v>444</v>
      </c>
      <c r="V95" s="3" t="s">
        <v>444</v>
      </c>
      <c r="W95" s="3">
        <v>0.27726936000000002</v>
      </c>
      <c r="X95" s="3" t="s">
        <v>444</v>
      </c>
      <c r="Y95" s="3" t="s">
        <v>444</v>
      </c>
      <c r="Z95" s="3" t="s">
        <v>444</v>
      </c>
      <c r="AA95" s="3" t="s">
        <v>444</v>
      </c>
      <c r="AB95" s="3" t="s">
        <v>444</v>
      </c>
      <c r="AC95" s="3" t="s">
        <v>444</v>
      </c>
      <c r="AD95" s="3" t="s">
        <v>444</v>
      </c>
      <c r="AE95" s="46"/>
      <c r="AF95" s="3" t="s">
        <v>444</v>
      </c>
      <c r="AG95" s="3" t="s">
        <v>444</v>
      </c>
      <c r="AH95" s="3" t="s">
        <v>444</v>
      </c>
      <c r="AI95" s="3" t="s">
        <v>444</v>
      </c>
      <c r="AJ95" s="3" t="s">
        <v>444</v>
      </c>
      <c r="AK95" s="3" t="s">
        <v>443</v>
      </c>
      <c r="AL95" s="35" t="s">
        <v>410</v>
      </c>
    </row>
    <row r="96" spans="1:38" ht="26.25" customHeight="1" thickBot="1" x14ac:dyDescent="0.3">
      <c r="A96" s="55" t="s">
        <v>53</v>
      </c>
      <c r="B96" s="59" t="s">
        <v>235</v>
      </c>
      <c r="C96" s="56" t="s">
        <v>236</v>
      </c>
      <c r="D96" s="69"/>
      <c r="E96" s="3" t="s">
        <v>446</v>
      </c>
      <c r="F96" s="3" t="s">
        <v>446</v>
      </c>
      <c r="G96" s="3" t="s">
        <v>446</v>
      </c>
      <c r="H96" s="3" t="s">
        <v>446</v>
      </c>
      <c r="I96" s="3" t="s">
        <v>446</v>
      </c>
      <c r="J96" s="3" t="s">
        <v>446</v>
      </c>
      <c r="K96" s="3" t="s">
        <v>446</v>
      </c>
      <c r="L96" s="3" t="s">
        <v>446</v>
      </c>
      <c r="M96" s="3" t="s">
        <v>446</v>
      </c>
      <c r="N96" s="3" t="s">
        <v>446</v>
      </c>
      <c r="O96" s="3" t="s">
        <v>446</v>
      </c>
      <c r="P96" s="3" t="s">
        <v>446</v>
      </c>
      <c r="Q96" s="3" t="s">
        <v>446</v>
      </c>
      <c r="R96" s="3" t="s">
        <v>446</v>
      </c>
      <c r="S96" s="3" t="s">
        <v>446</v>
      </c>
      <c r="T96" s="3" t="s">
        <v>446</v>
      </c>
      <c r="U96" s="3" t="s">
        <v>446</v>
      </c>
      <c r="V96" s="3" t="s">
        <v>446</v>
      </c>
      <c r="W96" s="3" t="s">
        <v>446</v>
      </c>
      <c r="X96" s="3" t="s">
        <v>446</v>
      </c>
      <c r="Y96" s="3" t="s">
        <v>446</v>
      </c>
      <c r="Z96" s="3" t="s">
        <v>446</v>
      </c>
      <c r="AA96" s="3" t="s">
        <v>446</v>
      </c>
      <c r="AB96" s="3" t="s">
        <v>446</v>
      </c>
      <c r="AC96" s="3" t="s">
        <v>446</v>
      </c>
      <c r="AD96" s="3" t="s">
        <v>446</v>
      </c>
      <c r="AE96" s="46"/>
      <c r="AF96" s="3" t="s">
        <v>446</v>
      </c>
      <c r="AG96" s="3" t="s">
        <v>446</v>
      </c>
      <c r="AH96" s="3" t="s">
        <v>446</v>
      </c>
      <c r="AI96" s="3" t="s">
        <v>446</v>
      </c>
      <c r="AJ96" s="3" t="s">
        <v>446</v>
      </c>
      <c r="AK96" s="3" t="s">
        <v>446</v>
      </c>
      <c r="AL96" s="35" t="s">
        <v>410</v>
      </c>
    </row>
    <row r="97" spans="1:38" ht="26.25" customHeight="1" thickBot="1" x14ac:dyDescent="0.3">
      <c r="A97" s="55" t="s">
        <v>53</v>
      </c>
      <c r="B97" s="59" t="s">
        <v>237</v>
      </c>
      <c r="C97" s="56" t="s">
        <v>238</v>
      </c>
      <c r="D97" s="69"/>
      <c r="E97" s="3" t="s">
        <v>444</v>
      </c>
      <c r="F97" s="3" t="s">
        <v>444</v>
      </c>
      <c r="G97" s="3" t="s">
        <v>444</v>
      </c>
      <c r="H97" s="3" t="s">
        <v>444</v>
      </c>
      <c r="I97" s="3" t="s">
        <v>444</v>
      </c>
      <c r="J97" s="3" t="s">
        <v>444</v>
      </c>
      <c r="K97" s="3" t="s">
        <v>444</v>
      </c>
      <c r="L97" s="3" t="s">
        <v>444</v>
      </c>
      <c r="M97" s="3" t="s">
        <v>444</v>
      </c>
      <c r="N97" s="3" t="s">
        <v>443</v>
      </c>
      <c r="O97" s="3" t="s">
        <v>443</v>
      </c>
      <c r="P97" s="3" t="s">
        <v>443</v>
      </c>
      <c r="Q97" s="3" t="s">
        <v>443</v>
      </c>
      <c r="R97" s="3" t="s">
        <v>443</v>
      </c>
      <c r="S97" s="3" t="s">
        <v>443</v>
      </c>
      <c r="T97" s="3" t="s">
        <v>443</v>
      </c>
      <c r="U97" s="3" t="s">
        <v>443</v>
      </c>
      <c r="V97" s="3" t="s">
        <v>443</v>
      </c>
      <c r="W97" s="3" t="s">
        <v>443</v>
      </c>
      <c r="X97" s="3" t="s">
        <v>443</v>
      </c>
      <c r="Y97" s="3" t="s">
        <v>443</v>
      </c>
      <c r="Z97" s="3" t="s">
        <v>443</v>
      </c>
      <c r="AA97" s="3" t="s">
        <v>443</v>
      </c>
      <c r="AB97" s="3" t="s">
        <v>443</v>
      </c>
      <c r="AC97" s="3" t="s">
        <v>443</v>
      </c>
      <c r="AD97" s="3">
        <v>20.606049549799998</v>
      </c>
      <c r="AE97" s="46"/>
      <c r="AF97" s="3" t="s">
        <v>444</v>
      </c>
      <c r="AG97" s="3" t="s">
        <v>444</v>
      </c>
      <c r="AH97" s="3" t="s">
        <v>444</v>
      </c>
      <c r="AI97" s="3" t="s">
        <v>444</v>
      </c>
      <c r="AJ97" s="3" t="s">
        <v>444</v>
      </c>
      <c r="AK97" s="3" t="s">
        <v>444</v>
      </c>
      <c r="AL97" s="35" t="s">
        <v>410</v>
      </c>
    </row>
    <row r="98" spans="1:38" ht="26.25" customHeight="1" thickBot="1" x14ac:dyDescent="0.3">
      <c r="A98" s="55" t="s">
        <v>53</v>
      </c>
      <c r="B98" s="59" t="s">
        <v>239</v>
      </c>
      <c r="C98" s="61" t="s">
        <v>240</v>
      </c>
      <c r="D98" s="69"/>
      <c r="E98" s="3">
        <v>1.5989907000000001E-2</v>
      </c>
      <c r="F98" s="3" t="s">
        <v>443</v>
      </c>
      <c r="G98" s="3">
        <v>2.1424409999999997E-3</v>
      </c>
      <c r="H98" s="3">
        <v>4.5299099999999997E-4</v>
      </c>
      <c r="I98" s="3" t="s">
        <v>443</v>
      </c>
      <c r="J98" s="3" t="s">
        <v>443</v>
      </c>
      <c r="K98" s="3">
        <v>4.6875199999999997E-3</v>
      </c>
      <c r="L98" s="3" t="s">
        <v>443</v>
      </c>
      <c r="M98" s="3">
        <v>1.2857413E-2</v>
      </c>
      <c r="N98" s="3" t="s">
        <v>443</v>
      </c>
      <c r="O98" s="3">
        <v>1.2E-5</v>
      </c>
      <c r="P98" s="3" t="s">
        <v>443</v>
      </c>
      <c r="Q98" s="3" t="s">
        <v>443</v>
      </c>
      <c r="R98" s="3">
        <v>1.3358999999999999E-2</v>
      </c>
      <c r="S98" s="3">
        <v>9.9900000000000003E-2</v>
      </c>
      <c r="T98" s="3">
        <v>8.9362000000000011E-2</v>
      </c>
      <c r="U98" s="3" t="s">
        <v>443</v>
      </c>
      <c r="V98" s="3">
        <v>0.81200000000000006</v>
      </c>
      <c r="W98" s="3">
        <v>0.26521343200800002</v>
      </c>
      <c r="X98" s="3">
        <v>3.6005E-3</v>
      </c>
      <c r="Y98" s="3" t="s">
        <v>443</v>
      </c>
      <c r="Z98" s="3">
        <v>6.6324999999999999E-4</v>
      </c>
      <c r="AA98" s="3">
        <v>8.3379999999999999E-4</v>
      </c>
      <c r="AB98" s="3">
        <v>5.0975500000000002E-3</v>
      </c>
      <c r="AC98" s="3" t="s">
        <v>444</v>
      </c>
      <c r="AD98" s="3" t="s">
        <v>443</v>
      </c>
      <c r="AE98" s="46"/>
      <c r="AF98" s="3" t="s">
        <v>444</v>
      </c>
      <c r="AG98" s="3" t="s">
        <v>444</v>
      </c>
      <c r="AH98" s="3" t="s">
        <v>444</v>
      </c>
      <c r="AI98" s="3" t="s">
        <v>444</v>
      </c>
      <c r="AJ98" s="3" t="s">
        <v>444</v>
      </c>
      <c r="AK98" s="3" t="s">
        <v>444</v>
      </c>
      <c r="AL98" s="35" t="s">
        <v>410</v>
      </c>
    </row>
    <row r="99" spans="1:38" ht="26.25" customHeight="1" thickBot="1" x14ac:dyDescent="0.3">
      <c r="A99" s="55" t="s">
        <v>241</v>
      </c>
      <c r="B99" s="55" t="s">
        <v>242</v>
      </c>
      <c r="C99" s="56" t="s">
        <v>405</v>
      </c>
      <c r="D99" s="69"/>
      <c r="E99" s="3">
        <v>0.34331250781281319</v>
      </c>
      <c r="F99" s="3">
        <v>9.8731120293248722</v>
      </c>
      <c r="G99" s="3" t="s">
        <v>444</v>
      </c>
      <c r="H99" s="3">
        <v>7.5121220958173254</v>
      </c>
      <c r="I99" s="3">
        <v>6.8295450000000008E-2</v>
      </c>
      <c r="J99" s="3">
        <v>0.11921753499999999</v>
      </c>
      <c r="K99" s="3">
        <v>0.2611431814285714</v>
      </c>
      <c r="L99" s="3" t="s">
        <v>444</v>
      </c>
      <c r="M99" s="3" t="s">
        <v>444</v>
      </c>
      <c r="N99" s="3" t="s">
        <v>444</v>
      </c>
      <c r="O99" s="3" t="s">
        <v>444</v>
      </c>
      <c r="P99" s="3" t="s">
        <v>444</v>
      </c>
      <c r="Q99" s="3" t="s">
        <v>444</v>
      </c>
      <c r="R99" s="3" t="s">
        <v>444</v>
      </c>
      <c r="S99" s="3" t="s">
        <v>444</v>
      </c>
      <c r="T99" s="3" t="s">
        <v>444</v>
      </c>
      <c r="U99" s="3" t="s">
        <v>444</v>
      </c>
      <c r="V99" s="3" t="s">
        <v>444</v>
      </c>
      <c r="W99" s="3" t="s">
        <v>444</v>
      </c>
      <c r="X99" s="3" t="s">
        <v>444</v>
      </c>
      <c r="Y99" s="3" t="s">
        <v>444</v>
      </c>
      <c r="Z99" s="3" t="s">
        <v>444</v>
      </c>
      <c r="AA99" s="3" t="s">
        <v>444</v>
      </c>
      <c r="AB99" s="3" t="s">
        <v>444</v>
      </c>
      <c r="AC99" s="3" t="s">
        <v>444</v>
      </c>
      <c r="AD99" s="3" t="s">
        <v>444</v>
      </c>
      <c r="AE99" s="46"/>
      <c r="AF99" s="3" t="s">
        <v>444</v>
      </c>
      <c r="AG99" s="3" t="s">
        <v>444</v>
      </c>
      <c r="AH99" s="3" t="s">
        <v>444</v>
      </c>
      <c r="AI99" s="3" t="s">
        <v>444</v>
      </c>
      <c r="AJ99" s="3" t="s">
        <v>444</v>
      </c>
      <c r="AK99" s="3">
        <v>573.19600000000003</v>
      </c>
      <c r="AL99" s="35" t="s">
        <v>243</v>
      </c>
    </row>
    <row r="100" spans="1:38" ht="26.25" customHeight="1" thickBot="1" x14ac:dyDescent="0.3">
      <c r="A100" s="55" t="s">
        <v>241</v>
      </c>
      <c r="B100" s="55" t="s">
        <v>244</v>
      </c>
      <c r="C100" s="56" t="s">
        <v>406</v>
      </c>
      <c r="D100" s="69"/>
      <c r="E100" s="3">
        <v>1.219946916013019</v>
      </c>
      <c r="F100" s="3">
        <v>19.573094532220004</v>
      </c>
      <c r="G100" s="3" t="s">
        <v>444</v>
      </c>
      <c r="H100" s="3">
        <v>15.637526023731606</v>
      </c>
      <c r="I100" s="3">
        <v>0.1422489539</v>
      </c>
      <c r="J100" s="3">
        <v>0.237527775</v>
      </c>
      <c r="K100" s="3">
        <v>0.51615165408333297</v>
      </c>
      <c r="L100" s="3" t="s">
        <v>444</v>
      </c>
      <c r="M100" s="3" t="s">
        <v>444</v>
      </c>
      <c r="N100" s="3" t="s">
        <v>444</v>
      </c>
      <c r="O100" s="3" t="s">
        <v>444</v>
      </c>
      <c r="P100" s="3" t="s">
        <v>444</v>
      </c>
      <c r="Q100" s="3" t="s">
        <v>444</v>
      </c>
      <c r="R100" s="3" t="s">
        <v>444</v>
      </c>
      <c r="S100" s="3" t="s">
        <v>444</v>
      </c>
      <c r="T100" s="3" t="s">
        <v>444</v>
      </c>
      <c r="U100" s="3" t="s">
        <v>444</v>
      </c>
      <c r="V100" s="3" t="s">
        <v>444</v>
      </c>
      <c r="W100" s="3" t="s">
        <v>444</v>
      </c>
      <c r="X100" s="3" t="s">
        <v>444</v>
      </c>
      <c r="Y100" s="3" t="s">
        <v>444</v>
      </c>
      <c r="Z100" s="3" t="s">
        <v>444</v>
      </c>
      <c r="AA100" s="3" t="s">
        <v>444</v>
      </c>
      <c r="AB100" s="3" t="s">
        <v>444</v>
      </c>
      <c r="AC100" s="3" t="s">
        <v>444</v>
      </c>
      <c r="AD100" s="3" t="s">
        <v>444</v>
      </c>
      <c r="AE100" s="46"/>
      <c r="AF100" s="3" t="s">
        <v>444</v>
      </c>
      <c r="AG100" s="3" t="s">
        <v>444</v>
      </c>
      <c r="AH100" s="3" t="s">
        <v>444</v>
      </c>
      <c r="AI100" s="3" t="s">
        <v>444</v>
      </c>
      <c r="AJ100" s="3" t="s">
        <v>444</v>
      </c>
      <c r="AK100" s="3">
        <v>2420.6220000000003</v>
      </c>
      <c r="AL100" s="35" t="s">
        <v>243</v>
      </c>
    </row>
    <row r="101" spans="1:38" ht="26.25" customHeight="1" thickBot="1" x14ac:dyDescent="0.3">
      <c r="A101" s="55" t="s">
        <v>241</v>
      </c>
      <c r="B101" s="55" t="s">
        <v>245</v>
      </c>
      <c r="C101" s="56" t="s">
        <v>246</v>
      </c>
      <c r="D101" s="69"/>
      <c r="E101" s="3">
        <v>4.0689464377910191E-3</v>
      </c>
      <c r="F101" s="3">
        <v>3.4565025403926301E-2</v>
      </c>
      <c r="G101" s="3" t="s">
        <v>444</v>
      </c>
      <c r="H101" s="3">
        <v>8.9945138769895086E-2</v>
      </c>
      <c r="I101" s="3">
        <v>2.0093300000000001E-3</v>
      </c>
      <c r="J101" s="3">
        <v>6.02792E-3</v>
      </c>
      <c r="K101" s="3">
        <v>1.4065169999999998E-2</v>
      </c>
      <c r="L101" s="3" t="s">
        <v>444</v>
      </c>
      <c r="M101" s="3" t="s">
        <v>444</v>
      </c>
      <c r="N101" s="3" t="s">
        <v>444</v>
      </c>
      <c r="O101" s="3" t="s">
        <v>444</v>
      </c>
      <c r="P101" s="3" t="s">
        <v>444</v>
      </c>
      <c r="Q101" s="3" t="s">
        <v>444</v>
      </c>
      <c r="R101" s="3" t="s">
        <v>444</v>
      </c>
      <c r="S101" s="3" t="s">
        <v>444</v>
      </c>
      <c r="T101" s="3" t="s">
        <v>444</v>
      </c>
      <c r="U101" s="3" t="s">
        <v>444</v>
      </c>
      <c r="V101" s="3" t="s">
        <v>444</v>
      </c>
      <c r="W101" s="3" t="s">
        <v>444</v>
      </c>
      <c r="X101" s="3" t="s">
        <v>444</v>
      </c>
      <c r="Y101" s="3" t="s">
        <v>444</v>
      </c>
      <c r="Z101" s="3" t="s">
        <v>444</v>
      </c>
      <c r="AA101" s="3" t="s">
        <v>444</v>
      </c>
      <c r="AB101" s="3" t="s">
        <v>444</v>
      </c>
      <c r="AC101" s="3" t="s">
        <v>444</v>
      </c>
      <c r="AD101" s="3" t="s">
        <v>444</v>
      </c>
      <c r="AE101" s="46"/>
      <c r="AF101" s="3" t="s">
        <v>444</v>
      </c>
      <c r="AG101" s="3" t="s">
        <v>444</v>
      </c>
      <c r="AH101" s="3" t="s">
        <v>444</v>
      </c>
      <c r="AI101" s="3" t="s">
        <v>444</v>
      </c>
      <c r="AJ101" s="3" t="s">
        <v>444</v>
      </c>
      <c r="AK101" s="3">
        <v>123.94300000000001</v>
      </c>
      <c r="AL101" s="35" t="s">
        <v>243</v>
      </c>
    </row>
    <row r="102" spans="1:38" ht="26.25" customHeight="1" thickBot="1" x14ac:dyDescent="0.3">
      <c r="A102" s="55" t="s">
        <v>241</v>
      </c>
      <c r="B102" s="55" t="s">
        <v>247</v>
      </c>
      <c r="C102" s="56" t="s">
        <v>384</v>
      </c>
      <c r="D102" s="69"/>
      <c r="E102" s="3">
        <v>0.48722027163396348</v>
      </c>
      <c r="F102" s="3">
        <v>1.537887621743633</v>
      </c>
      <c r="G102" s="3" t="s">
        <v>444</v>
      </c>
      <c r="H102" s="3">
        <v>20.409770601693463</v>
      </c>
      <c r="I102" s="3">
        <v>4.5918141500000009E-2</v>
      </c>
      <c r="J102" s="3">
        <v>0.65456347199999998</v>
      </c>
      <c r="K102" s="3">
        <v>4.2273115146941178</v>
      </c>
      <c r="L102" s="3" t="s">
        <v>444</v>
      </c>
      <c r="M102" s="3" t="s">
        <v>444</v>
      </c>
      <c r="N102" s="3" t="s">
        <v>444</v>
      </c>
      <c r="O102" s="3" t="s">
        <v>444</v>
      </c>
      <c r="P102" s="3" t="s">
        <v>444</v>
      </c>
      <c r="Q102" s="3" t="s">
        <v>444</v>
      </c>
      <c r="R102" s="3" t="s">
        <v>444</v>
      </c>
      <c r="S102" s="3" t="s">
        <v>444</v>
      </c>
      <c r="T102" s="3" t="s">
        <v>444</v>
      </c>
      <c r="U102" s="3" t="s">
        <v>444</v>
      </c>
      <c r="V102" s="3" t="s">
        <v>444</v>
      </c>
      <c r="W102" s="3" t="s">
        <v>444</v>
      </c>
      <c r="X102" s="3" t="s">
        <v>444</v>
      </c>
      <c r="Y102" s="3" t="s">
        <v>444</v>
      </c>
      <c r="Z102" s="3" t="s">
        <v>444</v>
      </c>
      <c r="AA102" s="3" t="s">
        <v>444</v>
      </c>
      <c r="AB102" s="3" t="s">
        <v>444</v>
      </c>
      <c r="AC102" s="3" t="s">
        <v>444</v>
      </c>
      <c r="AD102" s="3" t="s">
        <v>444</v>
      </c>
      <c r="AE102" s="46"/>
      <c r="AF102" s="3" t="s">
        <v>444</v>
      </c>
      <c r="AG102" s="3" t="s">
        <v>444</v>
      </c>
      <c r="AH102" s="3" t="s">
        <v>444</v>
      </c>
      <c r="AI102" s="3" t="s">
        <v>444</v>
      </c>
      <c r="AJ102" s="3" t="s">
        <v>444</v>
      </c>
      <c r="AK102" s="3">
        <v>6895.3059999999996</v>
      </c>
      <c r="AL102" s="35" t="s">
        <v>243</v>
      </c>
    </row>
    <row r="103" spans="1:38" ht="26.25" customHeight="1" thickBot="1" x14ac:dyDescent="0.3">
      <c r="A103" s="55" t="s">
        <v>241</v>
      </c>
      <c r="B103" s="55" t="s">
        <v>248</v>
      </c>
      <c r="C103" s="56" t="s">
        <v>249</v>
      </c>
      <c r="D103" s="69"/>
      <c r="E103" s="3" t="s">
        <v>446</v>
      </c>
      <c r="F103" s="3" t="s">
        <v>446</v>
      </c>
      <c r="G103" s="3" t="s">
        <v>446</v>
      </c>
      <c r="H103" s="3" t="s">
        <v>446</v>
      </c>
      <c r="I103" s="3" t="s">
        <v>446</v>
      </c>
      <c r="J103" s="3" t="s">
        <v>446</v>
      </c>
      <c r="K103" s="3" t="s">
        <v>446</v>
      </c>
      <c r="L103" s="3" t="s">
        <v>446</v>
      </c>
      <c r="M103" s="3" t="s">
        <v>446</v>
      </c>
      <c r="N103" s="3" t="s">
        <v>446</v>
      </c>
      <c r="O103" s="3" t="s">
        <v>446</v>
      </c>
      <c r="P103" s="3" t="s">
        <v>446</v>
      </c>
      <c r="Q103" s="3" t="s">
        <v>446</v>
      </c>
      <c r="R103" s="3" t="s">
        <v>446</v>
      </c>
      <c r="S103" s="3" t="s">
        <v>446</v>
      </c>
      <c r="T103" s="3" t="s">
        <v>446</v>
      </c>
      <c r="U103" s="3" t="s">
        <v>446</v>
      </c>
      <c r="V103" s="3" t="s">
        <v>446</v>
      </c>
      <c r="W103" s="3" t="s">
        <v>446</v>
      </c>
      <c r="X103" s="3" t="s">
        <v>446</v>
      </c>
      <c r="Y103" s="3" t="s">
        <v>446</v>
      </c>
      <c r="Z103" s="3" t="s">
        <v>446</v>
      </c>
      <c r="AA103" s="3" t="s">
        <v>446</v>
      </c>
      <c r="AB103" s="3" t="s">
        <v>446</v>
      </c>
      <c r="AC103" s="3" t="s">
        <v>446</v>
      </c>
      <c r="AD103" s="3" t="s">
        <v>446</v>
      </c>
      <c r="AE103" s="46"/>
      <c r="AF103" s="3" t="s">
        <v>446</v>
      </c>
      <c r="AG103" s="3" t="s">
        <v>446</v>
      </c>
      <c r="AH103" s="3" t="s">
        <v>446</v>
      </c>
      <c r="AI103" s="3" t="s">
        <v>446</v>
      </c>
      <c r="AJ103" s="3" t="s">
        <v>446</v>
      </c>
      <c r="AK103" s="3" t="s">
        <v>446</v>
      </c>
      <c r="AL103" s="35" t="s">
        <v>243</v>
      </c>
    </row>
    <row r="104" spans="1:38" ht="26.25" customHeight="1" thickBot="1" x14ac:dyDescent="0.3">
      <c r="A104" s="55" t="s">
        <v>241</v>
      </c>
      <c r="B104" s="55" t="s">
        <v>250</v>
      </c>
      <c r="C104" s="56" t="s">
        <v>251</v>
      </c>
      <c r="D104" s="69"/>
      <c r="E104" s="3">
        <v>1.3468493179342466E-3</v>
      </c>
      <c r="F104" s="3">
        <v>8.2529417753424653E-3</v>
      </c>
      <c r="G104" s="3" t="s">
        <v>444</v>
      </c>
      <c r="H104" s="3">
        <v>1.3731339075975343E-2</v>
      </c>
      <c r="I104" s="3">
        <v>1.008312E-4</v>
      </c>
      <c r="J104" s="3">
        <v>3.1648199999999998E-4</v>
      </c>
      <c r="K104" s="3">
        <v>7.3844800000000006E-4</v>
      </c>
      <c r="L104" s="3" t="s">
        <v>444</v>
      </c>
      <c r="M104" s="3" t="s">
        <v>444</v>
      </c>
      <c r="N104" s="3" t="s">
        <v>444</v>
      </c>
      <c r="O104" s="3" t="s">
        <v>444</v>
      </c>
      <c r="P104" s="3" t="s">
        <v>444</v>
      </c>
      <c r="Q104" s="3" t="s">
        <v>444</v>
      </c>
      <c r="R104" s="3" t="s">
        <v>444</v>
      </c>
      <c r="S104" s="3" t="s">
        <v>444</v>
      </c>
      <c r="T104" s="3" t="s">
        <v>444</v>
      </c>
      <c r="U104" s="3" t="s">
        <v>444</v>
      </c>
      <c r="V104" s="3" t="s">
        <v>444</v>
      </c>
      <c r="W104" s="3" t="s">
        <v>444</v>
      </c>
      <c r="X104" s="3" t="s">
        <v>444</v>
      </c>
      <c r="Y104" s="3" t="s">
        <v>444</v>
      </c>
      <c r="Z104" s="3" t="s">
        <v>444</v>
      </c>
      <c r="AA104" s="3" t="s">
        <v>444</v>
      </c>
      <c r="AB104" s="3" t="s">
        <v>444</v>
      </c>
      <c r="AC104" s="3" t="s">
        <v>444</v>
      </c>
      <c r="AD104" s="3" t="s">
        <v>444</v>
      </c>
      <c r="AE104" s="46"/>
      <c r="AF104" s="3" t="s">
        <v>444</v>
      </c>
      <c r="AG104" s="3" t="s">
        <v>444</v>
      </c>
      <c r="AH104" s="3" t="s">
        <v>444</v>
      </c>
      <c r="AI104" s="3" t="s">
        <v>444</v>
      </c>
      <c r="AJ104" s="3" t="s">
        <v>444</v>
      </c>
      <c r="AK104" s="3">
        <v>13.225999999999999</v>
      </c>
      <c r="AL104" s="35" t="s">
        <v>243</v>
      </c>
    </row>
    <row r="105" spans="1:38" ht="26.25" customHeight="1" thickBot="1" x14ac:dyDescent="0.3">
      <c r="A105" s="55" t="s">
        <v>241</v>
      </c>
      <c r="B105" s="55" t="s">
        <v>252</v>
      </c>
      <c r="C105" s="56" t="s">
        <v>253</v>
      </c>
      <c r="D105" s="69"/>
      <c r="E105" s="3">
        <v>3.3742333423287668E-2</v>
      </c>
      <c r="F105" s="3">
        <v>0.36034010514246578</v>
      </c>
      <c r="G105" s="3" t="s">
        <v>444</v>
      </c>
      <c r="H105" s="3">
        <v>0.28058518659452059</v>
      </c>
      <c r="I105" s="3">
        <v>5.5550499999999997E-3</v>
      </c>
      <c r="J105" s="3">
        <v>8.7433100000000007E-3</v>
      </c>
      <c r="K105" s="3">
        <v>1.9076315454545498E-2</v>
      </c>
      <c r="L105" s="3" t="s">
        <v>444</v>
      </c>
      <c r="M105" s="3" t="s">
        <v>444</v>
      </c>
      <c r="N105" s="3" t="s">
        <v>444</v>
      </c>
      <c r="O105" s="3" t="s">
        <v>444</v>
      </c>
      <c r="P105" s="3" t="s">
        <v>444</v>
      </c>
      <c r="Q105" s="3" t="s">
        <v>444</v>
      </c>
      <c r="R105" s="3" t="s">
        <v>444</v>
      </c>
      <c r="S105" s="3" t="s">
        <v>444</v>
      </c>
      <c r="T105" s="3" t="s">
        <v>444</v>
      </c>
      <c r="U105" s="3" t="s">
        <v>444</v>
      </c>
      <c r="V105" s="3" t="s">
        <v>444</v>
      </c>
      <c r="W105" s="3" t="s">
        <v>444</v>
      </c>
      <c r="X105" s="3" t="s">
        <v>444</v>
      </c>
      <c r="Y105" s="3" t="s">
        <v>444</v>
      </c>
      <c r="Z105" s="3" t="s">
        <v>444</v>
      </c>
      <c r="AA105" s="3" t="s">
        <v>444</v>
      </c>
      <c r="AB105" s="3" t="s">
        <v>444</v>
      </c>
      <c r="AC105" s="3" t="s">
        <v>444</v>
      </c>
      <c r="AD105" s="3" t="s">
        <v>444</v>
      </c>
      <c r="AE105" s="46"/>
      <c r="AF105" s="3" t="s">
        <v>444</v>
      </c>
      <c r="AG105" s="3" t="s">
        <v>444</v>
      </c>
      <c r="AH105" s="3" t="s">
        <v>444</v>
      </c>
      <c r="AI105" s="3" t="s">
        <v>444</v>
      </c>
      <c r="AJ105" s="3" t="s">
        <v>444</v>
      </c>
      <c r="AK105" s="3">
        <v>46.314999999999998</v>
      </c>
      <c r="AL105" s="35" t="s">
        <v>243</v>
      </c>
    </row>
    <row r="106" spans="1:38" ht="26.25" customHeight="1" thickBot="1" x14ac:dyDescent="0.3">
      <c r="A106" s="55" t="s">
        <v>241</v>
      </c>
      <c r="B106" s="55" t="s">
        <v>254</v>
      </c>
      <c r="C106" s="56" t="s">
        <v>255</v>
      </c>
      <c r="D106" s="69"/>
      <c r="E106" s="3" t="s">
        <v>445</v>
      </c>
      <c r="F106" s="3" t="s">
        <v>445</v>
      </c>
      <c r="G106" s="3" t="s">
        <v>444</v>
      </c>
      <c r="H106" s="3" t="s">
        <v>445</v>
      </c>
      <c r="I106" s="3" t="s">
        <v>445</v>
      </c>
      <c r="J106" s="3" t="s">
        <v>445</v>
      </c>
      <c r="K106" s="3" t="s">
        <v>445</v>
      </c>
      <c r="L106" s="3" t="s">
        <v>444</v>
      </c>
      <c r="M106" s="3" t="s">
        <v>444</v>
      </c>
      <c r="N106" s="3" t="s">
        <v>444</v>
      </c>
      <c r="O106" s="3" t="s">
        <v>444</v>
      </c>
      <c r="P106" s="3" t="s">
        <v>444</v>
      </c>
      <c r="Q106" s="3" t="s">
        <v>444</v>
      </c>
      <c r="R106" s="3" t="s">
        <v>444</v>
      </c>
      <c r="S106" s="3" t="s">
        <v>444</v>
      </c>
      <c r="T106" s="3" t="s">
        <v>444</v>
      </c>
      <c r="U106" s="3" t="s">
        <v>444</v>
      </c>
      <c r="V106" s="3" t="s">
        <v>444</v>
      </c>
      <c r="W106" s="3" t="s">
        <v>444</v>
      </c>
      <c r="X106" s="3" t="s">
        <v>444</v>
      </c>
      <c r="Y106" s="3" t="s">
        <v>444</v>
      </c>
      <c r="Z106" s="3" t="s">
        <v>444</v>
      </c>
      <c r="AA106" s="3" t="s">
        <v>444</v>
      </c>
      <c r="AB106" s="3" t="s">
        <v>444</v>
      </c>
      <c r="AC106" s="3" t="s">
        <v>444</v>
      </c>
      <c r="AD106" s="3" t="s">
        <v>444</v>
      </c>
      <c r="AE106" s="46"/>
      <c r="AF106" s="3" t="s">
        <v>444</v>
      </c>
      <c r="AG106" s="3" t="s">
        <v>444</v>
      </c>
      <c r="AH106" s="3" t="s">
        <v>444</v>
      </c>
      <c r="AI106" s="3" t="s">
        <v>444</v>
      </c>
      <c r="AJ106" s="3" t="s">
        <v>444</v>
      </c>
      <c r="AK106" s="3" t="s">
        <v>445</v>
      </c>
      <c r="AL106" s="35" t="s">
        <v>243</v>
      </c>
    </row>
    <row r="107" spans="1:38" ht="26.25" customHeight="1" thickBot="1" x14ac:dyDescent="0.3">
      <c r="A107" s="55" t="s">
        <v>241</v>
      </c>
      <c r="B107" s="55" t="s">
        <v>256</v>
      </c>
      <c r="C107" s="56" t="s">
        <v>377</v>
      </c>
      <c r="D107" s="69"/>
      <c r="E107" s="3">
        <v>2.1457235210380132E-2</v>
      </c>
      <c r="F107" s="3">
        <v>0.40123113449407433</v>
      </c>
      <c r="G107" s="3" t="s">
        <v>444</v>
      </c>
      <c r="H107" s="3">
        <v>1.8126054945127359</v>
      </c>
      <c r="I107" s="3">
        <v>8.4399810999999988E-3</v>
      </c>
      <c r="J107" s="3">
        <v>0.18472986400000002</v>
      </c>
      <c r="K107" s="3">
        <v>0.87746685400000002</v>
      </c>
      <c r="L107" s="3" t="s">
        <v>444</v>
      </c>
      <c r="M107" s="3" t="s">
        <v>444</v>
      </c>
      <c r="N107" s="3" t="s">
        <v>444</v>
      </c>
      <c r="O107" s="3" t="s">
        <v>444</v>
      </c>
      <c r="P107" s="3" t="s">
        <v>444</v>
      </c>
      <c r="Q107" s="3" t="s">
        <v>444</v>
      </c>
      <c r="R107" s="3" t="s">
        <v>444</v>
      </c>
      <c r="S107" s="3" t="s">
        <v>444</v>
      </c>
      <c r="T107" s="3" t="s">
        <v>444</v>
      </c>
      <c r="U107" s="3" t="s">
        <v>444</v>
      </c>
      <c r="V107" s="3" t="s">
        <v>444</v>
      </c>
      <c r="W107" s="3" t="s">
        <v>444</v>
      </c>
      <c r="X107" s="3" t="s">
        <v>444</v>
      </c>
      <c r="Y107" s="3" t="s">
        <v>444</v>
      </c>
      <c r="Z107" s="3" t="s">
        <v>444</v>
      </c>
      <c r="AA107" s="3" t="s">
        <v>444</v>
      </c>
      <c r="AB107" s="3" t="s">
        <v>444</v>
      </c>
      <c r="AC107" s="3" t="s">
        <v>444</v>
      </c>
      <c r="AD107" s="3" t="s">
        <v>444</v>
      </c>
      <c r="AE107" s="46"/>
      <c r="AF107" s="3" t="s">
        <v>444</v>
      </c>
      <c r="AG107" s="3" t="s">
        <v>444</v>
      </c>
      <c r="AH107" s="3" t="s">
        <v>444</v>
      </c>
      <c r="AI107" s="3" t="s">
        <v>444</v>
      </c>
      <c r="AJ107" s="3" t="s">
        <v>444</v>
      </c>
      <c r="AK107" s="3">
        <v>13186.563</v>
      </c>
      <c r="AL107" s="35" t="s">
        <v>243</v>
      </c>
    </row>
    <row r="108" spans="1:38" ht="26.25" customHeight="1" thickBot="1" x14ac:dyDescent="0.3">
      <c r="A108" s="55" t="s">
        <v>241</v>
      </c>
      <c r="B108" s="55" t="s">
        <v>257</v>
      </c>
      <c r="C108" s="56" t="s">
        <v>378</v>
      </c>
      <c r="D108" s="69"/>
      <c r="E108" s="3">
        <v>5.021067962727381E-2</v>
      </c>
      <c r="F108" s="3">
        <v>1.4026435992206654</v>
      </c>
      <c r="G108" s="3" t="s">
        <v>444</v>
      </c>
      <c r="H108" s="3">
        <v>3.2449431079915407</v>
      </c>
      <c r="I108" s="3">
        <v>3.8560046899999999E-2</v>
      </c>
      <c r="J108" s="3">
        <v>0.53039648699999997</v>
      </c>
      <c r="K108" s="3">
        <v>1.0607929739999999</v>
      </c>
      <c r="L108" s="3" t="s">
        <v>444</v>
      </c>
      <c r="M108" s="3" t="s">
        <v>444</v>
      </c>
      <c r="N108" s="3" t="s">
        <v>444</v>
      </c>
      <c r="O108" s="3" t="s">
        <v>444</v>
      </c>
      <c r="P108" s="3" t="s">
        <v>444</v>
      </c>
      <c r="Q108" s="3" t="s">
        <v>444</v>
      </c>
      <c r="R108" s="3" t="s">
        <v>444</v>
      </c>
      <c r="S108" s="3" t="s">
        <v>444</v>
      </c>
      <c r="T108" s="3" t="s">
        <v>444</v>
      </c>
      <c r="U108" s="3" t="s">
        <v>444</v>
      </c>
      <c r="V108" s="3" t="s">
        <v>444</v>
      </c>
      <c r="W108" s="3" t="s">
        <v>444</v>
      </c>
      <c r="X108" s="3" t="s">
        <v>444</v>
      </c>
      <c r="Y108" s="3" t="s">
        <v>444</v>
      </c>
      <c r="Z108" s="3" t="s">
        <v>444</v>
      </c>
      <c r="AA108" s="3" t="s">
        <v>444</v>
      </c>
      <c r="AB108" s="3" t="s">
        <v>444</v>
      </c>
      <c r="AC108" s="3" t="s">
        <v>444</v>
      </c>
      <c r="AD108" s="3" t="s">
        <v>444</v>
      </c>
      <c r="AE108" s="46"/>
      <c r="AF108" s="3" t="s">
        <v>444</v>
      </c>
      <c r="AG108" s="3" t="s">
        <v>444</v>
      </c>
      <c r="AH108" s="3" t="s">
        <v>444</v>
      </c>
      <c r="AI108" s="3" t="s">
        <v>444</v>
      </c>
      <c r="AJ108" s="3" t="s">
        <v>444</v>
      </c>
      <c r="AK108" s="3">
        <v>23070.316999999999</v>
      </c>
      <c r="AL108" s="35" t="s">
        <v>243</v>
      </c>
    </row>
    <row r="109" spans="1:38" ht="26.25" customHeight="1" thickBot="1" x14ac:dyDescent="0.3">
      <c r="A109" s="55" t="s">
        <v>241</v>
      </c>
      <c r="B109" s="55" t="s">
        <v>258</v>
      </c>
      <c r="C109" s="56" t="s">
        <v>379</v>
      </c>
      <c r="D109" s="69"/>
      <c r="E109" s="3" t="s">
        <v>445</v>
      </c>
      <c r="F109" s="3" t="s">
        <v>445</v>
      </c>
      <c r="G109" s="3" t="s">
        <v>444</v>
      </c>
      <c r="H109" s="3" t="s">
        <v>445</v>
      </c>
      <c r="I109" s="3" t="s">
        <v>445</v>
      </c>
      <c r="J109" s="3" t="s">
        <v>445</v>
      </c>
      <c r="K109" s="3" t="s">
        <v>445</v>
      </c>
      <c r="L109" s="3" t="s">
        <v>444</v>
      </c>
      <c r="M109" s="3" t="s">
        <v>444</v>
      </c>
      <c r="N109" s="3" t="s">
        <v>444</v>
      </c>
      <c r="O109" s="3" t="s">
        <v>444</v>
      </c>
      <c r="P109" s="3" t="s">
        <v>444</v>
      </c>
      <c r="Q109" s="3" t="s">
        <v>444</v>
      </c>
      <c r="R109" s="3" t="s">
        <v>444</v>
      </c>
      <c r="S109" s="3" t="s">
        <v>444</v>
      </c>
      <c r="T109" s="3" t="s">
        <v>444</v>
      </c>
      <c r="U109" s="3" t="s">
        <v>444</v>
      </c>
      <c r="V109" s="3" t="s">
        <v>444</v>
      </c>
      <c r="W109" s="3" t="s">
        <v>444</v>
      </c>
      <c r="X109" s="3" t="s">
        <v>444</v>
      </c>
      <c r="Y109" s="3" t="s">
        <v>444</v>
      </c>
      <c r="Z109" s="3" t="s">
        <v>444</v>
      </c>
      <c r="AA109" s="3" t="s">
        <v>444</v>
      </c>
      <c r="AB109" s="3" t="s">
        <v>444</v>
      </c>
      <c r="AC109" s="3" t="s">
        <v>444</v>
      </c>
      <c r="AD109" s="3" t="s">
        <v>444</v>
      </c>
      <c r="AE109" s="46"/>
      <c r="AF109" s="3" t="s">
        <v>444</v>
      </c>
      <c r="AG109" s="3" t="s">
        <v>444</v>
      </c>
      <c r="AH109" s="3" t="s">
        <v>444</v>
      </c>
      <c r="AI109" s="3" t="s">
        <v>444</v>
      </c>
      <c r="AJ109" s="3" t="s">
        <v>444</v>
      </c>
      <c r="AK109" s="3" t="s">
        <v>445</v>
      </c>
      <c r="AL109" s="35" t="s">
        <v>243</v>
      </c>
    </row>
    <row r="110" spans="1:38" ht="26.25" customHeight="1" thickBot="1" x14ac:dyDescent="0.3">
      <c r="A110" s="55" t="s">
        <v>241</v>
      </c>
      <c r="B110" s="55" t="s">
        <v>259</v>
      </c>
      <c r="C110" s="56" t="s">
        <v>380</v>
      </c>
      <c r="D110" s="69"/>
      <c r="E110" s="3">
        <v>2.1036364373701751E-3</v>
      </c>
      <c r="F110" s="3">
        <v>0.38049622599999999</v>
      </c>
      <c r="G110" s="3" t="s">
        <v>444</v>
      </c>
      <c r="H110" s="3">
        <v>0.21566590655651216</v>
      </c>
      <c r="I110" s="3">
        <v>1.8144333499999998E-2</v>
      </c>
      <c r="J110" s="3">
        <v>9.1449227000000008E-2</v>
      </c>
      <c r="K110" s="3">
        <v>9.1449307000000007E-2</v>
      </c>
      <c r="L110" s="3" t="s">
        <v>444</v>
      </c>
      <c r="M110" s="3" t="s">
        <v>444</v>
      </c>
      <c r="N110" s="3" t="s">
        <v>444</v>
      </c>
      <c r="O110" s="3" t="s">
        <v>444</v>
      </c>
      <c r="P110" s="3" t="s">
        <v>444</v>
      </c>
      <c r="Q110" s="3" t="s">
        <v>444</v>
      </c>
      <c r="R110" s="3" t="s">
        <v>444</v>
      </c>
      <c r="S110" s="3" t="s">
        <v>444</v>
      </c>
      <c r="T110" s="3" t="s">
        <v>444</v>
      </c>
      <c r="U110" s="3" t="s">
        <v>444</v>
      </c>
      <c r="V110" s="3" t="s">
        <v>444</v>
      </c>
      <c r="W110" s="3" t="s">
        <v>444</v>
      </c>
      <c r="X110" s="3" t="s">
        <v>444</v>
      </c>
      <c r="Y110" s="3" t="s">
        <v>444</v>
      </c>
      <c r="Z110" s="3" t="s">
        <v>444</v>
      </c>
      <c r="AA110" s="3" t="s">
        <v>444</v>
      </c>
      <c r="AB110" s="3" t="s">
        <v>444</v>
      </c>
      <c r="AC110" s="3" t="s">
        <v>444</v>
      </c>
      <c r="AD110" s="3" t="s">
        <v>444</v>
      </c>
      <c r="AE110" s="46"/>
      <c r="AF110" s="3" t="s">
        <v>444</v>
      </c>
      <c r="AG110" s="3" t="s">
        <v>444</v>
      </c>
      <c r="AH110" s="3" t="s">
        <v>444</v>
      </c>
      <c r="AI110" s="3" t="s">
        <v>444</v>
      </c>
      <c r="AJ110" s="3" t="s">
        <v>444</v>
      </c>
      <c r="AK110" s="3">
        <v>778.11400000000003</v>
      </c>
      <c r="AL110" s="35" t="s">
        <v>243</v>
      </c>
    </row>
    <row r="111" spans="1:38" ht="26.25" customHeight="1" thickBot="1" x14ac:dyDescent="0.3">
      <c r="A111" s="55" t="s">
        <v>241</v>
      </c>
      <c r="B111" s="55" t="s">
        <v>260</v>
      </c>
      <c r="C111" s="56" t="s">
        <v>374</v>
      </c>
      <c r="D111" s="69"/>
      <c r="E111" s="3">
        <v>1.3030512539999999E-2</v>
      </c>
      <c r="F111" s="3">
        <v>7.5647806999999997E-2</v>
      </c>
      <c r="G111" s="3" t="s">
        <v>444</v>
      </c>
      <c r="H111" s="3">
        <v>6.892397837E-2</v>
      </c>
      <c r="I111" s="3">
        <v>1.587894E-4</v>
      </c>
      <c r="J111" s="3">
        <v>3.0245599999999999E-4</v>
      </c>
      <c r="K111" s="3">
        <v>6.8052599999999998E-4</v>
      </c>
      <c r="L111" s="3" t="s">
        <v>444</v>
      </c>
      <c r="M111" s="3" t="s">
        <v>444</v>
      </c>
      <c r="N111" s="3" t="s">
        <v>444</v>
      </c>
      <c r="O111" s="3" t="s">
        <v>444</v>
      </c>
      <c r="P111" s="3" t="s">
        <v>444</v>
      </c>
      <c r="Q111" s="3" t="s">
        <v>444</v>
      </c>
      <c r="R111" s="3" t="s">
        <v>444</v>
      </c>
      <c r="S111" s="3" t="s">
        <v>444</v>
      </c>
      <c r="T111" s="3" t="s">
        <v>444</v>
      </c>
      <c r="U111" s="3" t="s">
        <v>444</v>
      </c>
      <c r="V111" s="3" t="s">
        <v>444</v>
      </c>
      <c r="W111" s="3" t="s">
        <v>444</v>
      </c>
      <c r="X111" s="3" t="s">
        <v>444</v>
      </c>
      <c r="Y111" s="3" t="s">
        <v>444</v>
      </c>
      <c r="Z111" s="3" t="s">
        <v>444</v>
      </c>
      <c r="AA111" s="3" t="s">
        <v>444</v>
      </c>
      <c r="AB111" s="3" t="s">
        <v>444</v>
      </c>
      <c r="AC111" s="3" t="s">
        <v>444</v>
      </c>
      <c r="AD111" s="3" t="s">
        <v>444</v>
      </c>
      <c r="AE111" s="46"/>
      <c r="AF111" s="3" t="s">
        <v>444</v>
      </c>
      <c r="AG111" s="3" t="s">
        <v>444</v>
      </c>
      <c r="AH111" s="3" t="s">
        <v>444</v>
      </c>
      <c r="AI111" s="3" t="s">
        <v>444</v>
      </c>
      <c r="AJ111" s="3" t="s">
        <v>444</v>
      </c>
      <c r="AK111" s="3">
        <v>76.186999999999998</v>
      </c>
      <c r="AL111" s="35" t="s">
        <v>243</v>
      </c>
    </row>
    <row r="112" spans="1:38" ht="26.25" customHeight="1" thickBot="1" x14ac:dyDescent="0.3">
      <c r="A112" s="55" t="s">
        <v>261</v>
      </c>
      <c r="B112" s="55" t="s">
        <v>262</v>
      </c>
      <c r="C112" s="56" t="s">
        <v>263</v>
      </c>
      <c r="D112" s="57"/>
      <c r="E112" s="3">
        <v>6.5136727938519998</v>
      </c>
      <c r="F112" s="3" t="s">
        <v>444</v>
      </c>
      <c r="G112" s="3" t="s">
        <v>444</v>
      </c>
      <c r="H112" s="3">
        <v>6.1891523176172445</v>
      </c>
      <c r="I112" s="3" t="s">
        <v>444</v>
      </c>
      <c r="J112" s="3" t="s">
        <v>444</v>
      </c>
      <c r="K112" s="3" t="s">
        <v>444</v>
      </c>
      <c r="L112" s="3" t="s">
        <v>444</v>
      </c>
      <c r="M112" s="3" t="s">
        <v>444</v>
      </c>
      <c r="N112" s="3" t="s">
        <v>444</v>
      </c>
      <c r="O112" s="3" t="s">
        <v>444</v>
      </c>
      <c r="P112" s="3" t="s">
        <v>444</v>
      </c>
      <c r="Q112" s="3" t="s">
        <v>444</v>
      </c>
      <c r="R112" s="3" t="s">
        <v>444</v>
      </c>
      <c r="S112" s="3" t="s">
        <v>444</v>
      </c>
      <c r="T112" s="3" t="s">
        <v>444</v>
      </c>
      <c r="U112" s="3" t="s">
        <v>444</v>
      </c>
      <c r="V112" s="3" t="s">
        <v>444</v>
      </c>
      <c r="W112" s="3" t="s">
        <v>444</v>
      </c>
      <c r="X112" s="3" t="s">
        <v>444</v>
      </c>
      <c r="Y112" s="3" t="s">
        <v>444</v>
      </c>
      <c r="Z112" s="3" t="s">
        <v>444</v>
      </c>
      <c r="AA112" s="3" t="s">
        <v>444</v>
      </c>
      <c r="AB112" s="3" t="s">
        <v>444</v>
      </c>
      <c r="AC112" s="3" t="s">
        <v>444</v>
      </c>
      <c r="AD112" s="3" t="s">
        <v>444</v>
      </c>
      <c r="AE112" s="46"/>
      <c r="AF112" s="3" t="s">
        <v>444</v>
      </c>
      <c r="AG112" s="3" t="s">
        <v>444</v>
      </c>
      <c r="AH112" s="3" t="s">
        <v>444</v>
      </c>
      <c r="AI112" s="3" t="s">
        <v>444</v>
      </c>
      <c r="AJ112" s="3" t="s">
        <v>444</v>
      </c>
      <c r="AK112" s="3">
        <v>162841819.84630001</v>
      </c>
      <c r="AL112" s="35" t="s">
        <v>416</v>
      </c>
    </row>
    <row r="113" spans="1:38" ht="26.25" customHeight="1" thickBot="1" x14ac:dyDescent="0.3">
      <c r="A113" s="55" t="s">
        <v>261</v>
      </c>
      <c r="B113" s="70" t="s">
        <v>264</v>
      </c>
      <c r="C113" s="71" t="s">
        <v>265</v>
      </c>
      <c r="D113" s="57"/>
      <c r="E113" s="3">
        <v>6.4737663940045937</v>
      </c>
      <c r="F113" s="3">
        <v>4.6058421193500001</v>
      </c>
      <c r="G113" s="3" t="s">
        <v>444</v>
      </c>
      <c r="H113" s="3">
        <v>26.80908524020699</v>
      </c>
      <c r="I113" s="3" t="s">
        <v>444</v>
      </c>
      <c r="J113" s="3" t="s">
        <v>444</v>
      </c>
      <c r="K113" s="3" t="s">
        <v>444</v>
      </c>
      <c r="L113" s="3" t="s">
        <v>444</v>
      </c>
      <c r="M113" s="3" t="s">
        <v>444</v>
      </c>
      <c r="N113" s="3" t="s">
        <v>444</v>
      </c>
      <c r="O113" s="3" t="s">
        <v>444</v>
      </c>
      <c r="P113" s="3" t="s">
        <v>444</v>
      </c>
      <c r="Q113" s="3" t="s">
        <v>444</v>
      </c>
      <c r="R113" s="3" t="s">
        <v>444</v>
      </c>
      <c r="S113" s="3" t="s">
        <v>444</v>
      </c>
      <c r="T113" s="3" t="s">
        <v>444</v>
      </c>
      <c r="U113" s="3" t="s">
        <v>444</v>
      </c>
      <c r="V113" s="3" t="s">
        <v>444</v>
      </c>
      <c r="W113" s="3" t="s">
        <v>444</v>
      </c>
      <c r="X113" s="3" t="s">
        <v>444</v>
      </c>
      <c r="Y113" s="3" t="s">
        <v>444</v>
      </c>
      <c r="Z113" s="3" t="s">
        <v>444</v>
      </c>
      <c r="AA113" s="3" t="s">
        <v>444</v>
      </c>
      <c r="AB113" s="3" t="s">
        <v>444</v>
      </c>
      <c r="AC113" s="3" t="s">
        <v>444</v>
      </c>
      <c r="AD113" s="3" t="s">
        <v>444</v>
      </c>
      <c r="AE113" s="46"/>
      <c r="AF113" s="3" t="s">
        <v>444</v>
      </c>
      <c r="AG113" s="3" t="s">
        <v>444</v>
      </c>
      <c r="AH113" s="3" t="s">
        <v>444</v>
      </c>
      <c r="AI113" s="3" t="s">
        <v>444</v>
      </c>
      <c r="AJ113" s="3" t="s">
        <v>444</v>
      </c>
      <c r="AK113" s="3">
        <v>161241559.64048633</v>
      </c>
      <c r="AL113" s="111" t="s">
        <v>432</v>
      </c>
    </row>
    <row r="114" spans="1:38" ht="26.25" customHeight="1" thickBot="1" x14ac:dyDescent="0.3">
      <c r="A114" s="55" t="s">
        <v>261</v>
      </c>
      <c r="B114" s="70" t="s">
        <v>266</v>
      </c>
      <c r="C114" s="71" t="s">
        <v>385</v>
      </c>
      <c r="D114" s="57"/>
      <c r="E114" s="3">
        <v>1.546956E-2</v>
      </c>
      <c r="F114" s="3" t="s">
        <v>444</v>
      </c>
      <c r="G114" s="3" t="s">
        <v>444</v>
      </c>
      <c r="H114" s="3">
        <v>7.8268599999999997E-3</v>
      </c>
      <c r="I114" s="3" t="s">
        <v>444</v>
      </c>
      <c r="J114" s="3" t="s">
        <v>444</v>
      </c>
      <c r="K114" s="3" t="s">
        <v>444</v>
      </c>
      <c r="L114" s="3" t="s">
        <v>444</v>
      </c>
      <c r="M114" s="3" t="s">
        <v>444</v>
      </c>
      <c r="N114" s="3" t="s">
        <v>444</v>
      </c>
      <c r="O114" s="3" t="s">
        <v>444</v>
      </c>
      <c r="P114" s="3" t="s">
        <v>444</v>
      </c>
      <c r="Q114" s="3" t="s">
        <v>444</v>
      </c>
      <c r="R114" s="3" t="s">
        <v>444</v>
      </c>
      <c r="S114" s="3" t="s">
        <v>444</v>
      </c>
      <c r="T114" s="3" t="s">
        <v>444</v>
      </c>
      <c r="U114" s="3" t="s">
        <v>444</v>
      </c>
      <c r="V114" s="3" t="s">
        <v>444</v>
      </c>
      <c r="W114" s="3" t="s">
        <v>444</v>
      </c>
      <c r="X114" s="3" t="s">
        <v>444</v>
      </c>
      <c r="Y114" s="3" t="s">
        <v>444</v>
      </c>
      <c r="Z114" s="3" t="s">
        <v>444</v>
      </c>
      <c r="AA114" s="3" t="s">
        <v>444</v>
      </c>
      <c r="AB114" s="3" t="s">
        <v>444</v>
      </c>
      <c r="AC114" s="3" t="s">
        <v>444</v>
      </c>
      <c r="AD114" s="3" t="s">
        <v>444</v>
      </c>
      <c r="AE114" s="46"/>
      <c r="AF114" s="3" t="s">
        <v>444</v>
      </c>
      <c r="AG114" s="3" t="s">
        <v>444</v>
      </c>
      <c r="AH114" s="3" t="s">
        <v>444</v>
      </c>
      <c r="AI114" s="3" t="s">
        <v>444</v>
      </c>
      <c r="AJ114" s="3" t="s">
        <v>444</v>
      </c>
      <c r="AK114" s="3">
        <v>386738.95378815557</v>
      </c>
      <c r="AL114" s="35" t="s">
        <v>410</v>
      </c>
    </row>
    <row r="115" spans="1:38" ht="26.25" customHeight="1" thickBot="1" x14ac:dyDescent="0.3">
      <c r="A115" s="55" t="s">
        <v>261</v>
      </c>
      <c r="B115" s="70" t="s">
        <v>267</v>
      </c>
      <c r="C115" s="71" t="s">
        <v>268</v>
      </c>
      <c r="D115" s="57"/>
      <c r="E115" s="3">
        <v>2.6781435999999998E-3</v>
      </c>
      <c r="F115" s="3" t="s">
        <v>444</v>
      </c>
      <c r="G115" s="3" t="s">
        <v>444</v>
      </c>
      <c r="H115" s="3">
        <v>5.3562871999999996E-3</v>
      </c>
      <c r="I115" s="3" t="s">
        <v>444</v>
      </c>
      <c r="J115" s="3" t="s">
        <v>444</v>
      </c>
      <c r="K115" s="3" t="s">
        <v>444</v>
      </c>
      <c r="L115" s="3" t="s">
        <v>444</v>
      </c>
      <c r="M115" s="3" t="s">
        <v>444</v>
      </c>
      <c r="N115" s="3" t="s">
        <v>444</v>
      </c>
      <c r="O115" s="3" t="s">
        <v>444</v>
      </c>
      <c r="P115" s="3" t="s">
        <v>444</v>
      </c>
      <c r="Q115" s="3" t="s">
        <v>444</v>
      </c>
      <c r="R115" s="3" t="s">
        <v>444</v>
      </c>
      <c r="S115" s="3" t="s">
        <v>444</v>
      </c>
      <c r="T115" s="3" t="s">
        <v>444</v>
      </c>
      <c r="U115" s="3" t="s">
        <v>444</v>
      </c>
      <c r="V115" s="3" t="s">
        <v>444</v>
      </c>
      <c r="W115" s="3" t="s">
        <v>444</v>
      </c>
      <c r="X115" s="3" t="s">
        <v>444</v>
      </c>
      <c r="Y115" s="3" t="s">
        <v>444</v>
      </c>
      <c r="Z115" s="3" t="s">
        <v>444</v>
      </c>
      <c r="AA115" s="3" t="s">
        <v>444</v>
      </c>
      <c r="AB115" s="3" t="s">
        <v>444</v>
      </c>
      <c r="AC115" s="3" t="s">
        <v>444</v>
      </c>
      <c r="AD115" s="3" t="s">
        <v>444</v>
      </c>
      <c r="AE115" s="46"/>
      <c r="AF115" s="3" t="s">
        <v>444</v>
      </c>
      <c r="AG115" s="3" t="s">
        <v>444</v>
      </c>
      <c r="AH115" s="3" t="s">
        <v>444</v>
      </c>
      <c r="AI115" s="3" t="s">
        <v>444</v>
      </c>
      <c r="AJ115" s="3" t="s">
        <v>444</v>
      </c>
      <c r="AK115" s="3">
        <v>66953.59</v>
      </c>
      <c r="AL115" s="35" t="s">
        <v>432</v>
      </c>
    </row>
    <row r="116" spans="1:38" ht="26.25" customHeight="1" thickBot="1" x14ac:dyDescent="0.3">
      <c r="A116" s="55" t="s">
        <v>261</v>
      </c>
      <c r="B116" s="55" t="s">
        <v>269</v>
      </c>
      <c r="C116" s="61" t="s">
        <v>407</v>
      </c>
      <c r="D116" s="57"/>
      <c r="E116" s="3">
        <v>3.1293154888834294</v>
      </c>
      <c r="F116" s="3">
        <v>0.45344914269000003</v>
      </c>
      <c r="G116" s="3" t="s">
        <v>444</v>
      </c>
      <c r="H116" s="3">
        <v>7.9452252673154646</v>
      </c>
      <c r="I116" s="3" t="s">
        <v>444</v>
      </c>
      <c r="J116" s="3" t="s">
        <v>444</v>
      </c>
      <c r="K116" s="3" t="s">
        <v>444</v>
      </c>
      <c r="L116" s="3" t="s">
        <v>444</v>
      </c>
      <c r="M116" s="3" t="s">
        <v>444</v>
      </c>
      <c r="N116" s="3" t="s">
        <v>444</v>
      </c>
      <c r="O116" s="3" t="s">
        <v>444</v>
      </c>
      <c r="P116" s="3" t="s">
        <v>444</v>
      </c>
      <c r="Q116" s="3" t="s">
        <v>444</v>
      </c>
      <c r="R116" s="3" t="s">
        <v>444</v>
      </c>
      <c r="S116" s="3" t="s">
        <v>444</v>
      </c>
      <c r="T116" s="3" t="s">
        <v>444</v>
      </c>
      <c r="U116" s="3" t="s">
        <v>444</v>
      </c>
      <c r="V116" s="3" t="s">
        <v>444</v>
      </c>
      <c r="W116" s="3" t="s">
        <v>444</v>
      </c>
      <c r="X116" s="3" t="s">
        <v>444</v>
      </c>
      <c r="Y116" s="3" t="s">
        <v>444</v>
      </c>
      <c r="Z116" s="3" t="s">
        <v>444</v>
      </c>
      <c r="AA116" s="3" t="s">
        <v>444</v>
      </c>
      <c r="AB116" s="3" t="s">
        <v>444</v>
      </c>
      <c r="AC116" s="3" t="s">
        <v>444</v>
      </c>
      <c r="AD116" s="3" t="s">
        <v>444</v>
      </c>
      <c r="AE116" s="46"/>
      <c r="AF116" s="3" t="s">
        <v>444</v>
      </c>
      <c r="AG116" s="3" t="s">
        <v>444</v>
      </c>
      <c r="AH116" s="3" t="s">
        <v>444</v>
      </c>
      <c r="AI116" s="3" t="s">
        <v>444</v>
      </c>
      <c r="AJ116" s="3" t="s">
        <v>444</v>
      </c>
      <c r="AK116" s="3">
        <v>78835487.565184206</v>
      </c>
      <c r="AL116" s="111" t="s">
        <v>432</v>
      </c>
    </row>
    <row r="117" spans="1:38" ht="26.25" customHeight="1" thickBot="1" x14ac:dyDescent="0.3">
      <c r="A117" s="55" t="s">
        <v>261</v>
      </c>
      <c r="B117" s="55" t="s">
        <v>270</v>
      </c>
      <c r="C117" s="61" t="s">
        <v>271</v>
      </c>
      <c r="D117" s="57"/>
      <c r="E117" s="3" t="s">
        <v>444</v>
      </c>
      <c r="F117" s="3" t="s">
        <v>444</v>
      </c>
      <c r="G117" s="3" t="s">
        <v>444</v>
      </c>
      <c r="H117" s="3">
        <v>0.33641210968000002</v>
      </c>
      <c r="I117" s="3" t="s">
        <v>444</v>
      </c>
      <c r="J117" s="3" t="s">
        <v>444</v>
      </c>
      <c r="K117" s="3" t="s">
        <v>444</v>
      </c>
      <c r="L117" s="3" t="s">
        <v>444</v>
      </c>
      <c r="M117" s="3" t="s">
        <v>444</v>
      </c>
      <c r="N117" s="3" t="s">
        <v>444</v>
      </c>
      <c r="O117" s="3" t="s">
        <v>444</v>
      </c>
      <c r="P117" s="3" t="s">
        <v>444</v>
      </c>
      <c r="Q117" s="3" t="s">
        <v>444</v>
      </c>
      <c r="R117" s="3" t="s">
        <v>444</v>
      </c>
      <c r="S117" s="3" t="s">
        <v>444</v>
      </c>
      <c r="T117" s="3" t="s">
        <v>444</v>
      </c>
      <c r="U117" s="3" t="s">
        <v>444</v>
      </c>
      <c r="V117" s="3" t="s">
        <v>444</v>
      </c>
      <c r="W117" s="3" t="s">
        <v>444</v>
      </c>
      <c r="X117" s="3" t="s">
        <v>444</v>
      </c>
      <c r="Y117" s="3" t="s">
        <v>444</v>
      </c>
      <c r="Z117" s="3" t="s">
        <v>444</v>
      </c>
      <c r="AA117" s="3" t="s">
        <v>444</v>
      </c>
      <c r="AB117" s="3" t="s">
        <v>444</v>
      </c>
      <c r="AC117" s="3" t="s">
        <v>444</v>
      </c>
      <c r="AD117" s="3" t="s">
        <v>444</v>
      </c>
      <c r="AE117" s="46"/>
      <c r="AF117" s="3" t="s">
        <v>444</v>
      </c>
      <c r="AG117" s="3" t="s">
        <v>444</v>
      </c>
      <c r="AH117" s="3" t="s">
        <v>444</v>
      </c>
      <c r="AI117" s="3" t="s">
        <v>444</v>
      </c>
      <c r="AJ117" s="3" t="s">
        <v>444</v>
      </c>
      <c r="AK117" s="3">
        <v>27934384.216903355</v>
      </c>
      <c r="AL117" s="35" t="s">
        <v>432</v>
      </c>
    </row>
    <row r="118" spans="1:38" ht="26.25" customHeight="1" thickBot="1" x14ac:dyDescent="0.3">
      <c r="A118" s="55" t="s">
        <v>261</v>
      </c>
      <c r="B118" s="55" t="s">
        <v>272</v>
      </c>
      <c r="C118" s="61" t="s">
        <v>408</v>
      </c>
      <c r="D118" s="57"/>
      <c r="E118" s="3" t="s">
        <v>444</v>
      </c>
      <c r="F118" s="3" t="s">
        <v>444</v>
      </c>
      <c r="G118" s="3" t="s">
        <v>444</v>
      </c>
      <c r="H118" s="3" t="s">
        <v>444</v>
      </c>
      <c r="I118" s="3" t="s">
        <v>444</v>
      </c>
      <c r="J118" s="3" t="s">
        <v>444</v>
      </c>
      <c r="K118" s="3" t="s">
        <v>444</v>
      </c>
      <c r="L118" s="3" t="s">
        <v>444</v>
      </c>
      <c r="M118" s="3" t="s">
        <v>444</v>
      </c>
      <c r="N118" s="3" t="s">
        <v>444</v>
      </c>
      <c r="O118" s="3" t="s">
        <v>444</v>
      </c>
      <c r="P118" s="3" t="s">
        <v>444</v>
      </c>
      <c r="Q118" s="3" t="s">
        <v>444</v>
      </c>
      <c r="R118" s="3" t="s">
        <v>444</v>
      </c>
      <c r="S118" s="3" t="s">
        <v>444</v>
      </c>
      <c r="T118" s="3" t="s">
        <v>444</v>
      </c>
      <c r="U118" s="3" t="s">
        <v>444</v>
      </c>
      <c r="V118" s="3" t="s">
        <v>444</v>
      </c>
      <c r="W118" s="3" t="s">
        <v>444</v>
      </c>
      <c r="X118" s="3" t="s">
        <v>444</v>
      </c>
      <c r="Y118" s="3" t="s">
        <v>444</v>
      </c>
      <c r="Z118" s="3" t="s">
        <v>444</v>
      </c>
      <c r="AA118" s="3" t="s">
        <v>444</v>
      </c>
      <c r="AB118" s="3" t="s">
        <v>444</v>
      </c>
      <c r="AC118" s="3" t="s">
        <v>444</v>
      </c>
      <c r="AD118" s="3" t="s">
        <v>444</v>
      </c>
      <c r="AE118" s="46"/>
      <c r="AF118" s="3" t="s">
        <v>444</v>
      </c>
      <c r="AG118" s="3" t="s">
        <v>444</v>
      </c>
      <c r="AH118" s="3" t="s">
        <v>444</v>
      </c>
      <c r="AI118" s="3" t="s">
        <v>444</v>
      </c>
      <c r="AJ118" s="3" t="s">
        <v>444</v>
      </c>
      <c r="AK118" s="3" t="s">
        <v>443</v>
      </c>
      <c r="AL118" s="35" t="s">
        <v>410</v>
      </c>
    </row>
    <row r="119" spans="1:38" ht="26.25" customHeight="1" thickBot="1" x14ac:dyDescent="0.3">
      <c r="A119" s="55" t="s">
        <v>261</v>
      </c>
      <c r="B119" s="55" t="s">
        <v>273</v>
      </c>
      <c r="C119" s="56" t="s">
        <v>274</v>
      </c>
      <c r="D119" s="57"/>
      <c r="E119" s="3" t="s">
        <v>444</v>
      </c>
      <c r="F119" s="3" t="s">
        <v>444</v>
      </c>
      <c r="G119" s="3" t="s">
        <v>444</v>
      </c>
      <c r="H119" s="3" t="s">
        <v>445</v>
      </c>
      <c r="I119" s="3">
        <v>7.5009473145000005E-2</v>
      </c>
      <c r="J119" s="3">
        <v>1.3452992643499999</v>
      </c>
      <c r="K119" s="3">
        <v>1.3452992643499999</v>
      </c>
      <c r="L119" s="3" t="s">
        <v>444</v>
      </c>
      <c r="M119" s="3" t="s">
        <v>444</v>
      </c>
      <c r="N119" s="3" t="s">
        <v>444</v>
      </c>
      <c r="O119" s="3" t="s">
        <v>444</v>
      </c>
      <c r="P119" s="3" t="s">
        <v>444</v>
      </c>
      <c r="Q119" s="3" t="s">
        <v>444</v>
      </c>
      <c r="R119" s="3" t="s">
        <v>444</v>
      </c>
      <c r="S119" s="3" t="s">
        <v>444</v>
      </c>
      <c r="T119" s="3" t="s">
        <v>444</v>
      </c>
      <c r="U119" s="3" t="s">
        <v>444</v>
      </c>
      <c r="V119" s="3" t="s">
        <v>444</v>
      </c>
      <c r="W119" s="3" t="s">
        <v>444</v>
      </c>
      <c r="X119" s="3" t="s">
        <v>444</v>
      </c>
      <c r="Y119" s="3" t="s">
        <v>444</v>
      </c>
      <c r="Z119" s="3" t="s">
        <v>444</v>
      </c>
      <c r="AA119" s="3" t="s">
        <v>444</v>
      </c>
      <c r="AB119" s="3" t="s">
        <v>444</v>
      </c>
      <c r="AC119" s="3" t="s">
        <v>444</v>
      </c>
      <c r="AD119" s="3" t="s">
        <v>444</v>
      </c>
      <c r="AE119" s="46"/>
      <c r="AF119" s="3" t="s">
        <v>444</v>
      </c>
      <c r="AG119" s="3" t="s">
        <v>444</v>
      </c>
      <c r="AH119" s="3" t="s">
        <v>444</v>
      </c>
      <c r="AI119" s="3" t="s">
        <v>444</v>
      </c>
      <c r="AJ119" s="3" t="s">
        <v>444</v>
      </c>
      <c r="AK119" s="3">
        <v>1394083</v>
      </c>
      <c r="AL119" s="35" t="s">
        <v>448</v>
      </c>
    </row>
    <row r="120" spans="1:38" ht="26.25" customHeight="1" thickBot="1" x14ac:dyDescent="0.3">
      <c r="A120" s="55" t="s">
        <v>261</v>
      </c>
      <c r="B120" s="55" t="s">
        <v>275</v>
      </c>
      <c r="C120" s="56" t="s">
        <v>276</v>
      </c>
      <c r="D120" s="57"/>
      <c r="E120" s="3">
        <v>0.15386510310000001</v>
      </c>
      <c r="F120" s="3" t="s">
        <v>444</v>
      </c>
      <c r="G120" s="3" t="s">
        <v>444</v>
      </c>
      <c r="H120" s="3">
        <v>5.3857522159999997E-2</v>
      </c>
      <c r="I120" s="3" t="s">
        <v>443</v>
      </c>
      <c r="J120" s="3" t="s">
        <v>443</v>
      </c>
      <c r="K120" s="3" t="s">
        <v>443</v>
      </c>
      <c r="L120" s="3" t="s">
        <v>444</v>
      </c>
      <c r="M120" s="3" t="s">
        <v>444</v>
      </c>
      <c r="N120" s="3" t="s">
        <v>444</v>
      </c>
      <c r="O120" s="3" t="s">
        <v>444</v>
      </c>
      <c r="P120" s="3" t="s">
        <v>444</v>
      </c>
      <c r="Q120" s="3" t="s">
        <v>444</v>
      </c>
      <c r="R120" s="3" t="s">
        <v>444</v>
      </c>
      <c r="S120" s="3" t="s">
        <v>444</v>
      </c>
      <c r="T120" s="3" t="s">
        <v>444</v>
      </c>
      <c r="U120" s="3" t="s">
        <v>444</v>
      </c>
      <c r="V120" s="3" t="s">
        <v>444</v>
      </c>
      <c r="W120" s="3" t="s">
        <v>444</v>
      </c>
      <c r="X120" s="3" t="s">
        <v>444</v>
      </c>
      <c r="Y120" s="3" t="s">
        <v>444</v>
      </c>
      <c r="Z120" s="3" t="s">
        <v>444</v>
      </c>
      <c r="AA120" s="3" t="s">
        <v>444</v>
      </c>
      <c r="AB120" s="3" t="s">
        <v>444</v>
      </c>
      <c r="AC120" s="3" t="s">
        <v>444</v>
      </c>
      <c r="AD120" s="3" t="s">
        <v>444</v>
      </c>
      <c r="AE120" s="46"/>
      <c r="AF120" s="3" t="s">
        <v>444</v>
      </c>
      <c r="AG120" s="3" t="s">
        <v>444</v>
      </c>
      <c r="AH120" s="3" t="s">
        <v>444</v>
      </c>
      <c r="AI120" s="3" t="s">
        <v>444</v>
      </c>
      <c r="AJ120" s="3" t="s">
        <v>444</v>
      </c>
      <c r="AK120" s="3">
        <v>6.4438045407409703</v>
      </c>
      <c r="AL120" s="111" t="s">
        <v>433</v>
      </c>
    </row>
    <row r="121" spans="1:38" ht="26.25" customHeight="1" thickBot="1" x14ac:dyDescent="0.3">
      <c r="A121" s="55" t="s">
        <v>261</v>
      </c>
      <c r="B121" s="55" t="s">
        <v>277</v>
      </c>
      <c r="C121" s="61" t="s">
        <v>278</v>
      </c>
      <c r="D121" s="58"/>
      <c r="E121" s="3" t="s">
        <v>444</v>
      </c>
      <c r="F121" s="3">
        <v>1.2168955076000001</v>
      </c>
      <c r="G121" s="3" t="s">
        <v>444</v>
      </c>
      <c r="H121" s="3" t="s">
        <v>444</v>
      </c>
      <c r="I121" s="3" t="s">
        <v>444</v>
      </c>
      <c r="J121" s="3" t="s">
        <v>444</v>
      </c>
      <c r="K121" s="3" t="s">
        <v>444</v>
      </c>
      <c r="L121" s="3" t="s">
        <v>444</v>
      </c>
      <c r="M121" s="3" t="s">
        <v>444</v>
      </c>
      <c r="N121" s="3" t="s">
        <v>444</v>
      </c>
      <c r="O121" s="3" t="s">
        <v>444</v>
      </c>
      <c r="P121" s="3" t="s">
        <v>444</v>
      </c>
      <c r="Q121" s="3" t="s">
        <v>444</v>
      </c>
      <c r="R121" s="3" t="s">
        <v>444</v>
      </c>
      <c r="S121" s="3" t="s">
        <v>444</v>
      </c>
      <c r="T121" s="3" t="s">
        <v>444</v>
      </c>
      <c r="U121" s="3" t="s">
        <v>444</v>
      </c>
      <c r="V121" s="3" t="s">
        <v>444</v>
      </c>
      <c r="W121" s="3" t="s">
        <v>444</v>
      </c>
      <c r="X121" s="3" t="s">
        <v>444</v>
      </c>
      <c r="Y121" s="3" t="s">
        <v>444</v>
      </c>
      <c r="Z121" s="3" t="s">
        <v>444</v>
      </c>
      <c r="AA121" s="3" t="s">
        <v>444</v>
      </c>
      <c r="AB121" s="3" t="s">
        <v>444</v>
      </c>
      <c r="AC121" s="3" t="s">
        <v>444</v>
      </c>
      <c r="AD121" s="3" t="s">
        <v>444</v>
      </c>
      <c r="AE121" s="46"/>
      <c r="AF121" s="3" t="s">
        <v>444</v>
      </c>
      <c r="AG121" s="3" t="s">
        <v>444</v>
      </c>
      <c r="AH121" s="3" t="s">
        <v>444</v>
      </c>
      <c r="AI121" s="3" t="s">
        <v>444</v>
      </c>
      <c r="AJ121" s="3" t="s">
        <v>444</v>
      </c>
      <c r="AK121" s="3">
        <v>1414994.7799999998</v>
      </c>
      <c r="AL121" s="111" t="s">
        <v>434</v>
      </c>
    </row>
    <row r="122" spans="1:38" ht="26.25" customHeight="1" thickBot="1" x14ac:dyDescent="0.3">
      <c r="A122" s="55" t="s">
        <v>261</v>
      </c>
      <c r="B122" s="70" t="s">
        <v>280</v>
      </c>
      <c r="C122" s="71" t="s">
        <v>281</v>
      </c>
      <c r="D122" s="57"/>
      <c r="E122" s="3" t="s">
        <v>446</v>
      </c>
      <c r="F122" s="3" t="s">
        <v>446</v>
      </c>
      <c r="G122" s="3" t="s">
        <v>446</v>
      </c>
      <c r="H122" s="3" t="s">
        <v>446</v>
      </c>
      <c r="I122" s="3" t="s">
        <v>446</v>
      </c>
      <c r="J122" s="3" t="s">
        <v>446</v>
      </c>
      <c r="K122" s="3" t="s">
        <v>446</v>
      </c>
      <c r="L122" s="3" t="s">
        <v>446</v>
      </c>
      <c r="M122" s="3" t="s">
        <v>446</v>
      </c>
      <c r="N122" s="3" t="s">
        <v>446</v>
      </c>
      <c r="O122" s="3" t="s">
        <v>446</v>
      </c>
      <c r="P122" s="3" t="s">
        <v>446</v>
      </c>
      <c r="Q122" s="3" t="s">
        <v>446</v>
      </c>
      <c r="R122" s="3" t="s">
        <v>446</v>
      </c>
      <c r="S122" s="3" t="s">
        <v>446</v>
      </c>
      <c r="T122" s="3" t="s">
        <v>446</v>
      </c>
      <c r="U122" s="3" t="s">
        <v>446</v>
      </c>
      <c r="V122" s="3" t="s">
        <v>446</v>
      </c>
      <c r="W122" s="3" t="s">
        <v>446</v>
      </c>
      <c r="X122" s="3" t="s">
        <v>446</v>
      </c>
      <c r="Y122" s="3" t="s">
        <v>446</v>
      </c>
      <c r="Z122" s="3" t="s">
        <v>446</v>
      </c>
      <c r="AA122" s="3" t="s">
        <v>446</v>
      </c>
      <c r="AB122" s="3" t="s">
        <v>446</v>
      </c>
      <c r="AC122" s="3" t="s">
        <v>446</v>
      </c>
      <c r="AD122" s="3" t="s">
        <v>446</v>
      </c>
      <c r="AE122" s="46"/>
      <c r="AF122" s="3" t="s">
        <v>446</v>
      </c>
      <c r="AG122" s="3" t="s">
        <v>446</v>
      </c>
      <c r="AH122" s="3" t="s">
        <v>446</v>
      </c>
      <c r="AI122" s="3" t="s">
        <v>446</v>
      </c>
      <c r="AJ122" s="3" t="s">
        <v>446</v>
      </c>
      <c r="AK122" s="3" t="s">
        <v>446</v>
      </c>
      <c r="AL122" s="35" t="s">
        <v>410</v>
      </c>
    </row>
    <row r="123" spans="1:38" ht="26.25" customHeight="1" thickBot="1" x14ac:dyDescent="0.3">
      <c r="A123" s="55" t="s">
        <v>261</v>
      </c>
      <c r="B123" s="55" t="s">
        <v>282</v>
      </c>
      <c r="C123" s="56" t="s">
        <v>283</v>
      </c>
      <c r="D123" s="57"/>
      <c r="E123" s="3" t="s">
        <v>446</v>
      </c>
      <c r="F123" s="3" t="s">
        <v>446</v>
      </c>
      <c r="G123" s="3" t="s">
        <v>446</v>
      </c>
      <c r="H123" s="3" t="s">
        <v>446</v>
      </c>
      <c r="I123" s="3" t="s">
        <v>446</v>
      </c>
      <c r="J123" s="3" t="s">
        <v>446</v>
      </c>
      <c r="K123" s="3" t="s">
        <v>446</v>
      </c>
      <c r="L123" s="3" t="s">
        <v>446</v>
      </c>
      <c r="M123" s="3" t="s">
        <v>446</v>
      </c>
      <c r="N123" s="3" t="s">
        <v>446</v>
      </c>
      <c r="O123" s="3" t="s">
        <v>446</v>
      </c>
      <c r="P123" s="3" t="s">
        <v>446</v>
      </c>
      <c r="Q123" s="3" t="s">
        <v>446</v>
      </c>
      <c r="R123" s="3" t="s">
        <v>446</v>
      </c>
      <c r="S123" s="3" t="s">
        <v>446</v>
      </c>
      <c r="T123" s="3" t="s">
        <v>446</v>
      </c>
      <c r="U123" s="3" t="s">
        <v>446</v>
      </c>
      <c r="V123" s="3" t="s">
        <v>446</v>
      </c>
      <c r="W123" s="3" t="s">
        <v>446</v>
      </c>
      <c r="X123" s="3" t="s">
        <v>446</v>
      </c>
      <c r="Y123" s="3" t="s">
        <v>446</v>
      </c>
      <c r="Z123" s="3" t="s">
        <v>446</v>
      </c>
      <c r="AA123" s="3" t="s">
        <v>446</v>
      </c>
      <c r="AB123" s="3" t="s">
        <v>446</v>
      </c>
      <c r="AC123" s="3" t="s">
        <v>446</v>
      </c>
      <c r="AD123" s="3" t="s">
        <v>446</v>
      </c>
      <c r="AE123" s="46"/>
      <c r="AF123" s="3" t="s">
        <v>446</v>
      </c>
      <c r="AG123" s="3" t="s">
        <v>446</v>
      </c>
      <c r="AH123" s="3" t="s">
        <v>446</v>
      </c>
      <c r="AI123" s="3" t="s">
        <v>446</v>
      </c>
      <c r="AJ123" s="3" t="s">
        <v>446</v>
      </c>
      <c r="AK123" s="3" t="s">
        <v>446</v>
      </c>
      <c r="AL123" s="35" t="s">
        <v>415</v>
      </c>
    </row>
    <row r="124" spans="1:38" ht="26.25" customHeight="1" thickBot="1" x14ac:dyDescent="0.3">
      <c r="A124" s="55" t="s">
        <v>261</v>
      </c>
      <c r="B124" s="72" t="s">
        <v>284</v>
      </c>
      <c r="C124" s="56" t="s">
        <v>285</v>
      </c>
      <c r="D124" s="57"/>
      <c r="E124" s="3" t="s">
        <v>444</v>
      </c>
      <c r="F124" s="3" t="s">
        <v>444</v>
      </c>
      <c r="G124" s="3" t="s">
        <v>444</v>
      </c>
      <c r="H124" s="3" t="s">
        <v>443</v>
      </c>
      <c r="I124" s="3" t="s">
        <v>444</v>
      </c>
      <c r="J124" s="3" t="s">
        <v>444</v>
      </c>
      <c r="K124" s="3" t="s">
        <v>444</v>
      </c>
      <c r="L124" s="3" t="s">
        <v>444</v>
      </c>
      <c r="M124" s="3" t="s">
        <v>444</v>
      </c>
      <c r="N124" s="3" t="s">
        <v>444</v>
      </c>
      <c r="O124" s="3" t="s">
        <v>444</v>
      </c>
      <c r="P124" s="3" t="s">
        <v>444</v>
      </c>
      <c r="Q124" s="3" t="s">
        <v>444</v>
      </c>
      <c r="R124" s="3" t="s">
        <v>444</v>
      </c>
      <c r="S124" s="3" t="s">
        <v>444</v>
      </c>
      <c r="T124" s="3" t="s">
        <v>444</v>
      </c>
      <c r="U124" s="3" t="s">
        <v>444</v>
      </c>
      <c r="V124" s="3" t="s">
        <v>444</v>
      </c>
      <c r="W124" s="3" t="s">
        <v>444</v>
      </c>
      <c r="X124" s="3" t="s">
        <v>444</v>
      </c>
      <c r="Y124" s="3" t="s">
        <v>444</v>
      </c>
      <c r="Z124" s="3" t="s">
        <v>444</v>
      </c>
      <c r="AA124" s="3" t="s">
        <v>444</v>
      </c>
      <c r="AB124" s="3" t="s">
        <v>444</v>
      </c>
      <c r="AC124" s="3" t="s">
        <v>444</v>
      </c>
      <c r="AD124" s="3" t="s">
        <v>444</v>
      </c>
      <c r="AE124" s="46"/>
      <c r="AF124" s="3" t="s">
        <v>444</v>
      </c>
      <c r="AG124" s="3" t="s">
        <v>444</v>
      </c>
      <c r="AH124" s="3" t="s">
        <v>444</v>
      </c>
      <c r="AI124" s="3" t="s">
        <v>444</v>
      </c>
      <c r="AJ124" s="3" t="s">
        <v>444</v>
      </c>
      <c r="AK124" s="3" t="s">
        <v>444</v>
      </c>
      <c r="AL124" s="35" t="s">
        <v>410</v>
      </c>
    </row>
    <row r="125" spans="1:38" ht="26.25" customHeight="1" thickBot="1" x14ac:dyDescent="0.3">
      <c r="A125" s="55" t="s">
        <v>286</v>
      </c>
      <c r="B125" s="55" t="s">
        <v>287</v>
      </c>
      <c r="C125" s="56" t="s">
        <v>288</v>
      </c>
      <c r="D125" s="57"/>
      <c r="E125" s="3" t="s">
        <v>443</v>
      </c>
      <c r="F125" s="3">
        <v>1.75930847216171</v>
      </c>
      <c r="G125" s="3" t="s">
        <v>443</v>
      </c>
      <c r="H125" s="3" t="s">
        <v>443</v>
      </c>
      <c r="I125" s="3">
        <v>9.9524078329999989E-5</v>
      </c>
      <c r="J125" s="3">
        <v>6.6578615618999998E-4</v>
      </c>
      <c r="K125" s="3">
        <v>1.40930146263E-3</v>
      </c>
      <c r="L125" s="3" t="s">
        <v>443</v>
      </c>
      <c r="M125" s="3" t="s">
        <v>443</v>
      </c>
      <c r="N125" s="3" t="s">
        <v>444</v>
      </c>
      <c r="O125" s="3" t="s">
        <v>444</v>
      </c>
      <c r="P125" s="3" t="s">
        <v>444</v>
      </c>
      <c r="Q125" s="3" t="s">
        <v>444</v>
      </c>
      <c r="R125" s="3" t="s">
        <v>444</v>
      </c>
      <c r="S125" s="3" t="s">
        <v>444</v>
      </c>
      <c r="T125" s="3" t="s">
        <v>444</v>
      </c>
      <c r="U125" s="3" t="s">
        <v>444</v>
      </c>
      <c r="V125" s="3" t="s">
        <v>444</v>
      </c>
      <c r="W125" s="3" t="s">
        <v>444</v>
      </c>
      <c r="X125" s="3" t="s">
        <v>444</v>
      </c>
      <c r="Y125" s="3" t="s">
        <v>444</v>
      </c>
      <c r="Z125" s="3" t="s">
        <v>444</v>
      </c>
      <c r="AA125" s="3" t="s">
        <v>444</v>
      </c>
      <c r="AB125" s="3" t="s">
        <v>444</v>
      </c>
      <c r="AC125" s="3" t="s">
        <v>444</v>
      </c>
      <c r="AD125" s="3" t="s">
        <v>444</v>
      </c>
      <c r="AE125" s="46"/>
      <c r="AF125" s="3" t="s">
        <v>444</v>
      </c>
      <c r="AG125" s="3" t="s">
        <v>444</v>
      </c>
      <c r="AH125" s="3" t="s">
        <v>444</v>
      </c>
      <c r="AI125" s="3" t="s">
        <v>444</v>
      </c>
      <c r="AJ125" s="3" t="s">
        <v>444</v>
      </c>
      <c r="AK125" s="3">
        <v>5009.6615579999998</v>
      </c>
      <c r="AL125" s="35" t="s">
        <v>421</v>
      </c>
    </row>
    <row r="126" spans="1:38" ht="26.25" customHeight="1" thickBot="1" x14ac:dyDescent="0.3">
      <c r="A126" s="55" t="s">
        <v>286</v>
      </c>
      <c r="B126" s="55" t="s">
        <v>289</v>
      </c>
      <c r="C126" s="56" t="s">
        <v>290</v>
      </c>
      <c r="D126" s="57"/>
      <c r="E126" s="3" t="s">
        <v>443</v>
      </c>
      <c r="F126" s="3">
        <v>3.7025398027505499E-2</v>
      </c>
      <c r="G126" s="3" t="s">
        <v>444</v>
      </c>
      <c r="H126" s="3">
        <v>0.27742104000000001</v>
      </c>
      <c r="I126" s="3" t="s">
        <v>443</v>
      </c>
      <c r="J126" s="3" t="s">
        <v>443</v>
      </c>
      <c r="K126" s="3" t="s">
        <v>443</v>
      </c>
      <c r="L126" s="3" t="s">
        <v>443</v>
      </c>
      <c r="M126" s="3" t="s">
        <v>443</v>
      </c>
      <c r="N126" s="3" t="s">
        <v>444</v>
      </c>
      <c r="O126" s="3" t="s">
        <v>444</v>
      </c>
      <c r="P126" s="3" t="s">
        <v>444</v>
      </c>
      <c r="Q126" s="3" t="s">
        <v>444</v>
      </c>
      <c r="R126" s="3" t="s">
        <v>444</v>
      </c>
      <c r="S126" s="3" t="s">
        <v>444</v>
      </c>
      <c r="T126" s="3" t="s">
        <v>444</v>
      </c>
      <c r="U126" s="3" t="s">
        <v>444</v>
      </c>
      <c r="V126" s="3" t="s">
        <v>444</v>
      </c>
      <c r="W126" s="3" t="s">
        <v>444</v>
      </c>
      <c r="X126" s="3" t="s">
        <v>444</v>
      </c>
      <c r="Y126" s="3" t="s">
        <v>444</v>
      </c>
      <c r="Z126" s="3" t="s">
        <v>444</v>
      </c>
      <c r="AA126" s="3" t="s">
        <v>444</v>
      </c>
      <c r="AB126" s="3" t="s">
        <v>444</v>
      </c>
      <c r="AC126" s="3" t="s">
        <v>444</v>
      </c>
      <c r="AD126" s="3" t="s">
        <v>444</v>
      </c>
      <c r="AE126" s="46"/>
      <c r="AF126" s="3" t="s">
        <v>444</v>
      </c>
      <c r="AG126" s="3" t="s">
        <v>444</v>
      </c>
      <c r="AH126" s="3" t="s">
        <v>444</v>
      </c>
      <c r="AI126" s="3" t="s">
        <v>444</v>
      </c>
      <c r="AJ126" s="3" t="s">
        <v>444</v>
      </c>
      <c r="AK126" s="3">
        <v>1094.433</v>
      </c>
      <c r="AL126" s="111" t="s">
        <v>435</v>
      </c>
    </row>
    <row r="127" spans="1:38" ht="26.25" customHeight="1" thickBot="1" x14ac:dyDescent="0.3">
      <c r="A127" s="55" t="s">
        <v>286</v>
      </c>
      <c r="B127" s="55" t="s">
        <v>291</v>
      </c>
      <c r="C127" s="56" t="s">
        <v>292</v>
      </c>
      <c r="D127" s="57"/>
      <c r="E127" s="3" t="s">
        <v>445</v>
      </c>
      <c r="F127" s="3" t="s">
        <v>445</v>
      </c>
      <c r="G127" s="3" t="s">
        <v>445</v>
      </c>
      <c r="H127" s="3" t="s">
        <v>445</v>
      </c>
      <c r="I127" s="3" t="s">
        <v>445</v>
      </c>
      <c r="J127" s="3" t="s">
        <v>445</v>
      </c>
      <c r="K127" s="3" t="s">
        <v>445</v>
      </c>
      <c r="L127" s="3" t="s">
        <v>445</v>
      </c>
      <c r="M127" s="3" t="s">
        <v>445</v>
      </c>
      <c r="N127" s="3" t="s">
        <v>444</v>
      </c>
      <c r="O127" s="3" t="s">
        <v>444</v>
      </c>
      <c r="P127" s="3" t="s">
        <v>444</v>
      </c>
      <c r="Q127" s="3" t="s">
        <v>444</v>
      </c>
      <c r="R127" s="3" t="s">
        <v>444</v>
      </c>
      <c r="S127" s="3" t="s">
        <v>444</v>
      </c>
      <c r="T127" s="3" t="s">
        <v>444</v>
      </c>
      <c r="U127" s="3" t="s">
        <v>444</v>
      </c>
      <c r="V127" s="3" t="s">
        <v>444</v>
      </c>
      <c r="W127" s="3" t="s">
        <v>444</v>
      </c>
      <c r="X127" s="3" t="s">
        <v>444</v>
      </c>
      <c r="Y127" s="3" t="s">
        <v>444</v>
      </c>
      <c r="Z127" s="3" t="s">
        <v>444</v>
      </c>
      <c r="AA127" s="3" t="s">
        <v>444</v>
      </c>
      <c r="AB127" s="3" t="s">
        <v>444</v>
      </c>
      <c r="AC127" s="3" t="s">
        <v>444</v>
      </c>
      <c r="AD127" s="3" t="s">
        <v>444</v>
      </c>
      <c r="AE127" s="46"/>
      <c r="AF127" s="3" t="s">
        <v>444</v>
      </c>
      <c r="AG127" s="3" t="s">
        <v>444</v>
      </c>
      <c r="AH127" s="3" t="s">
        <v>444</v>
      </c>
      <c r="AI127" s="3" t="s">
        <v>444</v>
      </c>
      <c r="AJ127" s="3" t="s">
        <v>444</v>
      </c>
      <c r="AK127" s="3" t="s">
        <v>445</v>
      </c>
      <c r="AL127" s="35" t="s">
        <v>422</v>
      </c>
    </row>
    <row r="128" spans="1:38" ht="26.25" customHeight="1" thickBot="1" x14ac:dyDescent="0.3">
      <c r="A128" s="55" t="s">
        <v>286</v>
      </c>
      <c r="B128" s="59" t="s">
        <v>293</v>
      </c>
      <c r="C128" s="61" t="s">
        <v>294</v>
      </c>
      <c r="D128" s="57"/>
      <c r="E128" s="3">
        <v>0.40121158199999996</v>
      </c>
      <c r="F128" s="3">
        <v>6.3591648044050396E-3</v>
      </c>
      <c r="G128" s="3">
        <v>2.0689701999999997E-2</v>
      </c>
      <c r="H128" s="3">
        <v>4.9060000000000001E-5</v>
      </c>
      <c r="I128" s="3">
        <v>3.2544599999999998E-3</v>
      </c>
      <c r="J128" s="3">
        <v>3.6253399999999995E-3</v>
      </c>
      <c r="K128" s="3">
        <v>4.0742999999999994E-3</v>
      </c>
      <c r="L128" s="3">
        <v>8.1157999999999998E-5</v>
      </c>
      <c r="M128" s="3">
        <v>8.0057676999999994E-2</v>
      </c>
      <c r="N128" s="3">
        <v>0.25004767</v>
      </c>
      <c r="O128" s="3">
        <v>7.0797999999999998E-3</v>
      </c>
      <c r="P128" s="3">
        <v>1.8306619999999999E-2</v>
      </c>
      <c r="Q128" s="3">
        <v>6.2034480000000003E-2</v>
      </c>
      <c r="R128" s="3">
        <v>2.4750359999999999E-2</v>
      </c>
      <c r="S128" s="3">
        <v>0.13487787000000001</v>
      </c>
      <c r="T128" s="3">
        <v>6.9652530000000004E-2</v>
      </c>
      <c r="U128" s="3">
        <v>7.0474869999999998E-3</v>
      </c>
      <c r="V128" s="3">
        <v>0.126718887</v>
      </c>
      <c r="W128" s="3">
        <v>0.17843418999999999</v>
      </c>
      <c r="X128" s="3">
        <v>3.7620664999999997E-4</v>
      </c>
      <c r="Y128" s="3">
        <v>3.7698604999999996E-4</v>
      </c>
      <c r="Z128" s="3">
        <v>3.7629689999999996E-4</v>
      </c>
      <c r="AA128" s="3">
        <v>3.7646918999999999E-4</v>
      </c>
      <c r="AB128" s="3">
        <v>1.5059587899999998E-3</v>
      </c>
      <c r="AC128" s="3">
        <v>0.15562036363999998</v>
      </c>
      <c r="AD128" s="3">
        <v>1.3679999999999999E-2</v>
      </c>
      <c r="AE128" s="46"/>
      <c r="AF128" s="3" t="s">
        <v>444</v>
      </c>
      <c r="AG128" s="3" t="s">
        <v>444</v>
      </c>
      <c r="AH128" s="3" t="s">
        <v>444</v>
      </c>
      <c r="AI128" s="3" t="s">
        <v>444</v>
      </c>
      <c r="AJ128" s="3" t="s">
        <v>444</v>
      </c>
      <c r="AK128" s="3">
        <v>212.94232999999997</v>
      </c>
      <c r="AL128" s="35" t="s">
        <v>298</v>
      </c>
    </row>
    <row r="129" spans="1:38" ht="26.25" customHeight="1" thickBot="1" x14ac:dyDescent="0.3">
      <c r="A129" s="55" t="s">
        <v>286</v>
      </c>
      <c r="B129" s="59" t="s">
        <v>296</v>
      </c>
      <c r="C129" s="67" t="s">
        <v>297</v>
      </c>
      <c r="D129" s="57"/>
      <c r="E129" s="3">
        <v>0.28625789699999998</v>
      </c>
      <c r="F129" s="3">
        <v>3.5318518564042077E-2</v>
      </c>
      <c r="G129" s="3">
        <v>1.0674492980000001</v>
      </c>
      <c r="H129" s="3" t="s">
        <v>445</v>
      </c>
      <c r="I129" s="3">
        <v>4.5130261079999998E-2</v>
      </c>
      <c r="J129" s="3">
        <v>4.5500519019999998E-2</v>
      </c>
      <c r="K129" s="3">
        <v>4.5948725999999995E-2</v>
      </c>
      <c r="L129" s="3">
        <v>3.5708617486000002E-2</v>
      </c>
      <c r="M129" s="3">
        <v>0.77073984700000009</v>
      </c>
      <c r="N129" s="3">
        <v>4.19E-2</v>
      </c>
      <c r="O129" s="3">
        <v>3.3500000000000002E-2</v>
      </c>
      <c r="P129" s="3">
        <v>1.2630000000000001E-2</v>
      </c>
      <c r="Q129" s="3">
        <v>2.6100000000000002E-2</v>
      </c>
      <c r="R129" s="3">
        <v>2.6100000000000002E-2</v>
      </c>
      <c r="S129" s="3">
        <v>2.6100000000000002E-2</v>
      </c>
      <c r="T129" s="3">
        <v>2.6100000000000002E-2</v>
      </c>
      <c r="U129" s="3">
        <v>1.8427999999999999E-3</v>
      </c>
      <c r="V129" s="3">
        <v>5.0948E-3</v>
      </c>
      <c r="W129" s="3">
        <v>1.7059270639999999</v>
      </c>
      <c r="X129" s="3">
        <v>8.2510000000000008E-5</v>
      </c>
      <c r="Y129" s="3">
        <v>8.2510000000000008E-5</v>
      </c>
      <c r="Z129" s="3">
        <v>8.2510000000000008E-5</v>
      </c>
      <c r="AA129" s="3">
        <v>8.2510000000000008E-5</v>
      </c>
      <c r="AB129" s="3">
        <v>3.3004000000000003E-4</v>
      </c>
      <c r="AC129" s="3">
        <v>1.7059270639999999E-2</v>
      </c>
      <c r="AD129" s="3" t="s">
        <v>443</v>
      </c>
      <c r="AE129" s="46"/>
      <c r="AF129" s="3" t="s">
        <v>444</v>
      </c>
      <c r="AG129" s="3" t="s">
        <v>444</v>
      </c>
      <c r="AH129" s="3" t="s">
        <v>444</v>
      </c>
      <c r="AI129" s="3" t="s">
        <v>444</v>
      </c>
      <c r="AJ129" s="3" t="s">
        <v>444</v>
      </c>
      <c r="AK129" s="3">
        <v>36.780070000000009</v>
      </c>
      <c r="AL129" s="35" t="s">
        <v>298</v>
      </c>
    </row>
    <row r="130" spans="1:38" ht="26.25" customHeight="1" thickBot="1" x14ac:dyDescent="0.3">
      <c r="A130" s="55" t="s">
        <v>286</v>
      </c>
      <c r="B130" s="59" t="s">
        <v>299</v>
      </c>
      <c r="C130" s="73" t="s">
        <v>300</v>
      </c>
      <c r="D130" s="57"/>
      <c r="E130" s="3" t="s">
        <v>445</v>
      </c>
      <c r="F130" s="3" t="s">
        <v>445</v>
      </c>
      <c r="G130" s="3" t="s">
        <v>445</v>
      </c>
      <c r="H130" s="3" t="s">
        <v>445</v>
      </c>
      <c r="I130" s="3" t="s">
        <v>445</v>
      </c>
      <c r="J130" s="3" t="s">
        <v>445</v>
      </c>
      <c r="K130" s="3" t="s">
        <v>445</v>
      </c>
      <c r="L130" s="3" t="s">
        <v>445</v>
      </c>
      <c r="M130" s="3" t="s">
        <v>445</v>
      </c>
      <c r="N130" s="3" t="s">
        <v>445</v>
      </c>
      <c r="O130" s="3" t="s">
        <v>445</v>
      </c>
      <c r="P130" s="3" t="s">
        <v>445</v>
      </c>
      <c r="Q130" s="3" t="s">
        <v>445</v>
      </c>
      <c r="R130" s="3" t="s">
        <v>445</v>
      </c>
      <c r="S130" s="3" t="s">
        <v>445</v>
      </c>
      <c r="T130" s="3" t="s">
        <v>445</v>
      </c>
      <c r="U130" s="3" t="s">
        <v>445</v>
      </c>
      <c r="V130" s="3" t="s">
        <v>445</v>
      </c>
      <c r="W130" s="3" t="s">
        <v>445</v>
      </c>
      <c r="X130" s="3" t="s">
        <v>443</v>
      </c>
      <c r="Y130" s="3" t="s">
        <v>443</v>
      </c>
      <c r="Z130" s="3" t="s">
        <v>443</v>
      </c>
      <c r="AA130" s="3" t="s">
        <v>443</v>
      </c>
      <c r="AB130" s="3" t="s">
        <v>443</v>
      </c>
      <c r="AC130" s="3" t="s">
        <v>445</v>
      </c>
      <c r="AD130" s="3" t="s">
        <v>444</v>
      </c>
      <c r="AE130" s="46"/>
      <c r="AF130" s="3" t="s">
        <v>444</v>
      </c>
      <c r="AG130" s="3" t="s">
        <v>444</v>
      </c>
      <c r="AH130" s="3" t="s">
        <v>444</v>
      </c>
      <c r="AI130" s="3" t="s">
        <v>444</v>
      </c>
      <c r="AJ130" s="3" t="s">
        <v>444</v>
      </c>
      <c r="AK130" s="3" t="s">
        <v>445</v>
      </c>
      <c r="AL130" s="35" t="s">
        <v>298</v>
      </c>
    </row>
    <row r="131" spans="1:38" ht="26.25" customHeight="1" thickBot="1" x14ac:dyDescent="0.3">
      <c r="A131" s="55" t="s">
        <v>286</v>
      </c>
      <c r="B131" s="59" t="s">
        <v>301</v>
      </c>
      <c r="C131" s="67" t="s">
        <v>302</v>
      </c>
      <c r="D131" s="57"/>
      <c r="E131" s="3" t="s">
        <v>445</v>
      </c>
      <c r="F131" s="3">
        <v>7.7970108672764093E-5</v>
      </c>
      <c r="G131" s="3" t="s">
        <v>445</v>
      </c>
      <c r="H131" s="3" t="s">
        <v>445</v>
      </c>
      <c r="I131" s="3">
        <v>2.4360000000000001E-4</v>
      </c>
      <c r="J131" s="3">
        <v>3.234E-4</v>
      </c>
      <c r="K131" s="3">
        <v>4.2000000000000002E-4</v>
      </c>
      <c r="L131" s="3">
        <v>1.4616E-5</v>
      </c>
      <c r="M131" s="3" t="s">
        <v>445</v>
      </c>
      <c r="N131" s="3">
        <v>6.79E-3</v>
      </c>
      <c r="O131" s="3">
        <v>3.8999999999999999E-4</v>
      </c>
      <c r="P131" s="3">
        <v>2.6900000000000001E-3</v>
      </c>
      <c r="Q131" s="3" t="s">
        <v>445</v>
      </c>
      <c r="R131" s="3">
        <v>3.4000000000000002E-4</v>
      </c>
      <c r="S131" s="3">
        <v>6.4400000000000004E-3</v>
      </c>
      <c r="T131" s="3">
        <v>1E-3</v>
      </c>
      <c r="U131" s="3" t="s">
        <v>445</v>
      </c>
      <c r="V131" s="3" t="s">
        <v>445</v>
      </c>
      <c r="W131" s="3">
        <v>4.1865390000000004E-3</v>
      </c>
      <c r="X131" s="3" t="s">
        <v>443</v>
      </c>
      <c r="Y131" s="3" t="s">
        <v>443</v>
      </c>
      <c r="Z131" s="3" t="s">
        <v>443</v>
      </c>
      <c r="AA131" s="3" t="s">
        <v>443</v>
      </c>
      <c r="AB131" s="3" t="s">
        <v>443</v>
      </c>
      <c r="AC131" s="3">
        <v>7.9544247459999995E-2</v>
      </c>
      <c r="AD131" s="3" t="s">
        <v>443</v>
      </c>
      <c r="AE131" s="46"/>
      <c r="AF131" s="3" t="s">
        <v>444</v>
      </c>
      <c r="AG131" s="3" t="s">
        <v>444</v>
      </c>
      <c r="AH131" s="3" t="s">
        <v>444</v>
      </c>
      <c r="AI131" s="3" t="s">
        <v>444</v>
      </c>
      <c r="AJ131" s="3" t="s">
        <v>444</v>
      </c>
      <c r="AK131" s="3" t="s">
        <v>443</v>
      </c>
      <c r="AL131" s="35" t="s">
        <v>298</v>
      </c>
    </row>
    <row r="132" spans="1:38" ht="26.25" customHeight="1" thickBot="1" x14ac:dyDescent="0.3">
      <c r="A132" s="55" t="s">
        <v>286</v>
      </c>
      <c r="B132" s="59" t="s">
        <v>303</v>
      </c>
      <c r="C132" s="67" t="s">
        <v>304</v>
      </c>
      <c r="D132" s="57"/>
      <c r="E132" s="3" t="s">
        <v>445</v>
      </c>
      <c r="F132" s="3">
        <v>1.0979403766791401E-3</v>
      </c>
      <c r="G132" s="3" t="s">
        <v>445</v>
      </c>
      <c r="H132" s="3" t="s">
        <v>445</v>
      </c>
      <c r="I132" s="3" t="s">
        <v>445</v>
      </c>
      <c r="J132" s="3" t="s">
        <v>445</v>
      </c>
      <c r="K132" s="3" t="s">
        <v>445</v>
      </c>
      <c r="L132" s="3" t="s">
        <v>445</v>
      </c>
      <c r="M132" s="3" t="s">
        <v>445</v>
      </c>
      <c r="N132" s="3" t="s">
        <v>445</v>
      </c>
      <c r="O132" s="3" t="s">
        <v>445</v>
      </c>
      <c r="P132" s="3" t="s">
        <v>445</v>
      </c>
      <c r="Q132" s="3" t="s">
        <v>445</v>
      </c>
      <c r="R132" s="3" t="s">
        <v>445</v>
      </c>
      <c r="S132" s="3" t="s">
        <v>445</v>
      </c>
      <c r="T132" s="3" t="s">
        <v>445</v>
      </c>
      <c r="U132" s="3" t="s">
        <v>445</v>
      </c>
      <c r="V132" s="3" t="s">
        <v>445</v>
      </c>
      <c r="W132" s="3">
        <v>2.3581194E-2</v>
      </c>
      <c r="X132" s="3" t="s">
        <v>443</v>
      </c>
      <c r="Y132" s="3" t="s">
        <v>443</v>
      </c>
      <c r="Z132" s="3" t="s">
        <v>443</v>
      </c>
      <c r="AA132" s="3" t="s">
        <v>443</v>
      </c>
      <c r="AB132" s="3" t="s">
        <v>443</v>
      </c>
      <c r="AC132" s="3">
        <v>0.1179059683</v>
      </c>
      <c r="AD132" s="3" t="s">
        <v>444</v>
      </c>
      <c r="AE132" s="46"/>
      <c r="AF132" s="3" t="s">
        <v>444</v>
      </c>
      <c r="AG132" s="3" t="s">
        <v>444</v>
      </c>
      <c r="AH132" s="3" t="s">
        <v>444</v>
      </c>
      <c r="AI132" s="3" t="s">
        <v>444</v>
      </c>
      <c r="AJ132" s="3" t="s">
        <v>444</v>
      </c>
      <c r="AK132" s="3" t="s">
        <v>445</v>
      </c>
      <c r="AL132" s="35" t="s">
        <v>412</v>
      </c>
    </row>
    <row r="133" spans="1:38" ht="26.25" customHeight="1" thickBot="1" x14ac:dyDescent="0.3">
      <c r="A133" s="55" t="s">
        <v>286</v>
      </c>
      <c r="B133" s="59" t="s">
        <v>305</v>
      </c>
      <c r="C133" s="67" t="s">
        <v>306</v>
      </c>
      <c r="D133" s="57"/>
      <c r="E133" s="3">
        <v>1.0444505E-2</v>
      </c>
      <c r="F133" s="3">
        <v>1.6457900000000001E-4</v>
      </c>
      <c r="G133" s="3">
        <v>1.430579E-3</v>
      </c>
      <c r="H133" s="3" t="s">
        <v>443</v>
      </c>
      <c r="I133" s="3">
        <v>1.4319106099999999E-2</v>
      </c>
      <c r="J133" s="3">
        <v>1.4319106099999999E-2</v>
      </c>
      <c r="K133" s="3">
        <v>1.436797328E-2</v>
      </c>
      <c r="L133" s="3" t="s">
        <v>443</v>
      </c>
      <c r="M133" s="3">
        <v>1.7723999999999999E-3</v>
      </c>
      <c r="N133" s="3">
        <v>3.8018389E-4</v>
      </c>
      <c r="O133" s="3">
        <v>6.3678890000000004E-5</v>
      </c>
      <c r="P133" s="3">
        <v>4.5666869999999998E-2</v>
      </c>
      <c r="Q133" s="3">
        <v>1.7230142999999999E-4</v>
      </c>
      <c r="R133" s="3">
        <v>1.7166828E-4</v>
      </c>
      <c r="S133" s="3">
        <v>1.5736508999999999E-4</v>
      </c>
      <c r="T133" s="3">
        <v>2.1939378999999998E-4</v>
      </c>
      <c r="U133" s="3">
        <v>2.5041814000000001E-4</v>
      </c>
      <c r="V133" s="3">
        <v>2.0271155599999998E-3</v>
      </c>
      <c r="W133" s="3">
        <v>9.2873820999999995E-2</v>
      </c>
      <c r="X133" s="3">
        <v>1.671116E-7</v>
      </c>
      <c r="Y133" s="3">
        <v>9.1278229999999992E-8</v>
      </c>
      <c r="Z133" s="3">
        <v>8.1531720000000008E-8</v>
      </c>
      <c r="AA133" s="3">
        <v>8.8496369999999993E-8</v>
      </c>
      <c r="AB133" s="3">
        <v>4.2841791999999999E-7</v>
      </c>
      <c r="AC133" s="3">
        <v>1.89945E-3</v>
      </c>
      <c r="AD133" s="3">
        <v>5.1898299999999994E-3</v>
      </c>
      <c r="AE133" s="46"/>
      <c r="AF133" s="3" t="s">
        <v>444</v>
      </c>
      <c r="AG133" s="3" t="s">
        <v>444</v>
      </c>
      <c r="AH133" s="3" t="s">
        <v>444</v>
      </c>
      <c r="AI133" s="3" t="s">
        <v>444</v>
      </c>
      <c r="AJ133" s="3" t="s">
        <v>444</v>
      </c>
      <c r="AK133" s="3">
        <v>35793</v>
      </c>
      <c r="AL133" s="35" t="s">
        <v>413</v>
      </c>
    </row>
    <row r="134" spans="1:38" ht="26.25" customHeight="1" thickBot="1" x14ac:dyDescent="0.3">
      <c r="A134" s="55" t="s">
        <v>286</v>
      </c>
      <c r="B134" s="59" t="s">
        <v>307</v>
      </c>
      <c r="C134" s="56" t="s">
        <v>308</v>
      </c>
      <c r="D134" s="57"/>
      <c r="E134" s="3">
        <v>7.8021360000000003E-3</v>
      </c>
      <c r="F134" s="3" t="s">
        <v>443</v>
      </c>
      <c r="G134" s="3" t="s">
        <v>445</v>
      </c>
      <c r="H134" s="3" t="s">
        <v>443</v>
      </c>
      <c r="I134" s="3" t="s">
        <v>443</v>
      </c>
      <c r="J134" s="3" t="s">
        <v>443</v>
      </c>
      <c r="K134" s="3" t="s">
        <v>443</v>
      </c>
      <c r="L134" s="3" t="s">
        <v>443</v>
      </c>
      <c r="M134" s="3" t="s">
        <v>445</v>
      </c>
      <c r="N134" s="3" t="s">
        <v>443</v>
      </c>
      <c r="O134" s="3" t="s">
        <v>443</v>
      </c>
      <c r="P134" s="3" t="s">
        <v>443</v>
      </c>
      <c r="Q134" s="3" t="s">
        <v>443</v>
      </c>
      <c r="R134" s="3" t="s">
        <v>443</v>
      </c>
      <c r="S134" s="3" t="s">
        <v>443</v>
      </c>
      <c r="T134" s="3" t="s">
        <v>443</v>
      </c>
      <c r="U134" s="3" t="s">
        <v>443</v>
      </c>
      <c r="V134" s="3" t="s">
        <v>443</v>
      </c>
      <c r="W134" s="3" t="s">
        <v>443</v>
      </c>
      <c r="X134" s="3" t="s">
        <v>443</v>
      </c>
      <c r="Y134" s="3" t="s">
        <v>443</v>
      </c>
      <c r="Z134" s="3" t="s">
        <v>443</v>
      </c>
      <c r="AA134" s="3" t="s">
        <v>443</v>
      </c>
      <c r="AB134" s="3" t="s">
        <v>443</v>
      </c>
      <c r="AC134" s="3" t="s">
        <v>443</v>
      </c>
      <c r="AD134" s="3" t="s">
        <v>443</v>
      </c>
      <c r="AE134" s="46"/>
      <c r="AF134" s="3" t="s">
        <v>444</v>
      </c>
      <c r="AG134" s="3" t="s">
        <v>444</v>
      </c>
      <c r="AH134" s="3" t="s">
        <v>444</v>
      </c>
      <c r="AI134" s="3" t="s">
        <v>444</v>
      </c>
      <c r="AJ134" s="3" t="s">
        <v>444</v>
      </c>
      <c r="AK134" s="3" t="s">
        <v>443</v>
      </c>
      <c r="AL134" s="35" t="s">
        <v>410</v>
      </c>
    </row>
    <row r="135" spans="1:38" ht="26.25" customHeight="1" thickBot="1" x14ac:dyDescent="0.3">
      <c r="A135" s="55" t="s">
        <v>286</v>
      </c>
      <c r="B135" s="55" t="s">
        <v>309</v>
      </c>
      <c r="C135" s="56" t="s">
        <v>310</v>
      </c>
      <c r="D135" s="57"/>
      <c r="E135" s="3">
        <v>8.3561028709999999E-2</v>
      </c>
      <c r="F135" s="3">
        <v>3.2320775256412602E-2</v>
      </c>
      <c r="G135" s="3">
        <v>2.8904758360000001E-3</v>
      </c>
      <c r="H135" s="3" t="s">
        <v>443</v>
      </c>
      <c r="I135" s="3">
        <v>0.11010085229623499</v>
      </c>
      <c r="J135" s="3">
        <v>0.118509509273513</v>
      </c>
      <c r="K135" s="3">
        <v>0.121925526170532</v>
      </c>
      <c r="L135" s="3">
        <v>4.6242357964418598E-2</v>
      </c>
      <c r="M135" s="3">
        <v>1.467047872</v>
      </c>
      <c r="N135" s="3">
        <v>1.2875755996456999E-2</v>
      </c>
      <c r="O135" s="3">
        <v>2.6277053053990001E-3</v>
      </c>
      <c r="P135" s="3" t="s">
        <v>443</v>
      </c>
      <c r="Q135" s="3">
        <v>1.0773591752138E-2</v>
      </c>
      <c r="R135" s="3">
        <v>2.6277053054000001E-4</v>
      </c>
      <c r="S135" s="3">
        <v>5.2554106107990002E-3</v>
      </c>
      <c r="T135" s="3" t="s">
        <v>443</v>
      </c>
      <c r="U135" s="3">
        <v>1.8393937137800001E-3</v>
      </c>
      <c r="V135" s="3">
        <v>0.460636740036515</v>
      </c>
      <c r="W135" s="3">
        <v>23.255193290000001</v>
      </c>
      <c r="X135" s="3">
        <v>2.6277054559999999E-2</v>
      </c>
      <c r="Y135" s="3">
        <v>3.4948482570000002E-2</v>
      </c>
      <c r="Z135" s="3">
        <v>1.392683892E-2</v>
      </c>
      <c r="AA135" s="3">
        <v>2.1284414200000001E-2</v>
      </c>
      <c r="AB135" s="3">
        <v>9.6436790250000001E-2</v>
      </c>
      <c r="AC135" s="3" t="s">
        <v>444</v>
      </c>
      <c r="AD135" s="3" t="s">
        <v>444</v>
      </c>
      <c r="AE135" s="46"/>
      <c r="AF135" s="3" t="s">
        <v>444</v>
      </c>
      <c r="AG135" s="3" t="s">
        <v>444</v>
      </c>
      <c r="AH135" s="3" t="s">
        <v>444</v>
      </c>
      <c r="AI135" s="3" t="s">
        <v>444</v>
      </c>
      <c r="AJ135" s="3" t="s">
        <v>444</v>
      </c>
      <c r="AK135" s="3" t="s">
        <v>444</v>
      </c>
      <c r="AL135" s="35" t="s">
        <v>410</v>
      </c>
    </row>
    <row r="136" spans="1:38" ht="26.25" customHeight="1" thickBot="1" x14ac:dyDescent="0.4">
      <c r="A136" s="55" t="s">
        <v>286</v>
      </c>
      <c r="B136" s="55" t="s">
        <v>311</v>
      </c>
      <c r="C136" s="56" t="s">
        <v>312</v>
      </c>
      <c r="D136" s="57"/>
      <c r="E136" s="3" t="s">
        <v>444</v>
      </c>
      <c r="F136" s="3">
        <v>3.327105621E-3</v>
      </c>
      <c r="G136" s="3" t="s">
        <v>444</v>
      </c>
      <c r="H136" s="3" t="s">
        <v>443</v>
      </c>
      <c r="I136" s="3" t="s">
        <v>444</v>
      </c>
      <c r="J136" s="3" t="s">
        <v>444</v>
      </c>
      <c r="K136" s="3" t="s">
        <v>444</v>
      </c>
      <c r="L136" s="3" t="s">
        <v>444</v>
      </c>
      <c r="M136" s="3" t="s">
        <v>444</v>
      </c>
      <c r="N136" s="3" t="s">
        <v>444</v>
      </c>
      <c r="O136" s="3" t="s">
        <v>444</v>
      </c>
      <c r="P136" s="3" t="s">
        <v>444</v>
      </c>
      <c r="Q136" s="3" t="s">
        <v>444</v>
      </c>
      <c r="R136" s="3" t="s">
        <v>444</v>
      </c>
      <c r="S136" s="3" t="s">
        <v>444</v>
      </c>
      <c r="T136" s="3" t="s">
        <v>444</v>
      </c>
      <c r="U136" s="3" t="s">
        <v>444</v>
      </c>
      <c r="V136" s="3" t="s">
        <v>444</v>
      </c>
      <c r="W136" s="3" t="s">
        <v>444</v>
      </c>
      <c r="X136" s="3" t="s">
        <v>444</v>
      </c>
      <c r="Y136" s="3" t="s">
        <v>444</v>
      </c>
      <c r="Z136" s="3" t="s">
        <v>444</v>
      </c>
      <c r="AA136" s="3" t="s">
        <v>444</v>
      </c>
      <c r="AB136" s="3" t="s">
        <v>444</v>
      </c>
      <c r="AC136" s="3" t="s">
        <v>444</v>
      </c>
      <c r="AD136" s="3" t="s">
        <v>444</v>
      </c>
      <c r="AE136" s="46"/>
      <c r="AF136" s="3" t="s">
        <v>444</v>
      </c>
      <c r="AG136" s="3" t="s">
        <v>444</v>
      </c>
      <c r="AH136" s="3" t="s">
        <v>444</v>
      </c>
      <c r="AI136" s="3" t="s">
        <v>444</v>
      </c>
      <c r="AJ136" s="3" t="s">
        <v>444</v>
      </c>
      <c r="AK136" s="3">
        <v>438633734.14612502</v>
      </c>
      <c r="AL136" s="134" t="s">
        <v>436</v>
      </c>
    </row>
    <row r="137" spans="1:38" ht="26.25" customHeight="1" thickBot="1" x14ac:dyDescent="0.3">
      <c r="A137" s="55" t="s">
        <v>286</v>
      </c>
      <c r="B137" s="55" t="s">
        <v>313</v>
      </c>
      <c r="C137" s="56" t="s">
        <v>314</v>
      </c>
      <c r="D137" s="57"/>
      <c r="E137" s="3" t="s">
        <v>443</v>
      </c>
      <c r="F137" s="3" t="s">
        <v>445</v>
      </c>
      <c r="G137" s="3" t="s">
        <v>443</v>
      </c>
      <c r="H137" s="3" t="s">
        <v>443</v>
      </c>
      <c r="I137" s="3" t="s">
        <v>444</v>
      </c>
      <c r="J137" s="3" t="s">
        <v>444</v>
      </c>
      <c r="K137" s="3" t="s">
        <v>444</v>
      </c>
      <c r="L137" s="3" t="s">
        <v>444</v>
      </c>
      <c r="M137" s="3" t="s">
        <v>443</v>
      </c>
      <c r="N137" s="3" t="s">
        <v>444</v>
      </c>
      <c r="O137" s="3" t="s">
        <v>444</v>
      </c>
      <c r="P137" s="3" t="s">
        <v>443</v>
      </c>
      <c r="Q137" s="3" t="s">
        <v>444</v>
      </c>
      <c r="R137" s="3" t="s">
        <v>444</v>
      </c>
      <c r="S137" s="3" t="s">
        <v>444</v>
      </c>
      <c r="T137" s="3" t="s">
        <v>444</v>
      </c>
      <c r="U137" s="3" t="s">
        <v>444</v>
      </c>
      <c r="V137" s="3" t="s">
        <v>444</v>
      </c>
      <c r="W137" s="3" t="s">
        <v>444</v>
      </c>
      <c r="X137" s="3" t="s">
        <v>444</v>
      </c>
      <c r="Y137" s="3" t="s">
        <v>444</v>
      </c>
      <c r="Z137" s="3" t="s">
        <v>444</v>
      </c>
      <c r="AA137" s="3" t="s">
        <v>444</v>
      </c>
      <c r="AB137" s="3" t="s">
        <v>444</v>
      </c>
      <c r="AC137" s="3" t="s">
        <v>444</v>
      </c>
      <c r="AD137" s="3" t="s">
        <v>444</v>
      </c>
      <c r="AE137" s="46"/>
      <c r="AF137" s="3" t="s">
        <v>444</v>
      </c>
      <c r="AG137" s="3" t="s">
        <v>444</v>
      </c>
      <c r="AH137" s="3" t="s">
        <v>444</v>
      </c>
      <c r="AI137" s="3" t="s">
        <v>444</v>
      </c>
      <c r="AJ137" s="3" t="s">
        <v>444</v>
      </c>
      <c r="AK137" s="3" t="s">
        <v>444</v>
      </c>
      <c r="AL137" s="35" t="s">
        <v>414</v>
      </c>
    </row>
    <row r="138" spans="1:38" ht="26.25" customHeight="1" thickBot="1" x14ac:dyDescent="0.3">
      <c r="A138" s="59" t="s">
        <v>286</v>
      </c>
      <c r="B138" s="59" t="s">
        <v>315</v>
      </c>
      <c r="C138" s="61" t="s">
        <v>316</v>
      </c>
      <c r="D138" s="58"/>
      <c r="E138" s="3" t="s">
        <v>443</v>
      </c>
      <c r="F138" s="3" t="s">
        <v>443</v>
      </c>
      <c r="G138" s="3" t="s">
        <v>443</v>
      </c>
      <c r="H138" s="3" t="s">
        <v>443</v>
      </c>
      <c r="I138" s="3" t="s">
        <v>444</v>
      </c>
      <c r="J138" s="3" t="s">
        <v>444</v>
      </c>
      <c r="K138" s="3" t="s">
        <v>444</v>
      </c>
      <c r="L138" s="3" t="s">
        <v>444</v>
      </c>
      <c r="M138" s="3" t="s">
        <v>443</v>
      </c>
      <c r="N138" s="3" t="s">
        <v>444</v>
      </c>
      <c r="O138" s="3" t="s">
        <v>444</v>
      </c>
      <c r="P138" s="3" t="s">
        <v>444</v>
      </c>
      <c r="Q138" s="3" t="s">
        <v>444</v>
      </c>
      <c r="R138" s="3" t="s">
        <v>444</v>
      </c>
      <c r="S138" s="3" t="s">
        <v>444</v>
      </c>
      <c r="T138" s="3" t="s">
        <v>444</v>
      </c>
      <c r="U138" s="3" t="s">
        <v>444</v>
      </c>
      <c r="V138" s="3" t="s">
        <v>444</v>
      </c>
      <c r="W138" s="3" t="s">
        <v>444</v>
      </c>
      <c r="X138" s="3" t="s">
        <v>444</v>
      </c>
      <c r="Y138" s="3" t="s">
        <v>444</v>
      </c>
      <c r="Z138" s="3" t="s">
        <v>444</v>
      </c>
      <c r="AA138" s="3" t="s">
        <v>444</v>
      </c>
      <c r="AB138" s="3" t="s">
        <v>444</v>
      </c>
      <c r="AC138" s="3" t="s">
        <v>444</v>
      </c>
      <c r="AD138" s="3" t="s">
        <v>444</v>
      </c>
      <c r="AE138" s="46"/>
      <c r="AF138" s="3" t="s">
        <v>444</v>
      </c>
      <c r="AG138" s="3" t="s">
        <v>444</v>
      </c>
      <c r="AH138" s="3" t="s">
        <v>444</v>
      </c>
      <c r="AI138" s="3" t="s">
        <v>444</v>
      </c>
      <c r="AJ138" s="3" t="s">
        <v>444</v>
      </c>
      <c r="AK138" s="3" t="s">
        <v>443</v>
      </c>
      <c r="AL138" s="35" t="s">
        <v>414</v>
      </c>
    </row>
    <row r="139" spans="1:38" ht="26.25" customHeight="1" thickBot="1" x14ac:dyDescent="0.3">
      <c r="A139" s="59" t="s">
        <v>286</v>
      </c>
      <c r="B139" s="59" t="s">
        <v>317</v>
      </c>
      <c r="C139" s="61" t="s">
        <v>375</v>
      </c>
      <c r="D139" s="58"/>
      <c r="E139" s="3">
        <v>1.505E-5</v>
      </c>
      <c r="F139" s="3">
        <v>1.401003E-2</v>
      </c>
      <c r="G139" s="3" t="s">
        <v>443</v>
      </c>
      <c r="H139" s="3" t="s">
        <v>443</v>
      </c>
      <c r="I139" s="3">
        <v>0.62456627021446998</v>
      </c>
      <c r="J139" s="3">
        <v>0.62456627021446998</v>
      </c>
      <c r="K139" s="3">
        <v>0.62456627021446998</v>
      </c>
      <c r="L139" s="3" t="s">
        <v>443</v>
      </c>
      <c r="M139" s="3" t="s">
        <v>443</v>
      </c>
      <c r="N139" s="3">
        <v>1.8502259065669997E-3</v>
      </c>
      <c r="O139" s="3">
        <v>3.7020854975909996E-3</v>
      </c>
      <c r="P139" s="3">
        <v>3.7028854975909992E-3</v>
      </c>
      <c r="Q139" s="3">
        <v>5.8990434385859996E-3</v>
      </c>
      <c r="R139" s="3">
        <v>5.6293110361039997E-3</v>
      </c>
      <c r="S139" s="3">
        <v>1.3067802715389999E-2</v>
      </c>
      <c r="T139" s="3">
        <v>2.5100000000000001E-6</v>
      </c>
      <c r="U139" s="3" t="s">
        <v>443</v>
      </c>
      <c r="V139" s="3">
        <v>9.960140000000001E-3</v>
      </c>
      <c r="W139" s="3">
        <v>6.3071057020000003</v>
      </c>
      <c r="X139" s="3">
        <v>2.5689000000000002E-7</v>
      </c>
      <c r="Y139" s="3">
        <v>4.5143000000000001E-7</v>
      </c>
      <c r="Z139" s="3">
        <v>3.4798000000000002E-7</v>
      </c>
      <c r="AA139" s="3">
        <v>3.6678000000000001E-7</v>
      </c>
      <c r="AB139" s="3">
        <v>1.4230799999999998E-6</v>
      </c>
      <c r="AC139" s="3" t="s">
        <v>444</v>
      </c>
      <c r="AD139" s="3" t="s">
        <v>444</v>
      </c>
      <c r="AE139" s="46"/>
      <c r="AF139" s="3" t="s">
        <v>444</v>
      </c>
      <c r="AG139" s="3" t="s">
        <v>444</v>
      </c>
      <c r="AH139" s="3" t="s">
        <v>444</v>
      </c>
      <c r="AI139" s="3" t="s">
        <v>444</v>
      </c>
      <c r="AJ139" s="3" t="s">
        <v>444</v>
      </c>
      <c r="AK139" s="3">
        <v>1059</v>
      </c>
      <c r="AL139" s="35" t="s">
        <v>449</v>
      </c>
    </row>
    <row r="140" spans="1:38" ht="26.25" customHeight="1" thickBot="1" x14ac:dyDescent="0.3">
      <c r="A140" s="55" t="s">
        <v>319</v>
      </c>
      <c r="B140" s="59" t="s">
        <v>320</v>
      </c>
      <c r="C140" s="56" t="s">
        <v>376</v>
      </c>
      <c r="D140" s="57"/>
      <c r="E140" s="3" t="s">
        <v>446</v>
      </c>
      <c r="F140" s="3" t="s">
        <v>446</v>
      </c>
      <c r="G140" s="3" t="s">
        <v>446</v>
      </c>
      <c r="H140" s="3" t="s">
        <v>446</v>
      </c>
      <c r="I140" s="3" t="s">
        <v>446</v>
      </c>
      <c r="J140" s="3" t="s">
        <v>446</v>
      </c>
      <c r="K140" s="3" t="s">
        <v>446</v>
      </c>
      <c r="L140" s="3" t="s">
        <v>446</v>
      </c>
      <c r="M140" s="3" t="s">
        <v>446</v>
      </c>
      <c r="N140" s="3" t="s">
        <v>446</v>
      </c>
      <c r="O140" s="3" t="s">
        <v>446</v>
      </c>
      <c r="P140" s="3" t="s">
        <v>446</v>
      </c>
      <c r="Q140" s="3" t="s">
        <v>446</v>
      </c>
      <c r="R140" s="3" t="s">
        <v>446</v>
      </c>
      <c r="S140" s="3" t="s">
        <v>446</v>
      </c>
      <c r="T140" s="3" t="s">
        <v>446</v>
      </c>
      <c r="U140" s="3" t="s">
        <v>446</v>
      </c>
      <c r="V140" s="3" t="s">
        <v>446</v>
      </c>
      <c r="W140" s="3" t="s">
        <v>446</v>
      </c>
      <c r="X140" s="3" t="s">
        <v>446</v>
      </c>
      <c r="Y140" s="3" t="s">
        <v>446</v>
      </c>
      <c r="Z140" s="3" t="s">
        <v>446</v>
      </c>
      <c r="AA140" s="3" t="s">
        <v>446</v>
      </c>
      <c r="AB140" s="3" t="s">
        <v>446</v>
      </c>
      <c r="AC140" s="3" t="s">
        <v>446</v>
      </c>
      <c r="AD140" s="3" t="s">
        <v>446</v>
      </c>
      <c r="AE140" s="46"/>
      <c r="AF140" s="3" t="s">
        <v>446</v>
      </c>
      <c r="AG140" s="3" t="s">
        <v>446</v>
      </c>
      <c r="AH140" s="3" t="s">
        <v>446</v>
      </c>
      <c r="AI140" s="3" t="s">
        <v>446</v>
      </c>
      <c r="AJ140" s="3" t="s">
        <v>446</v>
      </c>
      <c r="AK140" s="3" t="s">
        <v>446</v>
      </c>
      <c r="AL140" s="35" t="s">
        <v>410</v>
      </c>
    </row>
    <row r="141" spans="1:38" s="6" customFormat="1" ht="37.5" customHeight="1" thickBot="1" x14ac:dyDescent="0.35">
      <c r="A141" s="74"/>
      <c r="B141" s="75" t="s">
        <v>321</v>
      </c>
      <c r="C141" s="76" t="s">
        <v>386</v>
      </c>
      <c r="D141" s="74" t="s">
        <v>140</v>
      </c>
      <c r="E141" s="15">
        <f>SUM(E14:E140)</f>
        <v>363.01989958860133</v>
      </c>
      <c r="F141" s="15">
        <f t="shared" ref="F141:AD141" si="0">SUM(F14:F140)</f>
        <v>249.19322176169982</v>
      </c>
      <c r="G141" s="15">
        <f t="shared" si="0"/>
        <v>170.87285413788484</v>
      </c>
      <c r="H141" s="15">
        <f t="shared" si="0"/>
        <v>95.573517866284007</v>
      </c>
      <c r="I141" s="15">
        <f t="shared" si="0"/>
        <v>40.314655162337232</v>
      </c>
      <c r="J141" s="15">
        <f t="shared" si="0"/>
        <v>59.754972301182953</v>
      </c>
      <c r="K141" s="15">
        <f t="shared" si="0"/>
        <v>97.477265415362623</v>
      </c>
      <c r="L141" s="15">
        <f t="shared" si="0"/>
        <v>8.1859003579175749</v>
      </c>
      <c r="M141" s="15">
        <f t="shared" si="0"/>
        <v>985.10855941995123</v>
      </c>
      <c r="N141" s="15">
        <f t="shared" si="0"/>
        <v>105.68851239639233</v>
      </c>
      <c r="O141" s="15">
        <f t="shared" si="0"/>
        <v>2.5937927624270074</v>
      </c>
      <c r="P141" s="15">
        <f t="shared" si="0"/>
        <v>3.2011888251634093</v>
      </c>
      <c r="Q141" s="15">
        <f t="shared" si="0"/>
        <v>3.9569036968983644</v>
      </c>
      <c r="R141" s="15">
        <f>SUM(R14:R140)</f>
        <v>23.786521496039018</v>
      </c>
      <c r="S141" s="15">
        <f t="shared" si="0"/>
        <v>109.59572812253953</v>
      </c>
      <c r="T141" s="15">
        <f t="shared" si="0"/>
        <v>35.814378566150587</v>
      </c>
      <c r="U141" s="15">
        <f t="shared" si="0"/>
        <v>6.5260293520126176</v>
      </c>
      <c r="V141" s="15">
        <f t="shared" si="0"/>
        <v>193.61537071196702</v>
      </c>
      <c r="W141" s="15">
        <f t="shared" si="0"/>
        <v>91.192423600453537</v>
      </c>
      <c r="X141" s="15">
        <f t="shared" si="0"/>
        <v>9.6623774064533254</v>
      </c>
      <c r="Y141" s="15">
        <f t="shared" si="0"/>
        <v>11.010997965943062</v>
      </c>
      <c r="Z141" s="15">
        <f t="shared" si="0"/>
        <v>5.9903808880438225</v>
      </c>
      <c r="AA141" s="15">
        <f t="shared" si="0"/>
        <v>4.7254365370150531</v>
      </c>
      <c r="AB141" s="15">
        <f t="shared" si="0"/>
        <v>31.389193796836363</v>
      </c>
      <c r="AC141" s="15">
        <f t="shared" si="0"/>
        <v>21.050596076812191</v>
      </c>
      <c r="AD141" s="15">
        <f t="shared" si="0"/>
        <v>107.56870608562826</v>
      </c>
      <c r="AE141" s="47"/>
      <c r="AF141" s="15"/>
      <c r="AG141" s="15"/>
      <c r="AH141" s="15"/>
      <c r="AI141" s="15"/>
      <c r="AJ141" s="15"/>
      <c r="AK141" s="15"/>
      <c r="AL141" s="36"/>
    </row>
    <row r="142" spans="1:38" ht="15" customHeight="1" thickBot="1" x14ac:dyDescent="0.4">
      <c r="A142" s="77"/>
      <c r="B142" s="37"/>
      <c r="C142" s="78"/>
      <c r="D142" s="79"/>
      <c r="E142"/>
      <c r="F142"/>
      <c r="G142"/>
      <c r="H142"/>
      <c r="I142"/>
      <c r="J142"/>
      <c r="K142"/>
      <c r="L142"/>
      <c r="M142"/>
      <c r="N142"/>
      <c r="O142" s="7"/>
      <c r="P142" s="7"/>
      <c r="Q142" s="7"/>
      <c r="R142" s="7"/>
      <c r="S142" s="7"/>
      <c r="T142" s="7"/>
      <c r="U142" s="7"/>
      <c r="V142" s="7"/>
      <c r="W142" s="7"/>
      <c r="X142" s="7"/>
      <c r="Y142" s="7"/>
      <c r="Z142" s="7"/>
      <c r="AA142" s="7"/>
      <c r="AB142" s="7"/>
      <c r="AC142" s="7"/>
      <c r="AD142" s="7"/>
      <c r="AE142" s="48"/>
      <c r="AF142" s="8"/>
      <c r="AG142" s="8"/>
      <c r="AH142" s="8"/>
      <c r="AI142" s="8"/>
      <c r="AJ142" s="8"/>
      <c r="AK142" s="8"/>
      <c r="AL142" s="37"/>
    </row>
    <row r="143" spans="1:38" ht="26.25" customHeight="1" thickBot="1" x14ac:dyDescent="0.3">
      <c r="A143" s="80"/>
      <c r="B143" s="38" t="s">
        <v>345</v>
      </c>
      <c r="C143" s="81" t="s">
        <v>352</v>
      </c>
      <c r="D143" s="82" t="s">
        <v>279</v>
      </c>
      <c r="E143" s="3">
        <v>61.61572979321982</v>
      </c>
      <c r="F143" s="3">
        <v>25.159604781709465</v>
      </c>
      <c r="G143" s="3">
        <v>1.6454930474332956</v>
      </c>
      <c r="H143" s="3">
        <v>2.0510315895556541</v>
      </c>
      <c r="I143" s="3">
        <v>4.2224301213164859</v>
      </c>
      <c r="J143" s="3">
        <v>4.2224301213164859</v>
      </c>
      <c r="K143" s="3">
        <v>4.2224301213164859</v>
      </c>
      <c r="L143" s="3">
        <v>2.4263856557027377</v>
      </c>
      <c r="M143" s="3">
        <v>208.20773654109493</v>
      </c>
      <c r="N143" s="3">
        <v>3.8821989046824861</v>
      </c>
      <c r="O143" s="3">
        <v>4.6316545335449292E-4</v>
      </c>
      <c r="P143" s="3">
        <v>2.7437990858587058E-2</v>
      </c>
      <c r="Q143" s="3">
        <v>7.5307052913307243E-4</v>
      </c>
      <c r="R143" s="3">
        <v>3.0745002481735777E-2</v>
      </c>
      <c r="S143" s="3">
        <v>2.1094212586020025E-2</v>
      </c>
      <c r="T143" s="3">
        <v>4.4515674770566728E-3</v>
      </c>
      <c r="U143" s="3">
        <v>5.7981015155715869E-4</v>
      </c>
      <c r="V143" s="3">
        <v>9.9168015953011168E-2</v>
      </c>
      <c r="W143" s="3">
        <v>3.0558805000000002</v>
      </c>
      <c r="X143" s="3">
        <v>8.28871048424E-2</v>
      </c>
      <c r="Y143" s="3">
        <v>9.6421842160999999E-2</v>
      </c>
      <c r="Z143" s="3">
        <v>7.1209960738299993E-2</v>
      </c>
      <c r="AA143" s="3">
        <v>8.4973854842600005E-2</v>
      </c>
      <c r="AB143" s="3">
        <v>0.3354927625843</v>
      </c>
      <c r="AC143" s="3">
        <v>3.0558801999999996E-3</v>
      </c>
      <c r="AD143" s="3">
        <v>6.2112549999999999E-4</v>
      </c>
      <c r="AE143" s="49"/>
      <c r="AF143" s="3">
        <v>178173.56669167569</v>
      </c>
      <c r="AG143" s="3" t="s">
        <v>444</v>
      </c>
      <c r="AH143" s="3" t="s">
        <v>444</v>
      </c>
      <c r="AI143" s="3" t="s">
        <v>444</v>
      </c>
      <c r="AJ143" s="3" t="s">
        <v>444</v>
      </c>
      <c r="AK143" s="3" t="s">
        <v>444</v>
      </c>
      <c r="AL143" s="38" t="s">
        <v>49</v>
      </c>
    </row>
    <row r="144" spans="1:38" ht="26.25" customHeight="1" thickBot="1" x14ac:dyDescent="0.3">
      <c r="A144" s="80"/>
      <c r="B144" s="38" t="s">
        <v>346</v>
      </c>
      <c r="C144" s="81" t="s">
        <v>353</v>
      </c>
      <c r="D144" s="82" t="s">
        <v>279</v>
      </c>
      <c r="E144" s="3">
        <v>9.0116965570462622</v>
      </c>
      <c r="F144" s="3">
        <v>1.091611974557567</v>
      </c>
      <c r="G144" s="3">
        <v>0.33148223631187435</v>
      </c>
      <c r="H144" s="3">
        <v>1.7984102791860579E-2</v>
      </c>
      <c r="I144" s="3">
        <v>1.2029790409127339</v>
      </c>
      <c r="J144" s="3">
        <v>1.2029790409127339</v>
      </c>
      <c r="K144" s="3">
        <v>1.2029790409127339</v>
      </c>
      <c r="L144" s="3">
        <v>0.6986659389491523</v>
      </c>
      <c r="M144" s="3">
        <v>7.3602694392189196</v>
      </c>
      <c r="N144" s="3">
        <v>4.2401708172222066E-2</v>
      </c>
      <c r="O144" s="3">
        <v>3.1695542985974997E-5</v>
      </c>
      <c r="P144" s="3">
        <v>3.1246697328853206E-3</v>
      </c>
      <c r="Q144" s="3">
        <v>6.1510623382925764E-5</v>
      </c>
      <c r="R144" s="3">
        <v>4.8673541704560364E-3</v>
      </c>
      <c r="S144" s="3">
        <v>3.2691672466097161E-3</v>
      </c>
      <c r="T144" s="3">
        <v>1.5498911077926349E-4</v>
      </c>
      <c r="U144" s="3">
        <v>5.9630160793901533E-5</v>
      </c>
      <c r="V144" s="3">
        <v>1.0677015065231546E-2</v>
      </c>
      <c r="W144" s="3">
        <v>0.35084460000000001</v>
      </c>
      <c r="X144" s="3">
        <v>1.2767248950999999E-2</v>
      </c>
      <c r="Y144" s="3">
        <v>1.43513280147E-2</v>
      </c>
      <c r="Z144" s="3">
        <v>1.1208718023000001E-2</v>
      </c>
      <c r="AA144" s="3">
        <v>1.1970011369399999E-2</v>
      </c>
      <c r="AB144" s="3">
        <v>5.0297306358100001E-2</v>
      </c>
      <c r="AC144" s="3">
        <v>3.5084440000000003E-4</v>
      </c>
      <c r="AD144" s="3">
        <v>7.3805699999999997E-5</v>
      </c>
      <c r="AE144" s="49"/>
      <c r="AF144" s="3">
        <v>24676.523839907801</v>
      </c>
      <c r="AG144" s="3" t="s">
        <v>444</v>
      </c>
      <c r="AH144" s="3" t="s">
        <v>444</v>
      </c>
      <c r="AI144" s="3" t="s">
        <v>444</v>
      </c>
      <c r="AJ144" s="3" t="s">
        <v>444</v>
      </c>
      <c r="AK144" s="3" t="s">
        <v>444</v>
      </c>
      <c r="AL144" s="38" t="s">
        <v>49</v>
      </c>
    </row>
    <row r="145" spans="1:38" ht="26.25" customHeight="1" thickBot="1" x14ac:dyDescent="0.3">
      <c r="A145" s="80"/>
      <c r="B145" s="38" t="s">
        <v>347</v>
      </c>
      <c r="C145" s="81" t="s">
        <v>354</v>
      </c>
      <c r="D145" s="82" t="s">
        <v>279</v>
      </c>
      <c r="E145" s="3">
        <v>75.515335211748322</v>
      </c>
      <c r="F145" s="3">
        <v>3.4716882528631734</v>
      </c>
      <c r="G145" s="3">
        <v>1.2311649151428687</v>
      </c>
      <c r="H145" s="3">
        <v>2.5193193356900147E-2</v>
      </c>
      <c r="I145" s="3">
        <v>2.2818920823366353</v>
      </c>
      <c r="J145" s="3">
        <v>2.2818920823366353</v>
      </c>
      <c r="K145" s="3">
        <v>2.2818920823366353</v>
      </c>
      <c r="L145" s="3">
        <v>1.3578933598301668</v>
      </c>
      <c r="M145" s="3">
        <v>16.320997196342041</v>
      </c>
      <c r="N145" s="3">
        <v>2.0746302373685255E-3</v>
      </c>
      <c r="O145" s="3">
        <v>1.047764959037162E-4</v>
      </c>
      <c r="P145" s="3">
        <v>1.1100573169914051E-2</v>
      </c>
      <c r="Q145" s="3">
        <v>2.095071086403935E-4</v>
      </c>
      <c r="R145" s="3">
        <v>1.7799294666361976E-2</v>
      </c>
      <c r="S145" s="3">
        <v>1.1936123913455526E-2</v>
      </c>
      <c r="T145" s="3">
        <v>4.1979423112044887E-4</v>
      </c>
      <c r="U145" s="3">
        <v>2.0946122547335454E-4</v>
      </c>
      <c r="V145" s="3">
        <v>3.7701644090192658E-2</v>
      </c>
      <c r="W145" s="3">
        <v>0.5461762</v>
      </c>
      <c r="X145" s="3">
        <v>7.8038422528999996E-3</v>
      </c>
      <c r="Y145" s="3">
        <v>4.7256600309999994E-2</v>
      </c>
      <c r="Z145" s="3">
        <v>5.2805999244999999E-2</v>
      </c>
      <c r="AA145" s="3">
        <v>1.21393101718E-2</v>
      </c>
      <c r="AB145" s="3">
        <v>0.12000575197969998</v>
      </c>
      <c r="AC145" s="3">
        <v>4.2668600000000001E-4</v>
      </c>
      <c r="AD145" s="3">
        <v>1.053361E-4</v>
      </c>
      <c r="AE145" s="49"/>
      <c r="AF145" s="3">
        <v>89410.375477053691</v>
      </c>
      <c r="AG145" s="3" t="s">
        <v>444</v>
      </c>
      <c r="AH145" s="3">
        <v>17.971771048699999</v>
      </c>
      <c r="AI145" s="3" t="s">
        <v>444</v>
      </c>
      <c r="AJ145" s="3" t="s">
        <v>444</v>
      </c>
      <c r="AK145" s="3" t="s">
        <v>444</v>
      </c>
      <c r="AL145" s="38" t="s">
        <v>49</v>
      </c>
    </row>
    <row r="146" spans="1:38" ht="26.25" customHeight="1" thickBot="1" x14ac:dyDescent="0.3">
      <c r="A146" s="80"/>
      <c r="B146" s="38" t="s">
        <v>348</v>
      </c>
      <c r="C146" s="81" t="s">
        <v>355</v>
      </c>
      <c r="D146" s="82" t="s">
        <v>279</v>
      </c>
      <c r="E146" s="3">
        <v>0.3671033081487961</v>
      </c>
      <c r="F146" s="3">
        <v>5.1779463698271808</v>
      </c>
      <c r="G146" s="3">
        <v>7.9972090006482557E-3</v>
      </c>
      <c r="H146" s="3">
        <v>2.4834790881394643E-3</v>
      </c>
      <c r="I146" s="3">
        <v>0.10375709104814265</v>
      </c>
      <c r="J146" s="3">
        <v>0.10375709104814265</v>
      </c>
      <c r="K146" s="3">
        <v>0.10375709104814265</v>
      </c>
      <c r="L146" s="3">
        <v>1.6608696374815275E-2</v>
      </c>
      <c r="M146" s="3">
        <v>25.737499224099793</v>
      </c>
      <c r="N146" s="3">
        <v>0.11338990263155102</v>
      </c>
      <c r="O146" s="3">
        <v>1.6239387727040361E-3</v>
      </c>
      <c r="P146" s="3">
        <v>4.4035264750404943E-4</v>
      </c>
      <c r="Q146" s="3">
        <v>1.5184574051863776E-5</v>
      </c>
      <c r="R146" s="3">
        <v>7.1138896270307268E-3</v>
      </c>
      <c r="S146" s="3">
        <v>0.275567381057161</v>
      </c>
      <c r="T146" s="3">
        <v>1.1402507922377689E-2</v>
      </c>
      <c r="U146" s="3">
        <v>1.6168606335665971E-3</v>
      </c>
      <c r="V146" s="3">
        <v>0.16099921512946036</v>
      </c>
      <c r="W146" s="3">
        <v>3.4083799999999997E-2</v>
      </c>
      <c r="X146" s="3">
        <v>4.937825347E-4</v>
      </c>
      <c r="Y146" s="3">
        <v>8.7065321529999993E-4</v>
      </c>
      <c r="Z146" s="3">
        <v>3.1777681580000001E-4</v>
      </c>
      <c r="AA146" s="3">
        <v>1.0142704041E-3</v>
      </c>
      <c r="AB146" s="3">
        <v>2.6964829699000002E-3</v>
      </c>
      <c r="AC146" s="3">
        <v>3.4084000000000001E-5</v>
      </c>
      <c r="AD146" s="3">
        <v>3.0174900000000001E-5</v>
      </c>
      <c r="AE146" s="49"/>
      <c r="AF146" s="3">
        <v>2215.6318151541</v>
      </c>
      <c r="AG146" s="3" t="s">
        <v>444</v>
      </c>
      <c r="AH146" s="3" t="s">
        <v>444</v>
      </c>
      <c r="AI146" s="3" t="s">
        <v>444</v>
      </c>
      <c r="AJ146" s="3" t="s">
        <v>444</v>
      </c>
      <c r="AK146" s="3" t="s">
        <v>444</v>
      </c>
      <c r="AL146" s="38" t="s">
        <v>49</v>
      </c>
    </row>
    <row r="147" spans="1:38" ht="26.25" customHeight="1" thickBot="1" x14ac:dyDescent="0.3">
      <c r="A147" s="80"/>
      <c r="B147" s="38" t="s">
        <v>349</v>
      </c>
      <c r="C147" s="81" t="s">
        <v>356</v>
      </c>
      <c r="D147" s="82" t="s">
        <v>279</v>
      </c>
      <c r="E147" s="3" t="s">
        <v>444</v>
      </c>
      <c r="F147" s="3">
        <v>5.3223108603051621</v>
      </c>
      <c r="G147" s="3" t="s">
        <v>444</v>
      </c>
      <c r="H147" s="3" t="s">
        <v>444</v>
      </c>
      <c r="I147" s="3" t="s">
        <v>444</v>
      </c>
      <c r="J147" s="3" t="s">
        <v>444</v>
      </c>
      <c r="K147" s="3" t="s">
        <v>444</v>
      </c>
      <c r="L147" s="3" t="s">
        <v>444</v>
      </c>
      <c r="M147" s="3" t="s">
        <v>444</v>
      </c>
      <c r="N147" s="3" t="s">
        <v>444</v>
      </c>
      <c r="O147" s="3" t="s">
        <v>444</v>
      </c>
      <c r="P147" s="3" t="s">
        <v>444</v>
      </c>
      <c r="Q147" s="3" t="s">
        <v>444</v>
      </c>
      <c r="R147" s="3" t="s">
        <v>444</v>
      </c>
      <c r="S147" s="3" t="s">
        <v>444</v>
      </c>
      <c r="T147" s="3" t="s">
        <v>444</v>
      </c>
      <c r="U147" s="3" t="s">
        <v>444</v>
      </c>
      <c r="V147" s="3" t="s">
        <v>444</v>
      </c>
      <c r="W147" s="3" t="s">
        <v>444</v>
      </c>
      <c r="X147" s="3" t="s">
        <v>444</v>
      </c>
      <c r="Y147" s="3" t="s">
        <v>444</v>
      </c>
      <c r="Z147" s="3" t="s">
        <v>444</v>
      </c>
      <c r="AA147" s="3" t="s">
        <v>444</v>
      </c>
      <c r="AB147" s="3" t="s">
        <v>444</v>
      </c>
      <c r="AC147" s="3" t="s">
        <v>444</v>
      </c>
      <c r="AD147" s="3" t="s">
        <v>444</v>
      </c>
      <c r="AE147" s="49"/>
      <c r="AF147" s="3">
        <v>246.95756573530002</v>
      </c>
      <c r="AG147" s="3" t="s">
        <v>444</v>
      </c>
      <c r="AH147" s="3" t="s">
        <v>444</v>
      </c>
      <c r="AI147" s="3" t="s">
        <v>444</v>
      </c>
      <c r="AJ147" s="3" t="s">
        <v>444</v>
      </c>
      <c r="AK147" s="3" t="s">
        <v>444</v>
      </c>
      <c r="AL147" s="38" t="s">
        <v>49</v>
      </c>
    </row>
    <row r="148" spans="1:38" ht="26.25" customHeight="1" thickBot="1" x14ac:dyDescent="0.3">
      <c r="A148" s="80"/>
      <c r="B148" s="38" t="s">
        <v>350</v>
      </c>
      <c r="C148" s="81" t="s">
        <v>357</v>
      </c>
      <c r="D148" s="82" t="s">
        <v>279</v>
      </c>
      <c r="E148" s="3" t="s">
        <v>444</v>
      </c>
      <c r="F148" s="3" t="s">
        <v>444</v>
      </c>
      <c r="G148" s="3" t="s">
        <v>444</v>
      </c>
      <c r="H148" s="3" t="s">
        <v>444</v>
      </c>
      <c r="I148" s="3">
        <v>1.14396984323144</v>
      </c>
      <c r="J148" s="3">
        <v>2.2210491835080477</v>
      </c>
      <c r="K148" s="3">
        <v>2.8228604500742613</v>
      </c>
      <c r="L148" s="3">
        <v>0.25579621012842269</v>
      </c>
      <c r="M148" s="3" t="s">
        <v>444</v>
      </c>
      <c r="N148" s="3">
        <v>8.6788099070571292</v>
      </c>
      <c r="O148" s="3">
        <v>3.7830056137201092E-2</v>
      </c>
      <c r="P148" s="3" t="s">
        <v>443</v>
      </c>
      <c r="Q148" s="3">
        <v>9.9124518625083119E-2</v>
      </c>
      <c r="R148" s="3">
        <v>3.2411731304846487</v>
      </c>
      <c r="S148" s="3">
        <v>71.1787670499005</v>
      </c>
      <c r="T148" s="3">
        <v>0.49669460269407051</v>
      </c>
      <c r="U148" s="3">
        <v>5.6457209001485223E-2</v>
      </c>
      <c r="V148" s="3">
        <v>22.70869058196169</v>
      </c>
      <c r="W148" s="3" t="s">
        <v>444</v>
      </c>
      <c r="X148" s="3" t="s">
        <v>444</v>
      </c>
      <c r="Y148" s="3" t="s">
        <v>444</v>
      </c>
      <c r="Z148" s="3" t="s">
        <v>444</v>
      </c>
      <c r="AA148" s="3" t="s">
        <v>444</v>
      </c>
      <c r="AB148" s="3" t="s">
        <v>444</v>
      </c>
      <c r="AC148" s="3" t="s">
        <v>443</v>
      </c>
      <c r="AD148" s="3" t="s">
        <v>443</v>
      </c>
      <c r="AE148" s="49"/>
      <c r="AF148" s="3" t="s">
        <v>444</v>
      </c>
      <c r="AG148" s="3" t="s">
        <v>444</v>
      </c>
      <c r="AH148" s="3" t="s">
        <v>444</v>
      </c>
      <c r="AI148" s="3" t="s">
        <v>444</v>
      </c>
      <c r="AJ148" s="3" t="s">
        <v>444</v>
      </c>
      <c r="AK148" s="3">
        <v>89810.424420844764</v>
      </c>
      <c r="AL148" s="38" t="s">
        <v>411</v>
      </c>
    </row>
    <row r="149" spans="1:38" ht="26.25" customHeight="1" thickBot="1" x14ac:dyDescent="0.3">
      <c r="A149" s="80"/>
      <c r="B149" s="38" t="s">
        <v>351</v>
      </c>
      <c r="C149" s="81" t="s">
        <v>358</v>
      </c>
      <c r="D149" s="82" t="s">
        <v>279</v>
      </c>
      <c r="E149" s="3" t="s">
        <v>444</v>
      </c>
      <c r="F149" s="3" t="s">
        <v>444</v>
      </c>
      <c r="G149" s="3" t="s">
        <v>444</v>
      </c>
      <c r="H149" s="3" t="s">
        <v>444</v>
      </c>
      <c r="I149" s="3">
        <v>0.50428163022586281</v>
      </c>
      <c r="J149" s="3">
        <v>0.93385487078863494</v>
      </c>
      <c r="K149" s="3">
        <v>1.8677097415772701</v>
      </c>
      <c r="L149" s="3">
        <v>1.979772326071905E-2</v>
      </c>
      <c r="M149" s="3" t="s">
        <v>444</v>
      </c>
      <c r="N149" s="3" t="s">
        <v>443</v>
      </c>
      <c r="O149" s="3" t="s">
        <v>443</v>
      </c>
      <c r="P149" s="3" t="s">
        <v>443</v>
      </c>
      <c r="Q149" s="3" t="s">
        <v>443</v>
      </c>
      <c r="R149" s="3" t="s">
        <v>443</v>
      </c>
      <c r="S149" s="3" t="s">
        <v>443</v>
      </c>
      <c r="T149" s="3" t="s">
        <v>443</v>
      </c>
      <c r="U149" s="3" t="s">
        <v>443</v>
      </c>
      <c r="V149" s="3" t="s">
        <v>443</v>
      </c>
      <c r="W149" s="3" t="s">
        <v>444</v>
      </c>
      <c r="X149" s="3" t="s">
        <v>444</v>
      </c>
      <c r="Y149" s="3" t="s">
        <v>444</v>
      </c>
      <c r="Z149" s="3" t="s">
        <v>444</v>
      </c>
      <c r="AA149" s="3" t="s">
        <v>444</v>
      </c>
      <c r="AB149" s="3" t="s">
        <v>444</v>
      </c>
      <c r="AC149" s="3" t="s">
        <v>443</v>
      </c>
      <c r="AD149" s="3" t="s">
        <v>443</v>
      </c>
      <c r="AE149" s="49"/>
      <c r="AF149" s="3" t="s">
        <v>444</v>
      </c>
      <c r="AG149" s="3" t="s">
        <v>444</v>
      </c>
      <c r="AH149" s="3" t="s">
        <v>444</v>
      </c>
      <c r="AI149" s="3" t="s">
        <v>444</v>
      </c>
      <c r="AJ149" s="3" t="s">
        <v>444</v>
      </c>
      <c r="AK149" s="3">
        <v>89810.424420844764</v>
      </c>
      <c r="AL149" s="38" t="s">
        <v>411</v>
      </c>
    </row>
    <row r="150" spans="1:38" ht="15" customHeight="1" thickBot="1" x14ac:dyDescent="0.4">
      <c r="A150" s="88"/>
      <c r="B150" s="89"/>
      <c r="C150" s="89"/>
      <c r="D150" s="79"/>
      <c r="E150"/>
      <c r="F150"/>
      <c r="G150"/>
      <c r="H150"/>
      <c r="I150"/>
      <c r="J150"/>
      <c r="K150"/>
      <c r="L150"/>
      <c r="M150"/>
      <c r="N150"/>
      <c r="O150" s="79"/>
      <c r="P150" s="79"/>
      <c r="Q150" s="79"/>
      <c r="R150" s="79"/>
      <c r="S150" s="79"/>
      <c r="T150" s="79"/>
      <c r="U150" s="79"/>
      <c r="V150" s="79"/>
      <c r="W150" s="79"/>
      <c r="X150" s="79"/>
      <c r="Y150" s="79"/>
      <c r="Z150" s="79"/>
      <c r="AA150" s="79"/>
      <c r="AB150" s="79"/>
      <c r="AC150" s="79"/>
      <c r="AD150" s="79"/>
      <c r="AE150" s="52"/>
      <c r="AF150" s="79"/>
      <c r="AG150" s="79"/>
      <c r="AH150" s="79"/>
      <c r="AI150" s="79"/>
      <c r="AJ150" s="79"/>
      <c r="AK150" s="79"/>
      <c r="AL150" s="41"/>
    </row>
    <row r="151" spans="1:38" ht="26.25" customHeight="1" thickBot="1" x14ac:dyDescent="0.3">
      <c r="A151" s="83"/>
      <c r="B151" s="39" t="s">
        <v>323</v>
      </c>
      <c r="C151" s="84" t="s">
        <v>367</v>
      </c>
      <c r="D151" s="83"/>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50"/>
      <c r="AF151" s="9"/>
      <c r="AG151" s="9"/>
      <c r="AH151" s="9"/>
      <c r="AI151" s="9"/>
      <c r="AJ151" s="9"/>
      <c r="AK151" s="9"/>
      <c r="AL151" s="39"/>
    </row>
    <row r="152" spans="1:38" ht="37.5" customHeight="1" thickBot="1" x14ac:dyDescent="0.3">
      <c r="A152" s="85"/>
      <c r="B152" s="86" t="s">
        <v>365</v>
      </c>
      <c r="C152" s="87" t="s">
        <v>362</v>
      </c>
      <c r="D152" s="85" t="s">
        <v>295</v>
      </c>
      <c r="E152" s="10">
        <f>SUM(E$141, E$151, IF(AND(ISNUMBER(SEARCH($B$4,"AT|BE|CH|GB|IE|LT|LU|NL")),SUM(E$143:E$149)&gt;0),SUM(E$143:E$149)-SUM(E$27:E$33),0))</f>
        <v>350.14462684304817</v>
      </c>
      <c r="F152" s="10">
        <f t="shared" ref="F152:AD152" si="1">SUM(F$141, F$151, IF(AND(ISNUMBER(SEARCH($B$4,"AT|BE|CH|GB|IE|LT|LU|NL")),SUM(F$143:F$149)&gt;0),SUM(F$143:F$149)-SUM(F$27:F$33),0))</f>
        <v>241.03469279029662</v>
      </c>
      <c r="G152" s="10">
        <f t="shared" si="1"/>
        <v>170.6878656310908</v>
      </c>
      <c r="H152" s="10">
        <f t="shared" si="1"/>
        <v>95.140890422839988</v>
      </c>
      <c r="I152" s="10">
        <f t="shared" si="1"/>
        <v>39.800677674574978</v>
      </c>
      <c r="J152" s="10">
        <f t="shared" si="1"/>
        <v>59.10004281343771</v>
      </c>
      <c r="K152" s="10">
        <f t="shared" si="1"/>
        <v>96.689247925395435</v>
      </c>
      <c r="L152" s="10">
        <f t="shared" si="1"/>
        <v>7.9764319538480342</v>
      </c>
      <c r="M152" s="10">
        <f t="shared" si="1"/>
        <v>926.17481976534498</v>
      </c>
      <c r="N152" s="10">
        <f t="shared" si="1"/>
        <v>103.93020077330581</v>
      </c>
      <c r="O152" s="10">
        <f t="shared" si="1"/>
        <v>2.5896093913336635</v>
      </c>
      <c r="P152" s="10">
        <f t="shared" si="1"/>
        <v>3.1966086827967315</v>
      </c>
      <c r="Q152" s="10">
        <f t="shared" si="1"/>
        <v>3.9469500409190359</v>
      </c>
      <c r="R152" s="10">
        <f t="shared" si="1"/>
        <v>23.458232117882741</v>
      </c>
      <c r="S152" s="10">
        <f t="shared" si="1"/>
        <v>102.44120949015408</v>
      </c>
      <c r="T152" s="10">
        <f t="shared" si="1"/>
        <v>35.761637715308794</v>
      </c>
      <c r="U152" s="10">
        <f t="shared" si="1"/>
        <v>6.5202082860795922</v>
      </c>
      <c r="V152" s="10">
        <f t="shared" si="1"/>
        <v>191.40801130334739</v>
      </c>
      <c r="W152" s="10">
        <f t="shared" si="1"/>
        <v>90.842483600453534</v>
      </c>
      <c r="X152" s="10">
        <f t="shared" si="1"/>
        <v>9.6561678639373252</v>
      </c>
      <c r="Y152" s="10">
        <f t="shared" si="1"/>
        <v>11.001618303849062</v>
      </c>
      <c r="Z152" s="10">
        <f t="shared" si="1"/>
        <v>5.9834229731940223</v>
      </c>
      <c r="AA152" s="10">
        <f t="shared" si="1"/>
        <v>4.717639086288953</v>
      </c>
      <c r="AB152" s="10">
        <f t="shared" si="1"/>
        <v>31.358849226650463</v>
      </c>
      <c r="AC152" s="10">
        <f t="shared" si="1"/>
        <v>21.050250303812192</v>
      </c>
      <c r="AD152" s="10">
        <f t="shared" si="1"/>
        <v>107.56863035202826</v>
      </c>
      <c r="AE152" s="49"/>
      <c r="AF152" s="10"/>
      <c r="AG152" s="10"/>
      <c r="AH152" s="10"/>
      <c r="AI152" s="10"/>
      <c r="AJ152" s="10"/>
      <c r="AK152" s="10"/>
      <c r="AL152" s="40"/>
    </row>
    <row r="153" spans="1:38" ht="26.25" customHeight="1" thickBot="1" x14ac:dyDescent="0.3">
      <c r="A153" s="83"/>
      <c r="B153" s="39" t="s">
        <v>324</v>
      </c>
      <c r="C153" s="84" t="s">
        <v>368</v>
      </c>
      <c r="D153" s="83" t="s">
        <v>318</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50"/>
      <c r="AF153" s="9"/>
      <c r="AG153" s="9"/>
      <c r="AH153" s="9"/>
      <c r="AI153" s="9"/>
      <c r="AJ153" s="9"/>
      <c r="AK153" s="9"/>
      <c r="AL153" s="39"/>
    </row>
    <row r="154" spans="1:38" ht="37.5" customHeight="1" thickBot="1" x14ac:dyDescent="0.3">
      <c r="A154" s="85"/>
      <c r="B154" s="86" t="s">
        <v>366</v>
      </c>
      <c r="C154" s="87" t="s">
        <v>363</v>
      </c>
      <c r="D154" s="85" t="s">
        <v>322</v>
      </c>
      <c r="E154" s="10">
        <f>SUM(E$141, E$153, -1 * IF(OR($B$6=2005,$B$6&gt;=2020),SUM(E$99:E$122),0), IF(AND(ISNUMBER(SEARCH($B$4,"AT|BE|CH|GB|IE|LT|LU|NL")),SUM(E$143:E$149)&gt;0),SUM(E$143:E$149)-SUM(E$27:E$33),0))</f>
        <v>350.14462684304817</v>
      </c>
      <c r="F154" s="10">
        <f>SUM(F$141, F$153, -1 * IF(OR($B$6=2005,$B$6&gt;=2020),SUM(F$99:F$122),0), IF(AND(ISNUMBER(SEARCH($B$4,"AT|BE|CH|GB|IE|LT|LU|NL")),SUM(F$143:F$149)&gt;0),SUM(F$143:F$149)-SUM(F$27:F$33),0))</f>
        <v>241.03469279029662</v>
      </c>
      <c r="G154" s="10">
        <f>SUM(G$141, G$153, IF(AND(ISNUMBER(SEARCH($B$4,"AT|BE|CH|GB|IE|LT|LU|NL")),SUM(G$143:G$149)&gt;0),SUM(G$143:G$149)-SUM(G$27:G$33),0))</f>
        <v>170.6878656310908</v>
      </c>
      <c r="H154" s="10">
        <f>SUM(H$141, H$153, IF(AND(ISNUMBER(SEARCH($B$4,"AT|BE|CH|GB|IE|LT|LU|NL")),SUM(H$143:H$149)&gt;0),SUM(H$143:H$149)-SUM(H$27:H$33),0))</f>
        <v>95.140890422839988</v>
      </c>
      <c r="I154" s="10">
        <f t="shared" ref="I154:AD154" si="2">SUM(I$141, I$153, IF(AND(ISNUMBER(SEARCH($B$4,"AT|BE|CH|GB|IE|LT|LU|NL")),SUM(I$143:I$149)&gt;0),SUM(I$143:I$149)-SUM(I$27:I$33),0))</f>
        <v>39.800677674574978</v>
      </c>
      <c r="J154" s="10">
        <f t="shared" si="2"/>
        <v>59.10004281343771</v>
      </c>
      <c r="K154" s="10">
        <f t="shared" si="2"/>
        <v>96.689247925395435</v>
      </c>
      <c r="L154" s="10">
        <f t="shared" si="2"/>
        <v>7.9764319538480342</v>
      </c>
      <c r="M154" s="10">
        <f t="shared" si="2"/>
        <v>926.17481976534498</v>
      </c>
      <c r="N154" s="10">
        <f t="shared" si="2"/>
        <v>103.93020077330581</v>
      </c>
      <c r="O154" s="10">
        <f t="shared" si="2"/>
        <v>2.5896093913336635</v>
      </c>
      <c r="P154" s="10">
        <f t="shared" si="2"/>
        <v>3.1966086827967315</v>
      </c>
      <c r="Q154" s="10">
        <f t="shared" si="2"/>
        <v>3.9469500409190359</v>
      </c>
      <c r="R154" s="10">
        <f t="shared" si="2"/>
        <v>23.458232117882741</v>
      </c>
      <c r="S154" s="10">
        <f t="shared" si="2"/>
        <v>102.44120949015408</v>
      </c>
      <c r="T154" s="10">
        <f t="shared" si="2"/>
        <v>35.761637715308794</v>
      </c>
      <c r="U154" s="10">
        <f t="shared" si="2"/>
        <v>6.5202082860795922</v>
      </c>
      <c r="V154" s="10">
        <f t="shared" si="2"/>
        <v>191.40801130334739</v>
      </c>
      <c r="W154" s="10">
        <f t="shared" si="2"/>
        <v>90.842483600453534</v>
      </c>
      <c r="X154" s="10">
        <f t="shared" si="2"/>
        <v>9.6561678639373252</v>
      </c>
      <c r="Y154" s="10">
        <f t="shared" si="2"/>
        <v>11.001618303849062</v>
      </c>
      <c r="Z154" s="10">
        <f t="shared" si="2"/>
        <v>5.9834229731940223</v>
      </c>
      <c r="AA154" s="10">
        <f t="shared" si="2"/>
        <v>4.717639086288953</v>
      </c>
      <c r="AB154" s="10">
        <f t="shared" si="2"/>
        <v>31.358849226650463</v>
      </c>
      <c r="AC154" s="10">
        <f t="shared" si="2"/>
        <v>21.050250303812192</v>
      </c>
      <c r="AD154" s="10">
        <f t="shared" si="2"/>
        <v>107.56863035202826</v>
      </c>
      <c r="AE154" s="51"/>
      <c r="AF154" s="10"/>
      <c r="AG154" s="10"/>
      <c r="AH154" s="10"/>
      <c r="AI154" s="10"/>
      <c r="AJ154" s="10"/>
      <c r="AK154" s="10"/>
      <c r="AL154" s="40"/>
    </row>
    <row r="155" spans="1:38" ht="15" customHeight="1" thickBot="1" x14ac:dyDescent="0.4">
      <c r="A155" s="88"/>
      <c r="B155" s="89"/>
      <c r="C155" s="89"/>
      <c r="D155" s="79"/>
      <c r="E155"/>
      <c r="F155"/>
      <c r="G155"/>
      <c r="H155"/>
      <c r="I155"/>
      <c r="J155"/>
      <c r="K155"/>
      <c r="L155"/>
      <c r="M155"/>
      <c r="N155"/>
      <c r="O155" s="79"/>
      <c r="P155" s="79"/>
      <c r="Q155" s="79"/>
      <c r="R155" s="79"/>
      <c r="S155" s="79"/>
      <c r="T155" s="79"/>
      <c r="U155" s="79"/>
      <c r="V155" s="79"/>
      <c r="W155" s="79"/>
      <c r="X155" s="79"/>
      <c r="Y155" s="79"/>
      <c r="Z155" s="79"/>
      <c r="AA155" s="79"/>
      <c r="AB155" s="79"/>
      <c r="AC155" s="79"/>
      <c r="AD155" s="79"/>
      <c r="AE155" s="52"/>
      <c r="AF155" s="79"/>
      <c r="AG155" s="79"/>
      <c r="AH155" s="79"/>
      <c r="AI155" s="79"/>
      <c r="AJ155" s="79"/>
      <c r="AK155" s="79"/>
      <c r="AL155" s="41"/>
    </row>
    <row r="156" spans="1:38" ht="26.25" customHeight="1" thickBot="1" x14ac:dyDescent="0.3">
      <c r="A156" s="90" t="s">
        <v>361</v>
      </c>
      <c r="B156" s="91"/>
      <c r="C156" s="91"/>
      <c r="D156" s="91"/>
      <c r="E156" s="91"/>
      <c r="F156" s="91"/>
      <c r="G156" s="91"/>
      <c r="H156" s="91"/>
      <c r="I156" s="91"/>
      <c r="J156" s="91"/>
      <c r="K156" s="91"/>
      <c r="L156" s="91"/>
      <c r="M156" s="91"/>
      <c r="N156" s="91"/>
      <c r="O156" s="91"/>
      <c r="P156" s="91"/>
      <c r="Q156" s="91"/>
      <c r="R156" s="91"/>
      <c r="S156" s="91"/>
      <c r="T156" s="91"/>
      <c r="U156" s="91"/>
      <c r="V156" s="91"/>
      <c r="W156" s="91"/>
      <c r="X156" s="91"/>
      <c r="Y156" s="91"/>
      <c r="Z156" s="91"/>
      <c r="AA156" s="91"/>
      <c r="AB156" s="91"/>
      <c r="AC156" s="91"/>
      <c r="AD156" s="91"/>
      <c r="AE156" s="53"/>
      <c r="AF156" s="91"/>
      <c r="AG156" s="91"/>
      <c r="AH156" s="91"/>
      <c r="AI156" s="91"/>
      <c r="AJ156" s="91"/>
      <c r="AK156" s="91"/>
      <c r="AL156" s="42"/>
    </row>
    <row r="157" spans="1:38" ht="26.25" customHeight="1" thickBot="1" x14ac:dyDescent="0.3">
      <c r="A157" s="43" t="s">
        <v>325</v>
      </c>
      <c r="B157" s="43" t="s">
        <v>326</v>
      </c>
      <c r="C157" s="92" t="s">
        <v>327</v>
      </c>
      <c r="D157" s="93"/>
      <c r="E157" s="3">
        <v>17.946833810000001</v>
      </c>
      <c r="F157" s="3">
        <v>0.40129918349999999</v>
      </c>
      <c r="G157" s="3">
        <v>1.060580769</v>
      </c>
      <c r="H157" s="3" t="s">
        <v>443</v>
      </c>
      <c r="I157" s="3">
        <v>0.18267079479999998</v>
      </c>
      <c r="J157" s="3">
        <v>0.18267079479999998</v>
      </c>
      <c r="K157" s="3">
        <v>0.18267079479999998</v>
      </c>
      <c r="L157" s="3">
        <v>0.13440529607644902</v>
      </c>
      <c r="M157" s="3">
        <v>9.6804010209999998</v>
      </c>
      <c r="N157" s="3">
        <v>3.6819999999999996E-5</v>
      </c>
      <c r="O157" s="3">
        <v>3.0699999999999998E-6</v>
      </c>
      <c r="P157" s="3">
        <v>3.6815999999999997E-4</v>
      </c>
      <c r="Q157" s="3">
        <v>6.1399999999999997E-6</v>
      </c>
      <c r="R157" s="3">
        <v>6.1359000000000001E-4</v>
      </c>
      <c r="S157" s="3">
        <v>3.9883999999999997E-4</v>
      </c>
      <c r="T157" s="3">
        <v>1.5339999999999999E-5</v>
      </c>
      <c r="U157" s="3">
        <v>6.1399999999999997E-6</v>
      </c>
      <c r="V157" s="3">
        <v>1.2885500000000001E-3</v>
      </c>
      <c r="W157" s="3" t="s">
        <v>443</v>
      </c>
      <c r="X157" s="3">
        <v>4.2162550000000005E-5</v>
      </c>
      <c r="Y157" s="3">
        <v>4.2162550000000005E-5</v>
      </c>
      <c r="Z157" s="3">
        <v>4.2162550000000005E-5</v>
      </c>
      <c r="AA157" s="3">
        <v>4.2162550000000005E-5</v>
      </c>
      <c r="AB157" s="3">
        <v>1.6865021999999999E-4</v>
      </c>
      <c r="AC157" s="3" t="s">
        <v>444</v>
      </c>
      <c r="AD157" s="3" t="s">
        <v>444</v>
      </c>
      <c r="AE157" s="49"/>
      <c r="AF157" s="3">
        <v>52772.969240436832</v>
      </c>
      <c r="AG157" s="3" t="s">
        <v>444</v>
      </c>
      <c r="AH157" s="3" t="s">
        <v>444</v>
      </c>
      <c r="AI157" s="3" t="s">
        <v>444</v>
      </c>
      <c r="AJ157" s="3" t="s">
        <v>444</v>
      </c>
      <c r="AK157" s="3" t="s">
        <v>444</v>
      </c>
      <c r="AL157" s="43" t="s">
        <v>49</v>
      </c>
    </row>
    <row r="158" spans="1:38" ht="26.25" customHeight="1" thickBot="1" x14ac:dyDescent="0.3">
      <c r="A158" s="43" t="s">
        <v>325</v>
      </c>
      <c r="B158" s="43" t="s">
        <v>328</v>
      </c>
      <c r="C158" s="92" t="s">
        <v>329</v>
      </c>
      <c r="D158" s="93"/>
      <c r="E158" s="3">
        <v>4.156335991E-2</v>
      </c>
      <c r="F158" s="3">
        <v>1.1939571757999999E-2</v>
      </c>
      <c r="G158" s="3">
        <v>2.6000062330000001E-3</v>
      </c>
      <c r="H158" s="3" t="s">
        <v>443</v>
      </c>
      <c r="I158" s="3">
        <v>3.1203633599999998E-4</v>
      </c>
      <c r="J158" s="3">
        <v>3.1203633599999998E-4</v>
      </c>
      <c r="K158" s="3">
        <v>3.1203633599999998E-4</v>
      </c>
      <c r="L158" s="3">
        <v>2.1742725193899101E-4</v>
      </c>
      <c r="M158" s="3">
        <v>0.73099573610000002</v>
      </c>
      <c r="N158" s="3">
        <v>0.15660999</v>
      </c>
      <c r="O158" s="3">
        <v>2.2799999999999998E-6</v>
      </c>
      <c r="P158" s="3">
        <v>4.2300000000000002E-6</v>
      </c>
      <c r="Q158" s="3">
        <v>1.0000000000000001E-7</v>
      </c>
      <c r="R158" s="3">
        <v>7.3499999999999999E-6</v>
      </c>
      <c r="S158" s="3">
        <v>1.1379999999999999E-5</v>
      </c>
      <c r="T158" s="3">
        <v>2.8100000000000002E-6</v>
      </c>
      <c r="U158" s="3">
        <v>8.0000000000000002E-8</v>
      </c>
      <c r="V158" s="3">
        <v>4.6009000000000002E-4</v>
      </c>
      <c r="W158" s="3" t="s">
        <v>443</v>
      </c>
      <c r="X158" s="3">
        <v>1.0178799999999999E-6</v>
      </c>
      <c r="Y158" s="3">
        <v>1.0178799999999999E-6</v>
      </c>
      <c r="Z158" s="3">
        <v>1.0178799999999999E-6</v>
      </c>
      <c r="AA158" s="3">
        <v>6.6064999999999998E-7</v>
      </c>
      <c r="AB158" s="3">
        <v>4.0715199999999996E-6</v>
      </c>
      <c r="AC158" s="3" t="s">
        <v>444</v>
      </c>
      <c r="AD158" s="3" t="s">
        <v>444</v>
      </c>
      <c r="AE158" s="49"/>
      <c r="AF158" s="3">
        <v>143.2285078697976</v>
      </c>
      <c r="AG158" s="3" t="s">
        <v>444</v>
      </c>
      <c r="AH158" s="3" t="s">
        <v>444</v>
      </c>
      <c r="AI158" s="3" t="s">
        <v>444</v>
      </c>
      <c r="AJ158" s="3" t="s">
        <v>444</v>
      </c>
      <c r="AK158" s="3" t="s">
        <v>444</v>
      </c>
      <c r="AL158" s="43" t="s">
        <v>49</v>
      </c>
    </row>
    <row r="159" spans="1:38" ht="26.25" customHeight="1" thickBot="1" x14ac:dyDescent="0.3">
      <c r="A159" s="43" t="s">
        <v>330</v>
      </c>
      <c r="B159" s="43" t="s">
        <v>331</v>
      </c>
      <c r="C159" s="92" t="s">
        <v>409</v>
      </c>
      <c r="D159" s="93"/>
      <c r="E159" s="3">
        <v>19.445176215180648</v>
      </c>
      <c r="F159" s="3">
        <v>1.0515676204847924</v>
      </c>
      <c r="G159" s="3">
        <v>12.119701444858963</v>
      </c>
      <c r="H159" s="3">
        <v>2.5138512190244549E-3</v>
      </c>
      <c r="I159" s="3">
        <v>0.98044517819629329</v>
      </c>
      <c r="J159" s="3">
        <v>1.034914354762754</v>
      </c>
      <c r="K159" s="3">
        <v>1.0893835313292142</v>
      </c>
      <c r="L159" s="3">
        <v>0.20143713468116997</v>
      </c>
      <c r="M159" s="3">
        <v>5.5103913753249305</v>
      </c>
      <c r="N159" s="3">
        <v>4.7647690411523141E-2</v>
      </c>
      <c r="O159" s="3">
        <v>6.6148857286910598E-3</v>
      </c>
      <c r="P159" s="3">
        <v>9.022911705451029E-3</v>
      </c>
      <c r="Q159" s="3">
        <v>9.7828512707313797E-2</v>
      </c>
      <c r="R159" s="3" t="s">
        <v>443</v>
      </c>
      <c r="S159" s="3">
        <v>9.7828512707313825E-2</v>
      </c>
      <c r="T159" s="3">
        <v>5.5578018122789477</v>
      </c>
      <c r="U159" s="3">
        <v>9.5295380823046325E-2</v>
      </c>
      <c r="V159" s="3">
        <v>0.21973728518222799</v>
      </c>
      <c r="W159" s="3" t="s">
        <v>443</v>
      </c>
      <c r="X159" s="3">
        <v>1.041930146869092E-2</v>
      </c>
      <c r="Y159" s="3">
        <v>9.7804064541965885E-3</v>
      </c>
      <c r="Z159" s="3">
        <v>4.1114940581928995E-3</v>
      </c>
      <c r="AA159" s="3" t="s">
        <v>443</v>
      </c>
      <c r="AB159" s="3">
        <v>2.4311201981080006E-2</v>
      </c>
      <c r="AC159" s="3" t="s">
        <v>444</v>
      </c>
      <c r="AD159" s="3" t="s">
        <v>444</v>
      </c>
      <c r="AE159" s="49"/>
      <c r="AF159" s="3">
        <v>11770.642073953699</v>
      </c>
      <c r="AG159" s="3" t="s">
        <v>444</v>
      </c>
      <c r="AH159" s="3" t="s">
        <v>444</v>
      </c>
      <c r="AI159" s="3" t="s">
        <v>444</v>
      </c>
      <c r="AJ159" s="3" t="s">
        <v>444</v>
      </c>
      <c r="AK159" s="3" t="s">
        <v>444</v>
      </c>
      <c r="AL159" s="43" t="s">
        <v>49</v>
      </c>
    </row>
    <row r="160" spans="1:38" ht="26.25" customHeight="1" thickBot="1" x14ac:dyDescent="0.3">
      <c r="A160" s="43" t="s">
        <v>332</v>
      </c>
      <c r="B160" s="43" t="s">
        <v>333</v>
      </c>
      <c r="C160" s="92" t="s">
        <v>334</v>
      </c>
      <c r="D160" s="93"/>
      <c r="E160" s="3" t="s">
        <v>446</v>
      </c>
      <c r="F160" s="3" t="s">
        <v>446</v>
      </c>
      <c r="G160" s="3" t="s">
        <v>446</v>
      </c>
      <c r="H160" s="3" t="s">
        <v>446</v>
      </c>
      <c r="I160" s="3" t="s">
        <v>446</v>
      </c>
      <c r="J160" s="3" t="s">
        <v>446</v>
      </c>
      <c r="K160" s="3" t="s">
        <v>446</v>
      </c>
      <c r="L160" s="3" t="s">
        <v>446</v>
      </c>
      <c r="M160" s="3" t="s">
        <v>446</v>
      </c>
      <c r="N160" s="3" t="s">
        <v>446</v>
      </c>
      <c r="O160" s="3" t="s">
        <v>446</v>
      </c>
      <c r="P160" s="3" t="s">
        <v>446</v>
      </c>
      <c r="Q160" s="3" t="s">
        <v>446</v>
      </c>
      <c r="R160" s="3" t="s">
        <v>446</v>
      </c>
      <c r="S160" s="3" t="s">
        <v>446</v>
      </c>
      <c r="T160" s="3" t="s">
        <v>446</v>
      </c>
      <c r="U160" s="3" t="s">
        <v>446</v>
      </c>
      <c r="V160" s="3" t="s">
        <v>446</v>
      </c>
      <c r="W160" s="3" t="s">
        <v>446</v>
      </c>
      <c r="X160" s="3" t="s">
        <v>446</v>
      </c>
      <c r="Y160" s="3" t="s">
        <v>446</v>
      </c>
      <c r="Z160" s="3" t="s">
        <v>446</v>
      </c>
      <c r="AA160" s="3" t="s">
        <v>446</v>
      </c>
      <c r="AB160" s="3" t="s">
        <v>446</v>
      </c>
      <c r="AC160" s="3" t="s">
        <v>446</v>
      </c>
      <c r="AD160" s="3" t="s">
        <v>446</v>
      </c>
      <c r="AE160" s="49"/>
      <c r="AF160" s="3" t="s">
        <v>446</v>
      </c>
      <c r="AG160" s="3" t="s">
        <v>446</v>
      </c>
      <c r="AH160" s="3" t="s">
        <v>446</v>
      </c>
      <c r="AI160" s="3" t="s">
        <v>446</v>
      </c>
      <c r="AJ160" s="3" t="s">
        <v>446</v>
      </c>
      <c r="AK160" s="3" t="s">
        <v>446</v>
      </c>
      <c r="AL160" s="43" t="s">
        <v>49</v>
      </c>
    </row>
    <row r="161" spans="1:38" ht="26.25" customHeight="1" thickBot="1" x14ac:dyDescent="0.3">
      <c r="A161" s="44" t="s">
        <v>332</v>
      </c>
      <c r="B161" s="44" t="s">
        <v>335</v>
      </c>
      <c r="C161" s="94" t="s">
        <v>336</v>
      </c>
      <c r="D161" s="95"/>
      <c r="E161" s="3" t="s">
        <v>446</v>
      </c>
      <c r="F161" s="3" t="s">
        <v>446</v>
      </c>
      <c r="G161" s="3" t="s">
        <v>446</v>
      </c>
      <c r="H161" s="3" t="s">
        <v>446</v>
      </c>
      <c r="I161" s="3" t="s">
        <v>446</v>
      </c>
      <c r="J161" s="3" t="s">
        <v>446</v>
      </c>
      <c r="K161" s="3" t="s">
        <v>446</v>
      </c>
      <c r="L161" s="3" t="s">
        <v>446</v>
      </c>
      <c r="M161" s="3" t="s">
        <v>446</v>
      </c>
      <c r="N161" s="3" t="s">
        <v>446</v>
      </c>
      <c r="O161" s="3" t="s">
        <v>446</v>
      </c>
      <c r="P161" s="3" t="s">
        <v>446</v>
      </c>
      <c r="Q161" s="3" t="s">
        <v>446</v>
      </c>
      <c r="R161" s="3" t="s">
        <v>446</v>
      </c>
      <c r="S161" s="3" t="s">
        <v>446</v>
      </c>
      <c r="T161" s="3" t="s">
        <v>446</v>
      </c>
      <c r="U161" s="3" t="s">
        <v>446</v>
      </c>
      <c r="V161" s="3" t="s">
        <v>446</v>
      </c>
      <c r="W161" s="3" t="s">
        <v>446</v>
      </c>
      <c r="X161" s="3" t="s">
        <v>446</v>
      </c>
      <c r="Y161" s="3" t="s">
        <v>446</v>
      </c>
      <c r="Z161" s="3" t="s">
        <v>446</v>
      </c>
      <c r="AA161" s="3" t="s">
        <v>446</v>
      </c>
      <c r="AB161" s="3" t="s">
        <v>446</v>
      </c>
      <c r="AC161" s="3" t="s">
        <v>446</v>
      </c>
      <c r="AD161" s="3" t="s">
        <v>446</v>
      </c>
      <c r="AE161" s="50"/>
      <c r="AF161" s="3" t="s">
        <v>446</v>
      </c>
      <c r="AG161" s="3" t="s">
        <v>446</v>
      </c>
      <c r="AH161" s="3" t="s">
        <v>446</v>
      </c>
      <c r="AI161" s="3" t="s">
        <v>446</v>
      </c>
      <c r="AJ161" s="3" t="s">
        <v>446</v>
      </c>
      <c r="AK161" s="3" t="s">
        <v>446</v>
      </c>
      <c r="AL161" s="44" t="s">
        <v>410</v>
      </c>
    </row>
    <row r="162" spans="1:38" ht="26.25" customHeight="1" thickBot="1" x14ac:dyDescent="0.3">
      <c r="A162" s="45" t="s">
        <v>337</v>
      </c>
      <c r="B162" s="45" t="s">
        <v>338</v>
      </c>
      <c r="C162" s="96" t="s">
        <v>339</v>
      </c>
      <c r="D162" s="97"/>
      <c r="E162" s="3" t="s">
        <v>446</v>
      </c>
      <c r="F162" s="3" t="s">
        <v>446</v>
      </c>
      <c r="G162" s="3" t="s">
        <v>446</v>
      </c>
      <c r="H162" s="3" t="s">
        <v>446</v>
      </c>
      <c r="I162" s="3" t="s">
        <v>446</v>
      </c>
      <c r="J162" s="3" t="s">
        <v>446</v>
      </c>
      <c r="K162" s="3" t="s">
        <v>446</v>
      </c>
      <c r="L162" s="3" t="s">
        <v>446</v>
      </c>
      <c r="M162" s="3" t="s">
        <v>446</v>
      </c>
      <c r="N162" s="3" t="s">
        <v>446</v>
      </c>
      <c r="O162" s="3" t="s">
        <v>446</v>
      </c>
      <c r="P162" s="3" t="s">
        <v>446</v>
      </c>
      <c r="Q162" s="3" t="s">
        <v>446</v>
      </c>
      <c r="R162" s="3" t="s">
        <v>446</v>
      </c>
      <c r="S162" s="3" t="s">
        <v>446</v>
      </c>
      <c r="T162" s="3" t="s">
        <v>446</v>
      </c>
      <c r="U162" s="3" t="s">
        <v>446</v>
      </c>
      <c r="V162" s="3" t="s">
        <v>446</v>
      </c>
      <c r="W162" s="3" t="s">
        <v>446</v>
      </c>
      <c r="X162" s="3" t="s">
        <v>446</v>
      </c>
      <c r="Y162" s="3" t="s">
        <v>446</v>
      </c>
      <c r="Z162" s="3" t="s">
        <v>446</v>
      </c>
      <c r="AA162" s="3" t="s">
        <v>446</v>
      </c>
      <c r="AB162" s="3" t="s">
        <v>446</v>
      </c>
      <c r="AC162" s="3" t="s">
        <v>446</v>
      </c>
      <c r="AD162" s="3" t="s">
        <v>446</v>
      </c>
      <c r="AE162" s="50"/>
      <c r="AF162" s="3" t="s">
        <v>446</v>
      </c>
      <c r="AG162" s="3" t="s">
        <v>446</v>
      </c>
      <c r="AH162" s="3" t="s">
        <v>446</v>
      </c>
      <c r="AI162" s="3" t="s">
        <v>446</v>
      </c>
      <c r="AJ162" s="3" t="s">
        <v>446</v>
      </c>
      <c r="AK162" s="3" t="s">
        <v>446</v>
      </c>
      <c r="AL162" s="45" t="s">
        <v>410</v>
      </c>
    </row>
    <row r="163" spans="1:38" ht="26.25" customHeight="1" thickBot="1" x14ac:dyDescent="0.3">
      <c r="A163" s="45" t="s">
        <v>337</v>
      </c>
      <c r="B163" s="45" t="s">
        <v>340</v>
      </c>
      <c r="C163" s="96" t="s">
        <v>341</v>
      </c>
      <c r="D163" s="97"/>
      <c r="E163" s="3" t="s">
        <v>446</v>
      </c>
      <c r="F163" s="3" t="s">
        <v>446</v>
      </c>
      <c r="G163" s="3" t="s">
        <v>446</v>
      </c>
      <c r="H163" s="3" t="s">
        <v>446</v>
      </c>
      <c r="I163" s="3" t="s">
        <v>446</v>
      </c>
      <c r="J163" s="3" t="s">
        <v>446</v>
      </c>
      <c r="K163" s="3" t="s">
        <v>446</v>
      </c>
      <c r="L163" s="3" t="s">
        <v>446</v>
      </c>
      <c r="M163" s="3" t="s">
        <v>446</v>
      </c>
      <c r="N163" s="3" t="s">
        <v>446</v>
      </c>
      <c r="O163" s="3" t="s">
        <v>446</v>
      </c>
      <c r="P163" s="3" t="s">
        <v>446</v>
      </c>
      <c r="Q163" s="3" t="s">
        <v>446</v>
      </c>
      <c r="R163" s="3" t="s">
        <v>446</v>
      </c>
      <c r="S163" s="3" t="s">
        <v>446</v>
      </c>
      <c r="T163" s="3" t="s">
        <v>446</v>
      </c>
      <c r="U163" s="3" t="s">
        <v>446</v>
      </c>
      <c r="V163" s="3" t="s">
        <v>446</v>
      </c>
      <c r="W163" s="3" t="s">
        <v>446</v>
      </c>
      <c r="X163" s="3" t="s">
        <v>446</v>
      </c>
      <c r="Y163" s="3" t="s">
        <v>446</v>
      </c>
      <c r="Z163" s="3" t="s">
        <v>446</v>
      </c>
      <c r="AA163" s="3" t="s">
        <v>446</v>
      </c>
      <c r="AB163" s="3" t="s">
        <v>446</v>
      </c>
      <c r="AC163" s="3" t="s">
        <v>446</v>
      </c>
      <c r="AD163" s="3" t="s">
        <v>446</v>
      </c>
      <c r="AE163" s="50"/>
      <c r="AF163" s="3" t="s">
        <v>446</v>
      </c>
      <c r="AG163" s="3" t="s">
        <v>446</v>
      </c>
      <c r="AH163" s="3" t="s">
        <v>446</v>
      </c>
      <c r="AI163" s="3" t="s">
        <v>446</v>
      </c>
      <c r="AJ163" s="3" t="s">
        <v>446</v>
      </c>
      <c r="AK163" s="3" t="s">
        <v>446</v>
      </c>
      <c r="AL163" s="45" t="s">
        <v>342</v>
      </c>
    </row>
    <row r="164" spans="1:38" ht="26.25" customHeight="1" thickBot="1" x14ac:dyDescent="0.3">
      <c r="A164" s="45" t="s">
        <v>337</v>
      </c>
      <c r="B164" s="45" t="s">
        <v>343</v>
      </c>
      <c r="C164" s="96" t="s">
        <v>344</v>
      </c>
      <c r="D164" s="97"/>
      <c r="E164" s="3" t="s">
        <v>444</v>
      </c>
      <c r="F164" s="3">
        <v>46.606591407937643</v>
      </c>
      <c r="G164" s="3" t="s">
        <v>444</v>
      </c>
      <c r="H164" s="3" t="s">
        <v>444</v>
      </c>
      <c r="I164" s="3" t="s">
        <v>444</v>
      </c>
      <c r="J164" s="3" t="s">
        <v>444</v>
      </c>
      <c r="K164" s="3" t="s">
        <v>444</v>
      </c>
      <c r="L164" s="3" t="s">
        <v>444</v>
      </c>
      <c r="M164" s="3" t="s">
        <v>444</v>
      </c>
      <c r="N164" s="3" t="s">
        <v>444</v>
      </c>
      <c r="O164" s="3" t="s">
        <v>444</v>
      </c>
      <c r="P164" s="3" t="s">
        <v>444</v>
      </c>
      <c r="Q164" s="3" t="s">
        <v>444</v>
      </c>
      <c r="R164" s="3" t="s">
        <v>444</v>
      </c>
      <c r="S164" s="3" t="s">
        <v>444</v>
      </c>
      <c r="T164" s="3" t="s">
        <v>444</v>
      </c>
      <c r="U164" s="3" t="s">
        <v>444</v>
      </c>
      <c r="V164" s="3" t="s">
        <v>444</v>
      </c>
      <c r="W164" s="3" t="s">
        <v>444</v>
      </c>
      <c r="X164" s="3" t="s">
        <v>444</v>
      </c>
      <c r="Y164" s="3" t="s">
        <v>444</v>
      </c>
      <c r="Z164" s="3" t="s">
        <v>444</v>
      </c>
      <c r="AA164" s="3" t="s">
        <v>444</v>
      </c>
      <c r="AB164" s="3" t="s">
        <v>444</v>
      </c>
      <c r="AC164" s="3" t="s">
        <v>444</v>
      </c>
      <c r="AD164" s="3" t="s">
        <v>444</v>
      </c>
      <c r="AE164" s="54"/>
      <c r="AF164" s="3" t="s">
        <v>444</v>
      </c>
      <c r="AG164" s="3" t="s">
        <v>444</v>
      </c>
      <c r="AH164" s="3" t="s">
        <v>444</v>
      </c>
      <c r="AI164" s="3" t="s">
        <v>444</v>
      </c>
      <c r="AJ164" s="3" t="s">
        <v>444</v>
      </c>
      <c r="AK164" s="3" t="s">
        <v>443</v>
      </c>
      <c r="AL164" s="45" t="s">
        <v>410</v>
      </c>
    </row>
    <row r="165" spans="1:38" ht="15" customHeight="1" x14ac:dyDescent="0.25">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7" customFormat="1" ht="52.5" customHeight="1" x14ac:dyDescent="0.35">
      <c r="A166" s="112" t="s">
        <v>369</v>
      </c>
      <c r="B166" s="112"/>
      <c r="C166" s="112"/>
      <c r="D166" s="112"/>
      <c r="E166" s="112"/>
      <c r="F166" s="112"/>
      <c r="G166" s="112"/>
      <c r="H166" s="105"/>
      <c r="I166" s="106"/>
      <c r="J166" s="106"/>
      <c r="K166" s="106"/>
      <c r="L166" s="106"/>
      <c r="M166" s="106"/>
      <c r="N166" s="106"/>
      <c r="O166" s="106"/>
      <c r="P166" s="106"/>
      <c r="Q166" s="106"/>
      <c r="R166" s="106"/>
      <c r="S166" s="106"/>
      <c r="T166" s="106"/>
      <c r="U166" s="106"/>
      <c r="AC166" s="108"/>
      <c r="AD166" s="108"/>
      <c r="AG166" s="109"/>
      <c r="AH166" s="109"/>
      <c r="AI166" s="109"/>
      <c r="AJ166" s="109"/>
      <c r="AK166" s="109"/>
      <c r="AL166" s="109"/>
    </row>
    <row r="167" spans="1:38" s="110" customFormat="1" ht="63.75" customHeight="1" x14ac:dyDescent="0.35">
      <c r="A167" s="112" t="s">
        <v>373</v>
      </c>
      <c r="B167" s="112"/>
      <c r="C167" s="112"/>
      <c r="D167" s="112"/>
      <c r="E167" s="112"/>
      <c r="F167" s="112"/>
      <c r="G167" s="112"/>
      <c r="H167" s="105"/>
      <c r="I167" s="106"/>
      <c r="J167"/>
      <c r="K167"/>
      <c r="L167"/>
      <c r="M167" s="106"/>
      <c r="N167" s="106"/>
      <c r="O167" s="106"/>
      <c r="P167" s="106"/>
      <c r="Q167" s="106"/>
      <c r="R167" s="106"/>
      <c r="S167" s="106"/>
      <c r="T167" s="106"/>
      <c r="U167" s="106"/>
      <c r="AL167" s="135"/>
    </row>
    <row r="168" spans="1:38" s="110" customFormat="1" ht="26.25" customHeight="1" x14ac:dyDescent="0.35">
      <c r="A168" s="112" t="s">
        <v>370</v>
      </c>
      <c r="B168" s="112"/>
      <c r="C168" s="112"/>
      <c r="D168" s="112"/>
      <c r="E168" s="112"/>
      <c r="F168" s="112"/>
      <c r="G168" s="112"/>
      <c r="H168" s="105"/>
      <c r="I168" s="106"/>
      <c r="J168"/>
      <c r="K168"/>
      <c r="L168"/>
      <c r="M168" s="106"/>
      <c r="N168" s="106"/>
      <c r="O168" s="106"/>
      <c r="P168" s="106"/>
      <c r="Q168" s="106"/>
      <c r="R168" s="106"/>
      <c r="S168" s="106"/>
      <c r="T168" s="106"/>
      <c r="U168" s="106"/>
      <c r="AL168" s="135"/>
    </row>
    <row r="169" spans="1:38" s="107" customFormat="1" ht="26.25" customHeight="1" x14ac:dyDescent="0.35">
      <c r="A169" s="112" t="s">
        <v>371</v>
      </c>
      <c r="B169" s="112"/>
      <c r="C169" s="112"/>
      <c r="D169" s="112"/>
      <c r="E169" s="112"/>
      <c r="F169" s="112"/>
      <c r="G169" s="112"/>
      <c r="H169" s="105"/>
      <c r="I169" s="106"/>
      <c r="J169"/>
      <c r="K169"/>
      <c r="L169"/>
      <c r="M169" s="106"/>
      <c r="N169" s="106"/>
      <c r="O169" s="106"/>
      <c r="P169" s="106"/>
      <c r="Q169" s="106"/>
      <c r="R169" s="106"/>
      <c r="S169" s="106"/>
      <c r="T169" s="106"/>
      <c r="U169" s="106"/>
      <c r="AC169" s="108"/>
      <c r="AD169" s="108"/>
      <c r="AG169" s="109"/>
      <c r="AH169" s="109"/>
      <c r="AI169" s="109"/>
      <c r="AJ169" s="109"/>
      <c r="AK169" s="109"/>
      <c r="AL169" s="109"/>
    </row>
    <row r="170" spans="1:38" s="110" customFormat="1" ht="52.5" customHeight="1" x14ac:dyDescent="0.35">
      <c r="A170" s="112" t="s">
        <v>372</v>
      </c>
      <c r="B170" s="112"/>
      <c r="C170" s="112"/>
      <c r="D170" s="112"/>
      <c r="E170" s="112"/>
      <c r="F170" s="112"/>
      <c r="G170" s="112"/>
      <c r="H170" s="105"/>
      <c r="I170" s="106"/>
      <c r="J170"/>
      <c r="K170"/>
      <c r="L170"/>
      <c r="M170" s="106"/>
      <c r="N170" s="106"/>
      <c r="O170" s="106"/>
      <c r="P170" s="106"/>
      <c r="Q170" s="106"/>
      <c r="R170" s="106"/>
      <c r="S170" s="106"/>
      <c r="T170" s="106"/>
      <c r="U170" s="106"/>
      <c r="AL170" s="135"/>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L170"/>
  <sheetViews>
    <sheetView tabSelected="1" topLeftCell="D139" zoomScale="80" zoomScaleNormal="80" workbookViewId="0">
      <selection activeCell="AJ141" sqref="AJ141"/>
    </sheetView>
  </sheetViews>
  <sheetFormatPr defaultColWidth="8.81640625" defaultRowHeight="12.5" x14ac:dyDescent="0.25"/>
  <cols>
    <col min="1" max="2" width="21.453125" style="1" customWidth="1"/>
    <col min="3" max="3" width="46.453125" style="14" customWidth="1"/>
    <col min="4" max="4" width="7.1796875" style="1" customWidth="1"/>
    <col min="5" max="24" width="8.54296875" style="1" customWidth="1"/>
    <col min="25" max="25" width="8.81640625" style="1" customWidth="1"/>
    <col min="26" max="30" width="8.54296875" style="1" customWidth="1"/>
    <col min="31" max="31" width="2.1796875" style="1" customWidth="1"/>
    <col min="32" max="37" width="8.54296875" style="1" customWidth="1"/>
    <col min="38" max="38" width="25.7265625" style="132" customWidth="1"/>
    <col min="39" max="16384" width="8.81640625" style="1"/>
  </cols>
  <sheetData>
    <row r="1" spans="1:38" ht="22.5" customHeight="1" x14ac:dyDescent="0.25">
      <c r="A1" s="18" t="s">
        <v>360</v>
      </c>
      <c r="B1" s="19"/>
      <c r="C1" s="20"/>
    </row>
    <row r="2" spans="1:38" x14ac:dyDescent="0.25">
      <c r="A2" s="21" t="s">
        <v>359</v>
      </c>
      <c r="B2" s="19"/>
      <c r="C2" s="20"/>
    </row>
    <row r="3" spans="1:38" ht="13" x14ac:dyDescent="0.3">
      <c r="B3" s="19"/>
      <c r="C3" s="20"/>
      <c r="F3" s="19"/>
      <c r="R3" s="2"/>
      <c r="S3" s="2"/>
      <c r="T3" s="2"/>
      <c r="U3" s="2"/>
      <c r="V3" s="2"/>
    </row>
    <row r="4" spans="1:38" ht="13" x14ac:dyDescent="0.3">
      <c r="A4" s="21" t="s">
        <v>0</v>
      </c>
      <c r="B4" s="16" t="s">
        <v>437</v>
      </c>
      <c r="C4" s="22" t="s">
        <v>1</v>
      </c>
      <c r="R4" s="2"/>
      <c r="S4" s="2"/>
      <c r="T4" s="2"/>
      <c r="U4" s="2"/>
      <c r="V4" s="2"/>
    </row>
    <row r="5" spans="1:38" ht="13" x14ac:dyDescent="0.3">
      <c r="A5" s="21" t="s">
        <v>2</v>
      </c>
      <c r="B5" s="16" t="s">
        <v>441</v>
      </c>
      <c r="C5" s="22" t="s">
        <v>3</v>
      </c>
      <c r="R5" s="2"/>
      <c r="S5" s="2"/>
      <c r="T5" s="2"/>
      <c r="U5" s="2"/>
      <c r="V5" s="2"/>
    </row>
    <row r="6" spans="1:38" x14ac:dyDescent="0.25">
      <c r="A6" s="21" t="s">
        <v>4</v>
      </c>
      <c r="B6" s="16">
        <v>2001</v>
      </c>
      <c r="C6" s="22" t="s">
        <v>5</v>
      </c>
      <c r="R6" s="23"/>
      <c r="S6" s="23"/>
      <c r="T6" s="23"/>
      <c r="U6" s="23"/>
      <c r="V6" s="23"/>
    </row>
    <row r="7" spans="1:38" ht="13" x14ac:dyDescent="0.3">
      <c r="A7" s="21" t="s">
        <v>6</v>
      </c>
      <c r="B7" s="16" t="s">
        <v>438</v>
      </c>
      <c r="C7" s="22" t="s">
        <v>7</v>
      </c>
      <c r="R7" s="2"/>
      <c r="S7" s="2"/>
      <c r="T7" s="2"/>
      <c r="U7" s="2"/>
      <c r="V7" s="2"/>
    </row>
    <row r="8" spans="1:38" ht="13" x14ac:dyDescent="0.3">
      <c r="A8" s="6"/>
      <c r="B8" s="19"/>
      <c r="C8" s="20"/>
      <c r="R8" s="2"/>
      <c r="S8" s="2"/>
      <c r="T8" s="2"/>
      <c r="U8" s="2"/>
      <c r="V8" s="2"/>
      <c r="AF8" s="23"/>
    </row>
    <row r="9" spans="1:38" ht="13.5" thickBot="1" x14ac:dyDescent="0.3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35">
      <c r="A10" s="122" t="str">
        <f>B4&amp;": "&amp;B5&amp;": "&amp;B6</f>
        <v>BE: 29.02.2024: 2001</v>
      </c>
      <c r="B10" s="124" t="s">
        <v>8</v>
      </c>
      <c r="C10" s="125"/>
      <c r="D10" s="126"/>
      <c r="E10" s="113" t="s">
        <v>9</v>
      </c>
      <c r="F10" s="114"/>
      <c r="G10" s="114"/>
      <c r="H10" s="115"/>
      <c r="I10" s="113" t="s">
        <v>10</v>
      </c>
      <c r="J10" s="114"/>
      <c r="K10" s="114"/>
      <c r="L10" s="115"/>
      <c r="M10" s="130" t="s">
        <v>11</v>
      </c>
      <c r="N10" s="113" t="s">
        <v>12</v>
      </c>
      <c r="O10" s="114"/>
      <c r="P10" s="115"/>
      <c r="Q10" s="113" t="s">
        <v>13</v>
      </c>
      <c r="R10" s="114"/>
      <c r="S10" s="114"/>
      <c r="T10" s="114"/>
      <c r="U10" s="114"/>
      <c r="V10" s="115"/>
      <c r="W10" s="113" t="s">
        <v>364</v>
      </c>
      <c r="X10" s="114"/>
      <c r="Y10" s="114"/>
      <c r="Z10" s="114"/>
      <c r="AA10" s="114"/>
      <c r="AB10" s="114"/>
      <c r="AC10" s="114"/>
      <c r="AD10" s="115"/>
      <c r="AE10" s="28"/>
      <c r="AF10" s="113" t="s">
        <v>381</v>
      </c>
      <c r="AG10" s="114"/>
      <c r="AH10" s="114"/>
      <c r="AI10" s="114"/>
      <c r="AJ10" s="114"/>
      <c r="AK10" s="114"/>
      <c r="AL10" s="115"/>
    </row>
    <row r="11" spans="1:38" ht="15" customHeight="1" thickBot="1" x14ac:dyDescent="0.3">
      <c r="A11" s="123"/>
      <c r="B11" s="127"/>
      <c r="C11" s="128"/>
      <c r="D11" s="129"/>
      <c r="E11" s="116"/>
      <c r="F11" s="117"/>
      <c r="G11" s="117"/>
      <c r="H11" s="118"/>
      <c r="I11" s="116"/>
      <c r="J11" s="117"/>
      <c r="K11" s="117"/>
      <c r="L11" s="118"/>
      <c r="M11" s="131"/>
      <c r="N11" s="116"/>
      <c r="O11" s="117"/>
      <c r="P11" s="118"/>
      <c r="Q11" s="116"/>
      <c r="R11" s="117"/>
      <c r="S11" s="117"/>
      <c r="T11" s="117"/>
      <c r="U11" s="117"/>
      <c r="V11" s="118"/>
      <c r="W11" s="102"/>
      <c r="X11" s="119" t="s">
        <v>31</v>
      </c>
      <c r="Y11" s="120"/>
      <c r="Z11" s="120"/>
      <c r="AA11" s="120"/>
      <c r="AB11" s="121"/>
      <c r="AC11" s="103"/>
      <c r="AD11" s="104"/>
      <c r="AE11" s="29"/>
      <c r="AF11" s="116"/>
      <c r="AG11" s="117"/>
      <c r="AH11" s="117"/>
      <c r="AI11" s="117"/>
      <c r="AJ11" s="117"/>
      <c r="AK11" s="117"/>
      <c r="AL11" s="118"/>
    </row>
    <row r="12" spans="1:38" ht="52.5" customHeight="1" thickBot="1" x14ac:dyDescent="0.3">
      <c r="A12" s="123"/>
      <c r="B12" s="127"/>
      <c r="C12" s="128"/>
      <c r="D12" s="129"/>
      <c r="E12" s="99" t="s">
        <v>382</v>
      </c>
      <c r="F12" s="99" t="s">
        <v>14</v>
      </c>
      <c r="G12" s="99" t="s">
        <v>15</v>
      </c>
      <c r="H12" s="99" t="s">
        <v>16</v>
      </c>
      <c r="I12" s="99" t="s">
        <v>17</v>
      </c>
      <c r="J12" s="100" t="s">
        <v>18</v>
      </c>
      <c r="K12" s="100" t="s">
        <v>19</v>
      </c>
      <c r="L12" s="101" t="s">
        <v>392</v>
      </c>
      <c r="M12" s="99" t="s">
        <v>20</v>
      </c>
      <c r="N12" s="100" t="s">
        <v>21</v>
      </c>
      <c r="O12" s="100" t="s">
        <v>22</v>
      </c>
      <c r="P12" s="100" t="s">
        <v>23</v>
      </c>
      <c r="Q12" s="100" t="s">
        <v>24</v>
      </c>
      <c r="R12" s="100" t="s">
        <v>25</v>
      </c>
      <c r="S12" s="100" t="s">
        <v>26</v>
      </c>
      <c r="T12" s="100" t="s">
        <v>27</v>
      </c>
      <c r="U12" s="100" t="s">
        <v>28</v>
      </c>
      <c r="V12" s="100" t="s">
        <v>29</v>
      </c>
      <c r="W12" s="99" t="s">
        <v>30</v>
      </c>
      <c r="X12" s="99" t="s">
        <v>393</v>
      </c>
      <c r="Y12" s="99" t="s">
        <v>394</v>
      </c>
      <c r="Z12" s="99" t="s">
        <v>395</v>
      </c>
      <c r="AA12" s="99" t="s">
        <v>396</v>
      </c>
      <c r="AB12" s="99" t="s">
        <v>41</v>
      </c>
      <c r="AC12" s="100" t="s">
        <v>32</v>
      </c>
      <c r="AD12" s="100" t="s">
        <v>33</v>
      </c>
      <c r="AE12" s="30"/>
      <c r="AF12" s="99" t="s">
        <v>34</v>
      </c>
      <c r="AG12" s="99" t="s">
        <v>35</v>
      </c>
      <c r="AH12" s="99" t="s">
        <v>36</v>
      </c>
      <c r="AI12" s="99" t="s">
        <v>37</v>
      </c>
      <c r="AJ12" s="99" t="s">
        <v>38</v>
      </c>
      <c r="AK12" s="99" t="s">
        <v>39</v>
      </c>
      <c r="AL12" s="133" t="s">
        <v>40</v>
      </c>
    </row>
    <row r="13" spans="1:38" ht="37.5" customHeight="1" thickBot="1" x14ac:dyDescent="0.3">
      <c r="A13" s="31" t="s">
        <v>42</v>
      </c>
      <c r="B13" s="31" t="s">
        <v>43</v>
      </c>
      <c r="C13" s="32" t="s">
        <v>423</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3">
      <c r="A14" s="55" t="s">
        <v>50</v>
      </c>
      <c r="B14" s="55" t="s">
        <v>51</v>
      </c>
      <c r="C14" s="56" t="s">
        <v>52</v>
      </c>
      <c r="D14" s="57"/>
      <c r="E14" s="3">
        <v>36.986075105760506</v>
      </c>
      <c r="F14" s="3">
        <v>0.51141053167461392</v>
      </c>
      <c r="G14" s="3">
        <v>30.882231595412808</v>
      </c>
      <c r="H14" s="3">
        <v>7.0998600244200002E-2</v>
      </c>
      <c r="I14" s="3">
        <v>0.74396871330130276</v>
      </c>
      <c r="J14" s="3">
        <v>1.5833143422913027</v>
      </c>
      <c r="K14" s="3">
        <v>2.7152698846213026</v>
      </c>
      <c r="L14" s="3">
        <v>3.0022550361057901E-2</v>
      </c>
      <c r="M14" s="3">
        <v>3.2599265375409998</v>
      </c>
      <c r="N14" s="3">
        <v>1.2353630288408466</v>
      </c>
      <c r="O14" s="3">
        <v>9.6441544890212769E-2</v>
      </c>
      <c r="P14" s="3">
        <v>0.5037200363372113</v>
      </c>
      <c r="Q14" s="3">
        <v>0.31363662663031705</v>
      </c>
      <c r="R14" s="3">
        <v>0.51154881860388224</v>
      </c>
      <c r="S14" s="3">
        <v>0.67783256695122895</v>
      </c>
      <c r="T14" s="3">
        <v>2.6458388762022649</v>
      </c>
      <c r="U14" s="3">
        <v>0.72806106730248532</v>
      </c>
      <c r="V14" s="3">
        <v>3.5951452474152719</v>
      </c>
      <c r="W14" s="3">
        <v>11.858096052388385</v>
      </c>
      <c r="X14" s="3">
        <v>2.8341540570938999E-4</v>
      </c>
      <c r="Y14" s="3">
        <v>6.4953114418613998E-4</v>
      </c>
      <c r="Z14" s="3">
        <v>5.5359690411613998E-4</v>
      </c>
      <c r="AA14" s="3">
        <v>3.9445917412614005E-4</v>
      </c>
      <c r="AB14" s="3">
        <v>1.880859422233E-3</v>
      </c>
      <c r="AC14" s="3">
        <v>3.1963265703029999</v>
      </c>
      <c r="AD14" s="3">
        <v>2.0185852986400001E-2</v>
      </c>
      <c r="AE14" s="46"/>
      <c r="AF14" s="3">
        <v>9606.4558539999998</v>
      </c>
      <c r="AG14" s="3">
        <v>107009.00580000001</v>
      </c>
      <c r="AH14" s="3">
        <v>126123.049039618</v>
      </c>
      <c r="AI14" s="3">
        <v>8944.4109056201341</v>
      </c>
      <c r="AJ14" s="3">
        <v>12615.813508353538</v>
      </c>
      <c r="AK14" s="3" t="s">
        <v>444</v>
      </c>
      <c r="AL14" s="35" t="s">
        <v>49</v>
      </c>
    </row>
    <row r="15" spans="1:38" ht="26.25" customHeight="1" thickBot="1" x14ac:dyDescent="0.3">
      <c r="A15" s="55" t="s">
        <v>53</v>
      </c>
      <c r="B15" s="55" t="s">
        <v>54</v>
      </c>
      <c r="C15" s="56" t="s">
        <v>55</v>
      </c>
      <c r="D15" s="57"/>
      <c r="E15" s="3">
        <v>4.2406634950000006</v>
      </c>
      <c r="F15" s="3">
        <v>0.40152815319700003</v>
      </c>
      <c r="G15" s="3">
        <v>19.803273611000002</v>
      </c>
      <c r="H15" s="3" t="s">
        <v>443</v>
      </c>
      <c r="I15" s="3">
        <v>0.47263189054645466</v>
      </c>
      <c r="J15" s="3">
        <v>0.53810319061445311</v>
      </c>
      <c r="K15" s="3">
        <v>0.66904579075045001</v>
      </c>
      <c r="L15" s="3">
        <v>4.6850159682237102E-2</v>
      </c>
      <c r="M15" s="3">
        <v>1.8095242040000001</v>
      </c>
      <c r="N15" s="3">
        <v>3.0289520535316004E-2</v>
      </c>
      <c r="O15" s="3">
        <v>1.0939380059963999E-2</v>
      </c>
      <c r="P15" s="3">
        <v>5.1127645608429993E-3</v>
      </c>
      <c r="Q15" s="3">
        <v>2.4797052476130999E-2</v>
      </c>
      <c r="R15" s="3">
        <v>0.47641211690954399</v>
      </c>
      <c r="S15" s="3">
        <v>6.8990937909124E-2</v>
      </c>
      <c r="T15" s="3">
        <v>10.2601876</v>
      </c>
      <c r="U15" s="3">
        <v>1.6704339993536002E-2</v>
      </c>
      <c r="V15" s="3">
        <v>0.64452870501519999</v>
      </c>
      <c r="W15" s="3">
        <v>5.6711902000000002E-2</v>
      </c>
      <c r="X15" s="3" t="s">
        <v>443</v>
      </c>
      <c r="Y15" s="3" t="s">
        <v>443</v>
      </c>
      <c r="Z15" s="3" t="s">
        <v>443</v>
      </c>
      <c r="AA15" s="3" t="s">
        <v>443</v>
      </c>
      <c r="AB15" s="3" t="s">
        <v>443</v>
      </c>
      <c r="AC15" s="3" t="s">
        <v>444</v>
      </c>
      <c r="AD15" s="3" t="s">
        <v>444</v>
      </c>
      <c r="AE15" s="46"/>
      <c r="AF15" s="3">
        <v>64031.965131999998</v>
      </c>
      <c r="AG15" s="3" t="s">
        <v>444</v>
      </c>
      <c r="AH15" s="3">
        <v>1605.9977808000001</v>
      </c>
      <c r="AI15" s="3" t="s">
        <v>444</v>
      </c>
      <c r="AJ15" s="3" t="s">
        <v>444</v>
      </c>
      <c r="AK15" s="3" t="s">
        <v>444</v>
      </c>
      <c r="AL15" s="35" t="s">
        <v>49</v>
      </c>
    </row>
    <row r="16" spans="1:38" ht="26.25" customHeight="1" thickBot="1" x14ac:dyDescent="0.3">
      <c r="A16" s="55" t="s">
        <v>53</v>
      </c>
      <c r="B16" s="55" t="s">
        <v>56</v>
      </c>
      <c r="C16" s="56" t="s">
        <v>57</v>
      </c>
      <c r="D16" s="57"/>
      <c r="E16" s="3">
        <v>3.289386559</v>
      </c>
      <c r="F16" s="3" t="s">
        <v>445</v>
      </c>
      <c r="G16" s="3">
        <v>2.418918278</v>
      </c>
      <c r="H16" s="3">
        <v>5.2804900000000005E-3</v>
      </c>
      <c r="I16" s="3" t="s">
        <v>445</v>
      </c>
      <c r="J16" s="3" t="s">
        <v>445</v>
      </c>
      <c r="K16" s="3" t="s">
        <v>445</v>
      </c>
      <c r="L16" s="3" t="s">
        <v>445</v>
      </c>
      <c r="M16" s="3">
        <v>1.4203835680000001</v>
      </c>
      <c r="N16" s="3">
        <v>0.64553916</v>
      </c>
      <c r="O16" s="3">
        <v>1.8500387E-2</v>
      </c>
      <c r="P16" s="3">
        <v>0.19747207199999997</v>
      </c>
      <c r="Q16" s="3">
        <v>8.3203943000000002E-2</v>
      </c>
      <c r="R16" s="3">
        <v>0.24726866</v>
      </c>
      <c r="S16" s="3">
        <v>0.21213501800000001</v>
      </c>
      <c r="T16" s="3">
        <v>0.18170435000000001</v>
      </c>
      <c r="U16" s="3">
        <v>3.7584595999999998E-2</v>
      </c>
      <c r="V16" s="3">
        <v>0.55489496999999999</v>
      </c>
      <c r="W16" s="3" t="s">
        <v>445</v>
      </c>
      <c r="X16" s="3" t="s">
        <v>445</v>
      </c>
      <c r="Y16" s="3" t="s">
        <v>445</v>
      </c>
      <c r="Z16" s="3" t="s">
        <v>445</v>
      </c>
      <c r="AA16" s="3" t="s">
        <v>445</v>
      </c>
      <c r="AB16" s="3" t="s">
        <v>445</v>
      </c>
      <c r="AC16" s="3" t="s">
        <v>445</v>
      </c>
      <c r="AD16" s="3" t="s">
        <v>444</v>
      </c>
      <c r="AE16" s="46"/>
      <c r="AF16" s="3">
        <v>186.934</v>
      </c>
      <c r="AG16" s="3">
        <v>10109.9036</v>
      </c>
      <c r="AH16" s="3" t="s">
        <v>444</v>
      </c>
      <c r="AI16" s="3" t="s">
        <v>444</v>
      </c>
      <c r="AJ16" s="3" t="s">
        <v>444</v>
      </c>
      <c r="AK16" s="3" t="s">
        <v>444</v>
      </c>
      <c r="AL16" s="35" t="s">
        <v>49</v>
      </c>
    </row>
    <row r="17" spans="1:38" ht="26.25" customHeight="1" thickBot="1" x14ac:dyDescent="0.3">
      <c r="A17" s="55" t="s">
        <v>53</v>
      </c>
      <c r="B17" s="55" t="s">
        <v>58</v>
      </c>
      <c r="C17" s="56" t="s">
        <v>59</v>
      </c>
      <c r="D17" s="57"/>
      <c r="E17" s="3">
        <v>13.508599848599999</v>
      </c>
      <c r="F17" s="3">
        <v>1.130481331458</v>
      </c>
      <c r="G17" s="3">
        <v>5.9797523825329995</v>
      </c>
      <c r="H17" s="3">
        <v>2.159697E-2</v>
      </c>
      <c r="I17" s="3">
        <v>0.1005224430555665</v>
      </c>
      <c r="J17" s="3">
        <v>0.1145004059808446</v>
      </c>
      <c r="K17" s="3">
        <v>0.16066680256164251</v>
      </c>
      <c r="L17" s="3">
        <v>1.0682463565153021E-2</v>
      </c>
      <c r="M17" s="3">
        <v>199.69369186079999</v>
      </c>
      <c r="N17" s="3">
        <v>0.81747895236344614</v>
      </c>
      <c r="O17" s="3">
        <v>4.4116791093485999E-2</v>
      </c>
      <c r="P17" s="3">
        <v>1.5728107217006997E-2</v>
      </c>
      <c r="Q17" s="3">
        <v>0.11472663727746799</v>
      </c>
      <c r="R17" s="3">
        <v>0.30732320791355405</v>
      </c>
      <c r="S17" s="3">
        <v>0.13225390052789202</v>
      </c>
      <c r="T17" s="3">
        <v>0.63912029662380299</v>
      </c>
      <c r="U17" s="3">
        <v>1.0069651361052E-2</v>
      </c>
      <c r="V17" s="3">
        <v>0.46321232467775697</v>
      </c>
      <c r="W17" s="3">
        <v>0.11987708799999998</v>
      </c>
      <c r="X17" s="3">
        <v>6.2015233200000009E-3</v>
      </c>
      <c r="Y17" s="3">
        <v>7.8932398300000008E-3</v>
      </c>
      <c r="Z17" s="3">
        <v>3.4657295399999999E-3</v>
      </c>
      <c r="AA17" s="3">
        <v>2.8136592399999999E-3</v>
      </c>
      <c r="AB17" s="3">
        <v>2.0374151929999997E-2</v>
      </c>
      <c r="AC17" s="3" t="s">
        <v>444</v>
      </c>
      <c r="AD17" s="3" t="s">
        <v>444</v>
      </c>
      <c r="AE17" s="46"/>
      <c r="AF17" s="3">
        <v>2402.0715654313199</v>
      </c>
      <c r="AG17" s="3">
        <v>23368.606</v>
      </c>
      <c r="AH17" s="3">
        <v>33190.283903805597</v>
      </c>
      <c r="AI17" s="3" t="s">
        <v>444</v>
      </c>
      <c r="AJ17" s="3" t="s">
        <v>444</v>
      </c>
      <c r="AK17" s="3" t="s">
        <v>444</v>
      </c>
      <c r="AL17" s="35" t="s">
        <v>49</v>
      </c>
    </row>
    <row r="18" spans="1:38" ht="26.25" customHeight="1" thickBot="1" x14ac:dyDescent="0.3">
      <c r="A18" s="55" t="s">
        <v>53</v>
      </c>
      <c r="B18" s="55" t="s">
        <v>60</v>
      </c>
      <c r="C18" s="56" t="s">
        <v>61</v>
      </c>
      <c r="D18" s="57"/>
      <c r="E18" s="3">
        <v>0.36646744918000007</v>
      </c>
      <c r="F18" s="3">
        <v>2.2781974853066801E-2</v>
      </c>
      <c r="G18" s="3">
        <v>0.59874506197700006</v>
      </c>
      <c r="H18" s="3">
        <v>4.6381000000000005E-4</v>
      </c>
      <c r="I18" s="3">
        <v>7.8927584993026198E-2</v>
      </c>
      <c r="J18" s="3">
        <v>9.3922685631430899E-2</v>
      </c>
      <c r="K18" s="3">
        <v>0.116848373525024</v>
      </c>
      <c r="L18" s="3">
        <v>8.4533460710367811E-3</v>
      </c>
      <c r="M18" s="3">
        <v>0.39962825620000003</v>
      </c>
      <c r="N18" s="3">
        <v>9.7613742173933996E-2</v>
      </c>
      <c r="O18" s="3">
        <v>3.9375875418999999E-3</v>
      </c>
      <c r="P18" s="3">
        <v>6.7142019864900003E-3</v>
      </c>
      <c r="Q18" s="3">
        <v>1.1288919026909001E-2</v>
      </c>
      <c r="R18" s="3">
        <v>1.4126804277301E-2</v>
      </c>
      <c r="S18" s="3">
        <v>2.2437930219078001E-2</v>
      </c>
      <c r="T18" s="3">
        <v>0.48980071086676297</v>
      </c>
      <c r="U18" s="3">
        <v>7.5926951654890001E-3</v>
      </c>
      <c r="V18" s="3">
        <v>0.296829198921023</v>
      </c>
      <c r="W18" s="3">
        <v>1.3636222E-2</v>
      </c>
      <c r="X18" s="3">
        <v>1.2725E-7</v>
      </c>
      <c r="Y18" s="3">
        <v>1.0046399999999999E-6</v>
      </c>
      <c r="Z18" s="3">
        <v>1.1385999999999999E-7</v>
      </c>
      <c r="AA18" s="3">
        <v>1.0047E-7</v>
      </c>
      <c r="AB18" s="3">
        <v>1.34622E-6</v>
      </c>
      <c r="AC18" s="3" t="s">
        <v>443</v>
      </c>
      <c r="AD18" s="3" t="s">
        <v>443</v>
      </c>
      <c r="AE18" s="46"/>
      <c r="AF18" s="3">
        <v>2289.6572316143402</v>
      </c>
      <c r="AG18" s="3">
        <v>653.12630000000001</v>
      </c>
      <c r="AH18" s="3">
        <v>4218.6437245351999</v>
      </c>
      <c r="AI18" s="3" t="s">
        <v>444</v>
      </c>
      <c r="AJ18" s="3" t="s">
        <v>444</v>
      </c>
      <c r="AK18" s="3" t="s">
        <v>444</v>
      </c>
      <c r="AL18" s="35" t="s">
        <v>49</v>
      </c>
    </row>
    <row r="19" spans="1:38" ht="26.25" customHeight="1" thickBot="1" x14ac:dyDescent="0.3">
      <c r="A19" s="55" t="s">
        <v>53</v>
      </c>
      <c r="B19" s="55" t="s">
        <v>62</v>
      </c>
      <c r="C19" s="56" t="s">
        <v>63</v>
      </c>
      <c r="D19" s="57"/>
      <c r="E19" s="3">
        <v>6.2394356799999997</v>
      </c>
      <c r="F19" s="3">
        <v>0.497248675462794</v>
      </c>
      <c r="G19" s="3">
        <v>5.5014578199999988</v>
      </c>
      <c r="H19" s="3">
        <v>1.505753E-2</v>
      </c>
      <c r="I19" s="3">
        <v>0.38787160142120297</v>
      </c>
      <c r="J19" s="3">
        <v>0.48769285067269602</v>
      </c>
      <c r="K19" s="3">
        <v>0.63911571298149794</v>
      </c>
      <c r="L19" s="3">
        <v>8.5666628842397702E-2</v>
      </c>
      <c r="M19" s="3">
        <v>3.525818601000001</v>
      </c>
      <c r="N19" s="3">
        <v>0.21401826149309</v>
      </c>
      <c r="O19" s="3">
        <v>6.6937833908982003E-2</v>
      </c>
      <c r="P19" s="3">
        <v>6.8676892232336001E-2</v>
      </c>
      <c r="Q19" s="3">
        <v>0.12558373165869299</v>
      </c>
      <c r="R19" s="3">
        <v>8.0847812731352997E-2</v>
      </c>
      <c r="S19" s="3">
        <v>0.16335432716979201</v>
      </c>
      <c r="T19" s="3">
        <v>2.60520930880155</v>
      </c>
      <c r="U19" s="3">
        <v>0.29569554018224203</v>
      </c>
      <c r="V19" s="3">
        <v>0.95724390206529497</v>
      </c>
      <c r="W19" s="3">
        <v>6.9612748000000002E-2</v>
      </c>
      <c r="X19" s="3">
        <v>3.22757649E-3</v>
      </c>
      <c r="Y19" s="3">
        <v>1.6303677620000002E-2</v>
      </c>
      <c r="Z19" s="3">
        <v>2.36800692E-3</v>
      </c>
      <c r="AA19" s="3">
        <v>2.0157167499999999E-3</v>
      </c>
      <c r="AB19" s="3">
        <v>2.3914977770000002E-2</v>
      </c>
      <c r="AC19" s="3">
        <v>2.0000000000000002E-5</v>
      </c>
      <c r="AD19" s="3">
        <v>5.1999999999999998E-3</v>
      </c>
      <c r="AE19" s="46"/>
      <c r="AF19" s="3">
        <v>11943.851343562212</v>
      </c>
      <c r="AG19" s="3">
        <v>30.559000000000001</v>
      </c>
      <c r="AH19" s="3">
        <v>65962.054842384096</v>
      </c>
      <c r="AI19" s="3">
        <v>227.523</v>
      </c>
      <c r="AJ19" s="3">
        <v>344.42500000000001</v>
      </c>
      <c r="AK19" s="3" t="s">
        <v>444</v>
      </c>
      <c r="AL19" s="35" t="s">
        <v>49</v>
      </c>
    </row>
    <row r="20" spans="1:38" ht="26.25" customHeight="1" thickBot="1" x14ac:dyDescent="0.3">
      <c r="A20" s="55" t="s">
        <v>53</v>
      </c>
      <c r="B20" s="55" t="s">
        <v>64</v>
      </c>
      <c r="C20" s="56" t="s">
        <v>65</v>
      </c>
      <c r="D20" s="57"/>
      <c r="E20" s="3">
        <v>2.6066884234000001</v>
      </c>
      <c r="F20" s="3">
        <v>0.1116968885492293</v>
      </c>
      <c r="G20" s="3">
        <v>3.29605985847</v>
      </c>
      <c r="H20" s="3">
        <v>7.7151700000000004E-3</v>
      </c>
      <c r="I20" s="3">
        <v>0.14007605372091525</v>
      </c>
      <c r="J20" s="3">
        <v>0.17728344706984295</v>
      </c>
      <c r="K20" s="3">
        <v>0.19408442944420742</v>
      </c>
      <c r="L20" s="3">
        <v>4.0475503326388655E-2</v>
      </c>
      <c r="M20" s="3">
        <v>1.1355945887999999</v>
      </c>
      <c r="N20" s="3">
        <v>0.25298842324640303</v>
      </c>
      <c r="O20" s="3">
        <v>8.87433825654E-3</v>
      </c>
      <c r="P20" s="3">
        <v>1.5264668060395E-2</v>
      </c>
      <c r="Q20" s="3">
        <v>3.0756795502059002E-2</v>
      </c>
      <c r="R20" s="3">
        <v>3.8509135678198997E-2</v>
      </c>
      <c r="S20" s="3">
        <v>6.7876471078617995E-2</v>
      </c>
      <c r="T20" s="3">
        <v>0.7911783902119629</v>
      </c>
      <c r="U20" s="3">
        <v>1.2846769049493001E-2</v>
      </c>
      <c r="V20" s="3">
        <v>1.186593218539912</v>
      </c>
      <c r="W20" s="3">
        <v>9.5863137000000001E-2</v>
      </c>
      <c r="X20" s="3">
        <v>2.4428504640000001E-2</v>
      </c>
      <c r="Y20" s="3">
        <v>3.733018255E-2</v>
      </c>
      <c r="Z20" s="3">
        <v>9.3440440499999999E-3</v>
      </c>
      <c r="AA20" s="3">
        <v>9.3765174600000008E-3</v>
      </c>
      <c r="AB20" s="3">
        <v>8.0479248699999992E-2</v>
      </c>
      <c r="AC20" s="3">
        <v>6.2399999999999999E-3</v>
      </c>
      <c r="AD20" s="3">
        <v>4.3699999999999998E-3</v>
      </c>
      <c r="AE20" s="46"/>
      <c r="AF20" s="3">
        <v>3353.3380679096567</v>
      </c>
      <c r="AG20" s="3">
        <v>1421.8411000000001</v>
      </c>
      <c r="AH20" s="3">
        <v>6143.3002104824</v>
      </c>
      <c r="AI20" s="3">
        <v>5755.1579999999994</v>
      </c>
      <c r="AJ20" s="3" t="s">
        <v>444</v>
      </c>
      <c r="AK20" s="3" t="s">
        <v>444</v>
      </c>
      <c r="AL20" s="35" t="s">
        <v>49</v>
      </c>
    </row>
    <row r="21" spans="1:38" ht="26.25" customHeight="1" thickBot="1" x14ac:dyDescent="0.3">
      <c r="A21" s="55" t="s">
        <v>53</v>
      </c>
      <c r="B21" s="55" t="s">
        <v>66</v>
      </c>
      <c r="C21" s="56" t="s">
        <v>67</v>
      </c>
      <c r="D21" s="57"/>
      <c r="E21" s="3">
        <v>3.7734335390000004</v>
      </c>
      <c r="F21" s="3">
        <v>0.19472498332789551</v>
      </c>
      <c r="G21" s="3">
        <v>5.9530071339999999</v>
      </c>
      <c r="H21" s="3">
        <v>1.4237349999999999E-2</v>
      </c>
      <c r="I21" s="3">
        <v>0.28631134147627502</v>
      </c>
      <c r="J21" s="3">
        <v>0.33908236527101598</v>
      </c>
      <c r="K21" s="3">
        <v>0.42597017770399404</v>
      </c>
      <c r="L21" s="3">
        <v>6.2239785075577592E-2</v>
      </c>
      <c r="M21" s="3">
        <v>1.7838618959999994</v>
      </c>
      <c r="N21" s="3">
        <v>0.246518090319504</v>
      </c>
      <c r="O21" s="3">
        <v>1.8358880745537001E-2</v>
      </c>
      <c r="P21" s="3">
        <v>1.941961981978E-2</v>
      </c>
      <c r="Q21" s="3">
        <v>5.4821541994871006E-2</v>
      </c>
      <c r="R21" s="3">
        <v>4.9457106129537E-2</v>
      </c>
      <c r="S21" s="3">
        <v>8.7873657551386E-2</v>
      </c>
      <c r="T21" s="3">
        <v>2.79919273148638</v>
      </c>
      <c r="U21" s="3">
        <v>3.8281934815002999E-2</v>
      </c>
      <c r="V21" s="3">
        <v>1.2421782020065959</v>
      </c>
      <c r="W21" s="3">
        <v>4.7710446000000004E-2</v>
      </c>
      <c r="X21" s="3">
        <v>7.4662699999999996E-6</v>
      </c>
      <c r="Y21" s="3">
        <v>6.5441730000000009E-5</v>
      </c>
      <c r="Z21" s="3">
        <v>1.412697E-5</v>
      </c>
      <c r="AA21" s="3">
        <v>2.6867770000000002E-5</v>
      </c>
      <c r="AB21" s="3">
        <v>1.1390274999999999E-4</v>
      </c>
      <c r="AC21" s="3" t="s">
        <v>443</v>
      </c>
      <c r="AD21" s="3" t="s">
        <v>443</v>
      </c>
      <c r="AE21" s="46"/>
      <c r="AF21" s="3">
        <v>12960.77601831253</v>
      </c>
      <c r="AG21" s="3">
        <v>1410.1864390000001</v>
      </c>
      <c r="AH21" s="3">
        <v>19238.364393221</v>
      </c>
      <c r="AI21" s="3">
        <v>157.58499999999998</v>
      </c>
      <c r="AJ21" s="3" t="s">
        <v>444</v>
      </c>
      <c r="AK21" s="3" t="s">
        <v>444</v>
      </c>
      <c r="AL21" s="35" t="s">
        <v>49</v>
      </c>
    </row>
    <row r="22" spans="1:38" ht="26.25" customHeight="1" thickBot="1" x14ac:dyDescent="0.3">
      <c r="A22" s="55" t="s">
        <v>53</v>
      </c>
      <c r="B22" s="59" t="s">
        <v>68</v>
      </c>
      <c r="C22" s="56" t="s">
        <v>69</v>
      </c>
      <c r="D22" s="57"/>
      <c r="E22" s="3">
        <v>1.2732301768999998</v>
      </c>
      <c r="F22" s="3">
        <v>7.6074185024781901E-2</v>
      </c>
      <c r="G22" s="3">
        <v>1.4599229791999999</v>
      </c>
      <c r="H22" s="3">
        <v>1.8675200000000001E-3</v>
      </c>
      <c r="I22" s="3">
        <v>0.10819190044929619</v>
      </c>
      <c r="J22" s="3">
        <v>0.12772984016420291</v>
      </c>
      <c r="K22" s="3">
        <v>0.15589216347372847</v>
      </c>
      <c r="L22" s="3">
        <v>1.8759506048085101E-2</v>
      </c>
      <c r="M22" s="3">
        <v>2.8110959206999997</v>
      </c>
      <c r="N22" s="3">
        <v>7.2233125030091008E-2</v>
      </c>
      <c r="O22" s="3">
        <v>4.3848396260259999E-3</v>
      </c>
      <c r="P22" s="3">
        <v>7.0765932961269996E-3</v>
      </c>
      <c r="Q22" s="3">
        <v>1.1447583337406E-2</v>
      </c>
      <c r="R22" s="3">
        <v>1.6168033110021997E-2</v>
      </c>
      <c r="S22" s="3">
        <v>2.1031038365049999E-2</v>
      </c>
      <c r="T22" s="3">
        <v>0.56533091482364406</v>
      </c>
      <c r="U22" s="3">
        <v>1.0537611682102E-2</v>
      </c>
      <c r="V22" s="3">
        <v>0.210550885600711</v>
      </c>
      <c r="W22" s="3">
        <v>9.5780981000000015E-2</v>
      </c>
      <c r="X22" s="3">
        <v>2.057232124E-2</v>
      </c>
      <c r="Y22" s="3">
        <v>2.664627726E-2</v>
      </c>
      <c r="Z22" s="3">
        <v>1.071655893E-2</v>
      </c>
      <c r="AA22" s="3">
        <v>8.3654573999999999E-3</v>
      </c>
      <c r="AB22" s="3">
        <v>6.6300614839999994E-2</v>
      </c>
      <c r="AC22" s="3" t="s">
        <v>445</v>
      </c>
      <c r="AD22" s="3">
        <v>1.494E-2</v>
      </c>
      <c r="AE22" s="46"/>
      <c r="AF22" s="3">
        <v>21774.277339462726</v>
      </c>
      <c r="AG22" s="3">
        <v>12999.4726835</v>
      </c>
      <c r="AH22" s="3">
        <v>23229.006455594004</v>
      </c>
      <c r="AI22" s="3">
        <v>2951.3139999999999</v>
      </c>
      <c r="AJ22" s="3">
        <v>6324.0805900000005</v>
      </c>
      <c r="AK22" s="3" t="s">
        <v>444</v>
      </c>
      <c r="AL22" s="35" t="s">
        <v>49</v>
      </c>
    </row>
    <row r="23" spans="1:38" ht="26.25" customHeight="1" thickBot="1" x14ac:dyDescent="0.3">
      <c r="A23" s="55" t="s">
        <v>70</v>
      </c>
      <c r="B23" s="59" t="s">
        <v>391</v>
      </c>
      <c r="C23" s="56" t="s">
        <v>387</v>
      </c>
      <c r="D23" s="98"/>
      <c r="E23" s="3">
        <v>5.9122006147531865</v>
      </c>
      <c r="F23" s="3">
        <v>1.5223170909137118</v>
      </c>
      <c r="G23" s="3">
        <v>0.15945301157626068</v>
      </c>
      <c r="H23" s="3">
        <v>1.2652321755817078E-3</v>
      </c>
      <c r="I23" s="3">
        <v>0.35074748094435959</v>
      </c>
      <c r="J23" s="3">
        <v>0.44978827761188855</v>
      </c>
      <c r="K23" s="3">
        <v>1.282941849332403</v>
      </c>
      <c r="L23" s="3">
        <v>0.21043712839449913</v>
      </c>
      <c r="M23" s="3">
        <v>5.3411895558920248</v>
      </c>
      <c r="N23" s="3">
        <v>1.1903376684317027E-2</v>
      </c>
      <c r="O23" s="3">
        <v>2.7159423785841261E-3</v>
      </c>
      <c r="P23" s="3">
        <v>1.2410699999999999E-3</v>
      </c>
      <c r="Q23" s="3">
        <v>1.65171E-3</v>
      </c>
      <c r="R23" s="3">
        <v>8.5911564457470425E-3</v>
      </c>
      <c r="S23" s="3">
        <v>0.36419316040472094</v>
      </c>
      <c r="T23" s="3">
        <v>1.1808530121189532E-2</v>
      </c>
      <c r="U23" s="3">
        <v>1.6066400206769288E-3</v>
      </c>
      <c r="V23" s="3">
        <v>0.21151484703012258</v>
      </c>
      <c r="W23" s="3" t="s">
        <v>443</v>
      </c>
      <c r="X23" s="3">
        <v>5.278549424736957E-3</v>
      </c>
      <c r="Y23" s="3">
        <v>7.8150114147430942E-3</v>
      </c>
      <c r="Z23" s="3" t="s">
        <v>443</v>
      </c>
      <c r="AA23" s="3" t="s">
        <v>443</v>
      </c>
      <c r="AB23" s="3">
        <v>1.309356103548005E-2</v>
      </c>
      <c r="AC23" s="3" t="s">
        <v>444</v>
      </c>
      <c r="AD23" s="3" t="s">
        <v>444</v>
      </c>
      <c r="AE23" s="46"/>
      <c r="AF23" s="3">
        <v>7051.0404789302029</v>
      </c>
      <c r="AG23" s="3" t="s">
        <v>444</v>
      </c>
      <c r="AH23" s="3" t="s">
        <v>444</v>
      </c>
      <c r="AI23" s="3" t="s">
        <v>444</v>
      </c>
      <c r="AJ23" s="3" t="s">
        <v>444</v>
      </c>
      <c r="AK23" s="3" t="s">
        <v>444</v>
      </c>
      <c r="AL23" s="35" t="s">
        <v>49</v>
      </c>
    </row>
    <row r="24" spans="1:38" ht="26.25" customHeight="1" thickBot="1" x14ac:dyDescent="0.3">
      <c r="A24" s="60" t="s">
        <v>53</v>
      </c>
      <c r="B24" s="59" t="s">
        <v>71</v>
      </c>
      <c r="C24" s="56" t="s">
        <v>72</v>
      </c>
      <c r="D24" s="57"/>
      <c r="E24" s="3">
        <v>3.7935841035288251</v>
      </c>
      <c r="F24" s="3">
        <v>0.54255086041859479</v>
      </c>
      <c r="G24" s="3">
        <v>2.4031211343257111</v>
      </c>
      <c r="H24" s="3">
        <v>4.7532476380571821E-2</v>
      </c>
      <c r="I24" s="3">
        <v>0.43111929478616728</v>
      </c>
      <c r="J24" s="3">
        <v>0.47558879786392533</v>
      </c>
      <c r="K24" s="3">
        <v>0.55108186824483751</v>
      </c>
      <c r="L24" s="3">
        <v>0.10535147798856483</v>
      </c>
      <c r="M24" s="3">
        <v>2.7044629055153999</v>
      </c>
      <c r="N24" s="3">
        <v>9.8006212277551658E-2</v>
      </c>
      <c r="O24" s="3">
        <v>3.1025680813653988E-2</v>
      </c>
      <c r="P24" s="3">
        <v>1.610498463231318E-2</v>
      </c>
      <c r="Q24" s="3">
        <v>3.7538028205973545E-2</v>
      </c>
      <c r="R24" s="3">
        <v>5.2332849823029236E-2</v>
      </c>
      <c r="S24" s="3">
        <v>5.5255711475278517E-2</v>
      </c>
      <c r="T24" s="3">
        <v>1.4054219568950526</v>
      </c>
      <c r="U24" s="3">
        <v>5.4063967654918603E-2</v>
      </c>
      <c r="V24" s="3">
        <v>1.1890902210611403</v>
      </c>
      <c r="W24" s="3">
        <v>0.12833477698240545</v>
      </c>
      <c r="X24" s="3">
        <v>9.5709112426536624E-3</v>
      </c>
      <c r="Y24" s="3">
        <v>1.5331248030145773E-2</v>
      </c>
      <c r="Z24" s="3">
        <v>4.790684514930121E-3</v>
      </c>
      <c r="AA24" s="3">
        <v>3.8320845739265768E-3</v>
      </c>
      <c r="AB24" s="3">
        <v>3.3524928361656131E-2</v>
      </c>
      <c r="AC24" s="3">
        <v>4.7313999595039995E-3</v>
      </c>
      <c r="AD24" s="3">
        <v>4.4385986399999997E-4</v>
      </c>
      <c r="AE24" s="46"/>
      <c r="AF24" s="3">
        <v>15257.911146526181</v>
      </c>
      <c r="AG24" s="3">
        <v>111.5469992</v>
      </c>
      <c r="AH24" s="3">
        <v>31736.949683916559</v>
      </c>
      <c r="AI24" s="3">
        <v>1228.0917999999999</v>
      </c>
      <c r="AJ24" s="3" t="s">
        <v>444</v>
      </c>
      <c r="AK24" s="3" t="s">
        <v>444</v>
      </c>
      <c r="AL24" s="35" t="s">
        <v>49</v>
      </c>
    </row>
    <row r="25" spans="1:38" ht="26.25" customHeight="1" thickBot="1" x14ac:dyDescent="0.3">
      <c r="A25" s="55" t="s">
        <v>73</v>
      </c>
      <c r="B25" s="59" t="s">
        <v>74</v>
      </c>
      <c r="C25" s="61" t="s">
        <v>75</v>
      </c>
      <c r="D25" s="57"/>
      <c r="E25" s="3">
        <v>1.4856329505098347</v>
      </c>
      <c r="F25" s="3">
        <v>0.13673035044094839</v>
      </c>
      <c r="G25" s="3">
        <v>9.5209148503708776E-2</v>
      </c>
      <c r="H25" s="3" t="s">
        <v>443</v>
      </c>
      <c r="I25" s="3">
        <v>1.2124398030430396E-2</v>
      </c>
      <c r="J25" s="3">
        <v>1.5821004021470575E-2</v>
      </c>
      <c r="K25" s="3">
        <v>2.4446418000564296E-2</v>
      </c>
      <c r="L25" s="3">
        <v>8.8473985228227914E-3</v>
      </c>
      <c r="M25" s="3">
        <v>1.3018718664678592</v>
      </c>
      <c r="N25" s="3">
        <v>4.6100000000000008E-6</v>
      </c>
      <c r="O25" s="3">
        <v>3.8000000000000001E-7</v>
      </c>
      <c r="P25" s="3">
        <v>4.6109999999999997E-5</v>
      </c>
      <c r="Q25" s="3">
        <v>7.6999999999999993E-7</v>
      </c>
      <c r="R25" s="3">
        <v>7.6840000000000003E-5</v>
      </c>
      <c r="S25" s="3">
        <v>4.9950000000000001E-5</v>
      </c>
      <c r="T25" s="3">
        <v>1.9200000000000003E-6</v>
      </c>
      <c r="U25" s="3">
        <v>7.6999999999999993E-7</v>
      </c>
      <c r="V25" s="3">
        <v>1.6137000000000001E-4</v>
      </c>
      <c r="W25" s="3" t="s">
        <v>443</v>
      </c>
      <c r="X25" s="3">
        <v>2.5496259999999999E-5</v>
      </c>
      <c r="Y25" s="3">
        <v>2.5496259999999999E-5</v>
      </c>
      <c r="Z25" s="3">
        <v>2.5496259999999999E-5</v>
      </c>
      <c r="AA25" s="3">
        <v>2.5496259999999999E-5</v>
      </c>
      <c r="AB25" s="3">
        <v>1.0198502000000001E-4</v>
      </c>
      <c r="AC25" s="3" t="s">
        <v>444</v>
      </c>
      <c r="AD25" s="3" t="s">
        <v>444</v>
      </c>
      <c r="AE25" s="46"/>
      <c r="AF25" s="3">
        <v>4993.4397918906307</v>
      </c>
      <c r="AG25" s="3" t="s">
        <v>444</v>
      </c>
      <c r="AH25" s="3" t="s">
        <v>444</v>
      </c>
      <c r="AI25" s="3" t="s">
        <v>444</v>
      </c>
      <c r="AJ25" s="3" t="s">
        <v>444</v>
      </c>
      <c r="AK25" s="3" t="s">
        <v>444</v>
      </c>
      <c r="AL25" s="35" t="s">
        <v>49</v>
      </c>
    </row>
    <row r="26" spans="1:38" ht="26.25" customHeight="1" thickBot="1" x14ac:dyDescent="0.3">
      <c r="A26" s="55" t="s">
        <v>73</v>
      </c>
      <c r="B26" s="55" t="s">
        <v>76</v>
      </c>
      <c r="C26" s="56" t="s">
        <v>77</v>
      </c>
      <c r="D26" s="57"/>
      <c r="E26" s="3">
        <v>1.2193227229217087E-2</v>
      </c>
      <c r="F26" s="3">
        <v>2.4105382604521816E-2</v>
      </c>
      <c r="G26" s="3">
        <v>1.243460675576815E-3</v>
      </c>
      <c r="H26" s="3" t="s">
        <v>443</v>
      </c>
      <c r="I26" s="3">
        <v>1.941686291143952E-4</v>
      </c>
      <c r="J26" s="3">
        <v>1.941686291143952E-4</v>
      </c>
      <c r="K26" s="3">
        <v>1.941686291143952E-4</v>
      </c>
      <c r="L26" s="3">
        <v>1.3663897183579645E-4</v>
      </c>
      <c r="M26" s="3">
        <v>1.0574191411027023</v>
      </c>
      <c r="N26" s="3">
        <v>3.2261040000000005E-2</v>
      </c>
      <c r="O26" s="3">
        <v>4.9999999999999998E-7</v>
      </c>
      <c r="P26" s="3">
        <v>5.0699999999999997E-6</v>
      </c>
      <c r="Q26" s="3">
        <v>9.0000000000000012E-8</v>
      </c>
      <c r="R26" s="3">
        <v>8.5099999999999998E-6</v>
      </c>
      <c r="S26" s="3">
        <v>6.8900000000000001E-6</v>
      </c>
      <c r="T26" s="3">
        <v>7.5000000000000002E-7</v>
      </c>
      <c r="U26" s="3">
        <v>9.0000000000000012E-8</v>
      </c>
      <c r="V26" s="3">
        <v>1.0946E-4</v>
      </c>
      <c r="W26" s="3" t="s">
        <v>443</v>
      </c>
      <c r="X26" s="3">
        <v>1.1499900000000001E-6</v>
      </c>
      <c r="Y26" s="3">
        <v>1.1499900000000001E-6</v>
      </c>
      <c r="Z26" s="3">
        <v>1.1499900000000001E-6</v>
      </c>
      <c r="AA26" s="3">
        <v>1.1499900000000001E-6</v>
      </c>
      <c r="AB26" s="3">
        <v>4.5999499999999999E-6</v>
      </c>
      <c r="AC26" s="3" t="s">
        <v>444</v>
      </c>
      <c r="AD26" s="3" t="s">
        <v>444</v>
      </c>
      <c r="AE26" s="46"/>
      <c r="AF26" s="3">
        <v>84.548549917438933</v>
      </c>
      <c r="AG26" s="3" t="s">
        <v>444</v>
      </c>
      <c r="AH26" s="3" t="s">
        <v>444</v>
      </c>
      <c r="AI26" s="3" t="s">
        <v>444</v>
      </c>
      <c r="AJ26" s="3" t="s">
        <v>444</v>
      </c>
      <c r="AK26" s="3" t="s">
        <v>444</v>
      </c>
      <c r="AL26" s="35" t="s">
        <v>49</v>
      </c>
    </row>
    <row r="27" spans="1:38" ht="26.25" customHeight="1" thickBot="1" x14ac:dyDescent="0.3">
      <c r="A27" s="55" t="s">
        <v>78</v>
      </c>
      <c r="B27" s="55" t="s">
        <v>79</v>
      </c>
      <c r="C27" s="56" t="s">
        <v>80</v>
      </c>
      <c r="D27" s="57"/>
      <c r="E27" s="3">
        <v>68.881574004258212</v>
      </c>
      <c r="F27" s="3">
        <v>27.613868228093786</v>
      </c>
      <c r="G27" s="3">
        <v>1.6189890614639089</v>
      </c>
      <c r="H27" s="3">
        <v>2.5343018583422667</v>
      </c>
      <c r="I27" s="3">
        <v>4.1950996307648731</v>
      </c>
      <c r="J27" s="3">
        <v>4.1950996307648731</v>
      </c>
      <c r="K27" s="3">
        <v>4.1950996307648731</v>
      </c>
      <c r="L27" s="3">
        <v>2.4581617454347633</v>
      </c>
      <c r="M27" s="3">
        <v>235.08325833184546</v>
      </c>
      <c r="N27" s="3">
        <v>4.6050262813308365</v>
      </c>
      <c r="O27" s="3">
        <v>5.3944680477792362E-4</v>
      </c>
      <c r="P27" s="3">
        <v>3.1490835092859278E-2</v>
      </c>
      <c r="Q27" s="3">
        <v>8.7336939984704234E-4</v>
      </c>
      <c r="R27" s="3">
        <v>3.4775750722908019E-2</v>
      </c>
      <c r="S27" s="3">
        <v>2.3886005367971981E-2</v>
      </c>
      <c r="T27" s="3">
        <v>5.2406503647437703E-3</v>
      </c>
      <c r="U27" s="3">
        <v>6.6784519013823721E-4</v>
      </c>
      <c r="V27" s="3">
        <v>0.11404640793361856</v>
      </c>
      <c r="W27" s="3">
        <v>3.5326658000000002</v>
      </c>
      <c r="X27" s="3">
        <v>9.1856756862600003E-2</v>
      </c>
      <c r="Y27" s="3">
        <v>0.10644551710229999</v>
      </c>
      <c r="Z27" s="3">
        <v>7.8990575378900002E-2</v>
      </c>
      <c r="AA27" s="3">
        <v>9.3783345543600002E-2</v>
      </c>
      <c r="AB27" s="3">
        <v>0.37107619488739996</v>
      </c>
      <c r="AC27" s="3">
        <v>3.5326658999999998E-3</v>
      </c>
      <c r="AD27" s="3">
        <v>7.1505630000000004E-4</v>
      </c>
      <c r="AE27" s="46"/>
      <c r="AF27" s="3">
        <v>204355.07681710337</v>
      </c>
      <c r="AG27" s="3" t="s">
        <v>444</v>
      </c>
      <c r="AH27" s="3" t="s">
        <v>444</v>
      </c>
      <c r="AI27" s="3" t="s">
        <v>444</v>
      </c>
      <c r="AJ27" s="3" t="s">
        <v>444</v>
      </c>
      <c r="AK27" s="3" t="s">
        <v>444</v>
      </c>
      <c r="AL27" s="35" t="s">
        <v>49</v>
      </c>
    </row>
    <row r="28" spans="1:38" ht="26.25" customHeight="1" thickBot="1" x14ac:dyDescent="0.3">
      <c r="A28" s="55" t="s">
        <v>78</v>
      </c>
      <c r="B28" s="55" t="s">
        <v>81</v>
      </c>
      <c r="C28" s="56" t="s">
        <v>82</v>
      </c>
      <c r="D28" s="57"/>
      <c r="E28" s="3">
        <v>10.000726665038002</v>
      </c>
      <c r="F28" s="3">
        <v>1.2646264128481386</v>
      </c>
      <c r="G28" s="3">
        <v>0.33554738162006126</v>
      </c>
      <c r="H28" s="3">
        <v>2.2986277135907181E-2</v>
      </c>
      <c r="I28" s="3">
        <v>1.2314490104982048</v>
      </c>
      <c r="J28" s="3">
        <v>1.2314490104982048</v>
      </c>
      <c r="K28" s="3">
        <v>1.2314490104982048</v>
      </c>
      <c r="L28" s="3">
        <v>0.73239002497433314</v>
      </c>
      <c r="M28" s="3">
        <v>8.4076912238219244</v>
      </c>
      <c r="N28" s="3">
        <v>5.5265433766765168E-2</v>
      </c>
      <c r="O28" s="3">
        <v>3.5871835179750258E-5</v>
      </c>
      <c r="P28" s="3">
        <v>3.4957416324105008E-3</v>
      </c>
      <c r="Q28" s="3">
        <v>6.9290287186356289E-5</v>
      </c>
      <c r="R28" s="3">
        <v>5.418624841596594E-3</v>
      </c>
      <c r="S28" s="3">
        <v>3.6404200898061375E-3</v>
      </c>
      <c r="T28" s="3">
        <v>1.8028808831616438E-4</v>
      </c>
      <c r="U28" s="3">
        <v>6.6836904013212075E-5</v>
      </c>
      <c r="V28" s="3">
        <v>1.1957041227183845E-2</v>
      </c>
      <c r="W28" s="3">
        <v>0.41287490000000004</v>
      </c>
      <c r="X28" s="3">
        <v>1.4148025663700001E-2</v>
      </c>
      <c r="Y28" s="3">
        <v>1.5905838064300001E-2</v>
      </c>
      <c r="Z28" s="3">
        <v>1.24193445961E-2</v>
      </c>
      <c r="AA28" s="3">
        <v>1.32718337607E-2</v>
      </c>
      <c r="AB28" s="3">
        <v>5.5745042084800009E-2</v>
      </c>
      <c r="AC28" s="3">
        <v>4.1287439999999995E-4</v>
      </c>
      <c r="AD28" s="3">
        <v>8.62675E-5</v>
      </c>
      <c r="AE28" s="46"/>
      <c r="AF28" s="3">
        <v>27515.0162271052</v>
      </c>
      <c r="AG28" s="3" t="s">
        <v>444</v>
      </c>
      <c r="AH28" s="3" t="s">
        <v>445</v>
      </c>
      <c r="AI28" s="3" t="s">
        <v>444</v>
      </c>
      <c r="AJ28" s="3" t="s">
        <v>444</v>
      </c>
      <c r="AK28" s="3" t="s">
        <v>444</v>
      </c>
      <c r="AL28" s="35" t="s">
        <v>49</v>
      </c>
    </row>
    <row r="29" spans="1:38" ht="26.25" customHeight="1" thickBot="1" x14ac:dyDescent="0.3">
      <c r="A29" s="55" t="s">
        <v>78</v>
      </c>
      <c r="B29" s="55" t="s">
        <v>83</v>
      </c>
      <c r="C29" s="56" t="s">
        <v>84</v>
      </c>
      <c r="D29" s="57"/>
      <c r="E29" s="3">
        <v>79.597781613852334</v>
      </c>
      <c r="F29" s="3">
        <v>3.4515325537550079</v>
      </c>
      <c r="G29" s="3">
        <v>1.2026865198700936</v>
      </c>
      <c r="H29" s="3">
        <v>2.7028001869270298E-2</v>
      </c>
      <c r="I29" s="3">
        <v>2.2852784608867296</v>
      </c>
      <c r="J29" s="3">
        <v>2.2852784608867296</v>
      </c>
      <c r="K29" s="3">
        <v>2.2852784608867296</v>
      </c>
      <c r="L29" s="3">
        <v>1.3832543303301503</v>
      </c>
      <c r="M29" s="3">
        <v>17.123281611677214</v>
      </c>
      <c r="N29" s="3">
        <v>2.203357587778022E-3</v>
      </c>
      <c r="O29" s="3">
        <v>1.1203183215709219E-4</v>
      </c>
      <c r="P29" s="3">
        <v>1.1869325061722552E-2</v>
      </c>
      <c r="Q29" s="3">
        <v>2.2401527113875065E-4</v>
      </c>
      <c r="R29" s="3">
        <v>1.9032006557110518E-2</v>
      </c>
      <c r="S29" s="3">
        <v>1.2762772914804134E-2</v>
      </c>
      <c r="T29" s="3">
        <v>4.4885322625987486E-4</v>
      </c>
      <c r="U29" s="3">
        <v>2.2396687796331693E-4</v>
      </c>
      <c r="V29" s="3">
        <v>4.0312586238134017E-2</v>
      </c>
      <c r="W29" s="3">
        <v>0.58616690000000005</v>
      </c>
      <c r="X29" s="3">
        <v>8.3750233084000005E-3</v>
      </c>
      <c r="Y29" s="3">
        <v>5.071541892180001E-2</v>
      </c>
      <c r="Z29" s="3">
        <v>5.6670991051099989E-2</v>
      </c>
      <c r="AA29" s="3">
        <v>1.3027814034400001E-2</v>
      </c>
      <c r="AB29" s="3">
        <v>0.12878924731569999</v>
      </c>
      <c r="AC29" s="3">
        <v>4.8584909999999998E-4</v>
      </c>
      <c r="AD29" s="3">
        <v>1.139604E-4</v>
      </c>
      <c r="AE29" s="46"/>
      <c r="AF29" s="3">
        <v>95602.519242549999</v>
      </c>
      <c r="AG29" s="3" t="s">
        <v>444</v>
      </c>
      <c r="AH29" s="3">
        <v>16.0630109399</v>
      </c>
      <c r="AI29" s="3" t="s">
        <v>444</v>
      </c>
      <c r="AJ29" s="3" t="s">
        <v>444</v>
      </c>
      <c r="AK29" s="3" t="s">
        <v>444</v>
      </c>
      <c r="AL29" s="35" t="s">
        <v>49</v>
      </c>
    </row>
    <row r="30" spans="1:38" ht="26.25" customHeight="1" thickBot="1" x14ac:dyDescent="0.3">
      <c r="A30" s="55" t="s">
        <v>78</v>
      </c>
      <c r="B30" s="55" t="s">
        <v>85</v>
      </c>
      <c r="C30" s="56" t="s">
        <v>86</v>
      </c>
      <c r="D30" s="57"/>
      <c r="E30" s="3">
        <v>0.46861836390636458</v>
      </c>
      <c r="F30" s="3">
        <v>6.2138650470161609</v>
      </c>
      <c r="G30" s="3">
        <v>7.5089801582583406E-3</v>
      </c>
      <c r="H30" s="3">
        <v>3.1944646094994701E-3</v>
      </c>
      <c r="I30" s="3">
        <v>0.12472978044228342</v>
      </c>
      <c r="J30" s="3">
        <v>0.12472978044228342</v>
      </c>
      <c r="K30" s="3">
        <v>0.12472978044228342</v>
      </c>
      <c r="L30" s="3">
        <v>2.0172743442245865E-2</v>
      </c>
      <c r="M30" s="3">
        <v>31.198702549683375</v>
      </c>
      <c r="N30" s="3">
        <v>0.14436887311911217</v>
      </c>
      <c r="O30" s="3">
        <v>2.0704672810337439E-3</v>
      </c>
      <c r="P30" s="3">
        <v>5.6066020749096759E-4</v>
      </c>
      <c r="Q30" s="3">
        <v>1.9333110603136817E-5</v>
      </c>
      <c r="R30" s="3">
        <v>9.0694839147991493E-3</v>
      </c>
      <c r="S30" s="3">
        <v>0.35134177398611416</v>
      </c>
      <c r="T30" s="3">
        <v>1.4537733598120411E-2</v>
      </c>
      <c r="U30" s="3">
        <v>2.0614428137502713E-3</v>
      </c>
      <c r="V30" s="3">
        <v>0.2052674007173034</v>
      </c>
      <c r="W30" s="3">
        <v>4.3948899999999999E-2</v>
      </c>
      <c r="X30" s="3">
        <v>6.1231925270000009E-4</v>
      </c>
      <c r="Y30" s="3">
        <v>1.0449861928000001E-3</v>
      </c>
      <c r="Z30" s="3">
        <v>4.0324047200000009E-4</v>
      </c>
      <c r="AA30" s="3">
        <v>1.2123715309E-3</v>
      </c>
      <c r="AB30" s="3">
        <v>3.2729174484000005E-3</v>
      </c>
      <c r="AC30" s="3">
        <v>4.3949199999999996E-5</v>
      </c>
      <c r="AD30" s="3">
        <v>3.5185000000000003E-5</v>
      </c>
      <c r="AE30" s="46"/>
      <c r="AF30" s="3">
        <v>2820.9586118058</v>
      </c>
      <c r="AG30" s="3" t="s">
        <v>444</v>
      </c>
      <c r="AH30" s="3" t="s">
        <v>444</v>
      </c>
      <c r="AI30" s="3" t="s">
        <v>444</v>
      </c>
      <c r="AJ30" s="3" t="s">
        <v>444</v>
      </c>
      <c r="AK30" s="3" t="s">
        <v>444</v>
      </c>
      <c r="AL30" s="35" t="s">
        <v>49</v>
      </c>
    </row>
    <row r="31" spans="1:38" ht="26.25" customHeight="1" thickBot="1" x14ac:dyDescent="0.3">
      <c r="A31" s="55" t="s">
        <v>78</v>
      </c>
      <c r="B31" s="55" t="s">
        <v>87</v>
      </c>
      <c r="C31" s="56" t="s">
        <v>88</v>
      </c>
      <c r="D31" s="57"/>
      <c r="E31" s="3" t="s">
        <v>444</v>
      </c>
      <c r="F31" s="3">
        <v>5.2571780257794751</v>
      </c>
      <c r="G31" s="3" t="s">
        <v>444</v>
      </c>
      <c r="H31" s="3" t="s">
        <v>444</v>
      </c>
      <c r="I31" s="3" t="s">
        <v>444</v>
      </c>
      <c r="J31" s="3" t="s">
        <v>444</v>
      </c>
      <c r="K31" s="3" t="s">
        <v>444</v>
      </c>
      <c r="L31" s="3" t="s">
        <v>444</v>
      </c>
      <c r="M31" s="3" t="s">
        <v>444</v>
      </c>
      <c r="N31" s="3" t="s">
        <v>444</v>
      </c>
      <c r="O31" s="3" t="s">
        <v>444</v>
      </c>
      <c r="P31" s="3" t="s">
        <v>444</v>
      </c>
      <c r="Q31" s="3" t="s">
        <v>444</v>
      </c>
      <c r="R31" s="3" t="s">
        <v>444</v>
      </c>
      <c r="S31" s="3" t="s">
        <v>444</v>
      </c>
      <c r="T31" s="3" t="s">
        <v>444</v>
      </c>
      <c r="U31" s="3" t="s">
        <v>444</v>
      </c>
      <c r="V31" s="3" t="s">
        <v>444</v>
      </c>
      <c r="W31" s="3" t="s">
        <v>444</v>
      </c>
      <c r="X31" s="3" t="s">
        <v>444</v>
      </c>
      <c r="Y31" s="3" t="s">
        <v>444</v>
      </c>
      <c r="Z31" s="3" t="s">
        <v>444</v>
      </c>
      <c r="AA31" s="3" t="s">
        <v>444</v>
      </c>
      <c r="AB31" s="3" t="s">
        <v>444</v>
      </c>
      <c r="AC31" s="3" t="s">
        <v>444</v>
      </c>
      <c r="AD31" s="3" t="s">
        <v>444</v>
      </c>
      <c r="AE31" s="46"/>
      <c r="AF31" s="3">
        <v>243.9353735553</v>
      </c>
      <c r="AG31" s="3" t="s">
        <v>444</v>
      </c>
      <c r="AH31" s="3" t="s">
        <v>444</v>
      </c>
      <c r="AI31" s="3" t="s">
        <v>444</v>
      </c>
      <c r="AJ31" s="3" t="s">
        <v>444</v>
      </c>
      <c r="AK31" s="3" t="s">
        <v>444</v>
      </c>
      <c r="AL31" s="35" t="s">
        <v>49</v>
      </c>
    </row>
    <row r="32" spans="1:38" ht="26.25" customHeight="1" thickBot="1" x14ac:dyDescent="0.3">
      <c r="A32" s="55" t="s">
        <v>78</v>
      </c>
      <c r="B32" s="55" t="s">
        <v>89</v>
      </c>
      <c r="C32" s="56" t="s">
        <v>90</v>
      </c>
      <c r="D32" s="57"/>
      <c r="E32" s="3" t="s">
        <v>444</v>
      </c>
      <c r="F32" s="3" t="s">
        <v>444</v>
      </c>
      <c r="G32" s="3" t="s">
        <v>444</v>
      </c>
      <c r="H32" s="3" t="s">
        <v>444</v>
      </c>
      <c r="I32" s="3">
        <v>1.2908884026422909</v>
      </c>
      <c r="J32" s="3">
        <v>2.5080374751511338</v>
      </c>
      <c r="K32" s="3">
        <v>3.1856909755552083</v>
      </c>
      <c r="L32" s="3">
        <v>0.28817007526545901</v>
      </c>
      <c r="M32" s="3" t="s">
        <v>444</v>
      </c>
      <c r="N32" s="3">
        <v>9.817756765295039</v>
      </c>
      <c r="O32" s="3">
        <v>4.2762813768737813E-2</v>
      </c>
      <c r="P32" s="3" t="s">
        <v>443</v>
      </c>
      <c r="Q32" s="3">
        <v>0.1121184627634445</v>
      </c>
      <c r="R32" s="3">
        <v>3.6668612178280813</v>
      </c>
      <c r="S32" s="3">
        <v>80.530038549614389</v>
      </c>
      <c r="T32" s="3">
        <v>0.56171705639260183</v>
      </c>
      <c r="U32" s="3">
        <v>6.3713819511104164E-2</v>
      </c>
      <c r="V32" s="3">
        <v>25.632441525840495</v>
      </c>
      <c r="W32" s="3" t="s">
        <v>443</v>
      </c>
      <c r="X32" s="3" t="s">
        <v>443</v>
      </c>
      <c r="Y32" s="3" t="s">
        <v>443</v>
      </c>
      <c r="Z32" s="3" t="s">
        <v>443</v>
      </c>
      <c r="AA32" s="3" t="s">
        <v>443</v>
      </c>
      <c r="AB32" s="3" t="s">
        <v>443</v>
      </c>
      <c r="AC32" s="3" t="s">
        <v>443</v>
      </c>
      <c r="AD32" s="3" t="s">
        <v>443</v>
      </c>
      <c r="AE32" s="46"/>
      <c r="AF32" s="3" t="s">
        <v>444</v>
      </c>
      <c r="AG32" s="3" t="s">
        <v>444</v>
      </c>
      <c r="AH32" s="3" t="s">
        <v>444</v>
      </c>
      <c r="AI32" s="3" t="s">
        <v>444</v>
      </c>
      <c r="AJ32" s="3" t="s">
        <v>444</v>
      </c>
      <c r="AK32" s="3">
        <v>102043.15690358577</v>
      </c>
      <c r="AL32" s="35" t="s">
        <v>411</v>
      </c>
    </row>
    <row r="33" spans="1:38" ht="26.25" customHeight="1" thickBot="1" x14ac:dyDescent="0.3">
      <c r="A33" s="55" t="s">
        <v>78</v>
      </c>
      <c r="B33" s="55" t="s">
        <v>91</v>
      </c>
      <c r="C33" s="56" t="s">
        <v>92</v>
      </c>
      <c r="D33" s="57"/>
      <c r="E33" s="3" t="s">
        <v>444</v>
      </c>
      <c r="F33" s="3" t="s">
        <v>444</v>
      </c>
      <c r="G33" s="3" t="s">
        <v>444</v>
      </c>
      <c r="H33" s="3" t="s">
        <v>444</v>
      </c>
      <c r="I33" s="3">
        <v>0.56325115790221392</v>
      </c>
      <c r="J33" s="3">
        <v>1.0430576998189154</v>
      </c>
      <c r="K33" s="3">
        <v>2.0861153996378308</v>
      </c>
      <c r="L33" s="3">
        <v>2.2112823236160987E-2</v>
      </c>
      <c r="M33" s="3" t="s">
        <v>444</v>
      </c>
      <c r="N33" s="3" t="s">
        <v>443</v>
      </c>
      <c r="O33" s="3" t="s">
        <v>443</v>
      </c>
      <c r="P33" s="3" t="s">
        <v>443</v>
      </c>
      <c r="Q33" s="3" t="s">
        <v>443</v>
      </c>
      <c r="R33" s="3" t="s">
        <v>443</v>
      </c>
      <c r="S33" s="3" t="s">
        <v>443</v>
      </c>
      <c r="T33" s="3" t="s">
        <v>443</v>
      </c>
      <c r="U33" s="3" t="s">
        <v>443</v>
      </c>
      <c r="V33" s="3" t="s">
        <v>443</v>
      </c>
      <c r="W33" s="3" t="s">
        <v>444</v>
      </c>
      <c r="X33" s="3" t="s">
        <v>444</v>
      </c>
      <c r="Y33" s="3" t="s">
        <v>444</v>
      </c>
      <c r="Z33" s="3" t="s">
        <v>444</v>
      </c>
      <c r="AA33" s="3" t="s">
        <v>444</v>
      </c>
      <c r="AB33" s="3" t="s">
        <v>444</v>
      </c>
      <c r="AC33" s="3" t="s">
        <v>443</v>
      </c>
      <c r="AD33" s="3" t="s">
        <v>443</v>
      </c>
      <c r="AE33" s="46"/>
      <c r="AF33" s="3" t="s">
        <v>444</v>
      </c>
      <c r="AG33" s="3" t="s">
        <v>444</v>
      </c>
      <c r="AH33" s="3" t="s">
        <v>444</v>
      </c>
      <c r="AI33" s="3" t="s">
        <v>444</v>
      </c>
      <c r="AJ33" s="3" t="s">
        <v>444</v>
      </c>
      <c r="AK33" s="3">
        <v>102043.15690358577</v>
      </c>
      <c r="AL33" s="35" t="s">
        <v>411</v>
      </c>
    </row>
    <row r="34" spans="1:38" ht="26.25" customHeight="1" thickBot="1" x14ac:dyDescent="0.3">
      <c r="A34" s="55" t="s">
        <v>70</v>
      </c>
      <c r="B34" s="55" t="s">
        <v>93</v>
      </c>
      <c r="C34" s="56" t="s">
        <v>94</v>
      </c>
      <c r="D34" s="57"/>
      <c r="E34" s="3">
        <v>2.9442077705357996</v>
      </c>
      <c r="F34" s="3">
        <v>0.25092714977364</v>
      </c>
      <c r="G34" s="3">
        <v>0.11093576269600001</v>
      </c>
      <c r="H34" s="3">
        <v>3.9644908929759997E-4</v>
      </c>
      <c r="I34" s="3">
        <v>0.2839865057416498</v>
      </c>
      <c r="J34" s="3">
        <v>0.40899079317028536</v>
      </c>
      <c r="K34" s="3">
        <v>0.86962322470082154</v>
      </c>
      <c r="L34" s="3">
        <v>4.8764569384495603E-2</v>
      </c>
      <c r="M34" s="3">
        <v>1.2277623103142801</v>
      </c>
      <c r="N34" s="3">
        <v>0.16419702999999999</v>
      </c>
      <c r="O34" s="3">
        <v>4.6639379816159997E-4</v>
      </c>
      <c r="P34" s="3">
        <v>1.2353700000000002E-3</v>
      </c>
      <c r="Q34" s="3">
        <v>1.6441399999999999E-3</v>
      </c>
      <c r="R34" s="3">
        <v>2.3318021024975998E-3</v>
      </c>
      <c r="S34" s="3">
        <v>5.2368267398966077</v>
      </c>
      <c r="T34" s="3">
        <v>3.2645028046655996E-3</v>
      </c>
      <c r="U34" s="3">
        <v>4.6639379816159997E-4</v>
      </c>
      <c r="V34" s="3">
        <v>4.6635978049951995E-2</v>
      </c>
      <c r="W34" s="3">
        <v>1.3106366</v>
      </c>
      <c r="X34" s="3">
        <v>3.1925626303296005E-3</v>
      </c>
      <c r="Y34" s="3">
        <v>3.6587097124976004E-3</v>
      </c>
      <c r="Z34" s="3">
        <v>1.6038455260000001E-3</v>
      </c>
      <c r="AA34" s="3">
        <v>1.6805761000000002E-4</v>
      </c>
      <c r="AB34" s="3">
        <v>8.6231758728271997E-3</v>
      </c>
      <c r="AC34" s="3" t="s">
        <v>444</v>
      </c>
      <c r="AD34" s="3" t="s">
        <v>444</v>
      </c>
      <c r="AE34" s="46"/>
      <c r="AF34" s="3">
        <v>1998.949586536939</v>
      </c>
      <c r="AG34" s="3" t="s">
        <v>444</v>
      </c>
      <c r="AH34" s="3" t="s">
        <v>444</v>
      </c>
      <c r="AI34" s="3" t="s">
        <v>444</v>
      </c>
      <c r="AJ34" s="3" t="s">
        <v>444</v>
      </c>
      <c r="AK34" s="3" t="s">
        <v>444</v>
      </c>
      <c r="AL34" s="35" t="s">
        <v>49</v>
      </c>
    </row>
    <row r="35" spans="1:38" s="4" customFormat="1" ht="26.25" customHeight="1" thickBot="1" x14ac:dyDescent="0.3">
      <c r="A35" s="55" t="s">
        <v>95</v>
      </c>
      <c r="B35" s="55" t="s">
        <v>96</v>
      </c>
      <c r="C35" s="56" t="s">
        <v>97</v>
      </c>
      <c r="D35" s="57"/>
      <c r="E35" s="3">
        <v>2.390810631803534</v>
      </c>
      <c r="F35" s="3">
        <v>0.10458750662426147</v>
      </c>
      <c r="G35" s="3">
        <v>0.9028104018316776</v>
      </c>
      <c r="H35" s="3">
        <v>3.8184024162581174E-4</v>
      </c>
      <c r="I35" s="3">
        <v>8.7070279324924935E-2</v>
      </c>
      <c r="J35" s="3">
        <v>9.1907517065198605E-2</v>
      </c>
      <c r="K35" s="3">
        <v>9.6744754805472205E-2</v>
      </c>
      <c r="L35" s="3">
        <v>3.4027132654397219E-2</v>
      </c>
      <c r="M35" s="3">
        <v>0.52620703365476873</v>
      </c>
      <c r="N35" s="3">
        <v>4.27512236195326E-3</v>
      </c>
      <c r="O35" s="3">
        <v>4.6164504293868999E-4</v>
      </c>
      <c r="P35" s="3">
        <v>1.8644987270279095E-3</v>
      </c>
      <c r="Q35" s="3">
        <v>3.5028734507196501E-3</v>
      </c>
      <c r="R35" s="3" t="s">
        <v>443</v>
      </c>
      <c r="S35" s="3">
        <v>3.5028734507196501E-3</v>
      </c>
      <c r="T35" s="3">
        <v>0.10491314658969424</v>
      </c>
      <c r="U35" s="3">
        <v>8.5502447239067698E-3</v>
      </c>
      <c r="V35" s="3">
        <v>2.1034283742330982E-2</v>
      </c>
      <c r="W35" s="3" t="s">
        <v>443</v>
      </c>
      <c r="X35" s="3">
        <v>1.7061900351584901E-3</v>
      </c>
      <c r="Y35" s="3">
        <v>1.6955332565238902E-3</v>
      </c>
      <c r="Z35" s="3">
        <v>6.5161563067554003E-4</v>
      </c>
      <c r="AA35" s="3" t="s">
        <v>443</v>
      </c>
      <c r="AB35" s="3">
        <v>4.0533389223582411E-3</v>
      </c>
      <c r="AC35" s="3" t="s">
        <v>444</v>
      </c>
      <c r="AD35" s="3" t="s">
        <v>444</v>
      </c>
      <c r="AE35" s="46"/>
      <c r="AF35" s="3">
        <v>1623.1295888512941</v>
      </c>
      <c r="AG35" s="3" t="s">
        <v>444</v>
      </c>
      <c r="AH35" s="3" t="s">
        <v>444</v>
      </c>
      <c r="AI35" s="3" t="s">
        <v>444</v>
      </c>
      <c r="AJ35" s="3" t="s">
        <v>444</v>
      </c>
      <c r="AK35" s="3" t="s">
        <v>444</v>
      </c>
      <c r="AL35" s="35" t="s">
        <v>49</v>
      </c>
    </row>
    <row r="36" spans="1:38" ht="26.25" customHeight="1" thickBot="1" x14ac:dyDescent="0.3">
      <c r="A36" s="55" t="s">
        <v>95</v>
      </c>
      <c r="B36" s="55" t="s">
        <v>98</v>
      </c>
      <c r="C36" s="56" t="s">
        <v>99</v>
      </c>
      <c r="D36" s="57"/>
      <c r="E36" s="3">
        <v>6.320690780801705</v>
      </c>
      <c r="F36" s="3">
        <v>0.47887198576221385</v>
      </c>
      <c r="G36" s="3">
        <v>0.44298246606386277</v>
      </c>
      <c r="H36" s="3">
        <v>1.1945116596920001E-3</v>
      </c>
      <c r="I36" s="3">
        <v>0.20859091013052072</v>
      </c>
      <c r="J36" s="3">
        <v>0.2227785770133035</v>
      </c>
      <c r="K36" s="3">
        <v>0.2227785770133035</v>
      </c>
      <c r="L36" s="3">
        <v>2.42720696253357E-2</v>
      </c>
      <c r="M36" s="3">
        <v>1.7161251127977604</v>
      </c>
      <c r="N36" s="3">
        <v>1.4369352046452698E-2</v>
      </c>
      <c r="O36" s="3">
        <v>1.1053932343389767E-3</v>
      </c>
      <c r="P36" s="3">
        <v>4.3182026828809308E-3</v>
      </c>
      <c r="Q36" s="3">
        <v>5.545663363276907E-3</v>
      </c>
      <c r="R36" s="3">
        <v>5.5269661710628838E-3</v>
      </c>
      <c r="S36" s="3">
        <v>6.9942304618855963E-2</v>
      </c>
      <c r="T36" s="3">
        <v>0.11053929343303767</v>
      </c>
      <c r="U36" s="3">
        <v>1.1053932343298767E-2</v>
      </c>
      <c r="V36" s="3">
        <v>0.13264714811837219</v>
      </c>
      <c r="W36" s="3">
        <v>5.7686470590697686E-5</v>
      </c>
      <c r="X36" s="3">
        <v>7.0121630837193952E-3</v>
      </c>
      <c r="Y36" s="3">
        <v>7.0154268665249767E-3</v>
      </c>
      <c r="Z36" s="3">
        <v>2.607186650144977E-3</v>
      </c>
      <c r="AA36" s="3">
        <v>3.6160602850697679E-5</v>
      </c>
      <c r="AB36" s="3">
        <v>1.6670937201772047E-2</v>
      </c>
      <c r="AC36" s="3">
        <v>2.892637828055814E-3</v>
      </c>
      <c r="AD36" s="3">
        <v>1.3755029683265117E-3</v>
      </c>
      <c r="AE36" s="46"/>
      <c r="AF36" s="3">
        <v>4742.4549045799986</v>
      </c>
      <c r="AG36" s="3" t="s">
        <v>444</v>
      </c>
      <c r="AH36" s="3" t="s">
        <v>444</v>
      </c>
      <c r="AI36" s="3" t="s">
        <v>444</v>
      </c>
      <c r="AJ36" s="3" t="s">
        <v>444</v>
      </c>
      <c r="AK36" s="3" t="s">
        <v>444</v>
      </c>
      <c r="AL36" s="35" t="s">
        <v>49</v>
      </c>
    </row>
    <row r="37" spans="1:38" ht="26.25" customHeight="1" thickBot="1" x14ac:dyDescent="0.3">
      <c r="A37" s="55" t="s">
        <v>70</v>
      </c>
      <c r="B37" s="55" t="s">
        <v>100</v>
      </c>
      <c r="C37" s="56" t="s">
        <v>397</v>
      </c>
      <c r="D37" s="57"/>
      <c r="E37" s="3">
        <v>0.47117061900000001</v>
      </c>
      <c r="F37" s="3">
        <v>2.5393538122340797E-2</v>
      </c>
      <c r="G37" s="3">
        <v>1.2129119999999998E-3</v>
      </c>
      <c r="H37" s="3" t="s">
        <v>443</v>
      </c>
      <c r="I37" s="3">
        <v>1.37931241744E-3</v>
      </c>
      <c r="J37" s="3">
        <v>1.3863824174400001E-3</v>
      </c>
      <c r="K37" s="3">
        <v>1.3863824174400001E-3</v>
      </c>
      <c r="L37" s="3">
        <v>9.12409692208E-5</v>
      </c>
      <c r="M37" s="3">
        <v>0.11172079800000001</v>
      </c>
      <c r="N37" s="3">
        <v>4.616588344E-6</v>
      </c>
      <c r="O37" s="3">
        <v>5.4776472400000001E-7</v>
      </c>
      <c r="P37" s="3">
        <v>2.6245588959999998E-4</v>
      </c>
      <c r="Q37" s="3">
        <v>1.8570706752000002E-4</v>
      </c>
      <c r="R37" s="3">
        <v>4.0968047610000001E-6</v>
      </c>
      <c r="S37" s="3">
        <v>7.1268047599999998E-7</v>
      </c>
      <c r="T37" s="3">
        <v>3.7590400369999998E-6</v>
      </c>
      <c r="U37" s="3">
        <v>2.8811859635E-5</v>
      </c>
      <c r="V37" s="3">
        <v>1.7417658834400002E-4</v>
      </c>
      <c r="W37" s="3" t="s">
        <v>444</v>
      </c>
      <c r="X37" s="3" t="s">
        <v>444</v>
      </c>
      <c r="Y37" s="3" t="s">
        <v>444</v>
      </c>
      <c r="Z37" s="3" t="s">
        <v>444</v>
      </c>
      <c r="AA37" s="3" t="s">
        <v>444</v>
      </c>
      <c r="AB37" s="3" t="s">
        <v>444</v>
      </c>
      <c r="AC37" s="3" t="s">
        <v>444</v>
      </c>
      <c r="AD37" s="3" t="s">
        <v>444</v>
      </c>
      <c r="AE37" s="46"/>
      <c r="AF37" s="3" t="s">
        <v>444</v>
      </c>
      <c r="AG37" s="3" t="s">
        <v>444</v>
      </c>
      <c r="AH37" s="3">
        <v>2140.4434743004686</v>
      </c>
      <c r="AI37" s="3" t="s">
        <v>444</v>
      </c>
      <c r="AJ37" s="3" t="s">
        <v>444</v>
      </c>
      <c r="AK37" s="3" t="s">
        <v>444</v>
      </c>
      <c r="AL37" s="35" t="s">
        <v>49</v>
      </c>
    </row>
    <row r="38" spans="1:38" ht="26.25" customHeight="1" thickBot="1" x14ac:dyDescent="0.3">
      <c r="A38" s="55" t="s">
        <v>70</v>
      </c>
      <c r="B38" s="55" t="s">
        <v>101</v>
      </c>
      <c r="C38" s="56" t="s">
        <v>102</v>
      </c>
      <c r="D38" s="62"/>
      <c r="E38" s="3">
        <v>2.2938908971617762</v>
      </c>
      <c r="F38" s="3">
        <v>0.19248193236450184</v>
      </c>
      <c r="G38" s="3">
        <v>3.1322480144355999E-2</v>
      </c>
      <c r="H38" s="3">
        <v>4.8577420258056242E-4</v>
      </c>
      <c r="I38" s="3">
        <v>0.15167192262133802</v>
      </c>
      <c r="J38" s="3">
        <v>0.15934007265679132</v>
      </c>
      <c r="K38" s="3">
        <v>0.19886949918501678</v>
      </c>
      <c r="L38" s="3">
        <v>7.9851243134881011E-2</v>
      </c>
      <c r="M38" s="3">
        <v>0.9724729563792881</v>
      </c>
      <c r="N38" s="3">
        <v>3.2355861321678924E-4</v>
      </c>
      <c r="O38" s="3">
        <v>8.4977527702685468E-4</v>
      </c>
      <c r="P38" s="3" t="s">
        <v>443</v>
      </c>
      <c r="Q38" s="3" t="s">
        <v>443</v>
      </c>
      <c r="R38" s="3">
        <v>3.5827385199556686E-3</v>
      </c>
      <c r="S38" s="3">
        <v>0.11817005045260016</v>
      </c>
      <c r="T38" s="3">
        <v>4.409614420363194E-3</v>
      </c>
      <c r="U38" s="3">
        <v>5.8459407874713893E-4</v>
      </c>
      <c r="V38" s="3">
        <v>7.0309797865035967E-2</v>
      </c>
      <c r="W38" s="3" t="s">
        <v>443</v>
      </c>
      <c r="X38" s="3">
        <v>1.7734224267107748E-3</v>
      </c>
      <c r="Y38" s="3">
        <v>2.8113593622786765E-3</v>
      </c>
      <c r="Z38" s="3" t="s">
        <v>443</v>
      </c>
      <c r="AA38" s="3" t="s">
        <v>443</v>
      </c>
      <c r="AB38" s="3">
        <v>4.5847813261894518E-3</v>
      </c>
      <c r="AC38" s="3" t="s">
        <v>444</v>
      </c>
      <c r="AD38" s="3" t="s">
        <v>444</v>
      </c>
      <c r="AE38" s="46"/>
      <c r="AF38" s="3">
        <v>2515.8836567658732</v>
      </c>
      <c r="AG38" s="3" t="s">
        <v>444</v>
      </c>
      <c r="AH38" s="3" t="s">
        <v>444</v>
      </c>
      <c r="AI38" s="3" t="s">
        <v>444</v>
      </c>
      <c r="AJ38" s="3" t="s">
        <v>444</v>
      </c>
      <c r="AK38" s="3" t="s">
        <v>444</v>
      </c>
      <c r="AL38" s="35" t="s">
        <v>49</v>
      </c>
    </row>
    <row r="39" spans="1:38" ht="26.25" customHeight="1" thickBot="1" x14ac:dyDescent="0.3">
      <c r="A39" s="55" t="s">
        <v>103</v>
      </c>
      <c r="B39" s="55" t="s">
        <v>104</v>
      </c>
      <c r="C39" s="56" t="s">
        <v>388</v>
      </c>
      <c r="D39" s="57"/>
      <c r="E39" s="3">
        <v>4.3813680839910276</v>
      </c>
      <c r="F39" s="3">
        <v>0.89104613227783669</v>
      </c>
      <c r="G39" s="3">
        <v>3.9701393781636094</v>
      </c>
      <c r="H39" s="3">
        <v>8.4988182252121822E-3</v>
      </c>
      <c r="I39" s="3">
        <v>0.22997356697901689</v>
      </c>
      <c r="J39" s="3">
        <v>0.24930576019638237</v>
      </c>
      <c r="K39" s="3">
        <v>0.24982252153738235</v>
      </c>
      <c r="L39" s="3">
        <v>7.1963501166600968E-2</v>
      </c>
      <c r="M39" s="3">
        <v>3.2956626419205297</v>
      </c>
      <c r="N39" s="3">
        <v>4.6083218395653415E-2</v>
      </c>
      <c r="O39" s="3">
        <v>1.6813898531339939E-3</v>
      </c>
      <c r="P39" s="3">
        <v>1.0705463667292183E-2</v>
      </c>
      <c r="Q39" s="3">
        <v>9.6664557961409128E-3</v>
      </c>
      <c r="R39" s="3">
        <v>5.9737550135888676E-2</v>
      </c>
      <c r="S39" s="3">
        <v>1.8847649767920562E-2</v>
      </c>
      <c r="T39" s="3">
        <v>0.59684459505976872</v>
      </c>
      <c r="U39" s="3">
        <v>1.7666858321785828E-3</v>
      </c>
      <c r="V39" s="3">
        <v>0.13556912493125689</v>
      </c>
      <c r="W39" s="3">
        <v>0.39423555761273094</v>
      </c>
      <c r="X39" s="3">
        <v>0.27561184997997901</v>
      </c>
      <c r="Y39" s="3">
        <v>0.31178771439308184</v>
      </c>
      <c r="Z39" s="3">
        <v>0.20576136771792861</v>
      </c>
      <c r="AA39" s="3">
        <v>0.10397419043670816</v>
      </c>
      <c r="AB39" s="3">
        <v>0.89713512256226768</v>
      </c>
      <c r="AC39" s="3">
        <v>1.091289989466802E-3</v>
      </c>
      <c r="AD39" s="3">
        <v>6.8466090544227753E-3</v>
      </c>
      <c r="AE39" s="46"/>
      <c r="AF39" s="3">
        <v>38329.792665120825</v>
      </c>
      <c r="AG39" s="3">
        <v>40.277572071000002</v>
      </c>
      <c r="AH39" s="3">
        <v>59349.023023376096</v>
      </c>
      <c r="AI39" s="3">
        <v>131.18705779999999</v>
      </c>
      <c r="AJ39" s="3">
        <v>1118.3121599999999</v>
      </c>
      <c r="AK39" s="3" t="s">
        <v>444</v>
      </c>
      <c r="AL39" s="35" t="s">
        <v>49</v>
      </c>
    </row>
    <row r="40" spans="1:38" ht="26.25" customHeight="1" thickBot="1" x14ac:dyDescent="0.3">
      <c r="A40" s="55" t="s">
        <v>70</v>
      </c>
      <c r="B40" s="55" t="s">
        <v>105</v>
      </c>
      <c r="C40" s="56" t="s">
        <v>389</v>
      </c>
      <c r="D40" s="57"/>
      <c r="E40" s="3" t="s">
        <v>445</v>
      </c>
      <c r="F40" s="3" t="s">
        <v>445</v>
      </c>
      <c r="G40" s="3" t="s">
        <v>445</v>
      </c>
      <c r="H40" s="3" t="s">
        <v>445</v>
      </c>
      <c r="I40" s="3" t="s">
        <v>445</v>
      </c>
      <c r="J40" s="3" t="s">
        <v>445</v>
      </c>
      <c r="K40" s="3" t="s">
        <v>445</v>
      </c>
      <c r="L40" s="3" t="s">
        <v>445</v>
      </c>
      <c r="M40" s="3" t="s">
        <v>445</v>
      </c>
      <c r="N40" s="3" t="s">
        <v>445</v>
      </c>
      <c r="O40" s="3" t="s">
        <v>445</v>
      </c>
      <c r="P40" s="3" t="s">
        <v>444</v>
      </c>
      <c r="Q40" s="3" t="s">
        <v>444</v>
      </c>
      <c r="R40" s="3" t="s">
        <v>445</v>
      </c>
      <c r="S40" s="3" t="s">
        <v>445</v>
      </c>
      <c r="T40" s="3" t="s">
        <v>445</v>
      </c>
      <c r="U40" s="3" t="s">
        <v>445</v>
      </c>
      <c r="V40" s="3" t="s">
        <v>445</v>
      </c>
      <c r="W40" s="3" t="s">
        <v>444</v>
      </c>
      <c r="X40" s="3" t="s">
        <v>445</v>
      </c>
      <c r="Y40" s="3" t="s">
        <v>445</v>
      </c>
      <c r="Z40" s="3" t="s">
        <v>445</v>
      </c>
      <c r="AA40" s="3" t="s">
        <v>445</v>
      </c>
      <c r="AB40" s="3" t="s">
        <v>445</v>
      </c>
      <c r="AC40" s="3" t="s">
        <v>444</v>
      </c>
      <c r="AD40" s="3" t="s">
        <v>444</v>
      </c>
      <c r="AE40" s="46"/>
      <c r="AF40" s="3" t="s">
        <v>445</v>
      </c>
      <c r="AG40" s="3" t="s">
        <v>444</v>
      </c>
      <c r="AH40" s="3" t="s">
        <v>444</v>
      </c>
      <c r="AI40" s="3" t="s">
        <v>444</v>
      </c>
      <c r="AJ40" s="3" t="s">
        <v>444</v>
      </c>
      <c r="AK40" s="3" t="s">
        <v>444</v>
      </c>
      <c r="AL40" s="35" t="s">
        <v>49</v>
      </c>
    </row>
    <row r="41" spans="1:38" ht="26.25" customHeight="1" thickBot="1" x14ac:dyDescent="0.3">
      <c r="A41" s="55" t="s">
        <v>103</v>
      </c>
      <c r="B41" s="55" t="s">
        <v>106</v>
      </c>
      <c r="C41" s="56" t="s">
        <v>398</v>
      </c>
      <c r="D41" s="57"/>
      <c r="E41" s="3">
        <v>16.23085976337341</v>
      </c>
      <c r="F41" s="3">
        <v>10.61103502685976</v>
      </c>
      <c r="G41" s="3">
        <v>22.047631867798803</v>
      </c>
      <c r="H41" s="3">
        <v>0.12940599782723181</v>
      </c>
      <c r="I41" s="3">
        <v>12.085434905953338</v>
      </c>
      <c r="J41" s="3">
        <v>12.310802470709881</v>
      </c>
      <c r="K41" s="3">
        <v>13.106473711384179</v>
      </c>
      <c r="L41" s="3">
        <v>1.123463306829624</v>
      </c>
      <c r="M41" s="3">
        <v>80.073147762739126</v>
      </c>
      <c r="N41" s="3">
        <v>1.1239772276601654</v>
      </c>
      <c r="O41" s="3">
        <v>0.17412503178920657</v>
      </c>
      <c r="P41" s="3">
        <v>0.10374075361013804</v>
      </c>
      <c r="Q41" s="3">
        <v>3.458976331368474E-2</v>
      </c>
      <c r="R41" s="3">
        <v>0.40943412705572224</v>
      </c>
      <c r="S41" s="3">
        <v>0.23984570102597469</v>
      </c>
      <c r="T41" s="3">
        <v>0.10442912558323489</v>
      </c>
      <c r="U41" s="3">
        <v>2.3689697475172619E-2</v>
      </c>
      <c r="V41" s="3">
        <v>8.1273917418112891</v>
      </c>
      <c r="W41" s="3">
        <v>14.730171203568142</v>
      </c>
      <c r="X41" s="3">
        <v>2.9564684229012426</v>
      </c>
      <c r="Y41" s="3">
        <v>3.5529855109165389</v>
      </c>
      <c r="Z41" s="3">
        <v>1.4326765847073495</v>
      </c>
      <c r="AA41" s="3">
        <v>1.5908659619281016</v>
      </c>
      <c r="AB41" s="3">
        <v>9.5329964808472329</v>
      </c>
      <c r="AC41" s="3">
        <v>6.8295414285922451E-2</v>
      </c>
      <c r="AD41" s="3">
        <v>1.2385382785554486</v>
      </c>
      <c r="AE41" s="46"/>
      <c r="AF41" s="3">
        <v>186210.90161173709</v>
      </c>
      <c r="AG41" s="3">
        <v>7278.4513303999993</v>
      </c>
      <c r="AH41" s="3">
        <v>152182.07966400002</v>
      </c>
      <c r="AI41" s="3">
        <v>12876.990473946404</v>
      </c>
      <c r="AJ41" s="3" t="s">
        <v>444</v>
      </c>
      <c r="AK41" s="3" t="s">
        <v>444</v>
      </c>
      <c r="AL41" s="35" t="s">
        <v>49</v>
      </c>
    </row>
    <row r="42" spans="1:38" ht="26.25" customHeight="1" thickBot="1" x14ac:dyDescent="0.3">
      <c r="A42" s="55" t="s">
        <v>70</v>
      </c>
      <c r="B42" s="55" t="s">
        <v>107</v>
      </c>
      <c r="C42" s="56" t="s">
        <v>108</v>
      </c>
      <c r="D42" s="57"/>
      <c r="E42" s="3">
        <v>0.16738580535311354</v>
      </c>
      <c r="F42" s="3">
        <v>1.5711624223058307</v>
      </c>
      <c r="G42" s="3">
        <v>2.3434300242124897E-3</v>
      </c>
      <c r="H42" s="3">
        <v>1.8144736071997087E-4</v>
      </c>
      <c r="I42" s="3">
        <v>6.673499652087236E-3</v>
      </c>
      <c r="J42" s="3">
        <v>6.9314760651889564E-3</v>
      </c>
      <c r="K42" s="3">
        <v>7.220172729780836E-3</v>
      </c>
      <c r="L42" s="3">
        <v>6.5998680102761023E-4</v>
      </c>
      <c r="M42" s="3">
        <v>12.164497406793355</v>
      </c>
      <c r="N42" s="3">
        <v>3.3564045570274155E-2</v>
      </c>
      <c r="O42" s="3">
        <v>2.0725404594129946E-4</v>
      </c>
      <c r="P42" s="3" t="s">
        <v>443</v>
      </c>
      <c r="Q42" s="3" t="s">
        <v>443</v>
      </c>
      <c r="R42" s="3">
        <v>1.5143755051693227E-3</v>
      </c>
      <c r="S42" s="3">
        <v>4.5347554354586324E-2</v>
      </c>
      <c r="T42" s="3">
        <v>1.4869915041140411E-3</v>
      </c>
      <c r="U42" s="3">
        <v>2.0111835811615947E-4</v>
      </c>
      <c r="V42" s="3">
        <v>2.4006779862860941E-2</v>
      </c>
      <c r="W42" s="3" t="s">
        <v>443</v>
      </c>
      <c r="X42" s="3">
        <v>7.1212264824876623E-4</v>
      </c>
      <c r="Y42" s="3">
        <v>7.2825149975429618E-4</v>
      </c>
      <c r="Z42" s="3" t="s">
        <v>443</v>
      </c>
      <c r="AA42" s="3" t="s">
        <v>443</v>
      </c>
      <c r="AB42" s="3">
        <v>1.4403741480030622E-3</v>
      </c>
      <c r="AC42" s="3" t="s">
        <v>444</v>
      </c>
      <c r="AD42" s="3" t="s">
        <v>444</v>
      </c>
      <c r="AE42" s="46"/>
      <c r="AF42" s="3">
        <v>890.95245474903709</v>
      </c>
      <c r="AG42" s="3" t="s">
        <v>444</v>
      </c>
      <c r="AH42" s="3" t="s">
        <v>444</v>
      </c>
      <c r="AI42" s="3" t="s">
        <v>444</v>
      </c>
      <c r="AJ42" s="3" t="s">
        <v>444</v>
      </c>
      <c r="AK42" s="3" t="s">
        <v>444</v>
      </c>
      <c r="AL42" s="35" t="s">
        <v>49</v>
      </c>
    </row>
    <row r="43" spans="1:38" ht="26.25" customHeight="1" thickBot="1" x14ac:dyDescent="0.3">
      <c r="A43" s="55" t="s">
        <v>103</v>
      </c>
      <c r="B43" s="55" t="s">
        <v>109</v>
      </c>
      <c r="C43" s="56" t="s">
        <v>110</v>
      </c>
      <c r="D43" s="57"/>
      <c r="E43" s="3">
        <v>1.8800309330900002</v>
      </c>
      <c r="F43" s="3">
        <v>0.31750736913000005</v>
      </c>
      <c r="G43" s="3">
        <v>5.78857112735</v>
      </c>
      <c r="H43" s="3">
        <v>4.1369999999999999E-5</v>
      </c>
      <c r="I43" s="3">
        <v>0.45277726482300001</v>
      </c>
      <c r="J43" s="3">
        <v>0.56587726482299994</v>
      </c>
      <c r="K43" s="3">
        <v>0.5748646548230002</v>
      </c>
      <c r="L43" s="3">
        <v>4.5008048648000003E-2</v>
      </c>
      <c r="M43" s="3">
        <v>2.4318607935399998</v>
      </c>
      <c r="N43" s="3">
        <v>0.260101899897</v>
      </c>
      <c r="O43" s="3">
        <v>5.3619378590000003E-3</v>
      </c>
      <c r="P43" s="3">
        <v>8.070911951000001E-3</v>
      </c>
      <c r="Q43" s="3">
        <v>1.4463446845999999E-2</v>
      </c>
      <c r="R43" s="3">
        <v>0.20718015588500002</v>
      </c>
      <c r="S43" s="3">
        <v>5.4449323332999996E-2</v>
      </c>
      <c r="T43" s="3">
        <v>1.951958622242</v>
      </c>
      <c r="U43" s="3">
        <v>1.756985366E-3</v>
      </c>
      <c r="V43" s="3">
        <v>0.30904860232500003</v>
      </c>
      <c r="W43" s="3">
        <v>0.48823698269999999</v>
      </c>
      <c r="X43" s="3">
        <v>0.14284542974920003</v>
      </c>
      <c r="Y43" s="3">
        <v>0.18345493371800004</v>
      </c>
      <c r="Z43" s="3">
        <v>8.9153691516500017E-2</v>
      </c>
      <c r="AA43" s="3">
        <v>6.1656127492899997E-2</v>
      </c>
      <c r="AB43" s="3">
        <v>0.47711018249000003</v>
      </c>
      <c r="AC43" s="3">
        <v>5.1026571499999994E-4</v>
      </c>
      <c r="AD43" s="3">
        <v>0.13872000256792</v>
      </c>
      <c r="AE43" s="46"/>
      <c r="AF43" s="3">
        <v>17038.275025000003</v>
      </c>
      <c r="AG43" s="3">
        <v>816</v>
      </c>
      <c r="AH43" s="3">
        <v>5177</v>
      </c>
      <c r="AI43" s="3" t="s">
        <v>444</v>
      </c>
      <c r="AJ43" s="3" t="s">
        <v>444</v>
      </c>
      <c r="AK43" s="3" t="s">
        <v>444</v>
      </c>
      <c r="AL43" s="35" t="s">
        <v>49</v>
      </c>
    </row>
    <row r="44" spans="1:38" ht="26.25" customHeight="1" thickBot="1" x14ac:dyDescent="0.3">
      <c r="A44" s="55" t="s">
        <v>70</v>
      </c>
      <c r="B44" s="55" t="s">
        <v>111</v>
      </c>
      <c r="C44" s="56" t="s">
        <v>112</v>
      </c>
      <c r="D44" s="57"/>
      <c r="E44" s="3">
        <v>6.7573931662391971</v>
      </c>
      <c r="F44" s="3">
        <v>3.1225121352297363</v>
      </c>
      <c r="G44" s="3">
        <v>0.36505190879124905</v>
      </c>
      <c r="H44" s="3">
        <v>1.3247224998383952E-3</v>
      </c>
      <c r="I44" s="3">
        <v>0.34572778946633093</v>
      </c>
      <c r="J44" s="3">
        <v>0.36356586994578544</v>
      </c>
      <c r="K44" s="3">
        <v>0.54390911530394059</v>
      </c>
      <c r="L44" s="3">
        <v>0.1643938818702283</v>
      </c>
      <c r="M44" s="3">
        <v>7.7146111599364842</v>
      </c>
      <c r="N44" s="3">
        <v>3.0118908771915715E-2</v>
      </c>
      <c r="O44" s="3">
        <v>4.3334388666046407E-3</v>
      </c>
      <c r="P44" s="3">
        <v>4.0166000000000003E-4</v>
      </c>
      <c r="Q44" s="3">
        <v>6.0583799999999995E-3</v>
      </c>
      <c r="R44" s="3">
        <v>1.3554899485712641E-2</v>
      </c>
      <c r="S44" s="3">
        <v>0.57561695326501605</v>
      </c>
      <c r="T44" s="3">
        <v>1.7029905668063908E-2</v>
      </c>
      <c r="U44" s="3">
        <v>1.7375079150225327E-3</v>
      </c>
      <c r="V44" s="3">
        <v>0.33340064335962022</v>
      </c>
      <c r="W44" s="3">
        <v>3.9496599999999998E-3</v>
      </c>
      <c r="X44" s="3">
        <v>5.3166320887151983E-3</v>
      </c>
      <c r="Y44" s="3">
        <v>8.5816163541050632E-3</v>
      </c>
      <c r="Z44" s="3">
        <v>4.8199999999999995E-9</v>
      </c>
      <c r="AA44" s="3">
        <v>6.82E-9</v>
      </c>
      <c r="AB44" s="3">
        <v>1.3898259738820262E-2</v>
      </c>
      <c r="AC44" s="3" t="s">
        <v>444</v>
      </c>
      <c r="AD44" s="3" t="s">
        <v>444</v>
      </c>
      <c r="AE44" s="46"/>
      <c r="AF44" s="3">
        <v>7460.6137521573364</v>
      </c>
      <c r="AG44" s="3" t="s">
        <v>444</v>
      </c>
      <c r="AH44" s="3" t="s">
        <v>444</v>
      </c>
      <c r="AI44" s="3" t="s">
        <v>444</v>
      </c>
      <c r="AJ44" s="3" t="s">
        <v>444</v>
      </c>
      <c r="AK44" s="3" t="s">
        <v>444</v>
      </c>
      <c r="AL44" s="35" t="s">
        <v>49</v>
      </c>
    </row>
    <row r="45" spans="1:38" ht="26.25" customHeight="1" thickBot="1" x14ac:dyDescent="0.3">
      <c r="A45" s="55" t="s">
        <v>70</v>
      </c>
      <c r="B45" s="55" t="s">
        <v>113</v>
      </c>
      <c r="C45" s="56" t="s">
        <v>114</v>
      </c>
      <c r="D45" s="57"/>
      <c r="E45" s="3">
        <v>0.35291278916836699</v>
      </c>
      <c r="F45" s="3">
        <v>1.4963672031280999E-2</v>
      </c>
      <c r="G45" s="3">
        <v>0.116718</v>
      </c>
      <c r="H45" s="3">
        <v>5.8359000000000001E-5</v>
      </c>
      <c r="I45" s="3">
        <v>1.2052669264263601E-2</v>
      </c>
      <c r="J45" s="3">
        <v>1.27222620011672E-2</v>
      </c>
      <c r="K45" s="3">
        <v>1.33918547380707E-2</v>
      </c>
      <c r="L45" s="3">
        <v>4.2184342424922798E-3</v>
      </c>
      <c r="M45" s="3">
        <v>7.5123949092500697E-2</v>
      </c>
      <c r="N45" s="3">
        <v>5.8359000000000004E-4</v>
      </c>
      <c r="O45" s="3">
        <v>5.8359000000000001E-5</v>
      </c>
      <c r="P45" s="3">
        <v>2.9179500000000002E-4</v>
      </c>
      <c r="Q45" s="3">
        <v>2.9179500000000002E-4</v>
      </c>
      <c r="R45" s="3" t="s">
        <v>443</v>
      </c>
      <c r="S45" s="3">
        <v>2.9179500000000002E-4</v>
      </c>
      <c r="T45" s="3">
        <v>4.08513E-4</v>
      </c>
      <c r="U45" s="3">
        <v>1.1671800000000001E-3</v>
      </c>
      <c r="V45" s="3">
        <v>2.9179499999999999E-3</v>
      </c>
      <c r="W45" s="3" t="s">
        <v>443</v>
      </c>
      <c r="X45" s="3">
        <v>2.6342297638401002E-4</v>
      </c>
      <c r="Y45" s="3">
        <v>2.6342297638401002E-4</v>
      </c>
      <c r="Z45" s="3">
        <v>1.0022542829284999E-4</v>
      </c>
      <c r="AA45" s="3" t="s">
        <v>443</v>
      </c>
      <c r="AB45" s="3">
        <v>6.2707138106087002E-4</v>
      </c>
      <c r="AC45" s="3" t="s">
        <v>444</v>
      </c>
      <c r="AD45" s="3" t="s">
        <v>444</v>
      </c>
      <c r="AE45" s="46"/>
      <c r="AF45" s="3">
        <v>241.60625999999999</v>
      </c>
      <c r="AG45" s="3" t="s">
        <v>444</v>
      </c>
      <c r="AH45" s="3" t="s">
        <v>444</v>
      </c>
      <c r="AI45" s="3" t="s">
        <v>444</v>
      </c>
      <c r="AJ45" s="3" t="s">
        <v>444</v>
      </c>
      <c r="AK45" s="3" t="s">
        <v>444</v>
      </c>
      <c r="AL45" s="35" t="s">
        <v>49</v>
      </c>
    </row>
    <row r="46" spans="1:38" ht="26.25" customHeight="1" thickBot="1" x14ac:dyDescent="0.3">
      <c r="A46" s="55" t="s">
        <v>103</v>
      </c>
      <c r="B46" s="55" t="s">
        <v>115</v>
      </c>
      <c r="C46" s="56" t="s">
        <v>116</v>
      </c>
      <c r="D46" s="57"/>
      <c r="E46" s="3" t="s">
        <v>445</v>
      </c>
      <c r="F46" s="3" t="s">
        <v>445</v>
      </c>
      <c r="G46" s="3" t="s">
        <v>445</v>
      </c>
      <c r="H46" s="3" t="s">
        <v>445</v>
      </c>
      <c r="I46" s="3" t="s">
        <v>445</v>
      </c>
      <c r="J46" s="3" t="s">
        <v>445</v>
      </c>
      <c r="K46" s="3" t="s">
        <v>445</v>
      </c>
      <c r="L46" s="3" t="s">
        <v>445</v>
      </c>
      <c r="M46" s="3" t="s">
        <v>445</v>
      </c>
      <c r="N46" s="3" t="s">
        <v>445</v>
      </c>
      <c r="O46" s="3" t="s">
        <v>445</v>
      </c>
      <c r="P46" s="3" t="s">
        <v>445</v>
      </c>
      <c r="Q46" s="3" t="s">
        <v>445</v>
      </c>
      <c r="R46" s="3" t="s">
        <v>445</v>
      </c>
      <c r="S46" s="3" t="s">
        <v>445</v>
      </c>
      <c r="T46" s="3" t="s">
        <v>445</v>
      </c>
      <c r="U46" s="3" t="s">
        <v>445</v>
      </c>
      <c r="V46" s="3" t="s">
        <v>445</v>
      </c>
      <c r="W46" s="3" t="s">
        <v>445</v>
      </c>
      <c r="X46" s="3" t="s">
        <v>445</v>
      </c>
      <c r="Y46" s="3" t="s">
        <v>445</v>
      </c>
      <c r="Z46" s="3" t="s">
        <v>445</v>
      </c>
      <c r="AA46" s="3" t="s">
        <v>445</v>
      </c>
      <c r="AB46" s="3" t="s">
        <v>445</v>
      </c>
      <c r="AC46" s="3" t="s">
        <v>444</v>
      </c>
      <c r="AD46" s="3" t="s">
        <v>444</v>
      </c>
      <c r="AE46" s="46"/>
      <c r="AF46" s="3" t="s">
        <v>443</v>
      </c>
      <c r="AG46" s="3" t="s">
        <v>444</v>
      </c>
      <c r="AH46" s="3" t="s">
        <v>444</v>
      </c>
      <c r="AI46" s="3" t="s">
        <v>444</v>
      </c>
      <c r="AJ46" s="3" t="s">
        <v>444</v>
      </c>
      <c r="AK46" s="3" t="s">
        <v>444</v>
      </c>
      <c r="AL46" s="35" t="s">
        <v>49</v>
      </c>
    </row>
    <row r="47" spans="1:38" ht="26.25" customHeight="1" thickBot="1" x14ac:dyDescent="0.3">
      <c r="A47" s="55" t="s">
        <v>70</v>
      </c>
      <c r="B47" s="55" t="s">
        <v>117</v>
      </c>
      <c r="C47" s="56" t="s">
        <v>118</v>
      </c>
      <c r="D47" s="57"/>
      <c r="E47" s="3">
        <v>1.1270609271292136</v>
      </c>
      <c r="F47" s="3">
        <v>0.24180519691155111</v>
      </c>
      <c r="G47" s="3">
        <v>2.2421926788628796E-2</v>
      </c>
      <c r="H47" s="3">
        <v>1.1918387593002497E-5</v>
      </c>
      <c r="I47" s="3">
        <v>1.2862767390880197E-2</v>
      </c>
      <c r="J47" s="3">
        <v>1.317874354177816E-2</v>
      </c>
      <c r="K47" s="3">
        <v>1.542020668398204E-2</v>
      </c>
      <c r="L47" s="3">
        <v>8.2019724207700265E-3</v>
      </c>
      <c r="M47" s="3">
        <v>7.6041470403173594</v>
      </c>
      <c r="N47" s="3">
        <v>4.0315784797199882E-6</v>
      </c>
      <c r="O47" s="3">
        <v>2.3024141233794474E-5</v>
      </c>
      <c r="P47" s="3" t="s">
        <v>443</v>
      </c>
      <c r="Q47" s="3" t="s">
        <v>443</v>
      </c>
      <c r="R47" s="3">
        <v>1.2482467225746868E-4</v>
      </c>
      <c r="S47" s="3">
        <v>4.1986519121242887E-3</v>
      </c>
      <c r="T47" s="3">
        <v>1.2637785126764093E-4</v>
      </c>
      <c r="U47" s="3">
        <v>1.6075213975391812E-5</v>
      </c>
      <c r="V47" s="3">
        <v>2.1066351315487892E-3</v>
      </c>
      <c r="W47" s="3" t="s">
        <v>443</v>
      </c>
      <c r="X47" s="3">
        <v>5.1060439237065328E-5</v>
      </c>
      <c r="Y47" s="3">
        <v>6.7809890446254465E-5</v>
      </c>
      <c r="Z47" s="3" t="s">
        <v>443</v>
      </c>
      <c r="AA47" s="3" t="s">
        <v>443</v>
      </c>
      <c r="AB47" s="3">
        <v>1.1887038068331981E-4</v>
      </c>
      <c r="AC47" s="3" t="s">
        <v>444</v>
      </c>
      <c r="AD47" s="3" t="s">
        <v>444</v>
      </c>
      <c r="AE47" s="46"/>
      <c r="AF47" s="3">
        <v>3159.8708766678701</v>
      </c>
      <c r="AG47" s="3" t="s">
        <v>444</v>
      </c>
      <c r="AH47" s="3" t="s">
        <v>444</v>
      </c>
      <c r="AI47" s="3" t="s">
        <v>444</v>
      </c>
      <c r="AJ47" s="3" t="s">
        <v>444</v>
      </c>
      <c r="AK47" s="3" t="s">
        <v>444</v>
      </c>
      <c r="AL47" s="35" t="s">
        <v>49</v>
      </c>
    </row>
    <row r="48" spans="1:38" ht="26.25" customHeight="1" thickBot="1" x14ac:dyDescent="0.3">
      <c r="A48" s="55" t="s">
        <v>119</v>
      </c>
      <c r="B48" s="55" t="s">
        <v>120</v>
      </c>
      <c r="C48" s="56" t="s">
        <v>121</v>
      </c>
      <c r="D48" s="57"/>
      <c r="E48" s="3" t="s">
        <v>446</v>
      </c>
      <c r="F48" s="3" t="s">
        <v>446</v>
      </c>
      <c r="G48" s="3" t="s">
        <v>446</v>
      </c>
      <c r="H48" s="3" t="s">
        <v>446</v>
      </c>
      <c r="I48" s="3" t="s">
        <v>446</v>
      </c>
      <c r="J48" s="3" t="s">
        <v>446</v>
      </c>
      <c r="K48" s="3" t="s">
        <v>446</v>
      </c>
      <c r="L48" s="3" t="s">
        <v>446</v>
      </c>
      <c r="M48" s="3" t="s">
        <v>446</v>
      </c>
      <c r="N48" s="3" t="s">
        <v>446</v>
      </c>
      <c r="O48" s="3" t="s">
        <v>446</v>
      </c>
      <c r="P48" s="3" t="s">
        <v>446</v>
      </c>
      <c r="Q48" s="3" t="s">
        <v>446</v>
      </c>
      <c r="R48" s="3" t="s">
        <v>446</v>
      </c>
      <c r="S48" s="3" t="s">
        <v>446</v>
      </c>
      <c r="T48" s="3" t="s">
        <v>446</v>
      </c>
      <c r="U48" s="3" t="s">
        <v>446</v>
      </c>
      <c r="V48" s="3" t="s">
        <v>446</v>
      </c>
      <c r="W48" s="3" t="s">
        <v>446</v>
      </c>
      <c r="X48" s="3" t="s">
        <v>446</v>
      </c>
      <c r="Y48" s="3" t="s">
        <v>446</v>
      </c>
      <c r="Z48" s="3" t="s">
        <v>446</v>
      </c>
      <c r="AA48" s="3" t="s">
        <v>446</v>
      </c>
      <c r="AB48" s="3" t="s">
        <v>446</v>
      </c>
      <c r="AC48" s="3" t="s">
        <v>446</v>
      </c>
      <c r="AD48" s="3" t="s">
        <v>446</v>
      </c>
      <c r="AE48" s="46"/>
      <c r="AF48" s="3" t="s">
        <v>444</v>
      </c>
      <c r="AG48" s="3" t="s">
        <v>444</v>
      </c>
      <c r="AH48" s="3" t="s">
        <v>444</v>
      </c>
      <c r="AI48" s="3" t="s">
        <v>444</v>
      </c>
      <c r="AJ48" s="3" t="s">
        <v>444</v>
      </c>
      <c r="AK48" s="3" t="s">
        <v>444</v>
      </c>
      <c r="AL48" s="35" t="s">
        <v>122</v>
      </c>
    </row>
    <row r="49" spans="1:38" ht="26.25" customHeight="1" thickBot="1" x14ac:dyDescent="0.3">
      <c r="A49" s="55" t="s">
        <v>119</v>
      </c>
      <c r="B49" s="55" t="s">
        <v>123</v>
      </c>
      <c r="C49" s="56" t="s">
        <v>124</v>
      </c>
      <c r="D49" s="57"/>
      <c r="E49" s="3">
        <v>0.87305264000000005</v>
      </c>
      <c r="F49" s="3">
        <v>1.9141272599999999</v>
      </c>
      <c r="G49" s="3">
        <v>0.36319932999999999</v>
      </c>
      <c r="H49" s="3">
        <v>0.22049212000000001</v>
      </c>
      <c r="I49" s="3">
        <v>0.38346456000000001</v>
      </c>
      <c r="J49" s="3">
        <v>0.89475063999999993</v>
      </c>
      <c r="K49" s="3">
        <v>2.5564304</v>
      </c>
      <c r="L49" s="3">
        <v>0.23586087</v>
      </c>
      <c r="M49" s="3">
        <v>1.5201356699999999</v>
      </c>
      <c r="N49" s="3">
        <v>0.86599080000000006</v>
      </c>
      <c r="O49" s="3">
        <v>0.19652559</v>
      </c>
      <c r="P49" s="3">
        <v>4.7933070000000001E-2</v>
      </c>
      <c r="Q49" s="3">
        <v>7.8290680000000001E-2</v>
      </c>
      <c r="R49" s="3">
        <v>0.66786743999999998</v>
      </c>
      <c r="S49" s="3">
        <v>0.35470472000000003</v>
      </c>
      <c r="T49" s="3">
        <v>0.25564303999999999</v>
      </c>
      <c r="U49" s="3">
        <v>4.6944200000000004E-3</v>
      </c>
      <c r="V49" s="3">
        <v>0.86599080000000006</v>
      </c>
      <c r="W49" s="3">
        <v>0.4793307</v>
      </c>
      <c r="X49" s="3">
        <v>2.1569881500000001</v>
      </c>
      <c r="Y49" s="3">
        <v>1.7575459</v>
      </c>
      <c r="Z49" s="3">
        <v>1.5178805500000001</v>
      </c>
      <c r="AA49" s="3">
        <v>0.97463908999999993</v>
      </c>
      <c r="AB49" s="3">
        <v>6.4070536900000006</v>
      </c>
      <c r="AC49" s="3" t="s">
        <v>444</v>
      </c>
      <c r="AD49" s="3" t="s">
        <v>444</v>
      </c>
      <c r="AE49" s="46"/>
      <c r="AF49" s="3" t="s">
        <v>444</v>
      </c>
      <c r="AG49" s="3" t="s">
        <v>444</v>
      </c>
      <c r="AH49" s="3" t="s">
        <v>444</v>
      </c>
      <c r="AI49" s="3" t="s">
        <v>444</v>
      </c>
      <c r="AJ49" s="3" t="s">
        <v>444</v>
      </c>
      <c r="AK49" s="3">
        <v>2848.3409999999999</v>
      </c>
      <c r="AL49" s="111" t="s">
        <v>430</v>
      </c>
    </row>
    <row r="50" spans="1:38" ht="26.25" customHeight="1" thickBot="1" x14ac:dyDescent="0.3">
      <c r="A50" s="55" t="s">
        <v>119</v>
      </c>
      <c r="B50" s="55" t="s">
        <v>125</v>
      </c>
      <c r="C50" s="56" t="s">
        <v>126</v>
      </c>
      <c r="D50" s="57"/>
      <c r="E50" s="3" t="s">
        <v>446</v>
      </c>
      <c r="F50" s="3" t="s">
        <v>446</v>
      </c>
      <c r="G50" s="3" t="s">
        <v>446</v>
      </c>
      <c r="H50" s="3" t="s">
        <v>446</v>
      </c>
      <c r="I50" s="3" t="s">
        <v>446</v>
      </c>
      <c r="J50" s="3" t="s">
        <v>446</v>
      </c>
      <c r="K50" s="3" t="s">
        <v>446</v>
      </c>
      <c r="L50" s="3" t="s">
        <v>446</v>
      </c>
      <c r="M50" s="3" t="s">
        <v>446</v>
      </c>
      <c r="N50" s="3" t="s">
        <v>446</v>
      </c>
      <c r="O50" s="3" t="s">
        <v>446</v>
      </c>
      <c r="P50" s="3" t="s">
        <v>446</v>
      </c>
      <c r="Q50" s="3" t="s">
        <v>446</v>
      </c>
      <c r="R50" s="3" t="s">
        <v>446</v>
      </c>
      <c r="S50" s="3" t="s">
        <v>446</v>
      </c>
      <c r="T50" s="3" t="s">
        <v>446</v>
      </c>
      <c r="U50" s="3" t="s">
        <v>446</v>
      </c>
      <c r="V50" s="3" t="s">
        <v>446</v>
      </c>
      <c r="W50" s="3" t="s">
        <v>446</v>
      </c>
      <c r="X50" s="3" t="s">
        <v>446</v>
      </c>
      <c r="Y50" s="3" t="s">
        <v>446</v>
      </c>
      <c r="Z50" s="3" t="s">
        <v>446</v>
      </c>
      <c r="AA50" s="3" t="s">
        <v>446</v>
      </c>
      <c r="AB50" s="3" t="s">
        <v>446</v>
      </c>
      <c r="AC50" s="3" t="s">
        <v>446</v>
      </c>
      <c r="AD50" s="3" t="s">
        <v>446</v>
      </c>
      <c r="AE50" s="46"/>
      <c r="AF50" s="3" t="s">
        <v>446</v>
      </c>
      <c r="AG50" s="3" t="s">
        <v>446</v>
      </c>
      <c r="AH50" s="3" t="s">
        <v>446</v>
      </c>
      <c r="AI50" s="3" t="s">
        <v>446</v>
      </c>
      <c r="AJ50" s="3" t="s">
        <v>446</v>
      </c>
      <c r="AK50" s="3" t="s">
        <v>446</v>
      </c>
      <c r="AL50" s="35" t="s">
        <v>410</v>
      </c>
    </row>
    <row r="51" spans="1:38" ht="26.25" customHeight="1" thickBot="1" x14ac:dyDescent="0.3">
      <c r="A51" s="55" t="s">
        <v>119</v>
      </c>
      <c r="B51" s="59" t="s">
        <v>127</v>
      </c>
      <c r="C51" s="56" t="s">
        <v>128</v>
      </c>
      <c r="D51" s="57"/>
      <c r="E51" s="3" t="s">
        <v>444</v>
      </c>
      <c r="F51" s="3" t="s">
        <v>445</v>
      </c>
      <c r="G51" s="3" t="s">
        <v>444</v>
      </c>
      <c r="H51" s="3" t="s">
        <v>444</v>
      </c>
      <c r="I51" s="3" t="s">
        <v>444</v>
      </c>
      <c r="J51" s="3" t="s">
        <v>444</v>
      </c>
      <c r="K51" s="3" t="s">
        <v>444</v>
      </c>
      <c r="L51" s="3" t="s">
        <v>444</v>
      </c>
      <c r="M51" s="3" t="s">
        <v>444</v>
      </c>
      <c r="N51" s="3" t="s">
        <v>444</v>
      </c>
      <c r="O51" s="3" t="s">
        <v>444</v>
      </c>
      <c r="P51" s="3" t="s">
        <v>444</v>
      </c>
      <c r="Q51" s="3" t="s">
        <v>444</v>
      </c>
      <c r="R51" s="3" t="s">
        <v>444</v>
      </c>
      <c r="S51" s="3" t="s">
        <v>444</v>
      </c>
      <c r="T51" s="3" t="s">
        <v>444</v>
      </c>
      <c r="U51" s="3" t="s">
        <v>444</v>
      </c>
      <c r="V51" s="3" t="s">
        <v>444</v>
      </c>
      <c r="W51" s="3" t="s">
        <v>444</v>
      </c>
      <c r="X51" s="3" t="s">
        <v>444</v>
      </c>
      <c r="Y51" s="3" t="s">
        <v>444</v>
      </c>
      <c r="Z51" s="3" t="s">
        <v>444</v>
      </c>
      <c r="AA51" s="3" t="s">
        <v>444</v>
      </c>
      <c r="AB51" s="3" t="s">
        <v>444</v>
      </c>
      <c r="AC51" s="3" t="s">
        <v>444</v>
      </c>
      <c r="AD51" s="3" t="s">
        <v>444</v>
      </c>
      <c r="AE51" s="46"/>
      <c r="AF51" s="3" t="s">
        <v>444</v>
      </c>
      <c r="AG51" s="3" t="s">
        <v>444</v>
      </c>
      <c r="AH51" s="3" t="s">
        <v>444</v>
      </c>
      <c r="AI51" s="3" t="s">
        <v>444</v>
      </c>
      <c r="AJ51" s="3" t="s">
        <v>444</v>
      </c>
      <c r="AK51" s="3">
        <v>1337.3057880000001</v>
      </c>
      <c r="AL51" s="111" t="s">
        <v>431</v>
      </c>
    </row>
    <row r="52" spans="1:38" ht="26.25" customHeight="1" thickBot="1" x14ac:dyDescent="0.3">
      <c r="A52" s="55" t="s">
        <v>119</v>
      </c>
      <c r="B52" s="59" t="s">
        <v>129</v>
      </c>
      <c r="C52" s="61" t="s">
        <v>390</v>
      </c>
      <c r="D52" s="58"/>
      <c r="E52" s="3">
        <v>2.6620331150000003</v>
      </c>
      <c r="F52" s="3">
        <v>11.088309200000001</v>
      </c>
      <c r="G52" s="3">
        <v>2.4745586099999999</v>
      </c>
      <c r="H52" s="3">
        <v>8.7710499999999999E-4</v>
      </c>
      <c r="I52" s="3">
        <v>0.2879369255</v>
      </c>
      <c r="J52" s="3">
        <v>0.57587385099999999</v>
      </c>
      <c r="K52" s="3">
        <v>0.82267692999999997</v>
      </c>
      <c r="L52" s="3">
        <v>8.9260446904999998E-4</v>
      </c>
      <c r="M52" s="3">
        <v>3.0936754030000002</v>
      </c>
      <c r="N52" s="3">
        <v>1.1118045373147201</v>
      </c>
      <c r="O52" s="3">
        <v>0.22767432289881601</v>
      </c>
      <c r="P52" s="3">
        <v>0.232030613022048</v>
      </c>
      <c r="Q52" s="3">
        <v>7.7736152921423995E-2</v>
      </c>
      <c r="R52" s="3">
        <v>0.15380322894432</v>
      </c>
      <c r="S52" s="3">
        <v>0.57899544122496005</v>
      </c>
      <c r="T52" s="3">
        <v>4.2349074799999995</v>
      </c>
      <c r="U52" s="3">
        <v>9.58996364256E-3</v>
      </c>
      <c r="V52" s="3">
        <v>0.85507570282793499</v>
      </c>
      <c r="W52" s="3">
        <v>0.62721316000000005</v>
      </c>
      <c r="X52" s="3">
        <v>0.01</v>
      </c>
      <c r="Y52" s="3" t="s">
        <v>443</v>
      </c>
      <c r="Z52" s="3" t="s">
        <v>443</v>
      </c>
      <c r="AA52" s="3" t="s">
        <v>443</v>
      </c>
      <c r="AB52" s="3">
        <v>0.01</v>
      </c>
      <c r="AC52" s="3" t="s">
        <v>444</v>
      </c>
      <c r="AD52" s="3" t="s">
        <v>444</v>
      </c>
      <c r="AE52" s="46"/>
      <c r="AF52" s="3" t="s">
        <v>444</v>
      </c>
      <c r="AG52" s="3" t="s">
        <v>444</v>
      </c>
      <c r="AH52" s="3" t="s">
        <v>444</v>
      </c>
      <c r="AI52" s="3" t="s">
        <v>444</v>
      </c>
      <c r="AJ52" s="3" t="s">
        <v>444</v>
      </c>
      <c r="AK52" s="3" t="s">
        <v>443</v>
      </c>
      <c r="AL52" s="35" t="s">
        <v>130</v>
      </c>
    </row>
    <row r="53" spans="1:38" ht="26.25" customHeight="1" thickBot="1" x14ac:dyDescent="0.3">
      <c r="A53" s="55" t="s">
        <v>119</v>
      </c>
      <c r="B53" s="59" t="s">
        <v>131</v>
      </c>
      <c r="C53" s="61" t="s">
        <v>132</v>
      </c>
      <c r="D53" s="58"/>
      <c r="E53" s="3" t="s">
        <v>443</v>
      </c>
      <c r="F53" s="3">
        <v>5.1620169417454953</v>
      </c>
      <c r="G53" s="3" t="s">
        <v>444</v>
      </c>
      <c r="H53" s="3" t="s">
        <v>444</v>
      </c>
      <c r="I53" s="3" t="s">
        <v>444</v>
      </c>
      <c r="J53" s="3" t="s">
        <v>444</v>
      </c>
      <c r="K53" s="3" t="s">
        <v>444</v>
      </c>
      <c r="L53" s="3" t="s">
        <v>444</v>
      </c>
      <c r="M53" s="3" t="s">
        <v>443</v>
      </c>
      <c r="N53" s="3" t="s">
        <v>444</v>
      </c>
      <c r="O53" s="3" t="s">
        <v>444</v>
      </c>
      <c r="P53" s="3" t="s">
        <v>444</v>
      </c>
      <c r="Q53" s="3" t="s">
        <v>444</v>
      </c>
      <c r="R53" s="3" t="s">
        <v>444</v>
      </c>
      <c r="S53" s="3" t="s">
        <v>444</v>
      </c>
      <c r="T53" s="3" t="s">
        <v>444</v>
      </c>
      <c r="U53" s="3" t="s">
        <v>444</v>
      </c>
      <c r="V53" s="3" t="s">
        <v>444</v>
      </c>
      <c r="W53" s="3" t="s">
        <v>444</v>
      </c>
      <c r="X53" s="3" t="s">
        <v>444</v>
      </c>
      <c r="Y53" s="3" t="s">
        <v>444</v>
      </c>
      <c r="Z53" s="3" t="s">
        <v>444</v>
      </c>
      <c r="AA53" s="3" t="s">
        <v>444</v>
      </c>
      <c r="AB53" s="3" t="s">
        <v>444</v>
      </c>
      <c r="AC53" s="3" t="s">
        <v>444</v>
      </c>
      <c r="AD53" s="3" t="s">
        <v>444</v>
      </c>
      <c r="AE53" s="46"/>
      <c r="AF53" s="3" t="s">
        <v>444</v>
      </c>
      <c r="AG53" s="3" t="s">
        <v>444</v>
      </c>
      <c r="AH53" s="3" t="s">
        <v>444</v>
      </c>
      <c r="AI53" s="3" t="s">
        <v>444</v>
      </c>
      <c r="AJ53" s="3" t="s">
        <v>444</v>
      </c>
      <c r="AK53" s="3">
        <v>2.2852351237842856</v>
      </c>
      <c r="AL53" s="35" t="s">
        <v>133</v>
      </c>
    </row>
    <row r="54" spans="1:38" ht="37.5" customHeight="1" thickBot="1" x14ac:dyDescent="0.3">
      <c r="A54" s="55" t="s">
        <v>119</v>
      </c>
      <c r="B54" s="59" t="s">
        <v>134</v>
      </c>
      <c r="C54" s="61" t="s">
        <v>135</v>
      </c>
      <c r="D54" s="58"/>
      <c r="E54" s="3" t="s">
        <v>444</v>
      </c>
      <c r="F54" s="3">
        <v>3.0789847080977042</v>
      </c>
      <c r="G54" s="3" t="s">
        <v>444</v>
      </c>
      <c r="H54" s="3" t="s">
        <v>444</v>
      </c>
      <c r="I54" s="3" t="s">
        <v>444</v>
      </c>
      <c r="J54" s="3" t="s">
        <v>444</v>
      </c>
      <c r="K54" s="3" t="s">
        <v>444</v>
      </c>
      <c r="L54" s="3" t="s">
        <v>444</v>
      </c>
      <c r="M54" s="3" t="s">
        <v>444</v>
      </c>
      <c r="N54" s="3" t="s">
        <v>444</v>
      </c>
      <c r="O54" s="3" t="s">
        <v>444</v>
      </c>
      <c r="P54" s="3" t="s">
        <v>444</v>
      </c>
      <c r="Q54" s="3" t="s">
        <v>444</v>
      </c>
      <c r="R54" s="3" t="s">
        <v>444</v>
      </c>
      <c r="S54" s="3" t="s">
        <v>444</v>
      </c>
      <c r="T54" s="3" t="s">
        <v>444</v>
      </c>
      <c r="U54" s="3" t="s">
        <v>444</v>
      </c>
      <c r="V54" s="3" t="s">
        <v>444</v>
      </c>
      <c r="W54" s="3" t="s">
        <v>444</v>
      </c>
      <c r="X54" s="3" t="s">
        <v>444</v>
      </c>
      <c r="Y54" s="3" t="s">
        <v>444</v>
      </c>
      <c r="Z54" s="3" t="s">
        <v>444</v>
      </c>
      <c r="AA54" s="3" t="s">
        <v>444</v>
      </c>
      <c r="AB54" s="3" t="s">
        <v>444</v>
      </c>
      <c r="AC54" s="3" t="s">
        <v>444</v>
      </c>
      <c r="AD54" s="3" t="s">
        <v>444</v>
      </c>
      <c r="AE54" s="46"/>
      <c r="AF54" s="3" t="s">
        <v>444</v>
      </c>
      <c r="AG54" s="3" t="s">
        <v>444</v>
      </c>
      <c r="AH54" s="3" t="s">
        <v>444</v>
      </c>
      <c r="AI54" s="3" t="s">
        <v>444</v>
      </c>
      <c r="AJ54" s="3" t="s">
        <v>444</v>
      </c>
      <c r="AK54" s="3">
        <v>555488.64653520007</v>
      </c>
      <c r="AL54" s="35" t="s">
        <v>440</v>
      </c>
    </row>
    <row r="55" spans="1:38" ht="26.25" customHeight="1" thickBot="1" x14ac:dyDescent="0.3">
      <c r="A55" s="55" t="s">
        <v>119</v>
      </c>
      <c r="B55" s="59" t="s">
        <v>136</v>
      </c>
      <c r="C55" s="61" t="s">
        <v>137</v>
      </c>
      <c r="D55" s="58"/>
      <c r="E55" s="3">
        <v>5.5491813000000001E-2</v>
      </c>
      <c r="F55" s="3">
        <v>4.9056425299999998E-2</v>
      </c>
      <c r="G55" s="3">
        <v>1.4937636780000001</v>
      </c>
      <c r="H55" s="3" t="s">
        <v>443</v>
      </c>
      <c r="I55" s="3">
        <v>8.9334479999999994E-2</v>
      </c>
      <c r="J55" s="3">
        <v>8.9334479999999994E-2</v>
      </c>
      <c r="K55" s="3">
        <v>8.9334479999999994E-2</v>
      </c>
      <c r="L55" s="3">
        <v>7.1467584000000001E-2</v>
      </c>
      <c r="M55" s="3">
        <v>0.18747935999999998</v>
      </c>
      <c r="N55" s="3" t="s">
        <v>444</v>
      </c>
      <c r="O55" s="3" t="s">
        <v>444</v>
      </c>
      <c r="P55" s="3" t="s">
        <v>444</v>
      </c>
      <c r="Q55" s="3" t="s">
        <v>444</v>
      </c>
      <c r="R55" s="3" t="s">
        <v>444</v>
      </c>
      <c r="S55" s="3" t="s">
        <v>444</v>
      </c>
      <c r="T55" s="3" t="s">
        <v>444</v>
      </c>
      <c r="U55" s="3" t="s">
        <v>444</v>
      </c>
      <c r="V55" s="3" t="s">
        <v>444</v>
      </c>
      <c r="W55" s="3" t="s">
        <v>444</v>
      </c>
      <c r="X55" s="3" t="s">
        <v>444</v>
      </c>
      <c r="Y55" s="3" t="s">
        <v>444</v>
      </c>
      <c r="Z55" s="3" t="s">
        <v>444</v>
      </c>
      <c r="AA55" s="3" t="s">
        <v>444</v>
      </c>
      <c r="AB55" s="3" t="s">
        <v>444</v>
      </c>
      <c r="AC55" s="3" t="s">
        <v>444</v>
      </c>
      <c r="AD55" s="3" t="s">
        <v>444</v>
      </c>
      <c r="AE55" s="46"/>
      <c r="AF55" s="3" t="s">
        <v>444</v>
      </c>
      <c r="AG55" s="3" t="s">
        <v>444</v>
      </c>
      <c r="AH55" s="3">
        <v>413.39851785899998</v>
      </c>
      <c r="AI55" s="3" t="s">
        <v>444</v>
      </c>
      <c r="AJ55" s="3" t="s">
        <v>444</v>
      </c>
      <c r="AK55" s="3" t="s">
        <v>444</v>
      </c>
      <c r="AL55" s="35" t="s">
        <v>138</v>
      </c>
    </row>
    <row r="56" spans="1:38" ht="26.25" customHeight="1" thickBot="1" x14ac:dyDescent="0.3">
      <c r="A56" s="59" t="s">
        <v>119</v>
      </c>
      <c r="B56" s="59" t="s">
        <v>139</v>
      </c>
      <c r="C56" s="61" t="s">
        <v>399</v>
      </c>
      <c r="D56" s="58"/>
      <c r="E56" s="3" t="s">
        <v>444</v>
      </c>
      <c r="F56" s="3" t="s">
        <v>444</v>
      </c>
      <c r="G56" s="3" t="s">
        <v>444</v>
      </c>
      <c r="H56" s="3" t="s">
        <v>444</v>
      </c>
      <c r="I56" s="3" t="s">
        <v>444</v>
      </c>
      <c r="J56" s="3" t="s">
        <v>444</v>
      </c>
      <c r="K56" s="3" t="s">
        <v>444</v>
      </c>
      <c r="L56" s="3" t="s">
        <v>444</v>
      </c>
      <c r="M56" s="3" t="s">
        <v>443</v>
      </c>
      <c r="N56" s="3" t="s">
        <v>444</v>
      </c>
      <c r="O56" s="3" t="s">
        <v>444</v>
      </c>
      <c r="P56" s="3" t="s">
        <v>444</v>
      </c>
      <c r="Q56" s="3" t="s">
        <v>444</v>
      </c>
      <c r="R56" s="3" t="s">
        <v>444</v>
      </c>
      <c r="S56" s="3" t="s">
        <v>444</v>
      </c>
      <c r="T56" s="3" t="s">
        <v>444</v>
      </c>
      <c r="U56" s="3" t="s">
        <v>444</v>
      </c>
      <c r="V56" s="3" t="s">
        <v>444</v>
      </c>
      <c r="W56" s="3" t="s">
        <v>444</v>
      </c>
      <c r="X56" s="3" t="s">
        <v>444</v>
      </c>
      <c r="Y56" s="3" t="s">
        <v>444</v>
      </c>
      <c r="Z56" s="3" t="s">
        <v>444</v>
      </c>
      <c r="AA56" s="3" t="s">
        <v>444</v>
      </c>
      <c r="AB56" s="3" t="s">
        <v>444</v>
      </c>
      <c r="AC56" s="3" t="s">
        <v>444</v>
      </c>
      <c r="AD56" s="3" t="s">
        <v>444</v>
      </c>
      <c r="AE56" s="46"/>
      <c r="AF56" s="3" t="s">
        <v>444</v>
      </c>
      <c r="AG56" s="3" t="s">
        <v>444</v>
      </c>
      <c r="AH56" s="3" t="s">
        <v>444</v>
      </c>
      <c r="AI56" s="3" t="s">
        <v>444</v>
      </c>
      <c r="AJ56" s="3" t="s">
        <v>444</v>
      </c>
      <c r="AK56" s="3" t="s">
        <v>444</v>
      </c>
      <c r="AL56" s="35" t="s">
        <v>410</v>
      </c>
    </row>
    <row r="57" spans="1:38" ht="26.25" customHeight="1" thickBot="1" x14ac:dyDescent="0.3">
      <c r="A57" s="55" t="s">
        <v>53</v>
      </c>
      <c r="B57" s="55" t="s">
        <v>141</v>
      </c>
      <c r="C57" s="56" t="s">
        <v>142</v>
      </c>
      <c r="D57" s="57"/>
      <c r="E57" s="3">
        <v>14.87728534</v>
      </c>
      <c r="F57" s="3">
        <v>0.23106658999999999</v>
      </c>
      <c r="G57" s="3">
        <v>4.4347139599999998</v>
      </c>
      <c r="H57" s="3">
        <v>0.23762864</v>
      </c>
      <c r="I57" s="3">
        <v>0.37069688000000001</v>
      </c>
      <c r="J57" s="3">
        <v>1.04097989</v>
      </c>
      <c r="K57" s="3">
        <v>1.2590247800000001</v>
      </c>
      <c r="L57" s="3">
        <v>1.1120909999999999E-2</v>
      </c>
      <c r="M57" s="3">
        <v>15.214953680000001</v>
      </c>
      <c r="N57" s="3">
        <v>1.0317874499999999</v>
      </c>
      <c r="O57" s="3">
        <v>2.6710950000000001E-2</v>
      </c>
      <c r="P57" s="3">
        <v>0.29086131999999998</v>
      </c>
      <c r="Q57" s="3">
        <v>0.10590295999999999</v>
      </c>
      <c r="R57" s="3">
        <v>0.26472376000000003</v>
      </c>
      <c r="S57" s="3">
        <v>0.32205041999999995</v>
      </c>
      <c r="T57" s="3">
        <v>0.16207115</v>
      </c>
      <c r="U57" s="3">
        <v>0.19611542000000001</v>
      </c>
      <c r="V57" s="3">
        <v>2.9321755499999997</v>
      </c>
      <c r="W57" s="3">
        <v>0.46369110999999996</v>
      </c>
      <c r="X57" s="3">
        <v>4.3583349629999997E-2</v>
      </c>
      <c r="Y57" s="3">
        <v>5.1947975430000001E-2</v>
      </c>
      <c r="Z57" s="3">
        <v>3.1416923110000002E-2</v>
      </c>
      <c r="AA57" s="3">
        <v>3.931296737E-2</v>
      </c>
      <c r="AB57" s="3">
        <v>0.16626101255</v>
      </c>
      <c r="AC57" s="3">
        <v>8.9298699999999993</v>
      </c>
      <c r="AD57" s="3">
        <v>3.20207</v>
      </c>
      <c r="AE57" s="46"/>
      <c r="AF57" s="3" t="s">
        <v>444</v>
      </c>
      <c r="AG57" s="3" t="s">
        <v>444</v>
      </c>
      <c r="AH57" s="3" t="s">
        <v>444</v>
      </c>
      <c r="AI57" s="3" t="s">
        <v>444</v>
      </c>
      <c r="AJ57" s="3" t="s">
        <v>444</v>
      </c>
      <c r="AK57" s="3">
        <v>5538.8410000000003</v>
      </c>
      <c r="AL57" s="35" t="s">
        <v>143</v>
      </c>
    </row>
    <row r="58" spans="1:38" ht="26.25" customHeight="1" thickBot="1" x14ac:dyDescent="0.3">
      <c r="A58" s="55" t="s">
        <v>53</v>
      </c>
      <c r="B58" s="55" t="s">
        <v>144</v>
      </c>
      <c r="C58" s="56" t="s">
        <v>145</v>
      </c>
      <c r="D58" s="57"/>
      <c r="E58" s="3">
        <v>2.6548911500000005</v>
      </c>
      <c r="F58" s="3">
        <v>0.69830705999999998</v>
      </c>
      <c r="G58" s="3">
        <v>5.5681378700000002</v>
      </c>
      <c r="H58" s="3">
        <v>1.322401E-2</v>
      </c>
      <c r="I58" s="3">
        <v>0.24174118</v>
      </c>
      <c r="J58" s="3">
        <v>1.0050922200000001</v>
      </c>
      <c r="K58" s="3">
        <v>2.4093057400000002</v>
      </c>
      <c r="L58" s="3">
        <v>5.4809999999999999E-5</v>
      </c>
      <c r="M58" s="3">
        <v>33.651208769999997</v>
      </c>
      <c r="N58" s="3">
        <v>0.42596186999999996</v>
      </c>
      <c r="O58" s="3">
        <v>2.188741E-2</v>
      </c>
      <c r="P58" s="3">
        <v>3.6353540000000004E-2</v>
      </c>
      <c r="Q58" s="3">
        <v>2.2169270000000001E-2</v>
      </c>
      <c r="R58" s="3">
        <v>0.15345027999999999</v>
      </c>
      <c r="S58" s="3">
        <v>8.6944160000000006E-2</v>
      </c>
      <c r="T58" s="3">
        <v>0.34244637999999999</v>
      </c>
      <c r="U58" s="3">
        <v>0.34730611999999994</v>
      </c>
      <c r="V58" s="3">
        <v>0.50274279999999993</v>
      </c>
      <c r="W58" s="3">
        <v>0.13889614</v>
      </c>
      <c r="X58" s="3">
        <v>6.0083136900000002E-3</v>
      </c>
      <c r="Y58" s="3">
        <v>6.07942311E-3</v>
      </c>
      <c r="Z58" s="3">
        <v>1.8375244200000002E-3</v>
      </c>
      <c r="AA58" s="3">
        <v>1.5031931199999998E-3</v>
      </c>
      <c r="AB58" s="3">
        <v>1.5428473999999998E-2</v>
      </c>
      <c r="AC58" s="3" t="s">
        <v>444</v>
      </c>
      <c r="AD58" s="3">
        <v>8.6269999999999999E-2</v>
      </c>
      <c r="AE58" s="46"/>
      <c r="AF58" s="3" t="s">
        <v>444</v>
      </c>
      <c r="AG58" s="3" t="s">
        <v>444</v>
      </c>
      <c r="AH58" s="3" t="s">
        <v>444</v>
      </c>
      <c r="AI58" s="3" t="s">
        <v>444</v>
      </c>
      <c r="AJ58" s="3" t="s">
        <v>444</v>
      </c>
      <c r="AK58" s="3">
        <v>2592.944</v>
      </c>
      <c r="AL58" s="35" t="s">
        <v>146</v>
      </c>
    </row>
    <row r="59" spans="1:38" ht="26.25" customHeight="1" thickBot="1" x14ac:dyDescent="0.3">
      <c r="A59" s="55" t="s">
        <v>53</v>
      </c>
      <c r="B59" s="63" t="s">
        <v>147</v>
      </c>
      <c r="C59" s="56" t="s">
        <v>400</v>
      </c>
      <c r="D59" s="57"/>
      <c r="E59" s="3">
        <v>7.3480266710000004</v>
      </c>
      <c r="F59" s="3">
        <v>0.16983159</v>
      </c>
      <c r="G59" s="3">
        <v>5.7953317909999997</v>
      </c>
      <c r="H59" s="3">
        <v>0.22254363799999999</v>
      </c>
      <c r="I59" s="3">
        <v>0.57361338961131669</v>
      </c>
      <c r="J59" s="3">
        <v>0.66750482956273116</v>
      </c>
      <c r="K59" s="3">
        <v>0.74141636951414569</v>
      </c>
      <c r="L59" s="3">
        <v>1.1625347749116869E-3</v>
      </c>
      <c r="M59" s="3">
        <v>0.25747321299999998</v>
      </c>
      <c r="N59" s="3">
        <v>1.1816886556199999</v>
      </c>
      <c r="O59" s="3">
        <v>7.9628065560000003E-2</v>
      </c>
      <c r="P59" s="3">
        <v>5.6422825365121998E-2</v>
      </c>
      <c r="Q59" s="3">
        <v>0.13421677888</v>
      </c>
      <c r="R59" s="3">
        <v>0.54698761675999996</v>
      </c>
      <c r="S59" s="3">
        <v>0.40721117000000001</v>
      </c>
      <c r="T59" s="3">
        <v>0.89141974916399991</v>
      </c>
      <c r="U59" s="3">
        <v>2.6941518859999998</v>
      </c>
      <c r="V59" s="3">
        <v>14.89473076</v>
      </c>
      <c r="W59" s="3">
        <v>2.6825559000000002E-2</v>
      </c>
      <c r="X59" s="3">
        <v>4.5015562930000003E-2</v>
      </c>
      <c r="Y59" s="3">
        <v>6.762307293E-2</v>
      </c>
      <c r="Z59" s="3">
        <v>6.7622627179999992E-2</v>
      </c>
      <c r="AA59" s="3">
        <v>6.7622620479999992E-2</v>
      </c>
      <c r="AB59" s="3">
        <v>0.24788088357000002</v>
      </c>
      <c r="AC59" s="3" t="s">
        <v>444</v>
      </c>
      <c r="AD59" s="3">
        <v>0.126</v>
      </c>
      <c r="AE59" s="46"/>
      <c r="AF59" s="3" t="s">
        <v>444</v>
      </c>
      <c r="AG59" s="3" t="s">
        <v>444</v>
      </c>
      <c r="AH59" s="3" t="s">
        <v>444</v>
      </c>
      <c r="AI59" s="3" t="s">
        <v>444</v>
      </c>
      <c r="AJ59" s="3" t="s">
        <v>444</v>
      </c>
      <c r="AK59" s="3">
        <v>1933.7195940000001</v>
      </c>
      <c r="AL59" s="35" t="s">
        <v>417</v>
      </c>
    </row>
    <row r="60" spans="1:38" ht="26.25" customHeight="1" thickBot="1" x14ac:dyDescent="0.3">
      <c r="A60" s="55" t="s">
        <v>53</v>
      </c>
      <c r="B60" s="63" t="s">
        <v>148</v>
      </c>
      <c r="C60" s="56" t="s">
        <v>149</v>
      </c>
      <c r="D60" s="98"/>
      <c r="E60" s="3" t="s">
        <v>444</v>
      </c>
      <c r="F60" s="3" t="s">
        <v>444</v>
      </c>
      <c r="G60" s="3" t="s">
        <v>444</v>
      </c>
      <c r="H60" s="3" t="s">
        <v>444</v>
      </c>
      <c r="I60" s="3">
        <v>0.11761150000000001</v>
      </c>
      <c r="J60" s="3">
        <v>1.1741309900000001</v>
      </c>
      <c r="K60" s="3">
        <v>3.3980556000000002</v>
      </c>
      <c r="L60" s="3" t="s">
        <v>444</v>
      </c>
      <c r="M60" s="3" t="s">
        <v>444</v>
      </c>
      <c r="N60" s="3" t="s">
        <v>444</v>
      </c>
      <c r="O60" s="3" t="s">
        <v>444</v>
      </c>
      <c r="P60" s="3" t="s">
        <v>444</v>
      </c>
      <c r="Q60" s="3" t="s">
        <v>444</v>
      </c>
      <c r="R60" s="3" t="s">
        <v>444</v>
      </c>
      <c r="S60" s="3" t="s">
        <v>444</v>
      </c>
      <c r="T60" s="3" t="s">
        <v>444</v>
      </c>
      <c r="U60" s="3" t="s">
        <v>444</v>
      </c>
      <c r="V60" s="3" t="s">
        <v>444</v>
      </c>
      <c r="W60" s="3" t="s">
        <v>444</v>
      </c>
      <c r="X60" s="3" t="s">
        <v>444</v>
      </c>
      <c r="Y60" s="3" t="s">
        <v>444</v>
      </c>
      <c r="Z60" s="3" t="s">
        <v>444</v>
      </c>
      <c r="AA60" s="3" t="s">
        <v>444</v>
      </c>
      <c r="AB60" s="3" t="s">
        <v>444</v>
      </c>
      <c r="AC60" s="3" t="s">
        <v>444</v>
      </c>
      <c r="AD60" s="3" t="s">
        <v>444</v>
      </c>
      <c r="AE60" s="46"/>
      <c r="AF60" s="3" t="s">
        <v>444</v>
      </c>
      <c r="AG60" s="3" t="s">
        <v>444</v>
      </c>
      <c r="AH60" s="3" t="s">
        <v>444</v>
      </c>
      <c r="AI60" s="3" t="s">
        <v>444</v>
      </c>
      <c r="AJ60" s="3" t="s">
        <v>444</v>
      </c>
      <c r="AK60" s="3" t="s">
        <v>443</v>
      </c>
      <c r="AL60" s="35" t="s">
        <v>418</v>
      </c>
    </row>
    <row r="61" spans="1:38" ht="26.25" customHeight="1" thickBot="1" x14ac:dyDescent="0.3">
      <c r="A61" s="55" t="s">
        <v>53</v>
      </c>
      <c r="B61" s="63" t="s">
        <v>150</v>
      </c>
      <c r="C61" s="56" t="s">
        <v>151</v>
      </c>
      <c r="D61" s="57"/>
      <c r="E61" s="3" t="s">
        <v>444</v>
      </c>
      <c r="F61" s="3" t="s">
        <v>444</v>
      </c>
      <c r="G61" s="3" t="s">
        <v>444</v>
      </c>
      <c r="H61" s="3" t="s">
        <v>444</v>
      </c>
      <c r="I61" s="3">
        <v>0.53723633503160495</v>
      </c>
      <c r="J61" s="3">
        <v>5.3723633903160479</v>
      </c>
      <c r="K61" s="3">
        <v>17.934948486466276</v>
      </c>
      <c r="L61" s="3" t="s">
        <v>444</v>
      </c>
      <c r="M61" s="3" t="s">
        <v>444</v>
      </c>
      <c r="N61" s="3" t="s">
        <v>444</v>
      </c>
      <c r="O61" s="3" t="s">
        <v>444</v>
      </c>
      <c r="P61" s="3" t="s">
        <v>444</v>
      </c>
      <c r="Q61" s="3" t="s">
        <v>444</v>
      </c>
      <c r="R61" s="3" t="s">
        <v>444</v>
      </c>
      <c r="S61" s="3" t="s">
        <v>444</v>
      </c>
      <c r="T61" s="3" t="s">
        <v>444</v>
      </c>
      <c r="U61" s="3" t="s">
        <v>444</v>
      </c>
      <c r="V61" s="3" t="s">
        <v>444</v>
      </c>
      <c r="W61" s="3" t="s">
        <v>444</v>
      </c>
      <c r="X61" s="3" t="s">
        <v>444</v>
      </c>
      <c r="Y61" s="3" t="s">
        <v>444</v>
      </c>
      <c r="Z61" s="3" t="s">
        <v>444</v>
      </c>
      <c r="AA61" s="3" t="s">
        <v>444</v>
      </c>
      <c r="AB61" s="3" t="s">
        <v>444</v>
      </c>
      <c r="AC61" s="3" t="s">
        <v>444</v>
      </c>
      <c r="AD61" s="3" t="s">
        <v>444</v>
      </c>
      <c r="AE61" s="46"/>
      <c r="AF61" s="3" t="s">
        <v>444</v>
      </c>
      <c r="AG61" s="3" t="s">
        <v>444</v>
      </c>
      <c r="AH61" s="3" t="s">
        <v>444</v>
      </c>
      <c r="AI61" s="3" t="s">
        <v>444</v>
      </c>
      <c r="AJ61" s="3" t="s">
        <v>444</v>
      </c>
      <c r="AK61" s="3">
        <v>2823459.512718793</v>
      </c>
      <c r="AL61" s="35" t="s">
        <v>419</v>
      </c>
    </row>
    <row r="62" spans="1:38" ht="26.25" customHeight="1" thickBot="1" x14ac:dyDescent="0.3">
      <c r="A62" s="55" t="s">
        <v>53</v>
      </c>
      <c r="B62" s="63" t="s">
        <v>152</v>
      </c>
      <c r="C62" s="56" t="s">
        <v>153</v>
      </c>
      <c r="D62" s="57"/>
      <c r="E62" s="3">
        <v>9.4995562000000006E-2</v>
      </c>
      <c r="F62" s="3" t="s">
        <v>444</v>
      </c>
      <c r="G62" s="3">
        <v>6.4379670000000002E-3</v>
      </c>
      <c r="H62" s="3" t="s">
        <v>444</v>
      </c>
      <c r="I62" s="3">
        <v>0.66656052999999993</v>
      </c>
      <c r="J62" s="3">
        <v>1.95845103</v>
      </c>
      <c r="K62" s="3">
        <v>3.8344409599999998</v>
      </c>
      <c r="L62" s="3" t="s">
        <v>444</v>
      </c>
      <c r="M62" s="3">
        <v>1.0478968999999999E-2</v>
      </c>
      <c r="N62" s="3" t="s">
        <v>444</v>
      </c>
      <c r="O62" s="3" t="s">
        <v>444</v>
      </c>
      <c r="P62" s="3" t="s">
        <v>444</v>
      </c>
      <c r="Q62" s="3" t="s">
        <v>444</v>
      </c>
      <c r="R62" s="3" t="s">
        <v>444</v>
      </c>
      <c r="S62" s="3" t="s">
        <v>444</v>
      </c>
      <c r="T62" s="3" t="s">
        <v>444</v>
      </c>
      <c r="U62" s="3" t="s">
        <v>444</v>
      </c>
      <c r="V62" s="3" t="s">
        <v>444</v>
      </c>
      <c r="W62" s="3" t="s">
        <v>444</v>
      </c>
      <c r="X62" s="3" t="s">
        <v>444</v>
      </c>
      <c r="Y62" s="3" t="s">
        <v>444</v>
      </c>
      <c r="Z62" s="3" t="s">
        <v>444</v>
      </c>
      <c r="AA62" s="3" t="s">
        <v>444</v>
      </c>
      <c r="AB62" s="3" t="s">
        <v>444</v>
      </c>
      <c r="AC62" s="3" t="s">
        <v>444</v>
      </c>
      <c r="AD62" s="3" t="s">
        <v>444</v>
      </c>
      <c r="AE62" s="46"/>
      <c r="AF62" s="3" t="s">
        <v>444</v>
      </c>
      <c r="AG62" s="3" t="s">
        <v>444</v>
      </c>
      <c r="AH62" s="3" t="s">
        <v>444</v>
      </c>
      <c r="AI62" s="3" t="s">
        <v>444</v>
      </c>
      <c r="AJ62" s="3" t="s">
        <v>444</v>
      </c>
      <c r="AK62" s="3" t="s">
        <v>444</v>
      </c>
      <c r="AL62" s="35" t="s">
        <v>420</v>
      </c>
    </row>
    <row r="63" spans="1:38" ht="26.25" customHeight="1" thickBot="1" x14ac:dyDescent="0.3">
      <c r="A63" s="55" t="s">
        <v>53</v>
      </c>
      <c r="B63" s="63" t="s">
        <v>154</v>
      </c>
      <c r="C63" s="61" t="s">
        <v>155</v>
      </c>
      <c r="D63" s="64"/>
      <c r="E63" s="3">
        <v>0.94093389600000021</v>
      </c>
      <c r="F63" s="3">
        <v>3.1114173243873999</v>
      </c>
      <c r="G63" s="3">
        <v>11.009298741</v>
      </c>
      <c r="H63" s="3" t="s">
        <v>443</v>
      </c>
      <c r="I63" s="3">
        <v>0.91705416001199991</v>
      </c>
      <c r="J63" s="3">
        <v>0.96493045709199998</v>
      </c>
      <c r="K63" s="3">
        <v>1.131427274</v>
      </c>
      <c r="L63" s="3">
        <v>2.5677172080336001E-3</v>
      </c>
      <c r="M63" s="3">
        <v>4.2285550379999997</v>
      </c>
      <c r="N63" s="3">
        <v>1.96992E-2</v>
      </c>
      <c r="O63" s="3">
        <v>6.5664E-3</v>
      </c>
      <c r="P63" s="3">
        <v>1.31328E-4</v>
      </c>
      <c r="Q63" s="3">
        <v>1.7510399999999999E-3</v>
      </c>
      <c r="R63" s="3">
        <v>2.1887999999999999E-3</v>
      </c>
      <c r="S63" s="3" t="s">
        <v>443</v>
      </c>
      <c r="T63" s="3">
        <v>1.31328E-4</v>
      </c>
      <c r="U63" s="3">
        <v>8.7552000000000005E-2</v>
      </c>
      <c r="V63" s="3" t="s">
        <v>443</v>
      </c>
      <c r="W63" s="3">
        <v>0.57920727699999996</v>
      </c>
      <c r="X63" s="3" t="s">
        <v>443</v>
      </c>
      <c r="Y63" s="3" t="s">
        <v>443</v>
      </c>
      <c r="Z63" s="3" t="s">
        <v>443</v>
      </c>
      <c r="AA63" s="3" t="s">
        <v>443</v>
      </c>
      <c r="AB63" s="3" t="s">
        <v>443</v>
      </c>
      <c r="AC63" s="3" t="s">
        <v>444</v>
      </c>
      <c r="AD63" s="3" t="s">
        <v>444</v>
      </c>
      <c r="AE63" s="46"/>
      <c r="AF63" s="3" t="s">
        <v>444</v>
      </c>
      <c r="AG63" s="3" t="s">
        <v>444</v>
      </c>
      <c r="AH63" s="3" t="s">
        <v>444</v>
      </c>
      <c r="AI63" s="3" t="s">
        <v>444</v>
      </c>
      <c r="AJ63" s="3" t="s">
        <v>444</v>
      </c>
      <c r="AK63" s="3" t="s">
        <v>444</v>
      </c>
      <c r="AL63" s="35" t="s">
        <v>410</v>
      </c>
    </row>
    <row r="64" spans="1:38" ht="26.25" customHeight="1" thickBot="1" x14ac:dyDescent="0.3">
      <c r="A64" s="55" t="s">
        <v>53</v>
      </c>
      <c r="B64" s="63" t="s">
        <v>156</v>
      </c>
      <c r="C64" s="56" t="s">
        <v>157</v>
      </c>
      <c r="D64" s="57"/>
      <c r="E64" s="3">
        <v>0.45164365200000001</v>
      </c>
      <c r="F64" s="3" t="s">
        <v>445</v>
      </c>
      <c r="G64" s="3" t="s">
        <v>443</v>
      </c>
      <c r="H64" s="3" t="s">
        <v>443</v>
      </c>
      <c r="I64" s="3" t="s">
        <v>445</v>
      </c>
      <c r="J64" s="3" t="s">
        <v>445</v>
      </c>
      <c r="K64" s="3" t="s">
        <v>445</v>
      </c>
      <c r="L64" s="3" t="s">
        <v>445</v>
      </c>
      <c r="M64" s="3">
        <v>5.6793389999999999E-2</v>
      </c>
      <c r="N64" s="3" t="s">
        <v>444</v>
      </c>
      <c r="O64" s="3" t="s">
        <v>444</v>
      </c>
      <c r="P64" s="3" t="s">
        <v>444</v>
      </c>
      <c r="Q64" s="3" t="s">
        <v>444</v>
      </c>
      <c r="R64" s="3" t="s">
        <v>444</v>
      </c>
      <c r="S64" s="3" t="s">
        <v>444</v>
      </c>
      <c r="T64" s="3" t="s">
        <v>444</v>
      </c>
      <c r="U64" s="3" t="s">
        <v>444</v>
      </c>
      <c r="V64" s="3" t="s">
        <v>444</v>
      </c>
      <c r="W64" s="3" t="s">
        <v>444</v>
      </c>
      <c r="X64" s="3" t="s">
        <v>444</v>
      </c>
      <c r="Y64" s="3" t="s">
        <v>444</v>
      </c>
      <c r="Z64" s="3" t="s">
        <v>444</v>
      </c>
      <c r="AA64" s="3" t="s">
        <v>444</v>
      </c>
      <c r="AB64" s="3" t="s">
        <v>444</v>
      </c>
      <c r="AC64" s="3" t="s">
        <v>444</v>
      </c>
      <c r="AD64" s="3" t="s">
        <v>444</v>
      </c>
      <c r="AE64" s="46"/>
      <c r="AF64" s="3" t="s">
        <v>444</v>
      </c>
      <c r="AG64" s="3" t="s">
        <v>444</v>
      </c>
      <c r="AH64" s="3" t="s">
        <v>444</v>
      </c>
      <c r="AI64" s="3" t="s">
        <v>444</v>
      </c>
      <c r="AJ64" s="3" t="s">
        <v>444</v>
      </c>
      <c r="AK64" s="3">
        <v>958.63799999999992</v>
      </c>
      <c r="AL64" s="35" t="s">
        <v>158</v>
      </c>
    </row>
    <row r="65" spans="1:38" ht="26.25" customHeight="1" thickBot="1" x14ac:dyDescent="0.3">
      <c r="A65" s="55" t="s">
        <v>53</v>
      </c>
      <c r="B65" s="59" t="s">
        <v>159</v>
      </c>
      <c r="C65" s="56" t="s">
        <v>160</v>
      </c>
      <c r="D65" s="57"/>
      <c r="E65" s="3">
        <v>1.9474543899999999</v>
      </c>
      <c r="F65" s="3" t="s">
        <v>444</v>
      </c>
      <c r="G65" s="3" t="s">
        <v>443</v>
      </c>
      <c r="H65" s="3">
        <v>8.0610136999999998E-2</v>
      </c>
      <c r="I65" s="3" t="s">
        <v>444</v>
      </c>
      <c r="J65" s="3" t="s">
        <v>444</v>
      </c>
      <c r="K65" s="3" t="s">
        <v>444</v>
      </c>
      <c r="L65" s="3" t="s">
        <v>444</v>
      </c>
      <c r="M65" s="3">
        <v>0.47940452599999994</v>
      </c>
      <c r="N65" s="3" t="s">
        <v>444</v>
      </c>
      <c r="O65" s="3" t="s">
        <v>444</v>
      </c>
      <c r="P65" s="3" t="s">
        <v>444</v>
      </c>
      <c r="Q65" s="3" t="s">
        <v>444</v>
      </c>
      <c r="R65" s="3" t="s">
        <v>444</v>
      </c>
      <c r="S65" s="3" t="s">
        <v>444</v>
      </c>
      <c r="T65" s="3" t="s">
        <v>444</v>
      </c>
      <c r="U65" s="3" t="s">
        <v>444</v>
      </c>
      <c r="V65" s="3" t="s">
        <v>444</v>
      </c>
      <c r="W65" s="3" t="s">
        <v>444</v>
      </c>
      <c r="X65" s="3" t="s">
        <v>444</v>
      </c>
      <c r="Y65" s="3" t="s">
        <v>444</v>
      </c>
      <c r="Z65" s="3" t="s">
        <v>444</v>
      </c>
      <c r="AA65" s="3" t="s">
        <v>444</v>
      </c>
      <c r="AB65" s="3" t="s">
        <v>444</v>
      </c>
      <c r="AC65" s="3" t="s">
        <v>444</v>
      </c>
      <c r="AD65" s="3" t="s">
        <v>444</v>
      </c>
      <c r="AE65" s="46"/>
      <c r="AF65" s="3" t="s">
        <v>444</v>
      </c>
      <c r="AG65" s="3" t="s">
        <v>444</v>
      </c>
      <c r="AH65" s="3" t="s">
        <v>444</v>
      </c>
      <c r="AI65" s="3" t="s">
        <v>444</v>
      </c>
      <c r="AJ65" s="3" t="s">
        <v>444</v>
      </c>
      <c r="AK65" s="3">
        <v>1722.4189999999999</v>
      </c>
      <c r="AL65" s="35" t="s">
        <v>161</v>
      </c>
    </row>
    <row r="66" spans="1:38" ht="26.25" customHeight="1" thickBot="1" x14ac:dyDescent="0.3">
      <c r="A66" s="55" t="s">
        <v>53</v>
      </c>
      <c r="B66" s="59" t="s">
        <v>162</v>
      </c>
      <c r="C66" s="56" t="s">
        <v>163</v>
      </c>
      <c r="D66" s="57"/>
      <c r="E66" s="3" t="s">
        <v>446</v>
      </c>
      <c r="F66" s="3" t="s">
        <v>446</v>
      </c>
      <c r="G66" s="3" t="s">
        <v>446</v>
      </c>
      <c r="H66" s="3" t="s">
        <v>446</v>
      </c>
      <c r="I66" s="3" t="s">
        <v>446</v>
      </c>
      <c r="J66" s="3" t="s">
        <v>446</v>
      </c>
      <c r="K66" s="3" t="s">
        <v>446</v>
      </c>
      <c r="L66" s="3" t="s">
        <v>446</v>
      </c>
      <c r="M66" s="3" t="s">
        <v>446</v>
      </c>
      <c r="N66" s="3" t="s">
        <v>446</v>
      </c>
      <c r="O66" s="3" t="s">
        <v>446</v>
      </c>
      <c r="P66" s="3" t="s">
        <v>446</v>
      </c>
      <c r="Q66" s="3" t="s">
        <v>446</v>
      </c>
      <c r="R66" s="3" t="s">
        <v>446</v>
      </c>
      <c r="S66" s="3" t="s">
        <v>446</v>
      </c>
      <c r="T66" s="3" t="s">
        <v>446</v>
      </c>
      <c r="U66" s="3" t="s">
        <v>446</v>
      </c>
      <c r="V66" s="3" t="s">
        <v>446</v>
      </c>
      <c r="W66" s="3" t="s">
        <v>446</v>
      </c>
      <c r="X66" s="3" t="s">
        <v>446</v>
      </c>
      <c r="Y66" s="3" t="s">
        <v>446</v>
      </c>
      <c r="Z66" s="3" t="s">
        <v>446</v>
      </c>
      <c r="AA66" s="3" t="s">
        <v>446</v>
      </c>
      <c r="AB66" s="3" t="s">
        <v>446</v>
      </c>
      <c r="AC66" s="3" t="s">
        <v>446</v>
      </c>
      <c r="AD66" s="3" t="s">
        <v>446</v>
      </c>
      <c r="AE66" s="46"/>
      <c r="AF66" s="3" t="s">
        <v>444</v>
      </c>
      <c r="AG66" s="3" t="s">
        <v>444</v>
      </c>
      <c r="AH66" s="3" t="s">
        <v>444</v>
      </c>
      <c r="AI66" s="3" t="s">
        <v>444</v>
      </c>
      <c r="AJ66" s="3" t="s">
        <v>444</v>
      </c>
      <c r="AK66" s="3" t="s">
        <v>443</v>
      </c>
      <c r="AL66" s="35" t="s">
        <v>164</v>
      </c>
    </row>
    <row r="67" spans="1:38" ht="26.25" customHeight="1" thickBot="1" x14ac:dyDescent="0.3">
      <c r="A67" s="55" t="s">
        <v>53</v>
      </c>
      <c r="B67" s="59" t="s">
        <v>165</v>
      </c>
      <c r="C67" s="56" t="s">
        <v>166</v>
      </c>
      <c r="D67" s="57"/>
      <c r="E67" s="3" t="s">
        <v>446</v>
      </c>
      <c r="F67" s="3" t="s">
        <v>446</v>
      </c>
      <c r="G67" s="3" t="s">
        <v>446</v>
      </c>
      <c r="H67" s="3" t="s">
        <v>446</v>
      </c>
      <c r="I67" s="3" t="s">
        <v>446</v>
      </c>
      <c r="J67" s="3" t="s">
        <v>446</v>
      </c>
      <c r="K67" s="3" t="s">
        <v>446</v>
      </c>
      <c r="L67" s="3" t="s">
        <v>446</v>
      </c>
      <c r="M67" s="3" t="s">
        <v>446</v>
      </c>
      <c r="N67" s="3" t="s">
        <v>446</v>
      </c>
      <c r="O67" s="3" t="s">
        <v>446</v>
      </c>
      <c r="P67" s="3" t="s">
        <v>446</v>
      </c>
      <c r="Q67" s="3" t="s">
        <v>446</v>
      </c>
      <c r="R67" s="3" t="s">
        <v>446</v>
      </c>
      <c r="S67" s="3" t="s">
        <v>446</v>
      </c>
      <c r="T67" s="3" t="s">
        <v>446</v>
      </c>
      <c r="U67" s="3" t="s">
        <v>446</v>
      </c>
      <c r="V67" s="3" t="s">
        <v>446</v>
      </c>
      <c r="W67" s="3" t="s">
        <v>446</v>
      </c>
      <c r="X67" s="3" t="s">
        <v>446</v>
      </c>
      <c r="Y67" s="3" t="s">
        <v>446</v>
      </c>
      <c r="Z67" s="3" t="s">
        <v>446</v>
      </c>
      <c r="AA67" s="3" t="s">
        <v>446</v>
      </c>
      <c r="AB67" s="3" t="s">
        <v>446</v>
      </c>
      <c r="AC67" s="3" t="s">
        <v>446</v>
      </c>
      <c r="AD67" s="3" t="s">
        <v>446</v>
      </c>
      <c r="AE67" s="46"/>
      <c r="AF67" s="3" t="s">
        <v>446</v>
      </c>
      <c r="AG67" s="3" t="s">
        <v>446</v>
      </c>
      <c r="AH67" s="3" t="s">
        <v>446</v>
      </c>
      <c r="AI67" s="3" t="s">
        <v>446</v>
      </c>
      <c r="AJ67" s="3" t="s">
        <v>446</v>
      </c>
      <c r="AK67" s="3" t="s">
        <v>446</v>
      </c>
      <c r="AL67" s="35" t="s">
        <v>167</v>
      </c>
    </row>
    <row r="68" spans="1:38" ht="26.25" customHeight="1" thickBot="1" x14ac:dyDescent="0.3">
      <c r="A68" s="55" t="s">
        <v>53</v>
      </c>
      <c r="B68" s="59" t="s">
        <v>168</v>
      </c>
      <c r="C68" s="56" t="s">
        <v>169</v>
      </c>
      <c r="D68" s="57"/>
      <c r="E68" s="3">
        <v>3.4943639999999998E-2</v>
      </c>
      <c r="F68" s="3" t="s">
        <v>444</v>
      </c>
      <c r="G68" s="3">
        <v>0.31740984</v>
      </c>
      <c r="H68" s="3" t="s">
        <v>444</v>
      </c>
      <c r="I68" s="3" t="s">
        <v>445</v>
      </c>
      <c r="J68" s="3" t="s">
        <v>445</v>
      </c>
      <c r="K68" s="3" t="s">
        <v>445</v>
      </c>
      <c r="L68" s="3" t="s">
        <v>445</v>
      </c>
      <c r="M68" s="3">
        <v>2.3126399999999998E-2</v>
      </c>
      <c r="N68" s="3" t="s">
        <v>444</v>
      </c>
      <c r="O68" s="3" t="s">
        <v>444</v>
      </c>
      <c r="P68" s="3" t="s">
        <v>443</v>
      </c>
      <c r="Q68" s="3" t="s">
        <v>444</v>
      </c>
      <c r="R68" s="3" t="s">
        <v>444</v>
      </c>
      <c r="S68" s="3" t="s">
        <v>444</v>
      </c>
      <c r="T68" s="3" t="s">
        <v>444</v>
      </c>
      <c r="U68" s="3" t="s">
        <v>444</v>
      </c>
      <c r="V68" s="3" t="s">
        <v>444</v>
      </c>
      <c r="W68" s="3" t="s">
        <v>444</v>
      </c>
      <c r="X68" s="3" t="s">
        <v>444</v>
      </c>
      <c r="Y68" s="3" t="s">
        <v>444</v>
      </c>
      <c r="Z68" s="3" t="s">
        <v>444</v>
      </c>
      <c r="AA68" s="3" t="s">
        <v>444</v>
      </c>
      <c r="AB68" s="3" t="s">
        <v>444</v>
      </c>
      <c r="AC68" s="3" t="s">
        <v>444</v>
      </c>
      <c r="AD68" s="3" t="s">
        <v>444</v>
      </c>
      <c r="AE68" s="46"/>
      <c r="AF68" s="3" t="s">
        <v>444</v>
      </c>
      <c r="AG68" s="3" t="s">
        <v>444</v>
      </c>
      <c r="AH68" s="3" t="s">
        <v>444</v>
      </c>
      <c r="AI68" s="3" t="s">
        <v>444</v>
      </c>
      <c r="AJ68" s="3" t="s">
        <v>444</v>
      </c>
      <c r="AK68" s="3" t="s">
        <v>443</v>
      </c>
      <c r="AL68" s="35" t="s">
        <v>170</v>
      </c>
    </row>
    <row r="69" spans="1:38" ht="26.25" customHeight="1" thickBot="1" x14ac:dyDescent="0.3">
      <c r="A69" s="55" t="s">
        <v>53</v>
      </c>
      <c r="B69" s="55" t="s">
        <v>171</v>
      </c>
      <c r="C69" s="56" t="s">
        <v>172</v>
      </c>
      <c r="D69" s="62"/>
      <c r="E69" s="3" t="s">
        <v>446</v>
      </c>
      <c r="F69" s="3" t="s">
        <v>446</v>
      </c>
      <c r="G69" s="3" t="s">
        <v>446</v>
      </c>
      <c r="H69" s="3" t="s">
        <v>446</v>
      </c>
      <c r="I69" s="3" t="s">
        <v>446</v>
      </c>
      <c r="J69" s="3" t="s">
        <v>446</v>
      </c>
      <c r="K69" s="3" t="s">
        <v>446</v>
      </c>
      <c r="L69" s="3" t="s">
        <v>446</v>
      </c>
      <c r="M69" s="3" t="s">
        <v>446</v>
      </c>
      <c r="N69" s="3" t="s">
        <v>446</v>
      </c>
      <c r="O69" s="3" t="s">
        <v>446</v>
      </c>
      <c r="P69" s="3" t="s">
        <v>446</v>
      </c>
      <c r="Q69" s="3" t="s">
        <v>446</v>
      </c>
      <c r="R69" s="3" t="s">
        <v>446</v>
      </c>
      <c r="S69" s="3" t="s">
        <v>446</v>
      </c>
      <c r="T69" s="3" t="s">
        <v>446</v>
      </c>
      <c r="U69" s="3" t="s">
        <v>446</v>
      </c>
      <c r="V69" s="3" t="s">
        <v>446</v>
      </c>
      <c r="W69" s="3" t="s">
        <v>446</v>
      </c>
      <c r="X69" s="3" t="s">
        <v>446</v>
      </c>
      <c r="Y69" s="3" t="s">
        <v>446</v>
      </c>
      <c r="Z69" s="3" t="s">
        <v>446</v>
      </c>
      <c r="AA69" s="3" t="s">
        <v>446</v>
      </c>
      <c r="AB69" s="3" t="s">
        <v>446</v>
      </c>
      <c r="AC69" s="3" t="s">
        <v>446</v>
      </c>
      <c r="AD69" s="3" t="s">
        <v>446</v>
      </c>
      <c r="AE69" s="46"/>
      <c r="AF69" s="3" t="s">
        <v>446</v>
      </c>
      <c r="AG69" s="3" t="s">
        <v>446</v>
      </c>
      <c r="AH69" s="3" t="s">
        <v>446</v>
      </c>
      <c r="AI69" s="3" t="s">
        <v>446</v>
      </c>
      <c r="AJ69" s="3" t="s">
        <v>446</v>
      </c>
      <c r="AK69" s="3" t="s">
        <v>446</v>
      </c>
      <c r="AL69" s="35" t="s">
        <v>173</v>
      </c>
    </row>
    <row r="70" spans="1:38" ht="26.25" customHeight="1" thickBot="1" x14ac:dyDescent="0.3">
      <c r="A70" s="55" t="s">
        <v>53</v>
      </c>
      <c r="B70" s="55" t="s">
        <v>174</v>
      </c>
      <c r="C70" s="56" t="s">
        <v>383</v>
      </c>
      <c r="D70" s="62"/>
      <c r="E70" s="3">
        <v>7.6914386020000007</v>
      </c>
      <c r="F70" s="3">
        <v>14.2649604</v>
      </c>
      <c r="G70" s="3">
        <v>6.8444997000000001</v>
      </c>
      <c r="H70" s="3">
        <v>0.77191675399999993</v>
      </c>
      <c r="I70" s="3">
        <v>0.21398635111037997</v>
      </c>
      <c r="J70" s="3">
        <v>0.44654759896817997</v>
      </c>
      <c r="K70" s="3">
        <v>0.75138173557800014</v>
      </c>
      <c r="L70" s="3">
        <v>2.1970490729599998E-4</v>
      </c>
      <c r="M70" s="3">
        <v>1.7909748000000001</v>
      </c>
      <c r="N70" s="3">
        <v>0.20616000000000001</v>
      </c>
      <c r="O70" s="3">
        <v>1.1600000000000002E-3</v>
      </c>
      <c r="P70" s="3">
        <v>0.49836200000000008</v>
      </c>
      <c r="Q70" s="3" t="s">
        <v>443</v>
      </c>
      <c r="R70" s="3">
        <v>3.5400000000000001E-2</v>
      </c>
      <c r="S70" s="3">
        <v>6.1999999999999998E-3</v>
      </c>
      <c r="T70" s="3">
        <v>0.64295999999999998</v>
      </c>
      <c r="U70" s="3" t="s">
        <v>443</v>
      </c>
      <c r="V70" s="3">
        <v>0.56029999999999991</v>
      </c>
      <c r="W70" s="3">
        <v>5.0605614E-2</v>
      </c>
      <c r="X70" s="3" t="s">
        <v>443</v>
      </c>
      <c r="Y70" s="3" t="s">
        <v>443</v>
      </c>
      <c r="Z70" s="3" t="s">
        <v>443</v>
      </c>
      <c r="AA70" s="3" t="s">
        <v>443</v>
      </c>
      <c r="AB70" s="3" t="s">
        <v>443</v>
      </c>
      <c r="AC70" s="3" t="s">
        <v>444</v>
      </c>
      <c r="AD70" s="3" t="s">
        <v>444</v>
      </c>
      <c r="AE70" s="46"/>
      <c r="AF70" s="3" t="s">
        <v>444</v>
      </c>
      <c r="AG70" s="3" t="s">
        <v>444</v>
      </c>
      <c r="AH70" s="3" t="s">
        <v>444</v>
      </c>
      <c r="AI70" s="3" t="s">
        <v>444</v>
      </c>
      <c r="AJ70" s="3" t="s">
        <v>444</v>
      </c>
      <c r="AK70" s="3" t="s">
        <v>443</v>
      </c>
      <c r="AL70" s="35" t="s">
        <v>410</v>
      </c>
    </row>
    <row r="71" spans="1:38" ht="26.25" customHeight="1" thickBot="1" x14ac:dyDescent="0.3">
      <c r="A71" s="55" t="s">
        <v>53</v>
      </c>
      <c r="B71" s="55" t="s">
        <v>175</v>
      </c>
      <c r="C71" s="56" t="s">
        <v>176</v>
      </c>
      <c r="D71" s="62"/>
      <c r="E71" s="3" t="s">
        <v>445</v>
      </c>
      <c r="F71" s="3" t="s">
        <v>445</v>
      </c>
      <c r="G71" s="3" t="s">
        <v>445</v>
      </c>
      <c r="H71" s="3" t="s">
        <v>445</v>
      </c>
      <c r="I71" s="3" t="s">
        <v>445</v>
      </c>
      <c r="J71" s="3" t="s">
        <v>445</v>
      </c>
      <c r="K71" s="3" t="s">
        <v>445</v>
      </c>
      <c r="L71" s="3" t="s">
        <v>445</v>
      </c>
      <c r="M71" s="3" t="s">
        <v>445</v>
      </c>
      <c r="N71" s="3" t="s">
        <v>443</v>
      </c>
      <c r="O71" s="3" t="s">
        <v>443</v>
      </c>
      <c r="P71" s="3" t="s">
        <v>443</v>
      </c>
      <c r="Q71" s="3" t="s">
        <v>443</v>
      </c>
      <c r="R71" s="3" t="s">
        <v>443</v>
      </c>
      <c r="S71" s="3" t="s">
        <v>443</v>
      </c>
      <c r="T71" s="3" t="s">
        <v>443</v>
      </c>
      <c r="U71" s="3" t="s">
        <v>443</v>
      </c>
      <c r="V71" s="3" t="s">
        <v>443</v>
      </c>
      <c r="W71" s="3" t="s">
        <v>443</v>
      </c>
      <c r="X71" s="3" t="s">
        <v>443</v>
      </c>
      <c r="Y71" s="3" t="s">
        <v>443</v>
      </c>
      <c r="Z71" s="3" t="s">
        <v>443</v>
      </c>
      <c r="AA71" s="3" t="s">
        <v>443</v>
      </c>
      <c r="AB71" s="3" t="s">
        <v>443</v>
      </c>
      <c r="AC71" s="3" t="s">
        <v>444</v>
      </c>
      <c r="AD71" s="3" t="s">
        <v>444</v>
      </c>
      <c r="AE71" s="46"/>
      <c r="AF71" s="3" t="s">
        <v>444</v>
      </c>
      <c r="AG71" s="3" t="s">
        <v>444</v>
      </c>
      <c r="AH71" s="3" t="s">
        <v>444</v>
      </c>
      <c r="AI71" s="3" t="s">
        <v>444</v>
      </c>
      <c r="AJ71" s="3" t="s">
        <v>444</v>
      </c>
      <c r="AK71" s="3" t="s">
        <v>443</v>
      </c>
      <c r="AL71" s="35" t="s">
        <v>410</v>
      </c>
    </row>
    <row r="72" spans="1:38" ht="26.25" customHeight="1" thickBot="1" x14ac:dyDescent="0.3">
      <c r="A72" s="55" t="s">
        <v>53</v>
      </c>
      <c r="B72" s="55" t="s">
        <v>177</v>
      </c>
      <c r="C72" s="56" t="s">
        <v>178</v>
      </c>
      <c r="D72" s="57"/>
      <c r="E72" s="3">
        <v>4.2081442070000001</v>
      </c>
      <c r="F72" s="3">
        <v>2.2620780599999999</v>
      </c>
      <c r="G72" s="3">
        <v>6.1297865629999997</v>
      </c>
      <c r="H72" s="3" t="s">
        <v>443</v>
      </c>
      <c r="I72" s="3">
        <v>5.9667804390649675</v>
      </c>
      <c r="J72" s="3">
        <v>8.4050372241445448</v>
      </c>
      <c r="K72" s="3">
        <v>14.399457345997996</v>
      </c>
      <c r="L72" s="3">
        <v>0.51083186522314006</v>
      </c>
      <c r="M72" s="3">
        <v>214.23341580200002</v>
      </c>
      <c r="N72" s="3">
        <v>44.159848355135999</v>
      </c>
      <c r="O72" s="3">
        <v>0.60621577815855998</v>
      </c>
      <c r="P72" s="3">
        <v>0.40403572793599996</v>
      </c>
      <c r="Q72" s="3">
        <v>1.1337497947567998</v>
      </c>
      <c r="R72" s="3">
        <v>13.335798737568</v>
      </c>
      <c r="S72" s="3">
        <v>4.2000761200000003</v>
      </c>
      <c r="T72" s="3">
        <v>5.5954145029162117</v>
      </c>
      <c r="U72" s="3">
        <v>0.26226155000000001</v>
      </c>
      <c r="V72" s="3">
        <v>75.302728277999989</v>
      </c>
      <c r="W72" s="3">
        <v>19.329685439999999</v>
      </c>
      <c r="X72" s="3">
        <v>4.0537773210999992</v>
      </c>
      <c r="Y72" s="3">
        <v>5.0481377375600012</v>
      </c>
      <c r="Z72" s="3">
        <v>2.57264075925</v>
      </c>
      <c r="AA72" s="3">
        <v>1.84916334704</v>
      </c>
      <c r="AB72" s="3">
        <v>13.523719165339999</v>
      </c>
      <c r="AC72" s="3">
        <v>8.1053509723000001</v>
      </c>
      <c r="AD72" s="3">
        <v>84.777540000000002</v>
      </c>
      <c r="AE72" s="46"/>
      <c r="AF72" s="3" t="s">
        <v>444</v>
      </c>
      <c r="AG72" s="3" t="s">
        <v>444</v>
      </c>
      <c r="AH72" s="3" t="s">
        <v>444</v>
      </c>
      <c r="AI72" s="3" t="s">
        <v>444</v>
      </c>
      <c r="AJ72" s="3" t="s">
        <v>444</v>
      </c>
      <c r="AK72" s="3">
        <v>10864.627</v>
      </c>
      <c r="AL72" s="35" t="s">
        <v>179</v>
      </c>
    </row>
    <row r="73" spans="1:38" ht="26.25" customHeight="1" thickBot="1" x14ac:dyDescent="0.3">
      <c r="A73" s="55" t="s">
        <v>53</v>
      </c>
      <c r="B73" s="55" t="s">
        <v>180</v>
      </c>
      <c r="C73" s="56" t="s">
        <v>181</v>
      </c>
      <c r="D73" s="57"/>
      <c r="E73" s="3">
        <v>8.1108340000000008E-3</v>
      </c>
      <c r="F73" s="3" t="s">
        <v>443</v>
      </c>
      <c r="G73" s="3">
        <v>0.20943146700000001</v>
      </c>
      <c r="H73" s="3" t="s">
        <v>444</v>
      </c>
      <c r="I73" s="3" t="s">
        <v>443</v>
      </c>
      <c r="J73" s="3" t="s">
        <v>443</v>
      </c>
      <c r="K73" s="3" t="s">
        <v>443</v>
      </c>
      <c r="L73" s="3" t="s">
        <v>443</v>
      </c>
      <c r="M73" s="3">
        <v>4.3271298999999999E-2</v>
      </c>
      <c r="N73" s="3" t="s">
        <v>443</v>
      </c>
      <c r="O73" s="3" t="s">
        <v>443</v>
      </c>
      <c r="P73" s="3" t="s">
        <v>443</v>
      </c>
      <c r="Q73" s="3" t="s">
        <v>443</v>
      </c>
      <c r="R73" s="3" t="s">
        <v>443</v>
      </c>
      <c r="S73" s="3" t="s">
        <v>443</v>
      </c>
      <c r="T73" s="3" t="s">
        <v>443</v>
      </c>
      <c r="U73" s="3" t="s">
        <v>443</v>
      </c>
      <c r="V73" s="3" t="s">
        <v>443</v>
      </c>
      <c r="W73" s="3" t="s">
        <v>444</v>
      </c>
      <c r="X73" s="3" t="s">
        <v>444</v>
      </c>
      <c r="Y73" s="3" t="s">
        <v>444</v>
      </c>
      <c r="Z73" s="3" t="s">
        <v>444</v>
      </c>
      <c r="AA73" s="3" t="s">
        <v>444</v>
      </c>
      <c r="AB73" s="3" t="s">
        <v>444</v>
      </c>
      <c r="AC73" s="3" t="s">
        <v>444</v>
      </c>
      <c r="AD73" s="3" t="s">
        <v>444</v>
      </c>
      <c r="AE73" s="46"/>
      <c r="AF73" s="3" t="s">
        <v>444</v>
      </c>
      <c r="AG73" s="3" t="s">
        <v>444</v>
      </c>
      <c r="AH73" s="3" t="s">
        <v>444</v>
      </c>
      <c r="AI73" s="3" t="s">
        <v>444</v>
      </c>
      <c r="AJ73" s="3" t="s">
        <v>444</v>
      </c>
      <c r="AK73" s="3" t="s">
        <v>443</v>
      </c>
      <c r="AL73" s="35" t="s">
        <v>182</v>
      </c>
    </row>
    <row r="74" spans="1:38" ht="26.25" customHeight="1" thickBot="1" x14ac:dyDescent="0.3">
      <c r="A74" s="55" t="s">
        <v>53</v>
      </c>
      <c r="B74" s="55" t="s">
        <v>183</v>
      </c>
      <c r="C74" s="56" t="s">
        <v>184</v>
      </c>
      <c r="D74" s="57"/>
      <c r="E74" s="3">
        <v>4.6846733000000002E-2</v>
      </c>
      <c r="F74" s="3" t="s">
        <v>445</v>
      </c>
      <c r="G74" s="3">
        <v>8.5226079999999992E-3</v>
      </c>
      <c r="H74" s="3" t="s">
        <v>445</v>
      </c>
      <c r="I74" s="3">
        <v>1.4406754008684301E-2</v>
      </c>
      <c r="J74" s="3">
        <v>1.9849184790985901E-2</v>
      </c>
      <c r="K74" s="3">
        <v>2.1326999999999999E-2</v>
      </c>
      <c r="L74" s="3">
        <v>2.5932157215632001E-5</v>
      </c>
      <c r="M74" s="3">
        <v>0.111803456</v>
      </c>
      <c r="N74" s="3" t="s">
        <v>445</v>
      </c>
      <c r="O74" s="3" t="s">
        <v>445</v>
      </c>
      <c r="P74" s="3" t="s">
        <v>445</v>
      </c>
      <c r="Q74" s="3" t="s">
        <v>445</v>
      </c>
      <c r="R74" s="3">
        <v>4.9032161675987999E-2</v>
      </c>
      <c r="S74" s="3" t="s">
        <v>445</v>
      </c>
      <c r="T74" s="3" t="s">
        <v>445</v>
      </c>
      <c r="U74" s="3" t="s">
        <v>445</v>
      </c>
      <c r="V74" s="3">
        <v>0.39535971365899902</v>
      </c>
      <c r="W74" s="3" t="s">
        <v>445</v>
      </c>
      <c r="X74" s="3" t="s">
        <v>444</v>
      </c>
      <c r="Y74" s="3" t="s">
        <v>444</v>
      </c>
      <c r="Z74" s="3" t="s">
        <v>444</v>
      </c>
      <c r="AA74" s="3" t="s">
        <v>444</v>
      </c>
      <c r="AB74" s="3" t="s">
        <v>444</v>
      </c>
      <c r="AC74" s="3" t="s">
        <v>443</v>
      </c>
      <c r="AD74" s="3" t="s">
        <v>444</v>
      </c>
      <c r="AE74" s="46"/>
      <c r="AF74" s="3" t="s">
        <v>444</v>
      </c>
      <c r="AG74" s="3" t="s">
        <v>444</v>
      </c>
      <c r="AH74" s="3" t="s">
        <v>444</v>
      </c>
      <c r="AI74" s="3" t="s">
        <v>444</v>
      </c>
      <c r="AJ74" s="3" t="s">
        <v>444</v>
      </c>
      <c r="AK74" s="3" t="s">
        <v>443</v>
      </c>
      <c r="AL74" s="35" t="s">
        <v>185</v>
      </c>
    </row>
    <row r="75" spans="1:38" ht="26.25" customHeight="1" thickBot="1" x14ac:dyDescent="0.3">
      <c r="A75" s="55" t="s">
        <v>53</v>
      </c>
      <c r="B75" s="55" t="s">
        <v>186</v>
      </c>
      <c r="C75" s="56" t="s">
        <v>187</v>
      </c>
      <c r="D75" s="62"/>
      <c r="E75" s="3" t="s">
        <v>445</v>
      </c>
      <c r="F75" s="3" t="s">
        <v>445</v>
      </c>
      <c r="G75" s="3" t="s">
        <v>445</v>
      </c>
      <c r="H75" s="3" t="s">
        <v>445</v>
      </c>
      <c r="I75" s="3" t="s">
        <v>445</v>
      </c>
      <c r="J75" s="3" t="s">
        <v>445</v>
      </c>
      <c r="K75" s="3" t="s">
        <v>445</v>
      </c>
      <c r="L75" s="3" t="s">
        <v>445</v>
      </c>
      <c r="M75" s="3" t="s">
        <v>445</v>
      </c>
      <c r="N75" s="3" t="s">
        <v>445</v>
      </c>
      <c r="O75" s="3" t="s">
        <v>445</v>
      </c>
      <c r="P75" s="3" t="s">
        <v>445</v>
      </c>
      <c r="Q75" s="3" t="s">
        <v>445</v>
      </c>
      <c r="R75" s="3" t="s">
        <v>443</v>
      </c>
      <c r="S75" s="3" t="s">
        <v>445</v>
      </c>
      <c r="T75" s="3" t="s">
        <v>445</v>
      </c>
      <c r="U75" s="3" t="s">
        <v>443</v>
      </c>
      <c r="V75" s="3" t="s">
        <v>445</v>
      </c>
      <c r="W75" s="3" t="s">
        <v>445</v>
      </c>
      <c r="X75" s="3" t="s">
        <v>443</v>
      </c>
      <c r="Y75" s="3" t="s">
        <v>443</v>
      </c>
      <c r="Z75" s="3" t="s">
        <v>443</v>
      </c>
      <c r="AA75" s="3" t="s">
        <v>443</v>
      </c>
      <c r="AB75" s="3" t="s">
        <v>443</v>
      </c>
      <c r="AC75" s="3" t="s">
        <v>444</v>
      </c>
      <c r="AD75" s="3" t="s">
        <v>444</v>
      </c>
      <c r="AE75" s="46"/>
      <c r="AF75" s="3" t="s">
        <v>444</v>
      </c>
      <c r="AG75" s="3" t="s">
        <v>444</v>
      </c>
      <c r="AH75" s="3" t="s">
        <v>444</v>
      </c>
      <c r="AI75" s="3" t="s">
        <v>444</v>
      </c>
      <c r="AJ75" s="3" t="s">
        <v>444</v>
      </c>
      <c r="AK75" s="3" t="s">
        <v>443</v>
      </c>
      <c r="AL75" s="35" t="s">
        <v>188</v>
      </c>
    </row>
    <row r="76" spans="1:38" ht="26.25" customHeight="1" thickBot="1" x14ac:dyDescent="0.3">
      <c r="A76" s="55" t="s">
        <v>53</v>
      </c>
      <c r="B76" s="55" t="s">
        <v>189</v>
      </c>
      <c r="C76" s="56" t="s">
        <v>190</v>
      </c>
      <c r="D76" s="57"/>
      <c r="E76" s="3" t="s">
        <v>445</v>
      </c>
      <c r="F76" s="3" t="s">
        <v>445</v>
      </c>
      <c r="G76" s="3" t="s">
        <v>445</v>
      </c>
      <c r="H76" s="3" t="s">
        <v>445</v>
      </c>
      <c r="I76" s="3" t="s">
        <v>445</v>
      </c>
      <c r="J76" s="3" t="s">
        <v>445</v>
      </c>
      <c r="K76" s="3" t="s">
        <v>445</v>
      </c>
      <c r="L76" s="3" t="s">
        <v>445</v>
      </c>
      <c r="M76" s="3" t="s">
        <v>445</v>
      </c>
      <c r="N76" s="3" t="s">
        <v>445</v>
      </c>
      <c r="O76" s="3" t="s">
        <v>445</v>
      </c>
      <c r="P76" s="3" t="s">
        <v>445</v>
      </c>
      <c r="Q76" s="3" t="s">
        <v>445</v>
      </c>
      <c r="R76" s="3" t="s">
        <v>445</v>
      </c>
      <c r="S76" s="3" t="s">
        <v>445</v>
      </c>
      <c r="T76" s="3" t="s">
        <v>445</v>
      </c>
      <c r="U76" s="3" t="s">
        <v>445</v>
      </c>
      <c r="V76" s="3" t="s">
        <v>445</v>
      </c>
      <c r="W76" s="3" t="s">
        <v>445</v>
      </c>
      <c r="X76" s="3" t="s">
        <v>443</v>
      </c>
      <c r="Y76" s="3" t="s">
        <v>443</v>
      </c>
      <c r="Z76" s="3" t="s">
        <v>443</v>
      </c>
      <c r="AA76" s="3" t="s">
        <v>443</v>
      </c>
      <c r="AB76" s="3" t="s">
        <v>443</v>
      </c>
      <c r="AC76" s="3" t="s">
        <v>444</v>
      </c>
      <c r="AD76" s="3">
        <v>1.30149978E-4</v>
      </c>
      <c r="AE76" s="46"/>
      <c r="AF76" s="3" t="s">
        <v>444</v>
      </c>
      <c r="AG76" s="3" t="s">
        <v>444</v>
      </c>
      <c r="AH76" s="3" t="s">
        <v>444</v>
      </c>
      <c r="AI76" s="3" t="s">
        <v>444</v>
      </c>
      <c r="AJ76" s="3" t="s">
        <v>444</v>
      </c>
      <c r="AK76" s="3" t="s">
        <v>443</v>
      </c>
      <c r="AL76" s="35" t="s">
        <v>191</v>
      </c>
    </row>
    <row r="77" spans="1:38" ht="26.25" customHeight="1" thickBot="1" x14ac:dyDescent="0.3">
      <c r="A77" s="55" t="s">
        <v>53</v>
      </c>
      <c r="B77" s="55" t="s">
        <v>192</v>
      </c>
      <c r="C77" s="56" t="s">
        <v>193</v>
      </c>
      <c r="D77" s="57"/>
      <c r="E77" s="3" t="s">
        <v>445</v>
      </c>
      <c r="F77" s="3" t="s">
        <v>445</v>
      </c>
      <c r="G77" s="3" t="s">
        <v>445</v>
      </c>
      <c r="H77" s="3" t="s">
        <v>445</v>
      </c>
      <c r="I77" s="3" t="s">
        <v>445</v>
      </c>
      <c r="J77" s="3" t="s">
        <v>445</v>
      </c>
      <c r="K77" s="3" t="s">
        <v>445</v>
      </c>
      <c r="L77" s="3" t="s">
        <v>445</v>
      </c>
      <c r="M77" s="3" t="s">
        <v>445</v>
      </c>
      <c r="N77" s="3" t="s">
        <v>445</v>
      </c>
      <c r="O77" s="3" t="s">
        <v>445</v>
      </c>
      <c r="P77" s="3" t="s">
        <v>445</v>
      </c>
      <c r="Q77" s="3" t="s">
        <v>445</v>
      </c>
      <c r="R77" s="3" t="s">
        <v>445</v>
      </c>
      <c r="S77" s="3" t="s">
        <v>445</v>
      </c>
      <c r="T77" s="3" t="s">
        <v>445</v>
      </c>
      <c r="U77" s="3" t="s">
        <v>443</v>
      </c>
      <c r="V77" s="3" t="s">
        <v>445</v>
      </c>
      <c r="W77" s="3" t="s">
        <v>445</v>
      </c>
      <c r="X77" s="3" t="s">
        <v>443</v>
      </c>
      <c r="Y77" s="3" t="s">
        <v>443</v>
      </c>
      <c r="Z77" s="3" t="s">
        <v>443</v>
      </c>
      <c r="AA77" s="3" t="s">
        <v>443</v>
      </c>
      <c r="AB77" s="3" t="s">
        <v>443</v>
      </c>
      <c r="AC77" s="3" t="s">
        <v>444</v>
      </c>
      <c r="AD77" s="3" t="s">
        <v>444</v>
      </c>
      <c r="AE77" s="46"/>
      <c r="AF77" s="3" t="s">
        <v>444</v>
      </c>
      <c r="AG77" s="3" t="s">
        <v>444</v>
      </c>
      <c r="AH77" s="3" t="s">
        <v>444</v>
      </c>
      <c r="AI77" s="3" t="s">
        <v>444</v>
      </c>
      <c r="AJ77" s="3" t="s">
        <v>444</v>
      </c>
      <c r="AK77" s="3" t="s">
        <v>443</v>
      </c>
      <c r="AL77" s="35" t="s">
        <v>194</v>
      </c>
    </row>
    <row r="78" spans="1:38" ht="26.25" customHeight="1" thickBot="1" x14ac:dyDescent="0.3">
      <c r="A78" s="55" t="s">
        <v>53</v>
      </c>
      <c r="B78" s="55" t="s">
        <v>195</v>
      </c>
      <c r="C78" s="56" t="s">
        <v>196</v>
      </c>
      <c r="D78" s="57"/>
      <c r="E78" s="3" t="s">
        <v>445</v>
      </c>
      <c r="F78" s="3" t="s">
        <v>445</v>
      </c>
      <c r="G78" s="3" t="s">
        <v>445</v>
      </c>
      <c r="H78" s="3" t="s">
        <v>445</v>
      </c>
      <c r="I78" s="3" t="s">
        <v>445</v>
      </c>
      <c r="J78" s="3" t="s">
        <v>445</v>
      </c>
      <c r="K78" s="3" t="s">
        <v>445</v>
      </c>
      <c r="L78" s="3" t="s">
        <v>445</v>
      </c>
      <c r="M78" s="3" t="s">
        <v>445</v>
      </c>
      <c r="N78" s="3" t="s">
        <v>445</v>
      </c>
      <c r="O78" s="3" t="s">
        <v>445</v>
      </c>
      <c r="P78" s="3" t="s">
        <v>445</v>
      </c>
      <c r="Q78" s="3" t="s">
        <v>445</v>
      </c>
      <c r="R78" s="3" t="s">
        <v>445</v>
      </c>
      <c r="S78" s="3" t="s">
        <v>445</v>
      </c>
      <c r="T78" s="3" t="s">
        <v>445</v>
      </c>
      <c r="U78" s="3" t="s">
        <v>445</v>
      </c>
      <c r="V78" s="3" t="s">
        <v>445</v>
      </c>
      <c r="W78" s="3" t="s">
        <v>445</v>
      </c>
      <c r="X78" s="3" t="s">
        <v>443</v>
      </c>
      <c r="Y78" s="3" t="s">
        <v>443</v>
      </c>
      <c r="Z78" s="3" t="s">
        <v>443</v>
      </c>
      <c r="AA78" s="3" t="s">
        <v>443</v>
      </c>
      <c r="AB78" s="3" t="s">
        <v>443</v>
      </c>
      <c r="AC78" s="3" t="s">
        <v>444</v>
      </c>
      <c r="AD78" s="3" t="s">
        <v>444</v>
      </c>
      <c r="AE78" s="46"/>
      <c r="AF78" s="3" t="s">
        <v>444</v>
      </c>
      <c r="AG78" s="3" t="s">
        <v>444</v>
      </c>
      <c r="AH78" s="3" t="s">
        <v>444</v>
      </c>
      <c r="AI78" s="3" t="s">
        <v>444</v>
      </c>
      <c r="AJ78" s="3" t="s">
        <v>444</v>
      </c>
      <c r="AK78" s="3" t="s">
        <v>443</v>
      </c>
      <c r="AL78" s="35" t="s">
        <v>197</v>
      </c>
    </row>
    <row r="79" spans="1:38" ht="26.25" customHeight="1" thickBot="1" x14ac:dyDescent="0.3">
      <c r="A79" s="55" t="s">
        <v>53</v>
      </c>
      <c r="B79" s="55" t="s">
        <v>198</v>
      </c>
      <c r="C79" s="56" t="s">
        <v>199</v>
      </c>
      <c r="D79" s="57"/>
      <c r="E79" s="3" t="s">
        <v>445</v>
      </c>
      <c r="F79" s="3" t="s">
        <v>445</v>
      </c>
      <c r="G79" s="3" t="s">
        <v>445</v>
      </c>
      <c r="H79" s="3" t="s">
        <v>445</v>
      </c>
      <c r="I79" s="3" t="s">
        <v>445</v>
      </c>
      <c r="J79" s="3" t="s">
        <v>445</v>
      </c>
      <c r="K79" s="3" t="s">
        <v>445</v>
      </c>
      <c r="L79" s="3" t="s">
        <v>445</v>
      </c>
      <c r="M79" s="3" t="s">
        <v>445</v>
      </c>
      <c r="N79" s="3" t="s">
        <v>445</v>
      </c>
      <c r="O79" s="3" t="s">
        <v>445</v>
      </c>
      <c r="P79" s="3" t="s">
        <v>445</v>
      </c>
      <c r="Q79" s="3" t="s">
        <v>445</v>
      </c>
      <c r="R79" s="3" t="s">
        <v>445</v>
      </c>
      <c r="S79" s="3" t="s">
        <v>445</v>
      </c>
      <c r="T79" s="3" t="s">
        <v>445</v>
      </c>
      <c r="U79" s="3" t="s">
        <v>443</v>
      </c>
      <c r="V79" s="3" t="s">
        <v>445</v>
      </c>
      <c r="W79" s="3" t="s">
        <v>445</v>
      </c>
      <c r="X79" s="3" t="s">
        <v>443</v>
      </c>
      <c r="Y79" s="3" t="s">
        <v>443</v>
      </c>
      <c r="Z79" s="3" t="s">
        <v>443</v>
      </c>
      <c r="AA79" s="3" t="s">
        <v>443</v>
      </c>
      <c r="AB79" s="3" t="s">
        <v>443</v>
      </c>
      <c r="AC79" s="3" t="s">
        <v>444</v>
      </c>
      <c r="AD79" s="3" t="s">
        <v>444</v>
      </c>
      <c r="AE79" s="46"/>
      <c r="AF79" s="3" t="s">
        <v>444</v>
      </c>
      <c r="AG79" s="3" t="s">
        <v>444</v>
      </c>
      <c r="AH79" s="3" t="s">
        <v>444</v>
      </c>
      <c r="AI79" s="3" t="s">
        <v>444</v>
      </c>
      <c r="AJ79" s="3" t="s">
        <v>444</v>
      </c>
      <c r="AK79" s="3" t="s">
        <v>443</v>
      </c>
      <c r="AL79" s="35" t="s">
        <v>200</v>
      </c>
    </row>
    <row r="80" spans="1:38" ht="26.25" customHeight="1" thickBot="1" x14ac:dyDescent="0.3">
      <c r="A80" s="55" t="s">
        <v>53</v>
      </c>
      <c r="B80" s="59" t="s">
        <v>201</v>
      </c>
      <c r="C80" s="61" t="s">
        <v>202</v>
      </c>
      <c r="D80" s="57"/>
      <c r="E80" s="3">
        <v>0.44598097700000006</v>
      </c>
      <c r="F80" s="3">
        <v>0.66681999999999997</v>
      </c>
      <c r="G80" s="3">
        <v>3.6970964109999995</v>
      </c>
      <c r="H80" s="3">
        <v>1.3239206E-2</v>
      </c>
      <c r="I80" s="3">
        <v>4.4718615559929037E-2</v>
      </c>
      <c r="J80" s="3">
        <v>6.3323055319853244E-2</v>
      </c>
      <c r="K80" s="3">
        <v>6.8218910000000008E-2</v>
      </c>
      <c r="L80" s="3">
        <v>4.5487946038664995E-5</v>
      </c>
      <c r="M80" s="3">
        <v>0.31795842399999996</v>
      </c>
      <c r="N80" s="3">
        <v>10.12866121971283</v>
      </c>
      <c r="O80" s="3">
        <v>0.38655006310142298</v>
      </c>
      <c r="P80" s="3">
        <v>0.14262606923346899</v>
      </c>
      <c r="Q80" s="3">
        <v>1.425128997988917</v>
      </c>
      <c r="R80" s="3">
        <v>6.5697299999999993E-3</v>
      </c>
      <c r="S80" s="3">
        <v>2.9401551725039217</v>
      </c>
      <c r="T80" s="3">
        <v>8.2817015000000022E-2</v>
      </c>
      <c r="U80" s="3">
        <v>1.4267561</v>
      </c>
      <c r="V80" s="3">
        <v>31.556646681179011</v>
      </c>
      <c r="W80" s="3">
        <v>0.46906881899999997</v>
      </c>
      <c r="X80" s="3">
        <v>5.1349999999999998E-3</v>
      </c>
      <c r="Y80" s="3">
        <v>5.1349999999999998E-3</v>
      </c>
      <c r="Z80" s="3">
        <v>5.1349999999999998E-3</v>
      </c>
      <c r="AA80" s="3">
        <v>5.1349999999999998E-3</v>
      </c>
      <c r="AB80" s="3">
        <v>2.0539999999999999E-2</v>
      </c>
      <c r="AC80" s="3" t="s">
        <v>444</v>
      </c>
      <c r="AD80" s="3" t="s">
        <v>443</v>
      </c>
      <c r="AE80" s="46"/>
      <c r="AF80" s="3" t="s">
        <v>444</v>
      </c>
      <c r="AG80" s="3" t="s">
        <v>444</v>
      </c>
      <c r="AH80" s="3" t="s">
        <v>444</v>
      </c>
      <c r="AI80" s="3" t="s">
        <v>444</v>
      </c>
      <c r="AJ80" s="3" t="s">
        <v>444</v>
      </c>
      <c r="AK80" s="3" t="s">
        <v>443</v>
      </c>
      <c r="AL80" s="35" t="s">
        <v>410</v>
      </c>
    </row>
    <row r="81" spans="1:38" ht="26.25" customHeight="1" thickBot="1" x14ac:dyDescent="0.3">
      <c r="A81" s="55" t="s">
        <v>53</v>
      </c>
      <c r="B81" s="59" t="s">
        <v>203</v>
      </c>
      <c r="C81" s="61" t="s">
        <v>204</v>
      </c>
      <c r="D81" s="57"/>
      <c r="E81" s="3">
        <v>4.2755973026666668E-3</v>
      </c>
      <c r="F81" s="3">
        <v>3.0427434922285713E-2</v>
      </c>
      <c r="G81" s="3">
        <v>3.2790878853333331E-3</v>
      </c>
      <c r="H81" s="3" t="s">
        <v>444</v>
      </c>
      <c r="I81" s="3">
        <v>1.6066166600322049E-2</v>
      </c>
      <c r="J81" s="3">
        <v>7.382716333858956E-2</v>
      </c>
      <c r="K81" s="3">
        <v>0.20257462998867007</v>
      </c>
      <c r="L81" s="3">
        <v>2.3000506480902001E-5</v>
      </c>
      <c r="M81" s="3">
        <v>0.16126970386666667</v>
      </c>
      <c r="N81" s="3">
        <v>0.76461084207999996</v>
      </c>
      <c r="O81" s="3">
        <v>1.099238E-2</v>
      </c>
      <c r="P81" s="3" t="s">
        <v>443</v>
      </c>
      <c r="Q81" s="3">
        <v>2.3555099999999999E-2</v>
      </c>
      <c r="R81" s="3">
        <v>0.2591190948</v>
      </c>
      <c r="S81" s="3">
        <v>6.3777840000000002E-2</v>
      </c>
      <c r="T81" s="3" t="s">
        <v>443</v>
      </c>
      <c r="U81" s="3" t="s">
        <v>443</v>
      </c>
      <c r="V81" s="3">
        <v>4.2814611543702501</v>
      </c>
      <c r="W81" s="3">
        <v>1.0947E-2</v>
      </c>
      <c r="X81" s="3" t="s">
        <v>443</v>
      </c>
      <c r="Y81" s="3" t="s">
        <v>443</v>
      </c>
      <c r="Z81" s="3" t="s">
        <v>443</v>
      </c>
      <c r="AA81" s="3" t="s">
        <v>443</v>
      </c>
      <c r="AB81" s="3" t="s">
        <v>443</v>
      </c>
      <c r="AC81" s="3" t="s">
        <v>444</v>
      </c>
      <c r="AD81" s="3">
        <v>8.3599999999999996E-6</v>
      </c>
      <c r="AE81" s="46"/>
      <c r="AF81" s="3" t="s">
        <v>444</v>
      </c>
      <c r="AG81" s="3" t="s">
        <v>444</v>
      </c>
      <c r="AH81" s="3" t="s">
        <v>444</v>
      </c>
      <c r="AI81" s="3" t="s">
        <v>444</v>
      </c>
      <c r="AJ81" s="3" t="s">
        <v>444</v>
      </c>
      <c r="AK81" s="3" t="s">
        <v>443</v>
      </c>
      <c r="AL81" s="35" t="s">
        <v>205</v>
      </c>
    </row>
    <row r="82" spans="1:38" ht="26.25" customHeight="1" thickBot="1" x14ac:dyDescent="0.3">
      <c r="A82" s="55" t="s">
        <v>206</v>
      </c>
      <c r="B82" s="59" t="s">
        <v>207</v>
      </c>
      <c r="C82" s="65" t="s">
        <v>208</v>
      </c>
      <c r="D82" s="57"/>
      <c r="E82" s="3" t="s">
        <v>444</v>
      </c>
      <c r="F82" s="3">
        <v>23.854483934702834</v>
      </c>
      <c r="G82" s="3" t="s">
        <v>444</v>
      </c>
      <c r="H82" s="3" t="s">
        <v>444</v>
      </c>
      <c r="I82" s="3" t="s">
        <v>444</v>
      </c>
      <c r="J82" s="3" t="s">
        <v>444</v>
      </c>
      <c r="K82" s="3" t="s">
        <v>444</v>
      </c>
      <c r="L82" s="3" t="s">
        <v>444</v>
      </c>
      <c r="M82" s="3" t="s">
        <v>444</v>
      </c>
      <c r="N82" s="3" t="s">
        <v>444</v>
      </c>
      <c r="O82" s="3" t="s">
        <v>444</v>
      </c>
      <c r="P82" s="3" t="s">
        <v>444</v>
      </c>
      <c r="Q82" s="3" t="s">
        <v>444</v>
      </c>
      <c r="R82" s="3" t="s">
        <v>444</v>
      </c>
      <c r="S82" s="3" t="s">
        <v>444</v>
      </c>
      <c r="T82" s="3" t="s">
        <v>444</v>
      </c>
      <c r="U82" s="3" t="s">
        <v>444</v>
      </c>
      <c r="V82" s="3" t="s">
        <v>444</v>
      </c>
      <c r="W82" s="3" t="s">
        <v>444</v>
      </c>
      <c r="X82" s="3" t="s">
        <v>444</v>
      </c>
      <c r="Y82" s="3" t="s">
        <v>444</v>
      </c>
      <c r="Z82" s="3" t="s">
        <v>444</v>
      </c>
      <c r="AA82" s="3" t="s">
        <v>444</v>
      </c>
      <c r="AB82" s="3" t="s">
        <v>444</v>
      </c>
      <c r="AC82" s="3" t="s">
        <v>444</v>
      </c>
      <c r="AD82" s="3" t="s">
        <v>444</v>
      </c>
      <c r="AE82" s="46"/>
      <c r="AF82" s="3" t="s">
        <v>444</v>
      </c>
      <c r="AG82" s="3" t="s">
        <v>444</v>
      </c>
      <c r="AH82" s="3" t="s">
        <v>444</v>
      </c>
      <c r="AI82" s="3" t="s">
        <v>444</v>
      </c>
      <c r="AJ82" s="3" t="s">
        <v>444</v>
      </c>
      <c r="AK82" s="3">
        <v>10263414</v>
      </c>
      <c r="AL82" s="35" t="s">
        <v>439</v>
      </c>
    </row>
    <row r="83" spans="1:38" ht="26.25" customHeight="1" thickBot="1" x14ac:dyDescent="0.3">
      <c r="A83" s="55" t="s">
        <v>53</v>
      </c>
      <c r="B83" s="66" t="s">
        <v>209</v>
      </c>
      <c r="C83" s="67" t="s">
        <v>210</v>
      </c>
      <c r="D83" s="57"/>
      <c r="E83" s="3">
        <v>1.6965497E-2</v>
      </c>
      <c r="F83" s="3">
        <v>6.1140910498461543E-2</v>
      </c>
      <c r="G83" s="3">
        <v>7.516641000000001E-3</v>
      </c>
      <c r="H83" s="3" t="s">
        <v>444</v>
      </c>
      <c r="I83" s="3">
        <v>1.2890745030075385E-2</v>
      </c>
      <c r="J83" s="3">
        <v>4.2044724590075383E-2</v>
      </c>
      <c r="K83" s="3">
        <v>0.27706178693953842</v>
      </c>
      <c r="L83" s="3">
        <v>2.7919792333836493E-4</v>
      </c>
      <c r="M83" s="3">
        <v>0.111149626</v>
      </c>
      <c r="N83" s="3" t="s">
        <v>444</v>
      </c>
      <c r="O83" s="3" t="s">
        <v>444</v>
      </c>
      <c r="P83" s="3" t="s">
        <v>444</v>
      </c>
      <c r="Q83" s="3" t="s">
        <v>444</v>
      </c>
      <c r="R83" s="3" t="s">
        <v>444</v>
      </c>
      <c r="S83" s="3" t="s">
        <v>444</v>
      </c>
      <c r="T83" s="3" t="s">
        <v>444</v>
      </c>
      <c r="U83" s="3" t="s">
        <v>444</v>
      </c>
      <c r="V83" s="3" t="s">
        <v>444</v>
      </c>
      <c r="W83" s="3">
        <v>1.89182E-2</v>
      </c>
      <c r="X83" s="3">
        <v>2.312926522E-3</v>
      </c>
      <c r="Y83" s="3">
        <v>5.4061411439000001E-3</v>
      </c>
      <c r="Z83" s="3">
        <v>6.8301313990120002E-3</v>
      </c>
      <c r="AA83" s="3">
        <v>1.6421764901199999E-4</v>
      </c>
      <c r="AB83" s="3">
        <v>1.4713416714E-2</v>
      </c>
      <c r="AC83" s="3" t="s">
        <v>444</v>
      </c>
      <c r="AD83" s="3" t="s">
        <v>444</v>
      </c>
      <c r="AE83" s="46"/>
      <c r="AF83" s="3" t="s">
        <v>444</v>
      </c>
      <c r="AG83" s="3" t="s">
        <v>444</v>
      </c>
      <c r="AH83" s="3" t="s">
        <v>444</v>
      </c>
      <c r="AI83" s="3" t="s">
        <v>444</v>
      </c>
      <c r="AJ83" s="3" t="s">
        <v>444</v>
      </c>
      <c r="AK83" s="3" t="s">
        <v>443</v>
      </c>
      <c r="AL83" s="35" t="s">
        <v>410</v>
      </c>
    </row>
    <row r="84" spans="1:38" ht="26.25" customHeight="1" thickBot="1" x14ac:dyDescent="0.3">
      <c r="A84" s="55" t="s">
        <v>53</v>
      </c>
      <c r="B84" s="66" t="s">
        <v>211</v>
      </c>
      <c r="C84" s="67" t="s">
        <v>212</v>
      </c>
      <c r="D84" s="57"/>
      <c r="E84" s="3">
        <v>6.4139999999999996E-3</v>
      </c>
      <c r="F84" s="3">
        <v>0.02</v>
      </c>
      <c r="G84" s="3" t="s">
        <v>443</v>
      </c>
      <c r="H84" s="3" t="s">
        <v>444</v>
      </c>
      <c r="I84" s="3" t="s">
        <v>444</v>
      </c>
      <c r="J84" s="3" t="s">
        <v>444</v>
      </c>
      <c r="K84" s="3" t="s">
        <v>444</v>
      </c>
      <c r="L84" s="3" t="s">
        <v>444</v>
      </c>
      <c r="M84" s="3">
        <v>2.7820000000000002E-3</v>
      </c>
      <c r="N84" s="3" t="s">
        <v>443</v>
      </c>
      <c r="O84" s="3" t="s">
        <v>444</v>
      </c>
      <c r="P84" s="3" t="s">
        <v>444</v>
      </c>
      <c r="Q84" s="3" t="s">
        <v>444</v>
      </c>
      <c r="R84" s="3" t="s">
        <v>444</v>
      </c>
      <c r="S84" s="3" t="s">
        <v>444</v>
      </c>
      <c r="T84" s="3" t="s">
        <v>444</v>
      </c>
      <c r="U84" s="3" t="s">
        <v>444</v>
      </c>
      <c r="V84" s="3" t="s">
        <v>444</v>
      </c>
      <c r="W84" s="3" t="s">
        <v>443</v>
      </c>
      <c r="X84" s="3" t="s">
        <v>443</v>
      </c>
      <c r="Y84" s="3" t="s">
        <v>443</v>
      </c>
      <c r="Z84" s="3" t="s">
        <v>443</v>
      </c>
      <c r="AA84" s="3" t="s">
        <v>443</v>
      </c>
      <c r="AB84" s="3" t="s">
        <v>443</v>
      </c>
      <c r="AC84" s="3" t="s">
        <v>444</v>
      </c>
      <c r="AD84" s="3" t="s">
        <v>444</v>
      </c>
      <c r="AE84" s="46"/>
      <c r="AF84" s="3" t="s">
        <v>444</v>
      </c>
      <c r="AG84" s="3" t="s">
        <v>444</v>
      </c>
      <c r="AH84" s="3" t="s">
        <v>444</v>
      </c>
      <c r="AI84" s="3" t="s">
        <v>444</v>
      </c>
      <c r="AJ84" s="3" t="s">
        <v>444</v>
      </c>
      <c r="AK84" s="3" t="s">
        <v>443</v>
      </c>
      <c r="AL84" s="35" t="s">
        <v>410</v>
      </c>
    </row>
    <row r="85" spans="1:38" ht="26.25" customHeight="1" thickBot="1" x14ac:dyDescent="0.3">
      <c r="A85" s="55" t="s">
        <v>206</v>
      </c>
      <c r="B85" s="61" t="s">
        <v>213</v>
      </c>
      <c r="C85" s="67" t="s">
        <v>401</v>
      </c>
      <c r="D85" s="57"/>
      <c r="E85" s="3">
        <v>0.135047326</v>
      </c>
      <c r="F85" s="3">
        <v>33.958099592507068</v>
      </c>
      <c r="G85" s="3">
        <v>2.68243E-3</v>
      </c>
      <c r="H85" s="3">
        <v>1.4725807E-2</v>
      </c>
      <c r="I85" s="3" t="s">
        <v>444</v>
      </c>
      <c r="J85" s="3" t="s">
        <v>444</v>
      </c>
      <c r="K85" s="3">
        <v>7.6555199999999996E-4</v>
      </c>
      <c r="L85" s="3" t="s">
        <v>444</v>
      </c>
      <c r="M85" s="3">
        <v>0.14344958900000002</v>
      </c>
      <c r="N85" s="3" t="s">
        <v>443</v>
      </c>
      <c r="O85" s="3" t="s">
        <v>443</v>
      </c>
      <c r="P85" s="3" t="s">
        <v>443</v>
      </c>
      <c r="Q85" s="3" t="s">
        <v>443</v>
      </c>
      <c r="R85" s="3">
        <v>8.7999999999999995E-2</v>
      </c>
      <c r="S85" s="3" t="s">
        <v>443</v>
      </c>
      <c r="T85" s="3" t="s">
        <v>443</v>
      </c>
      <c r="U85" s="3" t="s">
        <v>443</v>
      </c>
      <c r="V85" s="3" t="s">
        <v>443</v>
      </c>
      <c r="W85" s="3" t="s">
        <v>444</v>
      </c>
      <c r="X85" s="3" t="s">
        <v>444</v>
      </c>
      <c r="Y85" s="3" t="s">
        <v>444</v>
      </c>
      <c r="Z85" s="3" t="s">
        <v>444</v>
      </c>
      <c r="AA85" s="3" t="s">
        <v>444</v>
      </c>
      <c r="AB85" s="3" t="s">
        <v>444</v>
      </c>
      <c r="AC85" s="3" t="s">
        <v>444</v>
      </c>
      <c r="AD85" s="3" t="s">
        <v>444</v>
      </c>
      <c r="AE85" s="46"/>
      <c r="AF85" s="3" t="s">
        <v>444</v>
      </c>
      <c r="AG85" s="3" t="s">
        <v>444</v>
      </c>
      <c r="AH85" s="3" t="s">
        <v>444</v>
      </c>
      <c r="AI85" s="3" t="s">
        <v>444</v>
      </c>
      <c r="AJ85" s="3" t="s">
        <v>444</v>
      </c>
      <c r="AK85" s="3" t="s">
        <v>447</v>
      </c>
      <c r="AL85" s="35" t="s">
        <v>214</v>
      </c>
    </row>
    <row r="86" spans="1:38" ht="26.25" customHeight="1" thickBot="1" x14ac:dyDescent="0.3">
      <c r="A86" s="55" t="s">
        <v>206</v>
      </c>
      <c r="B86" s="61" t="s">
        <v>215</v>
      </c>
      <c r="C86" s="65" t="s">
        <v>216</v>
      </c>
      <c r="D86" s="57"/>
      <c r="E86" s="3">
        <v>1.4010509999999999E-3</v>
      </c>
      <c r="F86" s="3">
        <v>4.3500201799999996</v>
      </c>
      <c r="G86" s="3">
        <v>4.4033000000000001E-4</v>
      </c>
      <c r="H86" s="3" t="s">
        <v>443</v>
      </c>
      <c r="I86" s="3" t="s">
        <v>444</v>
      </c>
      <c r="J86" s="3" t="s">
        <v>444</v>
      </c>
      <c r="K86" s="3" t="s">
        <v>444</v>
      </c>
      <c r="L86" s="3" t="s">
        <v>444</v>
      </c>
      <c r="M86" s="3">
        <v>1.130849E-3</v>
      </c>
      <c r="N86" s="3" t="s">
        <v>443</v>
      </c>
      <c r="O86" s="3" t="s">
        <v>443</v>
      </c>
      <c r="P86" s="3" t="s">
        <v>443</v>
      </c>
      <c r="Q86" s="3" t="s">
        <v>443</v>
      </c>
      <c r="R86" s="3" t="s">
        <v>443</v>
      </c>
      <c r="S86" s="3" t="s">
        <v>443</v>
      </c>
      <c r="T86" s="3" t="s">
        <v>443</v>
      </c>
      <c r="U86" s="3" t="s">
        <v>444</v>
      </c>
      <c r="V86" s="3" t="s">
        <v>444</v>
      </c>
      <c r="W86" s="3" t="s">
        <v>444</v>
      </c>
      <c r="X86" s="3" t="s">
        <v>444</v>
      </c>
      <c r="Y86" s="3" t="s">
        <v>444</v>
      </c>
      <c r="Z86" s="3" t="s">
        <v>444</v>
      </c>
      <c r="AA86" s="3" t="s">
        <v>444</v>
      </c>
      <c r="AB86" s="3" t="s">
        <v>444</v>
      </c>
      <c r="AC86" s="3" t="s">
        <v>444</v>
      </c>
      <c r="AD86" s="3" t="s">
        <v>444</v>
      </c>
      <c r="AE86" s="46"/>
      <c r="AF86" s="3" t="s">
        <v>444</v>
      </c>
      <c r="AG86" s="3" t="s">
        <v>444</v>
      </c>
      <c r="AH86" s="3" t="s">
        <v>444</v>
      </c>
      <c r="AI86" s="3" t="s">
        <v>444</v>
      </c>
      <c r="AJ86" s="3" t="s">
        <v>444</v>
      </c>
      <c r="AK86" s="3" t="s">
        <v>444</v>
      </c>
      <c r="AL86" s="35" t="s">
        <v>217</v>
      </c>
    </row>
    <row r="87" spans="1:38" ht="26.25" customHeight="1" thickBot="1" x14ac:dyDescent="0.3">
      <c r="A87" s="55" t="s">
        <v>206</v>
      </c>
      <c r="B87" s="61" t="s">
        <v>218</v>
      </c>
      <c r="C87" s="65" t="s">
        <v>219</v>
      </c>
      <c r="D87" s="57"/>
      <c r="E87" s="3" t="s">
        <v>444</v>
      </c>
      <c r="F87" s="3">
        <v>1.464810426108621</v>
      </c>
      <c r="G87" s="3" t="s">
        <v>444</v>
      </c>
      <c r="H87" s="3" t="s">
        <v>444</v>
      </c>
      <c r="I87" s="3" t="s">
        <v>444</v>
      </c>
      <c r="J87" s="3" t="s">
        <v>444</v>
      </c>
      <c r="K87" s="3" t="s">
        <v>444</v>
      </c>
      <c r="L87" s="3" t="s">
        <v>444</v>
      </c>
      <c r="M87" s="3" t="s">
        <v>444</v>
      </c>
      <c r="N87" s="3" t="s">
        <v>444</v>
      </c>
      <c r="O87" s="3" t="s">
        <v>444</v>
      </c>
      <c r="P87" s="3" t="s">
        <v>444</v>
      </c>
      <c r="Q87" s="3" t="s">
        <v>444</v>
      </c>
      <c r="R87" s="3" t="s">
        <v>444</v>
      </c>
      <c r="S87" s="3" t="s">
        <v>444</v>
      </c>
      <c r="T87" s="3" t="s">
        <v>444</v>
      </c>
      <c r="U87" s="3" t="s">
        <v>444</v>
      </c>
      <c r="V87" s="3" t="s">
        <v>444</v>
      </c>
      <c r="W87" s="3" t="s">
        <v>444</v>
      </c>
      <c r="X87" s="3" t="s">
        <v>444</v>
      </c>
      <c r="Y87" s="3" t="s">
        <v>444</v>
      </c>
      <c r="Z87" s="3" t="s">
        <v>444</v>
      </c>
      <c r="AA87" s="3" t="s">
        <v>444</v>
      </c>
      <c r="AB87" s="3" t="s">
        <v>444</v>
      </c>
      <c r="AC87" s="3" t="s">
        <v>444</v>
      </c>
      <c r="AD87" s="3" t="s">
        <v>444</v>
      </c>
      <c r="AE87" s="46"/>
      <c r="AF87" s="3" t="s">
        <v>444</v>
      </c>
      <c r="AG87" s="3" t="s">
        <v>444</v>
      </c>
      <c r="AH87" s="3" t="s">
        <v>444</v>
      </c>
      <c r="AI87" s="3" t="s">
        <v>444</v>
      </c>
      <c r="AJ87" s="3" t="s">
        <v>444</v>
      </c>
      <c r="AK87" s="3">
        <v>964405</v>
      </c>
      <c r="AL87" s="35" t="s">
        <v>217</v>
      </c>
    </row>
    <row r="88" spans="1:38" ht="26.25" customHeight="1" thickBot="1" x14ac:dyDescent="0.3">
      <c r="A88" s="55" t="s">
        <v>206</v>
      </c>
      <c r="B88" s="61" t="s">
        <v>220</v>
      </c>
      <c r="C88" s="65" t="s">
        <v>221</v>
      </c>
      <c r="D88" s="57"/>
      <c r="E88" s="3">
        <v>5.0179321999999998E-2</v>
      </c>
      <c r="F88" s="3">
        <v>8.9276491419320436</v>
      </c>
      <c r="G88" s="3">
        <v>1.3512235999999999E-2</v>
      </c>
      <c r="H88" s="3">
        <v>7.759223E-3</v>
      </c>
      <c r="I88" s="3">
        <v>5.9583999999999997E-5</v>
      </c>
      <c r="J88" s="3">
        <v>1.1916800000000001E-3</v>
      </c>
      <c r="K88" s="3">
        <v>3.1359999999999999E-3</v>
      </c>
      <c r="L88" s="3" t="s">
        <v>444</v>
      </c>
      <c r="M88" s="3">
        <v>6.9040128000000006E-2</v>
      </c>
      <c r="N88" s="3" t="s">
        <v>444</v>
      </c>
      <c r="O88" s="3" t="s">
        <v>444</v>
      </c>
      <c r="P88" s="3" t="s">
        <v>444</v>
      </c>
      <c r="Q88" s="3" t="s">
        <v>444</v>
      </c>
      <c r="R88" s="3" t="s">
        <v>444</v>
      </c>
      <c r="S88" s="3" t="s">
        <v>444</v>
      </c>
      <c r="T88" s="3" t="s">
        <v>444</v>
      </c>
      <c r="U88" s="3" t="s">
        <v>444</v>
      </c>
      <c r="V88" s="3" t="s">
        <v>444</v>
      </c>
      <c r="W88" s="3" t="s">
        <v>444</v>
      </c>
      <c r="X88" s="3" t="s">
        <v>443</v>
      </c>
      <c r="Y88" s="3" t="s">
        <v>443</v>
      </c>
      <c r="Z88" s="3" t="s">
        <v>443</v>
      </c>
      <c r="AA88" s="3" t="s">
        <v>443</v>
      </c>
      <c r="AB88" s="3" t="s">
        <v>443</v>
      </c>
      <c r="AC88" s="3" t="s">
        <v>444</v>
      </c>
      <c r="AD88" s="3" t="s">
        <v>444</v>
      </c>
      <c r="AE88" s="46"/>
      <c r="AF88" s="3" t="s">
        <v>444</v>
      </c>
      <c r="AG88" s="3" t="s">
        <v>444</v>
      </c>
      <c r="AH88" s="3" t="s">
        <v>444</v>
      </c>
      <c r="AI88" s="3" t="s">
        <v>444</v>
      </c>
      <c r="AJ88" s="3" t="s">
        <v>444</v>
      </c>
      <c r="AK88" s="3" t="s">
        <v>444</v>
      </c>
      <c r="AL88" s="35" t="s">
        <v>410</v>
      </c>
    </row>
    <row r="89" spans="1:38" ht="26.25" customHeight="1" thickBot="1" x14ac:dyDescent="0.3">
      <c r="A89" s="55" t="s">
        <v>206</v>
      </c>
      <c r="B89" s="61" t="s">
        <v>222</v>
      </c>
      <c r="C89" s="65" t="s">
        <v>223</v>
      </c>
      <c r="D89" s="57"/>
      <c r="E89" s="3">
        <v>1.806689E-3</v>
      </c>
      <c r="F89" s="3">
        <v>10.993135834948053</v>
      </c>
      <c r="G89" s="3">
        <v>3.3979999999999999E-6</v>
      </c>
      <c r="H89" s="3">
        <v>1.4995410000000001E-3</v>
      </c>
      <c r="I89" s="3" t="s">
        <v>444</v>
      </c>
      <c r="J89" s="3" t="s">
        <v>444</v>
      </c>
      <c r="K89" s="3" t="s">
        <v>444</v>
      </c>
      <c r="L89" s="3" t="s">
        <v>444</v>
      </c>
      <c r="M89" s="3">
        <v>1.6269099999999999E-4</v>
      </c>
      <c r="N89" s="3" t="s">
        <v>444</v>
      </c>
      <c r="O89" s="3" t="s">
        <v>444</v>
      </c>
      <c r="P89" s="3" t="s">
        <v>443</v>
      </c>
      <c r="Q89" s="3" t="s">
        <v>444</v>
      </c>
      <c r="R89" s="3" t="s">
        <v>444</v>
      </c>
      <c r="S89" s="3" t="s">
        <v>444</v>
      </c>
      <c r="T89" s="3" t="s">
        <v>444</v>
      </c>
      <c r="U89" s="3" t="s">
        <v>444</v>
      </c>
      <c r="V89" s="3" t="s">
        <v>444</v>
      </c>
      <c r="W89" s="3" t="s">
        <v>444</v>
      </c>
      <c r="X89" s="3" t="s">
        <v>444</v>
      </c>
      <c r="Y89" s="3" t="s">
        <v>444</v>
      </c>
      <c r="Z89" s="3" t="s">
        <v>444</v>
      </c>
      <c r="AA89" s="3" t="s">
        <v>444</v>
      </c>
      <c r="AB89" s="3" t="s">
        <v>444</v>
      </c>
      <c r="AC89" s="3" t="s">
        <v>444</v>
      </c>
      <c r="AD89" s="3" t="s">
        <v>444</v>
      </c>
      <c r="AE89" s="46"/>
      <c r="AF89" s="3" t="s">
        <v>444</v>
      </c>
      <c r="AG89" s="3" t="s">
        <v>444</v>
      </c>
      <c r="AH89" s="3" t="s">
        <v>444</v>
      </c>
      <c r="AI89" s="3" t="s">
        <v>444</v>
      </c>
      <c r="AJ89" s="3" t="s">
        <v>444</v>
      </c>
      <c r="AK89" s="3" t="s">
        <v>444</v>
      </c>
      <c r="AL89" s="35" t="s">
        <v>410</v>
      </c>
    </row>
    <row r="90" spans="1:38" s="5" customFormat="1" ht="26.25" customHeight="1" thickBot="1" x14ac:dyDescent="0.3">
      <c r="A90" s="55" t="s">
        <v>206</v>
      </c>
      <c r="B90" s="61" t="s">
        <v>224</v>
      </c>
      <c r="C90" s="65" t="s">
        <v>225</v>
      </c>
      <c r="D90" s="57"/>
      <c r="E90" s="3">
        <v>1.1033760000000001E-3</v>
      </c>
      <c r="F90" s="3">
        <v>4.4689423740587877</v>
      </c>
      <c r="G90" s="3">
        <v>2.5258000000000001E-5</v>
      </c>
      <c r="H90" s="3" t="s">
        <v>444</v>
      </c>
      <c r="I90" s="3" t="s">
        <v>444</v>
      </c>
      <c r="J90" s="3" t="s">
        <v>444</v>
      </c>
      <c r="K90" s="3" t="s">
        <v>444</v>
      </c>
      <c r="L90" s="3" t="s">
        <v>444</v>
      </c>
      <c r="M90" s="3">
        <v>8.6781999999999997E-5</v>
      </c>
      <c r="N90" s="3" t="s">
        <v>444</v>
      </c>
      <c r="O90" s="3" t="s">
        <v>444</v>
      </c>
      <c r="P90" s="3" t="s">
        <v>444</v>
      </c>
      <c r="Q90" s="3" t="s">
        <v>444</v>
      </c>
      <c r="R90" s="3" t="s">
        <v>444</v>
      </c>
      <c r="S90" s="3" t="s">
        <v>444</v>
      </c>
      <c r="T90" s="3" t="s">
        <v>444</v>
      </c>
      <c r="U90" s="3" t="s">
        <v>444</v>
      </c>
      <c r="V90" s="3" t="s">
        <v>444</v>
      </c>
      <c r="W90" s="3" t="s">
        <v>444</v>
      </c>
      <c r="X90" s="3">
        <v>2.5725000000000001E-3</v>
      </c>
      <c r="Y90" s="3">
        <v>1.2985E-3</v>
      </c>
      <c r="Z90" s="3">
        <v>1.2985E-3</v>
      </c>
      <c r="AA90" s="3">
        <v>1.2985E-3</v>
      </c>
      <c r="AB90" s="3">
        <v>6.4679999999999998E-3</v>
      </c>
      <c r="AC90" s="3" t="s">
        <v>444</v>
      </c>
      <c r="AD90" s="3" t="s">
        <v>444</v>
      </c>
      <c r="AE90" s="46"/>
      <c r="AF90" s="3" t="s">
        <v>444</v>
      </c>
      <c r="AG90" s="3" t="s">
        <v>444</v>
      </c>
      <c r="AH90" s="3" t="s">
        <v>444</v>
      </c>
      <c r="AI90" s="3" t="s">
        <v>444</v>
      </c>
      <c r="AJ90" s="3" t="s">
        <v>444</v>
      </c>
      <c r="AK90" s="3" t="s">
        <v>444</v>
      </c>
      <c r="AL90" s="35" t="s">
        <v>410</v>
      </c>
    </row>
    <row r="91" spans="1:38" ht="26.25" customHeight="1" thickBot="1" x14ac:dyDescent="0.3">
      <c r="A91" s="55" t="s">
        <v>206</v>
      </c>
      <c r="B91" s="59" t="s">
        <v>402</v>
      </c>
      <c r="C91" s="61" t="s">
        <v>226</v>
      </c>
      <c r="D91" s="57"/>
      <c r="E91" s="3">
        <v>3.8507546486111564E-2</v>
      </c>
      <c r="F91" s="3">
        <v>0.12014638629174731</v>
      </c>
      <c r="G91" s="3">
        <v>1.4723917959784012E-2</v>
      </c>
      <c r="H91" s="3">
        <v>8.7962309013129916E-2</v>
      </c>
      <c r="I91" s="3">
        <v>0.62013273271660707</v>
      </c>
      <c r="J91" s="3">
        <v>0.66433255205656416</v>
      </c>
      <c r="K91" s="3">
        <v>0.67346178308113647</v>
      </c>
      <c r="L91" s="3">
        <v>2.5752870591749574E-3</v>
      </c>
      <c r="M91" s="3">
        <v>1.1776537262418878</v>
      </c>
      <c r="N91" s="3">
        <v>1.0739522229354146</v>
      </c>
      <c r="O91" s="3">
        <v>0.18357810066262575</v>
      </c>
      <c r="P91" s="3">
        <v>3.0452769725880795E-3</v>
      </c>
      <c r="Q91" s="3">
        <v>1.9527541769226732E-3</v>
      </c>
      <c r="R91" s="3">
        <v>0.30553145723135777</v>
      </c>
      <c r="S91" s="3">
        <v>12.169112941419083</v>
      </c>
      <c r="T91" s="3">
        <v>0.56746783445492366</v>
      </c>
      <c r="U91" s="3">
        <v>6.7228704109223214E-2</v>
      </c>
      <c r="V91" s="3">
        <v>7.0370139276997428</v>
      </c>
      <c r="W91" s="3">
        <v>2.1195737162199978E-3</v>
      </c>
      <c r="X91" s="3">
        <v>2.3527268190041977E-3</v>
      </c>
      <c r="Y91" s="3">
        <v>9.5380817009899912E-4</v>
      </c>
      <c r="Z91" s="3">
        <v>9.5380817009899912E-4</v>
      </c>
      <c r="AA91" s="3">
        <v>9.5380817009899912E-4</v>
      </c>
      <c r="AB91" s="3">
        <v>5.2141513299011951E-3</v>
      </c>
      <c r="AC91" s="3" t="s">
        <v>444</v>
      </c>
      <c r="AD91" s="3" t="s">
        <v>444</v>
      </c>
      <c r="AE91" s="46"/>
      <c r="AF91" s="3" t="s">
        <v>444</v>
      </c>
      <c r="AG91" s="3" t="s">
        <v>444</v>
      </c>
      <c r="AH91" s="3" t="s">
        <v>444</v>
      </c>
      <c r="AI91" s="3" t="s">
        <v>444</v>
      </c>
      <c r="AJ91" s="3" t="s">
        <v>444</v>
      </c>
      <c r="AK91" s="3" t="s">
        <v>444</v>
      </c>
      <c r="AL91" s="35" t="s">
        <v>410</v>
      </c>
    </row>
    <row r="92" spans="1:38" ht="26.25" customHeight="1" thickBot="1" x14ac:dyDescent="0.3">
      <c r="A92" s="55" t="s">
        <v>53</v>
      </c>
      <c r="B92" s="55" t="s">
        <v>227</v>
      </c>
      <c r="C92" s="56" t="s">
        <v>228</v>
      </c>
      <c r="D92" s="62"/>
      <c r="E92" s="3">
        <v>1.2168200000000001E-2</v>
      </c>
      <c r="F92" s="3">
        <v>0.64710487999999999</v>
      </c>
      <c r="G92" s="3">
        <v>1.143811E-2</v>
      </c>
      <c r="H92" s="3" t="s">
        <v>443</v>
      </c>
      <c r="I92" s="3" t="s">
        <v>445</v>
      </c>
      <c r="J92" s="3" t="s">
        <v>445</v>
      </c>
      <c r="K92" s="3" t="s">
        <v>445</v>
      </c>
      <c r="L92" s="3" t="s">
        <v>443</v>
      </c>
      <c r="M92" s="3">
        <v>4.6190499999999995E-3</v>
      </c>
      <c r="N92" s="3" t="s">
        <v>443</v>
      </c>
      <c r="O92" s="3" t="s">
        <v>443</v>
      </c>
      <c r="P92" s="3" t="s">
        <v>443</v>
      </c>
      <c r="Q92" s="3" t="s">
        <v>443</v>
      </c>
      <c r="R92" s="3" t="s">
        <v>443</v>
      </c>
      <c r="S92" s="3" t="s">
        <v>443</v>
      </c>
      <c r="T92" s="3" t="s">
        <v>443</v>
      </c>
      <c r="U92" s="3" t="s">
        <v>444</v>
      </c>
      <c r="V92" s="3" t="s">
        <v>444</v>
      </c>
      <c r="W92" s="3" t="s">
        <v>444</v>
      </c>
      <c r="X92" s="3" t="s">
        <v>444</v>
      </c>
      <c r="Y92" s="3" t="s">
        <v>444</v>
      </c>
      <c r="Z92" s="3" t="s">
        <v>444</v>
      </c>
      <c r="AA92" s="3" t="s">
        <v>444</v>
      </c>
      <c r="AB92" s="3" t="s">
        <v>444</v>
      </c>
      <c r="AC92" s="3" t="s">
        <v>444</v>
      </c>
      <c r="AD92" s="3" t="s">
        <v>444</v>
      </c>
      <c r="AE92" s="46"/>
      <c r="AF92" s="3" t="s">
        <v>444</v>
      </c>
      <c r="AG92" s="3" t="s">
        <v>444</v>
      </c>
      <c r="AH92" s="3" t="s">
        <v>444</v>
      </c>
      <c r="AI92" s="3" t="s">
        <v>444</v>
      </c>
      <c r="AJ92" s="3" t="s">
        <v>444</v>
      </c>
      <c r="AK92" s="3">
        <v>243.364</v>
      </c>
      <c r="AL92" s="35" t="s">
        <v>229</v>
      </c>
    </row>
    <row r="93" spans="1:38" ht="26.25" customHeight="1" thickBot="1" x14ac:dyDescent="0.3">
      <c r="A93" s="55" t="s">
        <v>53</v>
      </c>
      <c r="B93" s="59" t="s">
        <v>230</v>
      </c>
      <c r="C93" s="56" t="s">
        <v>403</v>
      </c>
      <c r="D93" s="62"/>
      <c r="E93" s="3">
        <v>0.12494018400000001</v>
      </c>
      <c r="F93" s="3">
        <v>2.5511977983806653</v>
      </c>
      <c r="G93" s="3">
        <v>1.6933156000000001E-2</v>
      </c>
      <c r="H93" s="3">
        <v>1.3999999999999999E-4</v>
      </c>
      <c r="I93" s="3">
        <v>2.047275062106494E-2</v>
      </c>
      <c r="J93" s="3">
        <v>2.9140892767187322E-2</v>
      </c>
      <c r="K93" s="3">
        <v>4.792694937771691E-2</v>
      </c>
      <c r="L93" s="3">
        <v>4.6576835200000002E-7</v>
      </c>
      <c r="M93" s="3">
        <v>0.496320698</v>
      </c>
      <c r="N93" s="3" t="s">
        <v>443</v>
      </c>
      <c r="O93" s="3" t="s">
        <v>444</v>
      </c>
      <c r="P93" s="3" t="s">
        <v>443</v>
      </c>
      <c r="Q93" s="3" t="s">
        <v>444</v>
      </c>
      <c r="R93" s="3" t="s">
        <v>444</v>
      </c>
      <c r="S93" s="3" t="s">
        <v>444</v>
      </c>
      <c r="T93" s="3" t="s">
        <v>444</v>
      </c>
      <c r="U93" s="3" t="s">
        <v>444</v>
      </c>
      <c r="V93" s="3" t="s">
        <v>444</v>
      </c>
      <c r="W93" s="3">
        <v>1.2475940000000001E-3</v>
      </c>
      <c r="X93" s="3" t="s">
        <v>444</v>
      </c>
      <c r="Y93" s="3" t="s">
        <v>444</v>
      </c>
      <c r="Z93" s="3" t="s">
        <v>444</v>
      </c>
      <c r="AA93" s="3" t="s">
        <v>444</v>
      </c>
      <c r="AB93" s="3" t="s">
        <v>444</v>
      </c>
      <c r="AC93" s="3" t="s">
        <v>444</v>
      </c>
      <c r="AD93" s="3" t="s">
        <v>444</v>
      </c>
      <c r="AE93" s="46"/>
      <c r="AF93" s="3" t="s">
        <v>444</v>
      </c>
      <c r="AG93" s="3" t="s">
        <v>444</v>
      </c>
      <c r="AH93" s="3" t="s">
        <v>444</v>
      </c>
      <c r="AI93" s="3" t="s">
        <v>444</v>
      </c>
      <c r="AJ93" s="3" t="s">
        <v>444</v>
      </c>
      <c r="AK93" s="3" t="s">
        <v>444</v>
      </c>
      <c r="AL93" s="35" t="s">
        <v>231</v>
      </c>
    </row>
    <row r="94" spans="1:38" ht="26.25" customHeight="1" thickBot="1" x14ac:dyDescent="0.3">
      <c r="A94" s="55" t="s">
        <v>53</v>
      </c>
      <c r="B94" s="68" t="s">
        <v>404</v>
      </c>
      <c r="C94" s="56" t="s">
        <v>232</v>
      </c>
      <c r="D94" s="57"/>
      <c r="E94" s="3" t="s">
        <v>446</v>
      </c>
      <c r="F94" s="3" t="s">
        <v>446</v>
      </c>
      <c r="G94" s="3" t="s">
        <v>446</v>
      </c>
      <c r="H94" s="3" t="s">
        <v>446</v>
      </c>
      <c r="I94" s="3" t="s">
        <v>446</v>
      </c>
      <c r="J94" s="3" t="s">
        <v>446</v>
      </c>
      <c r="K94" s="3" t="s">
        <v>446</v>
      </c>
      <c r="L94" s="3" t="s">
        <v>446</v>
      </c>
      <c r="M94" s="3" t="s">
        <v>446</v>
      </c>
      <c r="N94" s="3" t="s">
        <v>446</v>
      </c>
      <c r="O94" s="3" t="s">
        <v>446</v>
      </c>
      <c r="P94" s="3" t="s">
        <v>446</v>
      </c>
      <c r="Q94" s="3" t="s">
        <v>446</v>
      </c>
      <c r="R94" s="3" t="s">
        <v>446</v>
      </c>
      <c r="S94" s="3" t="s">
        <v>446</v>
      </c>
      <c r="T94" s="3" t="s">
        <v>446</v>
      </c>
      <c r="U94" s="3" t="s">
        <v>446</v>
      </c>
      <c r="V94" s="3" t="s">
        <v>446</v>
      </c>
      <c r="W94" s="3" t="s">
        <v>446</v>
      </c>
      <c r="X94" s="3" t="s">
        <v>446</v>
      </c>
      <c r="Y94" s="3" t="s">
        <v>446</v>
      </c>
      <c r="Z94" s="3" t="s">
        <v>446</v>
      </c>
      <c r="AA94" s="3" t="s">
        <v>446</v>
      </c>
      <c r="AB94" s="3" t="s">
        <v>446</v>
      </c>
      <c r="AC94" s="3" t="s">
        <v>446</v>
      </c>
      <c r="AD94" s="3" t="s">
        <v>446</v>
      </c>
      <c r="AE94" s="46"/>
      <c r="AF94" s="3" t="s">
        <v>446</v>
      </c>
      <c r="AG94" s="3" t="s">
        <v>446</v>
      </c>
      <c r="AH94" s="3" t="s">
        <v>446</v>
      </c>
      <c r="AI94" s="3" t="s">
        <v>446</v>
      </c>
      <c r="AJ94" s="3" t="s">
        <v>446</v>
      </c>
      <c r="AK94" s="3" t="s">
        <v>446</v>
      </c>
      <c r="AL94" s="35" t="s">
        <v>410</v>
      </c>
    </row>
    <row r="95" spans="1:38" ht="26.25" customHeight="1" thickBot="1" x14ac:dyDescent="0.3">
      <c r="A95" s="55" t="s">
        <v>53</v>
      </c>
      <c r="B95" s="68" t="s">
        <v>233</v>
      </c>
      <c r="C95" s="56" t="s">
        <v>234</v>
      </c>
      <c r="D95" s="62"/>
      <c r="E95" s="3">
        <v>0.57511925400000008</v>
      </c>
      <c r="F95" s="3">
        <v>0.81609602000000003</v>
      </c>
      <c r="G95" s="3">
        <v>0.111716527</v>
      </c>
      <c r="H95" s="3" t="s">
        <v>443</v>
      </c>
      <c r="I95" s="3">
        <v>0.42251842403595219</v>
      </c>
      <c r="J95" s="3">
        <v>0.43147022236597454</v>
      </c>
      <c r="K95" s="3">
        <v>0.4475899165011149</v>
      </c>
      <c r="L95" s="3">
        <v>1.1830515873006661E-3</v>
      </c>
      <c r="M95" s="3">
        <v>0.442489568</v>
      </c>
      <c r="N95" s="3">
        <v>1.1547037653588099</v>
      </c>
      <c r="O95" s="3">
        <v>4.3262763733340004E-3</v>
      </c>
      <c r="P95" s="3">
        <v>1.050667119238E-3</v>
      </c>
      <c r="Q95" s="3">
        <v>5.6653619174610002E-3</v>
      </c>
      <c r="R95" s="3">
        <v>0.10712684353016599</v>
      </c>
      <c r="S95" s="3">
        <v>7.2104606222227002E-2</v>
      </c>
      <c r="T95" s="3">
        <v>0.15553993627937501</v>
      </c>
      <c r="U95" s="3" t="s">
        <v>444</v>
      </c>
      <c r="V95" s="3" t="s">
        <v>444</v>
      </c>
      <c r="W95" s="3">
        <v>0.277272929</v>
      </c>
      <c r="X95" s="3" t="s">
        <v>444</v>
      </c>
      <c r="Y95" s="3" t="s">
        <v>444</v>
      </c>
      <c r="Z95" s="3" t="s">
        <v>444</v>
      </c>
      <c r="AA95" s="3" t="s">
        <v>444</v>
      </c>
      <c r="AB95" s="3" t="s">
        <v>444</v>
      </c>
      <c r="AC95" s="3" t="s">
        <v>444</v>
      </c>
      <c r="AD95" s="3" t="s">
        <v>444</v>
      </c>
      <c r="AE95" s="46"/>
      <c r="AF95" s="3" t="s">
        <v>444</v>
      </c>
      <c r="AG95" s="3" t="s">
        <v>444</v>
      </c>
      <c r="AH95" s="3" t="s">
        <v>444</v>
      </c>
      <c r="AI95" s="3" t="s">
        <v>444</v>
      </c>
      <c r="AJ95" s="3" t="s">
        <v>444</v>
      </c>
      <c r="AK95" s="3" t="s">
        <v>443</v>
      </c>
      <c r="AL95" s="35" t="s">
        <v>410</v>
      </c>
    </row>
    <row r="96" spans="1:38" ht="26.25" customHeight="1" thickBot="1" x14ac:dyDescent="0.3">
      <c r="A96" s="55" t="s">
        <v>53</v>
      </c>
      <c r="B96" s="59" t="s">
        <v>235</v>
      </c>
      <c r="C96" s="56" t="s">
        <v>236</v>
      </c>
      <c r="D96" s="69"/>
      <c r="E96" s="3" t="s">
        <v>446</v>
      </c>
      <c r="F96" s="3" t="s">
        <v>446</v>
      </c>
      <c r="G96" s="3" t="s">
        <v>446</v>
      </c>
      <c r="H96" s="3" t="s">
        <v>446</v>
      </c>
      <c r="I96" s="3" t="s">
        <v>446</v>
      </c>
      <c r="J96" s="3" t="s">
        <v>446</v>
      </c>
      <c r="K96" s="3" t="s">
        <v>446</v>
      </c>
      <c r="L96" s="3" t="s">
        <v>446</v>
      </c>
      <c r="M96" s="3" t="s">
        <v>446</v>
      </c>
      <c r="N96" s="3" t="s">
        <v>446</v>
      </c>
      <c r="O96" s="3" t="s">
        <v>446</v>
      </c>
      <c r="P96" s="3" t="s">
        <v>446</v>
      </c>
      <c r="Q96" s="3" t="s">
        <v>446</v>
      </c>
      <c r="R96" s="3" t="s">
        <v>446</v>
      </c>
      <c r="S96" s="3" t="s">
        <v>446</v>
      </c>
      <c r="T96" s="3" t="s">
        <v>446</v>
      </c>
      <c r="U96" s="3" t="s">
        <v>446</v>
      </c>
      <c r="V96" s="3" t="s">
        <v>446</v>
      </c>
      <c r="W96" s="3" t="s">
        <v>446</v>
      </c>
      <c r="X96" s="3" t="s">
        <v>446</v>
      </c>
      <c r="Y96" s="3" t="s">
        <v>446</v>
      </c>
      <c r="Z96" s="3" t="s">
        <v>446</v>
      </c>
      <c r="AA96" s="3" t="s">
        <v>446</v>
      </c>
      <c r="AB96" s="3" t="s">
        <v>446</v>
      </c>
      <c r="AC96" s="3" t="s">
        <v>446</v>
      </c>
      <c r="AD96" s="3" t="s">
        <v>446</v>
      </c>
      <c r="AE96" s="46"/>
      <c r="AF96" s="3" t="s">
        <v>446</v>
      </c>
      <c r="AG96" s="3" t="s">
        <v>446</v>
      </c>
      <c r="AH96" s="3" t="s">
        <v>446</v>
      </c>
      <c r="AI96" s="3" t="s">
        <v>446</v>
      </c>
      <c r="AJ96" s="3" t="s">
        <v>446</v>
      </c>
      <c r="AK96" s="3" t="s">
        <v>446</v>
      </c>
      <c r="AL96" s="35" t="s">
        <v>410</v>
      </c>
    </row>
    <row r="97" spans="1:38" ht="26.25" customHeight="1" thickBot="1" x14ac:dyDescent="0.3">
      <c r="A97" s="55" t="s">
        <v>53</v>
      </c>
      <c r="B97" s="59" t="s">
        <v>237</v>
      </c>
      <c r="C97" s="56" t="s">
        <v>238</v>
      </c>
      <c r="D97" s="69"/>
      <c r="E97" s="3" t="s">
        <v>444</v>
      </c>
      <c r="F97" s="3" t="s">
        <v>444</v>
      </c>
      <c r="G97" s="3" t="s">
        <v>444</v>
      </c>
      <c r="H97" s="3" t="s">
        <v>444</v>
      </c>
      <c r="I97" s="3" t="s">
        <v>444</v>
      </c>
      <c r="J97" s="3" t="s">
        <v>444</v>
      </c>
      <c r="K97" s="3" t="s">
        <v>444</v>
      </c>
      <c r="L97" s="3" t="s">
        <v>444</v>
      </c>
      <c r="M97" s="3" t="s">
        <v>444</v>
      </c>
      <c r="N97" s="3" t="s">
        <v>443</v>
      </c>
      <c r="O97" s="3" t="s">
        <v>443</v>
      </c>
      <c r="P97" s="3" t="s">
        <v>443</v>
      </c>
      <c r="Q97" s="3" t="s">
        <v>443</v>
      </c>
      <c r="R97" s="3" t="s">
        <v>443</v>
      </c>
      <c r="S97" s="3" t="s">
        <v>443</v>
      </c>
      <c r="T97" s="3" t="s">
        <v>443</v>
      </c>
      <c r="U97" s="3" t="s">
        <v>443</v>
      </c>
      <c r="V97" s="3" t="s">
        <v>443</v>
      </c>
      <c r="W97" s="3" t="s">
        <v>443</v>
      </c>
      <c r="X97" s="3" t="s">
        <v>443</v>
      </c>
      <c r="Y97" s="3" t="s">
        <v>443</v>
      </c>
      <c r="Z97" s="3" t="s">
        <v>443</v>
      </c>
      <c r="AA97" s="3" t="s">
        <v>443</v>
      </c>
      <c r="AB97" s="3" t="s">
        <v>443</v>
      </c>
      <c r="AC97" s="3" t="s">
        <v>443</v>
      </c>
      <c r="AD97" s="3">
        <v>20.475949439799997</v>
      </c>
      <c r="AE97" s="46"/>
      <c r="AF97" s="3" t="s">
        <v>444</v>
      </c>
      <c r="AG97" s="3" t="s">
        <v>444</v>
      </c>
      <c r="AH97" s="3" t="s">
        <v>444</v>
      </c>
      <c r="AI97" s="3" t="s">
        <v>444</v>
      </c>
      <c r="AJ97" s="3" t="s">
        <v>444</v>
      </c>
      <c r="AK97" s="3" t="s">
        <v>444</v>
      </c>
      <c r="AL97" s="35" t="s">
        <v>410</v>
      </c>
    </row>
    <row r="98" spans="1:38" ht="26.25" customHeight="1" thickBot="1" x14ac:dyDescent="0.3">
      <c r="A98" s="55" t="s">
        <v>53</v>
      </c>
      <c r="B98" s="59" t="s">
        <v>239</v>
      </c>
      <c r="C98" s="61" t="s">
        <v>240</v>
      </c>
      <c r="D98" s="69"/>
      <c r="E98" s="3">
        <v>1.2053332E-2</v>
      </c>
      <c r="F98" s="3" t="s">
        <v>443</v>
      </c>
      <c r="G98" s="3">
        <v>7.622210000000001E-4</v>
      </c>
      <c r="H98" s="3">
        <v>3.81586E-4</v>
      </c>
      <c r="I98" s="3" t="s">
        <v>443</v>
      </c>
      <c r="J98" s="3" t="s">
        <v>443</v>
      </c>
      <c r="K98" s="3">
        <v>6.3997420000000008E-3</v>
      </c>
      <c r="L98" s="3" t="s">
        <v>443</v>
      </c>
      <c r="M98" s="3">
        <v>1.2489587999999999E-2</v>
      </c>
      <c r="N98" s="3" t="s">
        <v>443</v>
      </c>
      <c r="O98" s="3">
        <v>1.2E-5</v>
      </c>
      <c r="P98" s="3" t="s">
        <v>443</v>
      </c>
      <c r="Q98" s="3" t="s">
        <v>443</v>
      </c>
      <c r="R98" s="3">
        <v>1.3358999999999999E-2</v>
      </c>
      <c r="S98" s="3" t="s">
        <v>443</v>
      </c>
      <c r="T98" s="3">
        <v>1.5062000000000001E-2</v>
      </c>
      <c r="U98" s="3" t="s">
        <v>443</v>
      </c>
      <c r="V98" s="3">
        <v>0.11899999999999999</v>
      </c>
      <c r="W98" s="3">
        <v>2.3414060079999998E-3</v>
      </c>
      <c r="X98" s="3">
        <v>3.6005E-3</v>
      </c>
      <c r="Y98" s="3" t="s">
        <v>443</v>
      </c>
      <c r="Z98" s="3">
        <v>6.6324999999999999E-4</v>
      </c>
      <c r="AA98" s="3">
        <v>8.3379999999999999E-4</v>
      </c>
      <c r="AB98" s="3">
        <v>5.0975500000000002E-3</v>
      </c>
      <c r="AC98" s="3" t="s">
        <v>444</v>
      </c>
      <c r="AD98" s="3" t="s">
        <v>443</v>
      </c>
      <c r="AE98" s="46"/>
      <c r="AF98" s="3" t="s">
        <v>444</v>
      </c>
      <c r="AG98" s="3" t="s">
        <v>444</v>
      </c>
      <c r="AH98" s="3" t="s">
        <v>444</v>
      </c>
      <c r="AI98" s="3" t="s">
        <v>444</v>
      </c>
      <c r="AJ98" s="3" t="s">
        <v>444</v>
      </c>
      <c r="AK98" s="3" t="s">
        <v>444</v>
      </c>
      <c r="AL98" s="35" t="s">
        <v>410</v>
      </c>
    </row>
    <row r="99" spans="1:38" ht="26.25" customHeight="1" thickBot="1" x14ac:dyDescent="0.3">
      <c r="A99" s="55" t="s">
        <v>241</v>
      </c>
      <c r="B99" s="55" t="s">
        <v>242</v>
      </c>
      <c r="C99" s="56" t="s">
        <v>405</v>
      </c>
      <c r="D99" s="69"/>
      <c r="E99" s="3">
        <v>0.33987251937691476</v>
      </c>
      <c r="F99" s="3">
        <v>9.8826239450646174</v>
      </c>
      <c r="G99" s="3" t="s">
        <v>444</v>
      </c>
      <c r="H99" s="3">
        <v>7.4401977551432399</v>
      </c>
      <c r="I99" s="3">
        <v>6.807961559999999E-2</v>
      </c>
      <c r="J99" s="3">
        <v>0.118543229</v>
      </c>
      <c r="K99" s="3">
        <v>0.2596661368571429</v>
      </c>
      <c r="L99" s="3" t="s">
        <v>444</v>
      </c>
      <c r="M99" s="3" t="s">
        <v>444</v>
      </c>
      <c r="N99" s="3" t="s">
        <v>444</v>
      </c>
      <c r="O99" s="3" t="s">
        <v>444</v>
      </c>
      <c r="P99" s="3" t="s">
        <v>444</v>
      </c>
      <c r="Q99" s="3" t="s">
        <v>444</v>
      </c>
      <c r="R99" s="3" t="s">
        <v>444</v>
      </c>
      <c r="S99" s="3" t="s">
        <v>444</v>
      </c>
      <c r="T99" s="3" t="s">
        <v>444</v>
      </c>
      <c r="U99" s="3" t="s">
        <v>444</v>
      </c>
      <c r="V99" s="3" t="s">
        <v>444</v>
      </c>
      <c r="W99" s="3" t="s">
        <v>444</v>
      </c>
      <c r="X99" s="3" t="s">
        <v>444</v>
      </c>
      <c r="Y99" s="3" t="s">
        <v>444</v>
      </c>
      <c r="Z99" s="3" t="s">
        <v>444</v>
      </c>
      <c r="AA99" s="3" t="s">
        <v>444</v>
      </c>
      <c r="AB99" s="3" t="s">
        <v>444</v>
      </c>
      <c r="AC99" s="3" t="s">
        <v>444</v>
      </c>
      <c r="AD99" s="3" t="s">
        <v>444</v>
      </c>
      <c r="AE99" s="46"/>
      <c r="AF99" s="3" t="s">
        <v>444</v>
      </c>
      <c r="AG99" s="3" t="s">
        <v>444</v>
      </c>
      <c r="AH99" s="3" t="s">
        <v>444</v>
      </c>
      <c r="AI99" s="3" t="s">
        <v>444</v>
      </c>
      <c r="AJ99" s="3" t="s">
        <v>444</v>
      </c>
      <c r="AK99" s="3">
        <v>565.61200000000008</v>
      </c>
      <c r="AL99" s="35" t="s">
        <v>243</v>
      </c>
    </row>
    <row r="100" spans="1:38" ht="26.25" customHeight="1" thickBot="1" x14ac:dyDescent="0.3">
      <c r="A100" s="55" t="s">
        <v>241</v>
      </c>
      <c r="B100" s="55" t="s">
        <v>244</v>
      </c>
      <c r="C100" s="56" t="s">
        <v>406</v>
      </c>
      <c r="D100" s="69"/>
      <c r="E100" s="3">
        <v>1.213406534075961</v>
      </c>
      <c r="F100" s="3">
        <v>19.615278753890401</v>
      </c>
      <c r="G100" s="3" t="s">
        <v>444</v>
      </c>
      <c r="H100" s="3">
        <v>15.781271922139808</v>
      </c>
      <c r="I100" s="3">
        <v>0.1437089715</v>
      </c>
      <c r="J100" s="3">
        <v>0.23865388399999998</v>
      </c>
      <c r="K100" s="3">
        <v>0.51879783932407397</v>
      </c>
      <c r="L100" s="3" t="s">
        <v>444</v>
      </c>
      <c r="M100" s="3" t="s">
        <v>444</v>
      </c>
      <c r="N100" s="3" t="s">
        <v>444</v>
      </c>
      <c r="O100" s="3" t="s">
        <v>444</v>
      </c>
      <c r="P100" s="3" t="s">
        <v>444</v>
      </c>
      <c r="Q100" s="3" t="s">
        <v>444</v>
      </c>
      <c r="R100" s="3" t="s">
        <v>444</v>
      </c>
      <c r="S100" s="3" t="s">
        <v>444</v>
      </c>
      <c r="T100" s="3" t="s">
        <v>444</v>
      </c>
      <c r="U100" s="3" t="s">
        <v>444</v>
      </c>
      <c r="V100" s="3" t="s">
        <v>444</v>
      </c>
      <c r="W100" s="3" t="s">
        <v>444</v>
      </c>
      <c r="X100" s="3" t="s">
        <v>444</v>
      </c>
      <c r="Y100" s="3" t="s">
        <v>444</v>
      </c>
      <c r="Z100" s="3" t="s">
        <v>444</v>
      </c>
      <c r="AA100" s="3" t="s">
        <v>444</v>
      </c>
      <c r="AB100" s="3" t="s">
        <v>444</v>
      </c>
      <c r="AC100" s="3" t="s">
        <v>444</v>
      </c>
      <c r="AD100" s="3" t="s">
        <v>444</v>
      </c>
      <c r="AE100" s="46"/>
      <c r="AF100" s="3" t="s">
        <v>444</v>
      </c>
      <c r="AG100" s="3" t="s">
        <v>444</v>
      </c>
      <c r="AH100" s="3" t="s">
        <v>444</v>
      </c>
      <c r="AI100" s="3" t="s">
        <v>444</v>
      </c>
      <c r="AJ100" s="3" t="s">
        <v>444</v>
      </c>
      <c r="AK100" s="3">
        <v>2411.6379999999999</v>
      </c>
      <c r="AL100" s="35" t="s">
        <v>243</v>
      </c>
    </row>
    <row r="101" spans="1:38" ht="26.25" customHeight="1" thickBot="1" x14ac:dyDescent="0.3">
      <c r="A101" s="55" t="s">
        <v>241</v>
      </c>
      <c r="B101" s="55" t="s">
        <v>245</v>
      </c>
      <c r="C101" s="56" t="s">
        <v>246</v>
      </c>
      <c r="D101" s="69"/>
      <c r="E101" s="3">
        <v>3.8366107337004314E-3</v>
      </c>
      <c r="F101" s="3">
        <v>3.3488529400249503E-2</v>
      </c>
      <c r="G101" s="3" t="s">
        <v>444</v>
      </c>
      <c r="H101" s="3">
        <v>8.4744422922911081E-2</v>
      </c>
      <c r="I101" s="3">
        <v>1.9229499999999997E-3</v>
      </c>
      <c r="J101" s="3">
        <v>5.7688600000000007E-3</v>
      </c>
      <c r="K101" s="3">
        <v>1.3460679999999999E-2</v>
      </c>
      <c r="L101" s="3" t="s">
        <v>444</v>
      </c>
      <c r="M101" s="3" t="s">
        <v>444</v>
      </c>
      <c r="N101" s="3" t="s">
        <v>444</v>
      </c>
      <c r="O101" s="3" t="s">
        <v>444</v>
      </c>
      <c r="P101" s="3" t="s">
        <v>444</v>
      </c>
      <c r="Q101" s="3" t="s">
        <v>444</v>
      </c>
      <c r="R101" s="3" t="s">
        <v>444</v>
      </c>
      <c r="S101" s="3" t="s">
        <v>444</v>
      </c>
      <c r="T101" s="3" t="s">
        <v>444</v>
      </c>
      <c r="U101" s="3" t="s">
        <v>444</v>
      </c>
      <c r="V101" s="3" t="s">
        <v>444</v>
      </c>
      <c r="W101" s="3" t="s">
        <v>444</v>
      </c>
      <c r="X101" s="3" t="s">
        <v>444</v>
      </c>
      <c r="Y101" s="3" t="s">
        <v>444</v>
      </c>
      <c r="Z101" s="3" t="s">
        <v>444</v>
      </c>
      <c r="AA101" s="3" t="s">
        <v>444</v>
      </c>
      <c r="AB101" s="3" t="s">
        <v>444</v>
      </c>
      <c r="AC101" s="3" t="s">
        <v>444</v>
      </c>
      <c r="AD101" s="3" t="s">
        <v>444</v>
      </c>
      <c r="AE101" s="46"/>
      <c r="AF101" s="3" t="s">
        <v>444</v>
      </c>
      <c r="AG101" s="3" t="s">
        <v>444</v>
      </c>
      <c r="AH101" s="3" t="s">
        <v>444</v>
      </c>
      <c r="AI101" s="3" t="s">
        <v>444</v>
      </c>
      <c r="AJ101" s="3" t="s">
        <v>444</v>
      </c>
      <c r="AK101" s="3">
        <v>120.03399999999999</v>
      </c>
      <c r="AL101" s="35" t="s">
        <v>243</v>
      </c>
    </row>
    <row r="102" spans="1:38" ht="26.25" customHeight="1" thickBot="1" x14ac:dyDescent="0.3">
      <c r="A102" s="55" t="s">
        <v>241</v>
      </c>
      <c r="B102" s="55" t="s">
        <v>247</v>
      </c>
      <c r="C102" s="56" t="s">
        <v>384</v>
      </c>
      <c r="D102" s="69"/>
      <c r="E102" s="3">
        <v>0.4573214672</v>
      </c>
      <c r="F102" s="3">
        <v>1.48546689952</v>
      </c>
      <c r="G102" s="3" t="s">
        <v>444</v>
      </c>
      <c r="H102" s="3">
        <v>19.6137895035573</v>
      </c>
      <c r="I102" s="3">
        <v>4.4045367000000002E-2</v>
      </c>
      <c r="J102" s="3">
        <v>0.62913730499999998</v>
      </c>
      <c r="K102" s="3">
        <v>4.0553604162294121</v>
      </c>
      <c r="L102" s="3" t="s">
        <v>444</v>
      </c>
      <c r="M102" s="3" t="s">
        <v>444</v>
      </c>
      <c r="N102" s="3" t="s">
        <v>444</v>
      </c>
      <c r="O102" s="3" t="s">
        <v>444</v>
      </c>
      <c r="P102" s="3" t="s">
        <v>444</v>
      </c>
      <c r="Q102" s="3" t="s">
        <v>444</v>
      </c>
      <c r="R102" s="3" t="s">
        <v>444</v>
      </c>
      <c r="S102" s="3" t="s">
        <v>444</v>
      </c>
      <c r="T102" s="3" t="s">
        <v>444</v>
      </c>
      <c r="U102" s="3" t="s">
        <v>444</v>
      </c>
      <c r="V102" s="3" t="s">
        <v>444</v>
      </c>
      <c r="W102" s="3" t="s">
        <v>444</v>
      </c>
      <c r="X102" s="3" t="s">
        <v>444</v>
      </c>
      <c r="Y102" s="3" t="s">
        <v>444</v>
      </c>
      <c r="Z102" s="3" t="s">
        <v>444</v>
      </c>
      <c r="AA102" s="3" t="s">
        <v>444</v>
      </c>
      <c r="AB102" s="3" t="s">
        <v>444</v>
      </c>
      <c r="AC102" s="3" t="s">
        <v>444</v>
      </c>
      <c r="AD102" s="3" t="s">
        <v>444</v>
      </c>
      <c r="AE102" s="46"/>
      <c r="AF102" s="3" t="s">
        <v>444</v>
      </c>
      <c r="AG102" s="3" t="s">
        <v>444</v>
      </c>
      <c r="AH102" s="3" t="s">
        <v>444</v>
      </c>
      <c r="AI102" s="3" t="s">
        <v>444</v>
      </c>
      <c r="AJ102" s="3" t="s">
        <v>444</v>
      </c>
      <c r="AK102" s="3">
        <v>6626.6479999999992</v>
      </c>
      <c r="AL102" s="35" t="s">
        <v>243</v>
      </c>
    </row>
    <row r="103" spans="1:38" ht="26.25" customHeight="1" thickBot="1" x14ac:dyDescent="0.3">
      <c r="A103" s="55" t="s">
        <v>241</v>
      </c>
      <c r="B103" s="55" t="s">
        <v>248</v>
      </c>
      <c r="C103" s="56" t="s">
        <v>249</v>
      </c>
      <c r="D103" s="69"/>
      <c r="E103" s="3" t="s">
        <v>446</v>
      </c>
      <c r="F103" s="3" t="s">
        <v>446</v>
      </c>
      <c r="G103" s="3" t="s">
        <v>446</v>
      </c>
      <c r="H103" s="3" t="s">
        <v>446</v>
      </c>
      <c r="I103" s="3" t="s">
        <v>446</v>
      </c>
      <c r="J103" s="3" t="s">
        <v>446</v>
      </c>
      <c r="K103" s="3" t="s">
        <v>446</v>
      </c>
      <c r="L103" s="3" t="s">
        <v>446</v>
      </c>
      <c r="M103" s="3" t="s">
        <v>446</v>
      </c>
      <c r="N103" s="3" t="s">
        <v>446</v>
      </c>
      <c r="O103" s="3" t="s">
        <v>446</v>
      </c>
      <c r="P103" s="3" t="s">
        <v>446</v>
      </c>
      <c r="Q103" s="3" t="s">
        <v>446</v>
      </c>
      <c r="R103" s="3" t="s">
        <v>446</v>
      </c>
      <c r="S103" s="3" t="s">
        <v>446</v>
      </c>
      <c r="T103" s="3" t="s">
        <v>446</v>
      </c>
      <c r="U103" s="3" t="s">
        <v>446</v>
      </c>
      <c r="V103" s="3" t="s">
        <v>446</v>
      </c>
      <c r="W103" s="3" t="s">
        <v>446</v>
      </c>
      <c r="X103" s="3" t="s">
        <v>446</v>
      </c>
      <c r="Y103" s="3" t="s">
        <v>446</v>
      </c>
      <c r="Z103" s="3" t="s">
        <v>446</v>
      </c>
      <c r="AA103" s="3" t="s">
        <v>446</v>
      </c>
      <c r="AB103" s="3" t="s">
        <v>446</v>
      </c>
      <c r="AC103" s="3" t="s">
        <v>446</v>
      </c>
      <c r="AD103" s="3" t="s">
        <v>446</v>
      </c>
      <c r="AE103" s="46"/>
      <c r="AF103" s="3" t="s">
        <v>446</v>
      </c>
      <c r="AG103" s="3" t="s">
        <v>446</v>
      </c>
      <c r="AH103" s="3" t="s">
        <v>446</v>
      </c>
      <c r="AI103" s="3" t="s">
        <v>446</v>
      </c>
      <c r="AJ103" s="3" t="s">
        <v>446</v>
      </c>
      <c r="AK103" s="3" t="s">
        <v>446</v>
      </c>
      <c r="AL103" s="35" t="s">
        <v>243</v>
      </c>
    </row>
    <row r="104" spans="1:38" ht="26.25" customHeight="1" thickBot="1" x14ac:dyDescent="0.3">
      <c r="A104" s="55" t="s">
        <v>241</v>
      </c>
      <c r="B104" s="55" t="s">
        <v>250</v>
      </c>
      <c r="C104" s="56" t="s">
        <v>251</v>
      </c>
      <c r="D104" s="69"/>
      <c r="E104" s="3">
        <v>1.7362747557041096E-3</v>
      </c>
      <c r="F104" s="3">
        <v>1.0449597539726027E-2</v>
      </c>
      <c r="G104" s="3" t="s">
        <v>444</v>
      </c>
      <c r="H104" s="3">
        <v>1.775174975038904E-2</v>
      </c>
      <c r="I104" s="3">
        <v>1.274945E-4</v>
      </c>
      <c r="J104" s="3">
        <v>4.00391E-4</v>
      </c>
      <c r="K104" s="3">
        <v>9.3423900000000001E-4</v>
      </c>
      <c r="L104" s="3" t="s">
        <v>444</v>
      </c>
      <c r="M104" s="3" t="s">
        <v>444</v>
      </c>
      <c r="N104" s="3" t="s">
        <v>444</v>
      </c>
      <c r="O104" s="3" t="s">
        <v>444</v>
      </c>
      <c r="P104" s="3" t="s">
        <v>444</v>
      </c>
      <c r="Q104" s="3" t="s">
        <v>444</v>
      </c>
      <c r="R104" s="3" t="s">
        <v>444</v>
      </c>
      <c r="S104" s="3" t="s">
        <v>444</v>
      </c>
      <c r="T104" s="3" t="s">
        <v>444</v>
      </c>
      <c r="U104" s="3" t="s">
        <v>444</v>
      </c>
      <c r="V104" s="3" t="s">
        <v>444</v>
      </c>
      <c r="W104" s="3" t="s">
        <v>444</v>
      </c>
      <c r="X104" s="3" t="s">
        <v>444</v>
      </c>
      <c r="Y104" s="3" t="s">
        <v>444</v>
      </c>
      <c r="Z104" s="3" t="s">
        <v>444</v>
      </c>
      <c r="AA104" s="3" t="s">
        <v>444</v>
      </c>
      <c r="AB104" s="3" t="s">
        <v>444</v>
      </c>
      <c r="AC104" s="3" t="s">
        <v>444</v>
      </c>
      <c r="AD104" s="3" t="s">
        <v>444</v>
      </c>
      <c r="AE104" s="46"/>
      <c r="AF104" s="3" t="s">
        <v>444</v>
      </c>
      <c r="AG104" s="3" t="s">
        <v>444</v>
      </c>
      <c r="AH104" s="3" t="s">
        <v>444</v>
      </c>
      <c r="AI104" s="3" t="s">
        <v>444</v>
      </c>
      <c r="AJ104" s="3" t="s">
        <v>444</v>
      </c>
      <c r="AK104" s="3">
        <v>16.747</v>
      </c>
      <c r="AL104" s="35" t="s">
        <v>243</v>
      </c>
    </row>
    <row r="105" spans="1:38" ht="26.25" customHeight="1" thickBot="1" x14ac:dyDescent="0.3">
      <c r="A105" s="55" t="s">
        <v>241</v>
      </c>
      <c r="B105" s="55" t="s">
        <v>252</v>
      </c>
      <c r="C105" s="56" t="s">
        <v>253</v>
      </c>
      <c r="D105" s="69"/>
      <c r="E105" s="3">
        <v>3.4562982780019569E-2</v>
      </c>
      <c r="F105" s="3">
        <v>0.36965618662465749</v>
      </c>
      <c r="G105" s="3" t="s">
        <v>444</v>
      </c>
      <c r="H105" s="3">
        <v>0.2868099528452055</v>
      </c>
      <c r="I105" s="3">
        <v>5.6942799999999995E-3</v>
      </c>
      <c r="J105" s="3">
        <v>8.9632099999999992E-3</v>
      </c>
      <c r="K105" s="3">
        <v>1.9556088181818202E-2</v>
      </c>
      <c r="L105" s="3" t="s">
        <v>444</v>
      </c>
      <c r="M105" s="3" t="s">
        <v>444</v>
      </c>
      <c r="N105" s="3" t="s">
        <v>444</v>
      </c>
      <c r="O105" s="3" t="s">
        <v>444</v>
      </c>
      <c r="P105" s="3" t="s">
        <v>444</v>
      </c>
      <c r="Q105" s="3" t="s">
        <v>444</v>
      </c>
      <c r="R105" s="3" t="s">
        <v>444</v>
      </c>
      <c r="S105" s="3" t="s">
        <v>444</v>
      </c>
      <c r="T105" s="3" t="s">
        <v>444</v>
      </c>
      <c r="U105" s="3" t="s">
        <v>444</v>
      </c>
      <c r="V105" s="3" t="s">
        <v>444</v>
      </c>
      <c r="W105" s="3" t="s">
        <v>444</v>
      </c>
      <c r="X105" s="3" t="s">
        <v>444</v>
      </c>
      <c r="Y105" s="3" t="s">
        <v>444</v>
      </c>
      <c r="Z105" s="3" t="s">
        <v>444</v>
      </c>
      <c r="AA105" s="3" t="s">
        <v>444</v>
      </c>
      <c r="AB105" s="3" t="s">
        <v>444</v>
      </c>
      <c r="AC105" s="3" t="s">
        <v>444</v>
      </c>
      <c r="AD105" s="3" t="s">
        <v>444</v>
      </c>
      <c r="AE105" s="46"/>
      <c r="AF105" s="3" t="s">
        <v>444</v>
      </c>
      <c r="AG105" s="3" t="s">
        <v>444</v>
      </c>
      <c r="AH105" s="3" t="s">
        <v>444</v>
      </c>
      <c r="AI105" s="3" t="s">
        <v>444</v>
      </c>
      <c r="AJ105" s="3" t="s">
        <v>444</v>
      </c>
      <c r="AK105" s="3">
        <v>47.521999999999998</v>
      </c>
      <c r="AL105" s="35" t="s">
        <v>243</v>
      </c>
    </row>
    <row r="106" spans="1:38" ht="26.25" customHeight="1" thickBot="1" x14ac:dyDescent="0.3">
      <c r="A106" s="55" t="s">
        <v>241</v>
      </c>
      <c r="B106" s="55" t="s">
        <v>254</v>
      </c>
      <c r="C106" s="56" t="s">
        <v>255</v>
      </c>
      <c r="D106" s="69"/>
      <c r="E106" s="3" t="s">
        <v>445</v>
      </c>
      <c r="F106" s="3" t="s">
        <v>445</v>
      </c>
      <c r="G106" s="3" t="s">
        <v>444</v>
      </c>
      <c r="H106" s="3" t="s">
        <v>445</v>
      </c>
      <c r="I106" s="3" t="s">
        <v>445</v>
      </c>
      <c r="J106" s="3" t="s">
        <v>445</v>
      </c>
      <c r="K106" s="3" t="s">
        <v>445</v>
      </c>
      <c r="L106" s="3" t="s">
        <v>444</v>
      </c>
      <c r="M106" s="3" t="s">
        <v>444</v>
      </c>
      <c r="N106" s="3" t="s">
        <v>444</v>
      </c>
      <c r="O106" s="3" t="s">
        <v>444</v>
      </c>
      <c r="P106" s="3" t="s">
        <v>444</v>
      </c>
      <c r="Q106" s="3" t="s">
        <v>444</v>
      </c>
      <c r="R106" s="3" t="s">
        <v>444</v>
      </c>
      <c r="S106" s="3" t="s">
        <v>444</v>
      </c>
      <c r="T106" s="3" t="s">
        <v>444</v>
      </c>
      <c r="U106" s="3" t="s">
        <v>444</v>
      </c>
      <c r="V106" s="3" t="s">
        <v>444</v>
      </c>
      <c r="W106" s="3" t="s">
        <v>444</v>
      </c>
      <c r="X106" s="3" t="s">
        <v>444</v>
      </c>
      <c r="Y106" s="3" t="s">
        <v>444</v>
      </c>
      <c r="Z106" s="3" t="s">
        <v>444</v>
      </c>
      <c r="AA106" s="3" t="s">
        <v>444</v>
      </c>
      <c r="AB106" s="3" t="s">
        <v>444</v>
      </c>
      <c r="AC106" s="3" t="s">
        <v>444</v>
      </c>
      <c r="AD106" s="3" t="s">
        <v>444</v>
      </c>
      <c r="AE106" s="46"/>
      <c r="AF106" s="3" t="s">
        <v>444</v>
      </c>
      <c r="AG106" s="3" t="s">
        <v>444</v>
      </c>
      <c r="AH106" s="3" t="s">
        <v>444</v>
      </c>
      <c r="AI106" s="3" t="s">
        <v>444</v>
      </c>
      <c r="AJ106" s="3" t="s">
        <v>444</v>
      </c>
      <c r="AK106" s="3" t="s">
        <v>445</v>
      </c>
      <c r="AL106" s="35" t="s">
        <v>243</v>
      </c>
    </row>
    <row r="107" spans="1:38" ht="26.25" customHeight="1" thickBot="1" x14ac:dyDescent="0.3">
      <c r="A107" s="55" t="s">
        <v>241</v>
      </c>
      <c r="B107" s="55" t="s">
        <v>256</v>
      </c>
      <c r="C107" s="56" t="s">
        <v>377</v>
      </c>
      <c r="D107" s="69"/>
      <c r="E107" s="3">
        <v>2.0389802360731013E-2</v>
      </c>
      <c r="F107" s="3">
        <v>0.38889276236870096</v>
      </c>
      <c r="G107" s="3" t="s">
        <v>444</v>
      </c>
      <c r="H107" s="3">
        <v>1.7943925486756682</v>
      </c>
      <c r="I107" s="3">
        <v>8.0173876000000002E-3</v>
      </c>
      <c r="J107" s="3">
        <v>0.17565442100000001</v>
      </c>
      <c r="K107" s="3">
        <v>0.83435849725000011</v>
      </c>
      <c r="L107" s="3" t="s">
        <v>444</v>
      </c>
      <c r="M107" s="3" t="s">
        <v>444</v>
      </c>
      <c r="N107" s="3" t="s">
        <v>444</v>
      </c>
      <c r="O107" s="3" t="s">
        <v>444</v>
      </c>
      <c r="P107" s="3" t="s">
        <v>444</v>
      </c>
      <c r="Q107" s="3" t="s">
        <v>444</v>
      </c>
      <c r="R107" s="3" t="s">
        <v>444</v>
      </c>
      <c r="S107" s="3" t="s">
        <v>444</v>
      </c>
      <c r="T107" s="3" t="s">
        <v>444</v>
      </c>
      <c r="U107" s="3" t="s">
        <v>444</v>
      </c>
      <c r="V107" s="3" t="s">
        <v>444</v>
      </c>
      <c r="W107" s="3" t="s">
        <v>444</v>
      </c>
      <c r="X107" s="3" t="s">
        <v>444</v>
      </c>
      <c r="Y107" s="3" t="s">
        <v>444</v>
      </c>
      <c r="Z107" s="3" t="s">
        <v>444</v>
      </c>
      <c r="AA107" s="3" t="s">
        <v>444</v>
      </c>
      <c r="AB107" s="3" t="s">
        <v>444</v>
      </c>
      <c r="AC107" s="3" t="s">
        <v>444</v>
      </c>
      <c r="AD107" s="3" t="s">
        <v>444</v>
      </c>
      <c r="AE107" s="46"/>
      <c r="AF107" s="3" t="s">
        <v>444</v>
      </c>
      <c r="AG107" s="3" t="s">
        <v>444</v>
      </c>
      <c r="AH107" s="3" t="s">
        <v>444</v>
      </c>
      <c r="AI107" s="3" t="s">
        <v>444</v>
      </c>
      <c r="AJ107" s="3" t="s">
        <v>444</v>
      </c>
      <c r="AK107" s="3">
        <v>12685.267000000002</v>
      </c>
      <c r="AL107" s="35" t="s">
        <v>243</v>
      </c>
    </row>
    <row r="108" spans="1:38" ht="26.25" customHeight="1" thickBot="1" x14ac:dyDescent="0.3">
      <c r="A108" s="55" t="s">
        <v>241</v>
      </c>
      <c r="B108" s="55" t="s">
        <v>257</v>
      </c>
      <c r="C108" s="56" t="s">
        <v>378</v>
      </c>
      <c r="D108" s="69"/>
      <c r="E108" s="3">
        <v>5.050913326041085E-2</v>
      </c>
      <c r="F108" s="3">
        <v>1.4144972174100299</v>
      </c>
      <c r="G108" s="3" t="s">
        <v>444</v>
      </c>
      <c r="H108" s="3">
        <v>3.2565052044136396</v>
      </c>
      <c r="I108" s="3">
        <v>3.8455221599999999E-2</v>
      </c>
      <c r="J108" s="3">
        <v>0.52861757799999998</v>
      </c>
      <c r="K108" s="3">
        <v>1.057235156</v>
      </c>
      <c r="L108" s="3" t="s">
        <v>444</v>
      </c>
      <c r="M108" s="3" t="s">
        <v>444</v>
      </c>
      <c r="N108" s="3" t="s">
        <v>444</v>
      </c>
      <c r="O108" s="3" t="s">
        <v>444</v>
      </c>
      <c r="P108" s="3" t="s">
        <v>444</v>
      </c>
      <c r="Q108" s="3" t="s">
        <v>444</v>
      </c>
      <c r="R108" s="3" t="s">
        <v>444</v>
      </c>
      <c r="S108" s="3" t="s">
        <v>444</v>
      </c>
      <c r="T108" s="3" t="s">
        <v>444</v>
      </c>
      <c r="U108" s="3" t="s">
        <v>444</v>
      </c>
      <c r="V108" s="3" t="s">
        <v>444</v>
      </c>
      <c r="W108" s="3" t="s">
        <v>444</v>
      </c>
      <c r="X108" s="3" t="s">
        <v>444</v>
      </c>
      <c r="Y108" s="3" t="s">
        <v>444</v>
      </c>
      <c r="Z108" s="3" t="s">
        <v>444</v>
      </c>
      <c r="AA108" s="3" t="s">
        <v>444</v>
      </c>
      <c r="AB108" s="3" t="s">
        <v>444</v>
      </c>
      <c r="AC108" s="3" t="s">
        <v>444</v>
      </c>
      <c r="AD108" s="3" t="s">
        <v>444</v>
      </c>
      <c r="AE108" s="46"/>
      <c r="AF108" s="3" t="s">
        <v>444</v>
      </c>
      <c r="AG108" s="3" t="s">
        <v>444</v>
      </c>
      <c r="AH108" s="3" t="s">
        <v>444</v>
      </c>
      <c r="AI108" s="3" t="s">
        <v>444</v>
      </c>
      <c r="AJ108" s="3" t="s">
        <v>444</v>
      </c>
      <c r="AK108" s="3">
        <v>22966.313000000002</v>
      </c>
      <c r="AL108" s="35" t="s">
        <v>243</v>
      </c>
    </row>
    <row r="109" spans="1:38" ht="26.25" customHeight="1" thickBot="1" x14ac:dyDescent="0.3">
      <c r="A109" s="55" t="s">
        <v>241</v>
      </c>
      <c r="B109" s="55" t="s">
        <v>258</v>
      </c>
      <c r="C109" s="56" t="s">
        <v>379</v>
      </c>
      <c r="D109" s="69"/>
      <c r="E109" s="3" t="s">
        <v>445</v>
      </c>
      <c r="F109" s="3" t="s">
        <v>445</v>
      </c>
      <c r="G109" s="3" t="s">
        <v>444</v>
      </c>
      <c r="H109" s="3" t="s">
        <v>445</v>
      </c>
      <c r="I109" s="3" t="s">
        <v>445</v>
      </c>
      <c r="J109" s="3" t="s">
        <v>445</v>
      </c>
      <c r="K109" s="3" t="s">
        <v>445</v>
      </c>
      <c r="L109" s="3" t="s">
        <v>444</v>
      </c>
      <c r="M109" s="3" t="s">
        <v>444</v>
      </c>
      <c r="N109" s="3" t="s">
        <v>444</v>
      </c>
      <c r="O109" s="3" t="s">
        <v>444</v>
      </c>
      <c r="P109" s="3" t="s">
        <v>444</v>
      </c>
      <c r="Q109" s="3" t="s">
        <v>444</v>
      </c>
      <c r="R109" s="3" t="s">
        <v>444</v>
      </c>
      <c r="S109" s="3" t="s">
        <v>444</v>
      </c>
      <c r="T109" s="3" t="s">
        <v>444</v>
      </c>
      <c r="U109" s="3" t="s">
        <v>444</v>
      </c>
      <c r="V109" s="3" t="s">
        <v>444</v>
      </c>
      <c r="W109" s="3" t="s">
        <v>444</v>
      </c>
      <c r="X109" s="3" t="s">
        <v>444</v>
      </c>
      <c r="Y109" s="3" t="s">
        <v>444</v>
      </c>
      <c r="Z109" s="3" t="s">
        <v>444</v>
      </c>
      <c r="AA109" s="3" t="s">
        <v>444</v>
      </c>
      <c r="AB109" s="3" t="s">
        <v>444</v>
      </c>
      <c r="AC109" s="3" t="s">
        <v>444</v>
      </c>
      <c r="AD109" s="3" t="s">
        <v>444</v>
      </c>
      <c r="AE109" s="46"/>
      <c r="AF109" s="3" t="s">
        <v>444</v>
      </c>
      <c r="AG109" s="3" t="s">
        <v>444</v>
      </c>
      <c r="AH109" s="3" t="s">
        <v>444</v>
      </c>
      <c r="AI109" s="3" t="s">
        <v>444</v>
      </c>
      <c r="AJ109" s="3" t="s">
        <v>444</v>
      </c>
      <c r="AK109" s="3" t="s">
        <v>445</v>
      </c>
      <c r="AL109" s="35" t="s">
        <v>243</v>
      </c>
    </row>
    <row r="110" spans="1:38" ht="26.25" customHeight="1" thickBot="1" x14ac:dyDescent="0.3">
      <c r="A110" s="55" t="s">
        <v>241</v>
      </c>
      <c r="B110" s="55" t="s">
        <v>259</v>
      </c>
      <c r="C110" s="56" t="s">
        <v>380</v>
      </c>
      <c r="D110" s="69"/>
      <c r="E110" s="3">
        <v>1.9821448310859569E-3</v>
      </c>
      <c r="F110" s="3">
        <v>0.35670432120000001</v>
      </c>
      <c r="G110" s="3" t="s">
        <v>444</v>
      </c>
      <c r="H110" s="3">
        <v>0.21010509283024012</v>
      </c>
      <c r="I110" s="3">
        <v>1.7238582999999998E-2</v>
      </c>
      <c r="J110" s="3">
        <v>8.4575301999999991E-2</v>
      </c>
      <c r="K110" s="3">
        <v>8.4578641999999996E-2</v>
      </c>
      <c r="L110" s="3" t="s">
        <v>444</v>
      </c>
      <c r="M110" s="3" t="s">
        <v>444</v>
      </c>
      <c r="N110" s="3" t="s">
        <v>444</v>
      </c>
      <c r="O110" s="3" t="s">
        <v>444</v>
      </c>
      <c r="P110" s="3" t="s">
        <v>444</v>
      </c>
      <c r="Q110" s="3" t="s">
        <v>444</v>
      </c>
      <c r="R110" s="3" t="s">
        <v>444</v>
      </c>
      <c r="S110" s="3" t="s">
        <v>444</v>
      </c>
      <c r="T110" s="3" t="s">
        <v>444</v>
      </c>
      <c r="U110" s="3" t="s">
        <v>444</v>
      </c>
      <c r="V110" s="3" t="s">
        <v>444</v>
      </c>
      <c r="W110" s="3" t="s">
        <v>444</v>
      </c>
      <c r="X110" s="3" t="s">
        <v>444</v>
      </c>
      <c r="Y110" s="3" t="s">
        <v>444</v>
      </c>
      <c r="Z110" s="3" t="s">
        <v>444</v>
      </c>
      <c r="AA110" s="3" t="s">
        <v>444</v>
      </c>
      <c r="AB110" s="3" t="s">
        <v>444</v>
      </c>
      <c r="AC110" s="3" t="s">
        <v>444</v>
      </c>
      <c r="AD110" s="3" t="s">
        <v>444</v>
      </c>
      <c r="AE110" s="46"/>
      <c r="AF110" s="3" t="s">
        <v>444</v>
      </c>
      <c r="AG110" s="3" t="s">
        <v>444</v>
      </c>
      <c r="AH110" s="3" t="s">
        <v>444</v>
      </c>
      <c r="AI110" s="3" t="s">
        <v>444</v>
      </c>
      <c r="AJ110" s="3" t="s">
        <v>444</v>
      </c>
      <c r="AK110" s="3">
        <v>729.58680000000004</v>
      </c>
      <c r="AL110" s="35" t="s">
        <v>243</v>
      </c>
    </row>
    <row r="111" spans="1:38" ht="26.25" customHeight="1" thickBot="1" x14ac:dyDescent="0.3">
      <c r="A111" s="55" t="s">
        <v>241</v>
      </c>
      <c r="B111" s="55" t="s">
        <v>260</v>
      </c>
      <c r="C111" s="56" t="s">
        <v>374</v>
      </c>
      <c r="D111" s="69"/>
      <c r="E111" s="3">
        <v>1.0743645200000001E-2</v>
      </c>
      <c r="F111" s="3">
        <v>6.8981728000000006E-2</v>
      </c>
      <c r="G111" s="3" t="s">
        <v>444</v>
      </c>
      <c r="H111" s="3">
        <v>5.7309761220000005E-2</v>
      </c>
      <c r="I111" s="3">
        <v>1.4538299999999999E-4</v>
      </c>
      <c r="J111" s="3">
        <v>2.7692E-4</v>
      </c>
      <c r="K111" s="3">
        <v>6.2306999999999998E-4</v>
      </c>
      <c r="L111" s="3" t="s">
        <v>444</v>
      </c>
      <c r="M111" s="3" t="s">
        <v>444</v>
      </c>
      <c r="N111" s="3" t="s">
        <v>444</v>
      </c>
      <c r="O111" s="3" t="s">
        <v>444</v>
      </c>
      <c r="P111" s="3" t="s">
        <v>444</v>
      </c>
      <c r="Q111" s="3" t="s">
        <v>444</v>
      </c>
      <c r="R111" s="3" t="s">
        <v>444</v>
      </c>
      <c r="S111" s="3" t="s">
        <v>444</v>
      </c>
      <c r="T111" s="3" t="s">
        <v>444</v>
      </c>
      <c r="U111" s="3" t="s">
        <v>444</v>
      </c>
      <c r="V111" s="3" t="s">
        <v>444</v>
      </c>
      <c r="W111" s="3" t="s">
        <v>444</v>
      </c>
      <c r="X111" s="3" t="s">
        <v>444</v>
      </c>
      <c r="Y111" s="3" t="s">
        <v>444</v>
      </c>
      <c r="Z111" s="3" t="s">
        <v>444</v>
      </c>
      <c r="AA111" s="3" t="s">
        <v>444</v>
      </c>
      <c r="AB111" s="3" t="s">
        <v>444</v>
      </c>
      <c r="AC111" s="3" t="s">
        <v>444</v>
      </c>
      <c r="AD111" s="3" t="s">
        <v>444</v>
      </c>
      <c r="AE111" s="46"/>
      <c r="AF111" s="3" t="s">
        <v>444</v>
      </c>
      <c r="AG111" s="3" t="s">
        <v>444</v>
      </c>
      <c r="AH111" s="3" t="s">
        <v>444</v>
      </c>
      <c r="AI111" s="3" t="s">
        <v>444</v>
      </c>
      <c r="AJ111" s="3" t="s">
        <v>444</v>
      </c>
      <c r="AK111" s="3">
        <v>65.022000000000006</v>
      </c>
      <c r="AL111" s="35" t="s">
        <v>243</v>
      </c>
    </row>
    <row r="112" spans="1:38" ht="26.25" customHeight="1" thickBot="1" x14ac:dyDescent="0.3">
      <c r="A112" s="55" t="s">
        <v>261</v>
      </c>
      <c r="B112" s="55" t="s">
        <v>262</v>
      </c>
      <c r="C112" s="56" t="s">
        <v>263</v>
      </c>
      <c r="D112" s="57"/>
      <c r="E112" s="3">
        <v>6.000679220076</v>
      </c>
      <c r="F112" s="3" t="s">
        <v>444</v>
      </c>
      <c r="G112" s="3" t="s">
        <v>444</v>
      </c>
      <c r="H112" s="3">
        <v>5.9749619932470601</v>
      </c>
      <c r="I112" s="3" t="s">
        <v>444</v>
      </c>
      <c r="J112" s="3" t="s">
        <v>444</v>
      </c>
      <c r="K112" s="3" t="s">
        <v>444</v>
      </c>
      <c r="L112" s="3" t="s">
        <v>444</v>
      </c>
      <c r="M112" s="3" t="s">
        <v>444</v>
      </c>
      <c r="N112" s="3" t="s">
        <v>444</v>
      </c>
      <c r="O112" s="3" t="s">
        <v>444</v>
      </c>
      <c r="P112" s="3" t="s">
        <v>444</v>
      </c>
      <c r="Q112" s="3" t="s">
        <v>444</v>
      </c>
      <c r="R112" s="3" t="s">
        <v>444</v>
      </c>
      <c r="S112" s="3" t="s">
        <v>444</v>
      </c>
      <c r="T112" s="3" t="s">
        <v>444</v>
      </c>
      <c r="U112" s="3" t="s">
        <v>444</v>
      </c>
      <c r="V112" s="3" t="s">
        <v>444</v>
      </c>
      <c r="W112" s="3" t="s">
        <v>444</v>
      </c>
      <c r="X112" s="3" t="s">
        <v>444</v>
      </c>
      <c r="Y112" s="3" t="s">
        <v>444</v>
      </c>
      <c r="Z112" s="3" t="s">
        <v>444</v>
      </c>
      <c r="AA112" s="3" t="s">
        <v>444</v>
      </c>
      <c r="AB112" s="3" t="s">
        <v>444</v>
      </c>
      <c r="AC112" s="3" t="s">
        <v>444</v>
      </c>
      <c r="AD112" s="3" t="s">
        <v>444</v>
      </c>
      <c r="AE112" s="46"/>
      <c r="AF112" s="3" t="s">
        <v>444</v>
      </c>
      <c r="AG112" s="3" t="s">
        <v>444</v>
      </c>
      <c r="AH112" s="3" t="s">
        <v>444</v>
      </c>
      <c r="AI112" s="3" t="s">
        <v>444</v>
      </c>
      <c r="AJ112" s="3" t="s">
        <v>444</v>
      </c>
      <c r="AK112" s="3">
        <v>150016980.56190002</v>
      </c>
      <c r="AL112" s="35" t="s">
        <v>416</v>
      </c>
    </row>
    <row r="113" spans="1:38" ht="26.25" customHeight="1" thickBot="1" x14ac:dyDescent="0.3">
      <c r="A113" s="55" t="s">
        <v>261</v>
      </c>
      <c r="B113" s="70" t="s">
        <v>264</v>
      </c>
      <c r="C113" s="71" t="s">
        <v>265</v>
      </c>
      <c r="D113" s="57"/>
      <c r="E113" s="3">
        <v>6.1282868699951383</v>
      </c>
      <c r="F113" s="3">
        <v>4.4537719367599999</v>
      </c>
      <c r="G113" s="3" t="s">
        <v>444</v>
      </c>
      <c r="H113" s="3">
        <v>25.203069855889137</v>
      </c>
      <c r="I113" s="3" t="s">
        <v>444</v>
      </c>
      <c r="J113" s="3" t="s">
        <v>444</v>
      </c>
      <c r="K113" s="3" t="s">
        <v>444</v>
      </c>
      <c r="L113" s="3" t="s">
        <v>444</v>
      </c>
      <c r="M113" s="3" t="s">
        <v>444</v>
      </c>
      <c r="N113" s="3" t="s">
        <v>444</v>
      </c>
      <c r="O113" s="3" t="s">
        <v>444</v>
      </c>
      <c r="P113" s="3" t="s">
        <v>444</v>
      </c>
      <c r="Q113" s="3" t="s">
        <v>444</v>
      </c>
      <c r="R113" s="3" t="s">
        <v>444</v>
      </c>
      <c r="S113" s="3" t="s">
        <v>444</v>
      </c>
      <c r="T113" s="3" t="s">
        <v>444</v>
      </c>
      <c r="U113" s="3" t="s">
        <v>444</v>
      </c>
      <c r="V113" s="3" t="s">
        <v>444</v>
      </c>
      <c r="W113" s="3" t="s">
        <v>444</v>
      </c>
      <c r="X113" s="3" t="s">
        <v>444</v>
      </c>
      <c r="Y113" s="3" t="s">
        <v>444</v>
      </c>
      <c r="Z113" s="3" t="s">
        <v>444</v>
      </c>
      <c r="AA113" s="3" t="s">
        <v>444</v>
      </c>
      <c r="AB113" s="3" t="s">
        <v>444</v>
      </c>
      <c r="AC113" s="3" t="s">
        <v>444</v>
      </c>
      <c r="AD113" s="3" t="s">
        <v>444</v>
      </c>
      <c r="AE113" s="46"/>
      <c r="AF113" s="3" t="s">
        <v>444</v>
      </c>
      <c r="AG113" s="3" t="s">
        <v>444</v>
      </c>
      <c r="AH113" s="3" t="s">
        <v>444</v>
      </c>
      <c r="AI113" s="3" t="s">
        <v>444</v>
      </c>
      <c r="AJ113" s="3" t="s">
        <v>444</v>
      </c>
      <c r="AK113" s="3">
        <v>152594364.52170938</v>
      </c>
      <c r="AL113" s="111" t="s">
        <v>432</v>
      </c>
    </row>
    <row r="114" spans="1:38" ht="26.25" customHeight="1" thickBot="1" x14ac:dyDescent="0.3">
      <c r="A114" s="55" t="s">
        <v>261</v>
      </c>
      <c r="B114" s="70" t="s">
        <v>266</v>
      </c>
      <c r="C114" s="71" t="s">
        <v>385</v>
      </c>
      <c r="D114" s="57"/>
      <c r="E114" s="3">
        <v>1.4955719999999999E-2</v>
      </c>
      <c r="F114" s="3" t="s">
        <v>444</v>
      </c>
      <c r="G114" s="3" t="s">
        <v>444</v>
      </c>
      <c r="H114" s="3">
        <v>7.5668800000000007E-3</v>
      </c>
      <c r="I114" s="3" t="s">
        <v>444</v>
      </c>
      <c r="J114" s="3" t="s">
        <v>444</v>
      </c>
      <c r="K114" s="3" t="s">
        <v>444</v>
      </c>
      <c r="L114" s="3" t="s">
        <v>444</v>
      </c>
      <c r="M114" s="3" t="s">
        <v>444</v>
      </c>
      <c r="N114" s="3" t="s">
        <v>444</v>
      </c>
      <c r="O114" s="3" t="s">
        <v>444</v>
      </c>
      <c r="P114" s="3" t="s">
        <v>444</v>
      </c>
      <c r="Q114" s="3" t="s">
        <v>444</v>
      </c>
      <c r="R114" s="3" t="s">
        <v>444</v>
      </c>
      <c r="S114" s="3" t="s">
        <v>444</v>
      </c>
      <c r="T114" s="3" t="s">
        <v>444</v>
      </c>
      <c r="U114" s="3" t="s">
        <v>444</v>
      </c>
      <c r="V114" s="3" t="s">
        <v>444</v>
      </c>
      <c r="W114" s="3" t="s">
        <v>444</v>
      </c>
      <c r="X114" s="3" t="s">
        <v>444</v>
      </c>
      <c r="Y114" s="3" t="s">
        <v>444</v>
      </c>
      <c r="Z114" s="3" t="s">
        <v>444</v>
      </c>
      <c r="AA114" s="3" t="s">
        <v>444</v>
      </c>
      <c r="AB114" s="3" t="s">
        <v>444</v>
      </c>
      <c r="AC114" s="3" t="s">
        <v>444</v>
      </c>
      <c r="AD114" s="3" t="s">
        <v>444</v>
      </c>
      <c r="AE114" s="46"/>
      <c r="AF114" s="3" t="s">
        <v>444</v>
      </c>
      <c r="AG114" s="3" t="s">
        <v>444</v>
      </c>
      <c r="AH114" s="3" t="s">
        <v>444</v>
      </c>
      <c r="AI114" s="3" t="s">
        <v>444</v>
      </c>
      <c r="AJ114" s="3" t="s">
        <v>444</v>
      </c>
      <c r="AK114" s="3">
        <v>373893.29674674338</v>
      </c>
      <c r="AL114" s="35" t="s">
        <v>410</v>
      </c>
    </row>
    <row r="115" spans="1:38" ht="26.25" customHeight="1" thickBot="1" x14ac:dyDescent="0.3">
      <c r="A115" s="55" t="s">
        <v>261</v>
      </c>
      <c r="B115" s="70" t="s">
        <v>267</v>
      </c>
      <c r="C115" s="71" t="s">
        <v>268</v>
      </c>
      <c r="D115" s="57"/>
      <c r="E115" s="3">
        <v>1.5314059999999999E-3</v>
      </c>
      <c r="F115" s="3" t="s">
        <v>444</v>
      </c>
      <c r="G115" s="3" t="s">
        <v>444</v>
      </c>
      <c r="H115" s="3">
        <v>3.0628119999999998E-3</v>
      </c>
      <c r="I115" s="3" t="s">
        <v>444</v>
      </c>
      <c r="J115" s="3" t="s">
        <v>444</v>
      </c>
      <c r="K115" s="3" t="s">
        <v>444</v>
      </c>
      <c r="L115" s="3" t="s">
        <v>444</v>
      </c>
      <c r="M115" s="3" t="s">
        <v>444</v>
      </c>
      <c r="N115" s="3" t="s">
        <v>444</v>
      </c>
      <c r="O115" s="3" t="s">
        <v>444</v>
      </c>
      <c r="P115" s="3" t="s">
        <v>444</v>
      </c>
      <c r="Q115" s="3" t="s">
        <v>444</v>
      </c>
      <c r="R115" s="3" t="s">
        <v>444</v>
      </c>
      <c r="S115" s="3" t="s">
        <v>444</v>
      </c>
      <c r="T115" s="3" t="s">
        <v>444</v>
      </c>
      <c r="U115" s="3" t="s">
        <v>444</v>
      </c>
      <c r="V115" s="3" t="s">
        <v>444</v>
      </c>
      <c r="W115" s="3" t="s">
        <v>444</v>
      </c>
      <c r="X115" s="3" t="s">
        <v>444</v>
      </c>
      <c r="Y115" s="3" t="s">
        <v>444</v>
      </c>
      <c r="Z115" s="3" t="s">
        <v>444</v>
      </c>
      <c r="AA115" s="3" t="s">
        <v>444</v>
      </c>
      <c r="AB115" s="3" t="s">
        <v>444</v>
      </c>
      <c r="AC115" s="3" t="s">
        <v>444</v>
      </c>
      <c r="AD115" s="3" t="s">
        <v>444</v>
      </c>
      <c r="AE115" s="46"/>
      <c r="AF115" s="3" t="s">
        <v>444</v>
      </c>
      <c r="AG115" s="3" t="s">
        <v>444</v>
      </c>
      <c r="AH115" s="3" t="s">
        <v>444</v>
      </c>
      <c r="AI115" s="3" t="s">
        <v>444</v>
      </c>
      <c r="AJ115" s="3" t="s">
        <v>444</v>
      </c>
      <c r="AK115" s="3">
        <v>38285.15</v>
      </c>
      <c r="AL115" s="35" t="s">
        <v>432</v>
      </c>
    </row>
    <row r="116" spans="1:38" ht="26.25" customHeight="1" thickBot="1" x14ac:dyDescent="0.3">
      <c r="A116" s="55" t="s">
        <v>261</v>
      </c>
      <c r="B116" s="55" t="s">
        <v>269</v>
      </c>
      <c r="C116" s="61" t="s">
        <v>407</v>
      </c>
      <c r="D116" s="57"/>
      <c r="E116" s="3">
        <v>3.1542414783570143</v>
      </c>
      <c r="F116" s="3">
        <v>0.45532873255999995</v>
      </c>
      <c r="G116" s="3" t="s">
        <v>444</v>
      </c>
      <c r="H116" s="3">
        <v>8.0154802098369409</v>
      </c>
      <c r="I116" s="3" t="s">
        <v>444</v>
      </c>
      <c r="J116" s="3" t="s">
        <v>444</v>
      </c>
      <c r="K116" s="3" t="s">
        <v>444</v>
      </c>
      <c r="L116" s="3" t="s">
        <v>444</v>
      </c>
      <c r="M116" s="3" t="s">
        <v>444</v>
      </c>
      <c r="N116" s="3" t="s">
        <v>444</v>
      </c>
      <c r="O116" s="3" t="s">
        <v>444</v>
      </c>
      <c r="P116" s="3" t="s">
        <v>444</v>
      </c>
      <c r="Q116" s="3" t="s">
        <v>444</v>
      </c>
      <c r="R116" s="3" t="s">
        <v>444</v>
      </c>
      <c r="S116" s="3" t="s">
        <v>444</v>
      </c>
      <c r="T116" s="3" t="s">
        <v>444</v>
      </c>
      <c r="U116" s="3" t="s">
        <v>444</v>
      </c>
      <c r="V116" s="3" t="s">
        <v>444</v>
      </c>
      <c r="W116" s="3" t="s">
        <v>444</v>
      </c>
      <c r="X116" s="3" t="s">
        <v>444</v>
      </c>
      <c r="Y116" s="3" t="s">
        <v>444</v>
      </c>
      <c r="Z116" s="3" t="s">
        <v>444</v>
      </c>
      <c r="AA116" s="3" t="s">
        <v>444</v>
      </c>
      <c r="AB116" s="3" t="s">
        <v>444</v>
      </c>
      <c r="AC116" s="3" t="s">
        <v>444</v>
      </c>
      <c r="AD116" s="3" t="s">
        <v>444</v>
      </c>
      <c r="AE116" s="46"/>
      <c r="AF116" s="3" t="s">
        <v>444</v>
      </c>
      <c r="AG116" s="3" t="s">
        <v>444</v>
      </c>
      <c r="AH116" s="3" t="s">
        <v>444</v>
      </c>
      <c r="AI116" s="3" t="s">
        <v>444</v>
      </c>
      <c r="AJ116" s="3" t="s">
        <v>444</v>
      </c>
      <c r="AK116" s="3">
        <v>79468843.214057595</v>
      </c>
      <c r="AL116" s="111" t="s">
        <v>432</v>
      </c>
    </row>
    <row r="117" spans="1:38" ht="26.25" customHeight="1" thickBot="1" x14ac:dyDescent="0.3">
      <c r="A117" s="55" t="s">
        <v>261</v>
      </c>
      <c r="B117" s="55" t="s">
        <v>270</v>
      </c>
      <c r="C117" s="61" t="s">
        <v>271</v>
      </c>
      <c r="D117" s="57"/>
      <c r="E117" s="3" t="s">
        <v>444</v>
      </c>
      <c r="F117" s="3" t="s">
        <v>444</v>
      </c>
      <c r="G117" s="3" t="s">
        <v>444</v>
      </c>
      <c r="H117" s="3">
        <v>0.33408969652000003</v>
      </c>
      <c r="I117" s="3" t="s">
        <v>444</v>
      </c>
      <c r="J117" s="3" t="s">
        <v>444</v>
      </c>
      <c r="K117" s="3" t="s">
        <v>444</v>
      </c>
      <c r="L117" s="3" t="s">
        <v>444</v>
      </c>
      <c r="M117" s="3" t="s">
        <v>444</v>
      </c>
      <c r="N117" s="3" t="s">
        <v>444</v>
      </c>
      <c r="O117" s="3" t="s">
        <v>444</v>
      </c>
      <c r="P117" s="3" t="s">
        <v>444</v>
      </c>
      <c r="Q117" s="3" t="s">
        <v>444</v>
      </c>
      <c r="R117" s="3" t="s">
        <v>444</v>
      </c>
      <c r="S117" s="3" t="s">
        <v>444</v>
      </c>
      <c r="T117" s="3" t="s">
        <v>444</v>
      </c>
      <c r="U117" s="3" t="s">
        <v>444</v>
      </c>
      <c r="V117" s="3" t="s">
        <v>444</v>
      </c>
      <c r="W117" s="3" t="s">
        <v>444</v>
      </c>
      <c r="X117" s="3" t="s">
        <v>444</v>
      </c>
      <c r="Y117" s="3" t="s">
        <v>444</v>
      </c>
      <c r="Z117" s="3" t="s">
        <v>444</v>
      </c>
      <c r="AA117" s="3" t="s">
        <v>444</v>
      </c>
      <c r="AB117" s="3" t="s">
        <v>444</v>
      </c>
      <c r="AC117" s="3" t="s">
        <v>444</v>
      </c>
      <c r="AD117" s="3" t="s">
        <v>444</v>
      </c>
      <c r="AE117" s="46"/>
      <c r="AF117" s="3" t="s">
        <v>444</v>
      </c>
      <c r="AG117" s="3" t="s">
        <v>444</v>
      </c>
      <c r="AH117" s="3" t="s">
        <v>444</v>
      </c>
      <c r="AI117" s="3" t="s">
        <v>444</v>
      </c>
      <c r="AJ117" s="3" t="s">
        <v>444</v>
      </c>
      <c r="AK117" s="3">
        <v>27992692.374246143</v>
      </c>
      <c r="AL117" s="35" t="s">
        <v>432</v>
      </c>
    </row>
    <row r="118" spans="1:38" ht="26.25" customHeight="1" thickBot="1" x14ac:dyDescent="0.3">
      <c r="A118" s="55" t="s">
        <v>261</v>
      </c>
      <c r="B118" s="55" t="s">
        <v>272</v>
      </c>
      <c r="C118" s="61" t="s">
        <v>408</v>
      </c>
      <c r="D118" s="57"/>
      <c r="E118" s="3" t="s">
        <v>444</v>
      </c>
      <c r="F118" s="3" t="s">
        <v>444</v>
      </c>
      <c r="G118" s="3" t="s">
        <v>444</v>
      </c>
      <c r="H118" s="3" t="s">
        <v>444</v>
      </c>
      <c r="I118" s="3" t="s">
        <v>444</v>
      </c>
      <c r="J118" s="3" t="s">
        <v>444</v>
      </c>
      <c r="K118" s="3" t="s">
        <v>444</v>
      </c>
      <c r="L118" s="3" t="s">
        <v>444</v>
      </c>
      <c r="M118" s="3" t="s">
        <v>444</v>
      </c>
      <c r="N118" s="3" t="s">
        <v>444</v>
      </c>
      <c r="O118" s="3" t="s">
        <v>444</v>
      </c>
      <c r="P118" s="3" t="s">
        <v>444</v>
      </c>
      <c r="Q118" s="3" t="s">
        <v>444</v>
      </c>
      <c r="R118" s="3" t="s">
        <v>444</v>
      </c>
      <c r="S118" s="3" t="s">
        <v>444</v>
      </c>
      <c r="T118" s="3" t="s">
        <v>444</v>
      </c>
      <c r="U118" s="3" t="s">
        <v>444</v>
      </c>
      <c r="V118" s="3" t="s">
        <v>444</v>
      </c>
      <c r="W118" s="3" t="s">
        <v>444</v>
      </c>
      <c r="X118" s="3" t="s">
        <v>444</v>
      </c>
      <c r="Y118" s="3" t="s">
        <v>444</v>
      </c>
      <c r="Z118" s="3" t="s">
        <v>444</v>
      </c>
      <c r="AA118" s="3" t="s">
        <v>444</v>
      </c>
      <c r="AB118" s="3" t="s">
        <v>444</v>
      </c>
      <c r="AC118" s="3" t="s">
        <v>444</v>
      </c>
      <c r="AD118" s="3" t="s">
        <v>444</v>
      </c>
      <c r="AE118" s="46"/>
      <c r="AF118" s="3" t="s">
        <v>444</v>
      </c>
      <c r="AG118" s="3" t="s">
        <v>444</v>
      </c>
      <c r="AH118" s="3" t="s">
        <v>444</v>
      </c>
      <c r="AI118" s="3" t="s">
        <v>444</v>
      </c>
      <c r="AJ118" s="3" t="s">
        <v>444</v>
      </c>
      <c r="AK118" s="3" t="s">
        <v>443</v>
      </c>
      <c r="AL118" s="35" t="s">
        <v>410</v>
      </c>
    </row>
    <row r="119" spans="1:38" ht="26.25" customHeight="1" thickBot="1" x14ac:dyDescent="0.3">
      <c r="A119" s="55" t="s">
        <v>261</v>
      </c>
      <c r="B119" s="55" t="s">
        <v>273</v>
      </c>
      <c r="C119" s="56" t="s">
        <v>274</v>
      </c>
      <c r="D119" s="57"/>
      <c r="E119" s="3" t="s">
        <v>444</v>
      </c>
      <c r="F119" s="3" t="s">
        <v>444</v>
      </c>
      <c r="G119" s="3" t="s">
        <v>444</v>
      </c>
      <c r="H119" s="3" t="s">
        <v>445</v>
      </c>
      <c r="I119" s="3">
        <v>6.9779814070000001E-2</v>
      </c>
      <c r="J119" s="3">
        <v>1.2556436444000001</v>
      </c>
      <c r="K119" s="3">
        <v>1.2556436444000001</v>
      </c>
      <c r="L119" s="3" t="s">
        <v>444</v>
      </c>
      <c r="M119" s="3" t="s">
        <v>444</v>
      </c>
      <c r="N119" s="3" t="s">
        <v>444</v>
      </c>
      <c r="O119" s="3" t="s">
        <v>444</v>
      </c>
      <c r="P119" s="3" t="s">
        <v>444</v>
      </c>
      <c r="Q119" s="3" t="s">
        <v>444</v>
      </c>
      <c r="R119" s="3" t="s">
        <v>444</v>
      </c>
      <c r="S119" s="3" t="s">
        <v>444</v>
      </c>
      <c r="T119" s="3" t="s">
        <v>444</v>
      </c>
      <c r="U119" s="3" t="s">
        <v>444</v>
      </c>
      <c r="V119" s="3" t="s">
        <v>444</v>
      </c>
      <c r="W119" s="3" t="s">
        <v>444</v>
      </c>
      <c r="X119" s="3" t="s">
        <v>444</v>
      </c>
      <c r="Y119" s="3" t="s">
        <v>444</v>
      </c>
      <c r="Z119" s="3" t="s">
        <v>444</v>
      </c>
      <c r="AA119" s="3" t="s">
        <v>444</v>
      </c>
      <c r="AB119" s="3" t="s">
        <v>444</v>
      </c>
      <c r="AC119" s="3" t="s">
        <v>444</v>
      </c>
      <c r="AD119" s="3" t="s">
        <v>444</v>
      </c>
      <c r="AE119" s="46"/>
      <c r="AF119" s="3" t="s">
        <v>444</v>
      </c>
      <c r="AG119" s="3" t="s">
        <v>444</v>
      </c>
      <c r="AH119" s="3" t="s">
        <v>444</v>
      </c>
      <c r="AI119" s="3" t="s">
        <v>444</v>
      </c>
      <c r="AJ119" s="3" t="s">
        <v>444</v>
      </c>
      <c r="AK119" s="3">
        <v>1390190.79</v>
      </c>
      <c r="AL119" s="35" t="s">
        <v>448</v>
      </c>
    </row>
    <row r="120" spans="1:38" ht="26.25" customHeight="1" thickBot="1" x14ac:dyDescent="0.3">
      <c r="A120" s="55" t="s">
        <v>261</v>
      </c>
      <c r="B120" s="55" t="s">
        <v>275</v>
      </c>
      <c r="C120" s="56" t="s">
        <v>276</v>
      </c>
      <c r="D120" s="57"/>
      <c r="E120" s="3">
        <v>0.21669294040000001</v>
      </c>
      <c r="F120" s="3" t="s">
        <v>444</v>
      </c>
      <c r="G120" s="3" t="s">
        <v>444</v>
      </c>
      <c r="H120" s="3">
        <v>9.9782806929999995E-2</v>
      </c>
      <c r="I120" s="3" t="s">
        <v>443</v>
      </c>
      <c r="J120" s="3" t="s">
        <v>443</v>
      </c>
      <c r="K120" s="3" t="s">
        <v>443</v>
      </c>
      <c r="L120" s="3" t="s">
        <v>444</v>
      </c>
      <c r="M120" s="3" t="s">
        <v>444</v>
      </c>
      <c r="N120" s="3" t="s">
        <v>444</v>
      </c>
      <c r="O120" s="3" t="s">
        <v>444</v>
      </c>
      <c r="P120" s="3" t="s">
        <v>444</v>
      </c>
      <c r="Q120" s="3" t="s">
        <v>444</v>
      </c>
      <c r="R120" s="3" t="s">
        <v>444</v>
      </c>
      <c r="S120" s="3" t="s">
        <v>444</v>
      </c>
      <c r="T120" s="3" t="s">
        <v>444</v>
      </c>
      <c r="U120" s="3" t="s">
        <v>444</v>
      </c>
      <c r="V120" s="3" t="s">
        <v>444</v>
      </c>
      <c r="W120" s="3" t="s">
        <v>444</v>
      </c>
      <c r="X120" s="3" t="s">
        <v>444</v>
      </c>
      <c r="Y120" s="3" t="s">
        <v>444</v>
      </c>
      <c r="Z120" s="3" t="s">
        <v>444</v>
      </c>
      <c r="AA120" s="3" t="s">
        <v>444</v>
      </c>
      <c r="AB120" s="3" t="s">
        <v>444</v>
      </c>
      <c r="AC120" s="3" t="s">
        <v>444</v>
      </c>
      <c r="AD120" s="3" t="s">
        <v>444</v>
      </c>
      <c r="AE120" s="46"/>
      <c r="AF120" s="3" t="s">
        <v>444</v>
      </c>
      <c r="AG120" s="3" t="s">
        <v>444</v>
      </c>
      <c r="AH120" s="3" t="s">
        <v>444</v>
      </c>
      <c r="AI120" s="3" t="s">
        <v>444</v>
      </c>
      <c r="AJ120" s="3" t="s">
        <v>444</v>
      </c>
      <c r="AK120" s="3">
        <v>9.0750074253387396</v>
      </c>
      <c r="AL120" s="111" t="s">
        <v>433</v>
      </c>
    </row>
    <row r="121" spans="1:38" ht="26.25" customHeight="1" thickBot="1" x14ac:dyDescent="0.3">
      <c r="A121" s="55" t="s">
        <v>261</v>
      </c>
      <c r="B121" s="55" t="s">
        <v>277</v>
      </c>
      <c r="C121" s="61" t="s">
        <v>278</v>
      </c>
      <c r="D121" s="58"/>
      <c r="E121" s="3" t="s">
        <v>444</v>
      </c>
      <c r="F121" s="3">
        <v>1.2184832771999998</v>
      </c>
      <c r="G121" s="3" t="s">
        <v>444</v>
      </c>
      <c r="H121" s="3" t="s">
        <v>444</v>
      </c>
      <c r="I121" s="3" t="s">
        <v>444</v>
      </c>
      <c r="J121" s="3" t="s">
        <v>444</v>
      </c>
      <c r="K121" s="3" t="s">
        <v>444</v>
      </c>
      <c r="L121" s="3" t="s">
        <v>444</v>
      </c>
      <c r="M121" s="3" t="s">
        <v>444</v>
      </c>
      <c r="N121" s="3" t="s">
        <v>444</v>
      </c>
      <c r="O121" s="3" t="s">
        <v>444</v>
      </c>
      <c r="P121" s="3" t="s">
        <v>444</v>
      </c>
      <c r="Q121" s="3" t="s">
        <v>444</v>
      </c>
      <c r="R121" s="3" t="s">
        <v>444</v>
      </c>
      <c r="S121" s="3" t="s">
        <v>444</v>
      </c>
      <c r="T121" s="3" t="s">
        <v>444</v>
      </c>
      <c r="U121" s="3" t="s">
        <v>444</v>
      </c>
      <c r="V121" s="3" t="s">
        <v>444</v>
      </c>
      <c r="W121" s="3" t="s">
        <v>444</v>
      </c>
      <c r="X121" s="3" t="s">
        <v>444</v>
      </c>
      <c r="Y121" s="3" t="s">
        <v>444</v>
      </c>
      <c r="Z121" s="3" t="s">
        <v>444</v>
      </c>
      <c r="AA121" s="3" t="s">
        <v>444</v>
      </c>
      <c r="AB121" s="3" t="s">
        <v>444</v>
      </c>
      <c r="AC121" s="3" t="s">
        <v>444</v>
      </c>
      <c r="AD121" s="3" t="s">
        <v>444</v>
      </c>
      <c r="AE121" s="46"/>
      <c r="AF121" s="3" t="s">
        <v>444</v>
      </c>
      <c r="AG121" s="3" t="s">
        <v>444</v>
      </c>
      <c r="AH121" s="3" t="s">
        <v>444</v>
      </c>
      <c r="AI121" s="3" t="s">
        <v>444</v>
      </c>
      <c r="AJ121" s="3" t="s">
        <v>444</v>
      </c>
      <c r="AK121" s="3">
        <v>1416841.02</v>
      </c>
      <c r="AL121" s="111" t="s">
        <v>434</v>
      </c>
    </row>
    <row r="122" spans="1:38" ht="26.25" customHeight="1" thickBot="1" x14ac:dyDescent="0.3">
      <c r="A122" s="55" t="s">
        <v>261</v>
      </c>
      <c r="B122" s="70" t="s">
        <v>280</v>
      </c>
      <c r="C122" s="71" t="s">
        <v>281</v>
      </c>
      <c r="D122" s="57"/>
      <c r="E122" s="3" t="s">
        <v>446</v>
      </c>
      <c r="F122" s="3" t="s">
        <v>446</v>
      </c>
      <c r="G122" s="3" t="s">
        <v>446</v>
      </c>
      <c r="H122" s="3" t="s">
        <v>446</v>
      </c>
      <c r="I122" s="3" t="s">
        <v>446</v>
      </c>
      <c r="J122" s="3" t="s">
        <v>446</v>
      </c>
      <c r="K122" s="3" t="s">
        <v>446</v>
      </c>
      <c r="L122" s="3" t="s">
        <v>446</v>
      </c>
      <c r="M122" s="3" t="s">
        <v>446</v>
      </c>
      <c r="N122" s="3" t="s">
        <v>446</v>
      </c>
      <c r="O122" s="3" t="s">
        <v>446</v>
      </c>
      <c r="P122" s="3" t="s">
        <v>446</v>
      </c>
      <c r="Q122" s="3" t="s">
        <v>446</v>
      </c>
      <c r="R122" s="3" t="s">
        <v>446</v>
      </c>
      <c r="S122" s="3" t="s">
        <v>446</v>
      </c>
      <c r="T122" s="3" t="s">
        <v>446</v>
      </c>
      <c r="U122" s="3" t="s">
        <v>446</v>
      </c>
      <c r="V122" s="3" t="s">
        <v>446</v>
      </c>
      <c r="W122" s="3" t="s">
        <v>446</v>
      </c>
      <c r="X122" s="3" t="s">
        <v>446</v>
      </c>
      <c r="Y122" s="3" t="s">
        <v>446</v>
      </c>
      <c r="Z122" s="3" t="s">
        <v>446</v>
      </c>
      <c r="AA122" s="3" t="s">
        <v>446</v>
      </c>
      <c r="AB122" s="3" t="s">
        <v>446</v>
      </c>
      <c r="AC122" s="3" t="s">
        <v>446</v>
      </c>
      <c r="AD122" s="3" t="s">
        <v>446</v>
      </c>
      <c r="AE122" s="46"/>
      <c r="AF122" s="3" t="s">
        <v>446</v>
      </c>
      <c r="AG122" s="3" t="s">
        <v>446</v>
      </c>
      <c r="AH122" s="3" t="s">
        <v>446</v>
      </c>
      <c r="AI122" s="3" t="s">
        <v>446</v>
      </c>
      <c r="AJ122" s="3" t="s">
        <v>446</v>
      </c>
      <c r="AK122" s="3" t="s">
        <v>446</v>
      </c>
      <c r="AL122" s="35" t="s">
        <v>410</v>
      </c>
    </row>
    <row r="123" spans="1:38" ht="26.25" customHeight="1" thickBot="1" x14ac:dyDescent="0.3">
      <c r="A123" s="55" t="s">
        <v>261</v>
      </c>
      <c r="B123" s="55" t="s">
        <v>282</v>
      </c>
      <c r="C123" s="56" t="s">
        <v>283</v>
      </c>
      <c r="D123" s="57"/>
      <c r="E123" s="3" t="s">
        <v>446</v>
      </c>
      <c r="F123" s="3" t="s">
        <v>446</v>
      </c>
      <c r="G123" s="3" t="s">
        <v>446</v>
      </c>
      <c r="H123" s="3" t="s">
        <v>446</v>
      </c>
      <c r="I123" s="3" t="s">
        <v>446</v>
      </c>
      <c r="J123" s="3" t="s">
        <v>446</v>
      </c>
      <c r="K123" s="3" t="s">
        <v>446</v>
      </c>
      <c r="L123" s="3" t="s">
        <v>446</v>
      </c>
      <c r="M123" s="3" t="s">
        <v>446</v>
      </c>
      <c r="N123" s="3" t="s">
        <v>446</v>
      </c>
      <c r="O123" s="3" t="s">
        <v>446</v>
      </c>
      <c r="P123" s="3" t="s">
        <v>446</v>
      </c>
      <c r="Q123" s="3" t="s">
        <v>446</v>
      </c>
      <c r="R123" s="3" t="s">
        <v>446</v>
      </c>
      <c r="S123" s="3" t="s">
        <v>446</v>
      </c>
      <c r="T123" s="3" t="s">
        <v>446</v>
      </c>
      <c r="U123" s="3" t="s">
        <v>446</v>
      </c>
      <c r="V123" s="3" t="s">
        <v>446</v>
      </c>
      <c r="W123" s="3" t="s">
        <v>446</v>
      </c>
      <c r="X123" s="3" t="s">
        <v>446</v>
      </c>
      <c r="Y123" s="3" t="s">
        <v>446</v>
      </c>
      <c r="Z123" s="3" t="s">
        <v>446</v>
      </c>
      <c r="AA123" s="3" t="s">
        <v>446</v>
      </c>
      <c r="AB123" s="3" t="s">
        <v>446</v>
      </c>
      <c r="AC123" s="3" t="s">
        <v>446</v>
      </c>
      <c r="AD123" s="3" t="s">
        <v>446</v>
      </c>
      <c r="AE123" s="46"/>
      <c r="AF123" s="3" t="s">
        <v>446</v>
      </c>
      <c r="AG123" s="3" t="s">
        <v>446</v>
      </c>
      <c r="AH123" s="3" t="s">
        <v>446</v>
      </c>
      <c r="AI123" s="3" t="s">
        <v>446</v>
      </c>
      <c r="AJ123" s="3" t="s">
        <v>446</v>
      </c>
      <c r="AK123" s="3" t="s">
        <v>446</v>
      </c>
      <c r="AL123" s="35" t="s">
        <v>415</v>
      </c>
    </row>
    <row r="124" spans="1:38" ht="26.25" customHeight="1" thickBot="1" x14ac:dyDescent="0.3">
      <c r="A124" s="55" t="s">
        <v>261</v>
      </c>
      <c r="B124" s="72" t="s">
        <v>284</v>
      </c>
      <c r="C124" s="56" t="s">
        <v>285</v>
      </c>
      <c r="D124" s="57"/>
      <c r="E124" s="3" t="s">
        <v>444</v>
      </c>
      <c r="F124" s="3" t="s">
        <v>444</v>
      </c>
      <c r="G124" s="3" t="s">
        <v>444</v>
      </c>
      <c r="H124" s="3" t="s">
        <v>443</v>
      </c>
      <c r="I124" s="3" t="s">
        <v>444</v>
      </c>
      <c r="J124" s="3" t="s">
        <v>444</v>
      </c>
      <c r="K124" s="3" t="s">
        <v>444</v>
      </c>
      <c r="L124" s="3" t="s">
        <v>444</v>
      </c>
      <c r="M124" s="3" t="s">
        <v>444</v>
      </c>
      <c r="N124" s="3" t="s">
        <v>444</v>
      </c>
      <c r="O124" s="3" t="s">
        <v>444</v>
      </c>
      <c r="P124" s="3" t="s">
        <v>444</v>
      </c>
      <c r="Q124" s="3" t="s">
        <v>444</v>
      </c>
      <c r="R124" s="3" t="s">
        <v>444</v>
      </c>
      <c r="S124" s="3" t="s">
        <v>444</v>
      </c>
      <c r="T124" s="3" t="s">
        <v>444</v>
      </c>
      <c r="U124" s="3" t="s">
        <v>444</v>
      </c>
      <c r="V124" s="3" t="s">
        <v>444</v>
      </c>
      <c r="W124" s="3" t="s">
        <v>444</v>
      </c>
      <c r="X124" s="3" t="s">
        <v>444</v>
      </c>
      <c r="Y124" s="3" t="s">
        <v>444</v>
      </c>
      <c r="Z124" s="3" t="s">
        <v>444</v>
      </c>
      <c r="AA124" s="3" t="s">
        <v>444</v>
      </c>
      <c r="AB124" s="3" t="s">
        <v>444</v>
      </c>
      <c r="AC124" s="3" t="s">
        <v>444</v>
      </c>
      <c r="AD124" s="3" t="s">
        <v>444</v>
      </c>
      <c r="AE124" s="46"/>
      <c r="AF124" s="3" t="s">
        <v>444</v>
      </c>
      <c r="AG124" s="3" t="s">
        <v>444</v>
      </c>
      <c r="AH124" s="3" t="s">
        <v>444</v>
      </c>
      <c r="AI124" s="3" t="s">
        <v>444</v>
      </c>
      <c r="AJ124" s="3" t="s">
        <v>444</v>
      </c>
      <c r="AK124" s="3" t="s">
        <v>444</v>
      </c>
      <c r="AL124" s="35" t="s">
        <v>410</v>
      </c>
    </row>
    <row r="125" spans="1:38" ht="26.25" customHeight="1" thickBot="1" x14ac:dyDescent="0.3">
      <c r="A125" s="55" t="s">
        <v>286</v>
      </c>
      <c r="B125" s="55" t="s">
        <v>287</v>
      </c>
      <c r="C125" s="56" t="s">
        <v>288</v>
      </c>
      <c r="D125" s="57"/>
      <c r="E125" s="3" t="s">
        <v>443</v>
      </c>
      <c r="F125" s="3">
        <v>1.65754269034989</v>
      </c>
      <c r="G125" s="3" t="s">
        <v>443</v>
      </c>
      <c r="H125" s="3" t="s">
        <v>443</v>
      </c>
      <c r="I125" s="3">
        <v>7.1595188962E-5</v>
      </c>
      <c r="J125" s="3">
        <v>4.7833170856600006E-4</v>
      </c>
      <c r="K125" s="3">
        <v>1.0123155299819999E-3</v>
      </c>
      <c r="L125" s="3" t="s">
        <v>443</v>
      </c>
      <c r="M125" s="3" t="s">
        <v>443</v>
      </c>
      <c r="N125" s="3" t="s">
        <v>444</v>
      </c>
      <c r="O125" s="3" t="s">
        <v>444</v>
      </c>
      <c r="P125" s="3" t="s">
        <v>444</v>
      </c>
      <c r="Q125" s="3" t="s">
        <v>444</v>
      </c>
      <c r="R125" s="3" t="s">
        <v>444</v>
      </c>
      <c r="S125" s="3" t="s">
        <v>444</v>
      </c>
      <c r="T125" s="3" t="s">
        <v>444</v>
      </c>
      <c r="U125" s="3" t="s">
        <v>444</v>
      </c>
      <c r="V125" s="3" t="s">
        <v>444</v>
      </c>
      <c r="W125" s="3" t="s">
        <v>444</v>
      </c>
      <c r="X125" s="3" t="s">
        <v>444</v>
      </c>
      <c r="Y125" s="3" t="s">
        <v>444</v>
      </c>
      <c r="Z125" s="3" t="s">
        <v>444</v>
      </c>
      <c r="AA125" s="3" t="s">
        <v>444</v>
      </c>
      <c r="AB125" s="3" t="s">
        <v>444</v>
      </c>
      <c r="AC125" s="3" t="s">
        <v>444</v>
      </c>
      <c r="AD125" s="3" t="s">
        <v>444</v>
      </c>
      <c r="AE125" s="46"/>
      <c r="AF125" s="3" t="s">
        <v>444</v>
      </c>
      <c r="AG125" s="3" t="s">
        <v>444</v>
      </c>
      <c r="AH125" s="3" t="s">
        <v>444</v>
      </c>
      <c r="AI125" s="3" t="s">
        <v>444</v>
      </c>
      <c r="AJ125" s="3" t="s">
        <v>444</v>
      </c>
      <c r="AK125" s="3">
        <v>3377.369322</v>
      </c>
      <c r="AL125" s="35" t="s">
        <v>421</v>
      </c>
    </row>
    <row r="126" spans="1:38" ht="26.25" customHeight="1" thickBot="1" x14ac:dyDescent="0.3">
      <c r="A126" s="55" t="s">
        <v>286</v>
      </c>
      <c r="B126" s="55" t="s">
        <v>289</v>
      </c>
      <c r="C126" s="56" t="s">
        <v>290</v>
      </c>
      <c r="D126" s="57"/>
      <c r="E126" s="3" t="s">
        <v>443</v>
      </c>
      <c r="F126" s="3">
        <v>3.4889174840002202E-2</v>
      </c>
      <c r="G126" s="3" t="s">
        <v>444</v>
      </c>
      <c r="H126" s="3">
        <v>0.24750935999999998</v>
      </c>
      <c r="I126" s="3" t="s">
        <v>443</v>
      </c>
      <c r="J126" s="3" t="s">
        <v>443</v>
      </c>
      <c r="K126" s="3" t="s">
        <v>443</v>
      </c>
      <c r="L126" s="3" t="s">
        <v>443</v>
      </c>
      <c r="M126" s="3" t="s">
        <v>443</v>
      </c>
      <c r="N126" s="3" t="s">
        <v>444</v>
      </c>
      <c r="O126" s="3" t="s">
        <v>444</v>
      </c>
      <c r="P126" s="3" t="s">
        <v>444</v>
      </c>
      <c r="Q126" s="3" t="s">
        <v>444</v>
      </c>
      <c r="R126" s="3" t="s">
        <v>444</v>
      </c>
      <c r="S126" s="3" t="s">
        <v>444</v>
      </c>
      <c r="T126" s="3" t="s">
        <v>444</v>
      </c>
      <c r="U126" s="3" t="s">
        <v>444</v>
      </c>
      <c r="V126" s="3" t="s">
        <v>444</v>
      </c>
      <c r="W126" s="3" t="s">
        <v>444</v>
      </c>
      <c r="X126" s="3" t="s">
        <v>444</v>
      </c>
      <c r="Y126" s="3" t="s">
        <v>444</v>
      </c>
      <c r="Z126" s="3" t="s">
        <v>444</v>
      </c>
      <c r="AA126" s="3" t="s">
        <v>444</v>
      </c>
      <c r="AB126" s="3" t="s">
        <v>444</v>
      </c>
      <c r="AC126" s="3" t="s">
        <v>444</v>
      </c>
      <c r="AD126" s="3" t="s">
        <v>444</v>
      </c>
      <c r="AE126" s="46"/>
      <c r="AF126" s="3" t="s">
        <v>444</v>
      </c>
      <c r="AG126" s="3" t="s">
        <v>444</v>
      </c>
      <c r="AH126" s="3" t="s">
        <v>444</v>
      </c>
      <c r="AI126" s="3" t="s">
        <v>444</v>
      </c>
      <c r="AJ126" s="3" t="s">
        <v>444</v>
      </c>
      <c r="AK126" s="3">
        <v>1031.289</v>
      </c>
      <c r="AL126" s="111" t="s">
        <v>435</v>
      </c>
    </row>
    <row r="127" spans="1:38" ht="26.25" customHeight="1" thickBot="1" x14ac:dyDescent="0.3">
      <c r="A127" s="55" t="s">
        <v>286</v>
      </c>
      <c r="B127" s="55" t="s">
        <v>291</v>
      </c>
      <c r="C127" s="56" t="s">
        <v>292</v>
      </c>
      <c r="D127" s="57"/>
      <c r="E127" s="3" t="s">
        <v>445</v>
      </c>
      <c r="F127" s="3" t="s">
        <v>445</v>
      </c>
      <c r="G127" s="3" t="s">
        <v>445</v>
      </c>
      <c r="H127" s="3" t="s">
        <v>445</v>
      </c>
      <c r="I127" s="3" t="s">
        <v>445</v>
      </c>
      <c r="J127" s="3" t="s">
        <v>445</v>
      </c>
      <c r="K127" s="3" t="s">
        <v>445</v>
      </c>
      <c r="L127" s="3" t="s">
        <v>445</v>
      </c>
      <c r="M127" s="3" t="s">
        <v>445</v>
      </c>
      <c r="N127" s="3" t="s">
        <v>444</v>
      </c>
      <c r="O127" s="3" t="s">
        <v>444</v>
      </c>
      <c r="P127" s="3" t="s">
        <v>444</v>
      </c>
      <c r="Q127" s="3" t="s">
        <v>444</v>
      </c>
      <c r="R127" s="3" t="s">
        <v>444</v>
      </c>
      <c r="S127" s="3" t="s">
        <v>444</v>
      </c>
      <c r="T127" s="3" t="s">
        <v>444</v>
      </c>
      <c r="U127" s="3" t="s">
        <v>444</v>
      </c>
      <c r="V127" s="3" t="s">
        <v>444</v>
      </c>
      <c r="W127" s="3" t="s">
        <v>444</v>
      </c>
      <c r="X127" s="3" t="s">
        <v>444</v>
      </c>
      <c r="Y127" s="3" t="s">
        <v>444</v>
      </c>
      <c r="Z127" s="3" t="s">
        <v>444</v>
      </c>
      <c r="AA127" s="3" t="s">
        <v>444</v>
      </c>
      <c r="AB127" s="3" t="s">
        <v>444</v>
      </c>
      <c r="AC127" s="3" t="s">
        <v>444</v>
      </c>
      <c r="AD127" s="3" t="s">
        <v>444</v>
      </c>
      <c r="AE127" s="46"/>
      <c r="AF127" s="3" t="s">
        <v>444</v>
      </c>
      <c r="AG127" s="3" t="s">
        <v>444</v>
      </c>
      <c r="AH127" s="3" t="s">
        <v>444</v>
      </c>
      <c r="AI127" s="3" t="s">
        <v>444</v>
      </c>
      <c r="AJ127" s="3" t="s">
        <v>444</v>
      </c>
      <c r="AK127" s="3" t="s">
        <v>445</v>
      </c>
      <c r="AL127" s="35" t="s">
        <v>422</v>
      </c>
    </row>
    <row r="128" spans="1:38" ht="26.25" customHeight="1" thickBot="1" x14ac:dyDescent="0.3">
      <c r="A128" s="55" t="s">
        <v>286</v>
      </c>
      <c r="B128" s="59" t="s">
        <v>293</v>
      </c>
      <c r="C128" s="61" t="s">
        <v>294</v>
      </c>
      <c r="D128" s="57"/>
      <c r="E128" s="3">
        <v>0.33343835600000005</v>
      </c>
      <c r="F128" s="3">
        <v>7.3601967502389294E-3</v>
      </c>
      <c r="G128" s="3">
        <v>1.0947193000000001E-2</v>
      </c>
      <c r="H128" s="3">
        <v>5.897E-5</v>
      </c>
      <c r="I128" s="3">
        <v>4.3793699999999996E-3</v>
      </c>
      <c r="J128" s="3">
        <v>4.7738099999999999E-3</v>
      </c>
      <c r="K128" s="3">
        <v>5.2512900000000005E-3</v>
      </c>
      <c r="L128" s="3">
        <v>8.0243999999999999E-5</v>
      </c>
      <c r="M128" s="3">
        <v>6.3077174999999999E-2</v>
      </c>
      <c r="N128" s="3">
        <v>0.13911572</v>
      </c>
      <c r="O128" s="3">
        <v>5.3904399999999998E-3</v>
      </c>
      <c r="P128" s="3">
        <v>2.0509469999999998E-2</v>
      </c>
      <c r="Q128" s="3">
        <v>6.7420819999999992E-2</v>
      </c>
      <c r="R128" s="3">
        <v>5.872264E-2</v>
      </c>
      <c r="S128" s="3">
        <v>8.5976780000000003E-2</v>
      </c>
      <c r="T128" s="3">
        <v>4.424024E-2</v>
      </c>
      <c r="U128" s="3">
        <v>6.3435090000000006E-3</v>
      </c>
      <c r="V128" s="3">
        <v>0.142785089</v>
      </c>
      <c r="W128" s="3">
        <v>0.26062495000000002</v>
      </c>
      <c r="X128" s="3">
        <v>4.5037061999999997E-4</v>
      </c>
      <c r="Y128" s="3">
        <v>4.5104988999999999E-4</v>
      </c>
      <c r="Z128" s="3">
        <v>4.5044927000000002E-4</v>
      </c>
      <c r="AA128" s="3">
        <v>4.5059941999999999E-4</v>
      </c>
      <c r="AB128" s="3">
        <v>1.80246919E-3</v>
      </c>
      <c r="AC128" s="3">
        <v>0.17123836364</v>
      </c>
      <c r="AD128" s="3">
        <v>1.644E-2</v>
      </c>
      <c r="AE128" s="46"/>
      <c r="AF128" s="3" t="s">
        <v>444</v>
      </c>
      <c r="AG128" s="3" t="s">
        <v>444</v>
      </c>
      <c r="AH128" s="3" t="s">
        <v>444</v>
      </c>
      <c r="AI128" s="3" t="s">
        <v>444</v>
      </c>
      <c r="AJ128" s="3" t="s">
        <v>444</v>
      </c>
      <c r="AK128" s="3">
        <v>222.1661</v>
      </c>
      <c r="AL128" s="35" t="s">
        <v>298</v>
      </c>
    </row>
    <row r="129" spans="1:38" ht="26.25" customHeight="1" thickBot="1" x14ac:dyDescent="0.3">
      <c r="A129" s="55" t="s">
        <v>286</v>
      </c>
      <c r="B129" s="59" t="s">
        <v>296</v>
      </c>
      <c r="C129" s="67" t="s">
        <v>297</v>
      </c>
      <c r="D129" s="57"/>
      <c r="E129" s="3">
        <v>0.23694869700000001</v>
      </c>
      <c r="F129" s="3">
        <v>3.3744232658077522E-2</v>
      </c>
      <c r="G129" s="3">
        <v>1.0670802070000001</v>
      </c>
      <c r="H129" s="3" t="s">
        <v>445</v>
      </c>
      <c r="I129" s="3">
        <v>7.2831992500000012E-2</v>
      </c>
      <c r="J129" s="3">
        <v>7.295057625000001E-2</v>
      </c>
      <c r="K129" s="3">
        <v>7.309412500000001E-2</v>
      </c>
      <c r="L129" s="3">
        <v>5.8138896624999999E-2</v>
      </c>
      <c r="M129" s="3">
        <v>0.66628786500000003</v>
      </c>
      <c r="N129" s="3">
        <v>2.7799999999999998E-2</v>
      </c>
      <c r="O129" s="3">
        <v>2.3999999999999998E-3</v>
      </c>
      <c r="P129" s="3">
        <v>1E-3</v>
      </c>
      <c r="Q129" s="3">
        <v>2.4299999999999999E-2</v>
      </c>
      <c r="R129" s="3">
        <v>2.4299999999999999E-2</v>
      </c>
      <c r="S129" s="3">
        <v>1.55E-2</v>
      </c>
      <c r="T129" s="3">
        <v>8.6E-3</v>
      </c>
      <c r="U129" s="3">
        <v>1.8248139999999999E-3</v>
      </c>
      <c r="V129" s="3">
        <v>5.0450740000000001E-3</v>
      </c>
      <c r="W129" s="3">
        <v>1.939563283</v>
      </c>
      <c r="X129" s="3">
        <v>8.0287850000000004E-5</v>
      </c>
      <c r="Y129" s="3">
        <v>8.0287850000000004E-5</v>
      </c>
      <c r="Z129" s="3">
        <v>8.0287850000000004E-5</v>
      </c>
      <c r="AA129" s="3">
        <v>8.0287850000000004E-5</v>
      </c>
      <c r="AB129" s="3">
        <v>3.2115140000000002E-4</v>
      </c>
      <c r="AC129" s="3">
        <v>1.9395632829999999E-2</v>
      </c>
      <c r="AD129" s="3" t="s">
        <v>443</v>
      </c>
      <c r="AE129" s="46"/>
      <c r="AF129" s="3" t="s">
        <v>444</v>
      </c>
      <c r="AG129" s="3" t="s">
        <v>444</v>
      </c>
      <c r="AH129" s="3" t="s">
        <v>444</v>
      </c>
      <c r="AI129" s="3" t="s">
        <v>444</v>
      </c>
      <c r="AJ129" s="3" t="s">
        <v>444</v>
      </c>
      <c r="AK129" s="3">
        <v>39.248050000000013</v>
      </c>
      <c r="AL129" s="35" t="s">
        <v>298</v>
      </c>
    </row>
    <row r="130" spans="1:38" ht="26.25" customHeight="1" thickBot="1" x14ac:dyDescent="0.3">
      <c r="A130" s="55" t="s">
        <v>286</v>
      </c>
      <c r="B130" s="59" t="s">
        <v>299</v>
      </c>
      <c r="C130" s="73" t="s">
        <v>300</v>
      </c>
      <c r="D130" s="57"/>
      <c r="E130" s="3" t="s">
        <v>445</v>
      </c>
      <c r="F130" s="3" t="s">
        <v>445</v>
      </c>
      <c r="G130" s="3" t="s">
        <v>445</v>
      </c>
      <c r="H130" s="3" t="s">
        <v>445</v>
      </c>
      <c r="I130" s="3" t="s">
        <v>445</v>
      </c>
      <c r="J130" s="3" t="s">
        <v>445</v>
      </c>
      <c r="K130" s="3" t="s">
        <v>445</v>
      </c>
      <c r="L130" s="3" t="s">
        <v>445</v>
      </c>
      <c r="M130" s="3" t="s">
        <v>445</v>
      </c>
      <c r="N130" s="3" t="s">
        <v>445</v>
      </c>
      <c r="O130" s="3" t="s">
        <v>445</v>
      </c>
      <c r="P130" s="3" t="s">
        <v>445</v>
      </c>
      <c r="Q130" s="3" t="s">
        <v>445</v>
      </c>
      <c r="R130" s="3" t="s">
        <v>445</v>
      </c>
      <c r="S130" s="3" t="s">
        <v>445</v>
      </c>
      <c r="T130" s="3" t="s">
        <v>445</v>
      </c>
      <c r="U130" s="3" t="s">
        <v>445</v>
      </c>
      <c r="V130" s="3" t="s">
        <v>445</v>
      </c>
      <c r="W130" s="3" t="s">
        <v>445</v>
      </c>
      <c r="X130" s="3" t="s">
        <v>443</v>
      </c>
      <c r="Y130" s="3" t="s">
        <v>443</v>
      </c>
      <c r="Z130" s="3" t="s">
        <v>443</v>
      </c>
      <c r="AA130" s="3" t="s">
        <v>443</v>
      </c>
      <c r="AB130" s="3" t="s">
        <v>443</v>
      </c>
      <c r="AC130" s="3" t="s">
        <v>445</v>
      </c>
      <c r="AD130" s="3" t="s">
        <v>444</v>
      </c>
      <c r="AE130" s="46"/>
      <c r="AF130" s="3" t="s">
        <v>444</v>
      </c>
      <c r="AG130" s="3" t="s">
        <v>444</v>
      </c>
      <c r="AH130" s="3" t="s">
        <v>444</v>
      </c>
      <c r="AI130" s="3" t="s">
        <v>444</v>
      </c>
      <c r="AJ130" s="3" t="s">
        <v>444</v>
      </c>
      <c r="AK130" s="3" t="s">
        <v>445</v>
      </c>
      <c r="AL130" s="35" t="s">
        <v>298</v>
      </c>
    </row>
    <row r="131" spans="1:38" ht="26.25" customHeight="1" thickBot="1" x14ac:dyDescent="0.3">
      <c r="A131" s="55" t="s">
        <v>286</v>
      </c>
      <c r="B131" s="59" t="s">
        <v>301</v>
      </c>
      <c r="C131" s="67" t="s">
        <v>302</v>
      </c>
      <c r="D131" s="57"/>
      <c r="E131" s="3" t="s">
        <v>445</v>
      </c>
      <c r="F131" s="3">
        <v>7.4509399860348203E-5</v>
      </c>
      <c r="G131" s="3" t="s">
        <v>445</v>
      </c>
      <c r="H131" s="3" t="s">
        <v>445</v>
      </c>
      <c r="I131" s="3">
        <v>1.392E-4</v>
      </c>
      <c r="J131" s="3">
        <v>1.8479999999999999E-4</v>
      </c>
      <c r="K131" s="3">
        <v>2.4000000000000001E-4</v>
      </c>
      <c r="L131" s="3">
        <v>8.3520000000000007E-6</v>
      </c>
      <c r="M131" s="3" t="s">
        <v>445</v>
      </c>
      <c r="N131" s="3">
        <v>2.3E-3</v>
      </c>
      <c r="O131" s="3">
        <v>9.0000000000000006E-5</v>
      </c>
      <c r="P131" s="3">
        <v>3.15E-3</v>
      </c>
      <c r="Q131" s="3" t="s">
        <v>445</v>
      </c>
      <c r="R131" s="3">
        <v>3.48E-3</v>
      </c>
      <c r="S131" s="3">
        <v>2.8999999999999998E-3</v>
      </c>
      <c r="T131" s="3">
        <v>7.6999999999999996E-4</v>
      </c>
      <c r="U131" s="3" t="s">
        <v>445</v>
      </c>
      <c r="V131" s="3" t="s">
        <v>445</v>
      </c>
      <c r="W131" s="3">
        <v>4.0007189999999998E-3</v>
      </c>
      <c r="X131" s="3" t="s">
        <v>443</v>
      </c>
      <c r="Y131" s="3" t="s">
        <v>443</v>
      </c>
      <c r="Z131" s="3" t="s">
        <v>443</v>
      </c>
      <c r="AA131" s="3" t="s">
        <v>443</v>
      </c>
      <c r="AB131" s="3" t="s">
        <v>443</v>
      </c>
      <c r="AC131" s="3">
        <v>7.6013670389999996E-2</v>
      </c>
      <c r="AD131" s="3" t="s">
        <v>443</v>
      </c>
      <c r="AE131" s="46"/>
      <c r="AF131" s="3" t="s">
        <v>444</v>
      </c>
      <c r="AG131" s="3" t="s">
        <v>444</v>
      </c>
      <c r="AH131" s="3" t="s">
        <v>444</v>
      </c>
      <c r="AI131" s="3" t="s">
        <v>444</v>
      </c>
      <c r="AJ131" s="3" t="s">
        <v>444</v>
      </c>
      <c r="AK131" s="3" t="s">
        <v>443</v>
      </c>
      <c r="AL131" s="35" t="s">
        <v>298</v>
      </c>
    </row>
    <row r="132" spans="1:38" ht="26.25" customHeight="1" thickBot="1" x14ac:dyDescent="0.3">
      <c r="A132" s="55" t="s">
        <v>286</v>
      </c>
      <c r="B132" s="59" t="s">
        <v>303</v>
      </c>
      <c r="C132" s="67" t="s">
        <v>304</v>
      </c>
      <c r="D132" s="57"/>
      <c r="E132" s="3" t="s">
        <v>445</v>
      </c>
      <c r="F132" s="3">
        <v>1.0564275844888501E-3</v>
      </c>
      <c r="G132" s="3" t="s">
        <v>445</v>
      </c>
      <c r="H132" s="3" t="s">
        <v>445</v>
      </c>
      <c r="I132" s="3">
        <v>2.2620000000000001E-3</v>
      </c>
      <c r="J132" s="3">
        <v>3.003E-3</v>
      </c>
      <c r="K132" s="3">
        <v>3.8999999999999998E-3</v>
      </c>
      <c r="L132" s="3">
        <v>1.6965E-4</v>
      </c>
      <c r="M132" s="3" t="s">
        <v>445</v>
      </c>
      <c r="N132" s="3" t="s">
        <v>445</v>
      </c>
      <c r="O132" s="3" t="s">
        <v>445</v>
      </c>
      <c r="P132" s="3" t="s">
        <v>445</v>
      </c>
      <c r="Q132" s="3" t="s">
        <v>445</v>
      </c>
      <c r="R132" s="3" t="s">
        <v>445</v>
      </c>
      <c r="S132" s="3" t="s">
        <v>445</v>
      </c>
      <c r="T132" s="3" t="s">
        <v>445</v>
      </c>
      <c r="U132" s="3" t="s">
        <v>445</v>
      </c>
      <c r="V132" s="3" t="s">
        <v>445</v>
      </c>
      <c r="W132" s="3">
        <v>2.2689595999999999E-2</v>
      </c>
      <c r="X132" s="3" t="s">
        <v>443</v>
      </c>
      <c r="Y132" s="3" t="s">
        <v>443</v>
      </c>
      <c r="Z132" s="3" t="s">
        <v>443</v>
      </c>
      <c r="AA132" s="3" t="s">
        <v>443</v>
      </c>
      <c r="AB132" s="3" t="s">
        <v>443</v>
      </c>
      <c r="AC132" s="3">
        <v>0.1134479794</v>
      </c>
      <c r="AD132" s="3" t="s">
        <v>444</v>
      </c>
      <c r="AE132" s="46"/>
      <c r="AF132" s="3" t="s">
        <v>444</v>
      </c>
      <c r="AG132" s="3" t="s">
        <v>444</v>
      </c>
      <c r="AH132" s="3" t="s">
        <v>444</v>
      </c>
      <c r="AI132" s="3" t="s">
        <v>444</v>
      </c>
      <c r="AJ132" s="3" t="s">
        <v>444</v>
      </c>
      <c r="AK132" s="3" t="s">
        <v>445</v>
      </c>
      <c r="AL132" s="35" t="s">
        <v>412</v>
      </c>
    </row>
    <row r="133" spans="1:38" ht="26.25" customHeight="1" thickBot="1" x14ac:dyDescent="0.3">
      <c r="A133" s="55" t="s">
        <v>286</v>
      </c>
      <c r="B133" s="59" t="s">
        <v>305</v>
      </c>
      <c r="C133" s="67" t="s">
        <v>306</v>
      </c>
      <c r="D133" s="57"/>
      <c r="E133" s="3">
        <v>1.0996425000000001E-2</v>
      </c>
      <c r="F133" s="3">
        <v>1.73277E-4</v>
      </c>
      <c r="G133" s="3">
        <v>1.506177E-3</v>
      </c>
      <c r="H133" s="3" t="s">
        <v>443</v>
      </c>
      <c r="I133" s="3">
        <v>1.45379133E-2</v>
      </c>
      <c r="J133" s="3">
        <v>1.45379133E-2</v>
      </c>
      <c r="K133" s="3">
        <v>1.4589367840000001E-2</v>
      </c>
      <c r="L133" s="3" t="s">
        <v>443</v>
      </c>
      <c r="M133" s="3">
        <v>1.8660600000000001E-3</v>
      </c>
      <c r="N133" s="3">
        <v>4.0027317000000001E-4</v>
      </c>
      <c r="O133" s="3">
        <v>6.7048169999999997E-5</v>
      </c>
      <c r="P133" s="3">
        <v>4.7343110000000008E-2</v>
      </c>
      <c r="Q133" s="3">
        <v>1.8140479000000001E-4</v>
      </c>
      <c r="R133" s="3">
        <v>1.8074284000000002E-4</v>
      </c>
      <c r="S133" s="3">
        <v>1.6567677E-4</v>
      </c>
      <c r="T133" s="3">
        <v>2.3098786999999998E-4</v>
      </c>
      <c r="U133" s="3">
        <v>2.6364341999999999E-4</v>
      </c>
      <c r="V133" s="3">
        <v>2.1342426800000001E-3</v>
      </c>
      <c r="W133" s="3">
        <v>9.4195883000000008E-2</v>
      </c>
      <c r="X133" s="3">
        <v>1.7594480000000002E-7</v>
      </c>
      <c r="Y133" s="3">
        <v>9.610519E-8</v>
      </c>
      <c r="Z133" s="3">
        <v>8.5837160000000001E-8</v>
      </c>
      <c r="AA133" s="3">
        <v>9.3168609999999993E-8</v>
      </c>
      <c r="AB133" s="3">
        <v>4.5105576000000004E-7</v>
      </c>
      <c r="AC133" s="3">
        <v>1.99585E-3</v>
      </c>
      <c r="AD133" s="3">
        <v>5.4599899999999996E-3</v>
      </c>
      <c r="AE133" s="46"/>
      <c r="AF133" s="3" t="s">
        <v>444</v>
      </c>
      <c r="AG133" s="3" t="s">
        <v>444</v>
      </c>
      <c r="AH133" s="3" t="s">
        <v>444</v>
      </c>
      <c r="AI133" s="3" t="s">
        <v>444</v>
      </c>
      <c r="AJ133" s="3" t="s">
        <v>444</v>
      </c>
      <c r="AK133" s="3">
        <v>36788</v>
      </c>
      <c r="AL133" s="35" t="s">
        <v>413</v>
      </c>
    </row>
    <row r="134" spans="1:38" ht="26.25" customHeight="1" thickBot="1" x14ac:dyDescent="0.3">
      <c r="A134" s="55" t="s">
        <v>286</v>
      </c>
      <c r="B134" s="59" t="s">
        <v>307</v>
      </c>
      <c r="C134" s="56" t="s">
        <v>308</v>
      </c>
      <c r="D134" s="57"/>
      <c r="E134" s="3">
        <v>5.9900879999999997E-2</v>
      </c>
      <c r="F134" s="3" t="s">
        <v>443</v>
      </c>
      <c r="G134" s="3">
        <v>2.4256439999999998E-3</v>
      </c>
      <c r="H134" s="3" t="s">
        <v>443</v>
      </c>
      <c r="I134" s="3" t="s">
        <v>443</v>
      </c>
      <c r="J134" s="3" t="s">
        <v>443</v>
      </c>
      <c r="K134" s="3" t="s">
        <v>443</v>
      </c>
      <c r="L134" s="3" t="s">
        <v>443</v>
      </c>
      <c r="M134" s="3">
        <v>4.1469840000000001E-2</v>
      </c>
      <c r="N134" s="3" t="s">
        <v>443</v>
      </c>
      <c r="O134" s="3" t="s">
        <v>443</v>
      </c>
      <c r="P134" s="3" t="s">
        <v>443</v>
      </c>
      <c r="Q134" s="3" t="s">
        <v>443</v>
      </c>
      <c r="R134" s="3" t="s">
        <v>443</v>
      </c>
      <c r="S134" s="3" t="s">
        <v>443</v>
      </c>
      <c r="T134" s="3" t="s">
        <v>443</v>
      </c>
      <c r="U134" s="3" t="s">
        <v>443</v>
      </c>
      <c r="V134" s="3" t="s">
        <v>443</v>
      </c>
      <c r="W134" s="3" t="s">
        <v>443</v>
      </c>
      <c r="X134" s="3" t="s">
        <v>443</v>
      </c>
      <c r="Y134" s="3" t="s">
        <v>443</v>
      </c>
      <c r="Z134" s="3" t="s">
        <v>443</v>
      </c>
      <c r="AA134" s="3" t="s">
        <v>443</v>
      </c>
      <c r="AB134" s="3" t="s">
        <v>443</v>
      </c>
      <c r="AC134" s="3" t="s">
        <v>443</v>
      </c>
      <c r="AD134" s="3" t="s">
        <v>443</v>
      </c>
      <c r="AE134" s="46"/>
      <c r="AF134" s="3" t="s">
        <v>444</v>
      </c>
      <c r="AG134" s="3" t="s">
        <v>444</v>
      </c>
      <c r="AH134" s="3" t="s">
        <v>444</v>
      </c>
      <c r="AI134" s="3" t="s">
        <v>444</v>
      </c>
      <c r="AJ134" s="3" t="s">
        <v>444</v>
      </c>
      <c r="AK134" s="3" t="s">
        <v>443</v>
      </c>
      <c r="AL134" s="35" t="s">
        <v>410</v>
      </c>
    </row>
    <row r="135" spans="1:38" ht="26.25" customHeight="1" thickBot="1" x14ac:dyDescent="0.3">
      <c r="A135" s="55" t="s">
        <v>286</v>
      </c>
      <c r="B135" s="55" t="s">
        <v>309</v>
      </c>
      <c r="C135" s="56" t="s">
        <v>310</v>
      </c>
      <c r="D135" s="57"/>
      <c r="E135" s="3">
        <v>8.115483188E-2</v>
      </c>
      <c r="F135" s="3">
        <v>3.1390076482976398E-2</v>
      </c>
      <c r="G135" s="3">
        <v>2.8072426119999999E-3</v>
      </c>
      <c r="H135" s="3" t="s">
        <v>443</v>
      </c>
      <c r="I135" s="3">
        <v>0.106930423141196</v>
      </c>
      <c r="J135" s="3">
        <v>0.115096947104247</v>
      </c>
      <c r="K135" s="3">
        <v>0.11841459746423599</v>
      </c>
      <c r="L135" s="3">
        <v>4.4910777719302297E-2</v>
      </c>
      <c r="M135" s="3">
        <v>1.424803228</v>
      </c>
      <c r="N135" s="3">
        <v>1.2504989818422E-2</v>
      </c>
      <c r="O135" s="3">
        <v>2.5520387384530001E-3</v>
      </c>
      <c r="P135" s="3" t="s">
        <v>443</v>
      </c>
      <c r="Q135" s="3">
        <v>1.0463358827658999E-2</v>
      </c>
      <c r="R135" s="3">
        <v>2.5520387384500001E-4</v>
      </c>
      <c r="S135" s="3">
        <v>5.1040774769070003E-3</v>
      </c>
      <c r="T135" s="3" t="s">
        <v>443</v>
      </c>
      <c r="U135" s="3">
        <v>1.7864271169170001E-3</v>
      </c>
      <c r="V135" s="3">
        <v>0.44737239085087499</v>
      </c>
      <c r="W135" s="3">
        <v>22.10914927</v>
      </c>
      <c r="X135" s="3">
        <v>2.529751475E-2</v>
      </c>
      <c r="Y135" s="3">
        <v>3.3624521460000001E-2</v>
      </c>
      <c r="Z135" s="3">
        <v>1.344780037E-2</v>
      </c>
      <c r="AA135" s="3">
        <v>2.039849371E-2</v>
      </c>
      <c r="AB135" s="3">
        <v>9.2768330280000005E-2</v>
      </c>
      <c r="AC135" s="3" t="s">
        <v>444</v>
      </c>
      <c r="AD135" s="3" t="s">
        <v>444</v>
      </c>
      <c r="AE135" s="46"/>
      <c r="AF135" s="3" t="s">
        <v>444</v>
      </c>
      <c r="AG135" s="3" t="s">
        <v>444</v>
      </c>
      <c r="AH135" s="3" t="s">
        <v>444</v>
      </c>
      <c r="AI135" s="3" t="s">
        <v>444</v>
      </c>
      <c r="AJ135" s="3" t="s">
        <v>444</v>
      </c>
      <c r="AK135" s="3" t="s">
        <v>444</v>
      </c>
      <c r="AL135" s="35" t="s">
        <v>410</v>
      </c>
    </row>
    <row r="136" spans="1:38" ht="26.25" customHeight="1" thickBot="1" x14ac:dyDescent="0.4">
      <c r="A136" s="55" t="s">
        <v>286</v>
      </c>
      <c r="B136" s="55" t="s">
        <v>311</v>
      </c>
      <c r="C136" s="56" t="s">
        <v>312</v>
      </c>
      <c r="D136" s="57"/>
      <c r="E136" s="3" t="s">
        <v>444</v>
      </c>
      <c r="F136" s="3">
        <v>3.7059100350449996E-3</v>
      </c>
      <c r="G136" s="3" t="s">
        <v>444</v>
      </c>
      <c r="H136" s="3" t="s">
        <v>443</v>
      </c>
      <c r="I136" s="3" t="s">
        <v>444</v>
      </c>
      <c r="J136" s="3" t="s">
        <v>444</v>
      </c>
      <c r="K136" s="3" t="s">
        <v>444</v>
      </c>
      <c r="L136" s="3" t="s">
        <v>444</v>
      </c>
      <c r="M136" s="3" t="s">
        <v>444</v>
      </c>
      <c r="N136" s="3" t="s">
        <v>444</v>
      </c>
      <c r="O136" s="3" t="s">
        <v>444</v>
      </c>
      <c r="P136" s="3" t="s">
        <v>444</v>
      </c>
      <c r="Q136" s="3" t="s">
        <v>444</v>
      </c>
      <c r="R136" s="3" t="s">
        <v>444</v>
      </c>
      <c r="S136" s="3" t="s">
        <v>444</v>
      </c>
      <c r="T136" s="3" t="s">
        <v>444</v>
      </c>
      <c r="U136" s="3" t="s">
        <v>444</v>
      </c>
      <c r="V136" s="3" t="s">
        <v>444</v>
      </c>
      <c r="W136" s="3" t="s">
        <v>444</v>
      </c>
      <c r="X136" s="3" t="s">
        <v>444</v>
      </c>
      <c r="Y136" s="3" t="s">
        <v>444</v>
      </c>
      <c r="Z136" s="3" t="s">
        <v>444</v>
      </c>
      <c r="AA136" s="3" t="s">
        <v>444</v>
      </c>
      <c r="AB136" s="3" t="s">
        <v>444</v>
      </c>
      <c r="AC136" s="3" t="s">
        <v>444</v>
      </c>
      <c r="AD136" s="3" t="s">
        <v>444</v>
      </c>
      <c r="AE136" s="46"/>
      <c r="AF136" s="3" t="s">
        <v>444</v>
      </c>
      <c r="AG136" s="3" t="s">
        <v>444</v>
      </c>
      <c r="AH136" s="3" t="s">
        <v>444</v>
      </c>
      <c r="AI136" s="3" t="s">
        <v>444</v>
      </c>
      <c r="AJ136" s="3" t="s">
        <v>444</v>
      </c>
      <c r="AK136" s="3">
        <v>456452787.13959998</v>
      </c>
      <c r="AL136" s="134" t="s">
        <v>436</v>
      </c>
    </row>
    <row r="137" spans="1:38" ht="26.25" customHeight="1" thickBot="1" x14ac:dyDescent="0.3">
      <c r="A137" s="55" t="s">
        <v>286</v>
      </c>
      <c r="B137" s="55" t="s">
        <v>313</v>
      </c>
      <c r="C137" s="56" t="s">
        <v>314</v>
      </c>
      <c r="D137" s="57"/>
      <c r="E137" s="3">
        <v>5.3433599999999995E-4</v>
      </c>
      <c r="F137" s="3" t="s">
        <v>445</v>
      </c>
      <c r="G137" s="3">
        <v>4.4159999999999997E-6</v>
      </c>
      <c r="H137" s="3" t="s">
        <v>443</v>
      </c>
      <c r="I137" s="3" t="s">
        <v>444</v>
      </c>
      <c r="J137" s="3" t="s">
        <v>444</v>
      </c>
      <c r="K137" s="3" t="s">
        <v>444</v>
      </c>
      <c r="L137" s="3" t="s">
        <v>444</v>
      </c>
      <c r="M137" s="3">
        <v>2.8350720000000001E-3</v>
      </c>
      <c r="N137" s="3" t="s">
        <v>444</v>
      </c>
      <c r="O137" s="3" t="s">
        <v>444</v>
      </c>
      <c r="P137" s="3" t="s">
        <v>443</v>
      </c>
      <c r="Q137" s="3" t="s">
        <v>444</v>
      </c>
      <c r="R137" s="3" t="s">
        <v>444</v>
      </c>
      <c r="S137" s="3" t="s">
        <v>444</v>
      </c>
      <c r="T137" s="3" t="s">
        <v>444</v>
      </c>
      <c r="U137" s="3" t="s">
        <v>444</v>
      </c>
      <c r="V137" s="3" t="s">
        <v>444</v>
      </c>
      <c r="W137" s="3" t="s">
        <v>444</v>
      </c>
      <c r="X137" s="3" t="s">
        <v>444</v>
      </c>
      <c r="Y137" s="3" t="s">
        <v>444</v>
      </c>
      <c r="Z137" s="3" t="s">
        <v>444</v>
      </c>
      <c r="AA137" s="3" t="s">
        <v>444</v>
      </c>
      <c r="AB137" s="3" t="s">
        <v>444</v>
      </c>
      <c r="AC137" s="3" t="s">
        <v>444</v>
      </c>
      <c r="AD137" s="3" t="s">
        <v>444</v>
      </c>
      <c r="AE137" s="46"/>
      <c r="AF137" s="3" t="s">
        <v>444</v>
      </c>
      <c r="AG137" s="3" t="s">
        <v>444</v>
      </c>
      <c r="AH137" s="3" t="s">
        <v>444</v>
      </c>
      <c r="AI137" s="3" t="s">
        <v>444</v>
      </c>
      <c r="AJ137" s="3" t="s">
        <v>444</v>
      </c>
      <c r="AK137" s="3" t="s">
        <v>444</v>
      </c>
      <c r="AL137" s="35" t="s">
        <v>414</v>
      </c>
    </row>
    <row r="138" spans="1:38" ht="26.25" customHeight="1" thickBot="1" x14ac:dyDescent="0.3">
      <c r="A138" s="59" t="s">
        <v>286</v>
      </c>
      <c r="B138" s="59" t="s">
        <v>315</v>
      </c>
      <c r="C138" s="61" t="s">
        <v>316</v>
      </c>
      <c r="D138" s="58"/>
      <c r="E138" s="3" t="s">
        <v>443</v>
      </c>
      <c r="F138" s="3" t="s">
        <v>443</v>
      </c>
      <c r="G138" s="3" t="s">
        <v>443</v>
      </c>
      <c r="H138" s="3" t="s">
        <v>443</v>
      </c>
      <c r="I138" s="3" t="s">
        <v>444</v>
      </c>
      <c r="J138" s="3" t="s">
        <v>444</v>
      </c>
      <c r="K138" s="3" t="s">
        <v>444</v>
      </c>
      <c r="L138" s="3" t="s">
        <v>444</v>
      </c>
      <c r="M138" s="3" t="s">
        <v>443</v>
      </c>
      <c r="N138" s="3" t="s">
        <v>444</v>
      </c>
      <c r="O138" s="3" t="s">
        <v>444</v>
      </c>
      <c r="P138" s="3" t="s">
        <v>444</v>
      </c>
      <c r="Q138" s="3" t="s">
        <v>444</v>
      </c>
      <c r="R138" s="3" t="s">
        <v>444</v>
      </c>
      <c r="S138" s="3" t="s">
        <v>444</v>
      </c>
      <c r="T138" s="3" t="s">
        <v>444</v>
      </c>
      <c r="U138" s="3" t="s">
        <v>444</v>
      </c>
      <c r="V138" s="3" t="s">
        <v>444</v>
      </c>
      <c r="W138" s="3" t="s">
        <v>444</v>
      </c>
      <c r="X138" s="3" t="s">
        <v>444</v>
      </c>
      <c r="Y138" s="3" t="s">
        <v>444</v>
      </c>
      <c r="Z138" s="3" t="s">
        <v>444</v>
      </c>
      <c r="AA138" s="3" t="s">
        <v>444</v>
      </c>
      <c r="AB138" s="3" t="s">
        <v>444</v>
      </c>
      <c r="AC138" s="3" t="s">
        <v>444</v>
      </c>
      <c r="AD138" s="3" t="s">
        <v>444</v>
      </c>
      <c r="AE138" s="46"/>
      <c r="AF138" s="3" t="s">
        <v>444</v>
      </c>
      <c r="AG138" s="3" t="s">
        <v>444</v>
      </c>
      <c r="AH138" s="3" t="s">
        <v>444</v>
      </c>
      <c r="AI138" s="3" t="s">
        <v>444</v>
      </c>
      <c r="AJ138" s="3" t="s">
        <v>444</v>
      </c>
      <c r="AK138" s="3" t="s">
        <v>443</v>
      </c>
      <c r="AL138" s="35" t="s">
        <v>414</v>
      </c>
    </row>
    <row r="139" spans="1:38" ht="26.25" customHeight="1" thickBot="1" x14ac:dyDescent="0.3">
      <c r="A139" s="59" t="s">
        <v>286</v>
      </c>
      <c r="B139" s="59" t="s">
        <v>317</v>
      </c>
      <c r="C139" s="61" t="s">
        <v>375</v>
      </c>
      <c r="D139" s="58"/>
      <c r="E139" s="3">
        <v>1.505E-5</v>
      </c>
      <c r="F139" s="3">
        <v>1.401003E-2</v>
      </c>
      <c r="G139" s="3" t="s">
        <v>443</v>
      </c>
      <c r="H139" s="3" t="s">
        <v>443</v>
      </c>
      <c r="I139" s="3">
        <v>0.62607861088526995</v>
      </c>
      <c r="J139" s="3">
        <v>0.62607861088526995</v>
      </c>
      <c r="K139" s="3">
        <v>0.62607861088526995</v>
      </c>
      <c r="L139" s="3" t="s">
        <v>443</v>
      </c>
      <c r="M139" s="3" t="s">
        <v>443</v>
      </c>
      <c r="N139" s="3">
        <v>1.8546802316289999E-3</v>
      </c>
      <c r="O139" s="3">
        <v>3.7110448237150004E-3</v>
      </c>
      <c r="P139" s="3">
        <v>3.7118448237150005E-3</v>
      </c>
      <c r="Q139" s="3">
        <v>5.9133072042580007E-3</v>
      </c>
      <c r="R139" s="3">
        <v>5.6428982052159999E-3</v>
      </c>
      <c r="S139" s="3">
        <v>1.3099389148222999E-2</v>
      </c>
      <c r="T139" s="3">
        <v>2.5100000000000001E-6</v>
      </c>
      <c r="U139" s="3" t="s">
        <v>443</v>
      </c>
      <c r="V139" s="3">
        <v>9.960140000000001E-3</v>
      </c>
      <c r="W139" s="3">
        <v>6.3223452080000007</v>
      </c>
      <c r="X139" s="3">
        <v>2.5689000000000002E-7</v>
      </c>
      <c r="Y139" s="3">
        <v>4.5143000000000001E-7</v>
      </c>
      <c r="Z139" s="3">
        <v>3.4798000000000002E-7</v>
      </c>
      <c r="AA139" s="3">
        <v>3.6678000000000001E-7</v>
      </c>
      <c r="AB139" s="3">
        <v>1.4230799999999998E-6</v>
      </c>
      <c r="AC139" s="3" t="s">
        <v>444</v>
      </c>
      <c r="AD139" s="3" t="s">
        <v>444</v>
      </c>
      <c r="AE139" s="46"/>
      <c r="AF139" s="3" t="s">
        <v>444</v>
      </c>
      <c r="AG139" s="3" t="s">
        <v>444</v>
      </c>
      <c r="AH139" s="3" t="s">
        <v>444</v>
      </c>
      <c r="AI139" s="3" t="s">
        <v>444</v>
      </c>
      <c r="AJ139" s="3" t="s">
        <v>444</v>
      </c>
      <c r="AK139" s="3">
        <v>1065</v>
      </c>
      <c r="AL139" s="35" t="s">
        <v>449</v>
      </c>
    </row>
    <row r="140" spans="1:38" ht="26.25" customHeight="1" thickBot="1" x14ac:dyDescent="0.3">
      <c r="A140" s="55" t="s">
        <v>319</v>
      </c>
      <c r="B140" s="59" t="s">
        <v>320</v>
      </c>
      <c r="C140" s="56" t="s">
        <v>376</v>
      </c>
      <c r="D140" s="57"/>
      <c r="E140" s="3" t="s">
        <v>446</v>
      </c>
      <c r="F140" s="3" t="s">
        <v>446</v>
      </c>
      <c r="G140" s="3" t="s">
        <v>446</v>
      </c>
      <c r="H140" s="3" t="s">
        <v>446</v>
      </c>
      <c r="I140" s="3" t="s">
        <v>446</v>
      </c>
      <c r="J140" s="3" t="s">
        <v>446</v>
      </c>
      <c r="K140" s="3" t="s">
        <v>446</v>
      </c>
      <c r="L140" s="3" t="s">
        <v>446</v>
      </c>
      <c r="M140" s="3" t="s">
        <v>446</v>
      </c>
      <c r="N140" s="3" t="s">
        <v>446</v>
      </c>
      <c r="O140" s="3" t="s">
        <v>446</v>
      </c>
      <c r="P140" s="3" t="s">
        <v>446</v>
      </c>
      <c r="Q140" s="3" t="s">
        <v>446</v>
      </c>
      <c r="R140" s="3" t="s">
        <v>446</v>
      </c>
      <c r="S140" s="3" t="s">
        <v>446</v>
      </c>
      <c r="T140" s="3" t="s">
        <v>446</v>
      </c>
      <c r="U140" s="3" t="s">
        <v>446</v>
      </c>
      <c r="V140" s="3" t="s">
        <v>446</v>
      </c>
      <c r="W140" s="3" t="s">
        <v>446</v>
      </c>
      <c r="X140" s="3" t="s">
        <v>446</v>
      </c>
      <c r="Y140" s="3" t="s">
        <v>446</v>
      </c>
      <c r="Z140" s="3" t="s">
        <v>446</v>
      </c>
      <c r="AA140" s="3" t="s">
        <v>446</v>
      </c>
      <c r="AB140" s="3" t="s">
        <v>446</v>
      </c>
      <c r="AC140" s="3" t="s">
        <v>446</v>
      </c>
      <c r="AD140" s="3" t="s">
        <v>446</v>
      </c>
      <c r="AE140" s="46"/>
      <c r="AF140" s="3" t="s">
        <v>446</v>
      </c>
      <c r="AG140" s="3" t="s">
        <v>446</v>
      </c>
      <c r="AH140" s="3" t="s">
        <v>446</v>
      </c>
      <c r="AI140" s="3" t="s">
        <v>446</v>
      </c>
      <c r="AJ140" s="3" t="s">
        <v>446</v>
      </c>
      <c r="AK140" s="3" t="s">
        <v>446</v>
      </c>
      <c r="AL140" s="35" t="s">
        <v>410</v>
      </c>
    </row>
    <row r="141" spans="1:38" s="6" customFormat="1" ht="37.5" customHeight="1" thickBot="1" x14ac:dyDescent="0.35">
      <c r="A141" s="74"/>
      <c r="B141" s="75" t="s">
        <v>321</v>
      </c>
      <c r="C141" s="76" t="s">
        <v>386</v>
      </c>
      <c r="D141" s="74" t="s">
        <v>140</v>
      </c>
      <c r="E141" s="15">
        <f>SUM(E14:E140)</f>
        <v>351.44906590963501</v>
      </c>
      <c r="F141" s="15">
        <f t="shared" ref="F141:AD141" si="0">SUM(F14:F140)</f>
        <v>243.29281562933082</v>
      </c>
      <c r="G141" s="15">
        <f t="shared" si="0"/>
        <v>165.1392618088959</v>
      </c>
      <c r="H141" s="15">
        <f t="shared" si="0"/>
        <v>93.016967533185735</v>
      </c>
      <c r="I141" s="15">
        <f t="shared" si="0"/>
        <v>39.423313384043844</v>
      </c>
      <c r="J141" s="15">
        <f t="shared" si="0"/>
        <v>58.000975432951364</v>
      </c>
      <c r="K141" s="15">
        <f t="shared" si="0"/>
        <v>95.963582659782816</v>
      </c>
      <c r="L141" s="15">
        <f t="shared" si="0"/>
        <v>8.0787186611544719</v>
      </c>
      <c r="M141" s="15">
        <f t="shared" si="0"/>
        <v>916.01443302364089</v>
      </c>
      <c r="N141" s="15">
        <f t="shared" si="0"/>
        <v>82.365285436925319</v>
      </c>
      <c r="O141" s="15">
        <f t="shared" si="0"/>
        <v>2.306466816996009</v>
      </c>
      <c r="P141" s="15">
        <f t="shared" si="0"/>
        <v>2.8234567261371049</v>
      </c>
      <c r="Q141" s="15">
        <f t="shared" si="0"/>
        <v>4.1171039062428321</v>
      </c>
      <c r="R141" s="15">
        <f>SUM(R14:R140)</f>
        <v>22.322359307253588</v>
      </c>
      <c r="S141" s="15">
        <f t="shared" si="0"/>
        <v>110.48607990614846</v>
      </c>
      <c r="T141" s="15">
        <f t="shared" si="0"/>
        <v>38.87205951858342</v>
      </c>
      <c r="U141" s="15">
        <f t="shared" si="0"/>
        <v>6.4366733687768809</v>
      </c>
      <c r="V141" s="15">
        <f t="shared" si="0"/>
        <v>185.67184268034219</v>
      </c>
      <c r="W141" s="15">
        <f t="shared" si="0"/>
        <v>87.21850697444647</v>
      </c>
      <c r="X141" s="15">
        <f t="shared" si="0"/>
        <v>9.9367174023252254</v>
      </c>
      <c r="Y141" s="15">
        <f t="shared" si="0"/>
        <v>11.337508274775601</v>
      </c>
      <c r="Z141" s="15">
        <f t="shared" si="0"/>
        <v>6.1325762262703076</v>
      </c>
      <c r="AA141" s="15">
        <f t="shared" si="0"/>
        <v>4.8664037636059332</v>
      </c>
      <c r="AB141" s="15">
        <f t="shared" si="0"/>
        <v>32.273202341116551</v>
      </c>
      <c r="AC141" s="15">
        <f t="shared" si="0"/>
        <v>20.701895385240952</v>
      </c>
      <c r="AD141" s="15">
        <f t="shared" si="0"/>
        <v>110.12143851497453</v>
      </c>
      <c r="AE141" s="47"/>
      <c r="AF141" s="15"/>
      <c r="AG141" s="15"/>
      <c r="AH141" s="15"/>
      <c r="AI141" s="15"/>
      <c r="AJ141" s="15"/>
      <c r="AK141" s="15"/>
      <c r="AL141" s="36"/>
    </row>
    <row r="142" spans="1:38" ht="15" customHeight="1" thickBot="1" x14ac:dyDescent="0.4">
      <c r="A142" s="77"/>
      <c r="B142" s="37"/>
      <c r="C142" s="78"/>
      <c r="D142" s="79"/>
      <c r="E142"/>
      <c r="F142"/>
      <c r="G142"/>
      <c r="H142"/>
      <c r="I142"/>
      <c r="J142"/>
      <c r="K142"/>
      <c r="L142"/>
      <c r="M142"/>
      <c r="N142"/>
      <c r="O142" s="7"/>
      <c r="P142" s="7"/>
      <c r="Q142" s="7"/>
      <c r="R142" s="7"/>
      <c r="S142" s="7"/>
      <c r="T142" s="7"/>
      <c r="U142" s="7"/>
      <c r="V142" s="7"/>
      <c r="W142" s="7"/>
      <c r="X142" s="7"/>
      <c r="Y142" s="7"/>
      <c r="Z142" s="7"/>
      <c r="AA142" s="7"/>
      <c r="AB142" s="7"/>
      <c r="AC142" s="7"/>
      <c r="AD142" s="7"/>
      <c r="AE142" s="48"/>
      <c r="AF142" s="8"/>
      <c r="AG142" s="8"/>
      <c r="AH142" s="8"/>
      <c r="AI142" s="8"/>
      <c r="AJ142" s="8"/>
      <c r="AK142" s="8"/>
      <c r="AL142" s="37"/>
    </row>
    <row r="143" spans="1:38" ht="26.25" customHeight="1" thickBot="1" x14ac:dyDescent="0.3">
      <c r="A143" s="80"/>
      <c r="B143" s="38" t="s">
        <v>345</v>
      </c>
      <c r="C143" s="81" t="s">
        <v>352</v>
      </c>
      <c r="D143" s="82" t="s">
        <v>279</v>
      </c>
      <c r="E143" s="3">
        <v>59.003226507332634</v>
      </c>
      <c r="F143" s="3">
        <v>21.741333449045626</v>
      </c>
      <c r="G143" s="3">
        <v>1.4998800137498216</v>
      </c>
      <c r="H143" s="3">
        <v>2.0472928353103916</v>
      </c>
      <c r="I143" s="3">
        <v>3.9699250535575228</v>
      </c>
      <c r="J143" s="3">
        <v>3.9699250535575228</v>
      </c>
      <c r="K143" s="3">
        <v>3.9699250535575228</v>
      </c>
      <c r="L143" s="3">
        <v>2.3413765226823853</v>
      </c>
      <c r="M143" s="3">
        <v>183.39817551838252</v>
      </c>
      <c r="N143" s="3">
        <v>3.6785772382307185</v>
      </c>
      <c r="O143" s="3">
        <v>4.5013308572372258E-4</v>
      </c>
      <c r="P143" s="3">
        <v>2.7193129051786752E-2</v>
      </c>
      <c r="Q143" s="3">
        <v>7.3609834716802244E-4</v>
      </c>
      <c r="R143" s="3">
        <v>3.104813724763272E-2</v>
      </c>
      <c r="S143" s="3">
        <v>2.1272459929370005E-2</v>
      </c>
      <c r="T143" s="3">
        <v>4.263049707086233E-3</v>
      </c>
      <c r="U143" s="3">
        <v>5.7193052288859961E-4</v>
      </c>
      <c r="V143" s="3">
        <v>9.8022459391565203E-2</v>
      </c>
      <c r="W143" s="3">
        <v>3.1888459</v>
      </c>
      <c r="X143" s="3">
        <v>8.5615398726999997E-2</v>
      </c>
      <c r="Y143" s="3">
        <v>9.8759092680399993E-2</v>
      </c>
      <c r="Z143" s="3">
        <v>7.3852007466900002E-2</v>
      </c>
      <c r="AA143" s="3">
        <v>8.6347594563800006E-2</v>
      </c>
      <c r="AB143" s="3">
        <v>0.34457409343809997</v>
      </c>
      <c r="AC143" s="3">
        <v>3.1888455999999994E-3</v>
      </c>
      <c r="AD143" s="3">
        <v>6.4577950000000003E-4</v>
      </c>
      <c r="AE143" s="49"/>
      <c r="AF143" s="3">
        <v>179032.1853314449</v>
      </c>
      <c r="AG143" s="3" t="s">
        <v>444</v>
      </c>
      <c r="AH143" s="3" t="s">
        <v>444</v>
      </c>
      <c r="AI143" s="3" t="s">
        <v>444</v>
      </c>
      <c r="AJ143" s="3" t="s">
        <v>444</v>
      </c>
      <c r="AK143" s="3" t="s">
        <v>444</v>
      </c>
      <c r="AL143" s="38" t="s">
        <v>49</v>
      </c>
    </row>
    <row r="144" spans="1:38" ht="26.25" customHeight="1" thickBot="1" x14ac:dyDescent="0.3">
      <c r="A144" s="80"/>
      <c r="B144" s="38" t="s">
        <v>346</v>
      </c>
      <c r="C144" s="81" t="s">
        <v>353</v>
      </c>
      <c r="D144" s="82" t="s">
        <v>279</v>
      </c>
      <c r="E144" s="3">
        <v>9.3413937361026012</v>
      </c>
      <c r="F144" s="3">
        <v>1.1304400440499327</v>
      </c>
      <c r="G144" s="3">
        <v>0.31702104131535336</v>
      </c>
      <c r="H144" s="3">
        <v>1.9724573228132106E-2</v>
      </c>
      <c r="I144" s="3">
        <v>1.1638409747469016</v>
      </c>
      <c r="J144" s="3">
        <v>1.1638409747469016</v>
      </c>
      <c r="K144" s="3">
        <v>1.1638409747469016</v>
      </c>
      <c r="L144" s="3">
        <v>0.69460804618537875</v>
      </c>
      <c r="M144" s="3">
        <v>7.3120338639948148</v>
      </c>
      <c r="N144" s="3">
        <v>4.4106750938651816E-2</v>
      </c>
      <c r="O144" s="3">
        <v>3.3206617423179112E-5</v>
      </c>
      <c r="P144" s="3">
        <v>3.2754047714524961E-3</v>
      </c>
      <c r="Q144" s="3">
        <v>6.4457261443122302E-5</v>
      </c>
      <c r="R144" s="3">
        <v>5.1033203292440996E-3</v>
      </c>
      <c r="S144" s="3">
        <v>3.4276112534502453E-3</v>
      </c>
      <c r="T144" s="3">
        <v>1.6216607074125537E-4</v>
      </c>
      <c r="U144" s="3">
        <v>6.2501288039886393E-5</v>
      </c>
      <c r="V144" s="3">
        <v>1.1191552645082471E-2</v>
      </c>
      <c r="W144" s="3">
        <v>0.39099109999999998</v>
      </c>
      <c r="X144" s="3">
        <v>1.3441776152200002E-2</v>
      </c>
      <c r="Y144" s="3">
        <v>1.5104766979200001E-2</v>
      </c>
      <c r="Z144" s="3">
        <v>1.18023856958E-2</v>
      </c>
      <c r="AA144" s="3">
        <v>1.2595232640800001E-2</v>
      </c>
      <c r="AB144" s="3">
        <v>5.2944161468000003E-2</v>
      </c>
      <c r="AC144" s="3">
        <v>3.9099149999999999E-4</v>
      </c>
      <c r="AD144" s="3">
        <v>8.1418199999999999E-5</v>
      </c>
      <c r="AE144" s="49"/>
      <c r="AF144" s="3">
        <v>25870.927037138303</v>
      </c>
      <c r="AG144" s="3" t="s">
        <v>444</v>
      </c>
      <c r="AH144" s="3" t="s">
        <v>444</v>
      </c>
      <c r="AI144" s="3" t="s">
        <v>444</v>
      </c>
      <c r="AJ144" s="3" t="s">
        <v>444</v>
      </c>
      <c r="AK144" s="3" t="s">
        <v>444</v>
      </c>
      <c r="AL144" s="38" t="s">
        <v>49</v>
      </c>
    </row>
    <row r="145" spans="1:38" ht="26.25" customHeight="1" thickBot="1" x14ac:dyDescent="0.3">
      <c r="A145" s="80"/>
      <c r="B145" s="38" t="s">
        <v>347</v>
      </c>
      <c r="C145" s="81" t="s">
        <v>354</v>
      </c>
      <c r="D145" s="82" t="s">
        <v>279</v>
      </c>
      <c r="E145" s="3">
        <v>76.073893852730848</v>
      </c>
      <c r="F145" s="3">
        <v>3.3079013793095862</v>
      </c>
      <c r="G145" s="3">
        <v>1.1490274599428365</v>
      </c>
      <c r="H145" s="3">
        <v>2.5732123919039045E-2</v>
      </c>
      <c r="I145" s="3">
        <v>2.1849066249879159</v>
      </c>
      <c r="J145" s="3">
        <v>2.1849066249879159</v>
      </c>
      <c r="K145" s="3">
        <v>2.1849066249879159</v>
      </c>
      <c r="L145" s="3">
        <v>1.3215725622079224</v>
      </c>
      <c r="M145" s="3">
        <v>16.356997817946642</v>
      </c>
      <c r="N145" s="3">
        <v>1.9373441984524447E-3</v>
      </c>
      <c r="O145" s="3">
        <v>1.0701925742850062E-4</v>
      </c>
      <c r="P145" s="3">
        <v>1.1339197947250336E-2</v>
      </c>
      <c r="Q145" s="3">
        <v>2.1399976813563538E-4</v>
      </c>
      <c r="R145" s="3">
        <v>1.8182540921026766E-2</v>
      </c>
      <c r="S145" s="3">
        <v>1.2193104696839121E-2</v>
      </c>
      <c r="T145" s="3">
        <v>4.2865823053448999E-4</v>
      </c>
      <c r="U145" s="3">
        <v>2.1396102141426953E-4</v>
      </c>
      <c r="V145" s="3">
        <v>3.8511821452927558E-2</v>
      </c>
      <c r="W145" s="3">
        <v>0.55800289999999997</v>
      </c>
      <c r="X145" s="3">
        <v>7.9726772114000009E-3</v>
      </c>
      <c r="Y145" s="3">
        <v>4.8278989785199997E-2</v>
      </c>
      <c r="Z145" s="3">
        <v>5.39484491352E-2</v>
      </c>
      <c r="AA145" s="3">
        <v>1.2401942329900001E-2</v>
      </c>
      <c r="AB145" s="3">
        <v>0.1226020584617</v>
      </c>
      <c r="AC145" s="3">
        <v>4.6164449999999999E-4</v>
      </c>
      <c r="AD145" s="3">
        <v>1.0845679999999999E-4</v>
      </c>
      <c r="AE145" s="49"/>
      <c r="AF145" s="3">
        <v>91334.533257258998</v>
      </c>
      <c r="AG145" s="3" t="s">
        <v>444</v>
      </c>
      <c r="AH145" s="3">
        <v>16.0630109399</v>
      </c>
      <c r="AI145" s="3" t="s">
        <v>444</v>
      </c>
      <c r="AJ145" s="3" t="s">
        <v>444</v>
      </c>
      <c r="AK145" s="3" t="s">
        <v>444</v>
      </c>
      <c r="AL145" s="38" t="s">
        <v>49</v>
      </c>
    </row>
    <row r="146" spans="1:38" ht="26.25" customHeight="1" thickBot="1" x14ac:dyDescent="0.3">
      <c r="A146" s="80"/>
      <c r="B146" s="38" t="s">
        <v>348</v>
      </c>
      <c r="C146" s="81" t="s">
        <v>355</v>
      </c>
      <c r="D146" s="82" t="s">
        <v>279</v>
      </c>
      <c r="E146" s="3">
        <v>0.3895421613089845</v>
      </c>
      <c r="F146" s="3">
        <v>4.8637177871003487</v>
      </c>
      <c r="G146" s="3">
        <v>6.0288306560275402E-3</v>
      </c>
      <c r="H146" s="3">
        <v>2.5731749009176115E-3</v>
      </c>
      <c r="I146" s="3">
        <v>9.8361193791777851E-2</v>
      </c>
      <c r="J146" s="3">
        <v>9.8361193791777851E-2</v>
      </c>
      <c r="K146" s="3">
        <v>9.8361193791777851E-2</v>
      </c>
      <c r="L146" s="3">
        <v>1.5847291996203845E-2</v>
      </c>
      <c r="M146" s="3">
        <v>25.11655026453673</v>
      </c>
      <c r="N146" s="3">
        <v>0.11591098185013388</v>
      </c>
      <c r="O146" s="3">
        <v>1.6216405575193633E-3</v>
      </c>
      <c r="P146" s="3">
        <v>4.5014441046549593E-4</v>
      </c>
      <c r="Q146" s="3">
        <v>1.5522221050534344E-5</v>
      </c>
      <c r="R146" s="3">
        <v>7.1103557374394971E-3</v>
      </c>
      <c r="S146" s="3">
        <v>0.27514193311806523</v>
      </c>
      <c r="T146" s="3">
        <v>1.138744995782562E-2</v>
      </c>
      <c r="U146" s="3">
        <v>1.6145734855450111E-3</v>
      </c>
      <c r="V146" s="3">
        <v>0.16078723445823065</v>
      </c>
      <c r="W146" s="3">
        <v>3.55298E-2</v>
      </c>
      <c r="X146" s="3">
        <v>4.9502941409999997E-4</v>
      </c>
      <c r="Y146" s="3">
        <v>8.4482978260000006E-4</v>
      </c>
      <c r="Z146" s="3">
        <v>3.2599683310000001E-4</v>
      </c>
      <c r="AA146" s="3">
        <v>9.8015578380000008E-4</v>
      </c>
      <c r="AB146" s="3">
        <v>2.6460118136000001E-3</v>
      </c>
      <c r="AC146" s="3">
        <v>3.5530400000000001E-5</v>
      </c>
      <c r="AD146" s="3">
        <v>2.8446299999999999E-5</v>
      </c>
      <c r="AE146" s="49"/>
      <c r="AF146" s="3">
        <v>2264.8990142203002</v>
      </c>
      <c r="AG146" s="3" t="s">
        <v>444</v>
      </c>
      <c r="AH146" s="3" t="s">
        <v>444</v>
      </c>
      <c r="AI146" s="3" t="s">
        <v>444</v>
      </c>
      <c r="AJ146" s="3" t="s">
        <v>444</v>
      </c>
      <c r="AK146" s="3" t="s">
        <v>444</v>
      </c>
      <c r="AL146" s="38" t="s">
        <v>49</v>
      </c>
    </row>
    <row r="147" spans="1:38" ht="26.25" customHeight="1" thickBot="1" x14ac:dyDescent="0.3">
      <c r="A147" s="80"/>
      <c r="B147" s="38" t="s">
        <v>349</v>
      </c>
      <c r="C147" s="81" t="s">
        <v>356</v>
      </c>
      <c r="D147" s="82" t="s">
        <v>279</v>
      </c>
      <c r="E147" s="3" t="s">
        <v>444</v>
      </c>
      <c r="F147" s="3">
        <v>4.6378240459950693</v>
      </c>
      <c r="G147" s="3" t="s">
        <v>444</v>
      </c>
      <c r="H147" s="3" t="s">
        <v>444</v>
      </c>
      <c r="I147" s="3" t="s">
        <v>444</v>
      </c>
      <c r="J147" s="3" t="s">
        <v>444</v>
      </c>
      <c r="K147" s="3" t="s">
        <v>444</v>
      </c>
      <c r="L147" s="3" t="s">
        <v>444</v>
      </c>
      <c r="M147" s="3" t="s">
        <v>444</v>
      </c>
      <c r="N147" s="3" t="s">
        <v>444</v>
      </c>
      <c r="O147" s="3" t="s">
        <v>444</v>
      </c>
      <c r="P147" s="3" t="s">
        <v>444</v>
      </c>
      <c r="Q147" s="3" t="s">
        <v>444</v>
      </c>
      <c r="R147" s="3" t="s">
        <v>444</v>
      </c>
      <c r="S147" s="3" t="s">
        <v>444</v>
      </c>
      <c r="T147" s="3" t="s">
        <v>444</v>
      </c>
      <c r="U147" s="3" t="s">
        <v>444</v>
      </c>
      <c r="V147" s="3" t="s">
        <v>444</v>
      </c>
      <c r="W147" s="3" t="s">
        <v>444</v>
      </c>
      <c r="X147" s="3" t="s">
        <v>444</v>
      </c>
      <c r="Y147" s="3" t="s">
        <v>444</v>
      </c>
      <c r="Z147" s="3" t="s">
        <v>444</v>
      </c>
      <c r="AA147" s="3" t="s">
        <v>444</v>
      </c>
      <c r="AB147" s="3" t="s">
        <v>444</v>
      </c>
      <c r="AC147" s="3" t="s">
        <v>444</v>
      </c>
      <c r="AD147" s="3" t="s">
        <v>444</v>
      </c>
      <c r="AE147" s="49"/>
      <c r="AF147" s="3">
        <v>215.19707637549999</v>
      </c>
      <c r="AG147" s="3" t="s">
        <v>444</v>
      </c>
      <c r="AH147" s="3" t="s">
        <v>444</v>
      </c>
      <c r="AI147" s="3" t="s">
        <v>444</v>
      </c>
      <c r="AJ147" s="3" t="s">
        <v>444</v>
      </c>
      <c r="AK147" s="3" t="s">
        <v>444</v>
      </c>
      <c r="AL147" s="38" t="s">
        <v>49</v>
      </c>
    </row>
    <row r="148" spans="1:38" ht="26.25" customHeight="1" thickBot="1" x14ac:dyDescent="0.3">
      <c r="A148" s="80"/>
      <c r="B148" s="38" t="s">
        <v>350</v>
      </c>
      <c r="C148" s="81" t="s">
        <v>357</v>
      </c>
      <c r="D148" s="82" t="s">
        <v>279</v>
      </c>
      <c r="E148" s="3" t="s">
        <v>444</v>
      </c>
      <c r="F148" s="3" t="s">
        <v>444</v>
      </c>
      <c r="G148" s="3" t="s">
        <v>444</v>
      </c>
      <c r="H148" s="3" t="s">
        <v>444</v>
      </c>
      <c r="I148" s="3">
        <v>1.1665545667346737</v>
      </c>
      <c r="J148" s="3">
        <v>2.2631845320446002</v>
      </c>
      <c r="K148" s="3">
        <v>2.8783010772551481</v>
      </c>
      <c r="L148" s="3">
        <v>0.26131618825621433</v>
      </c>
      <c r="M148" s="3" t="s">
        <v>444</v>
      </c>
      <c r="N148" s="3">
        <v>8.8262075949578271</v>
      </c>
      <c r="O148" s="3">
        <v>3.8503827633466985E-2</v>
      </c>
      <c r="P148" s="3" t="s">
        <v>443</v>
      </c>
      <c r="Q148" s="3">
        <v>0.10082224808975185</v>
      </c>
      <c r="R148" s="3">
        <v>3.2958865323587379</v>
      </c>
      <c r="S148" s="3">
        <v>72.37754420153243</v>
      </c>
      <c r="T148" s="3">
        <v>0.50528797704926554</v>
      </c>
      <c r="U148" s="3">
        <v>5.7566021545102944E-2</v>
      </c>
      <c r="V148" s="3">
        <v>23.149830276811755</v>
      </c>
      <c r="W148" s="3" t="s">
        <v>444</v>
      </c>
      <c r="X148" s="3" t="s">
        <v>444</v>
      </c>
      <c r="Y148" s="3" t="s">
        <v>444</v>
      </c>
      <c r="Z148" s="3" t="s">
        <v>444</v>
      </c>
      <c r="AA148" s="3" t="s">
        <v>444</v>
      </c>
      <c r="AB148" s="3" t="s">
        <v>444</v>
      </c>
      <c r="AC148" s="3" t="s">
        <v>443</v>
      </c>
      <c r="AD148" s="3" t="s">
        <v>443</v>
      </c>
      <c r="AE148" s="49"/>
      <c r="AF148" s="3" t="s">
        <v>444</v>
      </c>
      <c r="AG148" s="3" t="s">
        <v>444</v>
      </c>
      <c r="AH148" s="3" t="s">
        <v>444</v>
      </c>
      <c r="AI148" s="3" t="s">
        <v>444</v>
      </c>
      <c r="AJ148" s="3" t="s">
        <v>444</v>
      </c>
      <c r="AK148" s="3">
        <v>91175.229365988664</v>
      </c>
      <c r="AL148" s="38" t="s">
        <v>411</v>
      </c>
    </row>
    <row r="149" spans="1:38" ht="26.25" customHeight="1" thickBot="1" x14ac:dyDescent="0.3">
      <c r="A149" s="80"/>
      <c r="B149" s="38" t="s">
        <v>351</v>
      </c>
      <c r="C149" s="81" t="s">
        <v>358</v>
      </c>
      <c r="D149" s="82" t="s">
        <v>279</v>
      </c>
      <c r="E149" s="3" t="s">
        <v>444</v>
      </c>
      <c r="F149" s="3" t="s">
        <v>444</v>
      </c>
      <c r="G149" s="3" t="s">
        <v>444</v>
      </c>
      <c r="H149" s="3" t="s">
        <v>444</v>
      </c>
      <c r="I149" s="3">
        <v>0.51383367868965435</v>
      </c>
      <c r="J149" s="3">
        <v>0.95154384942528591</v>
      </c>
      <c r="K149" s="3">
        <v>1.9030876988505723</v>
      </c>
      <c r="L149" s="3">
        <v>2.0172729607816062E-2</v>
      </c>
      <c r="M149" s="3" t="s">
        <v>444</v>
      </c>
      <c r="N149" s="3" t="s">
        <v>443</v>
      </c>
      <c r="O149" s="3" t="s">
        <v>443</v>
      </c>
      <c r="P149" s="3" t="s">
        <v>443</v>
      </c>
      <c r="Q149" s="3" t="s">
        <v>443</v>
      </c>
      <c r="R149" s="3" t="s">
        <v>443</v>
      </c>
      <c r="S149" s="3" t="s">
        <v>443</v>
      </c>
      <c r="T149" s="3" t="s">
        <v>443</v>
      </c>
      <c r="U149" s="3" t="s">
        <v>443</v>
      </c>
      <c r="V149" s="3" t="s">
        <v>443</v>
      </c>
      <c r="W149" s="3" t="s">
        <v>444</v>
      </c>
      <c r="X149" s="3" t="s">
        <v>444</v>
      </c>
      <c r="Y149" s="3" t="s">
        <v>444</v>
      </c>
      <c r="Z149" s="3" t="s">
        <v>444</v>
      </c>
      <c r="AA149" s="3" t="s">
        <v>444</v>
      </c>
      <c r="AB149" s="3" t="s">
        <v>444</v>
      </c>
      <c r="AC149" s="3" t="s">
        <v>443</v>
      </c>
      <c r="AD149" s="3" t="s">
        <v>443</v>
      </c>
      <c r="AE149" s="49"/>
      <c r="AF149" s="3" t="s">
        <v>444</v>
      </c>
      <c r="AG149" s="3" t="s">
        <v>444</v>
      </c>
      <c r="AH149" s="3" t="s">
        <v>444</v>
      </c>
      <c r="AI149" s="3" t="s">
        <v>444</v>
      </c>
      <c r="AJ149" s="3" t="s">
        <v>444</v>
      </c>
      <c r="AK149" s="3">
        <v>91175.229365988664</v>
      </c>
      <c r="AL149" s="38" t="s">
        <v>411</v>
      </c>
    </row>
    <row r="150" spans="1:38" ht="15" customHeight="1" thickBot="1" x14ac:dyDescent="0.4">
      <c r="A150" s="88"/>
      <c r="B150" s="89"/>
      <c r="C150" s="89"/>
      <c r="D150" s="79"/>
      <c r="E150"/>
      <c r="F150"/>
      <c r="G150"/>
      <c r="H150"/>
      <c r="I150"/>
      <c r="J150"/>
      <c r="K150"/>
      <c r="L150"/>
      <c r="M150"/>
      <c r="N150"/>
      <c r="O150" s="79"/>
      <c r="P150" s="79"/>
      <c r="Q150" s="79"/>
      <c r="R150" s="79"/>
      <c r="S150" s="79"/>
      <c r="T150" s="79"/>
      <c r="U150" s="79"/>
      <c r="V150" s="79"/>
      <c r="W150" s="79"/>
      <c r="X150" s="79"/>
      <c r="Y150" s="79"/>
      <c r="Z150" s="79"/>
      <c r="AA150" s="79"/>
      <c r="AB150" s="79"/>
      <c r="AC150" s="79"/>
      <c r="AD150" s="79"/>
      <c r="AE150" s="52"/>
      <c r="AF150" s="79"/>
      <c r="AG150" s="79"/>
      <c r="AH150" s="79"/>
      <c r="AI150" s="79"/>
      <c r="AJ150" s="79"/>
      <c r="AK150" s="79"/>
      <c r="AL150" s="41"/>
    </row>
    <row r="151" spans="1:38" ht="26.25" customHeight="1" thickBot="1" x14ac:dyDescent="0.3">
      <c r="A151" s="83"/>
      <c r="B151" s="39" t="s">
        <v>323</v>
      </c>
      <c r="C151" s="84" t="s">
        <v>367</v>
      </c>
      <c r="D151" s="83"/>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50"/>
      <c r="AF151" s="9"/>
      <c r="AG151" s="9"/>
      <c r="AH151" s="9"/>
      <c r="AI151" s="9"/>
      <c r="AJ151" s="9"/>
      <c r="AK151" s="9"/>
      <c r="AL151" s="39"/>
    </row>
    <row r="152" spans="1:38" ht="37.5" customHeight="1" thickBot="1" x14ac:dyDescent="0.3">
      <c r="A152" s="85"/>
      <c r="B152" s="86" t="s">
        <v>365</v>
      </c>
      <c r="C152" s="87" t="s">
        <v>362</v>
      </c>
      <c r="D152" s="85" t="s">
        <v>295</v>
      </c>
      <c r="E152" s="10">
        <f>SUM(E$141, E$151, IF(AND(ISNUMBER(SEARCH($B$4,"AT|BE|CH|GB|IE|LT|LU|NL")),SUM(E$143:E$149)&gt;0),SUM(E$143:E$149)-SUM(E$27:E$33),0))</f>
        <v>337.30842152005516</v>
      </c>
      <c r="F152" s="10">
        <f t="shared" ref="F152:AD152" si="1">SUM(F$141, F$151, IF(AND(ISNUMBER(SEARCH($B$4,"AT|BE|CH|GB|IE|LT|LU|NL")),SUM(F$143:F$149)&gt;0),SUM(F$143:F$149)-SUM(F$27:F$33),0))</f>
        <v>235.1729620673388</v>
      </c>
      <c r="G152" s="10">
        <f t="shared" si="1"/>
        <v>164.94648721144762</v>
      </c>
      <c r="H152" s="10">
        <f t="shared" si="1"/>
        <v>92.524779638587276</v>
      </c>
      <c r="I152" s="10">
        <f t="shared" si="1"/>
        <v>38.830039033415694</v>
      </c>
      <c r="J152" s="10">
        <f t="shared" si="1"/>
        <v>57.245085603943231</v>
      </c>
      <c r="K152" s="10">
        <f t="shared" si="1"/>
        <v>95.053642025187528</v>
      </c>
      <c r="L152" s="10">
        <f t="shared" si="1"/>
        <v>7.8293502594072795</v>
      </c>
      <c r="M152" s="10">
        <f t="shared" si="1"/>
        <v>856.38525677147368</v>
      </c>
      <c r="N152" s="10">
        <f t="shared" si="1"/>
        <v>80.407404636001573</v>
      </c>
      <c r="O152" s="10">
        <f t="shared" si="1"/>
        <v>2.3016620126256844</v>
      </c>
      <c r="P152" s="10">
        <f t="shared" si="1"/>
        <v>2.8182980403235764</v>
      </c>
      <c r="Q152" s="10">
        <f t="shared" si="1"/>
        <v>4.1056517610981613</v>
      </c>
      <c r="R152" s="10">
        <f t="shared" si="1"/>
        <v>21.944533109983173</v>
      </c>
      <c r="S152" s="10">
        <f t="shared" si="1"/>
        <v>102.25398969470552</v>
      </c>
      <c r="T152" s="10">
        <f t="shared" si="1"/>
        <v>38.811464237928831</v>
      </c>
      <c r="U152" s="10">
        <f t="shared" si="1"/>
        <v>6.4299684453429027</v>
      </c>
      <c r="V152" s="10">
        <f t="shared" si="1"/>
        <v>183.12616106314502</v>
      </c>
      <c r="W152" s="10">
        <f t="shared" si="1"/>
        <v>86.816220174446471</v>
      </c>
      <c r="X152" s="10">
        <f t="shared" si="1"/>
        <v>9.9292501587425246</v>
      </c>
      <c r="Y152" s="10">
        <f t="shared" si="1"/>
        <v>11.3263841937218</v>
      </c>
      <c r="Z152" s="10">
        <f t="shared" si="1"/>
        <v>6.124020913903208</v>
      </c>
      <c r="AA152" s="10">
        <f t="shared" si="1"/>
        <v>4.8574333240546332</v>
      </c>
      <c r="AB152" s="10">
        <f t="shared" si="1"/>
        <v>32.237085264561649</v>
      </c>
      <c r="AC152" s="10">
        <f t="shared" si="1"/>
        <v>20.701497058640953</v>
      </c>
      <c r="AD152" s="10">
        <f t="shared" si="1"/>
        <v>110.12135214657452</v>
      </c>
      <c r="AE152" s="49"/>
      <c r="AF152" s="10"/>
      <c r="AG152" s="10"/>
      <c r="AH152" s="10"/>
      <c r="AI152" s="10"/>
      <c r="AJ152" s="10"/>
      <c r="AK152" s="10"/>
      <c r="AL152" s="40"/>
    </row>
    <row r="153" spans="1:38" ht="26.25" customHeight="1" thickBot="1" x14ac:dyDescent="0.3">
      <c r="A153" s="83"/>
      <c r="B153" s="39" t="s">
        <v>324</v>
      </c>
      <c r="C153" s="84" t="s">
        <v>368</v>
      </c>
      <c r="D153" s="83" t="s">
        <v>318</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50"/>
      <c r="AF153" s="9"/>
      <c r="AG153" s="9"/>
      <c r="AH153" s="9"/>
      <c r="AI153" s="9"/>
      <c r="AJ153" s="9"/>
      <c r="AK153" s="9"/>
      <c r="AL153" s="39"/>
    </row>
    <row r="154" spans="1:38" ht="37.5" customHeight="1" thickBot="1" x14ac:dyDescent="0.3">
      <c r="A154" s="85"/>
      <c r="B154" s="86" t="s">
        <v>366</v>
      </c>
      <c r="C154" s="87" t="s">
        <v>363</v>
      </c>
      <c r="D154" s="85" t="s">
        <v>322</v>
      </c>
      <c r="E154" s="10">
        <f>SUM(E$141, E$153, -1 * IF(OR($B$6=2005,$B$6&gt;=2020),SUM(E$99:E$122),0), IF(AND(ISNUMBER(SEARCH($B$4,"AT|BE|CH|GB|IE|LT|LU|NL")),SUM(E$143:E$149)&gt;0),SUM(E$143:E$149)-SUM(E$27:E$33),0))</f>
        <v>337.30842152005516</v>
      </c>
      <c r="F154" s="10">
        <f>SUM(F$141, F$153, -1 * IF(OR($B$6=2005,$B$6&gt;=2020),SUM(F$99:F$122),0), IF(AND(ISNUMBER(SEARCH($B$4,"AT|BE|CH|GB|IE|LT|LU|NL")),SUM(F$143:F$149)&gt;0),SUM(F$143:F$149)-SUM(F$27:F$33),0))</f>
        <v>235.1729620673388</v>
      </c>
      <c r="G154" s="10">
        <f>SUM(G$141, G$153, IF(AND(ISNUMBER(SEARCH($B$4,"AT|BE|CH|GB|IE|LT|LU|NL")),SUM(G$143:G$149)&gt;0),SUM(G$143:G$149)-SUM(G$27:G$33),0))</f>
        <v>164.94648721144762</v>
      </c>
      <c r="H154" s="10">
        <f>SUM(H$141, H$153, IF(AND(ISNUMBER(SEARCH($B$4,"AT|BE|CH|GB|IE|LT|LU|NL")),SUM(H$143:H$149)&gt;0),SUM(H$143:H$149)-SUM(H$27:H$33),0))</f>
        <v>92.524779638587276</v>
      </c>
      <c r="I154" s="10">
        <f t="shared" ref="I154:AD154" si="2">SUM(I$141, I$153, IF(AND(ISNUMBER(SEARCH($B$4,"AT|BE|CH|GB|IE|LT|LU|NL")),SUM(I$143:I$149)&gt;0),SUM(I$143:I$149)-SUM(I$27:I$33),0))</f>
        <v>38.830039033415694</v>
      </c>
      <c r="J154" s="10">
        <f t="shared" si="2"/>
        <v>57.245085603943231</v>
      </c>
      <c r="K154" s="10">
        <f t="shared" si="2"/>
        <v>95.053642025187528</v>
      </c>
      <c r="L154" s="10">
        <f t="shared" si="2"/>
        <v>7.8293502594072795</v>
      </c>
      <c r="M154" s="10">
        <f t="shared" si="2"/>
        <v>856.38525677147368</v>
      </c>
      <c r="N154" s="10">
        <f t="shared" si="2"/>
        <v>80.407404636001573</v>
      </c>
      <c r="O154" s="10">
        <f t="shared" si="2"/>
        <v>2.3016620126256844</v>
      </c>
      <c r="P154" s="10">
        <f t="shared" si="2"/>
        <v>2.8182980403235764</v>
      </c>
      <c r="Q154" s="10">
        <f t="shared" si="2"/>
        <v>4.1056517610981613</v>
      </c>
      <c r="R154" s="10">
        <f t="shared" si="2"/>
        <v>21.944533109983173</v>
      </c>
      <c r="S154" s="10">
        <f t="shared" si="2"/>
        <v>102.25398969470552</v>
      </c>
      <c r="T154" s="10">
        <f t="shared" si="2"/>
        <v>38.811464237928831</v>
      </c>
      <c r="U154" s="10">
        <f t="shared" si="2"/>
        <v>6.4299684453429027</v>
      </c>
      <c r="V154" s="10">
        <f t="shared" si="2"/>
        <v>183.12616106314502</v>
      </c>
      <c r="W154" s="10">
        <f t="shared" si="2"/>
        <v>86.816220174446471</v>
      </c>
      <c r="X154" s="10">
        <f t="shared" si="2"/>
        <v>9.9292501587425246</v>
      </c>
      <c r="Y154" s="10">
        <f t="shared" si="2"/>
        <v>11.3263841937218</v>
      </c>
      <c r="Z154" s="10">
        <f t="shared" si="2"/>
        <v>6.124020913903208</v>
      </c>
      <c r="AA154" s="10">
        <f t="shared" si="2"/>
        <v>4.8574333240546332</v>
      </c>
      <c r="AB154" s="10">
        <f t="shared" si="2"/>
        <v>32.237085264561649</v>
      </c>
      <c r="AC154" s="10">
        <f t="shared" si="2"/>
        <v>20.701497058640953</v>
      </c>
      <c r="AD154" s="10">
        <f t="shared" si="2"/>
        <v>110.12135214657452</v>
      </c>
      <c r="AE154" s="51"/>
      <c r="AF154" s="10"/>
      <c r="AG154" s="10"/>
      <c r="AH154" s="10"/>
      <c r="AI154" s="10"/>
      <c r="AJ154" s="10"/>
      <c r="AK154" s="10"/>
      <c r="AL154" s="40"/>
    </row>
    <row r="155" spans="1:38" ht="15" customHeight="1" thickBot="1" x14ac:dyDescent="0.4">
      <c r="A155" s="88"/>
      <c r="B155" s="89"/>
      <c r="C155" s="89"/>
      <c r="D155" s="79"/>
      <c r="E155"/>
      <c r="F155"/>
      <c r="G155"/>
      <c r="H155"/>
      <c r="I155"/>
      <c r="J155"/>
      <c r="K155"/>
      <c r="L155"/>
      <c r="M155"/>
      <c r="N155"/>
      <c r="O155" s="79"/>
      <c r="P155" s="79"/>
      <c r="Q155" s="79"/>
      <c r="R155" s="79"/>
      <c r="S155" s="79"/>
      <c r="T155" s="79"/>
      <c r="U155" s="79"/>
      <c r="V155" s="79"/>
      <c r="W155" s="79"/>
      <c r="X155" s="79"/>
      <c r="Y155" s="79"/>
      <c r="Z155" s="79"/>
      <c r="AA155" s="79"/>
      <c r="AB155" s="79"/>
      <c r="AC155" s="79"/>
      <c r="AD155" s="79"/>
      <c r="AE155" s="52"/>
      <c r="AF155" s="79"/>
      <c r="AG155" s="79"/>
      <c r="AH155" s="79"/>
      <c r="AI155" s="79"/>
      <c r="AJ155" s="79"/>
      <c r="AK155" s="79"/>
      <c r="AL155" s="41"/>
    </row>
    <row r="156" spans="1:38" ht="26.25" customHeight="1" thickBot="1" x14ac:dyDescent="0.3">
      <c r="A156" s="90" t="s">
        <v>361</v>
      </c>
      <c r="B156" s="91"/>
      <c r="C156" s="91"/>
      <c r="D156" s="91"/>
      <c r="E156" s="91"/>
      <c r="F156" s="91"/>
      <c r="G156" s="91"/>
      <c r="H156" s="91"/>
      <c r="I156" s="91"/>
      <c r="J156" s="91"/>
      <c r="K156" s="91"/>
      <c r="L156" s="91"/>
      <c r="M156" s="91"/>
      <c r="N156" s="91"/>
      <c r="O156" s="91"/>
      <c r="P156" s="91"/>
      <c r="Q156" s="91"/>
      <c r="R156" s="91"/>
      <c r="S156" s="91"/>
      <c r="T156" s="91"/>
      <c r="U156" s="91"/>
      <c r="V156" s="91"/>
      <c r="W156" s="91"/>
      <c r="X156" s="91"/>
      <c r="Y156" s="91"/>
      <c r="Z156" s="91"/>
      <c r="AA156" s="91"/>
      <c r="AB156" s="91"/>
      <c r="AC156" s="91"/>
      <c r="AD156" s="91"/>
      <c r="AE156" s="53"/>
      <c r="AF156" s="91"/>
      <c r="AG156" s="91"/>
      <c r="AH156" s="91"/>
      <c r="AI156" s="91"/>
      <c r="AJ156" s="91"/>
      <c r="AK156" s="91"/>
      <c r="AL156" s="42"/>
    </row>
    <row r="157" spans="1:38" ht="26.25" customHeight="1" thickBot="1" x14ac:dyDescent="0.3">
      <c r="A157" s="43" t="s">
        <v>325</v>
      </c>
      <c r="B157" s="43" t="s">
        <v>326</v>
      </c>
      <c r="C157" s="92" t="s">
        <v>327</v>
      </c>
      <c r="D157" s="93"/>
      <c r="E157" s="3">
        <v>16.17447056</v>
      </c>
      <c r="F157" s="3">
        <v>0.40961678950000002</v>
      </c>
      <c r="G157" s="3">
        <v>0.9550310433000001</v>
      </c>
      <c r="H157" s="3" t="s">
        <v>443</v>
      </c>
      <c r="I157" s="3">
        <v>0.16439219769999999</v>
      </c>
      <c r="J157" s="3">
        <v>0.16439219769999999</v>
      </c>
      <c r="K157" s="3">
        <v>0.16439219769999999</v>
      </c>
      <c r="L157" s="3">
        <v>0.120024953278416</v>
      </c>
      <c r="M157" s="3">
        <v>11.291195951000001</v>
      </c>
      <c r="N157" s="3">
        <v>4.6330000000000005E-5</v>
      </c>
      <c r="O157" s="3">
        <v>3.8600000000000003E-6</v>
      </c>
      <c r="P157" s="3">
        <v>4.6330999999999998E-4</v>
      </c>
      <c r="Q157" s="3">
        <v>7.7200000000000006E-6</v>
      </c>
      <c r="R157" s="3">
        <v>7.7218000000000002E-4</v>
      </c>
      <c r="S157" s="3">
        <v>5.0190999999999994E-4</v>
      </c>
      <c r="T157" s="3">
        <v>1.9300000000000002E-5</v>
      </c>
      <c r="U157" s="3">
        <v>7.7200000000000006E-6</v>
      </c>
      <c r="V157" s="3">
        <v>1.6215699999999999E-3</v>
      </c>
      <c r="W157" s="3" t="s">
        <v>443</v>
      </c>
      <c r="X157" s="3">
        <v>5.3059429999999998E-5</v>
      </c>
      <c r="Y157" s="3">
        <v>5.3059429999999998E-5</v>
      </c>
      <c r="Z157" s="3">
        <v>5.3059429999999998E-5</v>
      </c>
      <c r="AA157" s="3">
        <v>5.3059429999999998E-5</v>
      </c>
      <c r="AB157" s="3">
        <v>2.1223773E-4</v>
      </c>
      <c r="AC157" s="3" t="s">
        <v>444</v>
      </c>
      <c r="AD157" s="3" t="s">
        <v>444</v>
      </c>
      <c r="AE157" s="49"/>
      <c r="AF157" s="3">
        <v>50327.225201065034</v>
      </c>
      <c r="AG157" s="3" t="s">
        <v>444</v>
      </c>
      <c r="AH157" s="3" t="s">
        <v>444</v>
      </c>
      <c r="AI157" s="3" t="s">
        <v>444</v>
      </c>
      <c r="AJ157" s="3" t="s">
        <v>444</v>
      </c>
      <c r="AK157" s="3" t="s">
        <v>444</v>
      </c>
      <c r="AL157" s="43" t="s">
        <v>49</v>
      </c>
    </row>
    <row r="158" spans="1:38" ht="26.25" customHeight="1" thickBot="1" x14ac:dyDescent="0.3">
      <c r="A158" s="43" t="s">
        <v>325</v>
      </c>
      <c r="B158" s="43" t="s">
        <v>328</v>
      </c>
      <c r="C158" s="92" t="s">
        <v>329</v>
      </c>
      <c r="D158" s="93"/>
      <c r="E158" s="3">
        <v>3.6591693729999999E-2</v>
      </c>
      <c r="F158" s="3">
        <v>1.1600436879E-2</v>
      </c>
      <c r="G158" s="3">
        <v>2.2758788589999999E-3</v>
      </c>
      <c r="H158" s="3" t="s">
        <v>443</v>
      </c>
      <c r="I158" s="3">
        <v>2.6746049800000003E-4</v>
      </c>
      <c r="J158" s="3">
        <v>2.6746049800000003E-4</v>
      </c>
      <c r="K158" s="3">
        <v>2.6746049800000003E-4</v>
      </c>
      <c r="L158" s="3">
        <v>1.83450373278931E-4</v>
      </c>
      <c r="M158" s="3">
        <v>0.74745712200000003</v>
      </c>
      <c r="N158" s="3">
        <v>0.16110606000000002</v>
      </c>
      <c r="O158" s="3">
        <v>2.34E-6</v>
      </c>
      <c r="P158" s="3">
        <v>4.3599999999999998E-6</v>
      </c>
      <c r="Q158" s="3">
        <v>1.0000000000000001E-7</v>
      </c>
      <c r="R158" s="3">
        <v>7.5900000000000002E-6</v>
      </c>
      <c r="S158" s="3">
        <v>1.172E-5</v>
      </c>
      <c r="T158" s="3">
        <v>2.8900000000000003E-6</v>
      </c>
      <c r="U158" s="3">
        <v>9.0000000000000012E-8</v>
      </c>
      <c r="V158" s="3">
        <v>4.7334999999999999E-4</v>
      </c>
      <c r="W158" s="3" t="s">
        <v>443</v>
      </c>
      <c r="X158" s="3">
        <v>1.05134E-6</v>
      </c>
      <c r="Y158" s="3">
        <v>1.05134E-6</v>
      </c>
      <c r="Z158" s="3">
        <v>1.05134E-6</v>
      </c>
      <c r="AA158" s="3">
        <v>6.6064999999999998E-7</v>
      </c>
      <c r="AB158" s="3">
        <v>4.2053799999999999E-6</v>
      </c>
      <c r="AC158" s="3" t="s">
        <v>444</v>
      </c>
      <c r="AD158" s="3" t="s">
        <v>444</v>
      </c>
      <c r="AE158" s="49"/>
      <c r="AF158" s="3">
        <v>126.22674425691204</v>
      </c>
      <c r="AG158" s="3" t="s">
        <v>444</v>
      </c>
      <c r="AH158" s="3" t="s">
        <v>444</v>
      </c>
      <c r="AI158" s="3" t="s">
        <v>444</v>
      </c>
      <c r="AJ158" s="3" t="s">
        <v>444</v>
      </c>
      <c r="AK158" s="3" t="s">
        <v>444</v>
      </c>
      <c r="AL158" s="43" t="s">
        <v>49</v>
      </c>
    </row>
    <row r="159" spans="1:38" ht="26.25" customHeight="1" thickBot="1" x14ac:dyDescent="0.3">
      <c r="A159" s="43" t="s">
        <v>330</v>
      </c>
      <c r="B159" s="43" t="s">
        <v>331</v>
      </c>
      <c r="C159" s="92" t="s">
        <v>409</v>
      </c>
      <c r="D159" s="93"/>
      <c r="E159" s="3">
        <v>20.504552723208491</v>
      </c>
      <c r="F159" s="3">
        <v>1.0625874579507737</v>
      </c>
      <c r="G159" s="3">
        <v>12.955790983527473</v>
      </c>
      <c r="H159" s="3">
        <v>2.6620584603025354E-3</v>
      </c>
      <c r="I159" s="3">
        <v>1.0330414775328995</v>
      </c>
      <c r="J159" s="3">
        <v>1.0904326707291718</v>
      </c>
      <c r="K159" s="3">
        <v>1.1478238639254437</v>
      </c>
      <c r="L159" s="3">
        <v>0.20833824638439855</v>
      </c>
      <c r="M159" s="3">
        <v>5.5854067131471981</v>
      </c>
      <c r="N159" s="3">
        <v>5.0736661610382122E-2</v>
      </c>
      <c r="O159" s="3">
        <v>7.0797080620745604E-3</v>
      </c>
      <c r="P159" s="3">
        <v>9.3199955968996107E-3</v>
      </c>
      <c r="Q159" s="3">
        <v>0.10561000684664884</v>
      </c>
      <c r="R159" s="3" t="s">
        <v>443</v>
      </c>
      <c r="S159" s="3">
        <v>0.10561000684664887</v>
      </c>
      <c r="T159" s="3">
        <v>6.0255567796220726</v>
      </c>
      <c r="U159" s="3">
        <v>0.10147332322076483</v>
      </c>
      <c r="V159" s="3">
        <v>0.23362288904154699</v>
      </c>
      <c r="W159" s="3" t="s">
        <v>443</v>
      </c>
      <c r="X159" s="3">
        <v>1.0258011331092722E-2</v>
      </c>
      <c r="Y159" s="3">
        <v>9.5910674855729204E-3</v>
      </c>
      <c r="Z159" s="3">
        <v>4.05659104218151E-3</v>
      </c>
      <c r="AA159" s="3" t="s">
        <v>443</v>
      </c>
      <c r="AB159" s="3">
        <v>2.3905669858847081E-2</v>
      </c>
      <c r="AC159" s="3" t="s">
        <v>444</v>
      </c>
      <c r="AD159" s="3" t="s">
        <v>444</v>
      </c>
      <c r="AE159" s="49"/>
      <c r="AF159" s="3">
        <v>12378.997732241583</v>
      </c>
      <c r="AG159" s="3" t="s">
        <v>444</v>
      </c>
      <c r="AH159" s="3" t="s">
        <v>444</v>
      </c>
      <c r="AI159" s="3" t="s">
        <v>444</v>
      </c>
      <c r="AJ159" s="3" t="s">
        <v>444</v>
      </c>
      <c r="AK159" s="3" t="s">
        <v>444</v>
      </c>
      <c r="AL159" s="43" t="s">
        <v>49</v>
      </c>
    </row>
    <row r="160" spans="1:38" ht="26.25" customHeight="1" thickBot="1" x14ac:dyDescent="0.3">
      <c r="A160" s="43" t="s">
        <v>332</v>
      </c>
      <c r="B160" s="43" t="s">
        <v>333</v>
      </c>
      <c r="C160" s="92" t="s">
        <v>334</v>
      </c>
      <c r="D160" s="93"/>
      <c r="E160" s="3" t="s">
        <v>446</v>
      </c>
      <c r="F160" s="3" t="s">
        <v>446</v>
      </c>
      <c r="G160" s="3" t="s">
        <v>446</v>
      </c>
      <c r="H160" s="3" t="s">
        <v>446</v>
      </c>
      <c r="I160" s="3" t="s">
        <v>446</v>
      </c>
      <c r="J160" s="3" t="s">
        <v>446</v>
      </c>
      <c r="K160" s="3" t="s">
        <v>446</v>
      </c>
      <c r="L160" s="3" t="s">
        <v>446</v>
      </c>
      <c r="M160" s="3" t="s">
        <v>446</v>
      </c>
      <c r="N160" s="3" t="s">
        <v>446</v>
      </c>
      <c r="O160" s="3" t="s">
        <v>446</v>
      </c>
      <c r="P160" s="3" t="s">
        <v>446</v>
      </c>
      <c r="Q160" s="3" t="s">
        <v>446</v>
      </c>
      <c r="R160" s="3" t="s">
        <v>446</v>
      </c>
      <c r="S160" s="3" t="s">
        <v>446</v>
      </c>
      <c r="T160" s="3" t="s">
        <v>446</v>
      </c>
      <c r="U160" s="3" t="s">
        <v>446</v>
      </c>
      <c r="V160" s="3" t="s">
        <v>446</v>
      </c>
      <c r="W160" s="3" t="s">
        <v>446</v>
      </c>
      <c r="X160" s="3" t="s">
        <v>446</v>
      </c>
      <c r="Y160" s="3" t="s">
        <v>446</v>
      </c>
      <c r="Z160" s="3" t="s">
        <v>446</v>
      </c>
      <c r="AA160" s="3" t="s">
        <v>446</v>
      </c>
      <c r="AB160" s="3" t="s">
        <v>446</v>
      </c>
      <c r="AC160" s="3" t="s">
        <v>446</v>
      </c>
      <c r="AD160" s="3" t="s">
        <v>446</v>
      </c>
      <c r="AE160" s="49"/>
      <c r="AF160" s="3" t="s">
        <v>446</v>
      </c>
      <c r="AG160" s="3" t="s">
        <v>446</v>
      </c>
      <c r="AH160" s="3" t="s">
        <v>446</v>
      </c>
      <c r="AI160" s="3" t="s">
        <v>446</v>
      </c>
      <c r="AJ160" s="3" t="s">
        <v>446</v>
      </c>
      <c r="AK160" s="3" t="s">
        <v>446</v>
      </c>
      <c r="AL160" s="43" t="s">
        <v>49</v>
      </c>
    </row>
    <row r="161" spans="1:38" ht="26.25" customHeight="1" thickBot="1" x14ac:dyDescent="0.3">
      <c r="A161" s="44" t="s">
        <v>332</v>
      </c>
      <c r="B161" s="44" t="s">
        <v>335</v>
      </c>
      <c r="C161" s="94" t="s">
        <v>336</v>
      </c>
      <c r="D161" s="95"/>
      <c r="E161" s="3" t="s">
        <v>446</v>
      </c>
      <c r="F161" s="3" t="s">
        <v>446</v>
      </c>
      <c r="G161" s="3" t="s">
        <v>446</v>
      </c>
      <c r="H161" s="3" t="s">
        <v>446</v>
      </c>
      <c r="I161" s="3" t="s">
        <v>446</v>
      </c>
      <c r="J161" s="3" t="s">
        <v>446</v>
      </c>
      <c r="K161" s="3" t="s">
        <v>446</v>
      </c>
      <c r="L161" s="3" t="s">
        <v>446</v>
      </c>
      <c r="M161" s="3" t="s">
        <v>446</v>
      </c>
      <c r="N161" s="3" t="s">
        <v>446</v>
      </c>
      <c r="O161" s="3" t="s">
        <v>446</v>
      </c>
      <c r="P161" s="3" t="s">
        <v>446</v>
      </c>
      <c r="Q161" s="3" t="s">
        <v>446</v>
      </c>
      <c r="R161" s="3" t="s">
        <v>446</v>
      </c>
      <c r="S161" s="3" t="s">
        <v>446</v>
      </c>
      <c r="T161" s="3" t="s">
        <v>446</v>
      </c>
      <c r="U161" s="3" t="s">
        <v>446</v>
      </c>
      <c r="V161" s="3" t="s">
        <v>446</v>
      </c>
      <c r="W161" s="3" t="s">
        <v>446</v>
      </c>
      <c r="X161" s="3" t="s">
        <v>446</v>
      </c>
      <c r="Y161" s="3" t="s">
        <v>446</v>
      </c>
      <c r="Z161" s="3" t="s">
        <v>446</v>
      </c>
      <c r="AA161" s="3" t="s">
        <v>446</v>
      </c>
      <c r="AB161" s="3" t="s">
        <v>446</v>
      </c>
      <c r="AC161" s="3" t="s">
        <v>446</v>
      </c>
      <c r="AD161" s="3" t="s">
        <v>446</v>
      </c>
      <c r="AE161" s="50"/>
      <c r="AF161" s="3" t="s">
        <v>446</v>
      </c>
      <c r="AG161" s="3" t="s">
        <v>446</v>
      </c>
      <c r="AH161" s="3" t="s">
        <v>446</v>
      </c>
      <c r="AI161" s="3" t="s">
        <v>446</v>
      </c>
      <c r="AJ161" s="3" t="s">
        <v>446</v>
      </c>
      <c r="AK161" s="3" t="s">
        <v>446</v>
      </c>
      <c r="AL161" s="44" t="s">
        <v>410</v>
      </c>
    </row>
    <row r="162" spans="1:38" ht="26.25" customHeight="1" thickBot="1" x14ac:dyDescent="0.3">
      <c r="A162" s="45" t="s">
        <v>337</v>
      </c>
      <c r="B162" s="45" t="s">
        <v>338</v>
      </c>
      <c r="C162" s="96" t="s">
        <v>339</v>
      </c>
      <c r="D162" s="97"/>
      <c r="E162" s="3" t="s">
        <v>446</v>
      </c>
      <c r="F162" s="3" t="s">
        <v>446</v>
      </c>
      <c r="G162" s="3" t="s">
        <v>446</v>
      </c>
      <c r="H162" s="3" t="s">
        <v>446</v>
      </c>
      <c r="I162" s="3" t="s">
        <v>446</v>
      </c>
      <c r="J162" s="3" t="s">
        <v>446</v>
      </c>
      <c r="K162" s="3" t="s">
        <v>446</v>
      </c>
      <c r="L162" s="3" t="s">
        <v>446</v>
      </c>
      <c r="M162" s="3" t="s">
        <v>446</v>
      </c>
      <c r="N162" s="3" t="s">
        <v>446</v>
      </c>
      <c r="O162" s="3" t="s">
        <v>446</v>
      </c>
      <c r="P162" s="3" t="s">
        <v>446</v>
      </c>
      <c r="Q162" s="3" t="s">
        <v>446</v>
      </c>
      <c r="R162" s="3" t="s">
        <v>446</v>
      </c>
      <c r="S162" s="3" t="s">
        <v>446</v>
      </c>
      <c r="T162" s="3" t="s">
        <v>446</v>
      </c>
      <c r="U162" s="3" t="s">
        <v>446</v>
      </c>
      <c r="V162" s="3" t="s">
        <v>446</v>
      </c>
      <c r="W162" s="3" t="s">
        <v>446</v>
      </c>
      <c r="X162" s="3" t="s">
        <v>446</v>
      </c>
      <c r="Y162" s="3" t="s">
        <v>446</v>
      </c>
      <c r="Z162" s="3" t="s">
        <v>446</v>
      </c>
      <c r="AA162" s="3" t="s">
        <v>446</v>
      </c>
      <c r="AB162" s="3" t="s">
        <v>446</v>
      </c>
      <c r="AC162" s="3" t="s">
        <v>446</v>
      </c>
      <c r="AD162" s="3" t="s">
        <v>446</v>
      </c>
      <c r="AE162" s="50"/>
      <c r="AF162" s="3" t="s">
        <v>446</v>
      </c>
      <c r="AG162" s="3" t="s">
        <v>446</v>
      </c>
      <c r="AH162" s="3" t="s">
        <v>446</v>
      </c>
      <c r="AI162" s="3" t="s">
        <v>446</v>
      </c>
      <c r="AJ162" s="3" t="s">
        <v>446</v>
      </c>
      <c r="AK162" s="3" t="s">
        <v>446</v>
      </c>
      <c r="AL162" s="45" t="s">
        <v>410</v>
      </c>
    </row>
    <row r="163" spans="1:38" ht="26.25" customHeight="1" thickBot="1" x14ac:dyDescent="0.3">
      <c r="A163" s="45" t="s">
        <v>337</v>
      </c>
      <c r="B163" s="45" t="s">
        <v>340</v>
      </c>
      <c r="C163" s="96" t="s">
        <v>341</v>
      </c>
      <c r="D163" s="97"/>
      <c r="E163" s="3" t="s">
        <v>446</v>
      </c>
      <c r="F163" s="3" t="s">
        <v>446</v>
      </c>
      <c r="G163" s="3" t="s">
        <v>446</v>
      </c>
      <c r="H163" s="3" t="s">
        <v>446</v>
      </c>
      <c r="I163" s="3" t="s">
        <v>446</v>
      </c>
      <c r="J163" s="3" t="s">
        <v>446</v>
      </c>
      <c r="K163" s="3" t="s">
        <v>446</v>
      </c>
      <c r="L163" s="3" t="s">
        <v>446</v>
      </c>
      <c r="M163" s="3" t="s">
        <v>446</v>
      </c>
      <c r="N163" s="3" t="s">
        <v>446</v>
      </c>
      <c r="O163" s="3" t="s">
        <v>446</v>
      </c>
      <c r="P163" s="3" t="s">
        <v>446</v>
      </c>
      <c r="Q163" s="3" t="s">
        <v>446</v>
      </c>
      <c r="R163" s="3" t="s">
        <v>446</v>
      </c>
      <c r="S163" s="3" t="s">
        <v>446</v>
      </c>
      <c r="T163" s="3" t="s">
        <v>446</v>
      </c>
      <c r="U163" s="3" t="s">
        <v>446</v>
      </c>
      <c r="V163" s="3" t="s">
        <v>446</v>
      </c>
      <c r="W163" s="3" t="s">
        <v>446</v>
      </c>
      <c r="X163" s="3" t="s">
        <v>446</v>
      </c>
      <c r="Y163" s="3" t="s">
        <v>446</v>
      </c>
      <c r="Z163" s="3" t="s">
        <v>446</v>
      </c>
      <c r="AA163" s="3" t="s">
        <v>446</v>
      </c>
      <c r="AB163" s="3" t="s">
        <v>446</v>
      </c>
      <c r="AC163" s="3" t="s">
        <v>446</v>
      </c>
      <c r="AD163" s="3" t="s">
        <v>446</v>
      </c>
      <c r="AE163" s="50"/>
      <c r="AF163" s="3" t="s">
        <v>446</v>
      </c>
      <c r="AG163" s="3" t="s">
        <v>446</v>
      </c>
      <c r="AH163" s="3" t="s">
        <v>446</v>
      </c>
      <c r="AI163" s="3" t="s">
        <v>446</v>
      </c>
      <c r="AJ163" s="3" t="s">
        <v>446</v>
      </c>
      <c r="AK163" s="3" t="s">
        <v>446</v>
      </c>
      <c r="AL163" s="45" t="s">
        <v>342</v>
      </c>
    </row>
    <row r="164" spans="1:38" ht="26.25" customHeight="1" thickBot="1" x14ac:dyDescent="0.3">
      <c r="A164" s="45" t="s">
        <v>337</v>
      </c>
      <c r="B164" s="45" t="s">
        <v>343</v>
      </c>
      <c r="C164" s="96" t="s">
        <v>344</v>
      </c>
      <c r="D164" s="97"/>
      <c r="E164" s="3" t="s">
        <v>444</v>
      </c>
      <c r="F164" s="3">
        <v>47.399315683515582</v>
      </c>
      <c r="G164" s="3" t="s">
        <v>444</v>
      </c>
      <c r="H164" s="3" t="s">
        <v>444</v>
      </c>
      <c r="I164" s="3" t="s">
        <v>444</v>
      </c>
      <c r="J164" s="3" t="s">
        <v>444</v>
      </c>
      <c r="K164" s="3" t="s">
        <v>444</v>
      </c>
      <c r="L164" s="3" t="s">
        <v>444</v>
      </c>
      <c r="M164" s="3" t="s">
        <v>444</v>
      </c>
      <c r="N164" s="3" t="s">
        <v>444</v>
      </c>
      <c r="O164" s="3" t="s">
        <v>444</v>
      </c>
      <c r="P164" s="3" t="s">
        <v>444</v>
      </c>
      <c r="Q164" s="3" t="s">
        <v>444</v>
      </c>
      <c r="R164" s="3" t="s">
        <v>444</v>
      </c>
      <c r="S164" s="3" t="s">
        <v>444</v>
      </c>
      <c r="T164" s="3" t="s">
        <v>444</v>
      </c>
      <c r="U164" s="3" t="s">
        <v>444</v>
      </c>
      <c r="V164" s="3" t="s">
        <v>444</v>
      </c>
      <c r="W164" s="3" t="s">
        <v>444</v>
      </c>
      <c r="X164" s="3" t="s">
        <v>444</v>
      </c>
      <c r="Y164" s="3" t="s">
        <v>444</v>
      </c>
      <c r="Z164" s="3" t="s">
        <v>444</v>
      </c>
      <c r="AA164" s="3" t="s">
        <v>444</v>
      </c>
      <c r="AB164" s="3" t="s">
        <v>444</v>
      </c>
      <c r="AC164" s="3" t="s">
        <v>444</v>
      </c>
      <c r="AD164" s="3" t="s">
        <v>444</v>
      </c>
      <c r="AE164" s="54"/>
      <c r="AF164" s="3" t="s">
        <v>444</v>
      </c>
      <c r="AG164" s="3" t="s">
        <v>444</v>
      </c>
      <c r="AH164" s="3" t="s">
        <v>444</v>
      </c>
      <c r="AI164" s="3" t="s">
        <v>444</v>
      </c>
      <c r="AJ164" s="3" t="s">
        <v>444</v>
      </c>
      <c r="AK164" s="3" t="s">
        <v>443</v>
      </c>
      <c r="AL164" s="45" t="s">
        <v>410</v>
      </c>
    </row>
    <row r="165" spans="1:38" ht="15" customHeight="1" x14ac:dyDescent="0.25">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7" customFormat="1" ht="52.5" customHeight="1" x14ac:dyDescent="0.35">
      <c r="A166" s="112" t="s">
        <v>369</v>
      </c>
      <c r="B166" s="112"/>
      <c r="C166" s="112"/>
      <c r="D166" s="112"/>
      <c r="E166" s="112"/>
      <c r="F166" s="112"/>
      <c r="G166" s="112"/>
      <c r="H166" s="105"/>
      <c r="I166" s="106"/>
      <c r="J166" s="106"/>
      <c r="K166" s="106"/>
      <c r="L166" s="106"/>
      <c r="M166" s="106"/>
      <c r="N166" s="106"/>
      <c r="O166" s="106"/>
      <c r="P166" s="106"/>
      <c r="Q166" s="106"/>
      <c r="R166" s="106"/>
      <c r="S166" s="106"/>
      <c r="T166" s="106"/>
      <c r="U166" s="106"/>
      <c r="AC166" s="108"/>
      <c r="AD166" s="108"/>
      <c r="AG166" s="109"/>
      <c r="AH166" s="109"/>
      <c r="AI166" s="109"/>
      <c r="AJ166" s="109"/>
      <c r="AK166" s="109"/>
      <c r="AL166" s="109"/>
    </row>
    <row r="167" spans="1:38" s="110" customFormat="1" ht="63.75" customHeight="1" x14ac:dyDescent="0.35">
      <c r="A167" s="112" t="s">
        <v>373</v>
      </c>
      <c r="B167" s="112"/>
      <c r="C167" s="112"/>
      <c r="D167" s="112"/>
      <c r="E167" s="112"/>
      <c r="F167" s="112"/>
      <c r="G167" s="112"/>
      <c r="H167" s="105"/>
      <c r="I167" s="106"/>
      <c r="J167"/>
      <c r="K167"/>
      <c r="L167"/>
      <c r="M167" s="106"/>
      <c r="N167" s="106"/>
      <c r="O167" s="106"/>
      <c r="P167" s="106"/>
      <c r="Q167" s="106"/>
      <c r="R167" s="106"/>
      <c r="S167" s="106"/>
      <c r="T167" s="106"/>
      <c r="U167" s="106"/>
      <c r="AL167" s="135"/>
    </row>
    <row r="168" spans="1:38" s="110" customFormat="1" ht="26.25" customHeight="1" x14ac:dyDescent="0.35">
      <c r="A168" s="112" t="s">
        <v>370</v>
      </c>
      <c r="B168" s="112"/>
      <c r="C168" s="112"/>
      <c r="D168" s="112"/>
      <c r="E168" s="112"/>
      <c r="F168" s="112"/>
      <c r="G168" s="112"/>
      <c r="H168" s="105"/>
      <c r="I168" s="106"/>
      <c r="J168"/>
      <c r="K168"/>
      <c r="L168"/>
      <c r="M168" s="106"/>
      <c r="N168" s="106"/>
      <c r="O168" s="106"/>
      <c r="P168" s="106"/>
      <c r="Q168" s="106"/>
      <c r="R168" s="106"/>
      <c r="S168" s="106"/>
      <c r="T168" s="106"/>
      <c r="U168" s="106"/>
      <c r="AL168" s="135"/>
    </row>
    <row r="169" spans="1:38" s="107" customFormat="1" ht="26.25" customHeight="1" x14ac:dyDescent="0.35">
      <c r="A169" s="112" t="s">
        <v>371</v>
      </c>
      <c r="B169" s="112"/>
      <c r="C169" s="112"/>
      <c r="D169" s="112"/>
      <c r="E169" s="112"/>
      <c r="F169" s="112"/>
      <c r="G169" s="112"/>
      <c r="H169" s="105"/>
      <c r="I169" s="106"/>
      <c r="J169"/>
      <c r="K169"/>
      <c r="L169"/>
      <c r="M169" s="106"/>
      <c r="N169" s="106"/>
      <c r="O169" s="106"/>
      <c r="P169" s="106"/>
      <c r="Q169" s="106"/>
      <c r="R169" s="106"/>
      <c r="S169" s="106"/>
      <c r="T169" s="106"/>
      <c r="U169" s="106"/>
      <c r="AC169" s="108"/>
      <c r="AD169" s="108"/>
      <c r="AG169" s="109"/>
      <c r="AH169" s="109"/>
      <c r="AI169" s="109"/>
      <c r="AJ169" s="109"/>
      <c r="AK169" s="109"/>
      <c r="AL169" s="109"/>
    </row>
    <row r="170" spans="1:38" s="110" customFormat="1" ht="52.5" customHeight="1" x14ac:dyDescent="0.35">
      <c r="A170" s="112" t="s">
        <v>372</v>
      </c>
      <c r="B170" s="112"/>
      <c r="C170" s="112"/>
      <c r="D170" s="112"/>
      <c r="E170" s="112"/>
      <c r="F170" s="112"/>
      <c r="G170" s="112"/>
      <c r="H170" s="105"/>
      <c r="I170" s="106"/>
      <c r="J170"/>
      <c r="K170"/>
      <c r="L170"/>
      <c r="M170" s="106"/>
      <c r="N170" s="106"/>
      <c r="O170" s="106"/>
      <c r="P170" s="106"/>
      <c r="Q170" s="106"/>
      <c r="R170" s="106"/>
      <c r="S170" s="106"/>
      <c r="T170" s="106"/>
      <c r="U170" s="106"/>
      <c r="AL170" s="135"/>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3"/>
  <dimension ref="A1:AL170"/>
  <sheetViews>
    <sheetView tabSelected="1" zoomScale="80" zoomScaleNormal="80" workbookViewId="0">
      <selection activeCell="AJ141" sqref="AJ141"/>
    </sheetView>
  </sheetViews>
  <sheetFormatPr defaultColWidth="8.81640625" defaultRowHeight="12.5" x14ac:dyDescent="0.25"/>
  <cols>
    <col min="1" max="2" width="21.453125" style="1" customWidth="1"/>
    <col min="3" max="3" width="46.453125" style="14" customWidth="1"/>
    <col min="4" max="4" width="7.1796875" style="1" customWidth="1"/>
    <col min="5" max="24" width="8.54296875" style="1" customWidth="1"/>
    <col min="25" max="25" width="8.81640625" style="1" customWidth="1"/>
    <col min="26" max="30" width="8.54296875" style="1" customWidth="1"/>
    <col min="31" max="31" width="2.1796875" style="1" customWidth="1"/>
    <col min="32" max="37" width="8.54296875" style="1" customWidth="1"/>
    <col min="38" max="38" width="25.7265625" style="132" customWidth="1"/>
    <col min="39" max="16384" width="8.81640625" style="1"/>
  </cols>
  <sheetData>
    <row r="1" spans="1:38" ht="22.5" customHeight="1" x14ac:dyDescent="0.25">
      <c r="A1" s="18" t="s">
        <v>360</v>
      </c>
      <c r="B1" s="19"/>
      <c r="C1" s="20"/>
    </row>
    <row r="2" spans="1:38" x14ac:dyDescent="0.25">
      <c r="A2" s="21" t="s">
        <v>359</v>
      </c>
      <c r="B2" s="19"/>
      <c r="C2" s="20"/>
    </row>
    <row r="3" spans="1:38" ht="13" x14ac:dyDescent="0.3">
      <c r="B3" s="19"/>
      <c r="C3" s="20"/>
      <c r="F3" s="19"/>
      <c r="R3" s="2"/>
      <c r="S3" s="2"/>
      <c r="T3" s="2"/>
      <c r="U3" s="2"/>
      <c r="V3" s="2"/>
    </row>
    <row r="4" spans="1:38" ht="13" x14ac:dyDescent="0.3">
      <c r="A4" s="21" t="s">
        <v>0</v>
      </c>
      <c r="B4" s="16" t="s">
        <v>437</v>
      </c>
      <c r="C4" s="22" t="s">
        <v>1</v>
      </c>
      <c r="R4" s="2"/>
      <c r="S4" s="2"/>
      <c r="T4" s="2"/>
      <c r="U4" s="2"/>
      <c r="V4" s="2"/>
    </row>
    <row r="5" spans="1:38" ht="13" x14ac:dyDescent="0.3">
      <c r="A5" s="21" t="s">
        <v>2</v>
      </c>
      <c r="B5" s="16" t="s">
        <v>441</v>
      </c>
      <c r="C5" s="22" t="s">
        <v>3</v>
      </c>
      <c r="R5" s="2"/>
      <c r="S5" s="2"/>
      <c r="T5" s="2"/>
      <c r="U5" s="2"/>
      <c r="V5" s="2"/>
    </row>
    <row r="6" spans="1:38" x14ac:dyDescent="0.25">
      <c r="A6" s="21" t="s">
        <v>4</v>
      </c>
      <c r="B6" s="16">
        <v>2002</v>
      </c>
      <c r="C6" s="22" t="s">
        <v>5</v>
      </c>
      <c r="R6" s="23"/>
      <c r="S6" s="23"/>
      <c r="T6" s="23"/>
      <c r="U6" s="23"/>
      <c r="V6" s="23"/>
    </row>
    <row r="7" spans="1:38" ht="13" x14ac:dyDescent="0.3">
      <c r="A7" s="21" t="s">
        <v>6</v>
      </c>
      <c r="B7" s="16" t="s">
        <v>438</v>
      </c>
      <c r="C7" s="22" t="s">
        <v>7</v>
      </c>
      <c r="R7" s="2"/>
      <c r="S7" s="2"/>
      <c r="T7" s="2"/>
      <c r="U7" s="2"/>
      <c r="V7" s="2"/>
    </row>
    <row r="8" spans="1:38" ht="13" x14ac:dyDescent="0.3">
      <c r="A8" s="6"/>
      <c r="B8" s="19"/>
      <c r="C8" s="20"/>
      <c r="R8" s="2"/>
      <c r="S8" s="2"/>
      <c r="T8" s="2"/>
      <c r="U8" s="2"/>
      <c r="V8" s="2"/>
      <c r="AF8" s="23"/>
    </row>
    <row r="9" spans="1:38" ht="13.5" thickBot="1" x14ac:dyDescent="0.3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35">
      <c r="A10" s="122" t="str">
        <f>B4&amp;": "&amp;B5&amp;": "&amp;B6</f>
        <v>BE: 29.02.2024: 2002</v>
      </c>
      <c r="B10" s="124" t="s">
        <v>8</v>
      </c>
      <c r="C10" s="125"/>
      <c r="D10" s="126"/>
      <c r="E10" s="113" t="s">
        <v>9</v>
      </c>
      <c r="F10" s="114"/>
      <c r="G10" s="114"/>
      <c r="H10" s="115"/>
      <c r="I10" s="113" t="s">
        <v>10</v>
      </c>
      <c r="J10" s="114"/>
      <c r="K10" s="114"/>
      <c r="L10" s="115"/>
      <c r="M10" s="130" t="s">
        <v>11</v>
      </c>
      <c r="N10" s="113" t="s">
        <v>12</v>
      </c>
      <c r="O10" s="114"/>
      <c r="P10" s="115"/>
      <c r="Q10" s="113" t="s">
        <v>13</v>
      </c>
      <c r="R10" s="114"/>
      <c r="S10" s="114"/>
      <c r="T10" s="114"/>
      <c r="U10" s="114"/>
      <c r="V10" s="115"/>
      <c r="W10" s="113" t="s">
        <v>364</v>
      </c>
      <c r="X10" s="114"/>
      <c r="Y10" s="114"/>
      <c r="Z10" s="114"/>
      <c r="AA10" s="114"/>
      <c r="AB10" s="114"/>
      <c r="AC10" s="114"/>
      <c r="AD10" s="115"/>
      <c r="AE10" s="28"/>
      <c r="AF10" s="113" t="s">
        <v>381</v>
      </c>
      <c r="AG10" s="114"/>
      <c r="AH10" s="114"/>
      <c r="AI10" s="114"/>
      <c r="AJ10" s="114"/>
      <c r="AK10" s="114"/>
      <c r="AL10" s="115"/>
    </row>
    <row r="11" spans="1:38" ht="15" customHeight="1" thickBot="1" x14ac:dyDescent="0.3">
      <c r="A11" s="123"/>
      <c r="B11" s="127"/>
      <c r="C11" s="128"/>
      <c r="D11" s="129"/>
      <c r="E11" s="116"/>
      <c r="F11" s="117"/>
      <c r="G11" s="117"/>
      <c r="H11" s="118"/>
      <c r="I11" s="116"/>
      <c r="J11" s="117"/>
      <c r="K11" s="117"/>
      <c r="L11" s="118"/>
      <c r="M11" s="131"/>
      <c r="N11" s="116"/>
      <c r="O11" s="117"/>
      <c r="P11" s="118"/>
      <c r="Q11" s="116"/>
      <c r="R11" s="117"/>
      <c r="S11" s="117"/>
      <c r="T11" s="117"/>
      <c r="U11" s="117"/>
      <c r="V11" s="118"/>
      <c r="W11" s="102"/>
      <c r="X11" s="119" t="s">
        <v>31</v>
      </c>
      <c r="Y11" s="120"/>
      <c r="Z11" s="120"/>
      <c r="AA11" s="120"/>
      <c r="AB11" s="121"/>
      <c r="AC11" s="103"/>
      <c r="AD11" s="104"/>
      <c r="AE11" s="29"/>
      <c r="AF11" s="116"/>
      <c r="AG11" s="117"/>
      <c r="AH11" s="117"/>
      <c r="AI11" s="117"/>
      <c r="AJ11" s="117"/>
      <c r="AK11" s="117"/>
      <c r="AL11" s="118"/>
    </row>
    <row r="12" spans="1:38" ht="52.5" customHeight="1" thickBot="1" x14ac:dyDescent="0.3">
      <c r="A12" s="123"/>
      <c r="B12" s="127"/>
      <c r="C12" s="128"/>
      <c r="D12" s="129"/>
      <c r="E12" s="99" t="s">
        <v>382</v>
      </c>
      <c r="F12" s="99" t="s">
        <v>14</v>
      </c>
      <c r="G12" s="99" t="s">
        <v>15</v>
      </c>
      <c r="H12" s="99" t="s">
        <v>16</v>
      </c>
      <c r="I12" s="99" t="s">
        <v>17</v>
      </c>
      <c r="J12" s="100" t="s">
        <v>18</v>
      </c>
      <c r="K12" s="100" t="s">
        <v>19</v>
      </c>
      <c r="L12" s="101" t="s">
        <v>392</v>
      </c>
      <c r="M12" s="99" t="s">
        <v>20</v>
      </c>
      <c r="N12" s="100" t="s">
        <v>21</v>
      </c>
      <c r="O12" s="100" t="s">
        <v>22</v>
      </c>
      <c r="P12" s="100" t="s">
        <v>23</v>
      </c>
      <c r="Q12" s="100" t="s">
        <v>24</v>
      </c>
      <c r="R12" s="100" t="s">
        <v>25</v>
      </c>
      <c r="S12" s="100" t="s">
        <v>26</v>
      </c>
      <c r="T12" s="100" t="s">
        <v>27</v>
      </c>
      <c r="U12" s="100" t="s">
        <v>28</v>
      </c>
      <c r="V12" s="100" t="s">
        <v>29</v>
      </c>
      <c r="W12" s="99" t="s">
        <v>30</v>
      </c>
      <c r="X12" s="99" t="s">
        <v>393</v>
      </c>
      <c r="Y12" s="99" t="s">
        <v>394</v>
      </c>
      <c r="Z12" s="99" t="s">
        <v>395</v>
      </c>
      <c r="AA12" s="99" t="s">
        <v>396</v>
      </c>
      <c r="AB12" s="99" t="s">
        <v>41</v>
      </c>
      <c r="AC12" s="100" t="s">
        <v>32</v>
      </c>
      <c r="AD12" s="100" t="s">
        <v>33</v>
      </c>
      <c r="AE12" s="30"/>
      <c r="AF12" s="99" t="s">
        <v>34</v>
      </c>
      <c r="AG12" s="99" t="s">
        <v>35</v>
      </c>
      <c r="AH12" s="99" t="s">
        <v>36</v>
      </c>
      <c r="AI12" s="99" t="s">
        <v>37</v>
      </c>
      <c r="AJ12" s="99" t="s">
        <v>38</v>
      </c>
      <c r="AK12" s="99" t="s">
        <v>39</v>
      </c>
      <c r="AL12" s="133" t="s">
        <v>40</v>
      </c>
    </row>
    <row r="13" spans="1:38" ht="37.5" customHeight="1" thickBot="1" x14ac:dyDescent="0.3">
      <c r="A13" s="31" t="s">
        <v>42</v>
      </c>
      <c r="B13" s="31" t="s">
        <v>43</v>
      </c>
      <c r="C13" s="32" t="s">
        <v>423</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3">
      <c r="A14" s="55" t="s">
        <v>50</v>
      </c>
      <c r="B14" s="55" t="s">
        <v>51</v>
      </c>
      <c r="C14" s="56" t="s">
        <v>52</v>
      </c>
      <c r="D14" s="57"/>
      <c r="E14" s="3">
        <v>32.71324687162133</v>
      </c>
      <c r="F14" s="3">
        <v>0.56512660472733489</v>
      </c>
      <c r="G14" s="3">
        <v>29.340512970816039</v>
      </c>
      <c r="H14" s="3">
        <v>7.6499374137800003E-2</v>
      </c>
      <c r="I14" s="3">
        <v>1.0458043923642912</v>
      </c>
      <c r="J14" s="3">
        <v>2.1779244377042914</v>
      </c>
      <c r="K14" s="3">
        <v>3.7710846429842917</v>
      </c>
      <c r="L14" s="3">
        <v>4.0332906637991599E-2</v>
      </c>
      <c r="M14" s="3">
        <v>3.2846303807836663</v>
      </c>
      <c r="N14" s="3">
        <v>1.0699377765294167</v>
      </c>
      <c r="O14" s="3">
        <v>0.15149927459300774</v>
      </c>
      <c r="P14" s="3">
        <v>1.3471604398633912</v>
      </c>
      <c r="Q14" s="3">
        <v>0.31031554663925598</v>
      </c>
      <c r="R14" s="3">
        <v>0.61149294076828287</v>
      </c>
      <c r="S14" s="3">
        <v>0.64393315947391772</v>
      </c>
      <c r="T14" s="3">
        <v>1.7676710021214004</v>
      </c>
      <c r="U14" s="3">
        <v>0.47135375427229964</v>
      </c>
      <c r="V14" s="3">
        <v>2.9080999108246735</v>
      </c>
      <c r="W14" s="3">
        <v>1.3044332733260204</v>
      </c>
      <c r="X14" s="3">
        <v>7.2233275687810989E-4</v>
      </c>
      <c r="Y14" s="3">
        <v>8.9674447935836007E-4</v>
      </c>
      <c r="Z14" s="3">
        <v>6.6193773565835989E-4</v>
      </c>
      <c r="AA14" s="3">
        <v>4.1608654411835999E-4</v>
      </c>
      <c r="AB14" s="3">
        <v>2.6970359800679994E-3</v>
      </c>
      <c r="AC14" s="3">
        <v>3.1618476284460004</v>
      </c>
      <c r="AD14" s="3">
        <v>2.3422094419099999E-2</v>
      </c>
      <c r="AE14" s="46"/>
      <c r="AF14" s="3">
        <v>5796.3977999999997</v>
      </c>
      <c r="AG14" s="3">
        <v>112190.87700000001</v>
      </c>
      <c r="AH14" s="3">
        <v>138196.53589693501</v>
      </c>
      <c r="AI14" s="3">
        <v>11170.277139213787</v>
      </c>
      <c r="AJ14" s="3">
        <v>13609.525212241637</v>
      </c>
      <c r="AK14" s="3" t="s">
        <v>444</v>
      </c>
      <c r="AL14" s="35" t="s">
        <v>49</v>
      </c>
    </row>
    <row r="15" spans="1:38" ht="26.25" customHeight="1" thickBot="1" x14ac:dyDescent="0.3">
      <c r="A15" s="55" t="s">
        <v>53</v>
      </c>
      <c r="B15" s="55" t="s">
        <v>54</v>
      </c>
      <c r="C15" s="56" t="s">
        <v>55</v>
      </c>
      <c r="D15" s="57"/>
      <c r="E15" s="3">
        <v>3.7633998709417704</v>
      </c>
      <c r="F15" s="3">
        <v>0.39796537446899999</v>
      </c>
      <c r="G15" s="3">
        <v>19.112553813392104</v>
      </c>
      <c r="H15" s="3" t="s">
        <v>443</v>
      </c>
      <c r="I15" s="3">
        <v>0.45708915569071573</v>
      </c>
      <c r="J15" s="3">
        <v>0.52012508322786088</v>
      </c>
      <c r="K15" s="3">
        <v>0.64619693830215108</v>
      </c>
      <c r="L15" s="3">
        <v>4.5385488122150604E-2</v>
      </c>
      <c r="M15" s="3">
        <v>4.3359474025239582</v>
      </c>
      <c r="N15" s="3">
        <v>3.6154686710439997E-2</v>
      </c>
      <c r="O15" s="3">
        <v>6.67713922476E-3</v>
      </c>
      <c r="P15" s="3">
        <v>2.2377518222879999E-3</v>
      </c>
      <c r="Q15" s="3">
        <v>1.1648123054207999E-2</v>
      </c>
      <c r="R15" s="3">
        <v>0.50488648394696001</v>
      </c>
      <c r="S15" s="3">
        <v>0.12671640066916001</v>
      </c>
      <c r="T15" s="3">
        <v>8.6129594000000012</v>
      </c>
      <c r="U15" s="3">
        <v>0.12520822039023999</v>
      </c>
      <c r="V15" s="3">
        <v>0.57060449002799996</v>
      </c>
      <c r="W15" s="3">
        <v>5.3438196E-2</v>
      </c>
      <c r="X15" s="3" t="s">
        <v>443</v>
      </c>
      <c r="Y15" s="3" t="s">
        <v>443</v>
      </c>
      <c r="Z15" s="3" t="s">
        <v>443</v>
      </c>
      <c r="AA15" s="3" t="s">
        <v>443</v>
      </c>
      <c r="AB15" s="3" t="s">
        <v>443</v>
      </c>
      <c r="AC15" s="3" t="s">
        <v>444</v>
      </c>
      <c r="AD15" s="3" t="s">
        <v>444</v>
      </c>
      <c r="AE15" s="46"/>
      <c r="AF15" s="3">
        <v>63162.832574799999</v>
      </c>
      <c r="AG15" s="3" t="s">
        <v>444</v>
      </c>
      <c r="AH15" s="3">
        <v>1927.1887911583999</v>
      </c>
      <c r="AI15" s="3" t="s">
        <v>444</v>
      </c>
      <c r="AJ15" s="3">
        <v>210.84</v>
      </c>
      <c r="AK15" s="3" t="s">
        <v>444</v>
      </c>
      <c r="AL15" s="35" t="s">
        <v>49</v>
      </c>
    </row>
    <row r="16" spans="1:38" ht="26.25" customHeight="1" thickBot="1" x14ac:dyDescent="0.3">
      <c r="A16" s="55" t="s">
        <v>53</v>
      </c>
      <c r="B16" s="55" t="s">
        <v>56</v>
      </c>
      <c r="C16" s="56" t="s">
        <v>57</v>
      </c>
      <c r="D16" s="57"/>
      <c r="E16" s="3">
        <v>3.3734000891370153</v>
      </c>
      <c r="F16" s="3" t="s">
        <v>445</v>
      </c>
      <c r="G16" s="3">
        <v>2.2983474600531277</v>
      </c>
      <c r="H16" s="3">
        <v>4.5895700000000003E-3</v>
      </c>
      <c r="I16" s="3" t="s">
        <v>445</v>
      </c>
      <c r="J16" s="3" t="s">
        <v>445</v>
      </c>
      <c r="K16" s="3" t="s">
        <v>445</v>
      </c>
      <c r="L16" s="3" t="s">
        <v>445</v>
      </c>
      <c r="M16" s="3">
        <v>1.2556382280900491</v>
      </c>
      <c r="N16" s="3">
        <v>0.62408834999999996</v>
      </c>
      <c r="O16" s="3">
        <v>1.7029404999999997E-2</v>
      </c>
      <c r="P16" s="3">
        <v>0.16796738999999999</v>
      </c>
      <c r="Q16" s="3">
        <v>7.2520644999999995E-2</v>
      </c>
      <c r="R16" s="3">
        <v>0.24443197999999999</v>
      </c>
      <c r="S16" s="3">
        <v>0.18816664</v>
      </c>
      <c r="T16" s="3">
        <v>0.17853615</v>
      </c>
      <c r="U16" s="3">
        <v>3.4987770000000001E-2</v>
      </c>
      <c r="V16" s="3">
        <v>0.51298542000000003</v>
      </c>
      <c r="W16" s="3" t="s">
        <v>445</v>
      </c>
      <c r="X16" s="3" t="s">
        <v>445</v>
      </c>
      <c r="Y16" s="3" t="s">
        <v>445</v>
      </c>
      <c r="Z16" s="3" t="s">
        <v>445</v>
      </c>
      <c r="AA16" s="3" t="s">
        <v>445</v>
      </c>
      <c r="AB16" s="3" t="s">
        <v>445</v>
      </c>
      <c r="AC16" s="3" t="s">
        <v>445</v>
      </c>
      <c r="AD16" s="3" t="s">
        <v>444</v>
      </c>
      <c r="AE16" s="46"/>
      <c r="AF16" s="3" t="s">
        <v>444</v>
      </c>
      <c r="AG16" s="3">
        <v>9416.9176000000007</v>
      </c>
      <c r="AH16" s="3">
        <v>60</v>
      </c>
      <c r="AI16" s="3" t="s">
        <v>444</v>
      </c>
      <c r="AJ16" s="3" t="s">
        <v>444</v>
      </c>
      <c r="AK16" s="3" t="s">
        <v>444</v>
      </c>
      <c r="AL16" s="35" t="s">
        <v>49</v>
      </c>
    </row>
    <row r="17" spans="1:38" ht="26.25" customHeight="1" thickBot="1" x14ac:dyDescent="0.3">
      <c r="A17" s="55" t="s">
        <v>53</v>
      </c>
      <c r="B17" s="55" t="s">
        <v>58</v>
      </c>
      <c r="C17" s="56" t="s">
        <v>59</v>
      </c>
      <c r="D17" s="57"/>
      <c r="E17" s="3">
        <v>13.742381969501801</v>
      </c>
      <c r="F17" s="3">
        <v>1.2561707009119998</v>
      </c>
      <c r="G17" s="3">
        <v>5.9107343101082286</v>
      </c>
      <c r="H17" s="3">
        <v>1.8911419999999998E-2</v>
      </c>
      <c r="I17" s="3">
        <v>8.5921638806281106E-2</v>
      </c>
      <c r="J17" s="3">
        <v>9.1286438883184606E-2</v>
      </c>
      <c r="K17" s="3">
        <v>0.13884382879651852</v>
      </c>
      <c r="L17" s="3">
        <v>1.053903624068802E-2</v>
      </c>
      <c r="M17" s="3">
        <v>224.89546275330318</v>
      </c>
      <c r="N17" s="3">
        <v>1.1999029805117132</v>
      </c>
      <c r="O17" s="3">
        <v>3.9492841625826995E-2</v>
      </c>
      <c r="P17" s="3">
        <v>2.5651223262395002E-2</v>
      </c>
      <c r="Q17" s="3">
        <v>0.10501029159676201</v>
      </c>
      <c r="R17" s="3">
        <v>0.28946918158044499</v>
      </c>
      <c r="S17" s="3">
        <v>0.13023745486886501</v>
      </c>
      <c r="T17" s="3">
        <v>0.38813125146490302</v>
      </c>
      <c r="U17" s="3">
        <v>8.8213509980969995E-3</v>
      </c>
      <c r="V17" s="3">
        <v>1.6654123476244889</v>
      </c>
      <c r="W17" s="3">
        <v>0.13284948200000002</v>
      </c>
      <c r="X17" s="3">
        <v>9.9409280799999996E-3</v>
      </c>
      <c r="Y17" s="3">
        <v>1.432561148E-2</v>
      </c>
      <c r="Z17" s="3">
        <v>5.4444634099999993E-3</v>
      </c>
      <c r="AA17" s="3">
        <v>4.3533054599999999E-3</v>
      </c>
      <c r="AB17" s="3">
        <v>3.4064308450000004E-2</v>
      </c>
      <c r="AC17" s="3" t="s">
        <v>444</v>
      </c>
      <c r="AD17" s="3" t="s">
        <v>444</v>
      </c>
      <c r="AE17" s="46"/>
      <c r="AF17" s="3">
        <v>1788.44104687248</v>
      </c>
      <c r="AG17" s="3">
        <v>19356.782999999999</v>
      </c>
      <c r="AH17" s="3">
        <v>32461.522437241598</v>
      </c>
      <c r="AI17" s="3" t="s">
        <v>444</v>
      </c>
      <c r="AJ17" s="3" t="s">
        <v>444</v>
      </c>
      <c r="AK17" s="3" t="s">
        <v>444</v>
      </c>
      <c r="AL17" s="35" t="s">
        <v>49</v>
      </c>
    </row>
    <row r="18" spans="1:38" ht="26.25" customHeight="1" thickBot="1" x14ac:dyDescent="0.3">
      <c r="A18" s="55" t="s">
        <v>53</v>
      </c>
      <c r="B18" s="55" t="s">
        <v>60</v>
      </c>
      <c r="C18" s="56" t="s">
        <v>61</v>
      </c>
      <c r="D18" s="57"/>
      <c r="E18" s="3">
        <v>0.35512336661804755</v>
      </c>
      <c r="F18" s="3">
        <v>2.0035510693328099E-2</v>
      </c>
      <c r="G18" s="3">
        <v>0.19370576530862257</v>
      </c>
      <c r="H18" s="3">
        <v>4.0603999999999993E-4</v>
      </c>
      <c r="I18" s="3">
        <v>8.3883217353175707E-2</v>
      </c>
      <c r="J18" s="3">
        <v>9.6528174846389994E-2</v>
      </c>
      <c r="K18" s="3">
        <v>0.114464093581326</v>
      </c>
      <c r="L18" s="3">
        <v>8.9049378695406113E-3</v>
      </c>
      <c r="M18" s="3">
        <v>0.31243118157978139</v>
      </c>
      <c r="N18" s="3">
        <v>0.12819505697253999</v>
      </c>
      <c r="O18" s="3">
        <v>3.5183526627729999E-3</v>
      </c>
      <c r="P18" s="3">
        <v>8.364478564479999E-3</v>
      </c>
      <c r="Q18" s="3">
        <v>9.9425563767140002E-3</v>
      </c>
      <c r="R18" s="3">
        <v>1.5926838988322999E-2</v>
      </c>
      <c r="S18" s="3">
        <v>2.3534489884018999E-2</v>
      </c>
      <c r="T18" s="3">
        <v>0.35600182717989998</v>
      </c>
      <c r="U18" s="3">
        <v>5.8084997640929998E-3</v>
      </c>
      <c r="V18" s="3">
        <v>0.2997263615968</v>
      </c>
      <c r="W18" s="3">
        <v>1.4114617999999999E-2</v>
      </c>
      <c r="X18" s="3">
        <v>1.2725E-7</v>
      </c>
      <c r="Y18" s="3">
        <v>1.00465E-6</v>
      </c>
      <c r="Z18" s="3">
        <v>1.1386E-7</v>
      </c>
      <c r="AA18" s="3">
        <v>1.0046E-7</v>
      </c>
      <c r="AB18" s="3">
        <v>1.3462199999999998E-6</v>
      </c>
      <c r="AC18" s="3" t="s">
        <v>443</v>
      </c>
      <c r="AD18" s="3" t="s">
        <v>443</v>
      </c>
      <c r="AE18" s="46"/>
      <c r="AF18" s="3">
        <v>1564.3480064357</v>
      </c>
      <c r="AG18" s="3">
        <v>904.69600000000003</v>
      </c>
      <c r="AH18" s="3">
        <v>4958.0764065351996</v>
      </c>
      <c r="AI18" s="3" t="s">
        <v>444</v>
      </c>
      <c r="AJ18" s="3" t="s">
        <v>444</v>
      </c>
      <c r="AK18" s="3" t="s">
        <v>444</v>
      </c>
      <c r="AL18" s="35" t="s">
        <v>49</v>
      </c>
    </row>
    <row r="19" spans="1:38" ht="26.25" customHeight="1" thickBot="1" x14ac:dyDescent="0.3">
      <c r="A19" s="55" t="s">
        <v>53</v>
      </c>
      <c r="B19" s="55" t="s">
        <v>62</v>
      </c>
      <c r="C19" s="56" t="s">
        <v>63</v>
      </c>
      <c r="D19" s="57"/>
      <c r="E19" s="3">
        <v>5.3786891693922376</v>
      </c>
      <c r="F19" s="3">
        <v>0.83756365145148703</v>
      </c>
      <c r="G19" s="3">
        <v>3.2069993023766705</v>
      </c>
      <c r="H19" s="3">
        <v>1.5798320000000001E-2</v>
      </c>
      <c r="I19" s="3">
        <v>0.34220423785888804</v>
      </c>
      <c r="J19" s="3">
        <v>0.43017512311396799</v>
      </c>
      <c r="K19" s="3">
        <v>0.56315890273754099</v>
      </c>
      <c r="L19" s="3">
        <v>6.7038033320047291E-2</v>
      </c>
      <c r="M19" s="3">
        <v>23.415093208610195</v>
      </c>
      <c r="N19" s="3">
        <v>0.187956398489323</v>
      </c>
      <c r="O19" s="3">
        <v>5.8838110849656997E-2</v>
      </c>
      <c r="P19" s="3">
        <v>6.2653326030849998E-2</v>
      </c>
      <c r="Q19" s="3">
        <v>0.109438139838318</v>
      </c>
      <c r="R19" s="3">
        <v>6.9718138681904004E-2</v>
      </c>
      <c r="S19" s="3">
        <v>0.14058945232210499</v>
      </c>
      <c r="T19" s="3">
        <v>2.0209825959601098</v>
      </c>
      <c r="U19" s="3">
        <v>0.264163313029388</v>
      </c>
      <c r="V19" s="3">
        <v>0.751351173785338</v>
      </c>
      <c r="W19" s="3">
        <v>6.6423478999999994E-2</v>
      </c>
      <c r="X19" s="3">
        <v>2.14990916E-3</v>
      </c>
      <c r="Y19" s="3">
        <v>6.9161681799999996E-3</v>
      </c>
      <c r="Z19" s="3">
        <v>1.3539544299999999E-3</v>
      </c>
      <c r="AA19" s="3">
        <v>1.1139004999999999E-3</v>
      </c>
      <c r="AB19" s="3">
        <v>1.153393227E-2</v>
      </c>
      <c r="AC19" s="3">
        <v>2.0000000000000002E-5</v>
      </c>
      <c r="AD19" s="3">
        <v>5.6899999999999997E-3</v>
      </c>
      <c r="AE19" s="46"/>
      <c r="AF19" s="3">
        <v>9326.7719239201906</v>
      </c>
      <c r="AG19" s="3">
        <v>33.488</v>
      </c>
      <c r="AH19" s="3">
        <v>71029.591733506793</v>
      </c>
      <c r="AI19" s="3">
        <v>49.437984960000001</v>
      </c>
      <c r="AJ19" s="3">
        <v>460.77699999999999</v>
      </c>
      <c r="AK19" s="3" t="s">
        <v>444</v>
      </c>
      <c r="AL19" s="35" t="s">
        <v>49</v>
      </c>
    </row>
    <row r="20" spans="1:38" ht="26.25" customHeight="1" thickBot="1" x14ac:dyDescent="0.3">
      <c r="A20" s="55" t="s">
        <v>53</v>
      </c>
      <c r="B20" s="55" t="s">
        <v>64</v>
      </c>
      <c r="C20" s="56" t="s">
        <v>65</v>
      </c>
      <c r="D20" s="57"/>
      <c r="E20" s="3">
        <v>2.038709086340329</v>
      </c>
      <c r="F20" s="3">
        <v>0.1301041564665805</v>
      </c>
      <c r="G20" s="3">
        <v>2.1204447680292264</v>
      </c>
      <c r="H20" s="3">
        <v>9.7198900000000019E-3</v>
      </c>
      <c r="I20" s="3">
        <v>0.1646113051452367</v>
      </c>
      <c r="J20" s="3">
        <v>0.21097640959689945</v>
      </c>
      <c r="K20" s="3">
        <v>0.2412701462101918</v>
      </c>
      <c r="L20" s="3">
        <v>5.1706519785852216E-2</v>
      </c>
      <c r="M20" s="3">
        <v>1.3804566796676656</v>
      </c>
      <c r="N20" s="3">
        <v>0.24504310414914901</v>
      </c>
      <c r="O20" s="3">
        <v>9.2153516911520003E-3</v>
      </c>
      <c r="P20" s="3">
        <v>1.5507434086448999E-2</v>
      </c>
      <c r="Q20" s="3">
        <v>3.1762941903060997E-2</v>
      </c>
      <c r="R20" s="3">
        <v>3.926390957597E-2</v>
      </c>
      <c r="S20" s="3">
        <v>6.9518217218173001E-2</v>
      </c>
      <c r="T20" s="3">
        <v>0.81889958948264696</v>
      </c>
      <c r="U20" s="3">
        <v>1.3777270431865E-2</v>
      </c>
      <c r="V20" s="3">
        <v>1.0391068343213798</v>
      </c>
      <c r="W20" s="3">
        <v>0.10181467800000001</v>
      </c>
      <c r="X20" s="3">
        <v>3.152261109E-2</v>
      </c>
      <c r="Y20" s="3">
        <v>4.820402369E-2</v>
      </c>
      <c r="Z20" s="3">
        <v>1.2064874590000002E-2</v>
      </c>
      <c r="AA20" s="3">
        <v>1.2102868830000002E-2</v>
      </c>
      <c r="AB20" s="3">
        <v>0.1038943782</v>
      </c>
      <c r="AC20" s="3">
        <v>6.4400000000000004E-3</v>
      </c>
      <c r="AD20" s="3">
        <v>4.5100000000000001E-3</v>
      </c>
      <c r="AE20" s="46"/>
      <c r="AF20" s="3">
        <v>3564.612017584328</v>
      </c>
      <c r="AG20" s="3">
        <v>1421.8411000000001</v>
      </c>
      <c r="AH20" s="3">
        <v>6301.2214844095997</v>
      </c>
      <c r="AI20" s="3">
        <v>7386.4009999999998</v>
      </c>
      <c r="AJ20" s="3" t="s">
        <v>444</v>
      </c>
      <c r="AK20" s="3" t="s">
        <v>444</v>
      </c>
      <c r="AL20" s="35" t="s">
        <v>49</v>
      </c>
    </row>
    <row r="21" spans="1:38" ht="26.25" customHeight="1" thickBot="1" x14ac:dyDescent="0.3">
      <c r="A21" s="55" t="s">
        <v>53</v>
      </c>
      <c r="B21" s="55" t="s">
        <v>66</v>
      </c>
      <c r="C21" s="56" t="s">
        <v>67</v>
      </c>
      <c r="D21" s="57"/>
      <c r="E21" s="3">
        <v>4.6141743070815258</v>
      </c>
      <c r="F21" s="3">
        <v>0.20108675296167999</v>
      </c>
      <c r="G21" s="3">
        <v>7.0613562570799946</v>
      </c>
      <c r="H21" s="3">
        <v>7.0351730000000001E-2</v>
      </c>
      <c r="I21" s="3">
        <v>0.376130155250603</v>
      </c>
      <c r="J21" s="3">
        <v>0.44917700354272899</v>
      </c>
      <c r="K21" s="3">
        <v>0.56736265975199496</v>
      </c>
      <c r="L21" s="3">
        <v>6.5165407222453398E-2</v>
      </c>
      <c r="M21" s="3">
        <v>1.9330537079766512</v>
      </c>
      <c r="N21" s="3">
        <v>0.28118989372477904</v>
      </c>
      <c r="O21" s="3">
        <v>2.1690038565091999E-2</v>
      </c>
      <c r="P21" s="3">
        <v>2.1991836897129999E-2</v>
      </c>
      <c r="Q21" s="3">
        <v>6.3720621023725998E-2</v>
      </c>
      <c r="R21" s="3">
        <v>5.7146834251830994E-2</v>
      </c>
      <c r="S21" s="3">
        <v>0.102190404428075</v>
      </c>
      <c r="T21" s="3">
        <v>3.2874832839924704</v>
      </c>
      <c r="U21" s="3">
        <v>4.4064533991855004E-2</v>
      </c>
      <c r="V21" s="3">
        <v>1.4473031997695798</v>
      </c>
      <c r="W21" s="3">
        <v>5.5405573999999999E-2</v>
      </c>
      <c r="X21" s="3">
        <v>6.1465899999999999E-6</v>
      </c>
      <c r="Y21" s="3">
        <v>4.7606399999999999E-5</v>
      </c>
      <c r="Z21" s="3">
        <v>5.5866000000000009E-6</v>
      </c>
      <c r="AA21" s="3">
        <v>3.3072599999999999E-5</v>
      </c>
      <c r="AB21" s="3">
        <v>9.2412199999999996E-5</v>
      </c>
      <c r="AC21" s="3" t="s">
        <v>443</v>
      </c>
      <c r="AD21" s="3" t="s">
        <v>443</v>
      </c>
      <c r="AE21" s="46"/>
      <c r="AF21" s="3">
        <v>15127.099852567899</v>
      </c>
      <c r="AG21" s="3">
        <v>1597.3483000000001</v>
      </c>
      <c r="AH21" s="3">
        <v>20624.915480153002</v>
      </c>
      <c r="AI21" s="3">
        <v>167.38674480000003</v>
      </c>
      <c r="AJ21" s="3" t="s">
        <v>444</v>
      </c>
      <c r="AK21" s="3" t="s">
        <v>444</v>
      </c>
      <c r="AL21" s="35" t="s">
        <v>49</v>
      </c>
    </row>
    <row r="22" spans="1:38" ht="26.25" customHeight="1" thickBot="1" x14ac:dyDescent="0.3">
      <c r="A22" s="55" t="s">
        <v>53</v>
      </c>
      <c r="B22" s="59" t="s">
        <v>68</v>
      </c>
      <c r="C22" s="56" t="s">
        <v>69</v>
      </c>
      <c r="D22" s="57"/>
      <c r="E22" s="3">
        <v>1.1130179027829972</v>
      </c>
      <c r="F22" s="3">
        <v>7.1622203299532894E-2</v>
      </c>
      <c r="G22" s="3">
        <v>1.227630314872485</v>
      </c>
      <c r="H22" s="3">
        <v>1.96547E-3</v>
      </c>
      <c r="I22" s="3">
        <v>0.13155984602183182</v>
      </c>
      <c r="J22" s="3">
        <v>0.15247237279272691</v>
      </c>
      <c r="K22" s="3">
        <v>0.17741067722502252</v>
      </c>
      <c r="L22" s="3">
        <v>1.68249969881424E-2</v>
      </c>
      <c r="M22" s="3">
        <v>3.03289861161459</v>
      </c>
      <c r="N22" s="3">
        <v>7.8366541953311997E-2</v>
      </c>
      <c r="O22" s="3">
        <v>4.079147682385E-3</v>
      </c>
      <c r="P22" s="3">
        <v>7.5391338741269999E-3</v>
      </c>
      <c r="Q22" s="3">
        <v>1.0450026130592E-2</v>
      </c>
      <c r="R22" s="3">
        <v>1.6333684646030001E-2</v>
      </c>
      <c r="S22" s="3">
        <v>2.0584340423016004E-2</v>
      </c>
      <c r="T22" s="3">
        <v>0.50074265813121399</v>
      </c>
      <c r="U22" s="3">
        <v>1.0226242416794E-2</v>
      </c>
      <c r="V22" s="3">
        <v>0.18976731179795403</v>
      </c>
      <c r="W22" s="3">
        <v>9.7461387999999996E-2</v>
      </c>
      <c r="X22" s="3">
        <v>2.152445838E-2</v>
      </c>
      <c r="Y22" s="3">
        <v>2.7877650080000003E-2</v>
      </c>
      <c r="Z22" s="3">
        <v>1.1212440779999999E-2</v>
      </c>
      <c r="AA22" s="3">
        <v>8.7525219899999996E-3</v>
      </c>
      <c r="AB22" s="3">
        <v>6.9367071240000008E-2</v>
      </c>
      <c r="AC22" s="3" t="s">
        <v>445</v>
      </c>
      <c r="AD22" s="3">
        <v>1.6369999999999999E-2</v>
      </c>
      <c r="AE22" s="46"/>
      <c r="AF22" s="3">
        <v>22384.100680002895</v>
      </c>
      <c r="AG22" s="3">
        <v>12318.253633999999</v>
      </c>
      <c r="AH22" s="3">
        <v>23651.619087560401</v>
      </c>
      <c r="AI22" s="3">
        <v>3116.07</v>
      </c>
      <c r="AJ22" s="3">
        <v>6723.723</v>
      </c>
      <c r="AK22" s="3" t="s">
        <v>444</v>
      </c>
      <c r="AL22" s="35" t="s">
        <v>49</v>
      </c>
    </row>
    <row r="23" spans="1:38" ht="26.25" customHeight="1" thickBot="1" x14ac:dyDescent="0.3">
      <c r="A23" s="55" t="s">
        <v>70</v>
      </c>
      <c r="B23" s="59" t="s">
        <v>391</v>
      </c>
      <c r="C23" s="56" t="s">
        <v>387</v>
      </c>
      <c r="D23" s="98"/>
      <c r="E23" s="3">
        <v>5.2671544058857851</v>
      </c>
      <c r="F23" s="3">
        <v>1.4272484576628488</v>
      </c>
      <c r="G23" s="3">
        <v>4.5949374389811226E-2</v>
      </c>
      <c r="H23" s="3">
        <v>1.1712888982151693E-3</v>
      </c>
      <c r="I23" s="3">
        <v>0.30157144697278032</v>
      </c>
      <c r="J23" s="3">
        <v>0.40074540956546034</v>
      </c>
      <c r="K23" s="3">
        <v>1.2321503771751428</v>
      </c>
      <c r="L23" s="3">
        <v>0.18415820729352189</v>
      </c>
      <c r="M23" s="3">
        <v>5.0326259551925618</v>
      </c>
      <c r="N23" s="3">
        <v>9.4017048926433658E-3</v>
      </c>
      <c r="O23" s="3">
        <v>2.6381595754561568E-3</v>
      </c>
      <c r="P23" s="3">
        <v>4.6823999999999998E-4</v>
      </c>
      <c r="Q23" s="3">
        <v>6.2317000000000004E-4</v>
      </c>
      <c r="R23" s="3">
        <v>8.016895060841276E-3</v>
      </c>
      <c r="S23" s="3">
        <v>0.34372501105322079</v>
      </c>
      <c r="T23" s="3">
        <v>1.0993536970083331E-2</v>
      </c>
      <c r="U23" s="3">
        <v>1.4861887813422713E-3</v>
      </c>
      <c r="V23" s="3">
        <v>0.20132584977867035</v>
      </c>
      <c r="W23" s="3" t="s">
        <v>443</v>
      </c>
      <c r="X23" s="3">
        <v>4.9157804070419269E-3</v>
      </c>
      <c r="Y23" s="3">
        <v>7.2238685390111981E-3</v>
      </c>
      <c r="Z23" s="3" t="s">
        <v>443</v>
      </c>
      <c r="AA23" s="3" t="s">
        <v>443</v>
      </c>
      <c r="AB23" s="3">
        <v>1.2139648547053124E-2</v>
      </c>
      <c r="AC23" s="3" t="s">
        <v>444</v>
      </c>
      <c r="AD23" s="3" t="s">
        <v>444</v>
      </c>
      <c r="AE23" s="46"/>
      <c r="AF23" s="3">
        <v>6542.4981431495198</v>
      </c>
      <c r="AG23" s="3" t="s">
        <v>444</v>
      </c>
      <c r="AH23" s="3" t="s">
        <v>444</v>
      </c>
      <c r="AI23" s="3" t="s">
        <v>444</v>
      </c>
      <c r="AJ23" s="3" t="s">
        <v>444</v>
      </c>
      <c r="AK23" s="3" t="s">
        <v>444</v>
      </c>
      <c r="AL23" s="35" t="s">
        <v>49</v>
      </c>
    </row>
    <row r="24" spans="1:38" ht="26.25" customHeight="1" thickBot="1" x14ac:dyDescent="0.3">
      <c r="A24" s="60" t="s">
        <v>53</v>
      </c>
      <c r="B24" s="59" t="s">
        <v>71</v>
      </c>
      <c r="C24" s="56" t="s">
        <v>72</v>
      </c>
      <c r="D24" s="57"/>
      <c r="E24" s="3">
        <v>3.0839120341231547</v>
      </c>
      <c r="F24" s="3">
        <v>0.47991832429189685</v>
      </c>
      <c r="G24" s="3">
        <v>1.9375715633039174</v>
      </c>
      <c r="H24" s="3">
        <v>6.9520897883895705E-2</v>
      </c>
      <c r="I24" s="3">
        <v>0.32876695898143232</v>
      </c>
      <c r="J24" s="3">
        <v>0.35225104282706926</v>
      </c>
      <c r="K24" s="3">
        <v>0.39127859938291315</v>
      </c>
      <c r="L24" s="3">
        <v>9.0122726540954989E-2</v>
      </c>
      <c r="M24" s="3">
        <v>2.4006036088096159</v>
      </c>
      <c r="N24" s="3">
        <v>7.7725943496952291E-2</v>
      </c>
      <c r="O24" s="3">
        <v>2.5103102135250605E-2</v>
      </c>
      <c r="P24" s="3">
        <v>1.3412019873799721E-2</v>
      </c>
      <c r="Q24" s="3">
        <v>2.3776536075286431E-2</v>
      </c>
      <c r="R24" s="3">
        <v>4.1731608680608601E-2</v>
      </c>
      <c r="S24" s="3">
        <v>3.6284453153728101E-2</v>
      </c>
      <c r="T24" s="3">
        <v>0.66250055190732793</v>
      </c>
      <c r="U24" s="3">
        <v>4.0570055541699311E-2</v>
      </c>
      <c r="V24" s="3">
        <v>0.88972953859699744</v>
      </c>
      <c r="W24" s="3">
        <v>0.10645860191465339</v>
      </c>
      <c r="X24" s="3">
        <v>8.2729483086331438E-3</v>
      </c>
      <c r="Y24" s="3">
        <v>1.3252600431562714E-2</v>
      </c>
      <c r="Z24" s="3">
        <v>4.1415834644907079E-3</v>
      </c>
      <c r="AA24" s="3">
        <v>3.3127814070682713E-3</v>
      </c>
      <c r="AB24" s="3">
        <v>2.8979913611754841E-2</v>
      </c>
      <c r="AC24" s="3">
        <v>4.081399959504E-3</v>
      </c>
      <c r="AD24" s="3">
        <v>4.33859864E-4</v>
      </c>
      <c r="AE24" s="46"/>
      <c r="AF24" s="3">
        <v>11455.666797487032</v>
      </c>
      <c r="AG24" s="3">
        <v>107.1229992</v>
      </c>
      <c r="AH24" s="3">
        <v>30264.41388685496</v>
      </c>
      <c r="AI24" s="3">
        <v>1156.7185256</v>
      </c>
      <c r="AJ24" s="3">
        <v>0.1482</v>
      </c>
      <c r="AK24" s="3" t="s">
        <v>444</v>
      </c>
      <c r="AL24" s="35" t="s">
        <v>49</v>
      </c>
    </row>
    <row r="25" spans="1:38" ht="26.25" customHeight="1" thickBot="1" x14ac:dyDescent="0.3">
      <c r="A25" s="55" t="s">
        <v>73</v>
      </c>
      <c r="B25" s="59" t="s">
        <v>74</v>
      </c>
      <c r="C25" s="61" t="s">
        <v>75</v>
      </c>
      <c r="D25" s="57"/>
      <c r="E25" s="3">
        <v>1.2387978731796903</v>
      </c>
      <c r="F25" s="3">
        <v>0.11710875932986856</v>
      </c>
      <c r="G25" s="3">
        <v>7.9293587658265052E-2</v>
      </c>
      <c r="H25" s="3" t="s">
        <v>443</v>
      </c>
      <c r="I25" s="3">
        <v>1.0112277343737305E-2</v>
      </c>
      <c r="J25" s="3">
        <v>1.2971270199448085E-2</v>
      </c>
      <c r="K25" s="3">
        <v>1.9642253529439893E-2</v>
      </c>
      <c r="L25" s="3">
        <v>7.2544630078029814E-3</v>
      </c>
      <c r="M25" s="3">
        <v>1.1502555726497226</v>
      </c>
      <c r="N25" s="3">
        <v>6.1800000000000001E-6</v>
      </c>
      <c r="O25" s="3">
        <v>5.2E-7</v>
      </c>
      <c r="P25" s="3">
        <v>6.1830000000000009E-5</v>
      </c>
      <c r="Q25" s="3">
        <v>1.0300000000000001E-6</v>
      </c>
      <c r="R25" s="3">
        <v>1.0305E-4</v>
      </c>
      <c r="S25" s="3">
        <v>6.6979999999999999E-5</v>
      </c>
      <c r="T25" s="3">
        <v>2.5799999999999999E-6</v>
      </c>
      <c r="U25" s="3">
        <v>1.0300000000000001E-6</v>
      </c>
      <c r="V25" s="3">
        <v>2.164E-4</v>
      </c>
      <c r="W25" s="3" t="s">
        <v>443</v>
      </c>
      <c r="X25" s="3">
        <v>3.4190080000000002E-5</v>
      </c>
      <c r="Y25" s="3">
        <v>3.4190080000000002E-5</v>
      </c>
      <c r="Z25" s="3">
        <v>3.4190080000000002E-5</v>
      </c>
      <c r="AA25" s="3">
        <v>3.4190080000000002E-5</v>
      </c>
      <c r="AB25" s="3">
        <v>1.3676032000000001E-4</v>
      </c>
      <c r="AC25" s="3" t="s">
        <v>444</v>
      </c>
      <c r="AD25" s="3" t="s">
        <v>444</v>
      </c>
      <c r="AE25" s="46"/>
      <c r="AF25" s="3">
        <v>4156.1621237328081</v>
      </c>
      <c r="AG25" s="3" t="s">
        <v>444</v>
      </c>
      <c r="AH25" s="3" t="s">
        <v>444</v>
      </c>
      <c r="AI25" s="3" t="s">
        <v>444</v>
      </c>
      <c r="AJ25" s="3" t="s">
        <v>444</v>
      </c>
      <c r="AK25" s="3" t="s">
        <v>444</v>
      </c>
      <c r="AL25" s="35" t="s">
        <v>49</v>
      </c>
    </row>
    <row r="26" spans="1:38" ht="26.25" customHeight="1" thickBot="1" x14ac:dyDescent="0.3">
      <c r="A26" s="55" t="s">
        <v>73</v>
      </c>
      <c r="B26" s="55" t="s">
        <v>76</v>
      </c>
      <c r="C26" s="56" t="s">
        <v>77</v>
      </c>
      <c r="D26" s="57"/>
      <c r="E26" s="3">
        <v>1.2034281545506158E-2</v>
      </c>
      <c r="F26" s="3">
        <v>2.3727923905763646E-2</v>
      </c>
      <c r="G26" s="3">
        <v>1.2134479822899619E-3</v>
      </c>
      <c r="H26" s="3" t="s">
        <v>443</v>
      </c>
      <c r="I26" s="3">
        <v>1.8982031263440051E-4</v>
      </c>
      <c r="J26" s="3">
        <v>1.8982031263440051E-4</v>
      </c>
      <c r="K26" s="3">
        <v>1.8982031263440051E-4</v>
      </c>
      <c r="L26" s="3">
        <v>1.332627344758004E-4</v>
      </c>
      <c r="M26" s="3">
        <v>1.0488686531133551</v>
      </c>
      <c r="N26" s="3">
        <v>2.1459759999999998E-2</v>
      </c>
      <c r="O26" s="3">
        <v>3.4999999999999998E-7</v>
      </c>
      <c r="P26" s="3">
        <v>5.0800000000000005E-6</v>
      </c>
      <c r="Q26" s="3">
        <v>9.0000000000000012E-8</v>
      </c>
      <c r="R26" s="3">
        <v>8.4999999999999999E-6</v>
      </c>
      <c r="S26" s="3">
        <v>6.4300000000000003E-6</v>
      </c>
      <c r="T26" s="3">
        <v>5.6999999999999994E-7</v>
      </c>
      <c r="U26" s="3">
        <v>9.0000000000000012E-8</v>
      </c>
      <c r="V26" s="3">
        <v>7.8780000000000001E-5</v>
      </c>
      <c r="W26" s="3" t="s">
        <v>443</v>
      </c>
      <c r="X26" s="3">
        <v>1.1644E-6</v>
      </c>
      <c r="Y26" s="3">
        <v>1.1644E-6</v>
      </c>
      <c r="Z26" s="3">
        <v>1.1644E-6</v>
      </c>
      <c r="AA26" s="3">
        <v>1.1644E-6</v>
      </c>
      <c r="AB26" s="3">
        <v>4.6576199999999998E-6</v>
      </c>
      <c r="AC26" s="3" t="s">
        <v>444</v>
      </c>
      <c r="AD26" s="3" t="s">
        <v>444</v>
      </c>
      <c r="AE26" s="46"/>
      <c r="AF26" s="3">
        <v>83.179797733656983</v>
      </c>
      <c r="AG26" s="3" t="s">
        <v>444</v>
      </c>
      <c r="AH26" s="3" t="s">
        <v>444</v>
      </c>
      <c r="AI26" s="3" t="s">
        <v>444</v>
      </c>
      <c r="AJ26" s="3" t="s">
        <v>444</v>
      </c>
      <c r="AK26" s="3" t="s">
        <v>444</v>
      </c>
      <c r="AL26" s="35" t="s">
        <v>49</v>
      </c>
    </row>
    <row r="27" spans="1:38" ht="26.25" customHeight="1" thickBot="1" x14ac:dyDescent="0.3">
      <c r="A27" s="55" t="s">
        <v>78</v>
      </c>
      <c r="B27" s="55" t="s">
        <v>79</v>
      </c>
      <c r="C27" s="56" t="s">
        <v>80</v>
      </c>
      <c r="D27" s="57"/>
      <c r="E27" s="3">
        <v>67.089592703648961</v>
      </c>
      <c r="F27" s="3">
        <v>23.387102934802719</v>
      </c>
      <c r="G27" s="3">
        <v>0.42688295997991799</v>
      </c>
      <c r="H27" s="3">
        <v>2.4003761787288553</v>
      </c>
      <c r="I27" s="3">
        <v>3.6507668815891545</v>
      </c>
      <c r="J27" s="3">
        <v>3.6507668815891545</v>
      </c>
      <c r="K27" s="3">
        <v>3.6507668815891545</v>
      </c>
      <c r="L27" s="3">
        <v>2.2528431585670736</v>
      </c>
      <c r="M27" s="3">
        <v>203.17859907647173</v>
      </c>
      <c r="N27" s="3">
        <v>4.3747788293951535</v>
      </c>
      <c r="O27" s="3">
        <v>5.2467571027289741E-4</v>
      </c>
      <c r="P27" s="3">
        <v>3.1210285296230371E-2</v>
      </c>
      <c r="Q27" s="3">
        <v>8.5410870060422103E-4</v>
      </c>
      <c r="R27" s="3">
        <v>3.5112637322576558E-2</v>
      </c>
      <c r="S27" s="3">
        <v>2.4083613221802257E-2</v>
      </c>
      <c r="T27" s="3">
        <v>5.0273436402151987E-3</v>
      </c>
      <c r="U27" s="3">
        <v>6.588659806626467E-4</v>
      </c>
      <c r="V27" s="3">
        <v>0.11273859492102919</v>
      </c>
      <c r="W27" s="3">
        <v>3.6769752000000002</v>
      </c>
      <c r="X27" s="3">
        <v>9.545790928209999E-2</v>
      </c>
      <c r="Y27" s="3">
        <v>0.10982444917680001</v>
      </c>
      <c r="Z27" s="3">
        <v>8.2383246313800007E-2</v>
      </c>
      <c r="AA27" s="3">
        <v>9.6050719322500006E-2</v>
      </c>
      <c r="AB27" s="3">
        <v>0.38371632409520001</v>
      </c>
      <c r="AC27" s="3">
        <v>3.6769759000000006E-3</v>
      </c>
      <c r="AD27" s="3">
        <v>7.4145470000000003E-4</v>
      </c>
      <c r="AE27" s="46"/>
      <c r="AF27" s="3">
        <v>204381.072113031</v>
      </c>
      <c r="AG27" s="3" t="s">
        <v>444</v>
      </c>
      <c r="AH27" s="3" t="s">
        <v>444</v>
      </c>
      <c r="AI27" s="3" t="s">
        <v>444</v>
      </c>
      <c r="AJ27" s="3" t="s">
        <v>444</v>
      </c>
      <c r="AK27" s="3" t="s">
        <v>444</v>
      </c>
      <c r="AL27" s="35" t="s">
        <v>49</v>
      </c>
    </row>
    <row r="28" spans="1:38" ht="26.25" customHeight="1" thickBot="1" x14ac:dyDescent="0.3">
      <c r="A28" s="55" t="s">
        <v>78</v>
      </c>
      <c r="B28" s="55" t="s">
        <v>81</v>
      </c>
      <c r="C28" s="56" t="s">
        <v>82</v>
      </c>
      <c r="D28" s="57"/>
      <c r="E28" s="3">
        <v>10.461064928356409</v>
      </c>
      <c r="F28" s="3">
        <v>1.3053803556971857</v>
      </c>
      <c r="G28" s="3">
        <v>6.3599251361291173E-2</v>
      </c>
      <c r="H28" s="3">
        <v>2.4869323822605739E-2</v>
      </c>
      <c r="I28" s="3">
        <v>1.1427592403367621</v>
      </c>
      <c r="J28" s="3">
        <v>1.1427592403367621</v>
      </c>
      <c r="K28" s="3">
        <v>1.1427592403367621</v>
      </c>
      <c r="L28" s="3">
        <v>0.70353794119963697</v>
      </c>
      <c r="M28" s="3">
        <v>8.4665025422172597</v>
      </c>
      <c r="N28" s="3">
        <v>5.898607964375064E-2</v>
      </c>
      <c r="O28" s="3">
        <v>3.7690839957217414E-5</v>
      </c>
      <c r="P28" s="3">
        <v>3.6678766491593118E-3</v>
      </c>
      <c r="Q28" s="3">
        <v>7.2762860823988946E-5</v>
      </c>
      <c r="R28" s="3">
        <v>5.6820299046734541E-3</v>
      </c>
      <c r="S28" s="3">
        <v>3.8175118615711916E-3</v>
      </c>
      <c r="T28" s="3">
        <v>1.9004564618555766E-4</v>
      </c>
      <c r="U28" s="3">
        <v>7.0144041733543092E-5</v>
      </c>
      <c r="V28" s="3">
        <v>1.2547362939324378E-2</v>
      </c>
      <c r="W28" s="3">
        <v>0.45253279999999996</v>
      </c>
      <c r="X28" s="3">
        <v>1.4905159187E-2</v>
      </c>
      <c r="Y28" s="3">
        <v>1.6752508248800001E-2</v>
      </c>
      <c r="Z28" s="3">
        <v>1.3085231622400002E-2</v>
      </c>
      <c r="AA28" s="3">
        <v>1.39758691372E-2</v>
      </c>
      <c r="AB28" s="3">
        <v>5.8718768195400006E-2</v>
      </c>
      <c r="AC28" s="3">
        <v>4.5253220000000002E-4</v>
      </c>
      <c r="AD28" s="3">
        <v>9.3873099999999994E-5</v>
      </c>
      <c r="AE28" s="46"/>
      <c r="AF28" s="3">
        <v>28858.1508654559</v>
      </c>
      <c r="AG28" s="3" t="s">
        <v>444</v>
      </c>
      <c r="AH28" s="3" t="s">
        <v>445</v>
      </c>
      <c r="AI28" s="3" t="s">
        <v>444</v>
      </c>
      <c r="AJ28" s="3" t="s">
        <v>444</v>
      </c>
      <c r="AK28" s="3" t="s">
        <v>444</v>
      </c>
      <c r="AL28" s="35" t="s">
        <v>49</v>
      </c>
    </row>
    <row r="29" spans="1:38" ht="26.25" customHeight="1" thickBot="1" x14ac:dyDescent="0.3">
      <c r="A29" s="55" t="s">
        <v>78</v>
      </c>
      <c r="B29" s="55" t="s">
        <v>83</v>
      </c>
      <c r="C29" s="56" t="s">
        <v>84</v>
      </c>
      <c r="D29" s="57"/>
      <c r="E29" s="3">
        <v>79.375590891700853</v>
      </c>
      <c r="F29" s="3">
        <v>3.2984060130501187</v>
      </c>
      <c r="G29" s="3">
        <v>0.21709918007991666</v>
      </c>
      <c r="H29" s="3">
        <v>2.7666993698285968E-2</v>
      </c>
      <c r="I29" s="3">
        <v>2.1411989725219511</v>
      </c>
      <c r="J29" s="3">
        <v>2.1411989725219511</v>
      </c>
      <c r="K29" s="3">
        <v>2.1411989725219511</v>
      </c>
      <c r="L29" s="3">
        <v>1.3189307564052792</v>
      </c>
      <c r="M29" s="3">
        <v>17.430490004592293</v>
      </c>
      <c r="N29" s="3">
        <v>2.0677824894605075E-3</v>
      </c>
      <c r="O29" s="3">
        <v>1.1505164977241788E-4</v>
      </c>
      <c r="P29" s="3">
        <v>1.219035162972049E-2</v>
      </c>
      <c r="Q29" s="3">
        <v>2.3006231357558928E-4</v>
      </c>
      <c r="R29" s="3">
        <v>1.9547427347829771E-2</v>
      </c>
      <c r="S29" s="3">
        <v>1.3108387641683535E-2</v>
      </c>
      <c r="T29" s="3">
        <v>4.6082138862836884E-4</v>
      </c>
      <c r="U29" s="3">
        <v>2.3002132760634284E-4</v>
      </c>
      <c r="V29" s="3">
        <v>4.1402609390064307E-2</v>
      </c>
      <c r="W29" s="3">
        <v>0.60005379999999997</v>
      </c>
      <c r="X29" s="3">
        <v>8.5733743384000007E-3</v>
      </c>
      <c r="Y29" s="3">
        <v>5.1916544609900007E-2</v>
      </c>
      <c r="Z29" s="3">
        <v>5.8013166362100001E-2</v>
      </c>
      <c r="AA29" s="3">
        <v>1.3336360082899998E-2</v>
      </c>
      <c r="AB29" s="3">
        <v>0.1318394453933</v>
      </c>
      <c r="AC29" s="3">
        <v>5.1844599999999999E-4</v>
      </c>
      <c r="AD29" s="3">
        <v>1.1734859999999999E-4</v>
      </c>
      <c r="AE29" s="46"/>
      <c r="AF29" s="3">
        <v>98190.549100566102</v>
      </c>
      <c r="AG29" s="3" t="s">
        <v>444</v>
      </c>
      <c r="AH29" s="3">
        <v>15.871897859499999</v>
      </c>
      <c r="AI29" s="3" t="s">
        <v>444</v>
      </c>
      <c r="AJ29" s="3" t="s">
        <v>444</v>
      </c>
      <c r="AK29" s="3" t="s">
        <v>444</v>
      </c>
      <c r="AL29" s="35" t="s">
        <v>49</v>
      </c>
    </row>
    <row r="30" spans="1:38" ht="26.25" customHeight="1" thickBot="1" x14ac:dyDescent="0.3">
      <c r="A30" s="55" t="s">
        <v>78</v>
      </c>
      <c r="B30" s="55" t="s">
        <v>85</v>
      </c>
      <c r="C30" s="56" t="s">
        <v>86</v>
      </c>
      <c r="D30" s="57"/>
      <c r="E30" s="3">
        <v>0.50135927584751661</v>
      </c>
      <c r="F30" s="3">
        <v>5.9822041823897836</v>
      </c>
      <c r="G30" s="3">
        <v>5.9507843513370807E-3</v>
      </c>
      <c r="H30" s="3">
        <v>3.3532169040269297E-3</v>
      </c>
      <c r="I30" s="3">
        <v>0.12049293055228219</v>
      </c>
      <c r="J30" s="3">
        <v>0.12049293055228219</v>
      </c>
      <c r="K30" s="3">
        <v>0.12049293055228219</v>
      </c>
      <c r="L30" s="3">
        <v>1.9629359415902197E-2</v>
      </c>
      <c r="M30" s="3">
        <v>31.147905175335893</v>
      </c>
      <c r="N30" s="3">
        <v>0.14998990318865582</v>
      </c>
      <c r="O30" s="3">
        <v>2.0928685386887658E-3</v>
      </c>
      <c r="P30" s="3">
        <v>5.8249126751386791E-4</v>
      </c>
      <c r="Q30" s="3">
        <v>2.0085905776340276E-5</v>
      </c>
      <c r="R30" s="3">
        <v>9.177500589041555E-3</v>
      </c>
      <c r="S30" s="3">
        <v>0.35508940992521187</v>
      </c>
      <c r="T30" s="3">
        <v>1.4696656712263292E-2</v>
      </c>
      <c r="U30" s="3">
        <v>2.0837480214307052E-3</v>
      </c>
      <c r="V30" s="3">
        <v>0.20751229311434699</v>
      </c>
      <c r="W30" s="3">
        <v>4.637079999999999E-2</v>
      </c>
      <c r="X30" s="3">
        <v>6.2633549680000001E-4</v>
      </c>
      <c r="Y30" s="3">
        <v>1.0397304071E-3</v>
      </c>
      <c r="Z30" s="3">
        <v>4.2019386299999999E-4</v>
      </c>
      <c r="AA30" s="3">
        <v>1.2019370433E-3</v>
      </c>
      <c r="AB30" s="3">
        <v>3.2881968102000001E-3</v>
      </c>
      <c r="AC30" s="3">
        <v>4.6371399999999994E-5</v>
      </c>
      <c r="AD30" s="3">
        <v>3.41116E-5</v>
      </c>
      <c r="AE30" s="46"/>
      <c r="AF30" s="3">
        <v>2930.8014648448002</v>
      </c>
      <c r="AG30" s="3" t="s">
        <v>444</v>
      </c>
      <c r="AH30" s="3" t="s">
        <v>444</v>
      </c>
      <c r="AI30" s="3" t="s">
        <v>444</v>
      </c>
      <c r="AJ30" s="3" t="s">
        <v>444</v>
      </c>
      <c r="AK30" s="3" t="s">
        <v>444</v>
      </c>
      <c r="AL30" s="35" t="s">
        <v>49</v>
      </c>
    </row>
    <row r="31" spans="1:38" ht="26.25" customHeight="1" thickBot="1" x14ac:dyDescent="0.3">
      <c r="A31" s="55" t="s">
        <v>78</v>
      </c>
      <c r="B31" s="55" t="s">
        <v>87</v>
      </c>
      <c r="C31" s="56" t="s">
        <v>88</v>
      </c>
      <c r="D31" s="57"/>
      <c r="E31" s="3" t="s">
        <v>444</v>
      </c>
      <c r="F31" s="3">
        <v>4.8334113256743256</v>
      </c>
      <c r="G31" s="3" t="s">
        <v>444</v>
      </c>
      <c r="H31" s="3" t="s">
        <v>444</v>
      </c>
      <c r="I31" s="3" t="s">
        <v>444</v>
      </c>
      <c r="J31" s="3" t="s">
        <v>444</v>
      </c>
      <c r="K31" s="3" t="s">
        <v>444</v>
      </c>
      <c r="L31" s="3" t="s">
        <v>444</v>
      </c>
      <c r="M31" s="3" t="s">
        <v>444</v>
      </c>
      <c r="N31" s="3" t="s">
        <v>444</v>
      </c>
      <c r="O31" s="3" t="s">
        <v>444</v>
      </c>
      <c r="P31" s="3" t="s">
        <v>444</v>
      </c>
      <c r="Q31" s="3" t="s">
        <v>444</v>
      </c>
      <c r="R31" s="3" t="s">
        <v>444</v>
      </c>
      <c r="S31" s="3" t="s">
        <v>444</v>
      </c>
      <c r="T31" s="3" t="s">
        <v>444</v>
      </c>
      <c r="U31" s="3" t="s">
        <v>444</v>
      </c>
      <c r="V31" s="3" t="s">
        <v>444</v>
      </c>
      <c r="W31" s="3" t="s">
        <v>444</v>
      </c>
      <c r="X31" s="3" t="s">
        <v>444</v>
      </c>
      <c r="Y31" s="3" t="s">
        <v>444</v>
      </c>
      <c r="Z31" s="3" t="s">
        <v>444</v>
      </c>
      <c r="AA31" s="3" t="s">
        <v>444</v>
      </c>
      <c r="AB31" s="3" t="s">
        <v>444</v>
      </c>
      <c r="AC31" s="3" t="s">
        <v>444</v>
      </c>
      <c r="AD31" s="3" t="s">
        <v>444</v>
      </c>
      <c r="AE31" s="46"/>
      <c r="AF31" s="3">
        <v>224.2724122127</v>
      </c>
      <c r="AG31" s="3" t="s">
        <v>444</v>
      </c>
      <c r="AH31" s="3" t="s">
        <v>444</v>
      </c>
      <c r="AI31" s="3" t="s">
        <v>444</v>
      </c>
      <c r="AJ31" s="3" t="s">
        <v>444</v>
      </c>
      <c r="AK31" s="3" t="s">
        <v>444</v>
      </c>
      <c r="AL31" s="35" t="s">
        <v>49</v>
      </c>
    </row>
    <row r="32" spans="1:38" ht="26.25" customHeight="1" thickBot="1" x14ac:dyDescent="0.3">
      <c r="A32" s="55" t="s">
        <v>78</v>
      </c>
      <c r="B32" s="55" t="s">
        <v>89</v>
      </c>
      <c r="C32" s="56" t="s">
        <v>90</v>
      </c>
      <c r="D32" s="57"/>
      <c r="E32" s="3" t="s">
        <v>444</v>
      </c>
      <c r="F32" s="3" t="s">
        <v>444</v>
      </c>
      <c r="G32" s="3" t="s">
        <v>444</v>
      </c>
      <c r="H32" s="3" t="s">
        <v>444</v>
      </c>
      <c r="I32" s="3">
        <v>1.317493626842607</v>
      </c>
      <c r="J32" s="3">
        <v>2.5579186916375396</v>
      </c>
      <c r="K32" s="3">
        <v>3.2510424490389487</v>
      </c>
      <c r="L32" s="3">
        <v>0.29460552128459444</v>
      </c>
      <c r="M32" s="3" t="s">
        <v>444</v>
      </c>
      <c r="N32" s="3">
        <v>9.9948172557012711</v>
      </c>
      <c r="O32" s="3">
        <v>4.3566978545195804E-2</v>
      </c>
      <c r="P32" s="3" t="s">
        <v>443</v>
      </c>
      <c r="Q32" s="3">
        <v>0.11415548303014483</v>
      </c>
      <c r="R32" s="3">
        <v>3.7326407519930571</v>
      </c>
      <c r="S32" s="3">
        <v>81.971739683884095</v>
      </c>
      <c r="T32" s="3">
        <v>0.57201358059423968</v>
      </c>
      <c r="U32" s="3">
        <v>6.5020848980778881E-2</v>
      </c>
      <c r="V32" s="3">
        <v>26.153139518760803</v>
      </c>
      <c r="W32" s="3" t="s">
        <v>443</v>
      </c>
      <c r="X32" s="3" t="s">
        <v>443</v>
      </c>
      <c r="Y32" s="3" t="s">
        <v>443</v>
      </c>
      <c r="Z32" s="3" t="s">
        <v>443</v>
      </c>
      <c r="AA32" s="3" t="s">
        <v>443</v>
      </c>
      <c r="AB32" s="3" t="s">
        <v>443</v>
      </c>
      <c r="AC32" s="3" t="s">
        <v>443</v>
      </c>
      <c r="AD32" s="3" t="s">
        <v>443</v>
      </c>
      <c r="AE32" s="46"/>
      <c r="AF32" s="3" t="s">
        <v>444</v>
      </c>
      <c r="AG32" s="3" t="s">
        <v>444</v>
      </c>
      <c r="AH32" s="3" t="s">
        <v>444</v>
      </c>
      <c r="AI32" s="3" t="s">
        <v>444</v>
      </c>
      <c r="AJ32" s="3" t="s">
        <v>444</v>
      </c>
      <c r="AK32" s="3">
        <v>103659.13197863137</v>
      </c>
      <c r="AL32" s="35" t="s">
        <v>411</v>
      </c>
    </row>
    <row r="33" spans="1:38" ht="26.25" customHeight="1" thickBot="1" x14ac:dyDescent="0.3">
      <c r="A33" s="55" t="s">
        <v>78</v>
      </c>
      <c r="B33" s="55" t="s">
        <v>91</v>
      </c>
      <c r="C33" s="56" t="s">
        <v>92</v>
      </c>
      <c r="D33" s="57"/>
      <c r="E33" s="3" t="s">
        <v>444</v>
      </c>
      <c r="F33" s="3" t="s">
        <v>444</v>
      </c>
      <c r="G33" s="3" t="s">
        <v>444</v>
      </c>
      <c r="H33" s="3" t="s">
        <v>444</v>
      </c>
      <c r="I33" s="3">
        <v>0.57436024555407428</v>
      </c>
      <c r="J33" s="3">
        <v>1.0636300843593967</v>
      </c>
      <c r="K33" s="3">
        <v>2.1272601687187933</v>
      </c>
      <c r="L33" s="3">
        <v>2.2548957788419192E-2</v>
      </c>
      <c r="M33" s="3" t="s">
        <v>444</v>
      </c>
      <c r="N33" s="3" t="s">
        <v>443</v>
      </c>
      <c r="O33" s="3" t="s">
        <v>443</v>
      </c>
      <c r="P33" s="3" t="s">
        <v>443</v>
      </c>
      <c r="Q33" s="3" t="s">
        <v>443</v>
      </c>
      <c r="R33" s="3" t="s">
        <v>443</v>
      </c>
      <c r="S33" s="3" t="s">
        <v>443</v>
      </c>
      <c r="T33" s="3" t="s">
        <v>443</v>
      </c>
      <c r="U33" s="3" t="s">
        <v>443</v>
      </c>
      <c r="V33" s="3" t="s">
        <v>443</v>
      </c>
      <c r="W33" s="3" t="s">
        <v>444</v>
      </c>
      <c r="X33" s="3" t="s">
        <v>444</v>
      </c>
      <c r="Y33" s="3" t="s">
        <v>444</v>
      </c>
      <c r="Z33" s="3" t="s">
        <v>444</v>
      </c>
      <c r="AA33" s="3" t="s">
        <v>444</v>
      </c>
      <c r="AB33" s="3" t="s">
        <v>444</v>
      </c>
      <c r="AC33" s="3" t="s">
        <v>443</v>
      </c>
      <c r="AD33" s="3" t="s">
        <v>443</v>
      </c>
      <c r="AE33" s="46"/>
      <c r="AF33" s="3" t="s">
        <v>444</v>
      </c>
      <c r="AG33" s="3" t="s">
        <v>444</v>
      </c>
      <c r="AH33" s="3" t="s">
        <v>444</v>
      </c>
      <c r="AI33" s="3" t="s">
        <v>444</v>
      </c>
      <c r="AJ33" s="3" t="s">
        <v>444</v>
      </c>
      <c r="AK33" s="3">
        <v>103659.13197863137</v>
      </c>
      <c r="AL33" s="35" t="s">
        <v>411</v>
      </c>
    </row>
    <row r="34" spans="1:38" ht="26.25" customHeight="1" thickBot="1" x14ac:dyDescent="0.3">
      <c r="A34" s="55" t="s">
        <v>70</v>
      </c>
      <c r="B34" s="55" t="s">
        <v>93</v>
      </c>
      <c r="C34" s="56" t="s">
        <v>94</v>
      </c>
      <c r="D34" s="57"/>
      <c r="E34" s="3">
        <v>2.5745434655162001</v>
      </c>
      <c r="F34" s="3">
        <v>0.21240353873495998</v>
      </c>
      <c r="G34" s="3">
        <v>0.101883187594</v>
      </c>
      <c r="H34" s="3">
        <v>3.6024993182639999E-4</v>
      </c>
      <c r="I34" s="3">
        <v>0.27073400994290647</v>
      </c>
      <c r="J34" s="3">
        <v>0.39470038130079904</v>
      </c>
      <c r="K34" s="3">
        <v>0.85346289335490066</v>
      </c>
      <c r="L34" s="3">
        <v>4.1866711525518401E-2</v>
      </c>
      <c r="M34" s="3">
        <v>0.98585484808591994</v>
      </c>
      <c r="N34" s="3">
        <v>0.15107406666666701</v>
      </c>
      <c r="O34" s="3">
        <v>4.2471353432239998E-4</v>
      </c>
      <c r="P34" s="3">
        <v>1.1385900000000001E-3</v>
      </c>
      <c r="Q34" s="3">
        <v>1.5153300000000001E-3</v>
      </c>
      <c r="R34" s="3">
        <v>2.1233860776263998E-3</v>
      </c>
      <c r="S34" s="3">
        <v>4.9704406385953117</v>
      </c>
      <c r="T34" s="3">
        <v>2.9727227442783999E-3</v>
      </c>
      <c r="U34" s="3">
        <v>4.2471353432239998E-4</v>
      </c>
      <c r="V34" s="3">
        <v>4.2467683552528002E-2</v>
      </c>
      <c r="W34" s="3">
        <v>1.2079600000000001</v>
      </c>
      <c r="X34" s="3">
        <v>2.6217834499744001E-3</v>
      </c>
      <c r="Y34" s="3">
        <v>3.0514038266264E-3</v>
      </c>
      <c r="Z34" s="3">
        <v>1.3561960349999999E-3</v>
      </c>
      <c r="AA34" s="3">
        <v>1.5489179999999999E-4</v>
      </c>
      <c r="AB34" s="3">
        <v>7.1842754086007994E-3</v>
      </c>
      <c r="AC34" s="3" t="s">
        <v>444</v>
      </c>
      <c r="AD34" s="3" t="s">
        <v>444</v>
      </c>
      <c r="AE34" s="46"/>
      <c r="AF34" s="3">
        <v>1820.2137441152422</v>
      </c>
      <c r="AG34" s="3" t="s">
        <v>444</v>
      </c>
      <c r="AH34" s="3" t="s">
        <v>444</v>
      </c>
      <c r="AI34" s="3" t="s">
        <v>444</v>
      </c>
      <c r="AJ34" s="3" t="s">
        <v>444</v>
      </c>
      <c r="AK34" s="3" t="s">
        <v>444</v>
      </c>
      <c r="AL34" s="35" t="s">
        <v>49</v>
      </c>
    </row>
    <row r="35" spans="1:38" s="4" customFormat="1" ht="26.25" customHeight="1" thickBot="1" x14ac:dyDescent="0.3">
      <c r="A35" s="55" t="s">
        <v>95</v>
      </c>
      <c r="B35" s="55" t="s">
        <v>96</v>
      </c>
      <c r="C35" s="56" t="s">
        <v>97</v>
      </c>
      <c r="D35" s="57"/>
      <c r="E35" s="3">
        <v>2.3747456592533989</v>
      </c>
      <c r="F35" s="3">
        <v>0.10311893438932217</v>
      </c>
      <c r="G35" s="3">
        <v>0.89230985753210368</v>
      </c>
      <c r="H35" s="3">
        <v>3.7993536980308103E-4</v>
      </c>
      <c r="I35" s="3">
        <v>8.6041518879618153E-2</v>
      </c>
      <c r="J35" s="3">
        <v>9.0821603261819192E-2</v>
      </c>
      <c r="K35" s="3">
        <v>9.5601687644020245E-2</v>
      </c>
      <c r="L35" s="3">
        <v>3.3352101626969173E-2</v>
      </c>
      <c r="M35" s="3">
        <v>0.5217380386479552</v>
      </c>
      <c r="N35" s="3">
        <v>4.2330150992545097E-3</v>
      </c>
      <c r="O35" s="3">
        <v>4.5594925112630002E-4</v>
      </c>
      <c r="P35" s="3">
        <v>1.85532562002037E-3</v>
      </c>
      <c r="Q35" s="3">
        <v>3.4224171976613505E-3</v>
      </c>
      <c r="R35" s="3" t="s">
        <v>443</v>
      </c>
      <c r="S35" s="3">
        <v>3.42241719766135E-3</v>
      </c>
      <c r="T35" s="3">
        <v>0.10044926579521415</v>
      </c>
      <c r="U35" s="3">
        <v>8.4660301985092883E-3</v>
      </c>
      <c r="V35" s="3">
        <v>2.0838598084264477E-2</v>
      </c>
      <c r="W35" s="3" t="s">
        <v>443</v>
      </c>
      <c r="X35" s="3">
        <v>1.6849174150528202E-3</v>
      </c>
      <c r="Y35" s="3">
        <v>1.6746222445982002E-3</v>
      </c>
      <c r="Z35" s="3">
        <v>6.4343863598629008E-4</v>
      </c>
      <c r="AA35" s="3" t="s">
        <v>443</v>
      </c>
      <c r="AB35" s="3">
        <v>4.0029782956370703E-3</v>
      </c>
      <c r="AC35" s="3" t="s">
        <v>444</v>
      </c>
      <c r="AD35" s="3" t="s">
        <v>444</v>
      </c>
      <c r="AE35" s="46"/>
      <c r="AF35" s="3">
        <v>1612.0829639277404</v>
      </c>
      <c r="AG35" s="3" t="s">
        <v>444</v>
      </c>
      <c r="AH35" s="3" t="s">
        <v>444</v>
      </c>
      <c r="AI35" s="3" t="s">
        <v>444</v>
      </c>
      <c r="AJ35" s="3" t="s">
        <v>444</v>
      </c>
      <c r="AK35" s="3" t="s">
        <v>444</v>
      </c>
      <c r="AL35" s="35" t="s">
        <v>49</v>
      </c>
    </row>
    <row r="36" spans="1:38" ht="26.25" customHeight="1" thickBot="1" x14ac:dyDescent="0.3">
      <c r="A36" s="55" t="s">
        <v>95</v>
      </c>
      <c r="B36" s="55" t="s">
        <v>98</v>
      </c>
      <c r="C36" s="56" t="s">
        <v>99</v>
      </c>
      <c r="D36" s="57"/>
      <c r="E36" s="3">
        <v>6.5179910131684604</v>
      </c>
      <c r="F36" s="3">
        <v>0.48759632671737169</v>
      </c>
      <c r="G36" s="3">
        <v>0.45738529457232036</v>
      </c>
      <c r="H36" s="3">
        <v>1.2317435170830001E-3</v>
      </c>
      <c r="I36" s="3">
        <v>0.21297515630773056</v>
      </c>
      <c r="J36" s="3">
        <v>0.2274726829454759</v>
      </c>
      <c r="K36" s="3">
        <v>0.2274726829454759</v>
      </c>
      <c r="L36" s="3">
        <v>2.4834492116753024E-2</v>
      </c>
      <c r="M36" s="3">
        <v>1.7449466091716244</v>
      </c>
      <c r="N36" s="3">
        <v>1.4836790158473024E-2</v>
      </c>
      <c r="O36" s="3">
        <v>1.1413484736732325E-3</v>
      </c>
      <c r="P36" s="3">
        <v>4.4506668165186971E-3</v>
      </c>
      <c r="Q36" s="3">
        <v>5.7153481098099305E-3</v>
      </c>
      <c r="R36" s="3">
        <v>5.7067523688731619E-3</v>
      </c>
      <c r="S36" s="3">
        <v>7.2432675691436466E-2</v>
      </c>
      <c r="T36" s="3">
        <v>0.11413510736757024</v>
      </c>
      <c r="U36" s="3">
        <v>1.1413514736760326E-2</v>
      </c>
      <c r="V36" s="3">
        <v>0.13696212683917991</v>
      </c>
      <c r="W36" s="3">
        <v>5.8947192293023264E-5</v>
      </c>
      <c r="X36" s="3">
        <v>7.1308210928530454E-3</v>
      </c>
      <c r="Y36" s="3">
        <v>7.1341550739172314E-3</v>
      </c>
      <c r="Z36" s="3">
        <v>2.6508229366862326E-3</v>
      </c>
      <c r="AA36" s="3">
        <v>3.7050947633023259E-5</v>
      </c>
      <c r="AB36" s="3">
        <v>1.695285003077153E-2</v>
      </c>
      <c r="AC36" s="3">
        <v>2.9633398106418602E-3</v>
      </c>
      <c r="AD36" s="3">
        <v>1.4058364100548836E-3</v>
      </c>
      <c r="AE36" s="46"/>
      <c r="AF36" s="3">
        <v>4896.81043322</v>
      </c>
      <c r="AG36" s="3" t="s">
        <v>444</v>
      </c>
      <c r="AH36" s="3" t="s">
        <v>444</v>
      </c>
      <c r="AI36" s="3" t="s">
        <v>444</v>
      </c>
      <c r="AJ36" s="3" t="s">
        <v>444</v>
      </c>
      <c r="AK36" s="3" t="s">
        <v>444</v>
      </c>
      <c r="AL36" s="35" t="s">
        <v>49</v>
      </c>
    </row>
    <row r="37" spans="1:38" ht="26.25" customHeight="1" thickBot="1" x14ac:dyDescent="0.3">
      <c r="A37" s="55" t="s">
        <v>70</v>
      </c>
      <c r="B37" s="55" t="s">
        <v>100</v>
      </c>
      <c r="C37" s="56" t="s">
        <v>397</v>
      </c>
      <c r="D37" s="57"/>
      <c r="E37" s="3">
        <v>0.39431798822901454</v>
      </c>
      <c r="F37" s="3">
        <v>2.7274102491960699E-2</v>
      </c>
      <c r="G37" s="3">
        <v>1.5124000000000002E-4</v>
      </c>
      <c r="H37" s="3" t="s">
        <v>443</v>
      </c>
      <c r="I37" s="3">
        <v>2.1209057975428601E-3</v>
      </c>
      <c r="J37" s="3">
        <v>2.1276757975428602E-3</v>
      </c>
      <c r="K37" s="3">
        <v>2.1276757975428602E-3</v>
      </c>
      <c r="L37" s="3">
        <v>1.4338240582799998E-4</v>
      </c>
      <c r="M37" s="3">
        <v>0.11755525</v>
      </c>
      <c r="N37" s="3">
        <v>5.7692232540000005E-6</v>
      </c>
      <c r="O37" s="3">
        <v>7.4820387599999997E-7</v>
      </c>
      <c r="P37" s="3">
        <v>3.4118155028600001E-4</v>
      </c>
      <c r="Q37" s="3">
        <v>2.8570786034300003E-4</v>
      </c>
      <c r="R37" s="3">
        <v>4.5965397819999996E-6</v>
      </c>
      <c r="S37" s="3">
        <v>7.5665397800000002E-7</v>
      </c>
      <c r="T37" s="3">
        <v>4.0483359060000003E-6</v>
      </c>
      <c r="U37" s="3">
        <v>3.7649533632000003E-5</v>
      </c>
      <c r="V37" s="3">
        <v>1.6807922325399999E-4</v>
      </c>
      <c r="W37" s="3" t="s">
        <v>444</v>
      </c>
      <c r="X37" s="3" t="s">
        <v>444</v>
      </c>
      <c r="Y37" s="3" t="s">
        <v>444</v>
      </c>
      <c r="Z37" s="3" t="s">
        <v>444</v>
      </c>
      <c r="AA37" s="3" t="s">
        <v>444</v>
      </c>
      <c r="AB37" s="3" t="s">
        <v>444</v>
      </c>
      <c r="AC37" s="3" t="s">
        <v>444</v>
      </c>
      <c r="AD37" s="3" t="s">
        <v>444</v>
      </c>
      <c r="AE37" s="46"/>
      <c r="AF37" s="3" t="s">
        <v>444</v>
      </c>
      <c r="AG37" s="3" t="s">
        <v>444</v>
      </c>
      <c r="AH37" s="3">
        <v>2331.6632194541321</v>
      </c>
      <c r="AI37" s="3" t="s">
        <v>444</v>
      </c>
      <c r="AJ37" s="3" t="s">
        <v>444</v>
      </c>
      <c r="AK37" s="3" t="s">
        <v>444</v>
      </c>
      <c r="AL37" s="35" t="s">
        <v>49</v>
      </c>
    </row>
    <row r="38" spans="1:38" ht="26.25" customHeight="1" thickBot="1" x14ac:dyDescent="0.3">
      <c r="A38" s="55" t="s">
        <v>70</v>
      </c>
      <c r="B38" s="55" t="s">
        <v>101</v>
      </c>
      <c r="C38" s="56" t="s">
        <v>102</v>
      </c>
      <c r="D38" s="62"/>
      <c r="E38" s="3">
        <v>2.2714424090612533</v>
      </c>
      <c r="F38" s="3">
        <v>0.18235252852970213</v>
      </c>
      <c r="G38" s="3">
        <v>5.6825951242503525E-3</v>
      </c>
      <c r="H38" s="3">
        <v>4.9414835186492373E-4</v>
      </c>
      <c r="I38" s="3">
        <v>0.14232801129867897</v>
      </c>
      <c r="J38" s="3">
        <v>0.15017923335434355</v>
      </c>
      <c r="K38" s="3">
        <v>0.19052646334171802</v>
      </c>
      <c r="L38" s="3">
        <v>7.5703796485605199E-2</v>
      </c>
      <c r="M38" s="3">
        <v>0.95554161393558501</v>
      </c>
      <c r="N38" s="3">
        <v>2.8276705687826215E-4</v>
      </c>
      <c r="O38" s="3">
        <v>8.7646771410718769E-4</v>
      </c>
      <c r="P38" s="3" t="s">
        <v>443</v>
      </c>
      <c r="Q38" s="3" t="s">
        <v>443</v>
      </c>
      <c r="R38" s="3">
        <v>3.6243183598776889E-3</v>
      </c>
      <c r="S38" s="3">
        <v>0.1202470084801729</v>
      </c>
      <c r="T38" s="3">
        <v>4.5328303221221439E-3</v>
      </c>
      <c r="U38" s="3">
        <v>6.0208478118279848E-4</v>
      </c>
      <c r="V38" s="3">
        <v>7.1935982192933068E-2</v>
      </c>
      <c r="W38" s="3" t="s">
        <v>443</v>
      </c>
      <c r="X38" s="3">
        <v>1.8298532774235227E-3</v>
      </c>
      <c r="Y38" s="3">
        <v>2.9044016834928032E-3</v>
      </c>
      <c r="Z38" s="3" t="s">
        <v>443</v>
      </c>
      <c r="AA38" s="3" t="s">
        <v>443</v>
      </c>
      <c r="AB38" s="3">
        <v>4.7342558696163257E-3</v>
      </c>
      <c r="AC38" s="3" t="s">
        <v>444</v>
      </c>
      <c r="AD38" s="3" t="s">
        <v>444</v>
      </c>
      <c r="AE38" s="46"/>
      <c r="AF38" s="3">
        <v>2591.0162562188189</v>
      </c>
      <c r="AG38" s="3" t="s">
        <v>444</v>
      </c>
      <c r="AH38" s="3" t="s">
        <v>444</v>
      </c>
      <c r="AI38" s="3" t="s">
        <v>444</v>
      </c>
      <c r="AJ38" s="3" t="s">
        <v>444</v>
      </c>
      <c r="AK38" s="3" t="s">
        <v>444</v>
      </c>
      <c r="AL38" s="35" t="s">
        <v>49</v>
      </c>
    </row>
    <row r="39" spans="1:38" ht="26.25" customHeight="1" thickBot="1" x14ac:dyDescent="0.3">
      <c r="A39" s="55" t="s">
        <v>103</v>
      </c>
      <c r="B39" s="55" t="s">
        <v>104</v>
      </c>
      <c r="C39" s="56" t="s">
        <v>388</v>
      </c>
      <c r="D39" s="57"/>
      <c r="E39" s="3">
        <v>4.4245344465360548</v>
      </c>
      <c r="F39" s="3">
        <v>0.84168057081537984</v>
      </c>
      <c r="G39" s="3">
        <v>4.1049742084839762</v>
      </c>
      <c r="H39" s="3">
        <v>8.3681409558078977E-3</v>
      </c>
      <c r="I39" s="3">
        <v>0.23786464370006979</v>
      </c>
      <c r="J39" s="3">
        <v>0.26218981628530674</v>
      </c>
      <c r="K39" s="3">
        <v>0.26319429106830677</v>
      </c>
      <c r="L39" s="3">
        <v>7.2364970947942114E-2</v>
      </c>
      <c r="M39" s="3">
        <v>3.1726044586717457</v>
      </c>
      <c r="N39" s="3">
        <v>8.1351664862729503E-2</v>
      </c>
      <c r="O39" s="3">
        <v>4.9937536587332867E-3</v>
      </c>
      <c r="P39" s="3">
        <v>1.3612047081967898E-2</v>
      </c>
      <c r="Q39" s="3">
        <v>4.3766031894199489E-2</v>
      </c>
      <c r="R39" s="3">
        <v>0.10216717431584067</v>
      </c>
      <c r="S39" s="3">
        <v>5.3180657695388121E-2</v>
      </c>
      <c r="T39" s="3">
        <v>0.7177729563774613</v>
      </c>
      <c r="U39" s="3">
        <v>2.8929268734406992E-3</v>
      </c>
      <c r="V39" s="3">
        <v>0.16352844826438978</v>
      </c>
      <c r="W39" s="3">
        <v>0.37402018855847396</v>
      </c>
      <c r="X39" s="3">
        <v>0.2597568516972304</v>
      </c>
      <c r="Y39" s="3">
        <v>0.29420649273907123</v>
      </c>
      <c r="Z39" s="3">
        <v>0.19432901256931873</v>
      </c>
      <c r="AA39" s="3">
        <v>9.8368492120207124E-2</v>
      </c>
      <c r="AB39" s="3">
        <v>0.84666084908541728</v>
      </c>
      <c r="AC39" s="3">
        <v>3.944037700107738E-2</v>
      </c>
      <c r="AD39" s="3">
        <v>4.1833832953652547E-2</v>
      </c>
      <c r="AE39" s="46"/>
      <c r="AF39" s="3">
        <v>36913.239990281982</v>
      </c>
      <c r="AG39" s="3">
        <v>29.377152165999998</v>
      </c>
      <c r="AH39" s="3">
        <v>56838.776163617309</v>
      </c>
      <c r="AI39" s="3">
        <v>231.11793088000002</v>
      </c>
      <c r="AJ39" s="3">
        <v>860.85819999999899</v>
      </c>
      <c r="AK39" s="3" t="s">
        <v>444</v>
      </c>
      <c r="AL39" s="35" t="s">
        <v>49</v>
      </c>
    </row>
    <row r="40" spans="1:38" ht="26.25" customHeight="1" thickBot="1" x14ac:dyDescent="0.3">
      <c r="A40" s="55" t="s">
        <v>70</v>
      </c>
      <c r="B40" s="55" t="s">
        <v>105</v>
      </c>
      <c r="C40" s="56" t="s">
        <v>389</v>
      </c>
      <c r="D40" s="57"/>
      <c r="E40" s="3" t="s">
        <v>445</v>
      </c>
      <c r="F40" s="3" t="s">
        <v>445</v>
      </c>
      <c r="G40" s="3" t="s">
        <v>445</v>
      </c>
      <c r="H40" s="3" t="s">
        <v>445</v>
      </c>
      <c r="I40" s="3" t="s">
        <v>445</v>
      </c>
      <c r="J40" s="3" t="s">
        <v>445</v>
      </c>
      <c r="K40" s="3" t="s">
        <v>445</v>
      </c>
      <c r="L40" s="3" t="s">
        <v>445</v>
      </c>
      <c r="M40" s="3" t="s">
        <v>445</v>
      </c>
      <c r="N40" s="3" t="s">
        <v>445</v>
      </c>
      <c r="O40" s="3" t="s">
        <v>445</v>
      </c>
      <c r="P40" s="3" t="s">
        <v>444</v>
      </c>
      <c r="Q40" s="3" t="s">
        <v>444</v>
      </c>
      <c r="R40" s="3" t="s">
        <v>445</v>
      </c>
      <c r="S40" s="3" t="s">
        <v>445</v>
      </c>
      <c r="T40" s="3" t="s">
        <v>445</v>
      </c>
      <c r="U40" s="3" t="s">
        <v>445</v>
      </c>
      <c r="V40" s="3" t="s">
        <v>445</v>
      </c>
      <c r="W40" s="3" t="s">
        <v>444</v>
      </c>
      <c r="X40" s="3" t="s">
        <v>445</v>
      </c>
      <c r="Y40" s="3" t="s">
        <v>445</v>
      </c>
      <c r="Z40" s="3" t="s">
        <v>445</v>
      </c>
      <c r="AA40" s="3" t="s">
        <v>445</v>
      </c>
      <c r="AB40" s="3" t="s">
        <v>445</v>
      </c>
      <c r="AC40" s="3" t="s">
        <v>444</v>
      </c>
      <c r="AD40" s="3" t="s">
        <v>444</v>
      </c>
      <c r="AE40" s="46"/>
      <c r="AF40" s="3" t="s">
        <v>445</v>
      </c>
      <c r="AG40" s="3" t="s">
        <v>444</v>
      </c>
      <c r="AH40" s="3" t="s">
        <v>444</v>
      </c>
      <c r="AI40" s="3" t="s">
        <v>444</v>
      </c>
      <c r="AJ40" s="3" t="s">
        <v>444</v>
      </c>
      <c r="AK40" s="3" t="s">
        <v>444</v>
      </c>
      <c r="AL40" s="35" t="s">
        <v>49</v>
      </c>
    </row>
    <row r="41" spans="1:38" ht="26.25" customHeight="1" thickBot="1" x14ac:dyDescent="0.3">
      <c r="A41" s="55" t="s">
        <v>103</v>
      </c>
      <c r="B41" s="55" t="s">
        <v>106</v>
      </c>
      <c r="C41" s="56" t="s">
        <v>398</v>
      </c>
      <c r="D41" s="57"/>
      <c r="E41" s="3">
        <v>15.594636622501106</v>
      </c>
      <c r="F41" s="3">
        <v>9.0435387921622361</v>
      </c>
      <c r="G41" s="3">
        <v>21.389009440731993</v>
      </c>
      <c r="H41" s="3">
        <v>0.11653031543726391</v>
      </c>
      <c r="I41" s="3">
        <v>10.539914169113592</v>
      </c>
      <c r="J41" s="3">
        <v>10.738376470689751</v>
      </c>
      <c r="K41" s="3">
        <v>11.412619916024653</v>
      </c>
      <c r="L41" s="3">
        <v>0.99168035894252726</v>
      </c>
      <c r="M41" s="3">
        <v>67.664703359042505</v>
      </c>
      <c r="N41" s="3">
        <v>0.94301195211267097</v>
      </c>
      <c r="O41" s="3">
        <v>0.15677179394767271</v>
      </c>
      <c r="P41" s="3">
        <v>9.4043837075840755E-2</v>
      </c>
      <c r="Q41" s="3">
        <v>3.1037361468310765E-2</v>
      </c>
      <c r="R41" s="3">
        <v>0.3678112372441108</v>
      </c>
      <c r="S41" s="3">
        <v>0.20415956097324889</v>
      </c>
      <c r="T41" s="3">
        <v>8.7187235564039872E-2</v>
      </c>
      <c r="U41" s="3">
        <v>2.0307799450939423E-2</v>
      </c>
      <c r="V41" s="3">
        <v>7.2245943762294758</v>
      </c>
      <c r="W41" s="3">
        <v>12.296229149452049</v>
      </c>
      <c r="X41" s="3">
        <v>2.4586185889013894</v>
      </c>
      <c r="Y41" s="3">
        <v>2.8766680842006584</v>
      </c>
      <c r="Z41" s="3">
        <v>1.1821707812118585</v>
      </c>
      <c r="AA41" s="3">
        <v>1.3395716313617003</v>
      </c>
      <c r="AB41" s="3">
        <v>7.8570290853766069</v>
      </c>
      <c r="AC41" s="3">
        <v>6.1407392582220152E-2</v>
      </c>
      <c r="AD41" s="3">
        <v>1.008093881425481</v>
      </c>
      <c r="AE41" s="46"/>
      <c r="AF41" s="3">
        <v>187912.52388234364</v>
      </c>
      <c r="AG41" s="3">
        <v>5923.2115309999999</v>
      </c>
      <c r="AH41" s="3">
        <v>145223.991568</v>
      </c>
      <c r="AI41" s="3">
        <v>11667.070694809996</v>
      </c>
      <c r="AJ41" s="3" t="s">
        <v>444</v>
      </c>
      <c r="AK41" s="3" t="s">
        <v>444</v>
      </c>
      <c r="AL41" s="35" t="s">
        <v>49</v>
      </c>
    </row>
    <row r="42" spans="1:38" ht="26.25" customHeight="1" thickBot="1" x14ac:dyDescent="0.3">
      <c r="A42" s="55" t="s">
        <v>70</v>
      </c>
      <c r="B42" s="55" t="s">
        <v>107</v>
      </c>
      <c r="C42" s="56" t="s">
        <v>108</v>
      </c>
      <c r="D42" s="57"/>
      <c r="E42" s="3">
        <v>0.16926572140061785</v>
      </c>
      <c r="F42" s="3">
        <v>1.523246423873295</v>
      </c>
      <c r="G42" s="3">
        <v>1.8062138535816349E-3</v>
      </c>
      <c r="H42" s="3">
        <v>1.8667533349003864E-4</v>
      </c>
      <c r="I42" s="3">
        <v>6.7820888802119471E-3</v>
      </c>
      <c r="J42" s="3">
        <v>7.0504598127486681E-3</v>
      </c>
      <c r="K42" s="3">
        <v>7.3508103985475467E-3</v>
      </c>
      <c r="L42" s="3">
        <v>7.1652599641073244E-4</v>
      </c>
      <c r="M42" s="3">
        <v>12.22267248036054</v>
      </c>
      <c r="N42" s="3">
        <v>3.3914682219872282E-2</v>
      </c>
      <c r="O42" s="3">
        <v>2.0960357233000443E-4</v>
      </c>
      <c r="P42" s="3" t="s">
        <v>443</v>
      </c>
      <c r="Q42" s="3" t="s">
        <v>443</v>
      </c>
      <c r="R42" s="3">
        <v>1.5453969630808476E-3</v>
      </c>
      <c r="S42" s="3">
        <v>4.6154742715646173E-2</v>
      </c>
      <c r="T42" s="3">
        <v>1.5048857685289758E-3</v>
      </c>
      <c r="U42" s="3">
        <v>2.0321619455486442E-4</v>
      </c>
      <c r="V42" s="3">
        <v>2.4373977582491435E-2</v>
      </c>
      <c r="W42" s="3" t="s">
        <v>443</v>
      </c>
      <c r="X42" s="3">
        <v>7.1792484872583678E-4</v>
      </c>
      <c r="Y42" s="3">
        <v>7.3384634460384223E-4</v>
      </c>
      <c r="Z42" s="3" t="s">
        <v>443</v>
      </c>
      <c r="AA42" s="3" t="s">
        <v>443</v>
      </c>
      <c r="AB42" s="3">
        <v>1.4517712033296788E-3</v>
      </c>
      <c r="AC42" s="3" t="s">
        <v>444</v>
      </c>
      <c r="AD42" s="3" t="s">
        <v>444</v>
      </c>
      <c r="AE42" s="46"/>
      <c r="AF42" s="3">
        <v>900.2600500779929</v>
      </c>
      <c r="AG42" s="3" t="s">
        <v>444</v>
      </c>
      <c r="AH42" s="3" t="s">
        <v>444</v>
      </c>
      <c r="AI42" s="3" t="s">
        <v>444</v>
      </c>
      <c r="AJ42" s="3" t="s">
        <v>444</v>
      </c>
      <c r="AK42" s="3" t="s">
        <v>444</v>
      </c>
      <c r="AL42" s="35" t="s">
        <v>49</v>
      </c>
    </row>
    <row r="43" spans="1:38" ht="26.25" customHeight="1" thickBot="1" x14ac:dyDescent="0.3">
      <c r="A43" s="55" t="s">
        <v>103</v>
      </c>
      <c r="B43" s="55" t="s">
        <v>109</v>
      </c>
      <c r="C43" s="56" t="s">
        <v>110</v>
      </c>
      <c r="D43" s="57"/>
      <c r="E43" s="3">
        <v>1.9352615147600001</v>
      </c>
      <c r="F43" s="3">
        <v>0.32222486800400002</v>
      </c>
      <c r="G43" s="3">
        <v>5.7794639235599998</v>
      </c>
      <c r="H43" s="3">
        <v>4.0840000000000002E-5</v>
      </c>
      <c r="I43" s="3">
        <v>0.45439365456400005</v>
      </c>
      <c r="J43" s="3">
        <v>0.56749365456400003</v>
      </c>
      <c r="K43" s="3">
        <v>0.57647041456400006</v>
      </c>
      <c r="L43" s="3">
        <v>4.6446625708999996E-2</v>
      </c>
      <c r="M43" s="3">
        <v>2.4362853464360001</v>
      </c>
      <c r="N43" s="3">
        <v>0.26011144383300006</v>
      </c>
      <c r="O43" s="3">
        <v>5.3625539849999999E-3</v>
      </c>
      <c r="P43" s="3">
        <v>8.0621286040000011E-3</v>
      </c>
      <c r="Q43" s="3">
        <v>1.4469230219E-2</v>
      </c>
      <c r="R43" s="3">
        <v>0.20716154253999999</v>
      </c>
      <c r="S43" s="3">
        <v>5.4447351271000005E-2</v>
      </c>
      <c r="T43" s="3">
        <v>1.9519606157520002</v>
      </c>
      <c r="U43" s="3">
        <v>1.779806462E-3</v>
      </c>
      <c r="V43" s="3">
        <v>0.31290589799599999</v>
      </c>
      <c r="W43" s="3">
        <v>0.48662823119999998</v>
      </c>
      <c r="X43" s="3">
        <v>0.14151049749300001</v>
      </c>
      <c r="Y43" s="3">
        <v>0.18195394358900002</v>
      </c>
      <c r="Z43" s="3">
        <v>8.8152509608000001E-2</v>
      </c>
      <c r="AA43" s="3">
        <v>6.1155577407999998E-2</v>
      </c>
      <c r="AB43" s="3">
        <v>0.47277252808600001</v>
      </c>
      <c r="AC43" s="3">
        <v>5.2526627700000001E-4</v>
      </c>
      <c r="AD43" s="3">
        <v>0.13872001143190002</v>
      </c>
      <c r="AE43" s="46"/>
      <c r="AF43" s="3">
        <v>16934.263931900001</v>
      </c>
      <c r="AG43" s="3">
        <v>816</v>
      </c>
      <c r="AH43" s="3">
        <v>5220.7214860000004</v>
      </c>
      <c r="AI43" s="3" t="s">
        <v>444</v>
      </c>
      <c r="AJ43" s="3" t="s">
        <v>444</v>
      </c>
      <c r="AK43" s="3" t="s">
        <v>444</v>
      </c>
      <c r="AL43" s="35" t="s">
        <v>49</v>
      </c>
    </row>
    <row r="44" spans="1:38" ht="26.25" customHeight="1" thickBot="1" x14ac:dyDescent="0.3">
      <c r="A44" s="55" t="s">
        <v>70</v>
      </c>
      <c r="B44" s="55" t="s">
        <v>111</v>
      </c>
      <c r="C44" s="56" t="s">
        <v>112</v>
      </c>
      <c r="D44" s="57"/>
      <c r="E44" s="3">
        <v>6.6735006658377518</v>
      </c>
      <c r="F44" s="3">
        <v>3.1063311250566112</v>
      </c>
      <c r="G44" s="3">
        <v>0.32991050096783564</v>
      </c>
      <c r="H44" s="3">
        <v>1.321976470790729E-3</v>
      </c>
      <c r="I44" s="3">
        <v>0.33371405360644502</v>
      </c>
      <c r="J44" s="3">
        <v>0.35159988984268253</v>
      </c>
      <c r="K44" s="3">
        <v>0.53242588012185266</v>
      </c>
      <c r="L44" s="3">
        <v>0.15850114335585963</v>
      </c>
      <c r="M44" s="3">
        <v>7.6995376936866302</v>
      </c>
      <c r="N44" s="3">
        <v>3.0283680793915715E-2</v>
      </c>
      <c r="O44" s="3">
        <v>4.3340752145082217E-3</v>
      </c>
      <c r="P44" s="3">
        <v>4.0559E-4</v>
      </c>
      <c r="Q44" s="3">
        <v>6.1177100000000002E-3</v>
      </c>
      <c r="R44" s="3">
        <v>1.3536339255230543E-2</v>
      </c>
      <c r="S44" s="3">
        <v>0.57529356832962475</v>
      </c>
      <c r="T44" s="3">
        <v>1.699871952638897E-2</v>
      </c>
      <c r="U44" s="3">
        <v>1.7311899439261132E-3</v>
      </c>
      <c r="V44" s="3">
        <v>0.33319650785997829</v>
      </c>
      <c r="W44" s="3">
        <v>3.9883399999999999E-3</v>
      </c>
      <c r="X44" s="3">
        <v>5.29768163442594E-3</v>
      </c>
      <c r="Y44" s="3">
        <v>8.5500042226229651E-3</v>
      </c>
      <c r="Z44" s="3">
        <v>4.8199999999999995E-9</v>
      </c>
      <c r="AA44" s="3">
        <v>6.82E-9</v>
      </c>
      <c r="AB44" s="3">
        <v>1.3847697004048906E-2</v>
      </c>
      <c r="AC44" s="3" t="s">
        <v>444</v>
      </c>
      <c r="AD44" s="3" t="s">
        <v>444</v>
      </c>
      <c r="AE44" s="46"/>
      <c r="AF44" s="3">
        <v>7433.2399090863855</v>
      </c>
      <c r="AG44" s="3" t="s">
        <v>444</v>
      </c>
      <c r="AH44" s="3" t="s">
        <v>444</v>
      </c>
      <c r="AI44" s="3" t="s">
        <v>444</v>
      </c>
      <c r="AJ44" s="3" t="s">
        <v>444</v>
      </c>
      <c r="AK44" s="3" t="s">
        <v>444</v>
      </c>
      <c r="AL44" s="35" t="s">
        <v>49</v>
      </c>
    </row>
    <row r="45" spans="1:38" ht="26.25" customHeight="1" thickBot="1" x14ac:dyDescent="0.3">
      <c r="A45" s="55" t="s">
        <v>70</v>
      </c>
      <c r="B45" s="55" t="s">
        <v>113</v>
      </c>
      <c r="C45" s="56" t="s">
        <v>114</v>
      </c>
      <c r="D45" s="57"/>
      <c r="E45" s="3">
        <v>0.32143465646924302</v>
      </c>
      <c r="F45" s="3">
        <v>1.3543216732975099E-2</v>
      </c>
      <c r="G45" s="3">
        <v>0.106435316707088</v>
      </c>
      <c r="H45" s="3">
        <v>5.3217658353544101E-5</v>
      </c>
      <c r="I45" s="3">
        <v>1.09358468454261E-2</v>
      </c>
      <c r="J45" s="3">
        <v>1.1543393892394199E-2</v>
      </c>
      <c r="K45" s="3">
        <v>1.21509409393623E-2</v>
      </c>
      <c r="L45" s="3">
        <v>3.8275463973140899E-3</v>
      </c>
      <c r="M45" s="3">
        <v>6.8312121443799501E-2</v>
      </c>
      <c r="N45" s="3">
        <v>5.3217658353544E-4</v>
      </c>
      <c r="O45" s="3">
        <v>5.3217658353540001E-5</v>
      </c>
      <c r="P45" s="3">
        <v>2.6608829176772E-4</v>
      </c>
      <c r="Q45" s="3">
        <v>2.6608829176772E-4</v>
      </c>
      <c r="R45" s="3" t="s">
        <v>443</v>
      </c>
      <c r="S45" s="3">
        <v>2.6608829176772E-4</v>
      </c>
      <c r="T45" s="3">
        <v>3.7252360847481002E-4</v>
      </c>
      <c r="U45" s="3">
        <v>1.06435316707088E-3</v>
      </c>
      <c r="V45" s="3">
        <v>2.6608829176772001E-3</v>
      </c>
      <c r="W45" s="3" t="s">
        <v>443</v>
      </c>
      <c r="X45" s="3">
        <v>2.3841704457008001E-4</v>
      </c>
      <c r="Y45" s="3">
        <v>2.3841704457008001E-4</v>
      </c>
      <c r="Z45" s="3">
        <v>9.0711337076069997E-5</v>
      </c>
      <c r="AA45" s="3" t="s">
        <v>443</v>
      </c>
      <c r="AB45" s="3">
        <v>5.6754542621623996E-4</v>
      </c>
      <c r="AC45" s="3" t="s">
        <v>444</v>
      </c>
      <c r="AD45" s="3" t="s">
        <v>444</v>
      </c>
      <c r="AE45" s="46"/>
      <c r="AF45" s="3">
        <v>220.32110558367239</v>
      </c>
      <c r="AG45" s="3" t="s">
        <v>444</v>
      </c>
      <c r="AH45" s="3" t="s">
        <v>444</v>
      </c>
      <c r="AI45" s="3" t="s">
        <v>444</v>
      </c>
      <c r="AJ45" s="3" t="s">
        <v>444</v>
      </c>
      <c r="AK45" s="3" t="s">
        <v>444</v>
      </c>
      <c r="AL45" s="35" t="s">
        <v>49</v>
      </c>
    </row>
    <row r="46" spans="1:38" ht="26.25" customHeight="1" thickBot="1" x14ac:dyDescent="0.3">
      <c r="A46" s="55" t="s">
        <v>103</v>
      </c>
      <c r="B46" s="55" t="s">
        <v>115</v>
      </c>
      <c r="C46" s="56" t="s">
        <v>116</v>
      </c>
      <c r="D46" s="57"/>
      <c r="E46" s="3" t="s">
        <v>445</v>
      </c>
      <c r="F46" s="3" t="s">
        <v>445</v>
      </c>
      <c r="G46" s="3" t="s">
        <v>445</v>
      </c>
      <c r="H46" s="3" t="s">
        <v>445</v>
      </c>
      <c r="I46" s="3" t="s">
        <v>445</v>
      </c>
      <c r="J46" s="3" t="s">
        <v>445</v>
      </c>
      <c r="K46" s="3" t="s">
        <v>445</v>
      </c>
      <c r="L46" s="3" t="s">
        <v>445</v>
      </c>
      <c r="M46" s="3" t="s">
        <v>445</v>
      </c>
      <c r="N46" s="3" t="s">
        <v>445</v>
      </c>
      <c r="O46" s="3" t="s">
        <v>445</v>
      </c>
      <c r="P46" s="3" t="s">
        <v>445</v>
      </c>
      <c r="Q46" s="3" t="s">
        <v>445</v>
      </c>
      <c r="R46" s="3" t="s">
        <v>445</v>
      </c>
      <c r="S46" s="3" t="s">
        <v>445</v>
      </c>
      <c r="T46" s="3" t="s">
        <v>445</v>
      </c>
      <c r="U46" s="3" t="s">
        <v>445</v>
      </c>
      <c r="V46" s="3" t="s">
        <v>445</v>
      </c>
      <c r="W46" s="3" t="s">
        <v>445</v>
      </c>
      <c r="X46" s="3" t="s">
        <v>445</v>
      </c>
      <c r="Y46" s="3" t="s">
        <v>445</v>
      </c>
      <c r="Z46" s="3" t="s">
        <v>445</v>
      </c>
      <c r="AA46" s="3" t="s">
        <v>445</v>
      </c>
      <c r="AB46" s="3" t="s">
        <v>445</v>
      </c>
      <c r="AC46" s="3" t="s">
        <v>444</v>
      </c>
      <c r="AD46" s="3" t="s">
        <v>444</v>
      </c>
      <c r="AE46" s="46"/>
      <c r="AF46" s="3" t="s">
        <v>443</v>
      </c>
      <c r="AG46" s="3" t="s">
        <v>444</v>
      </c>
      <c r="AH46" s="3" t="s">
        <v>444</v>
      </c>
      <c r="AI46" s="3" t="s">
        <v>444</v>
      </c>
      <c r="AJ46" s="3" t="s">
        <v>444</v>
      </c>
      <c r="AK46" s="3" t="s">
        <v>444</v>
      </c>
      <c r="AL46" s="35" t="s">
        <v>49</v>
      </c>
    </row>
    <row r="47" spans="1:38" ht="26.25" customHeight="1" thickBot="1" x14ac:dyDescent="0.3">
      <c r="A47" s="55" t="s">
        <v>70</v>
      </c>
      <c r="B47" s="55" t="s">
        <v>117</v>
      </c>
      <c r="C47" s="56" t="s">
        <v>118</v>
      </c>
      <c r="D47" s="57"/>
      <c r="E47" s="3">
        <v>1.1008805016020213</v>
      </c>
      <c r="F47" s="3">
        <v>0.23374514837180552</v>
      </c>
      <c r="G47" s="3">
        <v>2.2661879736855784E-2</v>
      </c>
      <c r="H47" s="3">
        <v>1.2178850354551096E-5</v>
      </c>
      <c r="I47" s="3">
        <v>1.2630681898470076E-2</v>
      </c>
      <c r="J47" s="3">
        <v>1.2951437270702327E-2</v>
      </c>
      <c r="K47" s="3">
        <v>1.5220719829989317E-2</v>
      </c>
      <c r="L47" s="3">
        <v>8.0104108219699131E-3</v>
      </c>
      <c r="M47" s="3">
        <v>7.3140666895734974</v>
      </c>
      <c r="N47" s="3">
        <v>5.1718874380310573E-6</v>
      </c>
      <c r="O47" s="3">
        <v>2.3896310293732941E-5</v>
      </c>
      <c r="P47" s="3" t="s">
        <v>443</v>
      </c>
      <c r="Q47" s="3" t="s">
        <v>443</v>
      </c>
      <c r="R47" s="3">
        <v>1.2973806141937779E-4</v>
      </c>
      <c r="S47" s="3">
        <v>4.354597995093086E-3</v>
      </c>
      <c r="T47" s="3">
        <v>1.2990689447190678E-4</v>
      </c>
      <c r="U47" s="3">
        <v>1.6394596044488406E-5</v>
      </c>
      <c r="V47" s="3">
        <v>2.1833955065519578E-3</v>
      </c>
      <c r="W47" s="3" t="s">
        <v>443</v>
      </c>
      <c r="X47" s="3">
        <v>5.1885218060550359E-5</v>
      </c>
      <c r="Y47" s="3">
        <v>6.8880814872181834E-5</v>
      </c>
      <c r="Z47" s="3" t="s">
        <v>443</v>
      </c>
      <c r="AA47" s="3" t="s">
        <v>443</v>
      </c>
      <c r="AB47" s="3">
        <v>1.207659719327322E-4</v>
      </c>
      <c r="AC47" s="3" t="s">
        <v>444</v>
      </c>
      <c r="AD47" s="3" t="s">
        <v>444</v>
      </c>
      <c r="AE47" s="46"/>
      <c r="AF47" s="3">
        <v>3110.3833137187994</v>
      </c>
      <c r="AG47" s="3" t="s">
        <v>444</v>
      </c>
      <c r="AH47" s="3" t="s">
        <v>444</v>
      </c>
      <c r="AI47" s="3" t="s">
        <v>444</v>
      </c>
      <c r="AJ47" s="3" t="s">
        <v>444</v>
      </c>
      <c r="AK47" s="3" t="s">
        <v>444</v>
      </c>
      <c r="AL47" s="35" t="s">
        <v>49</v>
      </c>
    </row>
    <row r="48" spans="1:38" ht="26.25" customHeight="1" thickBot="1" x14ac:dyDescent="0.3">
      <c r="A48" s="55" t="s">
        <v>119</v>
      </c>
      <c r="B48" s="55" t="s">
        <v>120</v>
      </c>
      <c r="C48" s="56" t="s">
        <v>121</v>
      </c>
      <c r="D48" s="57"/>
      <c r="E48" s="3" t="s">
        <v>446</v>
      </c>
      <c r="F48" s="3" t="s">
        <v>446</v>
      </c>
      <c r="G48" s="3" t="s">
        <v>446</v>
      </c>
      <c r="H48" s="3" t="s">
        <v>446</v>
      </c>
      <c r="I48" s="3" t="s">
        <v>446</v>
      </c>
      <c r="J48" s="3" t="s">
        <v>446</v>
      </c>
      <c r="K48" s="3" t="s">
        <v>446</v>
      </c>
      <c r="L48" s="3" t="s">
        <v>446</v>
      </c>
      <c r="M48" s="3" t="s">
        <v>446</v>
      </c>
      <c r="N48" s="3" t="s">
        <v>446</v>
      </c>
      <c r="O48" s="3" t="s">
        <v>446</v>
      </c>
      <c r="P48" s="3" t="s">
        <v>446</v>
      </c>
      <c r="Q48" s="3" t="s">
        <v>446</v>
      </c>
      <c r="R48" s="3" t="s">
        <v>446</v>
      </c>
      <c r="S48" s="3" t="s">
        <v>446</v>
      </c>
      <c r="T48" s="3" t="s">
        <v>446</v>
      </c>
      <c r="U48" s="3" t="s">
        <v>446</v>
      </c>
      <c r="V48" s="3" t="s">
        <v>446</v>
      </c>
      <c r="W48" s="3" t="s">
        <v>446</v>
      </c>
      <c r="X48" s="3" t="s">
        <v>446</v>
      </c>
      <c r="Y48" s="3" t="s">
        <v>446</v>
      </c>
      <c r="Z48" s="3" t="s">
        <v>446</v>
      </c>
      <c r="AA48" s="3" t="s">
        <v>446</v>
      </c>
      <c r="AB48" s="3" t="s">
        <v>446</v>
      </c>
      <c r="AC48" s="3" t="s">
        <v>446</v>
      </c>
      <c r="AD48" s="3" t="s">
        <v>446</v>
      </c>
      <c r="AE48" s="46"/>
      <c r="AF48" s="3" t="s">
        <v>444</v>
      </c>
      <c r="AG48" s="3" t="s">
        <v>444</v>
      </c>
      <c r="AH48" s="3" t="s">
        <v>444</v>
      </c>
      <c r="AI48" s="3" t="s">
        <v>444</v>
      </c>
      <c r="AJ48" s="3" t="s">
        <v>444</v>
      </c>
      <c r="AK48" s="3" t="s">
        <v>444</v>
      </c>
      <c r="AL48" s="35" t="s">
        <v>122</v>
      </c>
    </row>
    <row r="49" spans="1:38" ht="26.25" customHeight="1" thickBot="1" x14ac:dyDescent="0.3">
      <c r="A49" s="55" t="s">
        <v>119</v>
      </c>
      <c r="B49" s="55" t="s">
        <v>123</v>
      </c>
      <c r="C49" s="56" t="s">
        <v>124</v>
      </c>
      <c r="D49" s="57"/>
      <c r="E49" s="3">
        <v>0.74049008000000005</v>
      </c>
      <c r="F49" s="3">
        <v>1.6025334499999999</v>
      </c>
      <c r="G49" s="3">
        <v>0.33376653000000001</v>
      </c>
      <c r="H49" s="3">
        <v>0.18459900999999998</v>
      </c>
      <c r="I49" s="3">
        <v>0.32104176000000001</v>
      </c>
      <c r="J49" s="3">
        <v>0.74909744</v>
      </c>
      <c r="K49" s="3">
        <v>2.1402784000000001</v>
      </c>
      <c r="L49" s="3">
        <v>0.19986583999999999</v>
      </c>
      <c r="M49" s="3">
        <v>1.2728814400000001</v>
      </c>
      <c r="N49" s="3">
        <v>0.72501930999999997</v>
      </c>
      <c r="O49" s="3">
        <v>0.16453389999999998</v>
      </c>
      <c r="P49" s="3">
        <v>4.0130220000000001E-2</v>
      </c>
      <c r="Q49" s="3">
        <v>6.5546030000000005E-2</v>
      </c>
      <c r="R49" s="3">
        <v>0.55914773000000006</v>
      </c>
      <c r="S49" s="3">
        <v>0.29696363000000003</v>
      </c>
      <c r="T49" s="3">
        <v>0.21402784</v>
      </c>
      <c r="U49" s="3">
        <v>3.69025E-3</v>
      </c>
      <c r="V49" s="3">
        <v>0.72501930999999997</v>
      </c>
      <c r="W49" s="3">
        <v>0.40130220000000005</v>
      </c>
      <c r="X49" s="3">
        <v>1.8058599</v>
      </c>
      <c r="Y49" s="3">
        <v>1.4714414</v>
      </c>
      <c r="Z49" s="3">
        <v>1.2707903</v>
      </c>
      <c r="AA49" s="3">
        <v>0.81598113999999999</v>
      </c>
      <c r="AB49" s="3">
        <v>5.3640727400000001</v>
      </c>
      <c r="AC49" s="3" t="s">
        <v>444</v>
      </c>
      <c r="AD49" s="3" t="s">
        <v>444</v>
      </c>
      <c r="AE49" s="46"/>
      <c r="AF49" s="3" t="s">
        <v>444</v>
      </c>
      <c r="AG49" s="3" t="s">
        <v>444</v>
      </c>
      <c r="AH49" s="3" t="s">
        <v>444</v>
      </c>
      <c r="AI49" s="3" t="s">
        <v>444</v>
      </c>
      <c r="AJ49" s="3" t="s">
        <v>444</v>
      </c>
      <c r="AK49" s="3">
        <v>2604.7550000000001</v>
      </c>
      <c r="AL49" s="111" t="s">
        <v>430</v>
      </c>
    </row>
    <row r="50" spans="1:38" ht="26.25" customHeight="1" thickBot="1" x14ac:dyDescent="0.3">
      <c r="A50" s="55" t="s">
        <v>119</v>
      </c>
      <c r="B50" s="55" t="s">
        <v>125</v>
      </c>
      <c r="C50" s="56" t="s">
        <v>126</v>
      </c>
      <c r="D50" s="57"/>
      <c r="E50" s="3" t="s">
        <v>446</v>
      </c>
      <c r="F50" s="3" t="s">
        <v>446</v>
      </c>
      <c r="G50" s="3" t="s">
        <v>446</v>
      </c>
      <c r="H50" s="3" t="s">
        <v>446</v>
      </c>
      <c r="I50" s="3" t="s">
        <v>446</v>
      </c>
      <c r="J50" s="3" t="s">
        <v>446</v>
      </c>
      <c r="K50" s="3" t="s">
        <v>446</v>
      </c>
      <c r="L50" s="3" t="s">
        <v>446</v>
      </c>
      <c r="M50" s="3" t="s">
        <v>446</v>
      </c>
      <c r="N50" s="3" t="s">
        <v>446</v>
      </c>
      <c r="O50" s="3" t="s">
        <v>446</v>
      </c>
      <c r="P50" s="3" t="s">
        <v>446</v>
      </c>
      <c r="Q50" s="3" t="s">
        <v>446</v>
      </c>
      <c r="R50" s="3" t="s">
        <v>446</v>
      </c>
      <c r="S50" s="3" t="s">
        <v>446</v>
      </c>
      <c r="T50" s="3" t="s">
        <v>446</v>
      </c>
      <c r="U50" s="3" t="s">
        <v>446</v>
      </c>
      <c r="V50" s="3" t="s">
        <v>446</v>
      </c>
      <c r="W50" s="3" t="s">
        <v>446</v>
      </c>
      <c r="X50" s="3" t="s">
        <v>446</v>
      </c>
      <c r="Y50" s="3" t="s">
        <v>446</v>
      </c>
      <c r="Z50" s="3" t="s">
        <v>446</v>
      </c>
      <c r="AA50" s="3" t="s">
        <v>446</v>
      </c>
      <c r="AB50" s="3" t="s">
        <v>446</v>
      </c>
      <c r="AC50" s="3" t="s">
        <v>446</v>
      </c>
      <c r="AD50" s="3" t="s">
        <v>446</v>
      </c>
      <c r="AE50" s="46"/>
      <c r="AF50" s="3" t="s">
        <v>446</v>
      </c>
      <c r="AG50" s="3" t="s">
        <v>446</v>
      </c>
      <c r="AH50" s="3" t="s">
        <v>446</v>
      </c>
      <c r="AI50" s="3" t="s">
        <v>446</v>
      </c>
      <c r="AJ50" s="3" t="s">
        <v>446</v>
      </c>
      <c r="AK50" s="3" t="s">
        <v>446</v>
      </c>
      <c r="AL50" s="35" t="s">
        <v>410</v>
      </c>
    </row>
    <row r="51" spans="1:38" ht="26.25" customHeight="1" thickBot="1" x14ac:dyDescent="0.3">
      <c r="A51" s="55" t="s">
        <v>119</v>
      </c>
      <c r="B51" s="59" t="s">
        <v>127</v>
      </c>
      <c r="C51" s="56" t="s">
        <v>128</v>
      </c>
      <c r="D51" s="57"/>
      <c r="E51" s="3" t="s">
        <v>444</v>
      </c>
      <c r="F51" s="3" t="s">
        <v>445</v>
      </c>
      <c r="G51" s="3" t="s">
        <v>444</v>
      </c>
      <c r="H51" s="3" t="s">
        <v>444</v>
      </c>
      <c r="I51" s="3" t="s">
        <v>444</v>
      </c>
      <c r="J51" s="3" t="s">
        <v>444</v>
      </c>
      <c r="K51" s="3" t="s">
        <v>444</v>
      </c>
      <c r="L51" s="3" t="s">
        <v>444</v>
      </c>
      <c r="M51" s="3" t="s">
        <v>444</v>
      </c>
      <c r="N51" s="3" t="s">
        <v>444</v>
      </c>
      <c r="O51" s="3" t="s">
        <v>444</v>
      </c>
      <c r="P51" s="3" t="s">
        <v>444</v>
      </c>
      <c r="Q51" s="3" t="s">
        <v>444</v>
      </c>
      <c r="R51" s="3" t="s">
        <v>444</v>
      </c>
      <c r="S51" s="3" t="s">
        <v>444</v>
      </c>
      <c r="T51" s="3" t="s">
        <v>444</v>
      </c>
      <c r="U51" s="3" t="s">
        <v>444</v>
      </c>
      <c r="V51" s="3" t="s">
        <v>444</v>
      </c>
      <c r="W51" s="3" t="s">
        <v>444</v>
      </c>
      <c r="X51" s="3" t="s">
        <v>444</v>
      </c>
      <c r="Y51" s="3" t="s">
        <v>444</v>
      </c>
      <c r="Z51" s="3" t="s">
        <v>444</v>
      </c>
      <c r="AA51" s="3" t="s">
        <v>444</v>
      </c>
      <c r="AB51" s="3" t="s">
        <v>444</v>
      </c>
      <c r="AC51" s="3" t="s">
        <v>444</v>
      </c>
      <c r="AD51" s="3" t="s">
        <v>444</v>
      </c>
      <c r="AE51" s="46"/>
      <c r="AF51" s="3" t="s">
        <v>444</v>
      </c>
      <c r="AG51" s="3" t="s">
        <v>444</v>
      </c>
      <c r="AH51" s="3" t="s">
        <v>444</v>
      </c>
      <c r="AI51" s="3" t="s">
        <v>444</v>
      </c>
      <c r="AJ51" s="3" t="s">
        <v>444</v>
      </c>
      <c r="AK51" s="3">
        <v>1400.0659200000002</v>
      </c>
      <c r="AL51" s="111" t="s">
        <v>431</v>
      </c>
    </row>
    <row r="52" spans="1:38" ht="26.25" customHeight="1" thickBot="1" x14ac:dyDescent="0.3">
      <c r="A52" s="55" t="s">
        <v>119</v>
      </c>
      <c r="B52" s="59" t="s">
        <v>129</v>
      </c>
      <c r="C52" s="61" t="s">
        <v>390</v>
      </c>
      <c r="D52" s="58"/>
      <c r="E52" s="3">
        <v>2.5157948524781117</v>
      </c>
      <c r="F52" s="3">
        <v>10.482542500000001</v>
      </c>
      <c r="G52" s="3">
        <v>2.387463794986417</v>
      </c>
      <c r="H52" s="3">
        <v>9.7000000000000005E-4</v>
      </c>
      <c r="I52" s="3">
        <v>0.201016004</v>
      </c>
      <c r="J52" s="3">
        <v>0.402032008</v>
      </c>
      <c r="K52" s="3">
        <v>0.57433144000000003</v>
      </c>
      <c r="L52" s="3">
        <v>6.2314961239999999E-4</v>
      </c>
      <c r="M52" s="3">
        <v>19.172698177588916</v>
      </c>
      <c r="N52" s="3">
        <v>1.14117886196364</v>
      </c>
      <c r="O52" s="3">
        <v>0.233563336399392</v>
      </c>
      <c r="P52" s="3">
        <v>0.23931084104037598</v>
      </c>
      <c r="Q52" s="3">
        <v>7.1977287704987999E-2</v>
      </c>
      <c r="R52" s="3">
        <v>0.12922884285384001</v>
      </c>
      <c r="S52" s="3">
        <v>0.57476511696552002</v>
      </c>
      <c r="T52" s="3">
        <v>4.5968382000000005</v>
      </c>
      <c r="U52" s="3">
        <v>1.038014733672E-2</v>
      </c>
      <c r="V52" s="3">
        <v>0.81079930761188101</v>
      </c>
      <c r="W52" s="3">
        <v>0.88761363000000004</v>
      </c>
      <c r="X52" s="3">
        <v>0.01</v>
      </c>
      <c r="Y52" s="3" t="s">
        <v>443</v>
      </c>
      <c r="Z52" s="3" t="s">
        <v>443</v>
      </c>
      <c r="AA52" s="3" t="s">
        <v>443</v>
      </c>
      <c r="AB52" s="3">
        <v>0.01</v>
      </c>
      <c r="AC52" s="3" t="s">
        <v>444</v>
      </c>
      <c r="AD52" s="3" t="s">
        <v>444</v>
      </c>
      <c r="AE52" s="46"/>
      <c r="AF52" s="3" t="s">
        <v>444</v>
      </c>
      <c r="AG52" s="3" t="s">
        <v>444</v>
      </c>
      <c r="AH52" s="3" t="s">
        <v>444</v>
      </c>
      <c r="AI52" s="3" t="s">
        <v>444</v>
      </c>
      <c r="AJ52" s="3" t="s">
        <v>444</v>
      </c>
      <c r="AK52" s="3" t="s">
        <v>443</v>
      </c>
      <c r="AL52" s="35" t="s">
        <v>130</v>
      </c>
    </row>
    <row r="53" spans="1:38" ht="26.25" customHeight="1" thickBot="1" x14ac:dyDescent="0.3">
      <c r="A53" s="55" t="s">
        <v>119</v>
      </c>
      <c r="B53" s="59" t="s">
        <v>131</v>
      </c>
      <c r="C53" s="61" t="s">
        <v>132</v>
      </c>
      <c r="D53" s="58"/>
      <c r="E53" s="3" t="s">
        <v>443</v>
      </c>
      <c r="F53" s="3">
        <v>4.3165997747039455</v>
      </c>
      <c r="G53" s="3" t="s">
        <v>444</v>
      </c>
      <c r="H53" s="3" t="s">
        <v>444</v>
      </c>
      <c r="I53" s="3" t="s">
        <v>444</v>
      </c>
      <c r="J53" s="3" t="s">
        <v>444</v>
      </c>
      <c r="K53" s="3" t="s">
        <v>444</v>
      </c>
      <c r="L53" s="3" t="s">
        <v>444</v>
      </c>
      <c r="M53" s="3" t="s">
        <v>443</v>
      </c>
      <c r="N53" s="3" t="s">
        <v>444</v>
      </c>
      <c r="O53" s="3" t="s">
        <v>444</v>
      </c>
      <c r="P53" s="3" t="s">
        <v>444</v>
      </c>
      <c r="Q53" s="3" t="s">
        <v>444</v>
      </c>
      <c r="R53" s="3" t="s">
        <v>444</v>
      </c>
      <c r="S53" s="3" t="s">
        <v>444</v>
      </c>
      <c r="T53" s="3" t="s">
        <v>444</v>
      </c>
      <c r="U53" s="3" t="s">
        <v>444</v>
      </c>
      <c r="V53" s="3" t="s">
        <v>444</v>
      </c>
      <c r="W53" s="3" t="s">
        <v>444</v>
      </c>
      <c r="X53" s="3" t="s">
        <v>444</v>
      </c>
      <c r="Y53" s="3" t="s">
        <v>444</v>
      </c>
      <c r="Z53" s="3" t="s">
        <v>444</v>
      </c>
      <c r="AA53" s="3" t="s">
        <v>444</v>
      </c>
      <c r="AB53" s="3" t="s">
        <v>444</v>
      </c>
      <c r="AC53" s="3" t="s">
        <v>444</v>
      </c>
      <c r="AD53" s="3" t="s">
        <v>444</v>
      </c>
      <c r="AE53" s="46"/>
      <c r="AF53" s="3" t="s">
        <v>444</v>
      </c>
      <c r="AG53" s="3" t="s">
        <v>444</v>
      </c>
      <c r="AH53" s="3" t="s">
        <v>444</v>
      </c>
      <c r="AI53" s="3" t="s">
        <v>444</v>
      </c>
      <c r="AJ53" s="3" t="s">
        <v>444</v>
      </c>
      <c r="AK53" s="3">
        <v>2.2854696972274748</v>
      </c>
      <c r="AL53" s="35" t="s">
        <v>133</v>
      </c>
    </row>
    <row r="54" spans="1:38" ht="37.5" customHeight="1" thickBot="1" x14ac:dyDescent="0.3">
      <c r="A54" s="55" t="s">
        <v>119</v>
      </c>
      <c r="B54" s="59" t="s">
        <v>134</v>
      </c>
      <c r="C54" s="61" t="s">
        <v>135</v>
      </c>
      <c r="D54" s="58"/>
      <c r="E54" s="3" t="s">
        <v>444</v>
      </c>
      <c r="F54" s="3">
        <v>2.7646986518329069</v>
      </c>
      <c r="G54" s="3" t="s">
        <v>444</v>
      </c>
      <c r="H54" s="3" t="s">
        <v>444</v>
      </c>
      <c r="I54" s="3" t="s">
        <v>444</v>
      </c>
      <c r="J54" s="3" t="s">
        <v>444</v>
      </c>
      <c r="K54" s="3" t="s">
        <v>444</v>
      </c>
      <c r="L54" s="3" t="s">
        <v>444</v>
      </c>
      <c r="M54" s="3" t="s">
        <v>444</v>
      </c>
      <c r="N54" s="3" t="s">
        <v>444</v>
      </c>
      <c r="O54" s="3" t="s">
        <v>444</v>
      </c>
      <c r="P54" s="3" t="s">
        <v>444</v>
      </c>
      <c r="Q54" s="3" t="s">
        <v>444</v>
      </c>
      <c r="R54" s="3" t="s">
        <v>444</v>
      </c>
      <c r="S54" s="3" t="s">
        <v>444</v>
      </c>
      <c r="T54" s="3" t="s">
        <v>444</v>
      </c>
      <c r="U54" s="3" t="s">
        <v>444</v>
      </c>
      <c r="V54" s="3" t="s">
        <v>444</v>
      </c>
      <c r="W54" s="3" t="s">
        <v>444</v>
      </c>
      <c r="X54" s="3" t="s">
        <v>444</v>
      </c>
      <c r="Y54" s="3" t="s">
        <v>444</v>
      </c>
      <c r="Z54" s="3" t="s">
        <v>444</v>
      </c>
      <c r="AA54" s="3" t="s">
        <v>444</v>
      </c>
      <c r="AB54" s="3" t="s">
        <v>444</v>
      </c>
      <c r="AC54" s="3" t="s">
        <v>444</v>
      </c>
      <c r="AD54" s="3" t="s">
        <v>444</v>
      </c>
      <c r="AE54" s="46"/>
      <c r="AF54" s="3" t="s">
        <v>444</v>
      </c>
      <c r="AG54" s="3" t="s">
        <v>444</v>
      </c>
      <c r="AH54" s="3" t="s">
        <v>444</v>
      </c>
      <c r="AI54" s="3" t="s">
        <v>444</v>
      </c>
      <c r="AJ54" s="3" t="s">
        <v>444</v>
      </c>
      <c r="AK54" s="3">
        <v>565466.67614360002</v>
      </c>
      <c r="AL54" s="35" t="s">
        <v>440</v>
      </c>
    </row>
    <row r="55" spans="1:38" ht="26.25" customHeight="1" thickBot="1" x14ac:dyDescent="0.3">
      <c r="A55" s="55" t="s">
        <v>119</v>
      </c>
      <c r="B55" s="59" t="s">
        <v>136</v>
      </c>
      <c r="C55" s="61" t="s">
        <v>137</v>
      </c>
      <c r="D55" s="58"/>
      <c r="E55" s="3">
        <v>5.2977276580117562E-2</v>
      </c>
      <c r="F55" s="3">
        <v>4.2256831506E-2</v>
      </c>
      <c r="G55" s="3">
        <v>1.5251093916214347</v>
      </c>
      <c r="H55" s="3" t="s">
        <v>443</v>
      </c>
      <c r="I55" s="3">
        <v>0.1070376</v>
      </c>
      <c r="J55" s="3">
        <v>0.1070376</v>
      </c>
      <c r="K55" s="3">
        <v>0.1070376</v>
      </c>
      <c r="L55" s="3">
        <v>8.5630080000000011E-2</v>
      </c>
      <c r="M55" s="3">
        <v>1.0541854198871623</v>
      </c>
      <c r="N55" s="3" t="s">
        <v>444</v>
      </c>
      <c r="O55" s="3" t="s">
        <v>444</v>
      </c>
      <c r="P55" s="3" t="s">
        <v>444</v>
      </c>
      <c r="Q55" s="3" t="s">
        <v>444</v>
      </c>
      <c r="R55" s="3" t="s">
        <v>444</v>
      </c>
      <c r="S55" s="3" t="s">
        <v>444</v>
      </c>
      <c r="T55" s="3" t="s">
        <v>444</v>
      </c>
      <c r="U55" s="3" t="s">
        <v>444</v>
      </c>
      <c r="V55" s="3" t="s">
        <v>444</v>
      </c>
      <c r="W55" s="3" t="s">
        <v>444</v>
      </c>
      <c r="X55" s="3" t="s">
        <v>444</v>
      </c>
      <c r="Y55" s="3" t="s">
        <v>444</v>
      </c>
      <c r="Z55" s="3" t="s">
        <v>444</v>
      </c>
      <c r="AA55" s="3" t="s">
        <v>444</v>
      </c>
      <c r="AB55" s="3" t="s">
        <v>444</v>
      </c>
      <c r="AC55" s="3" t="s">
        <v>444</v>
      </c>
      <c r="AD55" s="3" t="s">
        <v>444</v>
      </c>
      <c r="AE55" s="46"/>
      <c r="AF55" s="3" t="s">
        <v>444</v>
      </c>
      <c r="AG55" s="3" t="s">
        <v>444</v>
      </c>
      <c r="AH55" s="3">
        <v>496.14843148400001</v>
      </c>
      <c r="AI55" s="3" t="s">
        <v>444</v>
      </c>
      <c r="AJ55" s="3" t="s">
        <v>444</v>
      </c>
      <c r="AK55" s="3" t="s">
        <v>444</v>
      </c>
      <c r="AL55" s="35" t="s">
        <v>138</v>
      </c>
    </row>
    <row r="56" spans="1:38" ht="26.25" customHeight="1" thickBot="1" x14ac:dyDescent="0.3">
      <c r="A56" s="59" t="s">
        <v>119</v>
      </c>
      <c r="B56" s="59" t="s">
        <v>139</v>
      </c>
      <c r="C56" s="61" t="s">
        <v>399</v>
      </c>
      <c r="D56" s="58"/>
      <c r="E56" s="3" t="s">
        <v>444</v>
      </c>
      <c r="F56" s="3" t="s">
        <v>444</v>
      </c>
      <c r="G56" s="3" t="s">
        <v>444</v>
      </c>
      <c r="H56" s="3" t="s">
        <v>444</v>
      </c>
      <c r="I56" s="3" t="s">
        <v>444</v>
      </c>
      <c r="J56" s="3" t="s">
        <v>444</v>
      </c>
      <c r="K56" s="3" t="s">
        <v>444</v>
      </c>
      <c r="L56" s="3" t="s">
        <v>444</v>
      </c>
      <c r="M56" s="3" t="s">
        <v>443</v>
      </c>
      <c r="N56" s="3" t="s">
        <v>444</v>
      </c>
      <c r="O56" s="3" t="s">
        <v>444</v>
      </c>
      <c r="P56" s="3" t="s">
        <v>444</v>
      </c>
      <c r="Q56" s="3" t="s">
        <v>444</v>
      </c>
      <c r="R56" s="3" t="s">
        <v>444</v>
      </c>
      <c r="S56" s="3" t="s">
        <v>444</v>
      </c>
      <c r="T56" s="3" t="s">
        <v>444</v>
      </c>
      <c r="U56" s="3" t="s">
        <v>444</v>
      </c>
      <c r="V56" s="3" t="s">
        <v>444</v>
      </c>
      <c r="W56" s="3" t="s">
        <v>444</v>
      </c>
      <c r="X56" s="3" t="s">
        <v>444</v>
      </c>
      <c r="Y56" s="3" t="s">
        <v>444</v>
      </c>
      <c r="Z56" s="3" t="s">
        <v>444</v>
      </c>
      <c r="AA56" s="3" t="s">
        <v>444</v>
      </c>
      <c r="AB56" s="3" t="s">
        <v>444</v>
      </c>
      <c r="AC56" s="3" t="s">
        <v>444</v>
      </c>
      <c r="AD56" s="3" t="s">
        <v>444</v>
      </c>
      <c r="AE56" s="46"/>
      <c r="AF56" s="3" t="s">
        <v>444</v>
      </c>
      <c r="AG56" s="3" t="s">
        <v>444</v>
      </c>
      <c r="AH56" s="3" t="s">
        <v>444</v>
      </c>
      <c r="AI56" s="3" t="s">
        <v>444</v>
      </c>
      <c r="AJ56" s="3" t="s">
        <v>444</v>
      </c>
      <c r="AK56" s="3" t="s">
        <v>444</v>
      </c>
      <c r="AL56" s="35" t="s">
        <v>410</v>
      </c>
    </row>
    <row r="57" spans="1:38" ht="26.25" customHeight="1" thickBot="1" x14ac:dyDescent="0.3">
      <c r="A57" s="55" t="s">
        <v>53</v>
      </c>
      <c r="B57" s="55" t="s">
        <v>141</v>
      </c>
      <c r="C57" s="56" t="s">
        <v>142</v>
      </c>
      <c r="D57" s="57"/>
      <c r="E57" s="3">
        <v>12.58600977</v>
      </c>
      <c r="F57" s="3">
        <v>0.24929915</v>
      </c>
      <c r="G57" s="3">
        <v>5.3135603099999997</v>
      </c>
      <c r="H57" s="3">
        <v>0.15882893000000001</v>
      </c>
      <c r="I57" s="3">
        <v>0.29861775999999995</v>
      </c>
      <c r="J57" s="3">
        <v>0.83775620000000006</v>
      </c>
      <c r="K57" s="3">
        <v>0.99697634000000002</v>
      </c>
      <c r="L57" s="3">
        <v>8.9585299999999993E-3</v>
      </c>
      <c r="M57" s="3">
        <v>7.99341539</v>
      </c>
      <c r="N57" s="3">
        <v>0.39478333999999998</v>
      </c>
      <c r="O57" s="3">
        <v>2.4248080000000002E-2</v>
      </c>
      <c r="P57" s="3">
        <v>0.36704547000000004</v>
      </c>
      <c r="Q57" s="3">
        <v>8.3925089999999994E-2</v>
      </c>
      <c r="R57" s="3">
        <v>0.31235104999999996</v>
      </c>
      <c r="S57" s="3">
        <v>0.21287027</v>
      </c>
      <c r="T57" s="3">
        <v>0.25152077</v>
      </c>
      <c r="U57" s="3">
        <v>0.17322862</v>
      </c>
      <c r="V57" s="3">
        <v>1.21765024</v>
      </c>
      <c r="W57" s="3">
        <v>0.15351347000000001</v>
      </c>
      <c r="X57" s="3">
        <v>3.8221934240000005E-2</v>
      </c>
      <c r="Y57" s="3">
        <v>4.4860730179999996E-2</v>
      </c>
      <c r="Z57" s="3">
        <v>2.7983680149999999E-2</v>
      </c>
      <c r="AA57" s="3">
        <v>3.4227387909999997E-2</v>
      </c>
      <c r="AB57" s="3">
        <v>0.145293547</v>
      </c>
      <c r="AC57" s="3">
        <v>8.3719800000000006</v>
      </c>
      <c r="AD57" s="3">
        <v>3.0645500000000001</v>
      </c>
      <c r="AE57" s="46"/>
      <c r="AF57" s="3" t="s">
        <v>444</v>
      </c>
      <c r="AG57" s="3" t="s">
        <v>444</v>
      </c>
      <c r="AH57" s="3" t="s">
        <v>444</v>
      </c>
      <c r="AI57" s="3" t="s">
        <v>444</v>
      </c>
      <c r="AJ57" s="3" t="s">
        <v>444</v>
      </c>
      <c r="AK57" s="3">
        <v>5582.759</v>
      </c>
      <c r="AL57" s="35" t="s">
        <v>143</v>
      </c>
    </row>
    <row r="58" spans="1:38" ht="26.25" customHeight="1" thickBot="1" x14ac:dyDescent="0.3">
      <c r="A58" s="55" t="s">
        <v>53</v>
      </c>
      <c r="B58" s="55" t="s">
        <v>144</v>
      </c>
      <c r="C58" s="56" t="s">
        <v>145</v>
      </c>
      <c r="D58" s="57"/>
      <c r="E58" s="3">
        <v>2.7977666200000004</v>
      </c>
      <c r="F58" s="3">
        <v>0.81075324000000004</v>
      </c>
      <c r="G58" s="3">
        <v>5.7716792000000003</v>
      </c>
      <c r="H58" s="3">
        <v>1.36753E-2</v>
      </c>
      <c r="I58" s="3">
        <v>0.28261953000000001</v>
      </c>
      <c r="J58" s="3">
        <v>0.98079092999999995</v>
      </c>
      <c r="K58" s="3">
        <v>2.2273244399999998</v>
      </c>
      <c r="L58" s="3">
        <v>5.931E-5</v>
      </c>
      <c r="M58" s="3">
        <v>39.297889299999994</v>
      </c>
      <c r="N58" s="3">
        <v>0.44115687000000003</v>
      </c>
      <c r="O58" s="3">
        <v>2.2592760000000003E-2</v>
      </c>
      <c r="P58" s="3">
        <v>3.7541809999999995E-2</v>
      </c>
      <c r="Q58" s="3">
        <v>2.2751940000000002E-2</v>
      </c>
      <c r="R58" s="3">
        <v>0.15996186000000001</v>
      </c>
      <c r="S58" s="3">
        <v>9.0470979999999993E-2</v>
      </c>
      <c r="T58" s="3">
        <v>0.35683997000000001</v>
      </c>
      <c r="U58" s="3">
        <v>0.35977144999999994</v>
      </c>
      <c r="V58" s="3">
        <v>0.5231849999999999</v>
      </c>
      <c r="W58" s="3">
        <v>0.14535989000000002</v>
      </c>
      <c r="X58" s="3">
        <v>6.8232585000000002E-3</v>
      </c>
      <c r="Y58" s="3">
        <v>6.7860042899999997E-3</v>
      </c>
      <c r="Z58" s="3">
        <v>1.9425850500000002E-3</v>
      </c>
      <c r="AA58" s="3">
        <v>1.5698464100000001E-3</v>
      </c>
      <c r="AB58" s="3">
        <v>1.7121714600000001E-2</v>
      </c>
      <c r="AC58" s="3" t="s">
        <v>444</v>
      </c>
      <c r="AD58" s="3">
        <v>8.7980000000000003E-2</v>
      </c>
      <c r="AE58" s="46"/>
      <c r="AF58" s="3" t="s">
        <v>444</v>
      </c>
      <c r="AG58" s="3" t="s">
        <v>444</v>
      </c>
      <c r="AH58" s="3" t="s">
        <v>444</v>
      </c>
      <c r="AI58" s="3" t="s">
        <v>444</v>
      </c>
      <c r="AJ58" s="3" t="s">
        <v>444</v>
      </c>
      <c r="AK58" s="3">
        <v>2681.431</v>
      </c>
      <c r="AL58" s="35" t="s">
        <v>146</v>
      </c>
    </row>
    <row r="59" spans="1:38" ht="26.25" customHeight="1" thickBot="1" x14ac:dyDescent="0.3">
      <c r="A59" s="55" t="s">
        <v>53</v>
      </c>
      <c r="B59" s="63" t="s">
        <v>147</v>
      </c>
      <c r="C59" s="56" t="s">
        <v>400</v>
      </c>
      <c r="D59" s="57"/>
      <c r="E59" s="3">
        <v>9.3046246288636407</v>
      </c>
      <c r="F59" s="3">
        <v>0.15979863</v>
      </c>
      <c r="G59" s="3">
        <v>6.1757537174674333</v>
      </c>
      <c r="H59" s="3">
        <v>0.22257981999999998</v>
      </c>
      <c r="I59" s="3">
        <v>0.69198538178304703</v>
      </c>
      <c r="J59" s="3">
        <v>0.80470898977247796</v>
      </c>
      <c r="K59" s="3">
        <v>0.89382288537630883</v>
      </c>
      <c r="L59" s="3">
        <v>1.001392456992532E-3</v>
      </c>
      <c r="M59" s="3">
        <v>0.20430524</v>
      </c>
      <c r="N59" s="3">
        <v>1.4644688152000001</v>
      </c>
      <c r="O59" s="3">
        <v>8.0402752999999993E-2</v>
      </c>
      <c r="P59" s="3">
        <v>5.4293043258618001E-2</v>
      </c>
      <c r="Q59" s="3">
        <v>0.10367716592000001</v>
      </c>
      <c r="R59" s="3">
        <v>0.39600169019999998</v>
      </c>
      <c r="S59" s="3">
        <v>0.38547621000000004</v>
      </c>
      <c r="T59" s="3">
        <v>0.75128728176400017</v>
      </c>
      <c r="U59" s="3">
        <v>4.8234399959999994</v>
      </c>
      <c r="V59" s="3">
        <v>7.0820476699999997</v>
      </c>
      <c r="W59" s="3">
        <v>6.8732425999999999E-2</v>
      </c>
      <c r="X59" s="3">
        <v>5.3433494909999997E-2</v>
      </c>
      <c r="Y59" s="3">
        <v>8.0268652250000003E-2</v>
      </c>
      <c r="Z59" s="3">
        <v>8.0268524149999992E-2</v>
      </c>
      <c r="AA59" s="3">
        <v>8.0268522219999999E-2</v>
      </c>
      <c r="AB59" s="3">
        <v>0.29424019359999998</v>
      </c>
      <c r="AC59" s="3" t="s">
        <v>444</v>
      </c>
      <c r="AD59" s="3">
        <v>0.14699999999999999</v>
      </c>
      <c r="AE59" s="46"/>
      <c r="AF59" s="3" t="s">
        <v>444</v>
      </c>
      <c r="AG59" s="3" t="s">
        <v>444</v>
      </c>
      <c r="AH59" s="3" t="s">
        <v>444</v>
      </c>
      <c r="AI59" s="3" t="s">
        <v>444</v>
      </c>
      <c r="AJ59" s="3" t="s">
        <v>444</v>
      </c>
      <c r="AK59" s="3">
        <v>2048.7240139999999</v>
      </c>
      <c r="AL59" s="35" t="s">
        <v>417</v>
      </c>
    </row>
    <row r="60" spans="1:38" ht="26.25" customHeight="1" thickBot="1" x14ac:dyDescent="0.3">
      <c r="A60" s="55" t="s">
        <v>53</v>
      </c>
      <c r="B60" s="63" t="s">
        <v>148</v>
      </c>
      <c r="C60" s="56" t="s">
        <v>149</v>
      </c>
      <c r="D60" s="98"/>
      <c r="E60" s="3" t="s">
        <v>444</v>
      </c>
      <c r="F60" s="3" t="s">
        <v>444</v>
      </c>
      <c r="G60" s="3" t="s">
        <v>444</v>
      </c>
      <c r="H60" s="3" t="s">
        <v>444</v>
      </c>
      <c r="I60" s="3">
        <v>0.11761150000000001</v>
      </c>
      <c r="J60" s="3">
        <v>1.1741309900000001</v>
      </c>
      <c r="K60" s="3">
        <v>3.3980556000000002</v>
      </c>
      <c r="L60" s="3" t="s">
        <v>444</v>
      </c>
      <c r="M60" s="3" t="s">
        <v>444</v>
      </c>
      <c r="N60" s="3" t="s">
        <v>444</v>
      </c>
      <c r="O60" s="3" t="s">
        <v>444</v>
      </c>
      <c r="P60" s="3" t="s">
        <v>444</v>
      </c>
      <c r="Q60" s="3" t="s">
        <v>444</v>
      </c>
      <c r="R60" s="3" t="s">
        <v>444</v>
      </c>
      <c r="S60" s="3" t="s">
        <v>444</v>
      </c>
      <c r="T60" s="3" t="s">
        <v>444</v>
      </c>
      <c r="U60" s="3" t="s">
        <v>444</v>
      </c>
      <c r="V60" s="3" t="s">
        <v>444</v>
      </c>
      <c r="W60" s="3" t="s">
        <v>444</v>
      </c>
      <c r="X60" s="3" t="s">
        <v>444</v>
      </c>
      <c r="Y60" s="3" t="s">
        <v>444</v>
      </c>
      <c r="Z60" s="3" t="s">
        <v>444</v>
      </c>
      <c r="AA60" s="3" t="s">
        <v>444</v>
      </c>
      <c r="AB60" s="3" t="s">
        <v>444</v>
      </c>
      <c r="AC60" s="3" t="s">
        <v>444</v>
      </c>
      <c r="AD60" s="3" t="s">
        <v>444</v>
      </c>
      <c r="AE60" s="46"/>
      <c r="AF60" s="3" t="s">
        <v>444</v>
      </c>
      <c r="AG60" s="3" t="s">
        <v>444</v>
      </c>
      <c r="AH60" s="3" t="s">
        <v>444</v>
      </c>
      <c r="AI60" s="3" t="s">
        <v>444</v>
      </c>
      <c r="AJ60" s="3" t="s">
        <v>444</v>
      </c>
      <c r="AK60" s="3" t="s">
        <v>443</v>
      </c>
      <c r="AL60" s="35" t="s">
        <v>418</v>
      </c>
    </row>
    <row r="61" spans="1:38" ht="26.25" customHeight="1" thickBot="1" x14ac:dyDescent="0.3">
      <c r="A61" s="55" t="s">
        <v>53</v>
      </c>
      <c r="B61" s="63" t="s">
        <v>150</v>
      </c>
      <c r="C61" s="56" t="s">
        <v>151</v>
      </c>
      <c r="D61" s="57"/>
      <c r="E61" s="3" t="s">
        <v>444</v>
      </c>
      <c r="F61" s="3" t="s">
        <v>444</v>
      </c>
      <c r="G61" s="3" t="s">
        <v>444</v>
      </c>
      <c r="H61" s="3" t="s">
        <v>444</v>
      </c>
      <c r="I61" s="3">
        <v>0.51762994905924375</v>
      </c>
      <c r="J61" s="3">
        <v>5.1762995105924379</v>
      </c>
      <c r="K61" s="3">
        <v>17.287729506106274</v>
      </c>
      <c r="L61" s="3" t="s">
        <v>444</v>
      </c>
      <c r="M61" s="3" t="s">
        <v>444</v>
      </c>
      <c r="N61" s="3" t="s">
        <v>444</v>
      </c>
      <c r="O61" s="3" t="s">
        <v>444</v>
      </c>
      <c r="P61" s="3" t="s">
        <v>444</v>
      </c>
      <c r="Q61" s="3" t="s">
        <v>444</v>
      </c>
      <c r="R61" s="3" t="s">
        <v>444</v>
      </c>
      <c r="S61" s="3" t="s">
        <v>444</v>
      </c>
      <c r="T61" s="3" t="s">
        <v>444</v>
      </c>
      <c r="U61" s="3" t="s">
        <v>444</v>
      </c>
      <c r="V61" s="3" t="s">
        <v>444</v>
      </c>
      <c r="W61" s="3" t="s">
        <v>444</v>
      </c>
      <c r="X61" s="3" t="s">
        <v>444</v>
      </c>
      <c r="Y61" s="3" t="s">
        <v>444</v>
      </c>
      <c r="Z61" s="3" t="s">
        <v>444</v>
      </c>
      <c r="AA61" s="3" t="s">
        <v>444</v>
      </c>
      <c r="AB61" s="3" t="s">
        <v>444</v>
      </c>
      <c r="AC61" s="3" t="s">
        <v>444</v>
      </c>
      <c r="AD61" s="3" t="s">
        <v>444</v>
      </c>
      <c r="AE61" s="46"/>
      <c r="AF61" s="3" t="s">
        <v>444</v>
      </c>
      <c r="AG61" s="3" t="s">
        <v>444</v>
      </c>
      <c r="AH61" s="3" t="s">
        <v>444</v>
      </c>
      <c r="AI61" s="3" t="s">
        <v>444</v>
      </c>
      <c r="AJ61" s="3" t="s">
        <v>444</v>
      </c>
      <c r="AK61" s="3">
        <v>2563545.9061134066</v>
      </c>
      <c r="AL61" s="35" t="s">
        <v>419</v>
      </c>
    </row>
    <row r="62" spans="1:38" ht="26.25" customHeight="1" thickBot="1" x14ac:dyDescent="0.3">
      <c r="A62" s="55" t="s">
        <v>53</v>
      </c>
      <c r="B62" s="63" t="s">
        <v>152</v>
      </c>
      <c r="C62" s="56" t="s">
        <v>153</v>
      </c>
      <c r="D62" s="57"/>
      <c r="E62" s="3">
        <v>0.104062346667081</v>
      </c>
      <c r="F62" s="3" t="s">
        <v>444</v>
      </c>
      <c r="G62" s="3">
        <v>3.31433463491271E-3</v>
      </c>
      <c r="H62" s="3" t="s">
        <v>444</v>
      </c>
      <c r="I62" s="3">
        <v>0.66656052999999993</v>
      </c>
      <c r="J62" s="3">
        <v>1.95845103</v>
      </c>
      <c r="K62" s="3">
        <v>3.8344409599999998</v>
      </c>
      <c r="L62" s="3" t="s">
        <v>444</v>
      </c>
      <c r="M62" s="3">
        <v>9.6569700418845106E-3</v>
      </c>
      <c r="N62" s="3" t="s">
        <v>444</v>
      </c>
      <c r="O62" s="3" t="s">
        <v>444</v>
      </c>
      <c r="P62" s="3" t="s">
        <v>444</v>
      </c>
      <c r="Q62" s="3" t="s">
        <v>444</v>
      </c>
      <c r="R62" s="3" t="s">
        <v>444</v>
      </c>
      <c r="S62" s="3" t="s">
        <v>444</v>
      </c>
      <c r="T62" s="3" t="s">
        <v>444</v>
      </c>
      <c r="U62" s="3" t="s">
        <v>444</v>
      </c>
      <c r="V62" s="3" t="s">
        <v>444</v>
      </c>
      <c r="W62" s="3" t="s">
        <v>444</v>
      </c>
      <c r="X62" s="3" t="s">
        <v>444</v>
      </c>
      <c r="Y62" s="3" t="s">
        <v>444</v>
      </c>
      <c r="Z62" s="3" t="s">
        <v>444</v>
      </c>
      <c r="AA62" s="3" t="s">
        <v>444</v>
      </c>
      <c r="AB62" s="3" t="s">
        <v>444</v>
      </c>
      <c r="AC62" s="3" t="s">
        <v>444</v>
      </c>
      <c r="AD62" s="3" t="s">
        <v>444</v>
      </c>
      <c r="AE62" s="46"/>
      <c r="AF62" s="3" t="s">
        <v>444</v>
      </c>
      <c r="AG62" s="3" t="s">
        <v>444</v>
      </c>
      <c r="AH62" s="3" t="s">
        <v>444</v>
      </c>
      <c r="AI62" s="3" t="s">
        <v>444</v>
      </c>
      <c r="AJ62" s="3" t="s">
        <v>444</v>
      </c>
      <c r="AK62" s="3" t="s">
        <v>444</v>
      </c>
      <c r="AL62" s="35" t="s">
        <v>420</v>
      </c>
    </row>
    <row r="63" spans="1:38" ht="26.25" customHeight="1" thickBot="1" x14ac:dyDescent="0.3">
      <c r="A63" s="55" t="s">
        <v>53</v>
      </c>
      <c r="B63" s="63" t="s">
        <v>154</v>
      </c>
      <c r="C63" s="61" t="s">
        <v>155</v>
      </c>
      <c r="D63" s="64"/>
      <c r="E63" s="3">
        <v>1.0795893243290804</v>
      </c>
      <c r="F63" s="3">
        <v>2.8152415418125201</v>
      </c>
      <c r="G63" s="3">
        <v>10.33686593546085</v>
      </c>
      <c r="H63" s="3" t="s">
        <v>443</v>
      </c>
      <c r="I63" s="3">
        <v>0.92392582110778665</v>
      </c>
      <c r="J63" s="3">
        <v>0.99878358469526685</v>
      </c>
      <c r="K63" s="3">
        <v>1.1914779813740148</v>
      </c>
      <c r="L63" s="3">
        <v>2.586983619101803E-3</v>
      </c>
      <c r="M63" s="3">
        <v>5.0163442953854087</v>
      </c>
      <c r="N63" s="3">
        <v>1.87767E-2</v>
      </c>
      <c r="O63" s="3">
        <v>6.2589000000000004E-3</v>
      </c>
      <c r="P63" s="3">
        <v>1.2517800000000001E-4</v>
      </c>
      <c r="Q63" s="3">
        <v>1.6690400000000001E-3</v>
      </c>
      <c r="R63" s="3">
        <v>2.0863000000000001E-3</v>
      </c>
      <c r="S63" s="3" t="s">
        <v>443</v>
      </c>
      <c r="T63" s="3">
        <v>1.2517800000000001E-4</v>
      </c>
      <c r="U63" s="3">
        <v>8.3451999999999998E-2</v>
      </c>
      <c r="V63" s="3" t="s">
        <v>443</v>
      </c>
      <c r="W63" s="3">
        <v>0.57706709499999997</v>
      </c>
      <c r="X63" s="3" t="s">
        <v>443</v>
      </c>
      <c r="Y63" s="3" t="s">
        <v>443</v>
      </c>
      <c r="Z63" s="3" t="s">
        <v>443</v>
      </c>
      <c r="AA63" s="3" t="s">
        <v>443</v>
      </c>
      <c r="AB63" s="3" t="s">
        <v>443</v>
      </c>
      <c r="AC63" s="3" t="s">
        <v>444</v>
      </c>
      <c r="AD63" s="3" t="s">
        <v>444</v>
      </c>
      <c r="AE63" s="46"/>
      <c r="AF63" s="3" t="s">
        <v>444</v>
      </c>
      <c r="AG63" s="3" t="s">
        <v>444</v>
      </c>
      <c r="AH63" s="3" t="s">
        <v>444</v>
      </c>
      <c r="AI63" s="3" t="s">
        <v>444</v>
      </c>
      <c r="AJ63" s="3" t="s">
        <v>444</v>
      </c>
      <c r="AK63" s="3" t="s">
        <v>444</v>
      </c>
      <c r="AL63" s="35" t="s">
        <v>410</v>
      </c>
    </row>
    <row r="64" spans="1:38" ht="26.25" customHeight="1" thickBot="1" x14ac:dyDescent="0.3">
      <c r="A64" s="55" t="s">
        <v>53</v>
      </c>
      <c r="B64" s="63" t="s">
        <v>156</v>
      </c>
      <c r="C64" s="56" t="s">
        <v>157</v>
      </c>
      <c r="D64" s="57"/>
      <c r="E64" s="3">
        <v>0.41036716561924702</v>
      </c>
      <c r="F64" s="3" t="s">
        <v>445</v>
      </c>
      <c r="G64" s="3" t="s">
        <v>443</v>
      </c>
      <c r="H64" s="3" t="s">
        <v>443</v>
      </c>
      <c r="I64" s="3" t="s">
        <v>445</v>
      </c>
      <c r="J64" s="3" t="s">
        <v>445</v>
      </c>
      <c r="K64" s="3" t="s">
        <v>445</v>
      </c>
      <c r="L64" s="3" t="s">
        <v>445</v>
      </c>
      <c r="M64" s="3">
        <v>0.1620965</v>
      </c>
      <c r="N64" s="3" t="s">
        <v>444</v>
      </c>
      <c r="O64" s="3" t="s">
        <v>444</v>
      </c>
      <c r="P64" s="3" t="s">
        <v>444</v>
      </c>
      <c r="Q64" s="3" t="s">
        <v>444</v>
      </c>
      <c r="R64" s="3" t="s">
        <v>444</v>
      </c>
      <c r="S64" s="3" t="s">
        <v>444</v>
      </c>
      <c r="T64" s="3" t="s">
        <v>444</v>
      </c>
      <c r="U64" s="3" t="s">
        <v>444</v>
      </c>
      <c r="V64" s="3" t="s">
        <v>444</v>
      </c>
      <c r="W64" s="3" t="s">
        <v>444</v>
      </c>
      <c r="X64" s="3" t="s">
        <v>444</v>
      </c>
      <c r="Y64" s="3" t="s">
        <v>444</v>
      </c>
      <c r="Z64" s="3" t="s">
        <v>444</v>
      </c>
      <c r="AA64" s="3" t="s">
        <v>444</v>
      </c>
      <c r="AB64" s="3" t="s">
        <v>444</v>
      </c>
      <c r="AC64" s="3" t="s">
        <v>444</v>
      </c>
      <c r="AD64" s="3" t="s">
        <v>444</v>
      </c>
      <c r="AE64" s="46"/>
      <c r="AF64" s="3" t="s">
        <v>444</v>
      </c>
      <c r="AG64" s="3" t="s">
        <v>444</v>
      </c>
      <c r="AH64" s="3" t="s">
        <v>444</v>
      </c>
      <c r="AI64" s="3" t="s">
        <v>444</v>
      </c>
      <c r="AJ64" s="3" t="s">
        <v>444</v>
      </c>
      <c r="AK64" s="3">
        <v>1008.048</v>
      </c>
      <c r="AL64" s="35" t="s">
        <v>158</v>
      </c>
    </row>
    <row r="65" spans="1:38" ht="26.25" customHeight="1" thickBot="1" x14ac:dyDescent="0.3">
      <c r="A65" s="55" t="s">
        <v>53</v>
      </c>
      <c r="B65" s="59" t="s">
        <v>159</v>
      </c>
      <c r="C65" s="56" t="s">
        <v>160</v>
      </c>
      <c r="D65" s="57"/>
      <c r="E65" s="3">
        <v>1.4410466738177381</v>
      </c>
      <c r="F65" s="3" t="s">
        <v>444</v>
      </c>
      <c r="G65" s="3" t="s">
        <v>443</v>
      </c>
      <c r="H65" s="3">
        <v>0.12409399349231209</v>
      </c>
      <c r="I65" s="3" t="s">
        <v>444</v>
      </c>
      <c r="J65" s="3" t="s">
        <v>444</v>
      </c>
      <c r="K65" s="3" t="s">
        <v>444</v>
      </c>
      <c r="L65" s="3" t="s">
        <v>444</v>
      </c>
      <c r="M65" s="3">
        <v>0.30156434197910198</v>
      </c>
      <c r="N65" s="3" t="s">
        <v>444</v>
      </c>
      <c r="O65" s="3" t="s">
        <v>444</v>
      </c>
      <c r="P65" s="3" t="s">
        <v>444</v>
      </c>
      <c r="Q65" s="3" t="s">
        <v>444</v>
      </c>
      <c r="R65" s="3" t="s">
        <v>444</v>
      </c>
      <c r="S65" s="3" t="s">
        <v>444</v>
      </c>
      <c r="T65" s="3" t="s">
        <v>444</v>
      </c>
      <c r="U65" s="3" t="s">
        <v>444</v>
      </c>
      <c r="V65" s="3" t="s">
        <v>444</v>
      </c>
      <c r="W65" s="3" t="s">
        <v>444</v>
      </c>
      <c r="X65" s="3" t="s">
        <v>444</v>
      </c>
      <c r="Y65" s="3" t="s">
        <v>444</v>
      </c>
      <c r="Z65" s="3" t="s">
        <v>444</v>
      </c>
      <c r="AA65" s="3" t="s">
        <v>444</v>
      </c>
      <c r="AB65" s="3" t="s">
        <v>444</v>
      </c>
      <c r="AC65" s="3" t="s">
        <v>444</v>
      </c>
      <c r="AD65" s="3" t="s">
        <v>444</v>
      </c>
      <c r="AE65" s="46"/>
      <c r="AF65" s="3" t="s">
        <v>444</v>
      </c>
      <c r="AG65" s="3" t="s">
        <v>444</v>
      </c>
      <c r="AH65" s="3" t="s">
        <v>444</v>
      </c>
      <c r="AI65" s="3" t="s">
        <v>444</v>
      </c>
      <c r="AJ65" s="3" t="s">
        <v>444</v>
      </c>
      <c r="AK65" s="3">
        <v>1672.7660000000001</v>
      </c>
      <c r="AL65" s="35" t="s">
        <v>161</v>
      </c>
    </row>
    <row r="66" spans="1:38" ht="26.25" customHeight="1" thickBot="1" x14ac:dyDescent="0.3">
      <c r="A66" s="55" t="s">
        <v>53</v>
      </c>
      <c r="B66" s="59" t="s">
        <v>162</v>
      </c>
      <c r="C66" s="56" t="s">
        <v>163</v>
      </c>
      <c r="D66" s="57"/>
      <c r="E66" s="3" t="s">
        <v>446</v>
      </c>
      <c r="F66" s="3" t="s">
        <v>446</v>
      </c>
      <c r="G66" s="3" t="s">
        <v>446</v>
      </c>
      <c r="H66" s="3" t="s">
        <v>446</v>
      </c>
      <c r="I66" s="3" t="s">
        <v>446</v>
      </c>
      <c r="J66" s="3" t="s">
        <v>446</v>
      </c>
      <c r="K66" s="3" t="s">
        <v>446</v>
      </c>
      <c r="L66" s="3" t="s">
        <v>446</v>
      </c>
      <c r="M66" s="3" t="s">
        <v>446</v>
      </c>
      <c r="N66" s="3" t="s">
        <v>446</v>
      </c>
      <c r="O66" s="3" t="s">
        <v>446</v>
      </c>
      <c r="P66" s="3" t="s">
        <v>446</v>
      </c>
      <c r="Q66" s="3" t="s">
        <v>446</v>
      </c>
      <c r="R66" s="3" t="s">
        <v>446</v>
      </c>
      <c r="S66" s="3" t="s">
        <v>446</v>
      </c>
      <c r="T66" s="3" t="s">
        <v>446</v>
      </c>
      <c r="U66" s="3" t="s">
        <v>446</v>
      </c>
      <c r="V66" s="3" t="s">
        <v>446</v>
      </c>
      <c r="W66" s="3" t="s">
        <v>446</v>
      </c>
      <c r="X66" s="3" t="s">
        <v>446</v>
      </c>
      <c r="Y66" s="3" t="s">
        <v>446</v>
      </c>
      <c r="Z66" s="3" t="s">
        <v>446</v>
      </c>
      <c r="AA66" s="3" t="s">
        <v>446</v>
      </c>
      <c r="AB66" s="3" t="s">
        <v>446</v>
      </c>
      <c r="AC66" s="3" t="s">
        <v>446</v>
      </c>
      <c r="AD66" s="3" t="s">
        <v>446</v>
      </c>
      <c r="AE66" s="46"/>
      <c r="AF66" s="3" t="s">
        <v>444</v>
      </c>
      <c r="AG66" s="3" t="s">
        <v>444</v>
      </c>
      <c r="AH66" s="3" t="s">
        <v>444</v>
      </c>
      <c r="AI66" s="3" t="s">
        <v>444</v>
      </c>
      <c r="AJ66" s="3" t="s">
        <v>444</v>
      </c>
      <c r="AK66" s="3" t="s">
        <v>443</v>
      </c>
      <c r="AL66" s="35" t="s">
        <v>164</v>
      </c>
    </row>
    <row r="67" spans="1:38" ht="26.25" customHeight="1" thickBot="1" x14ac:dyDescent="0.3">
      <c r="A67" s="55" t="s">
        <v>53</v>
      </c>
      <c r="B67" s="59" t="s">
        <v>165</v>
      </c>
      <c r="C67" s="56" t="s">
        <v>166</v>
      </c>
      <c r="D67" s="57"/>
      <c r="E67" s="3" t="s">
        <v>446</v>
      </c>
      <c r="F67" s="3" t="s">
        <v>446</v>
      </c>
      <c r="G67" s="3" t="s">
        <v>446</v>
      </c>
      <c r="H67" s="3" t="s">
        <v>446</v>
      </c>
      <c r="I67" s="3" t="s">
        <v>446</v>
      </c>
      <c r="J67" s="3" t="s">
        <v>446</v>
      </c>
      <c r="K67" s="3" t="s">
        <v>446</v>
      </c>
      <c r="L67" s="3" t="s">
        <v>446</v>
      </c>
      <c r="M67" s="3" t="s">
        <v>446</v>
      </c>
      <c r="N67" s="3" t="s">
        <v>446</v>
      </c>
      <c r="O67" s="3" t="s">
        <v>446</v>
      </c>
      <c r="P67" s="3" t="s">
        <v>446</v>
      </c>
      <c r="Q67" s="3" t="s">
        <v>446</v>
      </c>
      <c r="R67" s="3" t="s">
        <v>446</v>
      </c>
      <c r="S67" s="3" t="s">
        <v>446</v>
      </c>
      <c r="T67" s="3" t="s">
        <v>446</v>
      </c>
      <c r="U67" s="3" t="s">
        <v>446</v>
      </c>
      <c r="V67" s="3" t="s">
        <v>446</v>
      </c>
      <c r="W67" s="3" t="s">
        <v>446</v>
      </c>
      <c r="X67" s="3" t="s">
        <v>446</v>
      </c>
      <c r="Y67" s="3" t="s">
        <v>446</v>
      </c>
      <c r="Z67" s="3" t="s">
        <v>446</v>
      </c>
      <c r="AA67" s="3" t="s">
        <v>446</v>
      </c>
      <c r="AB67" s="3" t="s">
        <v>446</v>
      </c>
      <c r="AC67" s="3" t="s">
        <v>446</v>
      </c>
      <c r="AD67" s="3" t="s">
        <v>446</v>
      </c>
      <c r="AE67" s="46"/>
      <c r="AF67" s="3" t="s">
        <v>446</v>
      </c>
      <c r="AG67" s="3" t="s">
        <v>446</v>
      </c>
      <c r="AH67" s="3" t="s">
        <v>446</v>
      </c>
      <c r="AI67" s="3" t="s">
        <v>446</v>
      </c>
      <c r="AJ67" s="3" t="s">
        <v>446</v>
      </c>
      <c r="AK67" s="3" t="s">
        <v>446</v>
      </c>
      <c r="AL67" s="35" t="s">
        <v>167</v>
      </c>
    </row>
    <row r="68" spans="1:38" ht="26.25" customHeight="1" thickBot="1" x14ac:dyDescent="0.3">
      <c r="A68" s="55" t="s">
        <v>53</v>
      </c>
      <c r="B68" s="59" t="s">
        <v>168</v>
      </c>
      <c r="C68" s="56" t="s">
        <v>169</v>
      </c>
      <c r="D68" s="57"/>
      <c r="E68" s="3" t="s">
        <v>443</v>
      </c>
      <c r="F68" s="3" t="s">
        <v>444</v>
      </c>
      <c r="G68" s="3">
        <v>0.29090365833471299</v>
      </c>
      <c r="H68" s="3" t="s">
        <v>444</v>
      </c>
      <c r="I68" s="3" t="s">
        <v>445</v>
      </c>
      <c r="J68" s="3" t="s">
        <v>445</v>
      </c>
      <c r="K68" s="3" t="s">
        <v>445</v>
      </c>
      <c r="L68" s="3" t="s">
        <v>445</v>
      </c>
      <c r="M68" s="3" t="s">
        <v>443</v>
      </c>
      <c r="N68" s="3" t="s">
        <v>444</v>
      </c>
      <c r="O68" s="3" t="s">
        <v>444</v>
      </c>
      <c r="P68" s="3" t="s">
        <v>443</v>
      </c>
      <c r="Q68" s="3" t="s">
        <v>444</v>
      </c>
      <c r="R68" s="3" t="s">
        <v>444</v>
      </c>
      <c r="S68" s="3" t="s">
        <v>444</v>
      </c>
      <c r="T68" s="3" t="s">
        <v>444</v>
      </c>
      <c r="U68" s="3" t="s">
        <v>444</v>
      </c>
      <c r="V68" s="3" t="s">
        <v>444</v>
      </c>
      <c r="W68" s="3" t="s">
        <v>444</v>
      </c>
      <c r="X68" s="3" t="s">
        <v>444</v>
      </c>
      <c r="Y68" s="3" t="s">
        <v>444</v>
      </c>
      <c r="Z68" s="3" t="s">
        <v>444</v>
      </c>
      <c r="AA68" s="3" t="s">
        <v>444</v>
      </c>
      <c r="AB68" s="3" t="s">
        <v>444</v>
      </c>
      <c r="AC68" s="3" t="s">
        <v>444</v>
      </c>
      <c r="AD68" s="3" t="s">
        <v>444</v>
      </c>
      <c r="AE68" s="46"/>
      <c r="AF68" s="3" t="s">
        <v>444</v>
      </c>
      <c r="AG68" s="3" t="s">
        <v>444</v>
      </c>
      <c r="AH68" s="3" t="s">
        <v>444</v>
      </c>
      <c r="AI68" s="3" t="s">
        <v>444</v>
      </c>
      <c r="AJ68" s="3" t="s">
        <v>444</v>
      </c>
      <c r="AK68" s="3" t="s">
        <v>443</v>
      </c>
      <c r="AL68" s="35" t="s">
        <v>170</v>
      </c>
    </row>
    <row r="69" spans="1:38" ht="26.25" customHeight="1" thickBot="1" x14ac:dyDescent="0.3">
      <c r="A69" s="55" t="s">
        <v>53</v>
      </c>
      <c r="B69" s="55" t="s">
        <v>171</v>
      </c>
      <c r="C69" s="56" t="s">
        <v>172</v>
      </c>
      <c r="D69" s="62"/>
      <c r="E69" s="3" t="s">
        <v>446</v>
      </c>
      <c r="F69" s="3" t="s">
        <v>446</v>
      </c>
      <c r="G69" s="3" t="s">
        <v>446</v>
      </c>
      <c r="H69" s="3" t="s">
        <v>446</v>
      </c>
      <c r="I69" s="3" t="s">
        <v>446</v>
      </c>
      <c r="J69" s="3" t="s">
        <v>446</v>
      </c>
      <c r="K69" s="3" t="s">
        <v>446</v>
      </c>
      <c r="L69" s="3" t="s">
        <v>446</v>
      </c>
      <c r="M69" s="3" t="s">
        <v>446</v>
      </c>
      <c r="N69" s="3" t="s">
        <v>446</v>
      </c>
      <c r="O69" s="3" t="s">
        <v>446</v>
      </c>
      <c r="P69" s="3" t="s">
        <v>446</v>
      </c>
      <c r="Q69" s="3" t="s">
        <v>446</v>
      </c>
      <c r="R69" s="3" t="s">
        <v>446</v>
      </c>
      <c r="S69" s="3" t="s">
        <v>446</v>
      </c>
      <c r="T69" s="3" t="s">
        <v>446</v>
      </c>
      <c r="U69" s="3" t="s">
        <v>446</v>
      </c>
      <c r="V69" s="3" t="s">
        <v>446</v>
      </c>
      <c r="W69" s="3" t="s">
        <v>446</v>
      </c>
      <c r="X69" s="3" t="s">
        <v>446</v>
      </c>
      <c r="Y69" s="3" t="s">
        <v>446</v>
      </c>
      <c r="Z69" s="3" t="s">
        <v>446</v>
      </c>
      <c r="AA69" s="3" t="s">
        <v>446</v>
      </c>
      <c r="AB69" s="3" t="s">
        <v>446</v>
      </c>
      <c r="AC69" s="3" t="s">
        <v>446</v>
      </c>
      <c r="AD69" s="3" t="s">
        <v>446</v>
      </c>
      <c r="AE69" s="46"/>
      <c r="AF69" s="3" t="s">
        <v>446</v>
      </c>
      <c r="AG69" s="3" t="s">
        <v>446</v>
      </c>
      <c r="AH69" s="3" t="s">
        <v>446</v>
      </c>
      <c r="AI69" s="3" t="s">
        <v>446</v>
      </c>
      <c r="AJ69" s="3" t="s">
        <v>446</v>
      </c>
      <c r="AK69" s="3" t="s">
        <v>446</v>
      </c>
      <c r="AL69" s="35" t="s">
        <v>173</v>
      </c>
    </row>
    <row r="70" spans="1:38" ht="26.25" customHeight="1" thickBot="1" x14ac:dyDescent="0.3">
      <c r="A70" s="55" t="s">
        <v>53</v>
      </c>
      <c r="B70" s="55" t="s">
        <v>174</v>
      </c>
      <c r="C70" s="56" t="s">
        <v>383</v>
      </c>
      <c r="D70" s="62"/>
      <c r="E70" s="3">
        <v>7.1358978858364148</v>
      </c>
      <c r="F70" s="3">
        <v>14.94741383</v>
      </c>
      <c r="G70" s="3">
        <v>7.0239902473588547</v>
      </c>
      <c r="H70" s="3">
        <v>0.76236448650768796</v>
      </c>
      <c r="I70" s="3">
        <v>0.22271112602196</v>
      </c>
      <c r="J70" s="3">
        <v>0.41572643437756002</v>
      </c>
      <c r="K70" s="3">
        <v>0.70540384727600003</v>
      </c>
      <c r="L70" s="3">
        <v>2.5101088039999994E-4</v>
      </c>
      <c r="M70" s="3">
        <v>2.0398401290079669</v>
      </c>
      <c r="N70" s="3">
        <v>0.25264993999999996</v>
      </c>
      <c r="O70" s="3">
        <v>6.6E-4</v>
      </c>
      <c r="P70" s="3">
        <v>0.34613519999999998</v>
      </c>
      <c r="Q70" s="3" t="s">
        <v>443</v>
      </c>
      <c r="R70" s="3">
        <v>3.5000000000000003E-2</v>
      </c>
      <c r="S70" s="3">
        <v>9.3968109999999994E-2</v>
      </c>
      <c r="T70" s="3">
        <v>0.58700000000000008</v>
      </c>
      <c r="U70" s="3" t="s">
        <v>443</v>
      </c>
      <c r="V70" s="3">
        <v>0.55999999999999994</v>
      </c>
      <c r="W70" s="3">
        <v>5.0634013999999998E-2</v>
      </c>
      <c r="X70" s="3" t="s">
        <v>443</v>
      </c>
      <c r="Y70" s="3" t="s">
        <v>443</v>
      </c>
      <c r="Z70" s="3" t="s">
        <v>443</v>
      </c>
      <c r="AA70" s="3" t="s">
        <v>443</v>
      </c>
      <c r="AB70" s="3" t="s">
        <v>443</v>
      </c>
      <c r="AC70" s="3" t="s">
        <v>444</v>
      </c>
      <c r="AD70" s="3" t="s">
        <v>444</v>
      </c>
      <c r="AE70" s="46"/>
      <c r="AF70" s="3" t="s">
        <v>444</v>
      </c>
      <c r="AG70" s="3" t="s">
        <v>444</v>
      </c>
      <c r="AH70" s="3" t="s">
        <v>444</v>
      </c>
      <c r="AI70" s="3" t="s">
        <v>444</v>
      </c>
      <c r="AJ70" s="3" t="s">
        <v>444</v>
      </c>
      <c r="AK70" s="3" t="s">
        <v>443</v>
      </c>
      <c r="AL70" s="35" t="s">
        <v>410</v>
      </c>
    </row>
    <row r="71" spans="1:38" ht="26.25" customHeight="1" thickBot="1" x14ac:dyDescent="0.3">
      <c r="A71" s="55" t="s">
        <v>53</v>
      </c>
      <c r="B71" s="55" t="s">
        <v>175</v>
      </c>
      <c r="C71" s="56" t="s">
        <v>176</v>
      </c>
      <c r="D71" s="62"/>
      <c r="E71" s="3" t="s">
        <v>445</v>
      </c>
      <c r="F71" s="3" t="s">
        <v>445</v>
      </c>
      <c r="G71" s="3" t="s">
        <v>445</v>
      </c>
      <c r="H71" s="3" t="s">
        <v>445</v>
      </c>
      <c r="I71" s="3" t="s">
        <v>445</v>
      </c>
      <c r="J71" s="3" t="s">
        <v>445</v>
      </c>
      <c r="K71" s="3" t="s">
        <v>445</v>
      </c>
      <c r="L71" s="3" t="s">
        <v>445</v>
      </c>
      <c r="M71" s="3" t="s">
        <v>445</v>
      </c>
      <c r="N71" s="3" t="s">
        <v>443</v>
      </c>
      <c r="O71" s="3" t="s">
        <v>443</v>
      </c>
      <c r="P71" s="3" t="s">
        <v>443</v>
      </c>
      <c r="Q71" s="3" t="s">
        <v>443</v>
      </c>
      <c r="R71" s="3" t="s">
        <v>443</v>
      </c>
      <c r="S71" s="3" t="s">
        <v>443</v>
      </c>
      <c r="T71" s="3" t="s">
        <v>443</v>
      </c>
      <c r="U71" s="3" t="s">
        <v>443</v>
      </c>
      <c r="V71" s="3" t="s">
        <v>443</v>
      </c>
      <c r="W71" s="3" t="s">
        <v>443</v>
      </c>
      <c r="X71" s="3" t="s">
        <v>443</v>
      </c>
      <c r="Y71" s="3" t="s">
        <v>443</v>
      </c>
      <c r="Z71" s="3" t="s">
        <v>443</v>
      </c>
      <c r="AA71" s="3" t="s">
        <v>443</v>
      </c>
      <c r="AB71" s="3" t="s">
        <v>443</v>
      </c>
      <c r="AC71" s="3" t="s">
        <v>444</v>
      </c>
      <c r="AD71" s="3" t="s">
        <v>444</v>
      </c>
      <c r="AE71" s="46"/>
      <c r="AF71" s="3" t="s">
        <v>444</v>
      </c>
      <c r="AG71" s="3" t="s">
        <v>444</v>
      </c>
      <c r="AH71" s="3" t="s">
        <v>444</v>
      </c>
      <c r="AI71" s="3" t="s">
        <v>444</v>
      </c>
      <c r="AJ71" s="3" t="s">
        <v>444</v>
      </c>
      <c r="AK71" s="3" t="s">
        <v>443</v>
      </c>
      <c r="AL71" s="35" t="s">
        <v>410</v>
      </c>
    </row>
    <row r="72" spans="1:38" ht="26.25" customHeight="1" thickBot="1" x14ac:dyDescent="0.3">
      <c r="A72" s="55" t="s">
        <v>53</v>
      </c>
      <c r="B72" s="55" t="s">
        <v>177</v>
      </c>
      <c r="C72" s="56" t="s">
        <v>178</v>
      </c>
      <c r="D72" s="57"/>
      <c r="E72" s="3">
        <v>4.9178136354780717</v>
      </c>
      <c r="F72" s="3">
        <v>2.0369274559999999</v>
      </c>
      <c r="G72" s="3">
        <v>6.6445095340360787</v>
      </c>
      <c r="H72" s="3">
        <v>5.2999999999999999E-2</v>
      </c>
      <c r="I72" s="3">
        <v>5.3313696096818814</v>
      </c>
      <c r="J72" s="3">
        <v>7.3110345438562456</v>
      </c>
      <c r="K72" s="3">
        <v>12.670677026087999</v>
      </c>
      <c r="L72" s="3">
        <v>0.50433521443413054</v>
      </c>
      <c r="M72" s="3">
        <v>239.1963505224484</v>
      </c>
      <c r="N72" s="3">
        <v>53.676539918304002</v>
      </c>
      <c r="O72" s="3">
        <v>0.81979655656383998</v>
      </c>
      <c r="P72" s="3">
        <v>0.72840429750399993</v>
      </c>
      <c r="Q72" s="3">
        <v>0.98503452691519988</v>
      </c>
      <c r="R72" s="3">
        <v>11.387235619151998</v>
      </c>
      <c r="S72" s="3">
        <v>4.3464697499999998</v>
      </c>
      <c r="T72" s="3">
        <v>5.2449514800000001</v>
      </c>
      <c r="U72" s="3">
        <v>0.28377959999999997</v>
      </c>
      <c r="V72" s="3">
        <v>87.035675532000013</v>
      </c>
      <c r="W72" s="3">
        <v>14.881504080000001</v>
      </c>
      <c r="X72" s="3">
        <v>3.6606939220199997</v>
      </c>
      <c r="Y72" s="3">
        <v>4.5532825311699998</v>
      </c>
      <c r="Z72" s="3">
        <v>2.3359792296099999</v>
      </c>
      <c r="AA72" s="3">
        <v>1.6881473971700001</v>
      </c>
      <c r="AB72" s="3">
        <v>12.238103080289997</v>
      </c>
      <c r="AC72" s="3">
        <v>8.7382938866999993</v>
      </c>
      <c r="AD72" s="3">
        <v>87.571879999999993</v>
      </c>
      <c r="AE72" s="46"/>
      <c r="AF72" s="3" t="s">
        <v>444</v>
      </c>
      <c r="AG72" s="3" t="s">
        <v>444</v>
      </c>
      <c r="AH72" s="3" t="s">
        <v>444</v>
      </c>
      <c r="AI72" s="3" t="s">
        <v>444</v>
      </c>
      <c r="AJ72" s="3" t="s">
        <v>444</v>
      </c>
      <c r="AK72" s="3">
        <v>11554.527</v>
      </c>
      <c r="AL72" s="35" t="s">
        <v>179</v>
      </c>
    </row>
    <row r="73" spans="1:38" ht="26.25" customHeight="1" thickBot="1" x14ac:dyDescent="0.3">
      <c r="A73" s="55" t="s">
        <v>53</v>
      </c>
      <c r="B73" s="55" t="s">
        <v>180</v>
      </c>
      <c r="C73" s="56" t="s">
        <v>181</v>
      </c>
      <c r="D73" s="57"/>
      <c r="E73" s="3">
        <v>7.0557571106572301E-3</v>
      </c>
      <c r="F73" s="3" t="s">
        <v>443</v>
      </c>
      <c r="G73" s="3">
        <v>0.21929958115256601</v>
      </c>
      <c r="H73" s="3" t="s">
        <v>444</v>
      </c>
      <c r="I73" s="3" t="s">
        <v>443</v>
      </c>
      <c r="J73" s="3" t="s">
        <v>443</v>
      </c>
      <c r="K73" s="3" t="s">
        <v>443</v>
      </c>
      <c r="L73" s="3" t="s">
        <v>443</v>
      </c>
      <c r="M73" s="3">
        <v>3.0113198178186699E-2</v>
      </c>
      <c r="N73" s="3" t="s">
        <v>443</v>
      </c>
      <c r="O73" s="3" t="s">
        <v>443</v>
      </c>
      <c r="P73" s="3" t="s">
        <v>443</v>
      </c>
      <c r="Q73" s="3" t="s">
        <v>443</v>
      </c>
      <c r="R73" s="3" t="s">
        <v>443</v>
      </c>
      <c r="S73" s="3" t="s">
        <v>443</v>
      </c>
      <c r="T73" s="3" t="s">
        <v>443</v>
      </c>
      <c r="U73" s="3" t="s">
        <v>443</v>
      </c>
      <c r="V73" s="3" t="s">
        <v>443</v>
      </c>
      <c r="W73" s="3" t="s">
        <v>444</v>
      </c>
      <c r="X73" s="3" t="s">
        <v>444</v>
      </c>
      <c r="Y73" s="3" t="s">
        <v>444</v>
      </c>
      <c r="Z73" s="3" t="s">
        <v>444</v>
      </c>
      <c r="AA73" s="3" t="s">
        <v>444</v>
      </c>
      <c r="AB73" s="3" t="s">
        <v>444</v>
      </c>
      <c r="AC73" s="3" t="s">
        <v>444</v>
      </c>
      <c r="AD73" s="3" t="s">
        <v>444</v>
      </c>
      <c r="AE73" s="46"/>
      <c r="AF73" s="3" t="s">
        <v>444</v>
      </c>
      <c r="AG73" s="3" t="s">
        <v>444</v>
      </c>
      <c r="AH73" s="3" t="s">
        <v>444</v>
      </c>
      <c r="AI73" s="3" t="s">
        <v>444</v>
      </c>
      <c r="AJ73" s="3" t="s">
        <v>444</v>
      </c>
      <c r="AK73" s="3" t="s">
        <v>443</v>
      </c>
      <c r="AL73" s="35" t="s">
        <v>182</v>
      </c>
    </row>
    <row r="74" spans="1:38" ht="26.25" customHeight="1" thickBot="1" x14ac:dyDescent="0.3">
      <c r="A74" s="55" t="s">
        <v>53</v>
      </c>
      <c r="B74" s="55" t="s">
        <v>183</v>
      </c>
      <c r="C74" s="56" t="s">
        <v>184</v>
      </c>
      <c r="D74" s="57"/>
      <c r="E74" s="3">
        <v>5.6233023304598097E-2</v>
      </c>
      <c r="F74" s="3" t="s">
        <v>445</v>
      </c>
      <c r="G74" s="3">
        <v>4.4522063084890904E-3</v>
      </c>
      <c r="H74" s="3" t="s">
        <v>445</v>
      </c>
      <c r="I74" s="3">
        <v>4.2111738402090398E-3</v>
      </c>
      <c r="J74" s="3">
        <v>5.8020264447416802E-3</v>
      </c>
      <c r="K74" s="3">
        <v>6.234E-3</v>
      </c>
      <c r="L74" s="3">
        <v>7.5801129123760004E-6</v>
      </c>
      <c r="M74" s="3">
        <v>8.8322507584377805E-2</v>
      </c>
      <c r="N74" s="3" t="s">
        <v>445</v>
      </c>
      <c r="O74" s="3" t="s">
        <v>445</v>
      </c>
      <c r="P74" s="3" t="s">
        <v>445</v>
      </c>
      <c r="Q74" s="3" t="s">
        <v>445</v>
      </c>
      <c r="R74" s="3">
        <v>4.9032161675987999E-2</v>
      </c>
      <c r="S74" s="3" t="s">
        <v>445</v>
      </c>
      <c r="T74" s="3" t="s">
        <v>445</v>
      </c>
      <c r="U74" s="3" t="s">
        <v>445</v>
      </c>
      <c r="V74" s="3">
        <v>0.39535971365899902</v>
      </c>
      <c r="W74" s="3" t="s">
        <v>445</v>
      </c>
      <c r="X74" s="3" t="s">
        <v>444</v>
      </c>
      <c r="Y74" s="3" t="s">
        <v>444</v>
      </c>
      <c r="Z74" s="3" t="s">
        <v>444</v>
      </c>
      <c r="AA74" s="3" t="s">
        <v>444</v>
      </c>
      <c r="AB74" s="3" t="s">
        <v>444</v>
      </c>
      <c r="AC74" s="3" t="s">
        <v>443</v>
      </c>
      <c r="AD74" s="3" t="s">
        <v>444</v>
      </c>
      <c r="AE74" s="46"/>
      <c r="AF74" s="3" t="s">
        <v>444</v>
      </c>
      <c r="AG74" s="3" t="s">
        <v>444</v>
      </c>
      <c r="AH74" s="3" t="s">
        <v>444</v>
      </c>
      <c r="AI74" s="3" t="s">
        <v>444</v>
      </c>
      <c r="AJ74" s="3" t="s">
        <v>444</v>
      </c>
      <c r="AK74" s="3" t="s">
        <v>443</v>
      </c>
      <c r="AL74" s="35" t="s">
        <v>185</v>
      </c>
    </row>
    <row r="75" spans="1:38" ht="26.25" customHeight="1" thickBot="1" x14ac:dyDescent="0.3">
      <c r="A75" s="55" t="s">
        <v>53</v>
      </c>
      <c r="B75" s="55" t="s">
        <v>186</v>
      </c>
      <c r="C75" s="56" t="s">
        <v>187</v>
      </c>
      <c r="D75" s="62"/>
      <c r="E75" s="3" t="s">
        <v>445</v>
      </c>
      <c r="F75" s="3" t="s">
        <v>445</v>
      </c>
      <c r="G75" s="3" t="s">
        <v>445</v>
      </c>
      <c r="H75" s="3" t="s">
        <v>445</v>
      </c>
      <c r="I75" s="3" t="s">
        <v>445</v>
      </c>
      <c r="J75" s="3" t="s">
        <v>445</v>
      </c>
      <c r="K75" s="3" t="s">
        <v>445</v>
      </c>
      <c r="L75" s="3" t="s">
        <v>445</v>
      </c>
      <c r="M75" s="3" t="s">
        <v>445</v>
      </c>
      <c r="N75" s="3" t="s">
        <v>445</v>
      </c>
      <c r="O75" s="3" t="s">
        <v>445</v>
      </c>
      <c r="P75" s="3" t="s">
        <v>445</v>
      </c>
      <c r="Q75" s="3" t="s">
        <v>445</v>
      </c>
      <c r="R75" s="3" t="s">
        <v>443</v>
      </c>
      <c r="S75" s="3" t="s">
        <v>445</v>
      </c>
      <c r="T75" s="3" t="s">
        <v>445</v>
      </c>
      <c r="U75" s="3" t="s">
        <v>443</v>
      </c>
      <c r="V75" s="3" t="s">
        <v>445</v>
      </c>
      <c r="W75" s="3" t="s">
        <v>445</v>
      </c>
      <c r="X75" s="3" t="s">
        <v>443</v>
      </c>
      <c r="Y75" s="3" t="s">
        <v>443</v>
      </c>
      <c r="Z75" s="3" t="s">
        <v>443</v>
      </c>
      <c r="AA75" s="3" t="s">
        <v>443</v>
      </c>
      <c r="AB75" s="3" t="s">
        <v>443</v>
      </c>
      <c r="AC75" s="3" t="s">
        <v>444</v>
      </c>
      <c r="AD75" s="3" t="s">
        <v>444</v>
      </c>
      <c r="AE75" s="46"/>
      <c r="AF75" s="3" t="s">
        <v>444</v>
      </c>
      <c r="AG75" s="3" t="s">
        <v>444</v>
      </c>
      <c r="AH75" s="3" t="s">
        <v>444</v>
      </c>
      <c r="AI75" s="3" t="s">
        <v>444</v>
      </c>
      <c r="AJ75" s="3" t="s">
        <v>444</v>
      </c>
      <c r="AK75" s="3" t="s">
        <v>443</v>
      </c>
      <c r="AL75" s="35" t="s">
        <v>188</v>
      </c>
    </row>
    <row r="76" spans="1:38" ht="26.25" customHeight="1" thickBot="1" x14ac:dyDescent="0.3">
      <c r="A76" s="55" t="s">
        <v>53</v>
      </c>
      <c r="B76" s="55" t="s">
        <v>189</v>
      </c>
      <c r="C76" s="56" t="s">
        <v>190</v>
      </c>
      <c r="D76" s="57"/>
      <c r="E76" s="3" t="s">
        <v>445</v>
      </c>
      <c r="F76" s="3" t="s">
        <v>445</v>
      </c>
      <c r="G76" s="3" t="s">
        <v>445</v>
      </c>
      <c r="H76" s="3" t="s">
        <v>445</v>
      </c>
      <c r="I76" s="3" t="s">
        <v>445</v>
      </c>
      <c r="J76" s="3" t="s">
        <v>445</v>
      </c>
      <c r="K76" s="3" t="s">
        <v>445</v>
      </c>
      <c r="L76" s="3" t="s">
        <v>445</v>
      </c>
      <c r="M76" s="3" t="s">
        <v>445</v>
      </c>
      <c r="N76" s="3" t="s">
        <v>445</v>
      </c>
      <c r="O76" s="3" t="s">
        <v>445</v>
      </c>
      <c r="P76" s="3" t="s">
        <v>445</v>
      </c>
      <c r="Q76" s="3" t="s">
        <v>445</v>
      </c>
      <c r="R76" s="3" t="s">
        <v>445</v>
      </c>
      <c r="S76" s="3" t="s">
        <v>445</v>
      </c>
      <c r="T76" s="3" t="s">
        <v>445</v>
      </c>
      <c r="U76" s="3" t="s">
        <v>445</v>
      </c>
      <c r="V76" s="3" t="s">
        <v>445</v>
      </c>
      <c r="W76" s="3" t="s">
        <v>445</v>
      </c>
      <c r="X76" s="3" t="s">
        <v>443</v>
      </c>
      <c r="Y76" s="3" t="s">
        <v>443</v>
      </c>
      <c r="Z76" s="3" t="s">
        <v>443</v>
      </c>
      <c r="AA76" s="3" t="s">
        <v>443</v>
      </c>
      <c r="AB76" s="3" t="s">
        <v>443</v>
      </c>
      <c r="AC76" s="3" t="s">
        <v>444</v>
      </c>
      <c r="AD76" s="3">
        <v>1.3015004799999999E-4</v>
      </c>
      <c r="AE76" s="46"/>
      <c r="AF76" s="3" t="s">
        <v>444</v>
      </c>
      <c r="AG76" s="3" t="s">
        <v>444</v>
      </c>
      <c r="AH76" s="3" t="s">
        <v>444</v>
      </c>
      <c r="AI76" s="3" t="s">
        <v>444</v>
      </c>
      <c r="AJ76" s="3" t="s">
        <v>444</v>
      </c>
      <c r="AK76" s="3" t="s">
        <v>443</v>
      </c>
      <c r="AL76" s="35" t="s">
        <v>191</v>
      </c>
    </row>
    <row r="77" spans="1:38" ht="26.25" customHeight="1" thickBot="1" x14ac:dyDescent="0.3">
      <c r="A77" s="55" t="s">
        <v>53</v>
      </c>
      <c r="B77" s="55" t="s">
        <v>192</v>
      </c>
      <c r="C77" s="56" t="s">
        <v>193</v>
      </c>
      <c r="D77" s="57"/>
      <c r="E77" s="3" t="s">
        <v>445</v>
      </c>
      <c r="F77" s="3" t="s">
        <v>445</v>
      </c>
      <c r="G77" s="3" t="s">
        <v>445</v>
      </c>
      <c r="H77" s="3" t="s">
        <v>445</v>
      </c>
      <c r="I77" s="3" t="s">
        <v>445</v>
      </c>
      <c r="J77" s="3" t="s">
        <v>445</v>
      </c>
      <c r="K77" s="3" t="s">
        <v>445</v>
      </c>
      <c r="L77" s="3" t="s">
        <v>445</v>
      </c>
      <c r="M77" s="3" t="s">
        <v>445</v>
      </c>
      <c r="N77" s="3" t="s">
        <v>445</v>
      </c>
      <c r="O77" s="3" t="s">
        <v>445</v>
      </c>
      <c r="P77" s="3" t="s">
        <v>445</v>
      </c>
      <c r="Q77" s="3" t="s">
        <v>445</v>
      </c>
      <c r="R77" s="3" t="s">
        <v>445</v>
      </c>
      <c r="S77" s="3" t="s">
        <v>445</v>
      </c>
      <c r="T77" s="3" t="s">
        <v>445</v>
      </c>
      <c r="U77" s="3" t="s">
        <v>443</v>
      </c>
      <c r="V77" s="3" t="s">
        <v>445</v>
      </c>
      <c r="W77" s="3" t="s">
        <v>445</v>
      </c>
      <c r="X77" s="3" t="s">
        <v>443</v>
      </c>
      <c r="Y77" s="3" t="s">
        <v>443</v>
      </c>
      <c r="Z77" s="3" t="s">
        <v>443</v>
      </c>
      <c r="AA77" s="3" t="s">
        <v>443</v>
      </c>
      <c r="AB77" s="3" t="s">
        <v>443</v>
      </c>
      <c r="AC77" s="3" t="s">
        <v>444</v>
      </c>
      <c r="AD77" s="3" t="s">
        <v>444</v>
      </c>
      <c r="AE77" s="46"/>
      <c r="AF77" s="3" t="s">
        <v>444</v>
      </c>
      <c r="AG77" s="3" t="s">
        <v>444</v>
      </c>
      <c r="AH77" s="3" t="s">
        <v>444</v>
      </c>
      <c r="AI77" s="3" t="s">
        <v>444</v>
      </c>
      <c r="AJ77" s="3" t="s">
        <v>444</v>
      </c>
      <c r="AK77" s="3" t="s">
        <v>443</v>
      </c>
      <c r="AL77" s="35" t="s">
        <v>194</v>
      </c>
    </row>
    <row r="78" spans="1:38" ht="26.25" customHeight="1" thickBot="1" x14ac:dyDescent="0.3">
      <c r="A78" s="55" t="s">
        <v>53</v>
      </c>
      <c r="B78" s="55" t="s">
        <v>195</v>
      </c>
      <c r="C78" s="56" t="s">
        <v>196</v>
      </c>
      <c r="D78" s="57"/>
      <c r="E78" s="3" t="s">
        <v>445</v>
      </c>
      <c r="F78" s="3" t="s">
        <v>445</v>
      </c>
      <c r="G78" s="3" t="s">
        <v>445</v>
      </c>
      <c r="H78" s="3" t="s">
        <v>445</v>
      </c>
      <c r="I78" s="3" t="s">
        <v>445</v>
      </c>
      <c r="J78" s="3" t="s">
        <v>445</v>
      </c>
      <c r="K78" s="3" t="s">
        <v>445</v>
      </c>
      <c r="L78" s="3" t="s">
        <v>445</v>
      </c>
      <c r="M78" s="3" t="s">
        <v>445</v>
      </c>
      <c r="N78" s="3" t="s">
        <v>445</v>
      </c>
      <c r="O78" s="3" t="s">
        <v>445</v>
      </c>
      <c r="P78" s="3" t="s">
        <v>445</v>
      </c>
      <c r="Q78" s="3" t="s">
        <v>445</v>
      </c>
      <c r="R78" s="3" t="s">
        <v>445</v>
      </c>
      <c r="S78" s="3" t="s">
        <v>445</v>
      </c>
      <c r="T78" s="3" t="s">
        <v>445</v>
      </c>
      <c r="U78" s="3" t="s">
        <v>445</v>
      </c>
      <c r="V78" s="3" t="s">
        <v>445</v>
      </c>
      <c r="W78" s="3" t="s">
        <v>445</v>
      </c>
      <c r="X78" s="3" t="s">
        <v>443</v>
      </c>
      <c r="Y78" s="3" t="s">
        <v>443</v>
      </c>
      <c r="Z78" s="3" t="s">
        <v>443</v>
      </c>
      <c r="AA78" s="3" t="s">
        <v>443</v>
      </c>
      <c r="AB78" s="3" t="s">
        <v>443</v>
      </c>
      <c r="AC78" s="3" t="s">
        <v>444</v>
      </c>
      <c r="AD78" s="3" t="s">
        <v>444</v>
      </c>
      <c r="AE78" s="46"/>
      <c r="AF78" s="3" t="s">
        <v>444</v>
      </c>
      <c r="AG78" s="3" t="s">
        <v>444</v>
      </c>
      <c r="AH78" s="3" t="s">
        <v>444</v>
      </c>
      <c r="AI78" s="3" t="s">
        <v>444</v>
      </c>
      <c r="AJ78" s="3" t="s">
        <v>444</v>
      </c>
      <c r="AK78" s="3" t="s">
        <v>443</v>
      </c>
      <c r="AL78" s="35" t="s">
        <v>197</v>
      </c>
    </row>
    <row r="79" spans="1:38" ht="26.25" customHeight="1" thickBot="1" x14ac:dyDescent="0.3">
      <c r="A79" s="55" t="s">
        <v>53</v>
      </c>
      <c r="B79" s="55" t="s">
        <v>198</v>
      </c>
      <c r="C79" s="56" t="s">
        <v>199</v>
      </c>
      <c r="D79" s="57"/>
      <c r="E79" s="3" t="s">
        <v>445</v>
      </c>
      <c r="F79" s="3" t="s">
        <v>445</v>
      </c>
      <c r="G79" s="3" t="s">
        <v>445</v>
      </c>
      <c r="H79" s="3" t="s">
        <v>445</v>
      </c>
      <c r="I79" s="3" t="s">
        <v>445</v>
      </c>
      <c r="J79" s="3" t="s">
        <v>445</v>
      </c>
      <c r="K79" s="3" t="s">
        <v>445</v>
      </c>
      <c r="L79" s="3" t="s">
        <v>445</v>
      </c>
      <c r="M79" s="3" t="s">
        <v>445</v>
      </c>
      <c r="N79" s="3" t="s">
        <v>445</v>
      </c>
      <c r="O79" s="3" t="s">
        <v>445</v>
      </c>
      <c r="P79" s="3" t="s">
        <v>445</v>
      </c>
      <c r="Q79" s="3" t="s">
        <v>445</v>
      </c>
      <c r="R79" s="3" t="s">
        <v>445</v>
      </c>
      <c r="S79" s="3" t="s">
        <v>445</v>
      </c>
      <c r="T79" s="3" t="s">
        <v>445</v>
      </c>
      <c r="U79" s="3" t="s">
        <v>443</v>
      </c>
      <c r="V79" s="3" t="s">
        <v>445</v>
      </c>
      <c r="W79" s="3" t="s">
        <v>445</v>
      </c>
      <c r="X79" s="3" t="s">
        <v>443</v>
      </c>
      <c r="Y79" s="3" t="s">
        <v>443</v>
      </c>
      <c r="Z79" s="3" t="s">
        <v>443</v>
      </c>
      <c r="AA79" s="3" t="s">
        <v>443</v>
      </c>
      <c r="AB79" s="3" t="s">
        <v>443</v>
      </c>
      <c r="AC79" s="3" t="s">
        <v>444</v>
      </c>
      <c r="AD79" s="3" t="s">
        <v>444</v>
      </c>
      <c r="AE79" s="46"/>
      <c r="AF79" s="3" t="s">
        <v>444</v>
      </c>
      <c r="AG79" s="3" t="s">
        <v>444</v>
      </c>
      <c r="AH79" s="3" t="s">
        <v>444</v>
      </c>
      <c r="AI79" s="3" t="s">
        <v>444</v>
      </c>
      <c r="AJ79" s="3" t="s">
        <v>444</v>
      </c>
      <c r="AK79" s="3" t="s">
        <v>443</v>
      </c>
      <c r="AL79" s="35" t="s">
        <v>200</v>
      </c>
    </row>
    <row r="80" spans="1:38" ht="26.25" customHeight="1" thickBot="1" x14ac:dyDescent="0.3">
      <c r="A80" s="55" t="s">
        <v>53</v>
      </c>
      <c r="B80" s="59" t="s">
        <v>201</v>
      </c>
      <c r="C80" s="61" t="s">
        <v>202</v>
      </c>
      <c r="D80" s="57"/>
      <c r="E80" s="3">
        <v>0.45458522545472824</v>
      </c>
      <c r="F80" s="3">
        <v>0.64572000000000007</v>
      </c>
      <c r="G80" s="3">
        <v>3.3018846408055658</v>
      </c>
      <c r="H80" s="3">
        <v>1.3439999999999999E-3</v>
      </c>
      <c r="I80" s="3">
        <v>3.4856463895750915E-2</v>
      </c>
      <c r="J80" s="3">
        <v>4.9735284563095825E-2</v>
      </c>
      <c r="K80" s="3">
        <v>5.5449499999999999E-2</v>
      </c>
      <c r="L80" s="3">
        <v>3.5414593941196006E-5</v>
      </c>
      <c r="M80" s="3">
        <v>0.20046594648590649</v>
      </c>
      <c r="N80" s="3">
        <v>9.9898578382128296</v>
      </c>
      <c r="O80" s="3">
        <v>0.23211496720142299</v>
      </c>
      <c r="P80" s="3">
        <v>0.13919242570721599</v>
      </c>
      <c r="Q80" s="3">
        <v>1.19709633682225</v>
      </c>
      <c r="R80" s="3">
        <v>0.1023344034</v>
      </c>
      <c r="S80" s="3">
        <v>3.1031102479372548</v>
      </c>
      <c r="T80" s="3">
        <v>0.13025218499999999</v>
      </c>
      <c r="U80" s="3">
        <v>1.42923</v>
      </c>
      <c r="V80" s="3">
        <v>30.285887164479014</v>
      </c>
      <c r="W80" s="3">
        <v>0.75372113699999999</v>
      </c>
      <c r="X80" s="3">
        <v>5.1425000000000004E-3</v>
      </c>
      <c r="Y80" s="3">
        <v>5.1425000000000004E-3</v>
      </c>
      <c r="Z80" s="3">
        <v>5.1425000000000004E-3</v>
      </c>
      <c r="AA80" s="3">
        <v>5.1425000000000004E-3</v>
      </c>
      <c r="AB80" s="3">
        <v>2.0570000000000001E-2</v>
      </c>
      <c r="AC80" s="3" t="s">
        <v>444</v>
      </c>
      <c r="AD80" s="3" t="s">
        <v>443</v>
      </c>
      <c r="AE80" s="46"/>
      <c r="AF80" s="3" t="s">
        <v>444</v>
      </c>
      <c r="AG80" s="3" t="s">
        <v>444</v>
      </c>
      <c r="AH80" s="3" t="s">
        <v>444</v>
      </c>
      <c r="AI80" s="3" t="s">
        <v>444</v>
      </c>
      <c r="AJ80" s="3" t="s">
        <v>444</v>
      </c>
      <c r="AK80" s="3" t="s">
        <v>443</v>
      </c>
      <c r="AL80" s="35" t="s">
        <v>410</v>
      </c>
    </row>
    <row r="81" spans="1:38" ht="26.25" customHeight="1" thickBot="1" x14ac:dyDescent="0.3">
      <c r="A81" s="55" t="s">
        <v>53</v>
      </c>
      <c r="B81" s="59" t="s">
        <v>203</v>
      </c>
      <c r="C81" s="61" t="s">
        <v>204</v>
      </c>
      <c r="D81" s="57"/>
      <c r="E81" s="3">
        <v>4.2755973026666668E-3</v>
      </c>
      <c r="F81" s="3">
        <v>3.0427434922285713E-2</v>
      </c>
      <c r="G81" s="3">
        <v>3.2790878853333331E-3</v>
      </c>
      <c r="H81" s="3" t="s">
        <v>444</v>
      </c>
      <c r="I81" s="3">
        <v>1.6622526319522053E-2</v>
      </c>
      <c r="J81" s="3">
        <v>7.364787294078956E-2</v>
      </c>
      <c r="K81" s="3">
        <v>0.19763922952067006</v>
      </c>
      <c r="L81" s="3">
        <v>2.5284633694662002E-5</v>
      </c>
      <c r="M81" s="3">
        <v>0.16126970386666667</v>
      </c>
      <c r="N81" s="3">
        <v>0.71493404207999989</v>
      </c>
      <c r="O81" s="3">
        <v>1.062922E-2</v>
      </c>
      <c r="P81" s="3" t="s">
        <v>443</v>
      </c>
      <c r="Q81" s="3">
        <v>2.2776899999999999E-2</v>
      </c>
      <c r="R81" s="3">
        <v>0.23926569479999998</v>
      </c>
      <c r="S81" s="3">
        <v>6.3799999999999996E-2</v>
      </c>
      <c r="T81" s="3" t="s">
        <v>443</v>
      </c>
      <c r="U81" s="3" t="s">
        <v>443</v>
      </c>
      <c r="V81" s="3">
        <v>3.6906410373702498</v>
      </c>
      <c r="W81" s="3">
        <v>1.0947E-2</v>
      </c>
      <c r="X81" s="3" t="s">
        <v>443</v>
      </c>
      <c r="Y81" s="3" t="s">
        <v>443</v>
      </c>
      <c r="Z81" s="3" t="s">
        <v>443</v>
      </c>
      <c r="AA81" s="3" t="s">
        <v>443</v>
      </c>
      <c r="AB81" s="3" t="s">
        <v>443</v>
      </c>
      <c r="AC81" s="3" t="s">
        <v>444</v>
      </c>
      <c r="AD81" s="3">
        <v>8.3599999999999996E-6</v>
      </c>
      <c r="AE81" s="46"/>
      <c r="AF81" s="3" t="s">
        <v>444</v>
      </c>
      <c r="AG81" s="3" t="s">
        <v>444</v>
      </c>
      <c r="AH81" s="3" t="s">
        <v>444</v>
      </c>
      <c r="AI81" s="3" t="s">
        <v>444</v>
      </c>
      <c r="AJ81" s="3" t="s">
        <v>444</v>
      </c>
      <c r="AK81" s="3" t="s">
        <v>443</v>
      </c>
      <c r="AL81" s="35" t="s">
        <v>205</v>
      </c>
    </row>
    <row r="82" spans="1:38" ht="26.25" customHeight="1" thickBot="1" x14ac:dyDescent="0.3">
      <c r="A82" s="55" t="s">
        <v>206</v>
      </c>
      <c r="B82" s="59" t="s">
        <v>207</v>
      </c>
      <c r="C82" s="65" t="s">
        <v>208</v>
      </c>
      <c r="D82" s="57"/>
      <c r="E82" s="3" t="s">
        <v>444</v>
      </c>
      <c r="F82" s="3">
        <v>24.012360310672804</v>
      </c>
      <c r="G82" s="3" t="s">
        <v>444</v>
      </c>
      <c r="H82" s="3" t="s">
        <v>444</v>
      </c>
      <c r="I82" s="3" t="s">
        <v>444</v>
      </c>
      <c r="J82" s="3" t="s">
        <v>444</v>
      </c>
      <c r="K82" s="3" t="s">
        <v>444</v>
      </c>
      <c r="L82" s="3" t="s">
        <v>444</v>
      </c>
      <c r="M82" s="3" t="s">
        <v>444</v>
      </c>
      <c r="N82" s="3" t="s">
        <v>444</v>
      </c>
      <c r="O82" s="3" t="s">
        <v>444</v>
      </c>
      <c r="P82" s="3" t="s">
        <v>444</v>
      </c>
      <c r="Q82" s="3" t="s">
        <v>444</v>
      </c>
      <c r="R82" s="3" t="s">
        <v>444</v>
      </c>
      <c r="S82" s="3" t="s">
        <v>444</v>
      </c>
      <c r="T82" s="3" t="s">
        <v>444</v>
      </c>
      <c r="U82" s="3" t="s">
        <v>444</v>
      </c>
      <c r="V82" s="3" t="s">
        <v>444</v>
      </c>
      <c r="W82" s="3" t="s">
        <v>444</v>
      </c>
      <c r="X82" s="3" t="s">
        <v>444</v>
      </c>
      <c r="Y82" s="3" t="s">
        <v>444</v>
      </c>
      <c r="Z82" s="3" t="s">
        <v>444</v>
      </c>
      <c r="AA82" s="3" t="s">
        <v>444</v>
      </c>
      <c r="AB82" s="3" t="s">
        <v>444</v>
      </c>
      <c r="AC82" s="3" t="s">
        <v>444</v>
      </c>
      <c r="AD82" s="3" t="s">
        <v>444</v>
      </c>
      <c r="AE82" s="46"/>
      <c r="AF82" s="3" t="s">
        <v>444</v>
      </c>
      <c r="AG82" s="3" t="s">
        <v>444</v>
      </c>
      <c r="AH82" s="3" t="s">
        <v>444</v>
      </c>
      <c r="AI82" s="3" t="s">
        <v>444</v>
      </c>
      <c r="AJ82" s="3" t="s">
        <v>444</v>
      </c>
      <c r="AK82" s="3">
        <v>10309725</v>
      </c>
      <c r="AL82" s="35" t="s">
        <v>439</v>
      </c>
    </row>
    <row r="83" spans="1:38" ht="26.25" customHeight="1" thickBot="1" x14ac:dyDescent="0.3">
      <c r="A83" s="55" t="s">
        <v>53</v>
      </c>
      <c r="B83" s="66" t="s">
        <v>209</v>
      </c>
      <c r="C83" s="67" t="s">
        <v>210</v>
      </c>
      <c r="D83" s="57"/>
      <c r="E83" s="3">
        <v>1.6782999999999999E-2</v>
      </c>
      <c r="F83" s="3">
        <v>5.2118699298461538E-2</v>
      </c>
      <c r="G83" s="3">
        <v>1.9539999999999998E-2</v>
      </c>
      <c r="H83" s="3" t="s">
        <v>444</v>
      </c>
      <c r="I83" s="3">
        <v>1.4708498983815385E-2</v>
      </c>
      <c r="J83" s="3">
        <v>4.0433385343815388E-2</v>
      </c>
      <c r="K83" s="3">
        <v>0.29210182113582417</v>
      </c>
      <c r="L83" s="3">
        <v>2.5568627264883692E-4</v>
      </c>
      <c r="M83" s="3">
        <v>7.5259000000000006E-2</v>
      </c>
      <c r="N83" s="3" t="s">
        <v>444</v>
      </c>
      <c r="O83" s="3" t="s">
        <v>444</v>
      </c>
      <c r="P83" s="3" t="s">
        <v>444</v>
      </c>
      <c r="Q83" s="3" t="s">
        <v>444</v>
      </c>
      <c r="R83" s="3" t="s">
        <v>444</v>
      </c>
      <c r="S83" s="3" t="s">
        <v>444</v>
      </c>
      <c r="T83" s="3" t="s">
        <v>444</v>
      </c>
      <c r="U83" s="3" t="s">
        <v>444</v>
      </c>
      <c r="V83" s="3" t="s">
        <v>444</v>
      </c>
      <c r="W83" s="3">
        <v>1.8936399999999999E-2</v>
      </c>
      <c r="X83" s="3">
        <v>2.2956457380000003E-3</v>
      </c>
      <c r="Y83" s="3">
        <v>4.8157617793999994E-3</v>
      </c>
      <c r="Z83" s="3">
        <v>6.0148534783569995E-3</v>
      </c>
      <c r="AA83" s="3">
        <v>1.4486972835700001E-4</v>
      </c>
      <c r="AB83" s="3">
        <v>1.3271130723999998E-2</v>
      </c>
      <c r="AC83" s="3" t="s">
        <v>444</v>
      </c>
      <c r="AD83" s="3" t="s">
        <v>444</v>
      </c>
      <c r="AE83" s="46"/>
      <c r="AF83" s="3" t="s">
        <v>444</v>
      </c>
      <c r="AG83" s="3" t="s">
        <v>444</v>
      </c>
      <c r="AH83" s="3" t="s">
        <v>444</v>
      </c>
      <c r="AI83" s="3" t="s">
        <v>444</v>
      </c>
      <c r="AJ83" s="3" t="s">
        <v>444</v>
      </c>
      <c r="AK83" s="3" t="s">
        <v>443</v>
      </c>
      <c r="AL83" s="35" t="s">
        <v>410</v>
      </c>
    </row>
    <row r="84" spans="1:38" ht="26.25" customHeight="1" thickBot="1" x14ac:dyDescent="0.3">
      <c r="A84" s="55" t="s">
        <v>53</v>
      </c>
      <c r="B84" s="66" t="s">
        <v>211</v>
      </c>
      <c r="C84" s="67" t="s">
        <v>212</v>
      </c>
      <c r="D84" s="57"/>
      <c r="E84" s="3">
        <v>6.4139999999999996E-3</v>
      </c>
      <c r="F84" s="3">
        <v>0.02</v>
      </c>
      <c r="G84" s="3" t="s">
        <v>443</v>
      </c>
      <c r="H84" s="3" t="s">
        <v>444</v>
      </c>
      <c r="I84" s="3" t="s">
        <v>444</v>
      </c>
      <c r="J84" s="3" t="s">
        <v>444</v>
      </c>
      <c r="K84" s="3" t="s">
        <v>444</v>
      </c>
      <c r="L84" s="3" t="s">
        <v>444</v>
      </c>
      <c r="M84" s="3">
        <v>2.7820000000000002E-3</v>
      </c>
      <c r="N84" s="3" t="s">
        <v>443</v>
      </c>
      <c r="O84" s="3" t="s">
        <v>444</v>
      </c>
      <c r="P84" s="3" t="s">
        <v>444</v>
      </c>
      <c r="Q84" s="3" t="s">
        <v>444</v>
      </c>
      <c r="R84" s="3" t="s">
        <v>444</v>
      </c>
      <c r="S84" s="3" t="s">
        <v>444</v>
      </c>
      <c r="T84" s="3" t="s">
        <v>444</v>
      </c>
      <c r="U84" s="3" t="s">
        <v>444</v>
      </c>
      <c r="V84" s="3" t="s">
        <v>444</v>
      </c>
      <c r="W84" s="3" t="s">
        <v>443</v>
      </c>
      <c r="X84" s="3" t="s">
        <v>443</v>
      </c>
      <c r="Y84" s="3" t="s">
        <v>443</v>
      </c>
      <c r="Z84" s="3" t="s">
        <v>443</v>
      </c>
      <c r="AA84" s="3" t="s">
        <v>443</v>
      </c>
      <c r="AB84" s="3" t="s">
        <v>443</v>
      </c>
      <c r="AC84" s="3" t="s">
        <v>444</v>
      </c>
      <c r="AD84" s="3" t="s">
        <v>444</v>
      </c>
      <c r="AE84" s="46"/>
      <c r="AF84" s="3" t="s">
        <v>444</v>
      </c>
      <c r="AG84" s="3" t="s">
        <v>444</v>
      </c>
      <c r="AH84" s="3" t="s">
        <v>444</v>
      </c>
      <c r="AI84" s="3" t="s">
        <v>444</v>
      </c>
      <c r="AJ84" s="3" t="s">
        <v>444</v>
      </c>
      <c r="AK84" s="3" t="s">
        <v>443</v>
      </c>
      <c r="AL84" s="35" t="s">
        <v>410</v>
      </c>
    </row>
    <row r="85" spans="1:38" ht="26.25" customHeight="1" thickBot="1" x14ac:dyDescent="0.3">
      <c r="A85" s="55" t="s">
        <v>206</v>
      </c>
      <c r="B85" s="61" t="s">
        <v>213</v>
      </c>
      <c r="C85" s="67" t="s">
        <v>401</v>
      </c>
      <c r="D85" s="57"/>
      <c r="E85" s="3">
        <v>6.8096436266240082E-2</v>
      </c>
      <c r="F85" s="3">
        <v>31.435838237638595</v>
      </c>
      <c r="G85" s="3">
        <v>4.7025124175760725E-3</v>
      </c>
      <c r="H85" s="3">
        <v>1.2570932073527301E-2</v>
      </c>
      <c r="I85" s="3" t="s">
        <v>444</v>
      </c>
      <c r="J85" s="3" t="s">
        <v>444</v>
      </c>
      <c r="K85" s="3">
        <v>8.6808E-5</v>
      </c>
      <c r="L85" s="3" t="s">
        <v>444</v>
      </c>
      <c r="M85" s="3">
        <v>4.7116766972472447E-2</v>
      </c>
      <c r="N85" s="3" t="s">
        <v>443</v>
      </c>
      <c r="O85" s="3">
        <v>5.9100000000000005E-4</v>
      </c>
      <c r="P85" s="3" t="s">
        <v>443</v>
      </c>
      <c r="Q85" s="3" t="s">
        <v>443</v>
      </c>
      <c r="R85" s="3">
        <v>8.5140000000000007E-2</v>
      </c>
      <c r="S85" s="3" t="s">
        <v>443</v>
      </c>
      <c r="T85" s="3">
        <v>8.7600000000000004E-3</v>
      </c>
      <c r="U85" s="3" t="s">
        <v>443</v>
      </c>
      <c r="V85" s="3" t="s">
        <v>443</v>
      </c>
      <c r="W85" s="3" t="s">
        <v>444</v>
      </c>
      <c r="X85" s="3" t="s">
        <v>444</v>
      </c>
      <c r="Y85" s="3" t="s">
        <v>444</v>
      </c>
      <c r="Z85" s="3" t="s">
        <v>444</v>
      </c>
      <c r="AA85" s="3" t="s">
        <v>444</v>
      </c>
      <c r="AB85" s="3" t="s">
        <v>444</v>
      </c>
      <c r="AC85" s="3" t="s">
        <v>444</v>
      </c>
      <c r="AD85" s="3" t="s">
        <v>444</v>
      </c>
      <c r="AE85" s="46"/>
      <c r="AF85" s="3" t="s">
        <v>444</v>
      </c>
      <c r="AG85" s="3" t="s">
        <v>444</v>
      </c>
      <c r="AH85" s="3" t="s">
        <v>444</v>
      </c>
      <c r="AI85" s="3" t="s">
        <v>444</v>
      </c>
      <c r="AJ85" s="3" t="s">
        <v>444</v>
      </c>
      <c r="AK85" s="3" t="s">
        <v>447</v>
      </c>
      <c r="AL85" s="35" t="s">
        <v>214</v>
      </c>
    </row>
    <row r="86" spans="1:38" ht="26.25" customHeight="1" thickBot="1" x14ac:dyDescent="0.3">
      <c r="A86" s="55" t="s">
        <v>206</v>
      </c>
      <c r="B86" s="61" t="s">
        <v>215</v>
      </c>
      <c r="C86" s="65" t="s">
        <v>216</v>
      </c>
      <c r="D86" s="57"/>
      <c r="E86" s="3">
        <v>1.7196949241870001E-3</v>
      </c>
      <c r="F86" s="3">
        <v>4.6157031560000004</v>
      </c>
      <c r="G86" s="3">
        <v>3.4072315424179601E-3</v>
      </c>
      <c r="H86" s="3" t="s">
        <v>443</v>
      </c>
      <c r="I86" s="3" t="s">
        <v>444</v>
      </c>
      <c r="J86" s="3" t="s">
        <v>444</v>
      </c>
      <c r="K86" s="3" t="s">
        <v>444</v>
      </c>
      <c r="L86" s="3" t="s">
        <v>444</v>
      </c>
      <c r="M86" s="3">
        <v>3.1552498511548399E-3</v>
      </c>
      <c r="N86" s="3" t="s">
        <v>443</v>
      </c>
      <c r="O86" s="3" t="s">
        <v>443</v>
      </c>
      <c r="P86" s="3" t="s">
        <v>443</v>
      </c>
      <c r="Q86" s="3" t="s">
        <v>443</v>
      </c>
      <c r="R86" s="3" t="s">
        <v>443</v>
      </c>
      <c r="S86" s="3" t="s">
        <v>443</v>
      </c>
      <c r="T86" s="3" t="s">
        <v>443</v>
      </c>
      <c r="U86" s="3" t="s">
        <v>444</v>
      </c>
      <c r="V86" s="3" t="s">
        <v>444</v>
      </c>
      <c r="W86" s="3" t="s">
        <v>444</v>
      </c>
      <c r="X86" s="3" t="s">
        <v>444</v>
      </c>
      <c r="Y86" s="3" t="s">
        <v>444</v>
      </c>
      <c r="Z86" s="3" t="s">
        <v>444</v>
      </c>
      <c r="AA86" s="3" t="s">
        <v>444</v>
      </c>
      <c r="AB86" s="3" t="s">
        <v>444</v>
      </c>
      <c r="AC86" s="3" t="s">
        <v>444</v>
      </c>
      <c r="AD86" s="3" t="s">
        <v>444</v>
      </c>
      <c r="AE86" s="46"/>
      <c r="AF86" s="3" t="s">
        <v>444</v>
      </c>
      <c r="AG86" s="3" t="s">
        <v>444</v>
      </c>
      <c r="AH86" s="3" t="s">
        <v>444</v>
      </c>
      <c r="AI86" s="3" t="s">
        <v>444</v>
      </c>
      <c r="AJ86" s="3" t="s">
        <v>444</v>
      </c>
      <c r="AK86" s="3" t="s">
        <v>444</v>
      </c>
      <c r="AL86" s="35" t="s">
        <v>217</v>
      </c>
    </row>
    <row r="87" spans="1:38" ht="26.25" customHeight="1" thickBot="1" x14ac:dyDescent="0.3">
      <c r="A87" s="55" t="s">
        <v>206</v>
      </c>
      <c r="B87" s="61" t="s">
        <v>218</v>
      </c>
      <c r="C87" s="65" t="s">
        <v>219</v>
      </c>
      <c r="D87" s="57"/>
      <c r="E87" s="3" t="s">
        <v>444</v>
      </c>
      <c r="F87" s="3">
        <v>1.1671387168670975</v>
      </c>
      <c r="G87" s="3" t="s">
        <v>444</v>
      </c>
      <c r="H87" s="3" t="s">
        <v>444</v>
      </c>
      <c r="I87" s="3" t="s">
        <v>444</v>
      </c>
      <c r="J87" s="3" t="s">
        <v>444</v>
      </c>
      <c r="K87" s="3" t="s">
        <v>444</v>
      </c>
      <c r="L87" s="3" t="s">
        <v>444</v>
      </c>
      <c r="M87" s="3" t="s">
        <v>444</v>
      </c>
      <c r="N87" s="3" t="s">
        <v>444</v>
      </c>
      <c r="O87" s="3" t="s">
        <v>444</v>
      </c>
      <c r="P87" s="3" t="s">
        <v>444</v>
      </c>
      <c r="Q87" s="3" t="s">
        <v>444</v>
      </c>
      <c r="R87" s="3" t="s">
        <v>444</v>
      </c>
      <c r="S87" s="3" t="s">
        <v>444</v>
      </c>
      <c r="T87" s="3" t="s">
        <v>444</v>
      </c>
      <c r="U87" s="3" t="s">
        <v>444</v>
      </c>
      <c r="V87" s="3" t="s">
        <v>444</v>
      </c>
      <c r="W87" s="3" t="s">
        <v>444</v>
      </c>
      <c r="X87" s="3" t="s">
        <v>444</v>
      </c>
      <c r="Y87" s="3" t="s">
        <v>444</v>
      </c>
      <c r="Z87" s="3" t="s">
        <v>444</v>
      </c>
      <c r="AA87" s="3" t="s">
        <v>444</v>
      </c>
      <c r="AB87" s="3" t="s">
        <v>444</v>
      </c>
      <c r="AC87" s="3" t="s">
        <v>444</v>
      </c>
      <c r="AD87" s="3" t="s">
        <v>444</v>
      </c>
      <c r="AE87" s="46"/>
      <c r="AF87" s="3" t="s">
        <v>444</v>
      </c>
      <c r="AG87" s="3" t="s">
        <v>444</v>
      </c>
      <c r="AH87" s="3" t="s">
        <v>444</v>
      </c>
      <c r="AI87" s="3" t="s">
        <v>444</v>
      </c>
      <c r="AJ87" s="3" t="s">
        <v>444</v>
      </c>
      <c r="AK87" s="3">
        <v>978384</v>
      </c>
      <c r="AL87" s="35" t="s">
        <v>217</v>
      </c>
    </row>
    <row r="88" spans="1:38" ht="26.25" customHeight="1" thickBot="1" x14ac:dyDescent="0.3">
      <c r="A88" s="55" t="s">
        <v>206</v>
      </c>
      <c r="B88" s="61" t="s">
        <v>220</v>
      </c>
      <c r="C88" s="65" t="s">
        <v>221</v>
      </c>
      <c r="D88" s="57"/>
      <c r="E88" s="3">
        <v>4.210896250224351E-2</v>
      </c>
      <c r="F88" s="3">
        <v>7.4609734474955296</v>
      </c>
      <c r="G88" s="3">
        <v>1.4922121893911039E-2</v>
      </c>
      <c r="H88" s="3">
        <v>5.9698722571550154E-3</v>
      </c>
      <c r="I88" s="3">
        <v>5.3010000000000002E-5</v>
      </c>
      <c r="J88" s="3">
        <v>1.0602000000000001E-3</v>
      </c>
      <c r="K88" s="3">
        <v>2.7899999999999999E-3</v>
      </c>
      <c r="L88" s="3" t="s">
        <v>444</v>
      </c>
      <c r="M88" s="3">
        <v>3.1923491364836902E-2</v>
      </c>
      <c r="N88" s="3" t="s">
        <v>444</v>
      </c>
      <c r="O88" s="3" t="s">
        <v>444</v>
      </c>
      <c r="P88" s="3" t="s">
        <v>444</v>
      </c>
      <c r="Q88" s="3" t="s">
        <v>444</v>
      </c>
      <c r="R88" s="3" t="s">
        <v>444</v>
      </c>
      <c r="S88" s="3" t="s">
        <v>444</v>
      </c>
      <c r="T88" s="3" t="s">
        <v>444</v>
      </c>
      <c r="U88" s="3" t="s">
        <v>444</v>
      </c>
      <c r="V88" s="3" t="s">
        <v>444</v>
      </c>
      <c r="W88" s="3" t="s">
        <v>444</v>
      </c>
      <c r="X88" s="3" t="s">
        <v>443</v>
      </c>
      <c r="Y88" s="3" t="s">
        <v>443</v>
      </c>
      <c r="Z88" s="3" t="s">
        <v>443</v>
      </c>
      <c r="AA88" s="3" t="s">
        <v>443</v>
      </c>
      <c r="AB88" s="3" t="s">
        <v>443</v>
      </c>
      <c r="AC88" s="3" t="s">
        <v>444</v>
      </c>
      <c r="AD88" s="3" t="s">
        <v>444</v>
      </c>
      <c r="AE88" s="46"/>
      <c r="AF88" s="3" t="s">
        <v>444</v>
      </c>
      <c r="AG88" s="3" t="s">
        <v>444</v>
      </c>
      <c r="AH88" s="3" t="s">
        <v>444</v>
      </c>
      <c r="AI88" s="3" t="s">
        <v>444</v>
      </c>
      <c r="AJ88" s="3" t="s">
        <v>444</v>
      </c>
      <c r="AK88" s="3" t="s">
        <v>444</v>
      </c>
      <c r="AL88" s="35" t="s">
        <v>410</v>
      </c>
    </row>
    <row r="89" spans="1:38" ht="26.25" customHeight="1" thickBot="1" x14ac:dyDescent="0.3">
      <c r="A89" s="55" t="s">
        <v>206</v>
      </c>
      <c r="B89" s="61" t="s">
        <v>222</v>
      </c>
      <c r="C89" s="65" t="s">
        <v>223</v>
      </c>
      <c r="D89" s="57"/>
      <c r="E89" s="3">
        <v>2.3126545967126601E-4</v>
      </c>
      <c r="F89" s="3">
        <v>9.0317829877922069</v>
      </c>
      <c r="G89" s="3">
        <v>2.8429277359637998E-7</v>
      </c>
      <c r="H89" s="3">
        <v>1.1000000000000001E-3</v>
      </c>
      <c r="I89" s="3" t="s">
        <v>444</v>
      </c>
      <c r="J89" s="3" t="s">
        <v>444</v>
      </c>
      <c r="K89" s="3" t="s">
        <v>444</v>
      </c>
      <c r="L89" s="3" t="s">
        <v>444</v>
      </c>
      <c r="M89" s="3">
        <v>7.9440323341253408E-6</v>
      </c>
      <c r="N89" s="3" t="s">
        <v>444</v>
      </c>
      <c r="O89" s="3" t="s">
        <v>444</v>
      </c>
      <c r="P89" s="3" t="s">
        <v>443</v>
      </c>
      <c r="Q89" s="3" t="s">
        <v>444</v>
      </c>
      <c r="R89" s="3" t="s">
        <v>444</v>
      </c>
      <c r="S89" s="3" t="s">
        <v>444</v>
      </c>
      <c r="T89" s="3" t="s">
        <v>444</v>
      </c>
      <c r="U89" s="3" t="s">
        <v>444</v>
      </c>
      <c r="V89" s="3" t="s">
        <v>444</v>
      </c>
      <c r="W89" s="3" t="s">
        <v>444</v>
      </c>
      <c r="X89" s="3" t="s">
        <v>444</v>
      </c>
      <c r="Y89" s="3" t="s">
        <v>444</v>
      </c>
      <c r="Z89" s="3" t="s">
        <v>444</v>
      </c>
      <c r="AA89" s="3" t="s">
        <v>444</v>
      </c>
      <c r="AB89" s="3" t="s">
        <v>444</v>
      </c>
      <c r="AC89" s="3" t="s">
        <v>444</v>
      </c>
      <c r="AD89" s="3" t="s">
        <v>444</v>
      </c>
      <c r="AE89" s="46"/>
      <c r="AF89" s="3" t="s">
        <v>444</v>
      </c>
      <c r="AG89" s="3" t="s">
        <v>444</v>
      </c>
      <c r="AH89" s="3" t="s">
        <v>444</v>
      </c>
      <c r="AI89" s="3" t="s">
        <v>444</v>
      </c>
      <c r="AJ89" s="3" t="s">
        <v>444</v>
      </c>
      <c r="AK89" s="3" t="s">
        <v>444</v>
      </c>
      <c r="AL89" s="35" t="s">
        <v>410</v>
      </c>
    </row>
    <row r="90" spans="1:38" s="5" customFormat="1" ht="26.25" customHeight="1" thickBot="1" x14ac:dyDescent="0.3">
      <c r="A90" s="55" t="s">
        <v>206</v>
      </c>
      <c r="B90" s="61" t="s">
        <v>224</v>
      </c>
      <c r="C90" s="65" t="s">
        <v>225</v>
      </c>
      <c r="D90" s="57"/>
      <c r="E90" s="3">
        <v>1.1880770888640299E-3</v>
      </c>
      <c r="F90" s="3">
        <v>3.5517685661159559</v>
      </c>
      <c r="G90" s="3">
        <v>2.3384294995779E-5</v>
      </c>
      <c r="H90" s="3" t="s">
        <v>444</v>
      </c>
      <c r="I90" s="3" t="s">
        <v>444</v>
      </c>
      <c r="J90" s="3" t="s">
        <v>444</v>
      </c>
      <c r="K90" s="3" t="s">
        <v>444</v>
      </c>
      <c r="L90" s="3" t="s">
        <v>444</v>
      </c>
      <c r="M90" s="3">
        <v>9.7290466857080798E-5</v>
      </c>
      <c r="N90" s="3" t="s">
        <v>444</v>
      </c>
      <c r="O90" s="3" t="s">
        <v>444</v>
      </c>
      <c r="P90" s="3" t="s">
        <v>444</v>
      </c>
      <c r="Q90" s="3" t="s">
        <v>444</v>
      </c>
      <c r="R90" s="3" t="s">
        <v>444</v>
      </c>
      <c r="S90" s="3" t="s">
        <v>444</v>
      </c>
      <c r="T90" s="3" t="s">
        <v>444</v>
      </c>
      <c r="U90" s="3" t="s">
        <v>444</v>
      </c>
      <c r="V90" s="3" t="s">
        <v>444</v>
      </c>
      <c r="W90" s="3" t="s">
        <v>444</v>
      </c>
      <c r="X90" s="3">
        <v>2.6817E-3</v>
      </c>
      <c r="Y90" s="3">
        <v>1.3536199999999998E-3</v>
      </c>
      <c r="Z90" s="3">
        <v>1.3536199999999998E-3</v>
      </c>
      <c r="AA90" s="3">
        <v>1.3536199999999998E-3</v>
      </c>
      <c r="AB90" s="3">
        <v>6.7425600000000007E-3</v>
      </c>
      <c r="AC90" s="3" t="s">
        <v>444</v>
      </c>
      <c r="AD90" s="3" t="s">
        <v>444</v>
      </c>
      <c r="AE90" s="46"/>
      <c r="AF90" s="3" t="s">
        <v>444</v>
      </c>
      <c r="AG90" s="3" t="s">
        <v>444</v>
      </c>
      <c r="AH90" s="3" t="s">
        <v>444</v>
      </c>
      <c r="AI90" s="3" t="s">
        <v>444</v>
      </c>
      <c r="AJ90" s="3" t="s">
        <v>444</v>
      </c>
      <c r="AK90" s="3" t="s">
        <v>444</v>
      </c>
      <c r="AL90" s="35" t="s">
        <v>410</v>
      </c>
    </row>
    <row r="91" spans="1:38" ht="26.25" customHeight="1" thickBot="1" x14ac:dyDescent="0.3">
      <c r="A91" s="55" t="s">
        <v>206</v>
      </c>
      <c r="B91" s="59" t="s">
        <v>402</v>
      </c>
      <c r="C91" s="61" t="s">
        <v>226</v>
      </c>
      <c r="D91" s="57"/>
      <c r="E91" s="3">
        <v>4.357827074562285E-2</v>
      </c>
      <c r="F91" s="3">
        <v>0.1340646143596107</v>
      </c>
      <c r="G91" s="3">
        <v>1.493653018912533E-2</v>
      </c>
      <c r="H91" s="3">
        <v>9.9896326882226147E-2</v>
      </c>
      <c r="I91" s="3">
        <v>0.68358198561624328</v>
      </c>
      <c r="J91" s="3">
        <v>0.7146702224048791</v>
      </c>
      <c r="K91" s="3">
        <v>0.72109132112049767</v>
      </c>
      <c r="L91" s="3">
        <v>2.9246775943496299E-3</v>
      </c>
      <c r="M91" s="3">
        <v>1.3332022281981084</v>
      </c>
      <c r="N91" s="3">
        <v>0.75620531874488917</v>
      </c>
      <c r="O91" s="3">
        <v>0.19927263166437825</v>
      </c>
      <c r="P91" s="3">
        <v>3.4247513957349194E-3</v>
      </c>
      <c r="Q91" s="3">
        <v>1.4315681287016533E-3</v>
      </c>
      <c r="R91" s="3">
        <v>0.30265939829934196</v>
      </c>
      <c r="S91" s="3">
        <v>12.135263515896646</v>
      </c>
      <c r="T91" s="3">
        <v>0.56842064991446417</v>
      </c>
      <c r="U91" s="3">
        <v>6.8049222072611423E-2</v>
      </c>
      <c r="V91" s="3">
        <v>7.014958046245436</v>
      </c>
      <c r="W91" s="3">
        <v>2.4071402610174979E-3</v>
      </c>
      <c r="X91" s="3">
        <v>2.6719258517294221E-3</v>
      </c>
      <c r="Y91" s="3">
        <v>1.083213183057874E-3</v>
      </c>
      <c r="Z91" s="3">
        <v>1.083213183057874E-3</v>
      </c>
      <c r="AA91" s="3">
        <v>1.083213183057874E-3</v>
      </c>
      <c r="AB91" s="3">
        <v>5.921565401103045E-3</v>
      </c>
      <c r="AC91" s="3" t="s">
        <v>444</v>
      </c>
      <c r="AD91" s="3" t="s">
        <v>444</v>
      </c>
      <c r="AE91" s="46"/>
      <c r="AF91" s="3" t="s">
        <v>444</v>
      </c>
      <c r="AG91" s="3" t="s">
        <v>444</v>
      </c>
      <c r="AH91" s="3" t="s">
        <v>444</v>
      </c>
      <c r="AI91" s="3" t="s">
        <v>444</v>
      </c>
      <c r="AJ91" s="3" t="s">
        <v>444</v>
      </c>
      <c r="AK91" s="3" t="s">
        <v>444</v>
      </c>
      <c r="AL91" s="35" t="s">
        <v>410</v>
      </c>
    </row>
    <row r="92" spans="1:38" ht="26.25" customHeight="1" thickBot="1" x14ac:dyDescent="0.3">
      <c r="A92" s="55" t="s">
        <v>53</v>
      </c>
      <c r="B92" s="55" t="s">
        <v>227</v>
      </c>
      <c r="C92" s="56" t="s">
        <v>228</v>
      </c>
      <c r="D92" s="62"/>
      <c r="E92" s="3">
        <v>1.425059E-2</v>
      </c>
      <c r="F92" s="3">
        <v>0.63945723999999993</v>
      </c>
      <c r="G92" s="3">
        <v>1.3644180000000001E-2</v>
      </c>
      <c r="H92" s="3" t="s">
        <v>443</v>
      </c>
      <c r="I92" s="3" t="s">
        <v>445</v>
      </c>
      <c r="J92" s="3" t="s">
        <v>445</v>
      </c>
      <c r="K92" s="3" t="s">
        <v>445</v>
      </c>
      <c r="L92" s="3" t="s">
        <v>443</v>
      </c>
      <c r="M92" s="3">
        <v>5.75481E-3</v>
      </c>
      <c r="N92" s="3" t="s">
        <v>443</v>
      </c>
      <c r="O92" s="3" t="s">
        <v>443</v>
      </c>
      <c r="P92" s="3" t="s">
        <v>443</v>
      </c>
      <c r="Q92" s="3" t="s">
        <v>443</v>
      </c>
      <c r="R92" s="3" t="s">
        <v>443</v>
      </c>
      <c r="S92" s="3" t="s">
        <v>443</v>
      </c>
      <c r="T92" s="3" t="s">
        <v>443</v>
      </c>
      <c r="U92" s="3" t="s">
        <v>444</v>
      </c>
      <c r="V92" s="3" t="s">
        <v>444</v>
      </c>
      <c r="W92" s="3" t="s">
        <v>444</v>
      </c>
      <c r="X92" s="3" t="s">
        <v>444</v>
      </c>
      <c r="Y92" s="3" t="s">
        <v>444</v>
      </c>
      <c r="Z92" s="3" t="s">
        <v>444</v>
      </c>
      <c r="AA92" s="3" t="s">
        <v>444</v>
      </c>
      <c r="AB92" s="3" t="s">
        <v>444</v>
      </c>
      <c r="AC92" s="3" t="s">
        <v>444</v>
      </c>
      <c r="AD92" s="3" t="s">
        <v>444</v>
      </c>
      <c r="AE92" s="46"/>
      <c r="AF92" s="3" t="s">
        <v>444</v>
      </c>
      <c r="AG92" s="3" t="s">
        <v>444</v>
      </c>
      <c r="AH92" s="3" t="s">
        <v>444</v>
      </c>
      <c r="AI92" s="3" t="s">
        <v>444</v>
      </c>
      <c r="AJ92" s="3" t="s">
        <v>444</v>
      </c>
      <c r="AK92" s="3">
        <v>303.20400000000001</v>
      </c>
      <c r="AL92" s="35" t="s">
        <v>229</v>
      </c>
    </row>
    <row r="93" spans="1:38" ht="26.25" customHeight="1" thickBot="1" x14ac:dyDescent="0.3">
      <c r="A93" s="55" t="s">
        <v>53</v>
      </c>
      <c r="B93" s="59" t="s">
        <v>230</v>
      </c>
      <c r="C93" s="56" t="s">
        <v>403</v>
      </c>
      <c r="D93" s="62"/>
      <c r="E93" s="3">
        <v>0.1237853562544402</v>
      </c>
      <c r="F93" s="3">
        <v>2.7366402932771767</v>
      </c>
      <c r="G93" s="3">
        <v>2.2743676892171666E-3</v>
      </c>
      <c r="H93" s="3" t="s">
        <v>443</v>
      </c>
      <c r="I93" s="3">
        <v>1.8715465628229153E-2</v>
      </c>
      <c r="J93" s="3">
        <v>2.754761022062235E-2</v>
      </c>
      <c r="K93" s="3">
        <v>4.7747043878922216E-2</v>
      </c>
      <c r="L93" s="3">
        <v>4.1045872E-7</v>
      </c>
      <c r="M93" s="3">
        <v>0.48448681076041272</v>
      </c>
      <c r="N93" s="3" t="s">
        <v>443</v>
      </c>
      <c r="O93" s="3" t="s">
        <v>444</v>
      </c>
      <c r="P93" s="3" t="s">
        <v>443</v>
      </c>
      <c r="Q93" s="3" t="s">
        <v>444</v>
      </c>
      <c r="R93" s="3" t="s">
        <v>444</v>
      </c>
      <c r="S93" s="3" t="s">
        <v>444</v>
      </c>
      <c r="T93" s="3" t="s">
        <v>444</v>
      </c>
      <c r="U93" s="3" t="s">
        <v>444</v>
      </c>
      <c r="V93" s="3" t="s">
        <v>444</v>
      </c>
      <c r="W93" s="3">
        <v>1.0994430000000001E-3</v>
      </c>
      <c r="X93" s="3" t="s">
        <v>444</v>
      </c>
      <c r="Y93" s="3" t="s">
        <v>444</v>
      </c>
      <c r="Z93" s="3" t="s">
        <v>444</v>
      </c>
      <c r="AA93" s="3" t="s">
        <v>444</v>
      </c>
      <c r="AB93" s="3" t="s">
        <v>444</v>
      </c>
      <c r="AC93" s="3" t="s">
        <v>444</v>
      </c>
      <c r="AD93" s="3" t="s">
        <v>444</v>
      </c>
      <c r="AE93" s="46"/>
      <c r="AF93" s="3" t="s">
        <v>444</v>
      </c>
      <c r="AG93" s="3" t="s">
        <v>444</v>
      </c>
      <c r="AH93" s="3" t="s">
        <v>444</v>
      </c>
      <c r="AI93" s="3" t="s">
        <v>444</v>
      </c>
      <c r="AJ93" s="3" t="s">
        <v>444</v>
      </c>
      <c r="AK93" s="3" t="s">
        <v>444</v>
      </c>
      <c r="AL93" s="35" t="s">
        <v>231</v>
      </c>
    </row>
    <row r="94" spans="1:38" ht="26.25" customHeight="1" thickBot="1" x14ac:dyDescent="0.3">
      <c r="A94" s="55" t="s">
        <v>53</v>
      </c>
      <c r="B94" s="68" t="s">
        <v>404</v>
      </c>
      <c r="C94" s="56" t="s">
        <v>232</v>
      </c>
      <c r="D94" s="57"/>
      <c r="E94" s="3" t="s">
        <v>446</v>
      </c>
      <c r="F94" s="3" t="s">
        <v>446</v>
      </c>
      <c r="G94" s="3" t="s">
        <v>446</v>
      </c>
      <c r="H94" s="3" t="s">
        <v>446</v>
      </c>
      <c r="I94" s="3" t="s">
        <v>446</v>
      </c>
      <c r="J94" s="3" t="s">
        <v>446</v>
      </c>
      <c r="K94" s="3" t="s">
        <v>446</v>
      </c>
      <c r="L94" s="3" t="s">
        <v>446</v>
      </c>
      <c r="M94" s="3" t="s">
        <v>446</v>
      </c>
      <c r="N94" s="3" t="s">
        <v>446</v>
      </c>
      <c r="O94" s="3" t="s">
        <v>446</v>
      </c>
      <c r="P94" s="3" t="s">
        <v>446</v>
      </c>
      <c r="Q94" s="3" t="s">
        <v>446</v>
      </c>
      <c r="R94" s="3" t="s">
        <v>446</v>
      </c>
      <c r="S94" s="3" t="s">
        <v>446</v>
      </c>
      <c r="T94" s="3" t="s">
        <v>446</v>
      </c>
      <c r="U94" s="3" t="s">
        <v>446</v>
      </c>
      <c r="V94" s="3" t="s">
        <v>446</v>
      </c>
      <c r="W94" s="3" t="s">
        <v>446</v>
      </c>
      <c r="X94" s="3" t="s">
        <v>446</v>
      </c>
      <c r="Y94" s="3" t="s">
        <v>446</v>
      </c>
      <c r="Z94" s="3" t="s">
        <v>446</v>
      </c>
      <c r="AA94" s="3" t="s">
        <v>446</v>
      </c>
      <c r="AB94" s="3" t="s">
        <v>446</v>
      </c>
      <c r="AC94" s="3" t="s">
        <v>446</v>
      </c>
      <c r="AD94" s="3" t="s">
        <v>446</v>
      </c>
      <c r="AE94" s="46"/>
      <c r="AF94" s="3" t="s">
        <v>446</v>
      </c>
      <c r="AG94" s="3" t="s">
        <v>446</v>
      </c>
      <c r="AH94" s="3" t="s">
        <v>446</v>
      </c>
      <c r="AI94" s="3" t="s">
        <v>446</v>
      </c>
      <c r="AJ94" s="3" t="s">
        <v>446</v>
      </c>
      <c r="AK94" s="3" t="s">
        <v>446</v>
      </c>
      <c r="AL94" s="35" t="s">
        <v>410</v>
      </c>
    </row>
    <row r="95" spans="1:38" ht="26.25" customHeight="1" thickBot="1" x14ac:dyDescent="0.3">
      <c r="A95" s="55" t="s">
        <v>53</v>
      </c>
      <c r="B95" s="68" t="s">
        <v>233</v>
      </c>
      <c r="C95" s="56" t="s">
        <v>234</v>
      </c>
      <c r="D95" s="62"/>
      <c r="E95" s="3">
        <v>0.70905131910403518</v>
      </c>
      <c r="F95" s="3">
        <v>1.5545310000000001</v>
      </c>
      <c r="G95" s="3">
        <v>0.18035970128751391</v>
      </c>
      <c r="H95" s="3" t="s">
        <v>443</v>
      </c>
      <c r="I95" s="3">
        <v>0.73806106616506062</v>
      </c>
      <c r="J95" s="3">
        <v>0.75372326970048742</v>
      </c>
      <c r="K95" s="3">
        <v>0.78311017677134098</v>
      </c>
      <c r="L95" s="3">
        <v>2.0665709852621702E-3</v>
      </c>
      <c r="M95" s="3">
        <v>0.50200409357994613</v>
      </c>
      <c r="N95" s="3">
        <v>1.121</v>
      </c>
      <c r="O95" s="3">
        <v>4.1999999999999997E-3</v>
      </c>
      <c r="P95" s="3">
        <v>1.0200000000000001E-3</v>
      </c>
      <c r="Q95" s="3">
        <v>5.4999999999999997E-3</v>
      </c>
      <c r="R95" s="3">
        <v>0.104</v>
      </c>
      <c r="S95" s="3">
        <v>7.0000000000000007E-2</v>
      </c>
      <c r="T95" s="3">
        <v>0.151</v>
      </c>
      <c r="U95" s="3" t="s">
        <v>444</v>
      </c>
      <c r="V95" s="3" t="s">
        <v>444</v>
      </c>
      <c r="W95" s="3">
        <v>0.54840343499999999</v>
      </c>
      <c r="X95" s="3" t="s">
        <v>444</v>
      </c>
      <c r="Y95" s="3" t="s">
        <v>444</v>
      </c>
      <c r="Z95" s="3" t="s">
        <v>444</v>
      </c>
      <c r="AA95" s="3" t="s">
        <v>444</v>
      </c>
      <c r="AB95" s="3" t="s">
        <v>444</v>
      </c>
      <c r="AC95" s="3" t="s">
        <v>444</v>
      </c>
      <c r="AD95" s="3" t="s">
        <v>444</v>
      </c>
      <c r="AE95" s="46"/>
      <c r="AF95" s="3" t="s">
        <v>444</v>
      </c>
      <c r="AG95" s="3" t="s">
        <v>444</v>
      </c>
      <c r="AH95" s="3" t="s">
        <v>444</v>
      </c>
      <c r="AI95" s="3" t="s">
        <v>444</v>
      </c>
      <c r="AJ95" s="3" t="s">
        <v>444</v>
      </c>
      <c r="AK95" s="3" t="s">
        <v>443</v>
      </c>
      <c r="AL95" s="35" t="s">
        <v>410</v>
      </c>
    </row>
    <row r="96" spans="1:38" ht="26.25" customHeight="1" thickBot="1" x14ac:dyDescent="0.3">
      <c r="A96" s="55" t="s">
        <v>53</v>
      </c>
      <c r="B96" s="59" t="s">
        <v>235</v>
      </c>
      <c r="C96" s="56" t="s">
        <v>236</v>
      </c>
      <c r="D96" s="69"/>
      <c r="E96" s="3" t="s">
        <v>446</v>
      </c>
      <c r="F96" s="3" t="s">
        <v>446</v>
      </c>
      <c r="G96" s="3" t="s">
        <v>446</v>
      </c>
      <c r="H96" s="3" t="s">
        <v>446</v>
      </c>
      <c r="I96" s="3" t="s">
        <v>446</v>
      </c>
      <c r="J96" s="3" t="s">
        <v>446</v>
      </c>
      <c r="K96" s="3" t="s">
        <v>446</v>
      </c>
      <c r="L96" s="3" t="s">
        <v>446</v>
      </c>
      <c r="M96" s="3" t="s">
        <v>446</v>
      </c>
      <c r="N96" s="3" t="s">
        <v>446</v>
      </c>
      <c r="O96" s="3" t="s">
        <v>446</v>
      </c>
      <c r="P96" s="3" t="s">
        <v>446</v>
      </c>
      <c r="Q96" s="3" t="s">
        <v>446</v>
      </c>
      <c r="R96" s="3" t="s">
        <v>446</v>
      </c>
      <c r="S96" s="3" t="s">
        <v>446</v>
      </c>
      <c r="T96" s="3" t="s">
        <v>446</v>
      </c>
      <c r="U96" s="3" t="s">
        <v>446</v>
      </c>
      <c r="V96" s="3" t="s">
        <v>446</v>
      </c>
      <c r="W96" s="3" t="s">
        <v>446</v>
      </c>
      <c r="X96" s="3" t="s">
        <v>446</v>
      </c>
      <c r="Y96" s="3" t="s">
        <v>446</v>
      </c>
      <c r="Z96" s="3" t="s">
        <v>446</v>
      </c>
      <c r="AA96" s="3" t="s">
        <v>446</v>
      </c>
      <c r="AB96" s="3" t="s">
        <v>446</v>
      </c>
      <c r="AC96" s="3" t="s">
        <v>446</v>
      </c>
      <c r="AD96" s="3" t="s">
        <v>446</v>
      </c>
      <c r="AE96" s="46"/>
      <c r="AF96" s="3" t="s">
        <v>446</v>
      </c>
      <c r="AG96" s="3" t="s">
        <v>446</v>
      </c>
      <c r="AH96" s="3" t="s">
        <v>446</v>
      </c>
      <c r="AI96" s="3" t="s">
        <v>446</v>
      </c>
      <c r="AJ96" s="3" t="s">
        <v>446</v>
      </c>
      <c r="AK96" s="3" t="s">
        <v>446</v>
      </c>
      <c r="AL96" s="35" t="s">
        <v>410</v>
      </c>
    </row>
    <row r="97" spans="1:38" ht="26.25" customHeight="1" thickBot="1" x14ac:dyDescent="0.3">
      <c r="A97" s="55" t="s">
        <v>53</v>
      </c>
      <c r="B97" s="59" t="s">
        <v>237</v>
      </c>
      <c r="C97" s="56" t="s">
        <v>238</v>
      </c>
      <c r="D97" s="69"/>
      <c r="E97" s="3" t="s">
        <v>444</v>
      </c>
      <c r="F97" s="3" t="s">
        <v>444</v>
      </c>
      <c r="G97" s="3" t="s">
        <v>444</v>
      </c>
      <c r="H97" s="3" t="s">
        <v>444</v>
      </c>
      <c r="I97" s="3" t="s">
        <v>444</v>
      </c>
      <c r="J97" s="3" t="s">
        <v>444</v>
      </c>
      <c r="K97" s="3" t="s">
        <v>444</v>
      </c>
      <c r="L97" s="3" t="s">
        <v>444</v>
      </c>
      <c r="M97" s="3" t="s">
        <v>444</v>
      </c>
      <c r="N97" s="3" t="s">
        <v>443</v>
      </c>
      <c r="O97" s="3" t="s">
        <v>443</v>
      </c>
      <c r="P97" s="3" t="s">
        <v>443</v>
      </c>
      <c r="Q97" s="3" t="s">
        <v>443</v>
      </c>
      <c r="R97" s="3" t="s">
        <v>443</v>
      </c>
      <c r="S97" s="3" t="s">
        <v>443</v>
      </c>
      <c r="T97" s="3" t="s">
        <v>443</v>
      </c>
      <c r="U97" s="3" t="s">
        <v>443</v>
      </c>
      <c r="V97" s="3" t="s">
        <v>443</v>
      </c>
      <c r="W97" s="3" t="s">
        <v>443</v>
      </c>
      <c r="X97" s="3" t="s">
        <v>443</v>
      </c>
      <c r="Y97" s="3" t="s">
        <v>443</v>
      </c>
      <c r="Z97" s="3" t="s">
        <v>443</v>
      </c>
      <c r="AA97" s="3" t="s">
        <v>443</v>
      </c>
      <c r="AB97" s="3" t="s">
        <v>443</v>
      </c>
      <c r="AC97" s="3" t="s">
        <v>443</v>
      </c>
      <c r="AD97" s="3">
        <v>20.308449017499999</v>
      </c>
      <c r="AE97" s="46"/>
      <c r="AF97" s="3" t="s">
        <v>444</v>
      </c>
      <c r="AG97" s="3" t="s">
        <v>444</v>
      </c>
      <c r="AH97" s="3" t="s">
        <v>444</v>
      </c>
      <c r="AI97" s="3" t="s">
        <v>444</v>
      </c>
      <c r="AJ97" s="3" t="s">
        <v>444</v>
      </c>
      <c r="AK97" s="3" t="s">
        <v>444</v>
      </c>
      <c r="AL97" s="35" t="s">
        <v>410</v>
      </c>
    </row>
    <row r="98" spans="1:38" ht="26.25" customHeight="1" thickBot="1" x14ac:dyDescent="0.3">
      <c r="A98" s="55" t="s">
        <v>53</v>
      </c>
      <c r="B98" s="59" t="s">
        <v>239</v>
      </c>
      <c r="C98" s="61" t="s">
        <v>240</v>
      </c>
      <c r="D98" s="69"/>
      <c r="E98" s="3">
        <v>4.4664627649817448E-2</v>
      </c>
      <c r="F98" s="3" t="s">
        <v>443</v>
      </c>
      <c r="G98" s="3">
        <v>7.4080816325516902E-3</v>
      </c>
      <c r="H98" s="3">
        <v>2.1000000000000001E-4</v>
      </c>
      <c r="I98" s="3" t="s">
        <v>443</v>
      </c>
      <c r="J98" s="3" t="s">
        <v>443</v>
      </c>
      <c r="K98" s="3">
        <v>4.9329999999999999E-3</v>
      </c>
      <c r="L98" s="3" t="s">
        <v>443</v>
      </c>
      <c r="M98" s="3">
        <v>1.3995447940129521E-2</v>
      </c>
      <c r="N98" s="3" t="s">
        <v>443</v>
      </c>
      <c r="O98" s="3" t="s">
        <v>443</v>
      </c>
      <c r="P98" s="3" t="s">
        <v>443</v>
      </c>
      <c r="Q98" s="3" t="s">
        <v>443</v>
      </c>
      <c r="R98" s="3">
        <v>1.5610000000000001E-3</v>
      </c>
      <c r="S98" s="3" t="s">
        <v>443</v>
      </c>
      <c r="T98" s="3">
        <v>3.5100000000000002E-4</v>
      </c>
      <c r="U98" s="3" t="s">
        <v>443</v>
      </c>
      <c r="V98" s="3" t="s">
        <v>443</v>
      </c>
      <c r="W98" s="3">
        <v>1.916788008E-3</v>
      </c>
      <c r="X98" s="3">
        <v>3.6005E-3</v>
      </c>
      <c r="Y98" s="3" t="s">
        <v>443</v>
      </c>
      <c r="Z98" s="3">
        <v>6.6324999999999999E-4</v>
      </c>
      <c r="AA98" s="3">
        <v>8.3379999999999999E-4</v>
      </c>
      <c r="AB98" s="3">
        <v>5.0975500000000002E-3</v>
      </c>
      <c r="AC98" s="3" t="s">
        <v>444</v>
      </c>
      <c r="AD98" s="3" t="s">
        <v>443</v>
      </c>
      <c r="AE98" s="46"/>
      <c r="AF98" s="3" t="s">
        <v>444</v>
      </c>
      <c r="AG98" s="3" t="s">
        <v>444</v>
      </c>
      <c r="AH98" s="3" t="s">
        <v>444</v>
      </c>
      <c r="AI98" s="3" t="s">
        <v>444</v>
      </c>
      <c r="AJ98" s="3" t="s">
        <v>444</v>
      </c>
      <c r="AK98" s="3" t="s">
        <v>444</v>
      </c>
      <c r="AL98" s="35" t="s">
        <v>410</v>
      </c>
    </row>
    <row r="99" spans="1:38" ht="26.25" customHeight="1" thickBot="1" x14ac:dyDescent="0.3">
      <c r="A99" s="55" t="s">
        <v>241</v>
      </c>
      <c r="B99" s="55" t="s">
        <v>242</v>
      </c>
      <c r="C99" s="56" t="s">
        <v>405</v>
      </c>
      <c r="D99" s="69"/>
      <c r="E99" s="3">
        <v>0.32874253380896562</v>
      </c>
      <c r="F99" s="3">
        <v>9.7828893367998884</v>
      </c>
      <c r="G99" s="3" t="s">
        <v>444</v>
      </c>
      <c r="H99" s="3">
        <v>7.1708326372867983</v>
      </c>
      <c r="I99" s="3">
        <v>6.5764104800000001E-2</v>
      </c>
      <c r="J99" s="3">
        <v>0.114410357</v>
      </c>
      <c r="K99" s="3">
        <v>0.25061318342857136</v>
      </c>
      <c r="L99" s="3" t="s">
        <v>444</v>
      </c>
      <c r="M99" s="3" t="s">
        <v>444</v>
      </c>
      <c r="N99" s="3" t="s">
        <v>444</v>
      </c>
      <c r="O99" s="3" t="s">
        <v>444</v>
      </c>
      <c r="P99" s="3" t="s">
        <v>444</v>
      </c>
      <c r="Q99" s="3" t="s">
        <v>444</v>
      </c>
      <c r="R99" s="3" t="s">
        <v>444</v>
      </c>
      <c r="S99" s="3" t="s">
        <v>444</v>
      </c>
      <c r="T99" s="3" t="s">
        <v>444</v>
      </c>
      <c r="U99" s="3" t="s">
        <v>444</v>
      </c>
      <c r="V99" s="3" t="s">
        <v>444</v>
      </c>
      <c r="W99" s="3" t="s">
        <v>444</v>
      </c>
      <c r="X99" s="3" t="s">
        <v>444</v>
      </c>
      <c r="Y99" s="3" t="s">
        <v>444</v>
      </c>
      <c r="Z99" s="3" t="s">
        <v>444</v>
      </c>
      <c r="AA99" s="3" t="s">
        <v>444</v>
      </c>
      <c r="AB99" s="3" t="s">
        <v>444</v>
      </c>
      <c r="AC99" s="3" t="s">
        <v>444</v>
      </c>
      <c r="AD99" s="3" t="s">
        <v>444</v>
      </c>
      <c r="AE99" s="46"/>
      <c r="AF99" s="3" t="s">
        <v>444</v>
      </c>
      <c r="AG99" s="3" t="s">
        <v>444</v>
      </c>
      <c r="AH99" s="3" t="s">
        <v>444</v>
      </c>
      <c r="AI99" s="3" t="s">
        <v>444</v>
      </c>
      <c r="AJ99" s="3" t="s">
        <v>444</v>
      </c>
      <c r="AK99" s="3">
        <v>544.41200000000003</v>
      </c>
      <c r="AL99" s="35" t="s">
        <v>243</v>
      </c>
    </row>
    <row r="100" spans="1:38" ht="26.25" customHeight="1" thickBot="1" x14ac:dyDescent="0.3">
      <c r="A100" s="55" t="s">
        <v>241</v>
      </c>
      <c r="B100" s="55" t="s">
        <v>244</v>
      </c>
      <c r="C100" s="56" t="s">
        <v>406</v>
      </c>
      <c r="D100" s="69"/>
      <c r="E100" s="3">
        <v>1.1666227020497106</v>
      </c>
      <c r="F100" s="3">
        <v>18.759406363740482</v>
      </c>
      <c r="G100" s="3" t="s">
        <v>444</v>
      </c>
      <c r="H100" s="3">
        <v>15.105561759380068</v>
      </c>
      <c r="I100" s="3">
        <v>0.1361094994</v>
      </c>
      <c r="J100" s="3">
        <v>0.22998645400000001</v>
      </c>
      <c r="K100" s="3">
        <v>0.50006868769444401</v>
      </c>
      <c r="L100" s="3" t="s">
        <v>444</v>
      </c>
      <c r="M100" s="3" t="s">
        <v>444</v>
      </c>
      <c r="N100" s="3" t="s">
        <v>444</v>
      </c>
      <c r="O100" s="3" t="s">
        <v>444</v>
      </c>
      <c r="P100" s="3" t="s">
        <v>444</v>
      </c>
      <c r="Q100" s="3" t="s">
        <v>444</v>
      </c>
      <c r="R100" s="3" t="s">
        <v>444</v>
      </c>
      <c r="S100" s="3" t="s">
        <v>444</v>
      </c>
      <c r="T100" s="3" t="s">
        <v>444</v>
      </c>
      <c r="U100" s="3" t="s">
        <v>444</v>
      </c>
      <c r="V100" s="3" t="s">
        <v>444</v>
      </c>
      <c r="W100" s="3" t="s">
        <v>444</v>
      </c>
      <c r="X100" s="3" t="s">
        <v>444</v>
      </c>
      <c r="Y100" s="3" t="s">
        <v>444</v>
      </c>
      <c r="Z100" s="3" t="s">
        <v>444</v>
      </c>
      <c r="AA100" s="3" t="s">
        <v>444</v>
      </c>
      <c r="AB100" s="3" t="s">
        <v>444</v>
      </c>
      <c r="AC100" s="3" t="s">
        <v>444</v>
      </c>
      <c r="AD100" s="3" t="s">
        <v>444</v>
      </c>
      <c r="AE100" s="46"/>
      <c r="AF100" s="3" t="s">
        <v>444</v>
      </c>
      <c r="AG100" s="3" t="s">
        <v>444</v>
      </c>
      <c r="AH100" s="3" t="s">
        <v>444</v>
      </c>
      <c r="AI100" s="3" t="s">
        <v>444</v>
      </c>
      <c r="AJ100" s="3" t="s">
        <v>444</v>
      </c>
      <c r="AK100" s="3">
        <v>2305.3649999999998</v>
      </c>
      <c r="AL100" s="35" t="s">
        <v>243</v>
      </c>
    </row>
    <row r="101" spans="1:38" ht="26.25" customHeight="1" thickBot="1" x14ac:dyDescent="0.3">
      <c r="A101" s="55" t="s">
        <v>241</v>
      </c>
      <c r="B101" s="55" t="s">
        <v>245</v>
      </c>
      <c r="C101" s="56" t="s">
        <v>246</v>
      </c>
      <c r="D101" s="69"/>
      <c r="E101" s="3">
        <v>3.7125046634796793E-3</v>
      </c>
      <c r="F101" s="3">
        <v>3.1818082000196972E-2</v>
      </c>
      <c r="G101" s="3" t="s">
        <v>444</v>
      </c>
      <c r="H101" s="3">
        <v>8.1491371437898377E-2</v>
      </c>
      <c r="I101" s="3">
        <v>1.83314E-3</v>
      </c>
      <c r="J101" s="3">
        <v>5.4994099999999997E-3</v>
      </c>
      <c r="K101" s="3">
        <v>1.2831949999999998E-2</v>
      </c>
      <c r="L101" s="3" t="s">
        <v>444</v>
      </c>
      <c r="M101" s="3" t="s">
        <v>444</v>
      </c>
      <c r="N101" s="3" t="s">
        <v>444</v>
      </c>
      <c r="O101" s="3" t="s">
        <v>444</v>
      </c>
      <c r="P101" s="3" t="s">
        <v>444</v>
      </c>
      <c r="Q101" s="3" t="s">
        <v>444</v>
      </c>
      <c r="R101" s="3" t="s">
        <v>444</v>
      </c>
      <c r="S101" s="3" t="s">
        <v>444</v>
      </c>
      <c r="T101" s="3" t="s">
        <v>444</v>
      </c>
      <c r="U101" s="3" t="s">
        <v>444</v>
      </c>
      <c r="V101" s="3" t="s">
        <v>444</v>
      </c>
      <c r="W101" s="3" t="s">
        <v>444</v>
      </c>
      <c r="X101" s="3" t="s">
        <v>444</v>
      </c>
      <c r="Y101" s="3" t="s">
        <v>444</v>
      </c>
      <c r="Z101" s="3" t="s">
        <v>444</v>
      </c>
      <c r="AA101" s="3" t="s">
        <v>444</v>
      </c>
      <c r="AB101" s="3" t="s">
        <v>444</v>
      </c>
      <c r="AC101" s="3" t="s">
        <v>444</v>
      </c>
      <c r="AD101" s="3" t="s">
        <v>444</v>
      </c>
      <c r="AE101" s="46"/>
      <c r="AF101" s="3" t="s">
        <v>444</v>
      </c>
      <c r="AG101" s="3" t="s">
        <v>444</v>
      </c>
      <c r="AH101" s="3" t="s">
        <v>444</v>
      </c>
      <c r="AI101" s="3" t="s">
        <v>444</v>
      </c>
      <c r="AJ101" s="3" t="s">
        <v>444</v>
      </c>
      <c r="AK101" s="3">
        <v>114.04599999999999</v>
      </c>
      <c r="AL101" s="35" t="s">
        <v>243</v>
      </c>
    </row>
    <row r="102" spans="1:38" ht="26.25" customHeight="1" thickBot="1" x14ac:dyDescent="0.3">
      <c r="A102" s="55" t="s">
        <v>241</v>
      </c>
      <c r="B102" s="55" t="s">
        <v>247</v>
      </c>
      <c r="C102" s="56" t="s">
        <v>384</v>
      </c>
      <c r="D102" s="69"/>
      <c r="E102" s="3">
        <v>0.4358712209834909</v>
      </c>
      <c r="F102" s="3">
        <v>1.4508745709959083</v>
      </c>
      <c r="G102" s="3" t="s">
        <v>444</v>
      </c>
      <c r="H102" s="3">
        <v>19.172191189114017</v>
      </c>
      <c r="I102" s="3">
        <v>4.30938607E-2</v>
      </c>
      <c r="J102" s="3">
        <v>0.61654938499999989</v>
      </c>
      <c r="K102" s="3">
        <v>3.9701072740647056</v>
      </c>
      <c r="L102" s="3" t="s">
        <v>444</v>
      </c>
      <c r="M102" s="3" t="s">
        <v>444</v>
      </c>
      <c r="N102" s="3" t="s">
        <v>444</v>
      </c>
      <c r="O102" s="3" t="s">
        <v>444</v>
      </c>
      <c r="P102" s="3" t="s">
        <v>444</v>
      </c>
      <c r="Q102" s="3" t="s">
        <v>444</v>
      </c>
      <c r="R102" s="3" t="s">
        <v>444</v>
      </c>
      <c r="S102" s="3" t="s">
        <v>444</v>
      </c>
      <c r="T102" s="3" t="s">
        <v>444</v>
      </c>
      <c r="U102" s="3" t="s">
        <v>444</v>
      </c>
      <c r="V102" s="3" t="s">
        <v>444</v>
      </c>
      <c r="W102" s="3" t="s">
        <v>444</v>
      </c>
      <c r="X102" s="3" t="s">
        <v>444</v>
      </c>
      <c r="Y102" s="3" t="s">
        <v>444</v>
      </c>
      <c r="Z102" s="3" t="s">
        <v>444</v>
      </c>
      <c r="AA102" s="3" t="s">
        <v>444</v>
      </c>
      <c r="AB102" s="3" t="s">
        <v>444</v>
      </c>
      <c r="AC102" s="3" t="s">
        <v>444</v>
      </c>
      <c r="AD102" s="3" t="s">
        <v>444</v>
      </c>
      <c r="AE102" s="46"/>
      <c r="AF102" s="3" t="s">
        <v>444</v>
      </c>
      <c r="AG102" s="3" t="s">
        <v>444</v>
      </c>
      <c r="AH102" s="3" t="s">
        <v>444</v>
      </c>
      <c r="AI102" s="3" t="s">
        <v>444</v>
      </c>
      <c r="AJ102" s="3" t="s">
        <v>444</v>
      </c>
      <c r="AK102" s="3">
        <v>6495.5630000000001</v>
      </c>
      <c r="AL102" s="35" t="s">
        <v>243</v>
      </c>
    </row>
    <row r="103" spans="1:38" ht="26.25" customHeight="1" thickBot="1" x14ac:dyDescent="0.3">
      <c r="A103" s="55" t="s">
        <v>241</v>
      </c>
      <c r="B103" s="55" t="s">
        <v>248</v>
      </c>
      <c r="C103" s="56" t="s">
        <v>249</v>
      </c>
      <c r="D103" s="69"/>
      <c r="E103" s="3" t="s">
        <v>446</v>
      </c>
      <c r="F103" s="3" t="s">
        <v>446</v>
      </c>
      <c r="G103" s="3" t="s">
        <v>446</v>
      </c>
      <c r="H103" s="3" t="s">
        <v>446</v>
      </c>
      <c r="I103" s="3" t="s">
        <v>446</v>
      </c>
      <c r="J103" s="3" t="s">
        <v>446</v>
      </c>
      <c r="K103" s="3" t="s">
        <v>446</v>
      </c>
      <c r="L103" s="3" t="s">
        <v>446</v>
      </c>
      <c r="M103" s="3" t="s">
        <v>446</v>
      </c>
      <c r="N103" s="3" t="s">
        <v>446</v>
      </c>
      <c r="O103" s="3" t="s">
        <v>446</v>
      </c>
      <c r="P103" s="3" t="s">
        <v>446</v>
      </c>
      <c r="Q103" s="3" t="s">
        <v>446</v>
      </c>
      <c r="R103" s="3" t="s">
        <v>446</v>
      </c>
      <c r="S103" s="3" t="s">
        <v>446</v>
      </c>
      <c r="T103" s="3" t="s">
        <v>446</v>
      </c>
      <c r="U103" s="3" t="s">
        <v>446</v>
      </c>
      <c r="V103" s="3" t="s">
        <v>446</v>
      </c>
      <c r="W103" s="3" t="s">
        <v>446</v>
      </c>
      <c r="X103" s="3" t="s">
        <v>446</v>
      </c>
      <c r="Y103" s="3" t="s">
        <v>446</v>
      </c>
      <c r="Z103" s="3" t="s">
        <v>446</v>
      </c>
      <c r="AA103" s="3" t="s">
        <v>446</v>
      </c>
      <c r="AB103" s="3" t="s">
        <v>446</v>
      </c>
      <c r="AC103" s="3" t="s">
        <v>446</v>
      </c>
      <c r="AD103" s="3" t="s">
        <v>446</v>
      </c>
      <c r="AE103" s="46"/>
      <c r="AF103" s="3" t="s">
        <v>446</v>
      </c>
      <c r="AG103" s="3" t="s">
        <v>446</v>
      </c>
      <c r="AH103" s="3" t="s">
        <v>446</v>
      </c>
      <c r="AI103" s="3" t="s">
        <v>446</v>
      </c>
      <c r="AJ103" s="3" t="s">
        <v>446</v>
      </c>
      <c r="AK103" s="3" t="s">
        <v>446</v>
      </c>
      <c r="AL103" s="35" t="s">
        <v>243</v>
      </c>
    </row>
    <row r="104" spans="1:38" ht="26.25" customHeight="1" thickBot="1" x14ac:dyDescent="0.3">
      <c r="A104" s="55" t="s">
        <v>241</v>
      </c>
      <c r="B104" s="55" t="s">
        <v>250</v>
      </c>
      <c r="C104" s="56" t="s">
        <v>251</v>
      </c>
      <c r="D104" s="69"/>
      <c r="E104" s="3">
        <v>2.143755701736986E-3</v>
      </c>
      <c r="F104" s="3">
        <v>1.2642491989041096E-2</v>
      </c>
      <c r="G104" s="3" t="s">
        <v>444</v>
      </c>
      <c r="H104" s="3">
        <v>2.1140784455901371E-2</v>
      </c>
      <c r="I104" s="3">
        <v>1.522587E-4</v>
      </c>
      <c r="J104" s="3">
        <v>4.7940899999999998E-4</v>
      </c>
      <c r="K104" s="3">
        <v>1.118611E-3</v>
      </c>
      <c r="L104" s="3" t="s">
        <v>444</v>
      </c>
      <c r="M104" s="3" t="s">
        <v>444</v>
      </c>
      <c r="N104" s="3" t="s">
        <v>444</v>
      </c>
      <c r="O104" s="3" t="s">
        <v>444</v>
      </c>
      <c r="P104" s="3" t="s">
        <v>444</v>
      </c>
      <c r="Q104" s="3" t="s">
        <v>444</v>
      </c>
      <c r="R104" s="3" t="s">
        <v>444</v>
      </c>
      <c r="S104" s="3" t="s">
        <v>444</v>
      </c>
      <c r="T104" s="3" t="s">
        <v>444</v>
      </c>
      <c r="U104" s="3" t="s">
        <v>444</v>
      </c>
      <c r="V104" s="3" t="s">
        <v>444</v>
      </c>
      <c r="W104" s="3" t="s">
        <v>444</v>
      </c>
      <c r="X104" s="3" t="s">
        <v>444</v>
      </c>
      <c r="Y104" s="3" t="s">
        <v>444</v>
      </c>
      <c r="Z104" s="3" t="s">
        <v>444</v>
      </c>
      <c r="AA104" s="3" t="s">
        <v>444</v>
      </c>
      <c r="AB104" s="3" t="s">
        <v>444</v>
      </c>
      <c r="AC104" s="3" t="s">
        <v>444</v>
      </c>
      <c r="AD104" s="3" t="s">
        <v>444</v>
      </c>
      <c r="AE104" s="46"/>
      <c r="AF104" s="3" t="s">
        <v>444</v>
      </c>
      <c r="AG104" s="3" t="s">
        <v>444</v>
      </c>
      <c r="AH104" s="3" t="s">
        <v>444</v>
      </c>
      <c r="AI104" s="3" t="s">
        <v>444</v>
      </c>
      <c r="AJ104" s="3" t="s">
        <v>444</v>
      </c>
      <c r="AK104" s="3">
        <v>20.261000000000003</v>
      </c>
      <c r="AL104" s="35" t="s">
        <v>243</v>
      </c>
    </row>
    <row r="105" spans="1:38" ht="26.25" customHeight="1" thickBot="1" x14ac:dyDescent="0.3">
      <c r="A105" s="55" t="s">
        <v>241</v>
      </c>
      <c r="B105" s="55" t="s">
        <v>252</v>
      </c>
      <c r="C105" s="56" t="s">
        <v>253</v>
      </c>
      <c r="D105" s="69"/>
      <c r="E105" s="3">
        <v>3.5078870265636011E-2</v>
      </c>
      <c r="F105" s="3">
        <v>0.37606247610136989</v>
      </c>
      <c r="G105" s="3" t="s">
        <v>444</v>
      </c>
      <c r="H105" s="3">
        <v>0.28800942991917811</v>
      </c>
      <c r="I105" s="3">
        <v>5.7803400000000001E-3</v>
      </c>
      <c r="J105" s="3">
        <v>9.1004899999999993E-3</v>
      </c>
      <c r="K105" s="3">
        <v>1.9855618181818201E-2</v>
      </c>
      <c r="L105" s="3" t="s">
        <v>444</v>
      </c>
      <c r="M105" s="3" t="s">
        <v>444</v>
      </c>
      <c r="N105" s="3" t="s">
        <v>444</v>
      </c>
      <c r="O105" s="3" t="s">
        <v>444</v>
      </c>
      <c r="P105" s="3" t="s">
        <v>444</v>
      </c>
      <c r="Q105" s="3" t="s">
        <v>444</v>
      </c>
      <c r="R105" s="3" t="s">
        <v>444</v>
      </c>
      <c r="S105" s="3" t="s">
        <v>444</v>
      </c>
      <c r="T105" s="3" t="s">
        <v>444</v>
      </c>
      <c r="U105" s="3" t="s">
        <v>444</v>
      </c>
      <c r="V105" s="3" t="s">
        <v>444</v>
      </c>
      <c r="W105" s="3" t="s">
        <v>444</v>
      </c>
      <c r="X105" s="3" t="s">
        <v>444</v>
      </c>
      <c r="Y105" s="3" t="s">
        <v>444</v>
      </c>
      <c r="Z105" s="3" t="s">
        <v>444</v>
      </c>
      <c r="AA105" s="3" t="s">
        <v>444</v>
      </c>
      <c r="AB105" s="3" t="s">
        <v>444</v>
      </c>
      <c r="AC105" s="3" t="s">
        <v>444</v>
      </c>
      <c r="AD105" s="3" t="s">
        <v>444</v>
      </c>
      <c r="AE105" s="46"/>
      <c r="AF105" s="3" t="s">
        <v>444</v>
      </c>
      <c r="AG105" s="3" t="s">
        <v>444</v>
      </c>
      <c r="AH105" s="3" t="s">
        <v>444</v>
      </c>
      <c r="AI105" s="3" t="s">
        <v>444</v>
      </c>
      <c r="AJ105" s="3" t="s">
        <v>444</v>
      </c>
      <c r="AK105" s="3">
        <v>48.339000000000006</v>
      </c>
      <c r="AL105" s="35" t="s">
        <v>243</v>
      </c>
    </row>
    <row r="106" spans="1:38" ht="26.25" customHeight="1" thickBot="1" x14ac:dyDescent="0.3">
      <c r="A106" s="55" t="s">
        <v>241</v>
      </c>
      <c r="B106" s="55" t="s">
        <v>254</v>
      </c>
      <c r="C106" s="56" t="s">
        <v>255</v>
      </c>
      <c r="D106" s="69"/>
      <c r="E106" s="3" t="s">
        <v>445</v>
      </c>
      <c r="F106" s="3" t="s">
        <v>445</v>
      </c>
      <c r="G106" s="3" t="s">
        <v>444</v>
      </c>
      <c r="H106" s="3" t="s">
        <v>445</v>
      </c>
      <c r="I106" s="3" t="s">
        <v>445</v>
      </c>
      <c r="J106" s="3" t="s">
        <v>445</v>
      </c>
      <c r="K106" s="3" t="s">
        <v>445</v>
      </c>
      <c r="L106" s="3" t="s">
        <v>444</v>
      </c>
      <c r="M106" s="3" t="s">
        <v>444</v>
      </c>
      <c r="N106" s="3" t="s">
        <v>444</v>
      </c>
      <c r="O106" s="3" t="s">
        <v>444</v>
      </c>
      <c r="P106" s="3" t="s">
        <v>444</v>
      </c>
      <c r="Q106" s="3" t="s">
        <v>444</v>
      </c>
      <c r="R106" s="3" t="s">
        <v>444</v>
      </c>
      <c r="S106" s="3" t="s">
        <v>444</v>
      </c>
      <c r="T106" s="3" t="s">
        <v>444</v>
      </c>
      <c r="U106" s="3" t="s">
        <v>444</v>
      </c>
      <c r="V106" s="3" t="s">
        <v>444</v>
      </c>
      <c r="W106" s="3" t="s">
        <v>444</v>
      </c>
      <c r="X106" s="3" t="s">
        <v>444</v>
      </c>
      <c r="Y106" s="3" t="s">
        <v>444</v>
      </c>
      <c r="Z106" s="3" t="s">
        <v>444</v>
      </c>
      <c r="AA106" s="3" t="s">
        <v>444</v>
      </c>
      <c r="AB106" s="3" t="s">
        <v>444</v>
      </c>
      <c r="AC106" s="3" t="s">
        <v>444</v>
      </c>
      <c r="AD106" s="3" t="s">
        <v>444</v>
      </c>
      <c r="AE106" s="46"/>
      <c r="AF106" s="3" t="s">
        <v>444</v>
      </c>
      <c r="AG106" s="3" t="s">
        <v>444</v>
      </c>
      <c r="AH106" s="3" t="s">
        <v>444</v>
      </c>
      <c r="AI106" s="3" t="s">
        <v>444</v>
      </c>
      <c r="AJ106" s="3" t="s">
        <v>444</v>
      </c>
      <c r="AK106" s="3" t="s">
        <v>445</v>
      </c>
      <c r="AL106" s="35" t="s">
        <v>243</v>
      </c>
    </row>
    <row r="107" spans="1:38" ht="26.25" customHeight="1" thickBot="1" x14ac:dyDescent="0.3">
      <c r="A107" s="55" t="s">
        <v>241</v>
      </c>
      <c r="B107" s="55" t="s">
        <v>256</v>
      </c>
      <c r="C107" s="56" t="s">
        <v>377</v>
      </c>
      <c r="D107" s="69"/>
      <c r="E107" s="3">
        <v>1.9967932710087739E-2</v>
      </c>
      <c r="F107" s="3">
        <v>0.38376699025834277</v>
      </c>
      <c r="G107" s="3" t="s">
        <v>444</v>
      </c>
      <c r="H107" s="3">
        <v>1.7970042985033103</v>
      </c>
      <c r="I107" s="3">
        <v>7.8122431999999992E-3</v>
      </c>
      <c r="J107" s="3">
        <v>0.171021595</v>
      </c>
      <c r="K107" s="3">
        <v>0.81235254875000007</v>
      </c>
      <c r="L107" s="3" t="s">
        <v>444</v>
      </c>
      <c r="M107" s="3" t="s">
        <v>444</v>
      </c>
      <c r="N107" s="3" t="s">
        <v>444</v>
      </c>
      <c r="O107" s="3" t="s">
        <v>444</v>
      </c>
      <c r="P107" s="3" t="s">
        <v>444</v>
      </c>
      <c r="Q107" s="3" t="s">
        <v>444</v>
      </c>
      <c r="R107" s="3" t="s">
        <v>444</v>
      </c>
      <c r="S107" s="3" t="s">
        <v>444</v>
      </c>
      <c r="T107" s="3" t="s">
        <v>444</v>
      </c>
      <c r="U107" s="3" t="s">
        <v>444</v>
      </c>
      <c r="V107" s="3" t="s">
        <v>444</v>
      </c>
      <c r="W107" s="3" t="s">
        <v>444</v>
      </c>
      <c r="X107" s="3" t="s">
        <v>444</v>
      </c>
      <c r="Y107" s="3" t="s">
        <v>444</v>
      </c>
      <c r="Z107" s="3" t="s">
        <v>444</v>
      </c>
      <c r="AA107" s="3" t="s">
        <v>444</v>
      </c>
      <c r="AB107" s="3" t="s">
        <v>444</v>
      </c>
      <c r="AC107" s="3" t="s">
        <v>444</v>
      </c>
      <c r="AD107" s="3" t="s">
        <v>444</v>
      </c>
      <c r="AE107" s="46"/>
      <c r="AF107" s="3" t="s">
        <v>444</v>
      </c>
      <c r="AG107" s="3" t="s">
        <v>444</v>
      </c>
      <c r="AH107" s="3" t="s">
        <v>444</v>
      </c>
      <c r="AI107" s="3" t="s">
        <v>444</v>
      </c>
      <c r="AJ107" s="3" t="s">
        <v>444</v>
      </c>
      <c r="AK107" s="3">
        <v>12554.828000000001</v>
      </c>
      <c r="AL107" s="35" t="s">
        <v>243</v>
      </c>
    </row>
    <row r="108" spans="1:38" ht="26.25" customHeight="1" thickBot="1" x14ac:dyDescent="0.3">
      <c r="A108" s="55" t="s">
        <v>241</v>
      </c>
      <c r="B108" s="55" t="s">
        <v>257</v>
      </c>
      <c r="C108" s="56" t="s">
        <v>378</v>
      </c>
      <c r="D108" s="69"/>
      <c r="E108" s="3">
        <v>5.0380238559988418E-2</v>
      </c>
      <c r="F108" s="3">
        <v>1.4022503631315624</v>
      </c>
      <c r="G108" s="3" t="s">
        <v>444</v>
      </c>
      <c r="H108" s="3">
        <v>3.2184347648922538</v>
      </c>
      <c r="I108" s="3">
        <v>3.7761191E-2</v>
      </c>
      <c r="J108" s="3">
        <v>0.51883122299999995</v>
      </c>
      <c r="K108" s="3">
        <v>1.0376624459999999</v>
      </c>
      <c r="L108" s="3" t="s">
        <v>444</v>
      </c>
      <c r="M108" s="3" t="s">
        <v>444</v>
      </c>
      <c r="N108" s="3" t="s">
        <v>444</v>
      </c>
      <c r="O108" s="3" t="s">
        <v>444</v>
      </c>
      <c r="P108" s="3" t="s">
        <v>444</v>
      </c>
      <c r="Q108" s="3" t="s">
        <v>444</v>
      </c>
      <c r="R108" s="3" t="s">
        <v>444</v>
      </c>
      <c r="S108" s="3" t="s">
        <v>444</v>
      </c>
      <c r="T108" s="3" t="s">
        <v>444</v>
      </c>
      <c r="U108" s="3" t="s">
        <v>444</v>
      </c>
      <c r="V108" s="3" t="s">
        <v>444</v>
      </c>
      <c r="W108" s="3" t="s">
        <v>444</v>
      </c>
      <c r="X108" s="3" t="s">
        <v>444</v>
      </c>
      <c r="Y108" s="3" t="s">
        <v>444</v>
      </c>
      <c r="Z108" s="3" t="s">
        <v>444</v>
      </c>
      <c r="AA108" s="3" t="s">
        <v>444</v>
      </c>
      <c r="AB108" s="3" t="s">
        <v>444</v>
      </c>
      <c r="AC108" s="3" t="s">
        <v>444</v>
      </c>
      <c r="AD108" s="3" t="s">
        <v>444</v>
      </c>
      <c r="AE108" s="46"/>
      <c r="AF108" s="3" t="s">
        <v>444</v>
      </c>
      <c r="AG108" s="3" t="s">
        <v>444</v>
      </c>
      <c r="AH108" s="3" t="s">
        <v>444</v>
      </c>
      <c r="AI108" s="3" t="s">
        <v>444</v>
      </c>
      <c r="AJ108" s="3" t="s">
        <v>444</v>
      </c>
      <c r="AK108" s="3">
        <v>22512.568000000003</v>
      </c>
      <c r="AL108" s="35" t="s">
        <v>243</v>
      </c>
    </row>
    <row r="109" spans="1:38" ht="26.25" customHeight="1" thickBot="1" x14ac:dyDescent="0.3">
      <c r="A109" s="55" t="s">
        <v>241</v>
      </c>
      <c r="B109" s="55" t="s">
        <v>258</v>
      </c>
      <c r="C109" s="56" t="s">
        <v>379</v>
      </c>
      <c r="D109" s="69"/>
      <c r="E109" s="3" t="s">
        <v>445</v>
      </c>
      <c r="F109" s="3" t="s">
        <v>445</v>
      </c>
      <c r="G109" s="3" t="s">
        <v>444</v>
      </c>
      <c r="H109" s="3" t="s">
        <v>445</v>
      </c>
      <c r="I109" s="3" t="s">
        <v>445</v>
      </c>
      <c r="J109" s="3" t="s">
        <v>445</v>
      </c>
      <c r="K109" s="3" t="s">
        <v>445</v>
      </c>
      <c r="L109" s="3" t="s">
        <v>444</v>
      </c>
      <c r="M109" s="3" t="s">
        <v>444</v>
      </c>
      <c r="N109" s="3" t="s">
        <v>444</v>
      </c>
      <c r="O109" s="3" t="s">
        <v>444</v>
      </c>
      <c r="P109" s="3" t="s">
        <v>444</v>
      </c>
      <c r="Q109" s="3" t="s">
        <v>444</v>
      </c>
      <c r="R109" s="3" t="s">
        <v>444</v>
      </c>
      <c r="S109" s="3" t="s">
        <v>444</v>
      </c>
      <c r="T109" s="3" t="s">
        <v>444</v>
      </c>
      <c r="U109" s="3" t="s">
        <v>444</v>
      </c>
      <c r="V109" s="3" t="s">
        <v>444</v>
      </c>
      <c r="W109" s="3" t="s">
        <v>444</v>
      </c>
      <c r="X109" s="3" t="s">
        <v>444</v>
      </c>
      <c r="Y109" s="3" t="s">
        <v>444</v>
      </c>
      <c r="Z109" s="3" t="s">
        <v>444</v>
      </c>
      <c r="AA109" s="3" t="s">
        <v>444</v>
      </c>
      <c r="AB109" s="3" t="s">
        <v>444</v>
      </c>
      <c r="AC109" s="3" t="s">
        <v>444</v>
      </c>
      <c r="AD109" s="3" t="s">
        <v>444</v>
      </c>
      <c r="AE109" s="46"/>
      <c r="AF109" s="3" t="s">
        <v>444</v>
      </c>
      <c r="AG109" s="3" t="s">
        <v>444</v>
      </c>
      <c r="AH109" s="3" t="s">
        <v>444</v>
      </c>
      <c r="AI109" s="3" t="s">
        <v>444</v>
      </c>
      <c r="AJ109" s="3" t="s">
        <v>444</v>
      </c>
      <c r="AK109" s="3" t="s">
        <v>445</v>
      </c>
      <c r="AL109" s="35" t="s">
        <v>243</v>
      </c>
    </row>
    <row r="110" spans="1:38" ht="26.25" customHeight="1" thickBot="1" x14ac:dyDescent="0.3">
      <c r="A110" s="55" t="s">
        <v>241</v>
      </c>
      <c r="B110" s="55" t="s">
        <v>259</v>
      </c>
      <c r="C110" s="56" t="s">
        <v>380</v>
      </c>
      <c r="D110" s="69"/>
      <c r="E110" s="3">
        <v>1.6863152606965055E-3</v>
      </c>
      <c r="F110" s="3">
        <v>0.33007571420000004</v>
      </c>
      <c r="G110" s="3" t="s">
        <v>444</v>
      </c>
      <c r="H110" s="3">
        <v>0.20050631191467141</v>
      </c>
      <c r="I110" s="3">
        <v>1.5226126400000001E-2</v>
      </c>
      <c r="J110" s="3">
        <v>7.3281479999999996E-2</v>
      </c>
      <c r="K110" s="3">
        <v>7.3283259999999989E-2</v>
      </c>
      <c r="L110" s="3" t="s">
        <v>444</v>
      </c>
      <c r="M110" s="3" t="s">
        <v>444</v>
      </c>
      <c r="N110" s="3" t="s">
        <v>444</v>
      </c>
      <c r="O110" s="3" t="s">
        <v>444</v>
      </c>
      <c r="P110" s="3" t="s">
        <v>444</v>
      </c>
      <c r="Q110" s="3" t="s">
        <v>444</v>
      </c>
      <c r="R110" s="3" t="s">
        <v>444</v>
      </c>
      <c r="S110" s="3" t="s">
        <v>444</v>
      </c>
      <c r="T110" s="3" t="s">
        <v>444</v>
      </c>
      <c r="U110" s="3" t="s">
        <v>444</v>
      </c>
      <c r="V110" s="3" t="s">
        <v>444</v>
      </c>
      <c r="W110" s="3" t="s">
        <v>444</v>
      </c>
      <c r="X110" s="3" t="s">
        <v>444</v>
      </c>
      <c r="Y110" s="3" t="s">
        <v>444</v>
      </c>
      <c r="Z110" s="3" t="s">
        <v>444</v>
      </c>
      <c r="AA110" s="3" t="s">
        <v>444</v>
      </c>
      <c r="AB110" s="3" t="s">
        <v>444</v>
      </c>
      <c r="AC110" s="3" t="s">
        <v>444</v>
      </c>
      <c r="AD110" s="3" t="s">
        <v>444</v>
      </c>
      <c r="AE110" s="46"/>
      <c r="AF110" s="3" t="s">
        <v>444</v>
      </c>
      <c r="AG110" s="3" t="s">
        <v>444</v>
      </c>
      <c r="AH110" s="3" t="s">
        <v>444</v>
      </c>
      <c r="AI110" s="3" t="s">
        <v>444</v>
      </c>
      <c r="AJ110" s="3" t="s">
        <v>444</v>
      </c>
      <c r="AK110" s="3">
        <v>675.07079999999996</v>
      </c>
      <c r="AL110" s="35" t="s">
        <v>243</v>
      </c>
    </row>
    <row r="111" spans="1:38" ht="26.25" customHeight="1" thickBot="1" x14ac:dyDescent="0.3">
      <c r="A111" s="55" t="s">
        <v>241</v>
      </c>
      <c r="B111" s="55" t="s">
        <v>260</v>
      </c>
      <c r="C111" s="56" t="s">
        <v>374</v>
      </c>
      <c r="D111" s="69"/>
      <c r="E111" s="3">
        <v>1.0112498309999999E-2</v>
      </c>
      <c r="F111" s="3">
        <v>6.7700543000000002E-2</v>
      </c>
      <c r="G111" s="3" t="s">
        <v>444</v>
      </c>
      <c r="H111" s="3">
        <v>5.4145112240000001E-2</v>
      </c>
      <c r="I111" s="3">
        <v>1.42905E-4</v>
      </c>
      <c r="J111" s="3">
        <v>2.722E-4</v>
      </c>
      <c r="K111" s="3">
        <v>6.1244999999999995E-4</v>
      </c>
      <c r="L111" s="3" t="s">
        <v>444</v>
      </c>
      <c r="M111" s="3" t="s">
        <v>444</v>
      </c>
      <c r="N111" s="3" t="s">
        <v>444</v>
      </c>
      <c r="O111" s="3" t="s">
        <v>444</v>
      </c>
      <c r="P111" s="3" t="s">
        <v>444</v>
      </c>
      <c r="Q111" s="3" t="s">
        <v>444</v>
      </c>
      <c r="R111" s="3" t="s">
        <v>444</v>
      </c>
      <c r="S111" s="3" t="s">
        <v>444</v>
      </c>
      <c r="T111" s="3" t="s">
        <v>444</v>
      </c>
      <c r="U111" s="3" t="s">
        <v>444</v>
      </c>
      <c r="V111" s="3" t="s">
        <v>444</v>
      </c>
      <c r="W111" s="3" t="s">
        <v>444</v>
      </c>
      <c r="X111" s="3" t="s">
        <v>444</v>
      </c>
      <c r="Y111" s="3" t="s">
        <v>444</v>
      </c>
      <c r="Z111" s="3" t="s">
        <v>444</v>
      </c>
      <c r="AA111" s="3" t="s">
        <v>444</v>
      </c>
      <c r="AB111" s="3" t="s">
        <v>444</v>
      </c>
      <c r="AC111" s="3" t="s">
        <v>444</v>
      </c>
      <c r="AD111" s="3" t="s">
        <v>444</v>
      </c>
      <c r="AE111" s="46"/>
      <c r="AF111" s="3" t="s">
        <v>444</v>
      </c>
      <c r="AG111" s="3" t="s">
        <v>444</v>
      </c>
      <c r="AH111" s="3" t="s">
        <v>444</v>
      </c>
      <c r="AI111" s="3" t="s">
        <v>444</v>
      </c>
      <c r="AJ111" s="3" t="s">
        <v>444</v>
      </c>
      <c r="AK111" s="3">
        <v>62.127000000000002</v>
      </c>
      <c r="AL111" s="35" t="s">
        <v>243</v>
      </c>
    </row>
    <row r="112" spans="1:38" ht="26.25" customHeight="1" thickBot="1" x14ac:dyDescent="0.3">
      <c r="A112" s="55" t="s">
        <v>261</v>
      </c>
      <c r="B112" s="55" t="s">
        <v>262</v>
      </c>
      <c r="C112" s="56" t="s">
        <v>263</v>
      </c>
      <c r="D112" s="57"/>
      <c r="E112" s="3">
        <v>6.2289828044400002</v>
      </c>
      <c r="F112" s="3" t="s">
        <v>444</v>
      </c>
      <c r="G112" s="3" t="s">
        <v>444</v>
      </c>
      <c r="H112" s="3">
        <v>6.3157436561375997</v>
      </c>
      <c r="I112" s="3" t="s">
        <v>444</v>
      </c>
      <c r="J112" s="3" t="s">
        <v>444</v>
      </c>
      <c r="K112" s="3" t="s">
        <v>444</v>
      </c>
      <c r="L112" s="3" t="s">
        <v>444</v>
      </c>
      <c r="M112" s="3" t="s">
        <v>444</v>
      </c>
      <c r="N112" s="3" t="s">
        <v>444</v>
      </c>
      <c r="O112" s="3" t="s">
        <v>444</v>
      </c>
      <c r="P112" s="3" t="s">
        <v>444</v>
      </c>
      <c r="Q112" s="3" t="s">
        <v>444</v>
      </c>
      <c r="R112" s="3" t="s">
        <v>444</v>
      </c>
      <c r="S112" s="3" t="s">
        <v>444</v>
      </c>
      <c r="T112" s="3" t="s">
        <v>444</v>
      </c>
      <c r="U112" s="3" t="s">
        <v>444</v>
      </c>
      <c r="V112" s="3" t="s">
        <v>444</v>
      </c>
      <c r="W112" s="3" t="s">
        <v>444</v>
      </c>
      <c r="X112" s="3" t="s">
        <v>444</v>
      </c>
      <c r="Y112" s="3" t="s">
        <v>444</v>
      </c>
      <c r="Z112" s="3" t="s">
        <v>444</v>
      </c>
      <c r="AA112" s="3" t="s">
        <v>444</v>
      </c>
      <c r="AB112" s="3" t="s">
        <v>444</v>
      </c>
      <c r="AC112" s="3" t="s">
        <v>444</v>
      </c>
      <c r="AD112" s="3" t="s">
        <v>444</v>
      </c>
      <c r="AE112" s="46"/>
      <c r="AF112" s="3" t="s">
        <v>444</v>
      </c>
      <c r="AG112" s="3" t="s">
        <v>444</v>
      </c>
      <c r="AH112" s="3" t="s">
        <v>444</v>
      </c>
      <c r="AI112" s="3" t="s">
        <v>444</v>
      </c>
      <c r="AJ112" s="3" t="s">
        <v>444</v>
      </c>
      <c r="AK112" s="3">
        <v>155724570.19099998</v>
      </c>
      <c r="AL112" s="35" t="s">
        <v>416</v>
      </c>
    </row>
    <row r="113" spans="1:38" ht="26.25" customHeight="1" thickBot="1" x14ac:dyDescent="0.3">
      <c r="A113" s="55" t="s">
        <v>261</v>
      </c>
      <c r="B113" s="70" t="s">
        <v>264</v>
      </c>
      <c r="C113" s="71" t="s">
        <v>265</v>
      </c>
      <c r="D113" s="57"/>
      <c r="E113" s="3">
        <v>6.176084238085247</v>
      </c>
      <c r="F113" s="3">
        <v>4.1490410406500002</v>
      </c>
      <c r="G113" s="3" t="s">
        <v>444</v>
      </c>
      <c r="H113" s="3">
        <v>24.060410103030897</v>
      </c>
      <c r="I113" s="3" t="s">
        <v>444</v>
      </c>
      <c r="J113" s="3" t="s">
        <v>444</v>
      </c>
      <c r="K113" s="3" t="s">
        <v>444</v>
      </c>
      <c r="L113" s="3" t="s">
        <v>444</v>
      </c>
      <c r="M113" s="3" t="s">
        <v>444</v>
      </c>
      <c r="N113" s="3" t="s">
        <v>444</v>
      </c>
      <c r="O113" s="3" t="s">
        <v>444</v>
      </c>
      <c r="P113" s="3" t="s">
        <v>444</v>
      </c>
      <c r="Q113" s="3" t="s">
        <v>444</v>
      </c>
      <c r="R113" s="3" t="s">
        <v>444</v>
      </c>
      <c r="S113" s="3" t="s">
        <v>444</v>
      </c>
      <c r="T113" s="3" t="s">
        <v>444</v>
      </c>
      <c r="U113" s="3" t="s">
        <v>444</v>
      </c>
      <c r="V113" s="3" t="s">
        <v>444</v>
      </c>
      <c r="W113" s="3" t="s">
        <v>444</v>
      </c>
      <c r="X113" s="3" t="s">
        <v>444</v>
      </c>
      <c r="Y113" s="3" t="s">
        <v>444</v>
      </c>
      <c r="Z113" s="3" t="s">
        <v>444</v>
      </c>
      <c r="AA113" s="3" t="s">
        <v>444</v>
      </c>
      <c r="AB113" s="3" t="s">
        <v>444</v>
      </c>
      <c r="AC113" s="3" t="s">
        <v>444</v>
      </c>
      <c r="AD113" s="3" t="s">
        <v>444</v>
      </c>
      <c r="AE113" s="46"/>
      <c r="AF113" s="3" t="s">
        <v>444</v>
      </c>
      <c r="AG113" s="3" t="s">
        <v>444</v>
      </c>
      <c r="AH113" s="3" t="s">
        <v>444</v>
      </c>
      <c r="AI113" s="3" t="s">
        <v>444</v>
      </c>
      <c r="AJ113" s="3" t="s">
        <v>444</v>
      </c>
      <c r="AK113" s="3">
        <v>153792933.24662691</v>
      </c>
      <c r="AL113" s="111" t="s">
        <v>432</v>
      </c>
    </row>
    <row r="114" spans="1:38" ht="26.25" customHeight="1" thickBot="1" x14ac:dyDescent="0.3">
      <c r="A114" s="55" t="s">
        <v>261</v>
      </c>
      <c r="B114" s="70" t="s">
        <v>266</v>
      </c>
      <c r="C114" s="71" t="s">
        <v>385</v>
      </c>
      <c r="D114" s="57"/>
      <c r="E114" s="3">
        <v>1.264712E-2</v>
      </c>
      <c r="F114" s="3" t="s">
        <v>444</v>
      </c>
      <c r="G114" s="3" t="s">
        <v>444</v>
      </c>
      <c r="H114" s="3">
        <v>6.3988400000000003E-3</v>
      </c>
      <c r="I114" s="3" t="s">
        <v>444</v>
      </c>
      <c r="J114" s="3" t="s">
        <v>444</v>
      </c>
      <c r="K114" s="3" t="s">
        <v>444</v>
      </c>
      <c r="L114" s="3" t="s">
        <v>444</v>
      </c>
      <c r="M114" s="3" t="s">
        <v>444</v>
      </c>
      <c r="N114" s="3" t="s">
        <v>444</v>
      </c>
      <c r="O114" s="3" t="s">
        <v>444</v>
      </c>
      <c r="P114" s="3" t="s">
        <v>444</v>
      </c>
      <c r="Q114" s="3" t="s">
        <v>444</v>
      </c>
      <c r="R114" s="3" t="s">
        <v>444</v>
      </c>
      <c r="S114" s="3" t="s">
        <v>444</v>
      </c>
      <c r="T114" s="3" t="s">
        <v>444</v>
      </c>
      <c r="U114" s="3" t="s">
        <v>444</v>
      </c>
      <c r="V114" s="3" t="s">
        <v>444</v>
      </c>
      <c r="W114" s="3" t="s">
        <v>444</v>
      </c>
      <c r="X114" s="3" t="s">
        <v>444</v>
      </c>
      <c r="Y114" s="3" t="s">
        <v>444</v>
      </c>
      <c r="Z114" s="3" t="s">
        <v>444</v>
      </c>
      <c r="AA114" s="3" t="s">
        <v>444</v>
      </c>
      <c r="AB114" s="3" t="s">
        <v>444</v>
      </c>
      <c r="AC114" s="3" t="s">
        <v>444</v>
      </c>
      <c r="AD114" s="3" t="s">
        <v>444</v>
      </c>
      <c r="AE114" s="46"/>
      <c r="AF114" s="3" t="s">
        <v>444</v>
      </c>
      <c r="AG114" s="3" t="s">
        <v>444</v>
      </c>
      <c r="AH114" s="3" t="s">
        <v>444</v>
      </c>
      <c r="AI114" s="3" t="s">
        <v>444</v>
      </c>
      <c r="AJ114" s="3" t="s">
        <v>444</v>
      </c>
      <c r="AK114" s="3">
        <v>316178.37946207298</v>
      </c>
      <c r="AL114" s="35" t="s">
        <v>410</v>
      </c>
    </row>
    <row r="115" spans="1:38" ht="26.25" customHeight="1" thickBot="1" x14ac:dyDescent="0.3">
      <c r="A115" s="55" t="s">
        <v>261</v>
      </c>
      <c r="B115" s="70" t="s">
        <v>267</v>
      </c>
      <c r="C115" s="71" t="s">
        <v>268</v>
      </c>
      <c r="D115" s="57"/>
      <c r="E115" s="3">
        <v>8.267188E-4</v>
      </c>
      <c r="F115" s="3" t="s">
        <v>444</v>
      </c>
      <c r="G115" s="3" t="s">
        <v>444</v>
      </c>
      <c r="H115" s="3">
        <v>1.6534376E-3</v>
      </c>
      <c r="I115" s="3" t="s">
        <v>444</v>
      </c>
      <c r="J115" s="3" t="s">
        <v>444</v>
      </c>
      <c r="K115" s="3" t="s">
        <v>444</v>
      </c>
      <c r="L115" s="3" t="s">
        <v>444</v>
      </c>
      <c r="M115" s="3" t="s">
        <v>444</v>
      </c>
      <c r="N115" s="3" t="s">
        <v>444</v>
      </c>
      <c r="O115" s="3" t="s">
        <v>444</v>
      </c>
      <c r="P115" s="3" t="s">
        <v>444</v>
      </c>
      <c r="Q115" s="3" t="s">
        <v>444</v>
      </c>
      <c r="R115" s="3" t="s">
        <v>444</v>
      </c>
      <c r="S115" s="3" t="s">
        <v>444</v>
      </c>
      <c r="T115" s="3" t="s">
        <v>444</v>
      </c>
      <c r="U115" s="3" t="s">
        <v>444</v>
      </c>
      <c r="V115" s="3" t="s">
        <v>444</v>
      </c>
      <c r="W115" s="3" t="s">
        <v>444</v>
      </c>
      <c r="X115" s="3" t="s">
        <v>444</v>
      </c>
      <c r="Y115" s="3" t="s">
        <v>444</v>
      </c>
      <c r="Z115" s="3" t="s">
        <v>444</v>
      </c>
      <c r="AA115" s="3" t="s">
        <v>444</v>
      </c>
      <c r="AB115" s="3" t="s">
        <v>444</v>
      </c>
      <c r="AC115" s="3" t="s">
        <v>444</v>
      </c>
      <c r="AD115" s="3" t="s">
        <v>444</v>
      </c>
      <c r="AE115" s="46"/>
      <c r="AF115" s="3" t="s">
        <v>444</v>
      </c>
      <c r="AG115" s="3" t="s">
        <v>444</v>
      </c>
      <c r="AH115" s="3" t="s">
        <v>444</v>
      </c>
      <c r="AI115" s="3" t="s">
        <v>444</v>
      </c>
      <c r="AJ115" s="3" t="s">
        <v>444</v>
      </c>
      <c r="AK115" s="3">
        <v>20667.97</v>
      </c>
      <c r="AL115" s="35" t="s">
        <v>432</v>
      </c>
    </row>
    <row r="116" spans="1:38" ht="26.25" customHeight="1" thickBot="1" x14ac:dyDescent="0.3">
      <c r="A116" s="55" t="s">
        <v>261</v>
      </c>
      <c r="B116" s="55" t="s">
        <v>269</v>
      </c>
      <c r="C116" s="61" t="s">
        <v>407</v>
      </c>
      <c r="D116" s="57"/>
      <c r="E116" s="3">
        <v>3.0333090261485021</v>
      </c>
      <c r="F116" s="3">
        <v>0.43871337975000002</v>
      </c>
      <c r="G116" s="3" t="s">
        <v>444</v>
      </c>
      <c r="H116" s="3">
        <v>7.7108802356156882</v>
      </c>
      <c r="I116" s="3" t="s">
        <v>444</v>
      </c>
      <c r="J116" s="3" t="s">
        <v>444</v>
      </c>
      <c r="K116" s="3" t="s">
        <v>444</v>
      </c>
      <c r="L116" s="3" t="s">
        <v>444</v>
      </c>
      <c r="M116" s="3" t="s">
        <v>444</v>
      </c>
      <c r="N116" s="3" t="s">
        <v>444</v>
      </c>
      <c r="O116" s="3" t="s">
        <v>444</v>
      </c>
      <c r="P116" s="3" t="s">
        <v>444</v>
      </c>
      <c r="Q116" s="3" t="s">
        <v>444</v>
      </c>
      <c r="R116" s="3" t="s">
        <v>444</v>
      </c>
      <c r="S116" s="3" t="s">
        <v>444</v>
      </c>
      <c r="T116" s="3" t="s">
        <v>444</v>
      </c>
      <c r="U116" s="3" t="s">
        <v>444</v>
      </c>
      <c r="V116" s="3" t="s">
        <v>444</v>
      </c>
      <c r="W116" s="3" t="s">
        <v>444</v>
      </c>
      <c r="X116" s="3" t="s">
        <v>444</v>
      </c>
      <c r="Y116" s="3" t="s">
        <v>444</v>
      </c>
      <c r="Z116" s="3" t="s">
        <v>444</v>
      </c>
      <c r="AA116" s="3" t="s">
        <v>444</v>
      </c>
      <c r="AB116" s="3" t="s">
        <v>444</v>
      </c>
      <c r="AC116" s="3" t="s">
        <v>444</v>
      </c>
      <c r="AD116" s="3" t="s">
        <v>444</v>
      </c>
      <c r="AE116" s="46"/>
      <c r="AF116" s="3" t="s">
        <v>444</v>
      </c>
      <c r="AG116" s="3" t="s">
        <v>444</v>
      </c>
      <c r="AH116" s="3" t="s">
        <v>444</v>
      </c>
      <c r="AI116" s="3" t="s">
        <v>444</v>
      </c>
      <c r="AJ116" s="3" t="s">
        <v>444</v>
      </c>
      <c r="AK116" s="3">
        <v>76441898.337491274</v>
      </c>
      <c r="AL116" s="111" t="s">
        <v>432</v>
      </c>
    </row>
    <row r="117" spans="1:38" ht="26.25" customHeight="1" thickBot="1" x14ac:dyDescent="0.3">
      <c r="A117" s="55" t="s">
        <v>261</v>
      </c>
      <c r="B117" s="55" t="s">
        <v>270</v>
      </c>
      <c r="C117" s="61" t="s">
        <v>271</v>
      </c>
      <c r="D117" s="57"/>
      <c r="E117" s="3" t="s">
        <v>444</v>
      </c>
      <c r="F117" s="3" t="s">
        <v>444</v>
      </c>
      <c r="G117" s="3" t="s">
        <v>444</v>
      </c>
      <c r="H117" s="3">
        <v>0.34623987791999999</v>
      </c>
      <c r="I117" s="3" t="s">
        <v>444</v>
      </c>
      <c r="J117" s="3" t="s">
        <v>444</v>
      </c>
      <c r="K117" s="3" t="s">
        <v>444</v>
      </c>
      <c r="L117" s="3" t="s">
        <v>444</v>
      </c>
      <c r="M117" s="3" t="s">
        <v>444</v>
      </c>
      <c r="N117" s="3" t="s">
        <v>444</v>
      </c>
      <c r="O117" s="3" t="s">
        <v>444</v>
      </c>
      <c r="P117" s="3" t="s">
        <v>444</v>
      </c>
      <c r="Q117" s="3" t="s">
        <v>444</v>
      </c>
      <c r="R117" s="3" t="s">
        <v>444</v>
      </c>
      <c r="S117" s="3" t="s">
        <v>444</v>
      </c>
      <c r="T117" s="3" t="s">
        <v>444</v>
      </c>
      <c r="U117" s="3" t="s">
        <v>444</v>
      </c>
      <c r="V117" s="3" t="s">
        <v>444</v>
      </c>
      <c r="W117" s="3" t="s">
        <v>444</v>
      </c>
      <c r="X117" s="3" t="s">
        <v>444</v>
      </c>
      <c r="Y117" s="3" t="s">
        <v>444</v>
      </c>
      <c r="Z117" s="3" t="s">
        <v>444</v>
      </c>
      <c r="AA117" s="3" t="s">
        <v>444</v>
      </c>
      <c r="AB117" s="3" t="s">
        <v>444</v>
      </c>
      <c r="AC117" s="3" t="s">
        <v>444</v>
      </c>
      <c r="AD117" s="3" t="s">
        <v>444</v>
      </c>
      <c r="AE117" s="46"/>
      <c r="AF117" s="3" t="s">
        <v>444</v>
      </c>
      <c r="AG117" s="3" t="s">
        <v>444</v>
      </c>
      <c r="AH117" s="3" t="s">
        <v>444</v>
      </c>
      <c r="AI117" s="3" t="s">
        <v>444</v>
      </c>
      <c r="AJ117" s="3" t="s">
        <v>444</v>
      </c>
      <c r="AK117" s="3">
        <v>28964665.97858502</v>
      </c>
      <c r="AL117" s="35" t="s">
        <v>432</v>
      </c>
    </row>
    <row r="118" spans="1:38" ht="26.25" customHeight="1" thickBot="1" x14ac:dyDescent="0.3">
      <c r="A118" s="55" t="s">
        <v>261</v>
      </c>
      <c r="B118" s="55" t="s">
        <v>272</v>
      </c>
      <c r="C118" s="61" t="s">
        <v>408</v>
      </c>
      <c r="D118" s="57"/>
      <c r="E118" s="3" t="s">
        <v>444</v>
      </c>
      <c r="F118" s="3" t="s">
        <v>444</v>
      </c>
      <c r="G118" s="3" t="s">
        <v>444</v>
      </c>
      <c r="H118" s="3" t="s">
        <v>444</v>
      </c>
      <c r="I118" s="3" t="s">
        <v>444</v>
      </c>
      <c r="J118" s="3" t="s">
        <v>444</v>
      </c>
      <c r="K118" s="3" t="s">
        <v>444</v>
      </c>
      <c r="L118" s="3" t="s">
        <v>444</v>
      </c>
      <c r="M118" s="3" t="s">
        <v>444</v>
      </c>
      <c r="N118" s="3" t="s">
        <v>444</v>
      </c>
      <c r="O118" s="3" t="s">
        <v>444</v>
      </c>
      <c r="P118" s="3" t="s">
        <v>444</v>
      </c>
      <c r="Q118" s="3" t="s">
        <v>444</v>
      </c>
      <c r="R118" s="3" t="s">
        <v>444</v>
      </c>
      <c r="S118" s="3" t="s">
        <v>444</v>
      </c>
      <c r="T118" s="3" t="s">
        <v>444</v>
      </c>
      <c r="U118" s="3" t="s">
        <v>444</v>
      </c>
      <c r="V118" s="3" t="s">
        <v>444</v>
      </c>
      <c r="W118" s="3" t="s">
        <v>444</v>
      </c>
      <c r="X118" s="3" t="s">
        <v>444</v>
      </c>
      <c r="Y118" s="3" t="s">
        <v>444</v>
      </c>
      <c r="Z118" s="3" t="s">
        <v>444</v>
      </c>
      <c r="AA118" s="3" t="s">
        <v>444</v>
      </c>
      <c r="AB118" s="3" t="s">
        <v>444</v>
      </c>
      <c r="AC118" s="3" t="s">
        <v>444</v>
      </c>
      <c r="AD118" s="3" t="s">
        <v>444</v>
      </c>
      <c r="AE118" s="46"/>
      <c r="AF118" s="3" t="s">
        <v>444</v>
      </c>
      <c r="AG118" s="3" t="s">
        <v>444</v>
      </c>
      <c r="AH118" s="3" t="s">
        <v>444</v>
      </c>
      <c r="AI118" s="3" t="s">
        <v>444</v>
      </c>
      <c r="AJ118" s="3" t="s">
        <v>444</v>
      </c>
      <c r="AK118" s="3" t="s">
        <v>443</v>
      </c>
      <c r="AL118" s="35" t="s">
        <v>410</v>
      </c>
    </row>
    <row r="119" spans="1:38" ht="26.25" customHeight="1" thickBot="1" x14ac:dyDescent="0.3">
      <c r="A119" s="55" t="s">
        <v>261</v>
      </c>
      <c r="B119" s="55" t="s">
        <v>273</v>
      </c>
      <c r="C119" s="56" t="s">
        <v>274</v>
      </c>
      <c r="D119" s="57"/>
      <c r="E119" s="3" t="s">
        <v>444</v>
      </c>
      <c r="F119" s="3" t="s">
        <v>444</v>
      </c>
      <c r="G119" s="3" t="s">
        <v>444</v>
      </c>
      <c r="H119" s="3" t="s">
        <v>445</v>
      </c>
      <c r="I119" s="3">
        <v>7.3110527554999999E-2</v>
      </c>
      <c r="J119" s="3">
        <v>1.3137029341999999</v>
      </c>
      <c r="K119" s="3">
        <v>1.3137029341999999</v>
      </c>
      <c r="L119" s="3" t="s">
        <v>444</v>
      </c>
      <c r="M119" s="3" t="s">
        <v>444</v>
      </c>
      <c r="N119" s="3" t="s">
        <v>444</v>
      </c>
      <c r="O119" s="3" t="s">
        <v>444</v>
      </c>
      <c r="P119" s="3" t="s">
        <v>444</v>
      </c>
      <c r="Q119" s="3" t="s">
        <v>444</v>
      </c>
      <c r="R119" s="3" t="s">
        <v>444</v>
      </c>
      <c r="S119" s="3" t="s">
        <v>444</v>
      </c>
      <c r="T119" s="3" t="s">
        <v>444</v>
      </c>
      <c r="U119" s="3" t="s">
        <v>444</v>
      </c>
      <c r="V119" s="3" t="s">
        <v>444</v>
      </c>
      <c r="W119" s="3" t="s">
        <v>444</v>
      </c>
      <c r="X119" s="3" t="s">
        <v>444</v>
      </c>
      <c r="Y119" s="3" t="s">
        <v>444</v>
      </c>
      <c r="Z119" s="3" t="s">
        <v>444</v>
      </c>
      <c r="AA119" s="3" t="s">
        <v>444</v>
      </c>
      <c r="AB119" s="3" t="s">
        <v>444</v>
      </c>
      <c r="AC119" s="3" t="s">
        <v>444</v>
      </c>
      <c r="AD119" s="3" t="s">
        <v>444</v>
      </c>
      <c r="AE119" s="46"/>
      <c r="AF119" s="3" t="s">
        <v>444</v>
      </c>
      <c r="AG119" s="3" t="s">
        <v>444</v>
      </c>
      <c r="AH119" s="3" t="s">
        <v>444</v>
      </c>
      <c r="AI119" s="3" t="s">
        <v>444</v>
      </c>
      <c r="AJ119" s="3" t="s">
        <v>444</v>
      </c>
      <c r="AK119" s="3">
        <v>1392691</v>
      </c>
      <c r="AL119" s="35" t="s">
        <v>448</v>
      </c>
    </row>
    <row r="120" spans="1:38" ht="26.25" customHeight="1" thickBot="1" x14ac:dyDescent="0.3">
      <c r="A120" s="55" t="s">
        <v>261</v>
      </c>
      <c r="B120" s="55" t="s">
        <v>275</v>
      </c>
      <c r="C120" s="56" t="s">
        <v>276</v>
      </c>
      <c r="D120" s="57"/>
      <c r="E120" s="3">
        <v>0.19791954170000001</v>
      </c>
      <c r="F120" s="3" t="s">
        <v>444</v>
      </c>
      <c r="G120" s="3" t="s">
        <v>444</v>
      </c>
      <c r="H120" s="3">
        <v>7.5769448119999999E-2</v>
      </c>
      <c r="I120" s="3" t="s">
        <v>443</v>
      </c>
      <c r="J120" s="3" t="s">
        <v>443</v>
      </c>
      <c r="K120" s="3" t="s">
        <v>443</v>
      </c>
      <c r="L120" s="3" t="s">
        <v>444</v>
      </c>
      <c r="M120" s="3" t="s">
        <v>444</v>
      </c>
      <c r="N120" s="3" t="s">
        <v>444</v>
      </c>
      <c r="O120" s="3" t="s">
        <v>444</v>
      </c>
      <c r="P120" s="3" t="s">
        <v>444</v>
      </c>
      <c r="Q120" s="3" t="s">
        <v>444</v>
      </c>
      <c r="R120" s="3" t="s">
        <v>444</v>
      </c>
      <c r="S120" s="3" t="s">
        <v>444</v>
      </c>
      <c r="T120" s="3" t="s">
        <v>444</v>
      </c>
      <c r="U120" s="3" t="s">
        <v>444</v>
      </c>
      <c r="V120" s="3" t="s">
        <v>444</v>
      </c>
      <c r="W120" s="3" t="s">
        <v>444</v>
      </c>
      <c r="X120" s="3" t="s">
        <v>444</v>
      </c>
      <c r="Y120" s="3" t="s">
        <v>444</v>
      </c>
      <c r="Z120" s="3" t="s">
        <v>444</v>
      </c>
      <c r="AA120" s="3" t="s">
        <v>444</v>
      </c>
      <c r="AB120" s="3" t="s">
        <v>444</v>
      </c>
      <c r="AC120" s="3" t="s">
        <v>444</v>
      </c>
      <c r="AD120" s="3" t="s">
        <v>444</v>
      </c>
      <c r="AE120" s="46"/>
      <c r="AF120" s="3" t="s">
        <v>444</v>
      </c>
      <c r="AG120" s="3" t="s">
        <v>444</v>
      </c>
      <c r="AH120" s="3" t="s">
        <v>444</v>
      </c>
      <c r="AI120" s="3" t="s">
        <v>444</v>
      </c>
      <c r="AJ120" s="3" t="s">
        <v>444</v>
      </c>
      <c r="AK120" s="3">
        <v>8.2887855406951907</v>
      </c>
      <c r="AL120" s="111" t="s">
        <v>433</v>
      </c>
    </row>
    <row r="121" spans="1:38" ht="26.25" customHeight="1" thickBot="1" x14ac:dyDescent="0.3">
      <c r="A121" s="55" t="s">
        <v>261</v>
      </c>
      <c r="B121" s="55" t="s">
        <v>277</v>
      </c>
      <c r="C121" s="61" t="s">
        <v>278</v>
      </c>
      <c r="D121" s="58"/>
      <c r="E121" s="3" t="s">
        <v>444</v>
      </c>
      <c r="F121" s="3">
        <v>1.2234652228</v>
      </c>
      <c r="G121" s="3" t="s">
        <v>444</v>
      </c>
      <c r="H121" s="3" t="s">
        <v>444</v>
      </c>
      <c r="I121" s="3" t="s">
        <v>444</v>
      </c>
      <c r="J121" s="3" t="s">
        <v>444</v>
      </c>
      <c r="K121" s="3" t="s">
        <v>444</v>
      </c>
      <c r="L121" s="3" t="s">
        <v>444</v>
      </c>
      <c r="M121" s="3" t="s">
        <v>444</v>
      </c>
      <c r="N121" s="3" t="s">
        <v>444</v>
      </c>
      <c r="O121" s="3" t="s">
        <v>444</v>
      </c>
      <c r="P121" s="3" t="s">
        <v>444</v>
      </c>
      <c r="Q121" s="3" t="s">
        <v>444</v>
      </c>
      <c r="R121" s="3" t="s">
        <v>444</v>
      </c>
      <c r="S121" s="3" t="s">
        <v>444</v>
      </c>
      <c r="T121" s="3" t="s">
        <v>444</v>
      </c>
      <c r="U121" s="3" t="s">
        <v>444</v>
      </c>
      <c r="V121" s="3" t="s">
        <v>444</v>
      </c>
      <c r="W121" s="3" t="s">
        <v>444</v>
      </c>
      <c r="X121" s="3" t="s">
        <v>444</v>
      </c>
      <c r="Y121" s="3" t="s">
        <v>444</v>
      </c>
      <c r="Z121" s="3" t="s">
        <v>444</v>
      </c>
      <c r="AA121" s="3" t="s">
        <v>444</v>
      </c>
      <c r="AB121" s="3" t="s">
        <v>444</v>
      </c>
      <c r="AC121" s="3" t="s">
        <v>444</v>
      </c>
      <c r="AD121" s="3" t="s">
        <v>444</v>
      </c>
      <c r="AE121" s="46"/>
      <c r="AF121" s="3" t="s">
        <v>444</v>
      </c>
      <c r="AG121" s="3" t="s">
        <v>444</v>
      </c>
      <c r="AH121" s="3" t="s">
        <v>444</v>
      </c>
      <c r="AI121" s="3" t="s">
        <v>444</v>
      </c>
      <c r="AJ121" s="3" t="s">
        <v>444</v>
      </c>
      <c r="AK121" s="3">
        <v>1422633.98</v>
      </c>
      <c r="AL121" s="111" t="s">
        <v>434</v>
      </c>
    </row>
    <row r="122" spans="1:38" ht="26.25" customHeight="1" thickBot="1" x14ac:dyDescent="0.3">
      <c r="A122" s="55" t="s">
        <v>261</v>
      </c>
      <c r="B122" s="70" t="s">
        <v>280</v>
      </c>
      <c r="C122" s="71" t="s">
        <v>281</v>
      </c>
      <c r="D122" s="57"/>
      <c r="E122" s="3" t="s">
        <v>446</v>
      </c>
      <c r="F122" s="3" t="s">
        <v>446</v>
      </c>
      <c r="G122" s="3" t="s">
        <v>446</v>
      </c>
      <c r="H122" s="3" t="s">
        <v>446</v>
      </c>
      <c r="I122" s="3" t="s">
        <v>446</v>
      </c>
      <c r="J122" s="3" t="s">
        <v>446</v>
      </c>
      <c r="K122" s="3" t="s">
        <v>446</v>
      </c>
      <c r="L122" s="3" t="s">
        <v>446</v>
      </c>
      <c r="M122" s="3" t="s">
        <v>446</v>
      </c>
      <c r="N122" s="3" t="s">
        <v>446</v>
      </c>
      <c r="O122" s="3" t="s">
        <v>446</v>
      </c>
      <c r="P122" s="3" t="s">
        <v>446</v>
      </c>
      <c r="Q122" s="3" t="s">
        <v>446</v>
      </c>
      <c r="R122" s="3" t="s">
        <v>446</v>
      </c>
      <c r="S122" s="3" t="s">
        <v>446</v>
      </c>
      <c r="T122" s="3" t="s">
        <v>446</v>
      </c>
      <c r="U122" s="3" t="s">
        <v>446</v>
      </c>
      <c r="V122" s="3" t="s">
        <v>446</v>
      </c>
      <c r="W122" s="3" t="s">
        <v>446</v>
      </c>
      <c r="X122" s="3" t="s">
        <v>446</v>
      </c>
      <c r="Y122" s="3" t="s">
        <v>446</v>
      </c>
      <c r="Z122" s="3" t="s">
        <v>446</v>
      </c>
      <c r="AA122" s="3" t="s">
        <v>446</v>
      </c>
      <c r="AB122" s="3" t="s">
        <v>446</v>
      </c>
      <c r="AC122" s="3" t="s">
        <v>446</v>
      </c>
      <c r="AD122" s="3" t="s">
        <v>446</v>
      </c>
      <c r="AE122" s="46"/>
      <c r="AF122" s="3" t="s">
        <v>446</v>
      </c>
      <c r="AG122" s="3" t="s">
        <v>446</v>
      </c>
      <c r="AH122" s="3" t="s">
        <v>446</v>
      </c>
      <c r="AI122" s="3" t="s">
        <v>446</v>
      </c>
      <c r="AJ122" s="3" t="s">
        <v>446</v>
      </c>
      <c r="AK122" s="3" t="s">
        <v>446</v>
      </c>
      <c r="AL122" s="35" t="s">
        <v>410</v>
      </c>
    </row>
    <row r="123" spans="1:38" ht="26.25" customHeight="1" thickBot="1" x14ac:dyDescent="0.3">
      <c r="A123" s="55" t="s">
        <v>261</v>
      </c>
      <c r="B123" s="55" t="s">
        <v>282</v>
      </c>
      <c r="C123" s="56" t="s">
        <v>283</v>
      </c>
      <c r="D123" s="57"/>
      <c r="E123" s="3" t="s">
        <v>446</v>
      </c>
      <c r="F123" s="3" t="s">
        <v>446</v>
      </c>
      <c r="G123" s="3" t="s">
        <v>446</v>
      </c>
      <c r="H123" s="3" t="s">
        <v>446</v>
      </c>
      <c r="I123" s="3" t="s">
        <v>446</v>
      </c>
      <c r="J123" s="3" t="s">
        <v>446</v>
      </c>
      <c r="K123" s="3" t="s">
        <v>446</v>
      </c>
      <c r="L123" s="3" t="s">
        <v>446</v>
      </c>
      <c r="M123" s="3" t="s">
        <v>446</v>
      </c>
      <c r="N123" s="3" t="s">
        <v>446</v>
      </c>
      <c r="O123" s="3" t="s">
        <v>446</v>
      </c>
      <c r="P123" s="3" t="s">
        <v>446</v>
      </c>
      <c r="Q123" s="3" t="s">
        <v>446</v>
      </c>
      <c r="R123" s="3" t="s">
        <v>446</v>
      </c>
      <c r="S123" s="3" t="s">
        <v>446</v>
      </c>
      <c r="T123" s="3" t="s">
        <v>446</v>
      </c>
      <c r="U123" s="3" t="s">
        <v>446</v>
      </c>
      <c r="V123" s="3" t="s">
        <v>446</v>
      </c>
      <c r="W123" s="3" t="s">
        <v>446</v>
      </c>
      <c r="X123" s="3" t="s">
        <v>446</v>
      </c>
      <c r="Y123" s="3" t="s">
        <v>446</v>
      </c>
      <c r="Z123" s="3" t="s">
        <v>446</v>
      </c>
      <c r="AA123" s="3" t="s">
        <v>446</v>
      </c>
      <c r="AB123" s="3" t="s">
        <v>446</v>
      </c>
      <c r="AC123" s="3" t="s">
        <v>446</v>
      </c>
      <c r="AD123" s="3" t="s">
        <v>446</v>
      </c>
      <c r="AE123" s="46"/>
      <c r="AF123" s="3" t="s">
        <v>446</v>
      </c>
      <c r="AG123" s="3" t="s">
        <v>446</v>
      </c>
      <c r="AH123" s="3" t="s">
        <v>446</v>
      </c>
      <c r="AI123" s="3" t="s">
        <v>446</v>
      </c>
      <c r="AJ123" s="3" t="s">
        <v>446</v>
      </c>
      <c r="AK123" s="3" t="s">
        <v>446</v>
      </c>
      <c r="AL123" s="35" t="s">
        <v>415</v>
      </c>
    </row>
    <row r="124" spans="1:38" ht="26.25" customHeight="1" thickBot="1" x14ac:dyDescent="0.3">
      <c r="A124" s="55" t="s">
        <v>261</v>
      </c>
      <c r="B124" s="72" t="s">
        <v>284</v>
      </c>
      <c r="C124" s="56" t="s">
        <v>285</v>
      </c>
      <c r="D124" s="57"/>
      <c r="E124" s="3" t="s">
        <v>444</v>
      </c>
      <c r="F124" s="3" t="s">
        <v>444</v>
      </c>
      <c r="G124" s="3" t="s">
        <v>444</v>
      </c>
      <c r="H124" s="3" t="s">
        <v>443</v>
      </c>
      <c r="I124" s="3" t="s">
        <v>444</v>
      </c>
      <c r="J124" s="3" t="s">
        <v>444</v>
      </c>
      <c r="K124" s="3" t="s">
        <v>444</v>
      </c>
      <c r="L124" s="3" t="s">
        <v>444</v>
      </c>
      <c r="M124" s="3" t="s">
        <v>444</v>
      </c>
      <c r="N124" s="3" t="s">
        <v>444</v>
      </c>
      <c r="O124" s="3" t="s">
        <v>444</v>
      </c>
      <c r="P124" s="3" t="s">
        <v>444</v>
      </c>
      <c r="Q124" s="3" t="s">
        <v>444</v>
      </c>
      <c r="R124" s="3" t="s">
        <v>444</v>
      </c>
      <c r="S124" s="3" t="s">
        <v>444</v>
      </c>
      <c r="T124" s="3" t="s">
        <v>444</v>
      </c>
      <c r="U124" s="3" t="s">
        <v>444</v>
      </c>
      <c r="V124" s="3" t="s">
        <v>444</v>
      </c>
      <c r="W124" s="3" t="s">
        <v>444</v>
      </c>
      <c r="X124" s="3" t="s">
        <v>444</v>
      </c>
      <c r="Y124" s="3" t="s">
        <v>444</v>
      </c>
      <c r="Z124" s="3" t="s">
        <v>444</v>
      </c>
      <c r="AA124" s="3" t="s">
        <v>444</v>
      </c>
      <c r="AB124" s="3" t="s">
        <v>444</v>
      </c>
      <c r="AC124" s="3" t="s">
        <v>444</v>
      </c>
      <c r="AD124" s="3" t="s">
        <v>444</v>
      </c>
      <c r="AE124" s="46"/>
      <c r="AF124" s="3" t="s">
        <v>444</v>
      </c>
      <c r="AG124" s="3" t="s">
        <v>444</v>
      </c>
      <c r="AH124" s="3" t="s">
        <v>444</v>
      </c>
      <c r="AI124" s="3" t="s">
        <v>444</v>
      </c>
      <c r="AJ124" s="3" t="s">
        <v>444</v>
      </c>
      <c r="AK124" s="3" t="s">
        <v>444</v>
      </c>
      <c r="AL124" s="35" t="s">
        <v>410</v>
      </c>
    </row>
    <row r="125" spans="1:38" ht="26.25" customHeight="1" thickBot="1" x14ac:dyDescent="0.3">
      <c r="A125" s="55" t="s">
        <v>286</v>
      </c>
      <c r="B125" s="55" t="s">
        <v>287</v>
      </c>
      <c r="C125" s="56" t="s">
        <v>288</v>
      </c>
      <c r="D125" s="57"/>
      <c r="E125" s="3" t="s">
        <v>443</v>
      </c>
      <c r="F125" s="3">
        <v>1.59620127764979</v>
      </c>
      <c r="G125" s="3" t="s">
        <v>443</v>
      </c>
      <c r="H125" s="3" t="s">
        <v>443</v>
      </c>
      <c r="I125" s="3">
        <v>6.1182436699999999E-5</v>
      </c>
      <c r="J125" s="3">
        <v>4.0926889809999998E-4</v>
      </c>
      <c r="K125" s="3">
        <v>8.6630479370000007E-4</v>
      </c>
      <c r="L125" s="3" t="s">
        <v>443</v>
      </c>
      <c r="M125" s="3" t="s">
        <v>443</v>
      </c>
      <c r="N125" s="3" t="s">
        <v>444</v>
      </c>
      <c r="O125" s="3" t="s">
        <v>444</v>
      </c>
      <c r="P125" s="3" t="s">
        <v>444</v>
      </c>
      <c r="Q125" s="3" t="s">
        <v>444</v>
      </c>
      <c r="R125" s="3" t="s">
        <v>444</v>
      </c>
      <c r="S125" s="3" t="s">
        <v>444</v>
      </c>
      <c r="T125" s="3" t="s">
        <v>444</v>
      </c>
      <c r="U125" s="3" t="s">
        <v>444</v>
      </c>
      <c r="V125" s="3" t="s">
        <v>444</v>
      </c>
      <c r="W125" s="3" t="s">
        <v>444</v>
      </c>
      <c r="X125" s="3" t="s">
        <v>444</v>
      </c>
      <c r="Y125" s="3" t="s">
        <v>444</v>
      </c>
      <c r="Z125" s="3" t="s">
        <v>444</v>
      </c>
      <c r="AA125" s="3" t="s">
        <v>444</v>
      </c>
      <c r="AB125" s="3" t="s">
        <v>444</v>
      </c>
      <c r="AC125" s="3" t="s">
        <v>444</v>
      </c>
      <c r="AD125" s="3" t="s">
        <v>444</v>
      </c>
      <c r="AE125" s="46"/>
      <c r="AF125" s="3" t="s">
        <v>444</v>
      </c>
      <c r="AG125" s="3" t="s">
        <v>444</v>
      </c>
      <c r="AH125" s="3" t="s">
        <v>444</v>
      </c>
      <c r="AI125" s="3" t="s">
        <v>444</v>
      </c>
      <c r="AJ125" s="3" t="s">
        <v>444</v>
      </c>
      <c r="AK125" s="3">
        <v>3069.9571300000002</v>
      </c>
      <c r="AL125" s="35" t="s">
        <v>421</v>
      </c>
    </row>
    <row r="126" spans="1:38" ht="26.25" customHeight="1" thickBot="1" x14ac:dyDescent="0.3">
      <c r="A126" s="55" t="s">
        <v>286</v>
      </c>
      <c r="B126" s="55" t="s">
        <v>289</v>
      </c>
      <c r="C126" s="56" t="s">
        <v>290</v>
      </c>
      <c r="D126" s="57"/>
      <c r="E126" s="3" t="s">
        <v>443</v>
      </c>
      <c r="F126" s="3">
        <v>3.6875014458281404E-2</v>
      </c>
      <c r="G126" s="3" t="s">
        <v>444</v>
      </c>
      <c r="H126" s="3">
        <v>0.26305944000000003</v>
      </c>
      <c r="I126" s="3" t="s">
        <v>443</v>
      </c>
      <c r="J126" s="3" t="s">
        <v>443</v>
      </c>
      <c r="K126" s="3" t="s">
        <v>443</v>
      </c>
      <c r="L126" s="3" t="s">
        <v>443</v>
      </c>
      <c r="M126" s="3" t="s">
        <v>443</v>
      </c>
      <c r="N126" s="3" t="s">
        <v>444</v>
      </c>
      <c r="O126" s="3" t="s">
        <v>444</v>
      </c>
      <c r="P126" s="3" t="s">
        <v>444</v>
      </c>
      <c r="Q126" s="3" t="s">
        <v>444</v>
      </c>
      <c r="R126" s="3" t="s">
        <v>444</v>
      </c>
      <c r="S126" s="3" t="s">
        <v>444</v>
      </c>
      <c r="T126" s="3" t="s">
        <v>444</v>
      </c>
      <c r="U126" s="3" t="s">
        <v>444</v>
      </c>
      <c r="V126" s="3" t="s">
        <v>444</v>
      </c>
      <c r="W126" s="3" t="s">
        <v>444</v>
      </c>
      <c r="X126" s="3" t="s">
        <v>444</v>
      </c>
      <c r="Y126" s="3" t="s">
        <v>444</v>
      </c>
      <c r="Z126" s="3" t="s">
        <v>444</v>
      </c>
      <c r="AA126" s="3" t="s">
        <v>444</v>
      </c>
      <c r="AB126" s="3" t="s">
        <v>444</v>
      </c>
      <c r="AC126" s="3" t="s">
        <v>444</v>
      </c>
      <c r="AD126" s="3" t="s">
        <v>444</v>
      </c>
      <c r="AE126" s="46"/>
      <c r="AF126" s="3" t="s">
        <v>444</v>
      </c>
      <c r="AG126" s="3" t="s">
        <v>444</v>
      </c>
      <c r="AH126" s="3" t="s">
        <v>444</v>
      </c>
      <c r="AI126" s="3" t="s">
        <v>444</v>
      </c>
      <c r="AJ126" s="3" t="s">
        <v>444</v>
      </c>
      <c r="AK126" s="3">
        <v>1096.0810000000001</v>
      </c>
      <c r="AL126" s="111" t="s">
        <v>435</v>
      </c>
    </row>
    <row r="127" spans="1:38" ht="26.25" customHeight="1" thickBot="1" x14ac:dyDescent="0.3">
      <c r="A127" s="55" t="s">
        <v>286</v>
      </c>
      <c r="B127" s="55" t="s">
        <v>291</v>
      </c>
      <c r="C127" s="56" t="s">
        <v>292</v>
      </c>
      <c r="D127" s="57"/>
      <c r="E127" s="3" t="s">
        <v>445</v>
      </c>
      <c r="F127" s="3" t="s">
        <v>445</v>
      </c>
      <c r="G127" s="3" t="s">
        <v>445</v>
      </c>
      <c r="H127" s="3" t="s">
        <v>445</v>
      </c>
      <c r="I127" s="3" t="s">
        <v>445</v>
      </c>
      <c r="J127" s="3" t="s">
        <v>445</v>
      </c>
      <c r="K127" s="3" t="s">
        <v>445</v>
      </c>
      <c r="L127" s="3" t="s">
        <v>445</v>
      </c>
      <c r="M127" s="3" t="s">
        <v>445</v>
      </c>
      <c r="N127" s="3" t="s">
        <v>444</v>
      </c>
      <c r="O127" s="3" t="s">
        <v>444</v>
      </c>
      <c r="P127" s="3" t="s">
        <v>444</v>
      </c>
      <c r="Q127" s="3" t="s">
        <v>444</v>
      </c>
      <c r="R127" s="3" t="s">
        <v>444</v>
      </c>
      <c r="S127" s="3" t="s">
        <v>444</v>
      </c>
      <c r="T127" s="3" t="s">
        <v>444</v>
      </c>
      <c r="U127" s="3" t="s">
        <v>444</v>
      </c>
      <c r="V127" s="3" t="s">
        <v>444</v>
      </c>
      <c r="W127" s="3" t="s">
        <v>444</v>
      </c>
      <c r="X127" s="3" t="s">
        <v>444</v>
      </c>
      <c r="Y127" s="3" t="s">
        <v>444</v>
      </c>
      <c r="Z127" s="3" t="s">
        <v>444</v>
      </c>
      <c r="AA127" s="3" t="s">
        <v>444</v>
      </c>
      <c r="AB127" s="3" t="s">
        <v>444</v>
      </c>
      <c r="AC127" s="3" t="s">
        <v>444</v>
      </c>
      <c r="AD127" s="3" t="s">
        <v>444</v>
      </c>
      <c r="AE127" s="46"/>
      <c r="AF127" s="3" t="s">
        <v>444</v>
      </c>
      <c r="AG127" s="3" t="s">
        <v>444</v>
      </c>
      <c r="AH127" s="3" t="s">
        <v>444</v>
      </c>
      <c r="AI127" s="3" t="s">
        <v>444</v>
      </c>
      <c r="AJ127" s="3" t="s">
        <v>444</v>
      </c>
      <c r="AK127" s="3" t="s">
        <v>445</v>
      </c>
      <c r="AL127" s="35" t="s">
        <v>422</v>
      </c>
    </row>
    <row r="128" spans="1:38" ht="26.25" customHeight="1" thickBot="1" x14ac:dyDescent="0.3">
      <c r="A128" s="55" t="s">
        <v>286</v>
      </c>
      <c r="B128" s="59" t="s">
        <v>293</v>
      </c>
      <c r="C128" s="61" t="s">
        <v>294</v>
      </c>
      <c r="D128" s="57"/>
      <c r="E128" s="3">
        <v>0.31697601999999997</v>
      </c>
      <c r="F128" s="3">
        <v>6.8894220052311298E-3</v>
      </c>
      <c r="G128" s="3">
        <v>2.8518450000000001E-2</v>
      </c>
      <c r="H128" s="3">
        <v>6.6110000000000002E-5</v>
      </c>
      <c r="I128" s="3">
        <v>2.5427658000000001E-3</v>
      </c>
      <c r="J128" s="3">
        <v>2.7641176999999998E-3</v>
      </c>
      <c r="K128" s="3">
        <v>3.0320699999999996E-3</v>
      </c>
      <c r="L128" s="3">
        <v>7.8105290000000005E-5</v>
      </c>
      <c r="M128" s="3">
        <v>3.7051139999999996E-2</v>
      </c>
      <c r="N128" s="3">
        <v>0.200215174</v>
      </c>
      <c r="O128" s="3">
        <v>2.14088204E-2</v>
      </c>
      <c r="P128" s="3">
        <v>1.113319208E-2</v>
      </c>
      <c r="Q128" s="3">
        <v>3.2976154000000001E-2</v>
      </c>
      <c r="R128" s="3">
        <v>0.16167119480000003</v>
      </c>
      <c r="S128" s="3">
        <v>5.551330912E-2</v>
      </c>
      <c r="T128" s="3">
        <v>6.3098107199999996E-3</v>
      </c>
      <c r="U128" s="3">
        <v>4.647778E-3</v>
      </c>
      <c r="V128" s="3">
        <v>0.14780537799999999</v>
      </c>
      <c r="W128" s="3">
        <v>6.5736080000000002E-2</v>
      </c>
      <c r="X128" s="3">
        <v>5.0031430999999992E-4</v>
      </c>
      <c r="Y128" s="3">
        <v>5.0075657999999995E-4</v>
      </c>
      <c r="Z128" s="3">
        <v>5.0036551999999999E-4</v>
      </c>
      <c r="AA128" s="3">
        <v>5.0046328999999996E-4</v>
      </c>
      <c r="AB128" s="3">
        <v>2.0018997099999999E-3</v>
      </c>
      <c r="AC128" s="3">
        <v>0.16697254545999998</v>
      </c>
      <c r="AD128" s="3">
        <v>1.8429999999999998E-2</v>
      </c>
      <c r="AE128" s="46"/>
      <c r="AF128" s="3" t="s">
        <v>444</v>
      </c>
      <c r="AG128" s="3" t="s">
        <v>444</v>
      </c>
      <c r="AH128" s="3" t="s">
        <v>444</v>
      </c>
      <c r="AI128" s="3" t="s">
        <v>444</v>
      </c>
      <c r="AJ128" s="3" t="s">
        <v>444</v>
      </c>
      <c r="AK128" s="3">
        <v>226.98614000000003</v>
      </c>
      <c r="AL128" s="35" t="s">
        <v>298</v>
      </c>
    </row>
    <row r="129" spans="1:38" ht="26.25" customHeight="1" thickBot="1" x14ac:dyDescent="0.3">
      <c r="A129" s="55" t="s">
        <v>286</v>
      </c>
      <c r="B129" s="59" t="s">
        <v>296</v>
      </c>
      <c r="C129" s="67" t="s">
        <v>297</v>
      </c>
      <c r="D129" s="57"/>
      <c r="E129" s="3">
        <v>0.18446170267771292</v>
      </c>
      <c r="F129" s="3">
        <v>5.3457071675234863E-2</v>
      </c>
      <c r="G129" s="3">
        <v>1.1628233311830045</v>
      </c>
      <c r="H129" s="3" t="s">
        <v>445</v>
      </c>
      <c r="I129" s="3">
        <v>5.77792154E-2</v>
      </c>
      <c r="J129" s="3">
        <v>5.7880510099999997E-2</v>
      </c>
      <c r="K129" s="3">
        <v>5.800313E-2</v>
      </c>
      <c r="L129" s="3">
        <v>4.6115146929999996E-2</v>
      </c>
      <c r="M129" s="3">
        <v>0.7543756189392522</v>
      </c>
      <c r="N129" s="3">
        <v>7.7999999999999996E-3</v>
      </c>
      <c r="O129" s="3">
        <v>2.48E-3</v>
      </c>
      <c r="P129" s="3">
        <v>8.9999999999999998E-4</v>
      </c>
      <c r="Q129" s="3">
        <v>3.5000000000000001E-3</v>
      </c>
      <c r="R129" s="3">
        <v>4.5999999999999999E-3</v>
      </c>
      <c r="S129" s="3">
        <v>2.8E-3</v>
      </c>
      <c r="T129" s="3">
        <v>2.8E-3</v>
      </c>
      <c r="U129" s="3">
        <v>1.4612519999999999E-3</v>
      </c>
      <c r="V129" s="3">
        <v>4.0399320000000004E-3</v>
      </c>
      <c r="W129" s="3">
        <v>0.111363608</v>
      </c>
      <c r="X129" s="3">
        <v>1.2051000000000001E-4</v>
      </c>
      <c r="Y129" s="3">
        <v>1.2051000000000001E-4</v>
      </c>
      <c r="Z129" s="3">
        <v>1.2051000000000001E-4</v>
      </c>
      <c r="AA129" s="3">
        <v>1.2051000000000001E-4</v>
      </c>
      <c r="AB129" s="3">
        <v>4.8204000000000004E-4</v>
      </c>
      <c r="AC129" s="3">
        <v>2.2272721620000002E-2</v>
      </c>
      <c r="AD129" s="3" t="s">
        <v>443</v>
      </c>
      <c r="AE129" s="46"/>
      <c r="AF129" s="3" t="s">
        <v>444</v>
      </c>
      <c r="AG129" s="3" t="s">
        <v>444</v>
      </c>
      <c r="AH129" s="3" t="s">
        <v>444</v>
      </c>
      <c r="AI129" s="3" t="s">
        <v>444</v>
      </c>
      <c r="AJ129" s="3" t="s">
        <v>444</v>
      </c>
      <c r="AK129" s="3">
        <v>24.733460000000022</v>
      </c>
      <c r="AL129" s="35" t="s">
        <v>298</v>
      </c>
    </row>
    <row r="130" spans="1:38" ht="26.25" customHeight="1" thickBot="1" x14ac:dyDescent="0.3">
      <c r="A130" s="55" t="s">
        <v>286</v>
      </c>
      <c r="B130" s="59" t="s">
        <v>299</v>
      </c>
      <c r="C130" s="73" t="s">
        <v>300</v>
      </c>
      <c r="D130" s="57"/>
      <c r="E130" s="3" t="s">
        <v>445</v>
      </c>
      <c r="F130" s="3" t="s">
        <v>445</v>
      </c>
      <c r="G130" s="3" t="s">
        <v>445</v>
      </c>
      <c r="H130" s="3" t="s">
        <v>445</v>
      </c>
      <c r="I130" s="3" t="s">
        <v>445</v>
      </c>
      <c r="J130" s="3" t="s">
        <v>445</v>
      </c>
      <c r="K130" s="3" t="s">
        <v>445</v>
      </c>
      <c r="L130" s="3" t="s">
        <v>445</v>
      </c>
      <c r="M130" s="3" t="s">
        <v>445</v>
      </c>
      <c r="N130" s="3" t="s">
        <v>445</v>
      </c>
      <c r="O130" s="3" t="s">
        <v>445</v>
      </c>
      <c r="P130" s="3" t="s">
        <v>445</v>
      </c>
      <c r="Q130" s="3" t="s">
        <v>445</v>
      </c>
      <c r="R130" s="3" t="s">
        <v>445</v>
      </c>
      <c r="S130" s="3" t="s">
        <v>445</v>
      </c>
      <c r="T130" s="3" t="s">
        <v>445</v>
      </c>
      <c r="U130" s="3" t="s">
        <v>445</v>
      </c>
      <c r="V130" s="3" t="s">
        <v>445</v>
      </c>
      <c r="W130" s="3" t="s">
        <v>445</v>
      </c>
      <c r="X130" s="3" t="s">
        <v>443</v>
      </c>
      <c r="Y130" s="3" t="s">
        <v>443</v>
      </c>
      <c r="Z130" s="3" t="s">
        <v>443</v>
      </c>
      <c r="AA130" s="3" t="s">
        <v>443</v>
      </c>
      <c r="AB130" s="3" t="s">
        <v>443</v>
      </c>
      <c r="AC130" s="3" t="s">
        <v>445</v>
      </c>
      <c r="AD130" s="3" t="s">
        <v>444</v>
      </c>
      <c r="AE130" s="46"/>
      <c r="AF130" s="3" t="s">
        <v>444</v>
      </c>
      <c r="AG130" s="3" t="s">
        <v>444</v>
      </c>
      <c r="AH130" s="3" t="s">
        <v>444</v>
      </c>
      <c r="AI130" s="3" t="s">
        <v>444</v>
      </c>
      <c r="AJ130" s="3" t="s">
        <v>444</v>
      </c>
      <c r="AK130" s="3" t="s">
        <v>445</v>
      </c>
      <c r="AL130" s="35" t="s">
        <v>298</v>
      </c>
    </row>
    <row r="131" spans="1:38" ht="26.25" customHeight="1" thickBot="1" x14ac:dyDescent="0.3">
      <c r="A131" s="55" t="s">
        <v>286</v>
      </c>
      <c r="B131" s="59" t="s">
        <v>301</v>
      </c>
      <c r="C131" s="67" t="s">
        <v>302</v>
      </c>
      <c r="D131" s="57"/>
      <c r="E131" s="3" t="s">
        <v>445</v>
      </c>
      <c r="F131" s="3">
        <v>5.40119794462254E-5</v>
      </c>
      <c r="G131" s="3" t="s">
        <v>445</v>
      </c>
      <c r="H131" s="3" t="s">
        <v>445</v>
      </c>
      <c r="I131" s="3">
        <v>1.044E-4</v>
      </c>
      <c r="J131" s="3">
        <v>1.3860000000000001E-4</v>
      </c>
      <c r="K131" s="3">
        <v>1.8000000000000001E-4</v>
      </c>
      <c r="L131" s="3">
        <v>6.2639999999999997E-6</v>
      </c>
      <c r="M131" s="3" t="s">
        <v>445</v>
      </c>
      <c r="N131" s="3" t="s">
        <v>445</v>
      </c>
      <c r="O131" s="3" t="s">
        <v>445</v>
      </c>
      <c r="P131" s="3" t="s">
        <v>445</v>
      </c>
      <c r="Q131" s="3" t="s">
        <v>445</v>
      </c>
      <c r="R131" s="3" t="s">
        <v>445</v>
      </c>
      <c r="S131" s="3" t="s">
        <v>445</v>
      </c>
      <c r="T131" s="3" t="s">
        <v>445</v>
      </c>
      <c r="U131" s="3" t="s">
        <v>445</v>
      </c>
      <c r="V131" s="3" t="s">
        <v>445</v>
      </c>
      <c r="W131" s="3">
        <v>2.9001280000000001E-3</v>
      </c>
      <c r="X131" s="3" t="s">
        <v>443</v>
      </c>
      <c r="Y131" s="3" t="s">
        <v>443</v>
      </c>
      <c r="Z131" s="3" t="s">
        <v>443</v>
      </c>
      <c r="AA131" s="3" t="s">
        <v>443</v>
      </c>
      <c r="AB131" s="3" t="s">
        <v>443</v>
      </c>
      <c r="AC131" s="3">
        <v>5.5102427480000001E-2</v>
      </c>
      <c r="AD131" s="3" t="s">
        <v>443</v>
      </c>
      <c r="AE131" s="46"/>
      <c r="AF131" s="3" t="s">
        <v>444</v>
      </c>
      <c r="AG131" s="3" t="s">
        <v>444</v>
      </c>
      <c r="AH131" s="3" t="s">
        <v>444</v>
      </c>
      <c r="AI131" s="3" t="s">
        <v>444</v>
      </c>
      <c r="AJ131" s="3" t="s">
        <v>444</v>
      </c>
      <c r="AK131" s="3" t="s">
        <v>443</v>
      </c>
      <c r="AL131" s="35" t="s">
        <v>298</v>
      </c>
    </row>
    <row r="132" spans="1:38" ht="26.25" customHeight="1" thickBot="1" x14ac:dyDescent="0.3">
      <c r="A132" s="55" t="s">
        <v>286</v>
      </c>
      <c r="B132" s="59" t="s">
        <v>303</v>
      </c>
      <c r="C132" s="67" t="s">
        <v>304</v>
      </c>
      <c r="D132" s="57"/>
      <c r="E132" s="3" t="s">
        <v>445</v>
      </c>
      <c r="F132" s="3">
        <v>8.5518243168355003E-4</v>
      </c>
      <c r="G132" s="3" t="s">
        <v>445</v>
      </c>
      <c r="H132" s="3" t="s">
        <v>445</v>
      </c>
      <c r="I132" s="3">
        <v>1.7724800000000001E-3</v>
      </c>
      <c r="J132" s="3">
        <v>2.3531200000000002E-3</v>
      </c>
      <c r="K132" s="3">
        <v>3.0560000000000001E-3</v>
      </c>
      <c r="L132" s="3">
        <v>1.32936E-4</v>
      </c>
      <c r="M132" s="3" t="s">
        <v>445</v>
      </c>
      <c r="N132" s="3" t="s">
        <v>445</v>
      </c>
      <c r="O132" s="3" t="s">
        <v>445</v>
      </c>
      <c r="P132" s="3" t="s">
        <v>445</v>
      </c>
      <c r="Q132" s="3" t="s">
        <v>445</v>
      </c>
      <c r="R132" s="3" t="s">
        <v>445</v>
      </c>
      <c r="S132" s="3" t="s">
        <v>445</v>
      </c>
      <c r="T132" s="3" t="s">
        <v>445</v>
      </c>
      <c r="U132" s="3" t="s">
        <v>445</v>
      </c>
      <c r="V132" s="3" t="s">
        <v>445</v>
      </c>
      <c r="W132" s="3">
        <v>1.8367319999999999E-2</v>
      </c>
      <c r="X132" s="3" t="s">
        <v>443</v>
      </c>
      <c r="Y132" s="3" t="s">
        <v>443</v>
      </c>
      <c r="Z132" s="3" t="s">
        <v>443</v>
      </c>
      <c r="AA132" s="3" t="s">
        <v>443</v>
      </c>
      <c r="AB132" s="3" t="s">
        <v>443</v>
      </c>
      <c r="AC132" s="3">
        <v>9.1836601340000004E-2</v>
      </c>
      <c r="AD132" s="3" t="s">
        <v>444</v>
      </c>
      <c r="AE132" s="46"/>
      <c r="AF132" s="3" t="s">
        <v>444</v>
      </c>
      <c r="AG132" s="3" t="s">
        <v>444</v>
      </c>
      <c r="AH132" s="3" t="s">
        <v>444</v>
      </c>
      <c r="AI132" s="3" t="s">
        <v>444</v>
      </c>
      <c r="AJ132" s="3" t="s">
        <v>444</v>
      </c>
      <c r="AK132" s="3" t="s">
        <v>445</v>
      </c>
      <c r="AL132" s="35" t="s">
        <v>412</v>
      </c>
    </row>
    <row r="133" spans="1:38" ht="26.25" customHeight="1" thickBot="1" x14ac:dyDescent="0.3">
      <c r="A133" s="55" t="s">
        <v>286</v>
      </c>
      <c r="B133" s="59" t="s">
        <v>305</v>
      </c>
      <c r="C133" s="67" t="s">
        <v>306</v>
      </c>
      <c r="D133" s="57"/>
      <c r="E133" s="3">
        <v>1.1543405E-2</v>
      </c>
      <c r="F133" s="3">
        <v>1.8189700000000001E-4</v>
      </c>
      <c r="G133" s="3">
        <v>1.5810970000000001E-3</v>
      </c>
      <c r="H133" s="3" t="s">
        <v>443</v>
      </c>
      <c r="I133" s="3">
        <v>1.58857193E-2</v>
      </c>
      <c r="J133" s="3">
        <v>1.58857193E-2</v>
      </c>
      <c r="K133" s="3">
        <v>1.5939728640000001E-2</v>
      </c>
      <c r="L133" s="3" t="s">
        <v>443</v>
      </c>
      <c r="M133" s="3">
        <v>1.9588800000000001E-3</v>
      </c>
      <c r="N133" s="3">
        <v>4.2017857E-4</v>
      </c>
      <c r="O133" s="3">
        <v>7.0383570000000006E-5</v>
      </c>
      <c r="P133" s="3">
        <v>5.078531E-2</v>
      </c>
      <c r="Q133" s="3">
        <v>1.9043458999999999E-4</v>
      </c>
      <c r="R133" s="3">
        <v>1.8973364E-4</v>
      </c>
      <c r="S133" s="3">
        <v>1.7392417000000002E-4</v>
      </c>
      <c r="T133" s="3">
        <v>2.4247727000000001E-4</v>
      </c>
      <c r="U133" s="3">
        <v>2.7676382E-4</v>
      </c>
      <c r="V133" s="3">
        <v>2.2403942800000003E-3</v>
      </c>
      <c r="W133" s="3">
        <v>0.10304578299999999</v>
      </c>
      <c r="X133" s="3">
        <v>1.8469079999999999E-7</v>
      </c>
      <c r="Y133" s="3">
        <v>1.0088299000000001E-7</v>
      </c>
      <c r="Z133" s="3">
        <v>9.0106360000000009E-8</v>
      </c>
      <c r="AA133" s="3">
        <v>9.7806809999999996E-8</v>
      </c>
      <c r="AB133" s="3">
        <v>4.7348696000000002E-7</v>
      </c>
      <c r="AC133" s="3">
        <v>2.1028499999999999E-3</v>
      </c>
      <c r="AD133" s="3">
        <v>5.7337899999999999E-3</v>
      </c>
      <c r="AE133" s="46"/>
      <c r="AF133" s="3" t="s">
        <v>444</v>
      </c>
      <c r="AG133" s="3" t="s">
        <v>444</v>
      </c>
      <c r="AH133" s="3" t="s">
        <v>444</v>
      </c>
      <c r="AI133" s="3" t="s">
        <v>444</v>
      </c>
      <c r="AJ133" s="3" t="s">
        <v>444</v>
      </c>
      <c r="AK133" s="3">
        <v>39659</v>
      </c>
      <c r="AL133" s="35" t="s">
        <v>413</v>
      </c>
    </row>
    <row r="134" spans="1:38" ht="26.25" customHeight="1" thickBot="1" x14ac:dyDescent="0.3">
      <c r="A134" s="55" t="s">
        <v>286</v>
      </c>
      <c r="B134" s="59" t="s">
        <v>307</v>
      </c>
      <c r="C134" s="56" t="s">
        <v>308</v>
      </c>
      <c r="D134" s="57"/>
      <c r="E134" s="3">
        <v>0.11230900000000001</v>
      </c>
      <c r="F134" s="3" t="s">
        <v>443</v>
      </c>
      <c r="G134" s="3">
        <v>1.1415E-2</v>
      </c>
      <c r="H134" s="3" t="s">
        <v>443</v>
      </c>
      <c r="I134" s="3" t="s">
        <v>443</v>
      </c>
      <c r="J134" s="3" t="s">
        <v>443</v>
      </c>
      <c r="K134" s="3" t="s">
        <v>443</v>
      </c>
      <c r="L134" s="3" t="s">
        <v>443</v>
      </c>
      <c r="M134" s="3">
        <v>9.1699999999999993E-3</v>
      </c>
      <c r="N134" s="3" t="s">
        <v>443</v>
      </c>
      <c r="O134" s="3" t="s">
        <v>443</v>
      </c>
      <c r="P134" s="3" t="s">
        <v>443</v>
      </c>
      <c r="Q134" s="3" t="s">
        <v>443</v>
      </c>
      <c r="R134" s="3" t="s">
        <v>443</v>
      </c>
      <c r="S134" s="3" t="s">
        <v>443</v>
      </c>
      <c r="T134" s="3" t="s">
        <v>443</v>
      </c>
      <c r="U134" s="3" t="s">
        <v>443</v>
      </c>
      <c r="V134" s="3" t="s">
        <v>443</v>
      </c>
      <c r="W134" s="3" t="s">
        <v>443</v>
      </c>
      <c r="X134" s="3" t="s">
        <v>443</v>
      </c>
      <c r="Y134" s="3" t="s">
        <v>443</v>
      </c>
      <c r="Z134" s="3" t="s">
        <v>443</v>
      </c>
      <c r="AA134" s="3" t="s">
        <v>443</v>
      </c>
      <c r="AB134" s="3" t="s">
        <v>443</v>
      </c>
      <c r="AC134" s="3" t="s">
        <v>443</v>
      </c>
      <c r="AD134" s="3" t="s">
        <v>443</v>
      </c>
      <c r="AE134" s="46"/>
      <c r="AF134" s="3" t="s">
        <v>444</v>
      </c>
      <c r="AG134" s="3" t="s">
        <v>444</v>
      </c>
      <c r="AH134" s="3" t="s">
        <v>444</v>
      </c>
      <c r="AI134" s="3" t="s">
        <v>444</v>
      </c>
      <c r="AJ134" s="3" t="s">
        <v>444</v>
      </c>
      <c r="AK134" s="3" t="s">
        <v>443</v>
      </c>
      <c r="AL134" s="35" t="s">
        <v>410</v>
      </c>
    </row>
    <row r="135" spans="1:38" ht="26.25" customHeight="1" thickBot="1" x14ac:dyDescent="0.3">
      <c r="A135" s="55" t="s">
        <v>286</v>
      </c>
      <c r="B135" s="55" t="s">
        <v>309</v>
      </c>
      <c r="C135" s="56" t="s">
        <v>310</v>
      </c>
      <c r="D135" s="57"/>
      <c r="E135" s="3">
        <v>7.8670340950000001E-2</v>
      </c>
      <c r="F135" s="3">
        <v>3.04290941396584E-2</v>
      </c>
      <c r="G135" s="3">
        <v>2.7213011020000002E-3</v>
      </c>
      <c r="H135" s="3" t="s">
        <v>443</v>
      </c>
      <c r="I135" s="3">
        <v>0.103656832882251</v>
      </c>
      <c r="J135" s="3">
        <v>0.11157334517874801</v>
      </c>
      <c r="K135" s="3">
        <v>0.114789428299199</v>
      </c>
      <c r="L135" s="3">
        <v>4.35358698105454E-2</v>
      </c>
      <c r="M135" s="3">
        <v>1.3811840049999999</v>
      </c>
      <c r="N135" s="3">
        <v>1.212215945401E-2</v>
      </c>
      <c r="O135" s="3">
        <v>2.4739100926550002E-3</v>
      </c>
      <c r="P135" s="3" t="s">
        <v>443</v>
      </c>
      <c r="Q135" s="3">
        <v>1.0143031379886E-2</v>
      </c>
      <c r="R135" s="3">
        <v>2.4739100926599999E-4</v>
      </c>
      <c r="S135" s="3">
        <v>4.9478201853100003E-3</v>
      </c>
      <c r="T135" s="3" t="s">
        <v>443</v>
      </c>
      <c r="U135" s="3">
        <v>1.731737064859E-3</v>
      </c>
      <c r="V135" s="3">
        <v>0.43367643924244897</v>
      </c>
      <c r="W135" s="3">
        <v>20.96236652</v>
      </c>
      <c r="X135" s="3">
        <v>2.4303200269999999E-2</v>
      </c>
      <c r="Y135" s="3">
        <v>3.2281845789999999E-2</v>
      </c>
      <c r="Z135" s="3">
        <v>1.2959158280000001E-2</v>
      </c>
      <c r="AA135" s="3">
        <v>1.9504693399999998E-2</v>
      </c>
      <c r="AB135" s="3">
        <v>8.9048897739999994E-2</v>
      </c>
      <c r="AC135" s="3" t="s">
        <v>444</v>
      </c>
      <c r="AD135" s="3" t="s">
        <v>444</v>
      </c>
      <c r="AE135" s="46"/>
      <c r="AF135" s="3" t="s">
        <v>444</v>
      </c>
      <c r="AG135" s="3" t="s">
        <v>444</v>
      </c>
      <c r="AH135" s="3" t="s">
        <v>444</v>
      </c>
      <c r="AI135" s="3" t="s">
        <v>444</v>
      </c>
      <c r="AJ135" s="3" t="s">
        <v>444</v>
      </c>
      <c r="AK135" s="3" t="s">
        <v>444</v>
      </c>
      <c r="AL135" s="35" t="s">
        <v>410</v>
      </c>
    </row>
    <row r="136" spans="1:38" ht="26.25" customHeight="1" thickBot="1" x14ac:dyDescent="0.4">
      <c r="A136" s="55" t="s">
        <v>286</v>
      </c>
      <c r="B136" s="55" t="s">
        <v>311</v>
      </c>
      <c r="C136" s="56" t="s">
        <v>312</v>
      </c>
      <c r="D136" s="57"/>
      <c r="E136" s="3" t="s">
        <v>444</v>
      </c>
      <c r="F136" s="3">
        <v>4.09370450622E-3</v>
      </c>
      <c r="G136" s="3" t="s">
        <v>444</v>
      </c>
      <c r="H136" s="3" t="s">
        <v>443</v>
      </c>
      <c r="I136" s="3" t="s">
        <v>444</v>
      </c>
      <c r="J136" s="3" t="s">
        <v>444</v>
      </c>
      <c r="K136" s="3" t="s">
        <v>444</v>
      </c>
      <c r="L136" s="3" t="s">
        <v>444</v>
      </c>
      <c r="M136" s="3" t="s">
        <v>444</v>
      </c>
      <c r="N136" s="3" t="s">
        <v>444</v>
      </c>
      <c r="O136" s="3" t="s">
        <v>444</v>
      </c>
      <c r="P136" s="3" t="s">
        <v>444</v>
      </c>
      <c r="Q136" s="3" t="s">
        <v>444</v>
      </c>
      <c r="R136" s="3" t="s">
        <v>444</v>
      </c>
      <c r="S136" s="3" t="s">
        <v>444</v>
      </c>
      <c r="T136" s="3" t="s">
        <v>444</v>
      </c>
      <c r="U136" s="3" t="s">
        <v>444</v>
      </c>
      <c r="V136" s="3" t="s">
        <v>444</v>
      </c>
      <c r="W136" s="3" t="s">
        <v>444</v>
      </c>
      <c r="X136" s="3" t="s">
        <v>444</v>
      </c>
      <c r="Y136" s="3" t="s">
        <v>444</v>
      </c>
      <c r="Z136" s="3" t="s">
        <v>444</v>
      </c>
      <c r="AA136" s="3" t="s">
        <v>444</v>
      </c>
      <c r="AB136" s="3" t="s">
        <v>444</v>
      </c>
      <c r="AC136" s="3" t="s">
        <v>444</v>
      </c>
      <c r="AD136" s="3" t="s">
        <v>444</v>
      </c>
      <c r="AE136" s="46"/>
      <c r="AF136" s="3" t="s">
        <v>444</v>
      </c>
      <c r="AG136" s="3" t="s">
        <v>444</v>
      </c>
      <c r="AH136" s="3" t="s">
        <v>444</v>
      </c>
      <c r="AI136" s="3" t="s">
        <v>444</v>
      </c>
      <c r="AJ136" s="3" t="s">
        <v>444</v>
      </c>
      <c r="AK136" s="3">
        <v>477926113.49841303</v>
      </c>
      <c r="AL136" s="134" t="s">
        <v>436</v>
      </c>
    </row>
    <row r="137" spans="1:38" ht="26.25" customHeight="1" thickBot="1" x14ac:dyDescent="0.3">
      <c r="A137" s="55" t="s">
        <v>286</v>
      </c>
      <c r="B137" s="55" t="s">
        <v>313</v>
      </c>
      <c r="C137" s="56" t="s">
        <v>314</v>
      </c>
      <c r="D137" s="57"/>
      <c r="E137" s="3" t="s">
        <v>443</v>
      </c>
      <c r="F137" s="3" t="s">
        <v>445</v>
      </c>
      <c r="G137" s="3" t="s">
        <v>443</v>
      </c>
      <c r="H137" s="3" t="s">
        <v>443</v>
      </c>
      <c r="I137" s="3" t="s">
        <v>444</v>
      </c>
      <c r="J137" s="3" t="s">
        <v>444</v>
      </c>
      <c r="K137" s="3" t="s">
        <v>444</v>
      </c>
      <c r="L137" s="3" t="s">
        <v>444</v>
      </c>
      <c r="M137" s="3" t="s">
        <v>443</v>
      </c>
      <c r="N137" s="3" t="s">
        <v>444</v>
      </c>
      <c r="O137" s="3" t="s">
        <v>444</v>
      </c>
      <c r="P137" s="3" t="s">
        <v>443</v>
      </c>
      <c r="Q137" s="3" t="s">
        <v>444</v>
      </c>
      <c r="R137" s="3" t="s">
        <v>444</v>
      </c>
      <c r="S137" s="3" t="s">
        <v>444</v>
      </c>
      <c r="T137" s="3" t="s">
        <v>444</v>
      </c>
      <c r="U137" s="3" t="s">
        <v>444</v>
      </c>
      <c r="V137" s="3" t="s">
        <v>444</v>
      </c>
      <c r="W137" s="3" t="s">
        <v>444</v>
      </c>
      <c r="X137" s="3" t="s">
        <v>444</v>
      </c>
      <c r="Y137" s="3" t="s">
        <v>444</v>
      </c>
      <c r="Z137" s="3" t="s">
        <v>444</v>
      </c>
      <c r="AA137" s="3" t="s">
        <v>444</v>
      </c>
      <c r="AB137" s="3" t="s">
        <v>444</v>
      </c>
      <c r="AC137" s="3" t="s">
        <v>444</v>
      </c>
      <c r="AD137" s="3" t="s">
        <v>444</v>
      </c>
      <c r="AE137" s="46"/>
      <c r="AF137" s="3" t="s">
        <v>444</v>
      </c>
      <c r="AG137" s="3" t="s">
        <v>444</v>
      </c>
      <c r="AH137" s="3" t="s">
        <v>444</v>
      </c>
      <c r="AI137" s="3" t="s">
        <v>444</v>
      </c>
      <c r="AJ137" s="3" t="s">
        <v>444</v>
      </c>
      <c r="AK137" s="3" t="s">
        <v>444</v>
      </c>
      <c r="AL137" s="35" t="s">
        <v>414</v>
      </c>
    </row>
    <row r="138" spans="1:38" ht="26.25" customHeight="1" thickBot="1" x14ac:dyDescent="0.3">
      <c r="A138" s="59" t="s">
        <v>286</v>
      </c>
      <c r="B138" s="59" t="s">
        <v>315</v>
      </c>
      <c r="C138" s="61" t="s">
        <v>316</v>
      </c>
      <c r="D138" s="58"/>
      <c r="E138" s="3" t="s">
        <v>443</v>
      </c>
      <c r="F138" s="3" t="s">
        <v>443</v>
      </c>
      <c r="G138" s="3" t="s">
        <v>443</v>
      </c>
      <c r="H138" s="3" t="s">
        <v>443</v>
      </c>
      <c r="I138" s="3" t="s">
        <v>444</v>
      </c>
      <c r="J138" s="3" t="s">
        <v>444</v>
      </c>
      <c r="K138" s="3" t="s">
        <v>444</v>
      </c>
      <c r="L138" s="3" t="s">
        <v>444</v>
      </c>
      <c r="M138" s="3" t="s">
        <v>443</v>
      </c>
      <c r="N138" s="3" t="s">
        <v>444</v>
      </c>
      <c r="O138" s="3" t="s">
        <v>444</v>
      </c>
      <c r="P138" s="3" t="s">
        <v>444</v>
      </c>
      <c r="Q138" s="3" t="s">
        <v>444</v>
      </c>
      <c r="R138" s="3" t="s">
        <v>444</v>
      </c>
      <c r="S138" s="3" t="s">
        <v>444</v>
      </c>
      <c r="T138" s="3" t="s">
        <v>444</v>
      </c>
      <c r="U138" s="3" t="s">
        <v>444</v>
      </c>
      <c r="V138" s="3" t="s">
        <v>444</v>
      </c>
      <c r="W138" s="3" t="s">
        <v>444</v>
      </c>
      <c r="X138" s="3" t="s">
        <v>444</v>
      </c>
      <c r="Y138" s="3" t="s">
        <v>444</v>
      </c>
      <c r="Z138" s="3" t="s">
        <v>444</v>
      </c>
      <c r="AA138" s="3" t="s">
        <v>444</v>
      </c>
      <c r="AB138" s="3" t="s">
        <v>444</v>
      </c>
      <c r="AC138" s="3" t="s">
        <v>444</v>
      </c>
      <c r="AD138" s="3" t="s">
        <v>444</v>
      </c>
      <c r="AE138" s="46"/>
      <c r="AF138" s="3" t="s">
        <v>444</v>
      </c>
      <c r="AG138" s="3" t="s">
        <v>444</v>
      </c>
      <c r="AH138" s="3" t="s">
        <v>444</v>
      </c>
      <c r="AI138" s="3" t="s">
        <v>444</v>
      </c>
      <c r="AJ138" s="3" t="s">
        <v>444</v>
      </c>
      <c r="AK138" s="3" t="s">
        <v>443</v>
      </c>
      <c r="AL138" s="35" t="s">
        <v>414</v>
      </c>
    </row>
    <row r="139" spans="1:38" ht="26.25" customHeight="1" thickBot="1" x14ac:dyDescent="0.3">
      <c r="A139" s="59" t="s">
        <v>286</v>
      </c>
      <c r="B139" s="59" t="s">
        <v>317</v>
      </c>
      <c r="C139" s="61" t="s">
        <v>375</v>
      </c>
      <c r="D139" s="58"/>
      <c r="E139" s="3">
        <v>1.505E-5</v>
      </c>
      <c r="F139" s="3">
        <v>1.401003E-2</v>
      </c>
      <c r="G139" s="3" t="s">
        <v>443</v>
      </c>
      <c r="H139" s="3" t="s">
        <v>443</v>
      </c>
      <c r="I139" s="3">
        <v>0.62898482348340101</v>
      </c>
      <c r="J139" s="3">
        <v>0.62898482348340101</v>
      </c>
      <c r="K139" s="3">
        <v>0.62898482348340101</v>
      </c>
      <c r="L139" s="3" t="s">
        <v>443</v>
      </c>
      <c r="M139" s="3" t="s">
        <v>443</v>
      </c>
      <c r="N139" s="3">
        <v>1.8632170352790001E-3</v>
      </c>
      <c r="O139" s="3">
        <v>3.728238877707E-3</v>
      </c>
      <c r="P139" s="3">
        <v>3.729038877707E-3</v>
      </c>
      <c r="Q139" s="3">
        <v>5.9406311653820007E-3</v>
      </c>
      <c r="R139" s="3">
        <v>5.6689492981330004E-3</v>
      </c>
      <c r="S139" s="3">
        <v>1.3159921579715E-2</v>
      </c>
      <c r="T139" s="3">
        <v>2.5100000000000001E-6</v>
      </c>
      <c r="U139" s="3" t="s">
        <v>443</v>
      </c>
      <c r="V139" s="3">
        <v>9.960140000000001E-3</v>
      </c>
      <c r="W139" s="3">
        <v>6.3515988119999989</v>
      </c>
      <c r="X139" s="3">
        <v>2.5689000000000002E-7</v>
      </c>
      <c r="Y139" s="3">
        <v>4.5143000000000001E-7</v>
      </c>
      <c r="Z139" s="3">
        <v>3.4798000000000002E-7</v>
      </c>
      <c r="AA139" s="3">
        <v>3.6678000000000001E-7</v>
      </c>
      <c r="AB139" s="3">
        <v>1.4230799999999998E-6</v>
      </c>
      <c r="AC139" s="3" t="s">
        <v>444</v>
      </c>
      <c r="AD139" s="3" t="s">
        <v>444</v>
      </c>
      <c r="AE139" s="46"/>
      <c r="AF139" s="3" t="s">
        <v>444</v>
      </c>
      <c r="AG139" s="3" t="s">
        <v>444</v>
      </c>
      <c r="AH139" s="3" t="s">
        <v>444</v>
      </c>
      <c r="AI139" s="3" t="s">
        <v>444</v>
      </c>
      <c r="AJ139" s="3" t="s">
        <v>444</v>
      </c>
      <c r="AK139" s="3">
        <v>1080</v>
      </c>
      <c r="AL139" s="35" t="s">
        <v>449</v>
      </c>
    </row>
    <row r="140" spans="1:38" ht="26.25" customHeight="1" thickBot="1" x14ac:dyDescent="0.3">
      <c r="A140" s="55" t="s">
        <v>319</v>
      </c>
      <c r="B140" s="59" t="s">
        <v>320</v>
      </c>
      <c r="C140" s="56" t="s">
        <v>376</v>
      </c>
      <c r="D140" s="57"/>
      <c r="E140" s="3" t="s">
        <v>446</v>
      </c>
      <c r="F140" s="3" t="s">
        <v>446</v>
      </c>
      <c r="G140" s="3" t="s">
        <v>446</v>
      </c>
      <c r="H140" s="3" t="s">
        <v>446</v>
      </c>
      <c r="I140" s="3" t="s">
        <v>446</v>
      </c>
      <c r="J140" s="3" t="s">
        <v>446</v>
      </c>
      <c r="K140" s="3" t="s">
        <v>446</v>
      </c>
      <c r="L140" s="3" t="s">
        <v>446</v>
      </c>
      <c r="M140" s="3" t="s">
        <v>446</v>
      </c>
      <c r="N140" s="3" t="s">
        <v>446</v>
      </c>
      <c r="O140" s="3" t="s">
        <v>446</v>
      </c>
      <c r="P140" s="3" t="s">
        <v>446</v>
      </c>
      <c r="Q140" s="3" t="s">
        <v>446</v>
      </c>
      <c r="R140" s="3" t="s">
        <v>446</v>
      </c>
      <c r="S140" s="3" t="s">
        <v>446</v>
      </c>
      <c r="T140" s="3" t="s">
        <v>446</v>
      </c>
      <c r="U140" s="3" t="s">
        <v>446</v>
      </c>
      <c r="V140" s="3" t="s">
        <v>446</v>
      </c>
      <c r="W140" s="3" t="s">
        <v>446</v>
      </c>
      <c r="X140" s="3" t="s">
        <v>446</v>
      </c>
      <c r="Y140" s="3" t="s">
        <v>446</v>
      </c>
      <c r="Z140" s="3" t="s">
        <v>446</v>
      </c>
      <c r="AA140" s="3" t="s">
        <v>446</v>
      </c>
      <c r="AB140" s="3" t="s">
        <v>446</v>
      </c>
      <c r="AC140" s="3" t="s">
        <v>446</v>
      </c>
      <c r="AD140" s="3" t="s">
        <v>446</v>
      </c>
      <c r="AE140" s="46"/>
      <c r="AF140" s="3" t="s">
        <v>446</v>
      </c>
      <c r="AG140" s="3" t="s">
        <v>446</v>
      </c>
      <c r="AH140" s="3" t="s">
        <v>446</v>
      </c>
      <c r="AI140" s="3" t="s">
        <v>446</v>
      </c>
      <c r="AJ140" s="3" t="s">
        <v>446</v>
      </c>
      <c r="AK140" s="3" t="s">
        <v>446</v>
      </c>
      <c r="AL140" s="35" t="s">
        <v>410</v>
      </c>
    </row>
    <row r="141" spans="1:38" s="6" customFormat="1" ht="37.5" customHeight="1" thickBot="1" x14ac:dyDescent="0.35">
      <c r="A141" s="74"/>
      <c r="B141" s="75" t="s">
        <v>321</v>
      </c>
      <c r="C141" s="76" t="s">
        <v>386</v>
      </c>
      <c r="D141" s="74" t="s">
        <v>140</v>
      </c>
      <c r="E141" s="15">
        <f>SUM(E14:E140)</f>
        <v>341.56272869499253</v>
      </c>
      <c r="F141" s="15">
        <f t="shared" ref="F141:AD141" si="0">SUM(F14:F140)</f>
        <v>227.89958184922253</v>
      </c>
      <c r="G141" s="15">
        <f t="shared" si="0"/>
        <v>157.24562851458501</v>
      </c>
      <c r="H141" s="15">
        <f t="shared" si="0"/>
        <v>90.384920614731527</v>
      </c>
      <c r="I141" s="15">
        <f t="shared" si="0"/>
        <v>36.975861468493243</v>
      </c>
      <c r="J141" s="15">
        <f t="shared" si="0"/>
        <v>54.843689661399978</v>
      </c>
      <c r="K141" s="15">
        <f t="shared" si="0"/>
        <v>91.440997333961178</v>
      </c>
      <c r="L141" s="15">
        <f t="shared" si="0"/>
        <v>7.5556052044413233</v>
      </c>
      <c r="M141" s="15">
        <f t="shared" si="0"/>
        <v>959.49020511114736</v>
      </c>
      <c r="N141" s="15">
        <f t="shared" si="0"/>
        <v>90.978703091910887</v>
      </c>
      <c r="O141" s="15">
        <f t="shared" si="0"/>
        <v>2.3897926381826404</v>
      </c>
      <c r="P141" s="15">
        <f t="shared" si="0"/>
        <v>3.8680174220215875</v>
      </c>
      <c r="Q141" s="15">
        <f t="shared" si="0"/>
        <v>3.5852735821163484</v>
      </c>
      <c r="R141" s="15">
        <f>SUM(R14:R140)</f>
        <v>20.441883894192781</v>
      </c>
      <c r="S141" s="15">
        <f t="shared" si="0"/>
        <v>111.74754490977337</v>
      </c>
      <c r="T141" s="15">
        <f t="shared" si="0"/>
        <v>35.066043615916527</v>
      </c>
      <c r="U141" s="15">
        <f t="shared" si="0"/>
        <v>8.3806104437364599</v>
      </c>
      <c r="V141" s="15">
        <f t="shared" si="0"/>
        <v>185.27780925838618</v>
      </c>
      <c r="W141" s="15">
        <f t="shared" si="0"/>
        <v>67.195753145912505</v>
      </c>
      <c r="X141" s="15">
        <f t="shared" si="0"/>
        <v>8.6944618443000881</v>
      </c>
      <c r="Y141" s="15">
        <f t="shared" si="0"/>
        <v>9.8774361941720112</v>
      </c>
      <c r="Z141" s="15">
        <f t="shared" si="0"/>
        <v>5.40301785217315</v>
      </c>
      <c r="AA141" s="15">
        <f t="shared" si="0"/>
        <v>4.3028509562128514</v>
      </c>
      <c r="AB141" s="15">
        <f t="shared" si="0"/>
        <v>28.277767616543212</v>
      </c>
      <c r="AC141" s="15">
        <f t="shared" si="0"/>
        <v>20.729980762176439</v>
      </c>
      <c r="AD141" s="15">
        <f t="shared" si="0"/>
        <v>112.44562762205216</v>
      </c>
      <c r="AE141" s="47"/>
      <c r="AF141" s="15"/>
      <c r="AG141" s="15"/>
      <c r="AH141" s="15"/>
      <c r="AI141" s="15"/>
      <c r="AJ141" s="15"/>
      <c r="AK141" s="15"/>
      <c r="AL141" s="36"/>
    </row>
    <row r="142" spans="1:38" ht="15" customHeight="1" thickBot="1" x14ac:dyDescent="0.4">
      <c r="A142" s="77"/>
      <c r="B142" s="37"/>
      <c r="C142" s="78"/>
      <c r="D142" s="79"/>
      <c r="E142"/>
      <c r="F142"/>
      <c r="G142"/>
      <c r="H142"/>
      <c r="I142"/>
      <c r="J142"/>
      <c r="K142"/>
      <c r="L142"/>
      <c r="M142"/>
      <c r="N142"/>
      <c r="O142" s="7"/>
      <c r="P142" s="7"/>
      <c r="Q142" s="7"/>
      <c r="R142" s="7"/>
      <c r="S142" s="7"/>
      <c r="T142" s="7"/>
      <c r="U142" s="7"/>
      <c r="V142" s="7"/>
      <c r="W142" s="7"/>
      <c r="X142" s="7"/>
      <c r="Y142" s="7"/>
      <c r="Z142" s="7"/>
      <c r="AA142" s="7"/>
      <c r="AB142" s="7"/>
      <c r="AC142" s="7"/>
      <c r="AD142" s="7"/>
      <c r="AE142" s="48"/>
      <c r="AF142" s="8"/>
      <c r="AG142" s="8"/>
      <c r="AH142" s="8"/>
      <c r="AI142" s="8"/>
      <c r="AJ142" s="8"/>
      <c r="AK142" s="8"/>
      <c r="AL142" s="37"/>
    </row>
    <row r="143" spans="1:38" ht="26.25" customHeight="1" thickBot="1" x14ac:dyDescent="0.3">
      <c r="A143" s="80"/>
      <c r="B143" s="38" t="s">
        <v>345</v>
      </c>
      <c r="C143" s="81" t="s">
        <v>352</v>
      </c>
      <c r="D143" s="82" t="s">
        <v>279</v>
      </c>
      <c r="E143" s="3">
        <v>57.436338535277741</v>
      </c>
      <c r="F143" s="3">
        <v>18.127212790829596</v>
      </c>
      <c r="G143" s="3">
        <v>0.37551445245104176</v>
      </c>
      <c r="H143" s="3">
        <v>1.9137690955632438</v>
      </c>
      <c r="I143" s="3">
        <v>3.4346705642025359</v>
      </c>
      <c r="J143" s="3">
        <v>3.4346705642025359</v>
      </c>
      <c r="K143" s="3">
        <v>3.4346705642025359</v>
      </c>
      <c r="L143" s="3">
        <v>2.1347758457591262</v>
      </c>
      <c r="M143" s="3">
        <v>155.71697450531445</v>
      </c>
      <c r="N143" s="3">
        <v>3.4304270207051886</v>
      </c>
      <c r="O143" s="3">
        <v>4.3300239447725418E-4</v>
      </c>
      <c r="P143" s="3">
        <v>2.6762323314363179E-2</v>
      </c>
      <c r="Q143" s="3">
        <v>7.1291734495270223E-4</v>
      </c>
      <c r="R143" s="3">
        <v>3.1205185072632938E-2</v>
      </c>
      <c r="S143" s="3">
        <v>2.1347270718076485E-2</v>
      </c>
      <c r="T143" s="3">
        <v>4.0283212379361027E-3</v>
      </c>
      <c r="U143" s="3">
        <v>5.59829900950896E-4</v>
      </c>
      <c r="V143" s="3">
        <v>9.6176758851107103E-2</v>
      </c>
      <c r="W143" s="3">
        <v>3.3284699999999998</v>
      </c>
      <c r="X143" s="3">
        <v>8.8705411005000012E-2</v>
      </c>
      <c r="Y143" s="3">
        <v>0.1016513691465</v>
      </c>
      <c r="Z143" s="3">
        <v>7.6773672893700004E-2</v>
      </c>
      <c r="AA143" s="3">
        <v>8.8247804816900005E-2</v>
      </c>
      <c r="AB143" s="3">
        <v>0.35537825786209998</v>
      </c>
      <c r="AC143" s="3">
        <v>3.3284709999999999E-3</v>
      </c>
      <c r="AD143" s="3">
        <v>6.7130040000000003E-4</v>
      </c>
      <c r="AE143" s="49"/>
      <c r="AF143" s="3">
        <v>178515.18654199981</v>
      </c>
      <c r="AG143" s="3" t="s">
        <v>444</v>
      </c>
      <c r="AH143" s="3" t="s">
        <v>444</v>
      </c>
      <c r="AI143" s="3" t="s">
        <v>444</v>
      </c>
      <c r="AJ143" s="3" t="s">
        <v>444</v>
      </c>
      <c r="AK143" s="3" t="s">
        <v>444</v>
      </c>
      <c r="AL143" s="38" t="s">
        <v>49</v>
      </c>
    </row>
    <row r="144" spans="1:38" ht="26.25" customHeight="1" thickBot="1" x14ac:dyDescent="0.3">
      <c r="A144" s="80"/>
      <c r="B144" s="38" t="s">
        <v>346</v>
      </c>
      <c r="C144" s="81" t="s">
        <v>353</v>
      </c>
      <c r="D144" s="82" t="s">
        <v>279</v>
      </c>
      <c r="E144" s="3">
        <v>9.7338518060182651</v>
      </c>
      <c r="F144" s="3">
        <v>1.1614210994867715</v>
      </c>
      <c r="G144" s="3">
        <v>5.9573432848705296E-2</v>
      </c>
      <c r="H144" s="3">
        <v>2.1000903914542634E-2</v>
      </c>
      <c r="I144" s="3">
        <v>1.0762150567053681</v>
      </c>
      <c r="J144" s="3">
        <v>1.0762150567053681</v>
      </c>
      <c r="K144" s="3">
        <v>1.0762150567053681</v>
      </c>
      <c r="L144" s="3">
        <v>0.66475713884111909</v>
      </c>
      <c r="M144" s="3">
        <v>7.2754401405223099</v>
      </c>
      <c r="N144" s="3">
        <v>4.614123469105269E-2</v>
      </c>
      <c r="O144" s="3">
        <v>3.4682881105319685E-5</v>
      </c>
      <c r="P144" s="3">
        <v>3.4206078844293058E-3</v>
      </c>
      <c r="Q144" s="3">
        <v>6.7319542108762744E-5</v>
      </c>
      <c r="R144" s="3">
        <v>5.3292868196845138E-3</v>
      </c>
      <c r="S144" s="3">
        <v>3.5793901673630167E-3</v>
      </c>
      <c r="T144" s="3">
        <v>1.6942482594942853E-4</v>
      </c>
      <c r="U144" s="3">
        <v>6.5273322006886077E-5</v>
      </c>
      <c r="V144" s="3">
        <v>1.1687811358183194E-2</v>
      </c>
      <c r="W144" s="3">
        <v>0.42700400000000005</v>
      </c>
      <c r="X144" s="3">
        <v>1.41060746658E-2</v>
      </c>
      <c r="Y144" s="3">
        <v>1.5847035506300001E-2</v>
      </c>
      <c r="Z144" s="3">
        <v>1.2386935478100001E-2</v>
      </c>
      <c r="AA144" s="3">
        <v>1.3211512287800001E-2</v>
      </c>
      <c r="AB144" s="3">
        <v>5.5551557937999999E-2</v>
      </c>
      <c r="AC144" s="3">
        <v>4.2700370000000004E-4</v>
      </c>
      <c r="AD144" s="3">
        <v>8.8287600000000005E-5</v>
      </c>
      <c r="AE144" s="49"/>
      <c r="AF144" s="3">
        <v>27016.889873243403</v>
      </c>
      <c r="AG144" s="3" t="s">
        <v>444</v>
      </c>
      <c r="AH144" s="3" t="s">
        <v>444</v>
      </c>
      <c r="AI144" s="3" t="s">
        <v>444</v>
      </c>
      <c r="AJ144" s="3" t="s">
        <v>444</v>
      </c>
      <c r="AK144" s="3" t="s">
        <v>444</v>
      </c>
      <c r="AL144" s="38" t="s">
        <v>49</v>
      </c>
    </row>
    <row r="145" spans="1:38" ht="26.25" customHeight="1" thickBot="1" x14ac:dyDescent="0.3">
      <c r="A145" s="80"/>
      <c r="B145" s="38" t="s">
        <v>347</v>
      </c>
      <c r="C145" s="81" t="s">
        <v>354</v>
      </c>
      <c r="D145" s="82" t="s">
        <v>279</v>
      </c>
      <c r="E145" s="3">
        <v>75.497585681045635</v>
      </c>
      <c r="F145" s="3">
        <v>3.1486276580041639</v>
      </c>
      <c r="G145" s="3">
        <v>0.20645793023358566</v>
      </c>
      <c r="H145" s="3">
        <v>2.6228735697604137E-2</v>
      </c>
      <c r="I145" s="3">
        <v>2.0381608300333269</v>
      </c>
      <c r="J145" s="3">
        <v>2.0381608300333269</v>
      </c>
      <c r="K145" s="3">
        <v>2.0381608300333269</v>
      </c>
      <c r="L145" s="3">
        <v>1.254583684626323</v>
      </c>
      <c r="M145" s="3">
        <v>16.57829661590975</v>
      </c>
      <c r="N145" s="3">
        <v>1.8135662609541658E-3</v>
      </c>
      <c r="O145" s="3">
        <v>1.0940188434199797E-4</v>
      </c>
      <c r="P145" s="3">
        <v>1.1592580820359388E-2</v>
      </c>
      <c r="Q145" s="3">
        <v>2.1877161732485674E-4</v>
      </c>
      <c r="R145" s="3">
        <v>1.8589414411658102E-2</v>
      </c>
      <c r="S145" s="3">
        <v>1.2465931116265302E-2</v>
      </c>
      <c r="T145" s="3">
        <v>4.3808980775507909E-4</v>
      </c>
      <c r="U145" s="3">
        <v>2.1873946596571758E-4</v>
      </c>
      <c r="V145" s="3">
        <v>3.9372139333054987E-2</v>
      </c>
      <c r="W145" s="3">
        <v>0.56879809999999997</v>
      </c>
      <c r="X145" s="3">
        <v>8.1268562027000009E-3</v>
      </c>
      <c r="Y145" s="3">
        <v>4.9212629230799998E-2</v>
      </c>
      <c r="Z145" s="3">
        <v>5.4991726975299998E-2</v>
      </c>
      <c r="AA145" s="3">
        <v>1.2641776315799999E-2</v>
      </c>
      <c r="AB145" s="3">
        <v>0.1249729887246</v>
      </c>
      <c r="AC145" s="3">
        <v>4.9055119999999995E-4</v>
      </c>
      <c r="AD145" s="3">
        <v>1.1120720000000001E-4</v>
      </c>
      <c r="AE145" s="49"/>
      <c r="AF145" s="3">
        <v>93377.434884443399</v>
      </c>
      <c r="AG145" s="3" t="s">
        <v>444</v>
      </c>
      <c r="AH145" s="3">
        <v>15.871897859499999</v>
      </c>
      <c r="AI145" s="3" t="s">
        <v>444</v>
      </c>
      <c r="AJ145" s="3" t="s">
        <v>444</v>
      </c>
      <c r="AK145" s="3" t="s">
        <v>444</v>
      </c>
      <c r="AL145" s="38" t="s">
        <v>49</v>
      </c>
    </row>
    <row r="146" spans="1:38" ht="26.25" customHeight="1" thickBot="1" x14ac:dyDescent="0.3">
      <c r="A146" s="80"/>
      <c r="B146" s="38" t="s">
        <v>348</v>
      </c>
      <c r="C146" s="81" t="s">
        <v>355</v>
      </c>
      <c r="D146" s="82" t="s">
        <v>279</v>
      </c>
      <c r="E146" s="3">
        <v>0.40949732317857057</v>
      </c>
      <c r="F146" s="3">
        <v>4.6025118884249823</v>
      </c>
      <c r="G146" s="3">
        <v>4.6984607995038579E-3</v>
      </c>
      <c r="H146" s="3">
        <v>2.6573457234224432E-3</v>
      </c>
      <c r="I146" s="3">
        <v>9.3479187828446914E-2</v>
      </c>
      <c r="J146" s="3">
        <v>9.3479187828446914E-2</v>
      </c>
      <c r="K146" s="3">
        <v>9.3479187828446914E-2</v>
      </c>
      <c r="L146" s="3">
        <v>1.5171111771795812E-2</v>
      </c>
      <c r="M146" s="3">
        <v>24.675446574736178</v>
      </c>
      <c r="N146" s="3">
        <v>0.11842470958009486</v>
      </c>
      <c r="O146" s="3">
        <v>1.6115346504081804E-3</v>
      </c>
      <c r="P146" s="3">
        <v>4.5990784153559345E-4</v>
      </c>
      <c r="Q146" s="3">
        <v>1.5858891087434258E-5</v>
      </c>
      <c r="R146" s="3">
        <v>7.0739295816777664E-3</v>
      </c>
      <c r="S146" s="3">
        <v>0.27338447982249903</v>
      </c>
      <c r="T146" s="3">
        <v>1.1317786581012E-2</v>
      </c>
      <c r="U146" s="3">
        <v>1.6045128870031372E-3</v>
      </c>
      <c r="V146" s="3">
        <v>0.15980437226714431</v>
      </c>
      <c r="W146" s="3">
        <v>3.6880599999999999E-2</v>
      </c>
      <c r="X146" s="3">
        <v>4.9816062970000003E-4</v>
      </c>
      <c r="Y146" s="3">
        <v>8.2696881439999989E-4</v>
      </c>
      <c r="Z146" s="3">
        <v>3.3420130730000002E-4</v>
      </c>
      <c r="AA146" s="3">
        <v>9.5598461170000011E-4</v>
      </c>
      <c r="AB146" s="3">
        <v>2.6153153631000002E-3</v>
      </c>
      <c r="AC146" s="3">
        <v>3.6881000000000001E-5</v>
      </c>
      <c r="AD146" s="3">
        <v>2.71316E-5</v>
      </c>
      <c r="AE146" s="49"/>
      <c r="AF146" s="3">
        <v>2314.0236615377999</v>
      </c>
      <c r="AG146" s="3" t="s">
        <v>444</v>
      </c>
      <c r="AH146" s="3" t="s">
        <v>444</v>
      </c>
      <c r="AI146" s="3" t="s">
        <v>444</v>
      </c>
      <c r="AJ146" s="3" t="s">
        <v>444</v>
      </c>
      <c r="AK146" s="3" t="s">
        <v>444</v>
      </c>
      <c r="AL146" s="38" t="s">
        <v>49</v>
      </c>
    </row>
    <row r="147" spans="1:38" ht="26.25" customHeight="1" thickBot="1" x14ac:dyDescent="0.3">
      <c r="A147" s="80"/>
      <c r="B147" s="38" t="s">
        <v>349</v>
      </c>
      <c r="C147" s="81" t="s">
        <v>356</v>
      </c>
      <c r="D147" s="82" t="s">
        <v>279</v>
      </c>
      <c r="E147" s="3" t="s">
        <v>444</v>
      </c>
      <c r="F147" s="3">
        <v>4.2306719800340726</v>
      </c>
      <c r="G147" s="3" t="s">
        <v>444</v>
      </c>
      <c r="H147" s="3" t="s">
        <v>444</v>
      </c>
      <c r="I147" s="3" t="s">
        <v>444</v>
      </c>
      <c r="J147" s="3" t="s">
        <v>444</v>
      </c>
      <c r="K147" s="3" t="s">
        <v>444</v>
      </c>
      <c r="L147" s="3" t="s">
        <v>444</v>
      </c>
      <c r="M147" s="3" t="s">
        <v>444</v>
      </c>
      <c r="N147" s="3" t="s">
        <v>444</v>
      </c>
      <c r="O147" s="3" t="s">
        <v>444</v>
      </c>
      <c r="P147" s="3" t="s">
        <v>444</v>
      </c>
      <c r="Q147" s="3" t="s">
        <v>444</v>
      </c>
      <c r="R147" s="3" t="s">
        <v>444</v>
      </c>
      <c r="S147" s="3" t="s">
        <v>444</v>
      </c>
      <c r="T147" s="3" t="s">
        <v>444</v>
      </c>
      <c r="U147" s="3" t="s">
        <v>444</v>
      </c>
      <c r="V147" s="3" t="s">
        <v>444</v>
      </c>
      <c r="W147" s="3" t="s">
        <v>444</v>
      </c>
      <c r="X147" s="3" t="s">
        <v>444</v>
      </c>
      <c r="Y147" s="3" t="s">
        <v>444</v>
      </c>
      <c r="Z147" s="3" t="s">
        <v>444</v>
      </c>
      <c r="AA147" s="3" t="s">
        <v>444</v>
      </c>
      <c r="AB147" s="3" t="s">
        <v>444</v>
      </c>
      <c r="AC147" s="3" t="s">
        <v>444</v>
      </c>
      <c r="AD147" s="3" t="s">
        <v>444</v>
      </c>
      <c r="AE147" s="49"/>
      <c r="AF147" s="3">
        <v>196.30504136969998</v>
      </c>
      <c r="AG147" s="3" t="s">
        <v>444</v>
      </c>
      <c r="AH147" s="3" t="s">
        <v>444</v>
      </c>
      <c r="AI147" s="3" t="s">
        <v>444</v>
      </c>
      <c r="AJ147" s="3" t="s">
        <v>444</v>
      </c>
      <c r="AK147" s="3" t="s">
        <v>444</v>
      </c>
      <c r="AL147" s="38" t="s">
        <v>49</v>
      </c>
    </row>
    <row r="148" spans="1:38" ht="26.25" customHeight="1" thickBot="1" x14ac:dyDescent="0.3">
      <c r="A148" s="80"/>
      <c r="B148" s="38" t="s">
        <v>350</v>
      </c>
      <c r="C148" s="81" t="s">
        <v>357</v>
      </c>
      <c r="D148" s="82" t="s">
        <v>279</v>
      </c>
      <c r="E148" s="3" t="s">
        <v>444</v>
      </c>
      <c r="F148" s="3" t="s">
        <v>444</v>
      </c>
      <c r="G148" s="3" t="s">
        <v>444</v>
      </c>
      <c r="H148" s="3" t="s">
        <v>444</v>
      </c>
      <c r="I148" s="3">
        <v>1.1872013095566341</v>
      </c>
      <c r="J148" s="3">
        <v>2.3017256313362928</v>
      </c>
      <c r="K148" s="3">
        <v>2.9289879874527567</v>
      </c>
      <c r="L148" s="3">
        <v>0.2663566429962651</v>
      </c>
      <c r="M148" s="3" t="s">
        <v>444</v>
      </c>
      <c r="N148" s="3">
        <v>8.9612556172282769</v>
      </c>
      <c r="O148" s="3">
        <v>3.9120694193407135E-2</v>
      </c>
      <c r="P148" s="3" t="s">
        <v>443</v>
      </c>
      <c r="Q148" s="3">
        <v>0.10237752760410321</v>
      </c>
      <c r="R148" s="3">
        <v>3.3460206221308484</v>
      </c>
      <c r="S148" s="3">
        <v>73.476028504782349</v>
      </c>
      <c r="T148" s="3">
        <v>0.51315907352663692</v>
      </c>
      <c r="U148" s="3">
        <v>5.8579759749055119E-2</v>
      </c>
      <c r="V148" s="3">
        <v>23.553205608907689</v>
      </c>
      <c r="W148" s="3" t="s">
        <v>444</v>
      </c>
      <c r="X148" s="3" t="s">
        <v>444</v>
      </c>
      <c r="Y148" s="3" t="s">
        <v>444</v>
      </c>
      <c r="Z148" s="3" t="s">
        <v>444</v>
      </c>
      <c r="AA148" s="3" t="s">
        <v>444</v>
      </c>
      <c r="AB148" s="3" t="s">
        <v>444</v>
      </c>
      <c r="AC148" s="3" t="s">
        <v>443</v>
      </c>
      <c r="AD148" s="3" t="s">
        <v>443</v>
      </c>
      <c r="AE148" s="49"/>
      <c r="AF148" s="3" t="s">
        <v>444</v>
      </c>
      <c r="AG148" s="3" t="s">
        <v>444</v>
      </c>
      <c r="AH148" s="3" t="s">
        <v>444</v>
      </c>
      <c r="AI148" s="3" t="s">
        <v>444</v>
      </c>
      <c r="AJ148" s="3" t="s">
        <v>444</v>
      </c>
      <c r="AK148" s="3">
        <v>92324.85576388675</v>
      </c>
      <c r="AL148" s="38" t="s">
        <v>411</v>
      </c>
    </row>
    <row r="149" spans="1:38" ht="26.25" customHeight="1" thickBot="1" x14ac:dyDescent="0.3">
      <c r="A149" s="80"/>
      <c r="B149" s="38" t="s">
        <v>351</v>
      </c>
      <c r="C149" s="81" t="s">
        <v>358</v>
      </c>
      <c r="D149" s="82" t="s">
        <v>279</v>
      </c>
      <c r="E149" s="3" t="s">
        <v>444</v>
      </c>
      <c r="F149" s="3" t="s">
        <v>444</v>
      </c>
      <c r="G149" s="3" t="s">
        <v>444</v>
      </c>
      <c r="H149" s="3" t="s">
        <v>444</v>
      </c>
      <c r="I149" s="3">
        <v>0.52233237550769374</v>
      </c>
      <c r="J149" s="3">
        <v>0.9672821768660993</v>
      </c>
      <c r="K149" s="3">
        <v>1.9345643537321986</v>
      </c>
      <c r="L149" s="3">
        <v>2.0506382149561304E-2</v>
      </c>
      <c r="M149" s="3" t="s">
        <v>444</v>
      </c>
      <c r="N149" s="3" t="s">
        <v>443</v>
      </c>
      <c r="O149" s="3" t="s">
        <v>443</v>
      </c>
      <c r="P149" s="3" t="s">
        <v>443</v>
      </c>
      <c r="Q149" s="3" t="s">
        <v>443</v>
      </c>
      <c r="R149" s="3" t="s">
        <v>443</v>
      </c>
      <c r="S149" s="3" t="s">
        <v>443</v>
      </c>
      <c r="T149" s="3" t="s">
        <v>443</v>
      </c>
      <c r="U149" s="3" t="s">
        <v>443</v>
      </c>
      <c r="V149" s="3" t="s">
        <v>443</v>
      </c>
      <c r="W149" s="3" t="s">
        <v>444</v>
      </c>
      <c r="X149" s="3" t="s">
        <v>444</v>
      </c>
      <c r="Y149" s="3" t="s">
        <v>444</v>
      </c>
      <c r="Z149" s="3" t="s">
        <v>444</v>
      </c>
      <c r="AA149" s="3" t="s">
        <v>444</v>
      </c>
      <c r="AB149" s="3" t="s">
        <v>444</v>
      </c>
      <c r="AC149" s="3" t="s">
        <v>443</v>
      </c>
      <c r="AD149" s="3" t="s">
        <v>443</v>
      </c>
      <c r="AE149" s="49"/>
      <c r="AF149" s="3" t="s">
        <v>444</v>
      </c>
      <c r="AG149" s="3" t="s">
        <v>444</v>
      </c>
      <c r="AH149" s="3" t="s">
        <v>444</v>
      </c>
      <c r="AI149" s="3" t="s">
        <v>444</v>
      </c>
      <c r="AJ149" s="3" t="s">
        <v>444</v>
      </c>
      <c r="AK149" s="3">
        <v>92324.85576388675</v>
      </c>
      <c r="AL149" s="38" t="s">
        <v>411</v>
      </c>
    </row>
    <row r="150" spans="1:38" ht="15" customHeight="1" thickBot="1" x14ac:dyDescent="0.4">
      <c r="A150" s="88"/>
      <c r="B150" s="89"/>
      <c r="C150" s="89"/>
      <c r="D150" s="79"/>
      <c r="E150"/>
      <c r="F150"/>
      <c r="G150"/>
      <c r="H150"/>
      <c r="I150"/>
      <c r="J150"/>
      <c r="K150"/>
      <c r="L150"/>
      <c r="M150"/>
      <c r="N150"/>
      <c r="O150" s="79"/>
      <c r="P150" s="79"/>
      <c r="Q150" s="79"/>
      <c r="R150" s="79"/>
      <c r="S150" s="79"/>
      <c r="T150" s="79"/>
      <c r="U150" s="79"/>
      <c r="V150" s="79"/>
      <c r="W150" s="79"/>
      <c r="X150" s="79"/>
      <c r="Y150" s="79"/>
      <c r="Z150" s="79"/>
      <c r="AA150" s="79"/>
      <c r="AB150" s="79"/>
      <c r="AC150" s="79"/>
      <c r="AD150" s="79"/>
      <c r="AE150" s="52"/>
      <c r="AF150" s="79"/>
      <c r="AG150" s="79"/>
      <c r="AH150" s="79"/>
      <c r="AI150" s="79"/>
      <c r="AJ150" s="79"/>
      <c r="AK150" s="79"/>
      <c r="AL150" s="41"/>
    </row>
    <row r="151" spans="1:38" ht="26.25" customHeight="1" thickBot="1" x14ac:dyDescent="0.3">
      <c r="A151" s="83"/>
      <c r="B151" s="39" t="s">
        <v>323</v>
      </c>
      <c r="C151" s="84" t="s">
        <v>367</v>
      </c>
      <c r="D151" s="83"/>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50"/>
      <c r="AF151" s="9"/>
      <c r="AG151" s="9"/>
      <c r="AH151" s="9"/>
      <c r="AI151" s="9"/>
      <c r="AJ151" s="9"/>
      <c r="AK151" s="9"/>
      <c r="AL151" s="39"/>
    </row>
    <row r="152" spans="1:38" ht="37.5" customHeight="1" thickBot="1" x14ac:dyDescent="0.3">
      <c r="A152" s="85"/>
      <c r="B152" s="86" t="s">
        <v>365</v>
      </c>
      <c r="C152" s="87" t="s">
        <v>362</v>
      </c>
      <c r="D152" s="85" t="s">
        <v>295</v>
      </c>
      <c r="E152" s="10">
        <f>SUM(E$141, E$151, IF(AND(ISNUMBER(SEARCH($B$4,"AT|BE|CH|GB|IE|LT|LU|NL")),SUM(E$143:E$149)&gt;0),SUM(E$143:E$149)-SUM(E$27:E$33),0))</f>
        <v>327.21239424095904</v>
      </c>
      <c r="F152" s="10">
        <f t="shared" ref="F152:AD152" si="1">SUM(F$141, F$151, IF(AND(ISNUMBER(SEARCH($B$4,"AT|BE|CH|GB|IE|LT|LU|NL")),SUM(F$143:F$149)&gt;0),SUM(F$143:F$149)-SUM(F$27:F$33),0))</f>
        <v>220.36352245438798</v>
      </c>
      <c r="G152" s="10">
        <f t="shared" si="1"/>
        <v>157.17834061514537</v>
      </c>
      <c r="H152" s="10">
        <f t="shared" si="1"/>
        <v>89.892310982476573</v>
      </c>
      <c r="I152" s="10">
        <f t="shared" si="1"/>
        <v>36.380848894930416</v>
      </c>
      <c r="J152" s="10">
        <f t="shared" si="1"/>
        <v>54.078456307374964</v>
      </c>
      <c r="K152" s="10">
        <f t="shared" si="1"/>
        <v>90.51355467115792</v>
      </c>
      <c r="L152" s="10">
        <f t="shared" si="1"/>
        <v>7.2996603159246067</v>
      </c>
      <c r="M152" s="10">
        <f t="shared" si="1"/>
        <v>903.51286614901289</v>
      </c>
      <c r="N152" s="10">
        <f t="shared" si="1"/>
        <v>88.95612538995816</v>
      </c>
      <c r="O152" s="10">
        <f t="shared" si="1"/>
        <v>2.3847646889024934</v>
      </c>
      <c r="P152" s="10">
        <f t="shared" si="1"/>
        <v>3.8626018370396511</v>
      </c>
      <c r="Q152" s="10">
        <f t="shared" si="1"/>
        <v>3.5733334743050005</v>
      </c>
      <c r="R152" s="10">
        <f t="shared" si="1"/>
        <v>20.047941985052105</v>
      </c>
      <c r="S152" s="10">
        <f t="shared" si="1"/>
        <v>103.16651187984556</v>
      </c>
      <c r="T152" s="10">
        <f t="shared" si="1"/>
        <v>35.002767863914286</v>
      </c>
      <c r="U152" s="10">
        <f t="shared" si="1"/>
        <v>8.3735749307092302</v>
      </c>
      <c r="V152" s="10">
        <f t="shared" si="1"/>
        <v>182.6107155699778</v>
      </c>
      <c r="W152" s="10">
        <f t="shared" si="1"/>
        <v>66.780973245912506</v>
      </c>
      <c r="X152" s="10">
        <f t="shared" si="1"/>
        <v>8.686335568498988</v>
      </c>
      <c r="Y152" s="10">
        <f t="shared" si="1"/>
        <v>9.8654409644274104</v>
      </c>
      <c r="Z152" s="10">
        <f t="shared" si="1"/>
        <v>5.3936025506662499</v>
      </c>
      <c r="AA152" s="10">
        <f t="shared" si="1"/>
        <v>4.2933431486591518</v>
      </c>
      <c r="AB152" s="10">
        <f t="shared" si="1"/>
        <v>28.238723001936911</v>
      </c>
      <c r="AC152" s="10">
        <f t="shared" si="1"/>
        <v>20.72956934357644</v>
      </c>
      <c r="AD152" s="10">
        <f t="shared" si="1"/>
        <v>112.44553876085216</v>
      </c>
      <c r="AE152" s="49"/>
      <c r="AF152" s="10"/>
      <c r="AG152" s="10"/>
      <c r="AH152" s="10"/>
      <c r="AI152" s="10"/>
      <c r="AJ152" s="10"/>
      <c r="AK152" s="10"/>
      <c r="AL152" s="40"/>
    </row>
    <row r="153" spans="1:38" ht="26.25" customHeight="1" thickBot="1" x14ac:dyDescent="0.3">
      <c r="A153" s="83"/>
      <c r="B153" s="39" t="s">
        <v>324</v>
      </c>
      <c r="C153" s="84" t="s">
        <v>368</v>
      </c>
      <c r="D153" s="83" t="s">
        <v>318</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50"/>
      <c r="AF153" s="9"/>
      <c r="AG153" s="9"/>
      <c r="AH153" s="9"/>
      <c r="AI153" s="9"/>
      <c r="AJ153" s="9"/>
      <c r="AK153" s="9"/>
      <c r="AL153" s="39"/>
    </row>
    <row r="154" spans="1:38" ht="37.5" customHeight="1" thickBot="1" x14ac:dyDescent="0.3">
      <c r="A154" s="85"/>
      <c r="B154" s="86" t="s">
        <v>366</v>
      </c>
      <c r="C154" s="87" t="s">
        <v>363</v>
      </c>
      <c r="D154" s="85" t="s">
        <v>322</v>
      </c>
      <c r="E154" s="10">
        <f>SUM(E$141, E$153, -1 * IF(OR($B$6=2005,$B$6&gt;=2020),SUM(E$99:E$122),0), IF(AND(ISNUMBER(SEARCH($B$4,"AT|BE|CH|GB|IE|LT|LU|NL")),SUM(E$143:E$149)&gt;0),SUM(E$143:E$149)-SUM(E$27:E$33),0))</f>
        <v>327.21239424095904</v>
      </c>
      <c r="F154" s="10">
        <f>SUM(F$141, F$153, -1 * IF(OR($B$6=2005,$B$6&gt;=2020),SUM(F$99:F$122),0), IF(AND(ISNUMBER(SEARCH($B$4,"AT|BE|CH|GB|IE|LT|LU|NL")),SUM(F$143:F$149)&gt;0),SUM(F$143:F$149)-SUM(F$27:F$33),0))</f>
        <v>220.36352245438798</v>
      </c>
      <c r="G154" s="10">
        <f>SUM(G$141, G$153, IF(AND(ISNUMBER(SEARCH($B$4,"AT|BE|CH|GB|IE|LT|LU|NL")),SUM(G$143:G$149)&gt;0),SUM(G$143:G$149)-SUM(G$27:G$33),0))</f>
        <v>157.17834061514537</v>
      </c>
      <c r="H154" s="10">
        <f>SUM(H$141, H$153, IF(AND(ISNUMBER(SEARCH($B$4,"AT|BE|CH|GB|IE|LT|LU|NL")),SUM(H$143:H$149)&gt;0),SUM(H$143:H$149)-SUM(H$27:H$33),0))</f>
        <v>89.892310982476573</v>
      </c>
      <c r="I154" s="10">
        <f t="shared" ref="I154:AD154" si="2">SUM(I$141, I$153, IF(AND(ISNUMBER(SEARCH($B$4,"AT|BE|CH|GB|IE|LT|LU|NL")),SUM(I$143:I$149)&gt;0),SUM(I$143:I$149)-SUM(I$27:I$33),0))</f>
        <v>36.380848894930416</v>
      </c>
      <c r="J154" s="10">
        <f t="shared" si="2"/>
        <v>54.078456307374964</v>
      </c>
      <c r="K154" s="10">
        <f t="shared" si="2"/>
        <v>90.51355467115792</v>
      </c>
      <c r="L154" s="10">
        <f t="shared" si="2"/>
        <v>7.2996603159246067</v>
      </c>
      <c r="M154" s="10">
        <f t="shared" si="2"/>
        <v>903.51286614901289</v>
      </c>
      <c r="N154" s="10">
        <f t="shared" si="2"/>
        <v>88.95612538995816</v>
      </c>
      <c r="O154" s="10">
        <f t="shared" si="2"/>
        <v>2.3847646889024934</v>
      </c>
      <c r="P154" s="10">
        <f t="shared" si="2"/>
        <v>3.8626018370396511</v>
      </c>
      <c r="Q154" s="10">
        <f t="shared" si="2"/>
        <v>3.5733334743050005</v>
      </c>
      <c r="R154" s="10">
        <f t="shared" si="2"/>
        <v>20.047941985052105</v>
      </c>
      <c r="S154" s="10">
        <f t="shared" si="2"/>
        <v>103.16651187984556</v>
      </c>
      <c r="T154" s="10">
        <f t="shared" si="2"/>
        <v>35.002767863914286</v>
      </c>
      <c r="U154" s="10">
        <f t="shared" si="2"/>
        <v>8.3735749307092302</v>
      </c>
      <c r="V154" s="10">
        <f t="shared" si="2"/>
        <v>182.6107155699778</v>
      </c>
      <c r="W154" s="10">
        <f t="shared" si="2"/>
        <v>66.780973245912506</v>
      </c>
      <c r="X154" s="10">
        <f t="shared" si="2"/>
        <v>8.686335568498988</v>
      </c>
      <c r="Y154" s="10">
        <f t="shared" si="2"/>
        <v>9.8654409644274104</v>
      </c>
      <c r="Z154" s="10">
        <f t="shared" si="2"/>
        <v>5.3936025506662499</v>
      </c>
      <c r="AA154" s="10">
        <f t="shared" si="2"/>
        <v>4.2933431486591518</v>
      </c>
      <c r="AB154" s="10">
        <f t="shared" si="2"/>
        <v>28.238723001936911</v>
      </c>
      <c r="AC154" s="10">
        <f t="shared" si="2"/>
        <v>20.72956934357644</v>
      </c>
      <c r="AD154" s="10">
        <f t="shared" si="2"/>
        <v>112.44553876085216</v>
      </c>
      <c r="AE154" s="51"/>
      <c r="AF154" s="10"/>
      <c r="AG154" s="10"/>
      <c r="AH154" s="10"/>
      <c r="AI154" s="10"/>
      <c r="AJ154" s="10"/>
      <c r="AK154" s="10"/>
      <c r="AL154" s="40"/>
    </row>
    <row r="155" spans="1:38" ht="15" customHeight="1" thickBot="1" x14ac:dyDescent="0.4">
      <c r="A155" s="88"/>
      <c r="B155" s="89"/>
      <c r="C155" s="89"/>
      <c r="D155" s="79"/>
      <c r="E155"/>
      <c r="F155"/>
      <c r="G155"/>
      <c r="H155"/>
      <c r="I155"/>
      <c r="J155"/>
      <c r="K155"/>
      <c r="L155"/>
      <c r="M155"/>
      <c r="N155"/>
      <c r="O155" s="79"/>
      <c r="P155" s="79"/>
      <c r="Q155" s="79"/>
      <c r="R155" s="79"/>
      <c r="S155" s="79"/>
      <c r="T155" s="79"/>
      <c r="U155" s="79"/>
      <c r="V155" s="79"/>
      <c r="W155" s="79"/>
      <c r="X155" s="79"/>
      <c r="Y155" s="79"/>
      <c r="Z155" s="79"/>
      <c r="AA155" s="79"/>
      <c r="AB155" s="79"/>
      <c r="AC155" s="79"/>
      <c r="AD155" s="79"/>
      <c r="AE155" s="52"/>
      <c r="AF155" s="79"/>
      <c r="AG155" s="79"/>
      <c r="AH155" s="79"/>
      <c r="AI155" s="79"/>
      <c r="AJ155" s="79"/>
      <c r="AK155" s="79"/>
      <c r="AL155" s="41"/>
    </row>
    <row r="156" spans="1:38" ht="26.25" customHeight="1" thickBot="1" x14ac:dyDescent="0.3">
      <c r="A156" s="90" t="s">
        <v>361</v>
      </c>
      <c r="B156" s="91"/>
      <c r="C156" s="91"/>
      <c r="D156" s="91"/>
      <c r="E156" s="91"/>
      <c r="F156" s="91"/>
      <c r="G156" s="91"/>
      <c r="H156" s="91"/>
      <c r="I156" s="91"/>
      <c r="J156" s="91"/>
      <c r="K156" s="91"/>
      <c r="L156" s="91"/>
      <c r="M156" s="91"/>
      <c r="N156" s="91"/>
      <c r="O156" s="91"/>
      <c r="P156" s="91"/>
      <c r="Q156" s="91"/>
      <c r="R156" s="91"/>
      <c r="S156" s="91"/>
      <c r="T156" s="91"/>
      <c r="U156" s="91"/>
      <c r="V156" s="91"/>
      <c r="W156" s="91"/>
      <c r="X156" s="91"/>
      <c r="Y156" s="91"/>
      <c r="Z156" s="91"/>
      <c r="AA156" s="91"/>
      <c r="AB156" s="91"/>
      <c r="AC156" s="91"/>
      <c r="AD156" s="91"/>
      <c r="AE156" s="53"/>
      <c r="AF156" s="91"/>
      <c r="AG156" s="91"/>
      <c r="AH156" s="91"/>
      <c r="AI156" s="91"/>
      <c r="AJ156" s="91"/>
      <c r="AK156" s="91"/>
      <c r="AL156" s="42"/>
    </row>
    <row r="157" spans="1:38" ht="26.25" customHeight="1" thickBot="1" x14ac:dyDescent="0.3">
      <c r="A157" s="43" t="s">
        <v>325</v>
      </c>
      <c r="B157" s="43" t="s">
        <v>326</v>
      </c>
      <c r="C157" s="92" t="s">
        <v>327</v>
      </c>
      <c r="D157" s="93"/>
      <c r="E157" s="3">
        <v>13.38007204</v>
      </c>
      <c r="F157" s="3">
        <v>0.42656247860000002</v>
      </c>
      <c r="G157" s="3">
        <v>0.78992169810000001</v>
      </c>
      <c r="H157" s="3" t="s">
        <v>443</v>
      </c>
      <c r="I157" s="3">
        <v>0.13629234849999999</v>
      </c>
      <c r="J157" s="3">
        <v>0.13629234849999999</v>
      </c>
      <c r="K157" s="3">
        <v>0.13629234849999999</v>
      </c>
      <c r="L157" s="3">
        <v>9.7835326412221091E-2</v>
      </c>
      <c r="M157" s="3">
        <v>14.012431862000001</v>
      </c>
      <c r="N157" s="3">
        <v>6.2130000000000003E-5</v>
      </c>
      <c r="O157" s="3">
        <v>5.1799999999999995E-6</v>
      </c>
      <c r="P157" s="3">
        <v>6.2129000000000004E-4</v>
      </c>
      <c r="Q157" s="3">
        <v>1.0349999999999999E-5</v>
      </c>
      <c r="R157" s="3">
        <v>1.0354799999999999E-3</v>
      </c>
      <c r="S157" s="3">
        <v>6.7305999999999996E-4</v>
      </c>
      <c r="T157" s="3">
        <v>2.5890000000000001E-5</v>
      </c>
      <c r="U157" s="3">
        <v>1.0349999999999999E-5</v>
      </c>
      <c r="V157" s="3">
        <v>2.1745000000000002E-3</v>
      </c>
      <c r="W157" s="3" t="s">
        <v>443</v>
      </c>
      <c r="X157" s="3">
        <v>7.1151870000000004E-5</v>
      </c>
      <c r="Y157" s="3">
        <v>7.1151870000000004E-5</v>
      </c>
      <c r="Z157" s="3">
        <v>7.1151870000000004E-5</v>
      </c>
      <c r="AA157" s="3">
        <v>7.1151870000000004E-5</v>
      </c>
      <c r="AB157" s="3">
        <v>2.8460747E-4</v>
      </c>
      <c r="AC157" s="3" t="s">
        <v>444</v>
      </c>
      <c r="AD157" s="3" t="s">
        <v>444</v>
      </c>
      <c r="AE157" s="49"/>
      <c r="AF157" s="3">
        <v>41723.123787720819</v>
      </c>
      <c r="AG157" s="3" t="s">
        <v>444</v>
      </c>
      <c r="AH157" s="3" t="s">
        <v>444</v>
      </c>
      <c r="AI157" s="3" t="s">
        <v>444</v>
      </c>
      <c r="AJ157" s="3" t="s">
        <v>444</v>
      </c>
      <c r="AK157" s="3" t="s">
        <v>444</v>
      </c>
      <c r="AL157" s="43" t="s">
        <v>49</v>
      </c>
    </row>
    <row r="158" spans="1:38" ht="26.25" customHeight="1" thickBot="1" x14ac:dyDescent="0.3">
      <c r="A158" s="43" t="s">
        <v>325</v>
      </c>
      <c r="B158" s="43" t="s">
        <v>328</v>
      </c>
      <c r="C158" s="92" t="s">
        <v>329</v>
      </c>
      <c r="D158" s="93"/>
      <c r="E158" s="3">
        <v>2.653743091E-2</v>
      </c>
      <c r="F158" s="3">
        <v>1.2018676733E-2</v>
      </c>
      <c r="G158" s="3">
        <v>1.8754283230000002E-3</v>
      </c>
      <c r="H158" s="3" t="s">
        <v>443</v>
      </c>
      <c r="I158" s="3">
        <v>2.0581444499999998E-4</v>
      </c>
      <c r="J158" s="3">
        <v>2.0581444499999998E-4</v>
      </c>
      <c r="K158" s="3">
        <v>2.0581444499999998E-4</v>
      </c>
      <c r="L158" s="3">
        <v>1.3652333388314899E-4</v>
      </c>
      <c r="M158" s="3">
        <v>0.78907230930000005</v>
      </c>
      <c r="N158" s="3">
        <v>0.17188944</v>
      </c>
      <c r="O158" s="3">
        <v>2.5000000000000002E-6</v>
      </c>
      <c r="P158" s="3">
        <v>4.5599999999999995E-6</v>
      </c>
      <c r="Q158" s="3">
        <v>1.1000000000000001E-7</v>
      </c>
      <c r="R158" s="3">
        <v>7.9300000000000003E-6</v>
      </c>
      <c r="S158" s="3">
        <v>1.24E-5</v>
      </c>
      <c r="T158" s="3">
        <v>3.0799999999999997E-6</v>
      </c>
      <c r="U158" s="3">
        <v>9.0000000000000012E-8</v>
      </c>
      <c r="V158" s="3">
        <v>5.0469000000000002E-4</v>
      </c>
      <c r="W158" s="3" t="s">
        <v>443</v>
      </c>
      <c r="X158" s="3">
        <v>1.0935500000000001E-6</v>
      </c>
      <c r="Y158" s="3">
        <v>1.0935500000000001E-6</v>
      </c>
      <c r="Z158" s="3">
        <v>1.0935500000000001E-6</v>
      </c>
      <c r="AA158" s="3">
        <v>6.6064999999999998E-7</v>
      </c>
      <c r="AB158" s="3">
        <v>4.3742000000000004E-6</v>
      </c>
      <c r="AC158" s="3" t="s">
        <v>444</v>
      </c>
      <c r="AD158" s="3" t="s">
        <v>444</v>
      </c>
      <c r="AE158" s="49"/>
      <c r="AF158" s="3">
        <v>105.47651669526303</v>
      </c>
      <c r="AG158" s="3" t="s">
        <v>444</v>
      </c>
      <c r="AH158" s="3" t="s">
        <v>444</v>
      </c>
      <c r="AI158" s="3" t="s">
        <v>444</v>
      </c>
      <c r="AJ158" s="3" t="s">
        <v>444</v>
      </c>
      <c r="AK158" s="3" t="s">
        <v>444</v>
      </c>
      <c r="AL158" s="43" t="s">
        <v>49</v>
      </c>
    </row>
    <row r="159" spans="1:38" ht="26.25" customHeight="1" thickBot="1" x14ac:dyDescent="0.3">
      <c r="A159" s="43" t="s">
        <v>330</v>
      </c>
      <c r="B159" s="43" t="s">
        <v>331</v>
      </c>
      <c r="C159" s="92" t="s">
        <v>409</v>
      </c>
      <c r="D159" s="93"/>
      <c r="E159" s="3">
        <v>20.933637754057717</v>
      </c>
      <c r="F159" s="3">
        <v>1.057389524836625</v>
      </c>
      <c r="G159" s="3">
        <v>13.295263022094437</v>
      </c>
      <c r="H159" s="3">
        <v>2.7044597107686173E-3</v>
      </c>
      <c r="I159" s="3">
        <v>1.0552199206782185</v>
      </c>
      <c r="J159" s="3">
        <v>1.1138432496047863</v>
      </c>
      <c r="K159" s="3">
        <v>1.1724665785313533</v>
      </c>
      <c r="L159" s="3">
        <v>0.2122881529298587</v>
      </c>
      <c r="M159" s="3">
        <v>5.6165522618524166</v>
      </c>
      <c r="N159" s="3">
        <v>5.1946792092315744E-2</v>
      </c>
      <c r="O159" s="3">
        <v>7.2703253546824893E-3</v>
      </c>
      <c r="P159" s="3">
        <v>9.3682268825502502E-3</v>
      </c>
      <c r="Q159" s="3">
        <v>0.10899924186419616</v>
      </c>
      <c r="R159" s="3" t="s">
        <v>443</v>
      </c>
      <c r="S159" s="3">
        <v>0.10899924186419617</v>
      </c>
      <c r="T159" s="3">
        <v>6.2342421447811747</v>
      </c>
      <c r="U159" s="3">
        <v>0.10389358418463086</v>
      </c>
      <c r="V159" s="3">
        <v>0.2389774990070678</v>
      </c>
      <c r="W159" s="3" t="s">
        <v>443</v>
      </c>
      <c r="X159" s="3">
        <v>1.0036306956432841E-2</v>
      </c>
      <c r="Y159" s="3">
        <v>9.3590842350873196E-3</v>
      </c>
      <c r="Z159" s="3">
        <v>3.9746071002758803E-3</v>
      </c>
      <c r="AA159" s="3" t="s">
        <v>443</v>
      </c>
      <c r="AB159" s="3">
        <v>2.3369998291796042E-2</v>
      </c>
      <c r="AC159" s="3" t="s">
        <v>444</v>
      </c>
      <c r="AD159" s="3" t="s">
        <v>444</v>
      </c>
      <c r="AE159" s="49"/>
      <c r="AF159" s="3">
        <v>12580.693500779509</v>
      </c>
      <c r="AG159" s="3" t="s">
        <v>444</v>
      </c>
      <c r="AH159" s="3" t="s">
        <v>444</v>
      </c>
      <c r="AI159" s="3" t="s">
        <v>444</v>
      </c>
      <c r="AJ159" s="3" t="s">
        <v>444</v>
      </c>
      <c r="AK159" s="3" t="s">
        <v>444</v>
      </c>
      <c r="AL159" s="43" t="s">
        <v>49</v>
      </c>
    </row>
    <row r="160" spans="1:38" ht="26.25" customHeight="1" thickBot="1" x14ac:dyDescent="0.3">
      <c r="A160" s="43" t="s">
        <v>332</v>
      </c>
      <c r="B160" s="43" t="s">
        <v>333</v>
      </c>
      <c r="C160" s="92" t="s">
        <v>334</v>
      </c>
      <c r="D160" s="93"/>
      <c r="E160" s="3" t="s">
        <v>446</v>
      </c>
      <c r="F160" s="3" t="s">
        <v>446</v>
      </c>
      <c r="G160" s="3" t="s">
        <v>446</v>
      </c>
      <c r="H160" s="3" t="s">
        <v>446</v>
      </c>
      <c r="I160" s="3" t="s">
        <v>446</v>
      </c>
      <c r="J160" s="3" t="s">
        <v>446</v>
      </c>
      <c r="K160" s="3" t="s">
        <v>446</v>
      </c>
      <c r="L160" s="3" t="s">
        <v>446</v>
      </c>
      <c r="M160" s="3" t="s">
        <v>446</v>
      </c>
      <c r="N160" s="3" t="s">
        <v>446</v>
      </c>
      <c r="O160" s="3" t="s">
        <v>446</v>
      </c>
      <c r="P160" s="3" t="s">
        <v>446</v>
      </c>
      <c r="Q160" s="3" t="s">
        <v>446</v>
      </c>
      <c r="R160" s="3" t="s">
        <v>446</v>
      </c>
      <c r="S160" s="3" t="s">
        <v>446</v>
      </c>
      <c r="T160" s="3" t="s">
        <v>446</v>
      </c>
      <c r="U160" s="3" t="s">
        <v>446</v>
      </c>
      <c r="V160" s="3" t="s">
        <v>446</v>
      </c>
      <c r="W160" s="3" t="s">
        <v>446</v>
      </c>
      <c r="X160" s="3" t="s">
        <v>446</v>
      </c>
      <c r="Y160" s="3" t="s">
        <v>446</v>
      </c>
      <c r="Z160" s="3" t="s">
        <v>446</v>
      </c>
      <c r="AA160" s="3" t="s">
        <v>446</v>
      </c>
      <c r="AB160" s="3" t="s">
        <v>446</v>
      </c>
      <c r="AC160" s="3" t="s">
        <v>446</v>
      </c>
      <c r="AD160" s="3" t="s">
        <v>446</v>
      </c>
      <c r="AE160" s="49"/>
      <c r="AF160" s="3" t="s">
        <v>446</v>
      </c>
      <c r="AG160" s="3" t="s">
        <v>446</v>
      </c>
      <c r="AH160" s="3" t="s">
        <v>446</v>
      </c>
      <c r="AI160" s="3" t="s">
        <v>446</v>
      </c>
      <c r="AJ160" s="3" t="s">
        <v>446</v>
      </c>
      <c r="AK160" s="3" t="s">
        <v>446</v>
      </c>
      <c r="AL160" s="43" t="s">
        <v>49</v>
      </c>
    </row>
    <row r="161" spans="1:38" ht="26.25" customHeight="1" thickBot="1" x14ac:dyDescent="0.3">
      <c r="A161" s="44" t="s">
        <v>332</v>
      </c>
      <c r="B161" s="44" t="s">
        <v>335</v>
      </c>
      <c r="C161" s="94" t="s">
        <v>336</v>
      </c>
      <c r="D161" s="95"/>
      <c r="E161" s="3" t="s">
        <v>446</v>
      </c>
      <c r="F161" s="3" t="s">
        <v>446</v>
      </c>
      <c r="G161" s="3" t="s">
        <v>446</v>
      </c>
      <c r="H161" s="3" t="s">
        <v>446</v>
      </c>
      <c r="I161" s="3" t="s">
        <v>446</v>
      </c>
      <c r="J161" s="3" t="s">
        <v>446</v>
      </c>
      <c r="K161" s="3" t="s">
        <v>446</v>
      </c>
      <c r="L161" s="3" t="s">
        <v>446</v>
      </c>
      <c r="M161" s="3" t="s">
        <v>446</v>
      </c>
      <c r="N161" s="3" t="s">
        <v>446</v>
      </c>
      <c r="O161" s="3" t="s">
        <v>446</v>
      </c>
      <c r="P161" s="3" t="s">
        <v>446</v>
      </c>
      <c r="Q161" s="3" t="s">
        <v>446</v>
      </c>
      <c r="R161" s="3" t="s">
        <v>446</v>
      </c>
      <c r="S161" s="3" t="s">
        <v>446</v>
      </c>
      <c r="T161" s="3" t="s">
        <v>446</v>
      </c>
      <c r="U161" s="3" t="s">
        <v>446</v>
      </c>
      <c r="V161" s="3" t="s">
        <v>446</v>
      </c>
      <c r="W161" s="3" t="s">
        <v>446</v>
      </c>
      <c r="X161" s="3" t="s">
        <v>446</v>
      </c>
      <c r="Y161" s="3" t="s">
        <v>446</v>
      </c>
      <c r="Z161" s="3" t="s">
        <v>446</v>
      </c>
      <c r="AA161" s="3" t="s">
        <v>446</v>
      </c>
      <c r="AB161" s="3" t="s">
        <v>446</v>
      </c>
      <c r="AC161" s="3" t="s">
        <v>446</v>
      </c>
      <c r="AD161" s="3" t="s">
        <v>446</v>
      </c>
      <c r="AE161" s="50"/>
      <c r="AF161" s="3" t="s">
        <v>446</v>
      </c>
      <c r="AG161" s="3" t="s">
        <v>446</v>
      </c>
      <c r="AH161" s="3" t="s">
        <v>446</v>
      </c>
      <c r="AI161" s="3" t="s">
        <v>446</v>
      </c>
      <c r="AJ161" s="3" t="s">
        <v>446</v>
      </c>
      <c r="AK161" s="3" t="s">
        <v>446</v>
      </c>
      <c r="AL161" s="44" t="s">
        <v>410</v>
      </c>
    </row>
    <row r="162" spans="1:38" ht="26.25" customHeight="1" thickBot="1" x14ac:dyDescent="0.3">
      <c r="A162" s="45" t="s">
        <v>337</v>
      </c>
      <c r="B162" s="45" t="s">
        <v>338</v>
      </c>
      <c r="C162" s="96" t="s">
        <v>339</v>
      </c>
      <c r="D162" s="97"/>
      <c r="E162" s="3" t="s">
        <v>446</v>
      </c>
      <c r="F162" s="3" t="s">
        <v>446</v>
      </c>
      <c r="G162" s="3" t="s">
        <v>446</v>
      </c>
      <c r="H162" s="3" t="s">
        <v>446</v>
      </c>
      <c r="I162" s="3" t="s">
        <v>446</v>
      </c>
      <c r="J162" s="3" t="s">
        <v>446</v>
      </c>
      <c r="K162" s="3" t="s">
        <v>446</v>
      </c>
      <c r="L162" s="3" t="s">
        <v>446</v>
      </c>
      <c r="M162" s="3" t="s">
        <v>446</v>
      </c>
      <c r="N162" s="3" t="s">
        <v>446</v>
      </c>
      <c r="O162" s="3" t="s">
        <v>446</v>
      </c>
      <c r="P162" s="3" t="s">
        <v>446</v>
      </c>
      <c r="Q162" s="3" t="s">
        <v>446</v>
      </c>
      <c r="R162" s="3" t="s">
        <v>446</v>
      </c>
      <c r="S162" s="3" t="s">
        <v>446</v>
      </c>
      <c r="T162" s="3" t="s">
        <v>446</v>
      </c>
      <c r="U162" s="3" t="s">
        <v>446</v>
      </c>
      <c r="V162" s="3" t="s">
        <v>446</v>
      </c>
      <c r="W162" s="3" t="s">
        <v>446</v>
      </c>
      <c r="X162" s="3" t="s">
        <v>446</v>
      </c>
      <c r="Y162" s="3" t="s">
        <v>446</v>
      </c>
      <c r="Z162" s="3" t="s">
        <v>446</v>
      </c>
      <c r="AA162" s="3" t="s">
        <v>446</v>
      </c>
      <c r="AB162" s="3" t="s">
        <v>446</v>
      </c>
      <c r="AC162" s="3" t="s">
        <v>446</v>
      </c>
      <c r="AD162" s="3" t="s">
        <v>446</v>
      </c>
      <c r="AE162" s="50"/>
      <c r="AF162" s="3" t="s">
        <v>446</v>
      </c>
      <c r="AG162" s="3" t="s">
        <v>446</v>
      </c>
      <c r="AH162" s="3" t="s">
        <v>446</v>
      </c>
      <c r="AI162" s="3" t="s">
        <v>446</v>
      </c>
      <c r="AJ162" s="3" t="s">
        <v>446</v>
      </c>
      <c r="AK162" s="3" t="s">
        <v>446</v>
      </c>
      <c r="AL162" s="45" t="s">
        <v>410</v>
      </c>
    </row>
    <row r="163" spans="1:38" ht="26.25" customHeight="1" thickBot="1" x14ac:dyDescent="0.3">
      <c r="A163" s="45" t="s">
        <v>337</v>
      </c>
      <c r="B163" s="45" t="s">
        <v>340</v>
      </c>
      <c r="C163" s="96" t="s">
        <v>341</v>
      </c>
      <c r="D163" s="97"/>
      <c r="E163" s="3" t="s">
        <v>446</v>
      </c>
      <c r="F163" s="3" t="s">
        <v>446</v>
      </c>
      <c r="G163" s="3" t="s">
        <v>446</v>
      </c>
      <c r="H163" s="3" t="s">
        <v>446</v>
      </c>
      <c r="I163" s="3" t="s">
        <v>446</v>
      </c>
      <c r="J163" s="3" t="s">
        <v>446</v>
      </c>
      <c r="K163" s="3" t="s">
        <v>446</v>
      </c>
      <c r="L163" s="3" t="s">
        <v>446</v>
      </c>
      <c r="M163" s="3" t="s">
        <v>446</v>
      </c>
      <c r="N163" s="3" t="s">
        <v>446</v>
      </c>
      <c r="O163" s="3" t="s">
        <v>446</v>
      </c>
      <c r="P163" s="3" t="s">
        <v>446</v>
      </c>
      <c r="Q163" s="3" t="s">
        <v>446</v>
      </c>
      <c r="R163" s="3" t="s">
        <v>446</v>
      </c>
      <c r="S163" s="3" t="s">
        <v>446</v>
      </c>
      <c r="T163" s="3" t="s">
        <v>446</v>
      </c>
      <c r="U163" s="3" t="s">
        <v>446</v>
      </c>
      <c r="V163" s="3" t="s">
        <v>446</v>
      </c>
      <c r="W163" s="3" t="s">
        <v>446</v>
      </c>
      <c r="X163" s="3" t="s">
        <v>446</v>
      </c>
      <c r="Y163" s="3" t="s">
        <v>446</v>
      </c>
      <c r="Z163" s="3" t="s">
        <v>446</v>
      </c>
      <c r="AA163" s="3" t="s">
        <v>446</v>
      </c>
      <c r="AB163" s="3" t="s">
        <v>446</v>
      </c>
      <c r="AC163" s="3" t="s">
        <v>446</v>
      </c>
      <c r="AD163" s="3" t="s">
        <v>446</v>
      </c>
      <c r="AE163" s="50"/>
      <c r="AF163" s="3" t="s">
        <v>446</v>
      </c>
      <c r="AG163" s="3" t="s">
        <v>446</v>
      </c>
      <c r="AH163" s="3" t="s">
        <v>446</v>
      </c>
      <c r="AI163" s="3" t="s">
        <v>446</v>
      </c>
      <c r="AJ163" s="3" t="s">
        <v>446</v>
      </c>
      <c r="AK163" s="3" t="s">
        <v>446</v>
      </c>
      <c r="AL163" s="45" t="s">
        <v>342</v>
      </c>
    </row>
    <row r="164" spans="1:38" ht="26.25" customHeight="1" thickBot="1" x14ac:dyDescent="0.3">
      <c r="A164" s="45" t="s">
        <v>337</v>
      </c>
      <c r="B164" s="45" t="s">
        <v>343</v>
      </c>
      <c r="C164" s="96" t="s">
        <v>344</v>
      </c>
      <c r="D164" s="97"/>
      <c r="E164" s="3" t="s">
        <v>444</v>
      </c>
      <c r="F164" s="3">
        <v>48.217918454688103</v>
      </c>
      <c r="G164" s="3" t="s">
        <v>444</v>
      </c>
      <c r="H164" s="3" t="s">
        <v>444</v>
      </c>
      <c r="I164" s="3" t="s">
        <v>444</v>
      </c>
      <c r="J164" s="3" t="s">
        <v>444</v>
      </c>
      <c r="K164" s="3" t="s">
        <v>444</v>
      </c>
      <c r="L164" s="3" t="s">
        <v>444</v>
      </c>
      <c r="M164" s="3" t="s">
        <v>444</v>
      </c>
      <c r="N164" s="3" t="s">
        <v>444</v>
      </c>
      <c r="O164" s="3" t="s">
        <v>444</v>
      </c>
      <c r="P164" s="3" t="s">
        <v>444</v>
      </c>
      <c r="Q164" s="3" t="s">
        <v>444</v>
      </c>
      <c r="R164" s="3" t="s">
        <v>444</v>
      </c>
      <c r="S164" s="3" t="s">
        <v>444</v>
      </c>
      <c r="T164" s="3" t="s">
        <v>444</v>
      </c>
      <c r="U164" s="3" t="s">
        <v>444</v>
      </c>
      <c r="V164" s="3" t="s">
        <v>444</v>
      </c>
      <c r="W164" s="3" t="s">
        <v>444</v>
      </c>
      <c r="X164" s="3" t="s">
        <v>444</v>
      </c>
      <c r="Y164" s="3" t="s">
        <v>444</v>
      </c>
      <c r="Z164" s="3" t="s">
        <v>444</v>
      </c>
      <c r="AA164" s="3" t="s">
        <v>444</v>
      </c>
      <c r="AB164" s="3" t="s">
        <v>444</v>
      </c>
      <c r="AC164" s="3" t="s">
        <v>444</v>
      </c>
      <c r="AD164" s="3" t="s">
        <v>444</v>
      </c>
      <c r="AE164" s="54"/>
      <c r="AF164" s="3" t="s">
        <v>444</v>
      </c>
      <c r="AG164" s="3" t="s">
        <v>444</v>
      </c>
      <c r="AH164" s="3" t="s">
        <v>444</v>
      </c>
      <c r="AI164" s="3" t="s">
        <v>444</v>
      </c>
      <c r="AJ164" s="3" t="s">
        <v>444</v>
      </c>
      <c r="AK164" s="3" t="s">
        <v>443</v>
      </c>
      <c r="AL164" s="45" t="s">
        <v>410</v>
      </c>
    </row>
    <row r="165" spans="1:38" ht="15" customHeight="1" x14ac:dyDescent="0.25">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7" customFormat="1" ht="52.5" customHeight="1" x14ac:dyDescent="0.35">
      <c r="A166" s="112" t="s">
        <v>369</v>
      </c>
      <c r="B166" s="112"/>
      <c r="C166" s="112"/>
      <c r="D166" s="112"/>
      <c r="E166" s="112"/>
      <c r="F166" s="112"/>
      <c r="G166" s="112"/>
      <c r="H166" s="105"/>
      <c r="I166" s="106"/>
      <c r="J166" s="106"/>
      <c r="K166" s="106"/>
      <c r="L166" s="106"/>
      <c r="M166" s="106"/>
      <c r="N166" s="106"/>
      <c r="O166" s="106"/>
      <c r="P166" s="106"/>
      <c r="Q166" s="106"/>
      <c r="R166" s="106"/>
      <c r="S166" s="106"/>
      <c r="T166" s="106"/>
      <c r="U166" s="106"/>
      <c r="AC166" s="108"/>
      <c r="AD166" s="108"/>
      <c r="AG166" s="109"/>
      <c r="AH166" s="109"/>
      <c r="AI166" s="109"/>
      <c r="AJ166" s="109"/>
      <c r="AK166" s="109"/>
      <c r="AL166" s="109"/>
    </row>
    <row r="167" spans="1:38" s="110" customFormat="1" ht="63.75" customHeight="1" x14ac:dyDescent="0.35">
      <c r="A167" s="112" t="s">
        <v>373</v>
      </c>
      <c r="B167" s="112"/>
      <c r="C167" s="112"/>
      <c r="D167" s="112"/>
      <c r="E167" s="112"/>
      <c r="F167" s="112"/>
      <c r="G167" s="112"/>
      <c r="H167" s="105"/>
      <c r="I167" s="106"/>
      <c r="J167"/>
      <c r="K167"/>
      <c r="L167"/>
      <c r="M167" s="106"/>
      <c r="N167" s="106"/>
      <c r="O167" s="106"/>
      <c r="P167" s="106"/>
      <c r="Q167" s="106"/>
      <c r="R167" s="106"/>
      <c r="S167" s="106"/>
      <c r="T167" s="106"/>
      <c r="U167" s="106"/>
      <c r="AL167" s="135"/>
    </row>
    <row r="168" spans="1:38" s="110" customFormat="1" ht="26.25" customHeight="1" x14ac:dyDescent="0.35">
      <c r="A168" s="112" t="s">
        <v>370</v>
      </c>
      <c r="B168" s="112"/>
      <c r="C168" s="112"/>
      <c r="D168" s="112"/>
      <c r="E168" s="112"/>
      <c r="F168" s="112"/>
      <c r="G168" s="112"/>
      <c r="H168" s="105"/>
      <c r="I168" s="106"/>
      <c r="J168"/>
      <c r="K168"/>
      <c r="L168"/>
      <c r="M168" s="106"/>
      <c r="N168" s="106"/>
      <c r="O168" s="106"/>
      <c r="P168" s="106"/>
      <c r="Q168" s="106"/>
      <c r="R168" s="106"/>
      <c r="S168" s="106"/>
      <c r="T168" s="106"/>
      <c r="U168" s="106"/>
      <c r="AL168" s="135"/>
    </row>
    <row r="169" spans="1:38" s="107" customFormat="1" ht="26.25" customHeight="1" x14ac:dyDescent="0.35">
      <c r="A169" s="112" t="s">
        <v>371</v>
      </c>
      <c r="B169" s="112"/>
      <c r="C169" s="112"/>
      <c r="D169" s="112"/>
      <c r="E169" s="112"/>
      <c r="F169" s="112"/>
      <c r="G169" s="112"/>
      <c r="H169" s="105"/>
      <c r="I169" s="106"/>
      <c r="J169"/>
      <c r="K169"/>
      <c r="L169"/>
      <c r="M169" s="106"/>
      <c r="N169" s="106"/>
      <c r="O169" s="106"/>
      <c r="P169" s="106"/>
      <c r="Q169" s="106"/>
      <c r="R169" s="106"/>
      <c r="S169" s="106"/>
      <c r="T169" s="106"/>
      <c r="U169" s="106"/>
      <c r="AC169" s="108"/>
      <c r="AD169" s="108"/>
      <c r="AG169" s="109"/>
      <c r="AH169" s="109"/>
      <c r="AI169" s="109"/>
      <c r="AJ169" s="109"/>
      <c r="AK169" s="109"/>
      <c r="AL169" s="109"/>
    </row>
    <row r="170" spans="1:38" s="110" customFormat="1" ht="52.5" customHeight="1" x14ac:dyDescent="0.35">
      <c r="A170" s="112" t="s">
        <v>372</v>
      </c>
      <c r="B170" s="112"/>
      <c r="C170" s="112"/>
      <c r="D170" s="112"/>
      <c r="E170" s="112"/>
      <c r="F170" s="112"/>
      <c r="G170" s="112"/>
      <c r="H170" s="105"/>
      <c r="I170" s="106"/>
      <c r="J170"/>
      <c r="K170"/>
      <c r="L170"/>
      <c r="M170" s="106"/>
      <c r="N170" s="106"/>
      <c r="O170" s="106"/>
      <c r="P170" s="106"/>
      <c r="Q170" s="106"/>
      <c r="R170" s="106"/>
      <c r="S170" s="106"/>
      <c r="T170" s="106"/>
      <c r="U170" s="106"/>
      <c r="AL170" s="135"/>
    </row>
  </sheetData>
  <mergeCells count="15">
    <mergeCell ref="A169:G169"/>
    <mergeCell ref="A170:G170"/>
    <mergeCell ref="A10:A12"/>
    <mergeCell ref="B10:D12"/>
    <mergeCell ref="W10:AD10"/>
    <mergeCell ref="E10:H11"/>
    <mergeCell ref="I10:L11"/>
    <mergeCell ref="M10:M11"/>
    <mergeCell ref="N10:P11"/>
    <mergeCell ref="Q10:V11"/>
    <mergeCell ref="AF10:AL11"/>
    <mergeCell ref="X11:AB11"/>
    <mergeCell ref="A166:G166"/>
    <mergeCell ref="A167:G167"/>
    <mergeCell ref="A168:G168"/>
  </mergeCells>
  <phoneticPr fontId="11" type="noConversion"/>
  <pageMargins left="0.7" right="0.7" top="0.78740157499999996" bottom="0.78740157499999996" header="0.3" footer="0.3"/>
  <pageSetup paperSize="9" scale="16"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L170"/>
  <sheetViews>
    <sheetView tabSelected="1" zoomScale="80" zoomScaleNormal="80" workbookViewId="0">
      <selection activeCell="AJ141" sqref="AJ141"/>
    </sheetView>
  </sheetViews>
  <sheetFormatPr defaultColWidth="8.81640625" defaultRowHeight="12.5" x14ac:dyDescent="0.25"/>
  <cols>
    <col min="1" max="2" width="21.453125" style="1" customWidth="1"/>
    <col min="3" max="3" width="46.453125" style="14" customWidth="1"/>
    <col min="4" max="4" width="7.1796875" style="1" customWidth="1"/>
    <col min="5" max="24" width="8.54296875" style="1" customWidth="1"/>
    <col min="25" max="25" width="8.81640625" style="1" customWidth="1"/>
    <col min="26" max="30" width="8.54296875" style="1" customWidth="1"/>
    <col min="31" max="31" width="2.1796875" style="1" customWidth="1"/>
    <col min="32" max="37" width="8.54296875" style="1" customWidth="1"/>
    <col min="38" max="38" width="25.7265625" style="132" customWidth="1"/>
    <col min="39" max="16384" width="8.81640625" style="1"/>
  </cols>
  <sheetData>
    <row r="1" spans="1:38" ht="22.5" customHeight="1" x14ac:dyDescent="0.25">
      <c r="A1" s="18" t="s">
        <v>360</v>
      </c>
      <c r="B1" s="19"/>
      <c r="C1" s="20"/>
    </row>
    <row r="2" spans="1:38" x14ac:dyDescent="0.25">
      <c r="A2" s="21" t="s">
        <v>359</v>
      </c>
      <c r="B2" s="19"/>
      <c r="C2" s="20"/>
    </row>
    <row r="3" spans="1:38" ht="13" x14ac:dyDescent="0.3">
      <c r="B3" s="19"/>
      <c r="C3" s="20"/>
      <c r="F3" s="19"/>
      <c r="R3" s="2"/>
      <c r="S3" s="2"/>
      <c r="T3" s="2"/>
      <c r="U3" s="2"/>
      <c r="V3" s="2"/>
    </row>
    <row r="4" spans="1:38" ht="13" x14ac:dyDescent="0.3">
      <c r="A4" s="21" t="s">
        <v>0</v>
      </c>
      <c r="B4" s="16" t="s">
        <v>437</v>
      </c>
      <c r="C4" s="22" t="s">
        <v>1</v>
      </c>
      <c r="R4" s="2"/>
      <c r="S4" s="2"/>
      <c r="T4" s="2"/>
      <c r="U4" s="2"/>
      <c r="V4" s="2"/>
    </row>
    <row r="5" spans="1:38" ht="13" x14ac:dyDescent="0.3">
      <c r="A5" s="21" t="s">
        <v>2</v>
      </c>
      <c r="B5" s="16" t="s">
        <v>441</v>
      </c>
      <c r="C5" s="22" t="s">
        <v>3</v>
      </c>
      <c r="R5" s="2"/>
      <c r="S5" s="2"/>
      <c r="T5" s="2"/>
      <c r="U5" s="2"/>
      <c r="V5" s="2"/>
    </row>
    <row r="6" spans="1:38" x14ac:dyDescent="0.25">
      <c r="A6" s="21" t="s">
        <v>4</v>
      </c>
      <c r="B6" s="16">
        <v>2003</v>
      </c>
      <c r="C6" s="22" t="s">
        <v>5</v>
      </c>
      <c r="R6" s="23"/>
      <c r="S6" s="23"/>
      <c r="T6" s="23"/>
      <c r="U6" s="23"/>
      <c r="V6" s="23"/>
    </row>
    <row r="7" spans="1:38" ht="13" x14ac:dyDescent="0.3">
      <c r="A7" s="21" t="s">
        <v>6</v>
      </c>
      <c r="B7" s="16" t="s">
        <v>438</v>
      </c>
      <c r="C7" s="22" t="s">
        <v>7</v>
      </c>
      <c r="R7" s="2"/>
      <c r="S7" s="2"/>
      <c r="T7" s="2"/>
      <c r="U7" s="2"/>
      <c r="V7" s="2"/>
    </row>
    <row r="8" spans="1:38" ht="13" x14ac:dyDescent="0.3">
      <c r="A8" s="6"/>
      <c r="B8" s="19"/>
      <c r="C8" s="20"/>
      <c r="R8" s="2"/>
      <c r="S8" s="2"/>
      <c r="T8" s="2"/>
      <c r="U8" s="2"/>
      <c r="V8" s="2"/>
      <c r="AF8" s="23"/>
    </row>
    <row r="9" spans="1:38" ht="13.5" thickBot="1" x14ac:dyDescent="0.3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35">
      <c r="A10" s="122" t="str">
        <f>B4&amp;": "&amp;B5&amp;": "&amp;B6</f>
        <v>BE: 29.02.2024: 2003</v>
      </c>
      <c r="B10" s="124" t="s">
        <v>8</v>
      </c>
      <c r="C10" s="125"/>
      <c r="D10" s="126"/>
      <c r="E10" s="113" t="s">
        <v>9</v>
      </c>
      <c r="F10" s="114"/>
      <c r="G10" s="114"/>
      <c r="H10" s="115"/>
      <c r="I10" s="113" t="s">
        <v>10</v>
      </c>
      <c r="J10" s="114"/>
      <c r="K10" s="114"/>
      <c r="L10" s="115"/>
      <c r="M10" s="130" t="s">
        <v>11</v>
      </c>
      <c r="N10" s="113" t="s">
        <v>12</v>
      </c>
      <c r="O10" s="114"/>
      <c r="P10" s="115"/>
      <c r="Q10" s="113" t="s">
        <v>13</v>
      </c>
      <c r="R10" s="114"/>
      <c r="S10" s="114"/>
      <c r="T10" s="114"/>
      <c r="U10" s="114"/>
      <c r="V10" s="115"/>
      <c r="W10" s="113" t="s">
        <v>364</v>
      </c>
      <c r="X10" s="114"/>
      <c r="Y10" s="114"/>
      <c r="Z10" s="114"/>
      <c r="AA10" s="114"/>
      <c r="AB10" s="114"/>
      <c r="AC10" s="114"/>
      <c r="AD10" s="115"/>
      <c r="AE10" s="28"/>
      <c r="AF10" s="113" t="s">
        <v>381</v>
      </c>
      <c r="AG10" s="114"/>
      <c r="AH10" s="114"/>
      <c r="AI10" s="114"/>
      <c r="AJ10" s="114"/>
      <c r="AK10" s="114"/>
      <c r="AL10" s="115"/>
    </row>
    <row r="11" spans="1:38" ht="15" customHeight="1" thickBot="1" x14ac:dyDescent="0.3">
      <c r="A11" s="123"/>
      <c r="B11" s="127"/>
      <c r="C11" s="128"/>
      <c r="D11" s="129"/>
      <c r="E11" s="116"/>
      <c r="F11" s="117"/>
      <c r="G11" s="117"/>
      <c r="H11" s="118"/>
      <c r="I11" s="116"/>
      <c r="J11" s="117"/>
      <c r="K11" s="117"/>
      <c r="L11" s="118"/>
      <c r="M11" s="131"/>
      <c r="N11" s="116"/>
      <c r="O11" s="117"/>
      <c r="P11" s="118"/>
      <c r="Q11" s="116"/>
      <c r="R11" s="117"/>
      <c r="S11" s="117"/>
      <c r="T11" s="117"/>
      <c r="U11" s="117"/>
      <c r="V11" s="118"/>
      <c r="W11" s="102"/>
      <c r="X11" s="119" t="s">
        <v>31</v>
      </c>
      <c r="Y11" s="120"/>
      <c r="Z11" s="120"/>
      <c r="AA11" s="120"/>
      <c r="AB11" s="121"/>
      <c r="AC11" s="103"/>
      <c r="AD11" s="104"/>
      <c r="AE11" s="29"/>
      <c r="AF11" s="116"/>
      <c r="AG11" s="117"/>
      <c r="AH11" s="117"/>
      <c r="AI11" s="117"/>
      <c r="AJ11" s="117"/>
      <c r="AK11" s="117"/>
      <c r="AL11" s="118"/>
    </row>
    <row r="12" spans="1:38" ht="52.5" customHeight="1" thickBot="1" x14ac:dyDescent="0.3">
      <c r="A12" s="123"/>
      <c r="B12" s="127"/>
      <c r="C12" s="128"/>
      <c r="D12" s="129"/>
      <c r="E12" s="99" t="s">
        <v>382</v>
      </c>
      <c r="F12" s="99" t="s">
        <v>14</v>
      </c>
      <c r="G12" s="99" t="s">
        <v>15</v>
      </c>
      <c r="H12" s="99" t="s">
        <v>16</v>
      </c>
      <c r="I12" s="99" t="s">
        <v>17</v>
      </c>
      <c r="J12" s="100" t="s">
        <v>18</v>
      </c>
      <c r="K12" s="100" t="s">
        <v>19</v>
      </c>
      <c r="L12" s="101" t="s">
        <v>392</v>
      </c>
      <c r="M12" s="99" t="s">
        <v>20</v>
      </c>
      <c r="N12" s="100" t="s">
        <v>21</v>
      </c>
      <c r="O12" s="100" t="s">
        <v>22</v>
      </c>
      <c r="P12" s="100" t="s">
        <v>23</v>
      </c>
      <c r="Q12" s="100" t="s">
        <v>24</v>
      </c>
      <c r="R12" s="100" t="s">
        <v>25</v>
      </c>
      <c r="S12" s="100" t="s">
        <v>26</v>
      </c>
      <c r="T12" s="100" t="s">
        <v>27</v>
      </c>
      <c r="U12" s="100" t="s">
        <v>28</v>
      </c>
      <c r="V12" s="100" t="s">
        <v>29</v>
      </c>
      <c r="W12" s="99" t="s">
        <v>30</v>
      </c>
      <c r="X12" s="99" t="s">
        <v>393</v>
      </c>
      <c r="Y12" s="99" t="s">
        <v>394</v>
      </c>
      <c r="Z12" s="99" t="s">
        <v>395</v>
      </c>
      <c r="AA12" s="99" t="s">
        <v>396</v>
      </c>
      <c r="AB12" s="99" t="s">
        <v>41</v>
      </c>
      <c r="AC12" s="100" t="s">
        <v>32</v>
      </c>
      <c r="AD12" s="100" t="s">
        <v>33</v>
      </c>
      <c r="AE12" s="30"/>
      <c r="AF12" s="99" t="s">
        <v>34</v>
      </c>
      <c r="AG12" s="99" t="s">
        <v>35</v>
      </c>
      <c r="AH12" s="99" t="s">
        <v>36</v>
      </c>
      <c r="AI12" s="99" t="s">
        <v>37</v>
      </c>
      <c r="AJ12" s="99" t="s">
        <v>38</v>
      </c>
      <c r="AK12" s="99" t="s">
        <v>39</v>
      </c>
      <c r="AL12" s="133" t="s">
        <v>40</v>
      </c>
    </row>
    <row r="13" spans="1:38" ht="37.5" customHeight="1" thickBot="1" x14ac:dyDescent="0.3">
      <c r="A13" s="31" t="s">
        <v>42</v>
      </c>
      <c r="B13" s="31" t="s">
        <v>43</v>
      </c>
      <c r="C13" s="32" t="s">
        <v>423</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3">
      <c r="A14" s="55" t="s">
        <v>50</v>
      </c>
      <c r="B14" s="55" t="s">
        <v>51</v>
      </c>
      <c r="C14" s="56" t="s">
        <v>52</v>
      </c>
      <c r="D14" s="57"/>
      <c r="E14" s="3">
        <v>35.762053644704444</v>
      </c>
      <c r="F14" s="3">
        <v>0.64033708426743552</v>
      </c>
      <c r="G14" s="3">
        <v>29.887641179193206</v>
      </c>
      <c r="H14" s="3">
        <v>7.6263571474000008E-2</v>
      </c>
      <c r="I14" s="3">
        <v>0.72616320458940997</v>
      </c>
      <c r="J14" s="3">
        <v>1.7380634700860953</v>
      </c>
      <c r="K14" s="3">
        <v>3.3070468932583523</v>
      </c>
      <c r="L14" s="3">
        <v>4.0552107040095597E-2</v>
      </c>
      <c r="M14" s="3">
        <v>3.2112349552737491</v>
      </c>
      <c r="N14" s="3">
        <v>1.075368947349953</v>
      </c>
      <c r="O14" s="3">
        <v>0.16107071196447248</v>
      </c>
      <c r="P14" s="3">
        <v>1.2931593889219881</v>
      </c>
      <c r="Q14" s="3">
        <v>0.36613843416609693</v>
      </c>
      <c r="R14" s="3">
        <v>0.6410198500763884</v>
      </c>
      <c r="S14" s="3">
        <v>0.568677852027069</v>
      </c>
      <c r="T14" s="3">
        <v>2.1966140232382152</v>
      </c>
      <c r="U14" s="3">
        <v>0.46080739548387906</v>
      </c>
      <c r="V14" s="3">
        <v>2.754967891353203</v>
      </c>
      <c r="W14" s="3">
        <v>1.397455471813617</v>
      </c>
      <c r="X14" s="3">
        <v>5.2672488586495009E-4</v>
      </c>
      <c r="Y14" s="3">
        <v>7.2124037403991997E-4</v>
      </c>
      <c r="Z14" s="3">
        <v>6.0627703173992006E-4</v>
      </c>
      <c r="AA14" s="3">
        <v>3.8366140709991995E-4</v>
      </c>
      <c r="AB14" s="3">
        <v>2.2378046424250003E-3</v>
      </c>
      <c r="AC14" s="3">
        <v>2.9961711155220003</v>
      </c>
      <c r="AD14" s="3">
        <v>2.7416462781950004E-2</v>
      </c>
      <c r="AE14" s="46"/>
      <c r="AF14" s="3">
        <v>8217.7212077714303</v>
      </c>
      <c r="AG14" s="3">
        <v>107019.00600000001</v>
      </c>
      <c r="AH14" s="3">
        <v>163540.76712742902</v>
      </c>
      <c r="AI14" s="3">
        <v>12378.635000276281</v>
      </c>
      <c r="AJ14" s="3">
        <v>13485.935602599762</v>
      </c>
      <c r="AK14" s="3" t="s">
        <v>444</v>
      </c>
      <c r="AL14" s="35" t="s">
        <v>49</v>
      </c>
    </row>
    <row r="15" spans="1:38" ht="26.25" customHeight="1" thickBot="1" x14ac:dyDescent="0.3">
      <c r="A15" s="55" t="s">
        <v>53</v>
      </c>
      <c r="B15" s="55" t="s">
        <v>54</v>
      </c>
      <c r="C15" s="56" t="s">
        <v>55</v>
      </c>
      <c r="D15" s="57"/>
      <c r="E15" s="3">
        <v>3.8737739608401629</v>
      </c>
      <c r="F15" s="3">
        <v>0.410485010649</v>
      </c>
      <c r="G15" s="3">
        <v>20.541870870799279</v>
      </c>
      <c r="H15" s="3" t="s">
        <v>443</v>
      </c>
      <c r="I15" s="3">
        <v>0.45509188533501965</v>
      </c>
      <c r="J15" s="3">
        <v>0.51817067808584671</v>
      </c>
      <c r="K15" s="3">
        <v>0.64432826358750095</v>
      </c>
      <c r="L15" s="3">
        <v>4.5102978451125098E-2</v>
      </c>
      <c r="M15" s="3">
        <v>2.363774269206552</v>
      </c>
      <c r="N15" s="3">
        <v>5.332516182304E-2</v>
      </c>
      <c r="O15" s="3">
        <v>1.0033980419359999E-2</v>
      </c>
      <c r="P15" s="3">
        <v>2.0681121394128001E-2</v>
      </c>
      <c r="Q15" s="3">
        <v>2.8367816017168E-2</v>
      </c>
      <c r="R15" s="3">
        <v>0.48719234791295996</v>
      </c>
      <c r="S15" s="3">
        <v>0.11300966620055999</v>
      </c>
      <c r="T15" s="3">
        <v>8.8460821999999997</v>
      </c>
      <c r="U15" s="3">
        <v>7.0758190761839992E-2</v>
      </c>
      <c r="V15" s="3">
        <v>0.5851876077532</v>
      </c>
      <c r="W15" s="3">
        <v>5.3375486E-2</v>
      </c>
      <c r="X15" s="3" t="s">
        <v>443</v>
      </c>
      <c r="Y15" s="3" t="s">
        <v>443</v>
      </c>
      <c r="Z15" s="3" t="s">
        <v>443</v>
      </c>
      <c r="AA15" s="3" t="s">
        <v>443</v>
      </c>
      <c r="AB15" s="3" t="s">
        <v>443</v>
      </c>
      <c r="AC15" s="3" t="s">
        <v>444</v>
      </c>
      <c r="AD15" s="3" t="s">
        <v>444</v>
      </c>
      <c r="AE15" s="46"/>
      <c r="AF15" s="3">
        <v>69202.573193000004</v>
      </c>
      <c r="AG15" s="3" t="s">
        <v>444</v>
      </c>
      <c r="AH15" s="3">
        <v>2398.6626373583999</v>
      </c>
      <c r="AI15" s="3" t="s">
        <v>444</v>
      </c>
      <c r="AJ15" s="3" t="s">
        <v>444</v>
      </c>
      <c r="AK15" s="3" t="s">
        <v>444</v>
      </c>
      <c r="AL15" s="35" t="s">
        <v>49</v>
      </c>
    </row>
    <row r="16" spans="1:38" ht="26.25" customHeight="1" thickBot="1" x14ac:dyDescent="0.3">
      <c r="A16" s="55" t="s">
        <v>53</v>
      </c>
      <c r="B16" s="55" t="s">
        <v>56</v>
      </c>
      <c r="C16" s="56" t="s">
        <v>57</v>
      </c>
      <c r="D16" s="57"/>
      <c r="E16" s="3">
        <v>3.252389850088536</v>
      </c>
      <c r="F16" s="3" t="s">
        <v>445</v>
      </c>
      <c r="G16" s="3">
        <v>2.2284971959003008</v>
      </c>
      <c r="H16" s="3">
        <v>4.5361799999999999E-3</v>
      </c>
      <c r="I16" s="3" t="s">
        <v>445</v>
      </c>
      <c r="J16" s="3" t="s">
        <v>445</v>
      </c>
      <c r="K16" s="3" t="s">
        <v>445</v>
      </c>
      <c r="L16" s="3" t="s">
        <v>445</v>
      </c>
      <c r="M16" s="3">
        <v>1.2565675272107577</v>
      </c>
      <c r="N16" s="3">
        <v>0.61704190000000003</v>
      </c>
      <c r="O16" s="3">
        <v>1.6870091E-2</v>
      </c>
      <c r="P16" s="3">
        <v>0.16695418599999998</v>
      </c>
      <c r="Q16" s="3">
        <v>7.2006679000000004E-2</v>
      </c>
      <c r="R16" s="3">
        <v>0.24146503</v>
      </c>
      <c r="S16" s="3">
        <v>0.186693474</v>
      </c>
      <c r="T16" s="3">
        <v>0.17640985000000001</v>
      </c>
      <c r="U16" s="3">
        <v>3.4644627999999997E-2</v>
      </c>
      <c r="V16" s="3">
        <v>0.50809700999999996</v>
      </c>
      <c r="W16" s="3" t="s">
        <v>445</v>
      </c>
      <c r="X16" s="3" t="s">
        <v>445</v>
      </c>
      <c r="Y16" s="3" t="s">
        <v>445</v>
      </c>
      <c r="Z16" s="3" t="s">
        <v>445</v>
      </c>
      <c r="AA16" s="3" t="s">
        <v>445</v>
      </c>
      <c r="AB16" s="3" t="s">
        <v>445</v>
      </c>
      <c r="AC16" s="3" t="s">
        <v>445</v>
      </c>
      <c r="AD16" s="3" t="s">
        <v>444</v>
      </c>
      <c r="AE16" s="46"/>
      <c r="AF16" s="3" t="s">
        <v>444</v>
      </c>
      <c r="AG16" s="3">
        <v>9195.4005999999899</v>
      </c>
      <c r="AH16" s="3">
        <v>90.632999999999996</v>
      </c>
      <c r="AI16" s="3" t="s">
        <v>444</v>
      </c>
      <c r="AJ16" s="3" t="s">
        <v>444</v>
      </c>
      <c r="AK16" s="3" t="s">
        <v>444</v>
      </c>
      <c r="AL16" s="35" t="s">
        <v>49</v>
      </c>
    </row>
    <row r="17" spans="1:38" ht="26.25" customHeight="1" thickBot="1" x14ac:dyDescent="0.3">
      <c r="A17" s="55" t="s">
        <v>53</v>
      </c>
      <c r="B17" s="55" t="s">
        <v>58</v>
      </c>
      <c r="C17" s="56" t="s">
        <v>59</v>
      </c>
      <c r="D17" s="57"/>
      <c r="E17" s="3">
        <v>14.435072070488919</v>
      </c>
      <c r="F17" s="3">
        <v>1.2050579448419998</v>
      </c>
      <c r="G17" s="3">
        <v>7.095553032379609</v>
      </c>
      <c r="H17" s="3">
        <v>2.0121969999999999E-2</v>
      </c>
      <c r="I17" s="3">
        <v>7.8094022356701501E-2</v>
      </c>
      <c r="J17" s="3">
        <v>9.9901896887455904E-2</v>
      </c>
      <c r="K17" s="3">
        <v>0.1306881164475511</v>
      </c>
      <c r="L17" s="3">
        <v>6.9238878206994104E-3</v>
      </c>
      <c r="M17" s="3">
        <v>213.76572860675779</v>
      </c>
      <c r="N17" s="3">
        <v>0.71620767776063099</v>
      </c>
      <c r="O17" s="3">
        <v>3.2968876030161999E-2</v>
      </c>
      <c r="P17" s="3">
        <v>2.5712518716578998E-2</v>
      </c>
      <c r="Q17" s="3">
        <v>8.8103132021363009E-2</v>
      </c>
      <c r="R17" s="3">
        <v>0.69168814030572312</v>
      </c>
      <c r="S17" s="3">
        <v>0.102962108239551</v>
      </c>
      <c r="T17" s="3">
        <v>0.26182918257903198</v>
      </c>
      <c r="U17" s="3">
        <v>7.0205236237950008E-3</v>
      </c>
      <c r="V17" s="3">
        <v>1.5971456455608113</v>
      </c>
      <c r="W17" s="3">
        <v>0.124926992</v>
      </c>
      <c r="X17" s="3">
        <v>4.6748722900000006E-3</v>
      </c>
      <c r="Y17" s="3">
        <v>7.54115237E-3</v>
      </c>
      <c r="Z17" s="3">
        <v>2.6998171000000002E-3</v>
      </c>
      <c r="AA17" s="3">
        <v>2.2097576600000001E-3</v>
      </c>
      <c r="AB17" s="3">
        <v>1.71255994E-2</v>
      </c>
      <c r="AC17" s="3" t="s">
        <v>444</v>
      </c>
      <c r="AD17" s="3" t="s">
        <v>444</v>
      </c>
      <c r="AE17" s="46"/>
      <c r="AF17" s="3">
        <v>1110.58948607723</v>
      </c>
      <c r="AG17" s="3">
        <v>18960.992999999999</v>
      </c>
      <c r="AH17" s="3">
        <v>32016.304074959509</v>
      </c>
      <c r="AI17" s="3" t="s">
        <v>444</v>
      </c>
      <c r="AJ17" s="3" t="s">
        <v>444</v>
      </c>
      <c r="AK17" s="3" t="s">
        <v>444</v>
      </c>
      <c r="AL17" s="35" t="s">
        <v>49</v>
      </c>
    </row>
    <row r="18" spans="1:38" ht="26.25" customHeight="1" thickBot="1" x14ac:dyDescent="0.3">
      <c r="A18" s="55" t="s">
        <v>53</v>
      </c>
      <c r="B18" s="55" t="s">
        <v>60</v>
      </c>
      <c r="C18" s="56" t="s">
        <v>61</v>
      </c>
      <c r="D18" s="57"/>
      <c r="E18" s="3">
        <v>0.41719034577061131</v>
      </c>
      <c r="F18" s="3">
        <v>2.04372024115996E-2</v>
      </c>
      <c r="G18" s="3">
        <v>0.20450522868413187</v>
      </c>
      <c r="H18" s="3">
        <v>4.0435999999999998E-4</v>
      </c>
      <c r="I18" s="3">
        <v>6.9283293726344994E-2</v>
      </c>
      <c r="J18" s="3">
        <v>7.9416468649289099E-2</v>
      </c>
      <c r="K18" s="3">
        <v>9.3583912076368597E-2</v>
      </c>
      <c r="L18" s="3">
        <v>7.5268940144810493E-3</v>
      </c>
      <c r="M18" s="3">
        <v>0.33016752312629177</v>
      </c>
      <c r="N18" s="3">
        <v>0.10700946457876399</v>
      </c>
      <c r="O18" s="3">
        <v>2.9537615722709997E-3</v>
      </c>
      <c r="P18" s="3">
        <v>7.2923471505009999E-3</v>
      </c>
      <c r="Q18" s="3">
        <v>8.3081543386740002E-3</v>
      </c>
      <c r="R18" s="3">
        <v>1.3172910139315E-2</v>
      </c>
      <c r="S18" s="3">
        <v>1.937214731178E-2</v>
      </c>
      <c r="T18" s="3">
        <v>0.27003460426237896</v>
      </c>
      <c r="U18" s="3">
        <v>5.3698487598229996E-3</v>
      </c>
      <c r="V18" s="3">
        <v>0.241072089738779</v>
      </c>
      <c r="W18" s="3">
        <v>1.3713000999999999E-2</v>
      </c>
      <c r="X18" s="3">
        <v>1.4315999999999999E-7</v>
      </c>
      <c r="Y18" s="3">
        <v>1.1302200000000001E-6</v>
      </c>
      <c r="Z18" s="3">
        <v>1.2809E-7</v>
      </c>
      <c r="AA18" s="3">
        <v>1.1302E-7</v>
      </c>
      <c r="AB18" s="3">
        <v>1.51449E-6</v>
      </c>
      <c r="AC18" s="3" t="s">
        <v>443</v>
      </c>
      <c r="AD18" s="3" t="s">
        <v>443</v>
      </c>
      <c r="AE18" s="46"/>
      <c r="AF18" s="3">
        <v>1313.1984896945401</v>
      </c>
      <c r="AG18" s="3">
        <v>755.58839999999998</v>
      </c>
      <c r="AH18" s="3">
        <v>6145.7087008369999</v>
      </c>
      <c r="AI18" s="3" t="s">
        <v>444</v>
      </c>
      <c r="AJ18" s="3" t="s">
        <v>444</v>
      </c>
      <c r="AK18" s="3" t="s">
        <v>444</v>
      </c>
      <c r="AL18" s="35" t="s">
        <v>49</v>
      </c>
    </row>
    <row r="19" spans="1:38" ht="26.25" customHeight="1" thickBot="1" x14ac:dyDescent="0.3">
      <c r="A19" s="55" t="s">
        <v>53</v>
      </c>
      <c r="B19" s="55" t="s">
        <v>62</v>
      </c>
      <c r="C19" s="56" t="s">
        <v>63</v>
      </c>
      <c r="D19" s="57"/>
      <c r="E19" s="3">
        <v>4.7410738741284728</v>
      </c>
      <c r="F19" s="3">
        <v>0.53029424912316303</v>
      </c>
      <c r="G19" s="3">
        <v>2.5405136626406248</v>
      </c>
      <c r="H19" s="3">
        <v>1.5372159999999999E-2</v>
      </c>
      <c r="I19" s="3">
        <v>0.31984758035516597</v>
      </c>
      <c r="J19" s="3">
        <v>0.41157593462823705</v>
      </c>
      <c r="K19" s="3">
        <v>0.543623519642498</v>
      </c>
      <c r="L19" s="3">
        <v>6.4108929720955096E-2</v>
      </c>
      <c r="M19" s="3">
        <v>21.199202094445091</v>
      </c>
      <c r="N19" s="3">
        <v>0.18662760755069502</v>
      </c>
      <c r="O19" s="3">
        <v>5.8272935777301998E-2</v>
      </c>
      <c r="P19" s="3">
        <v>6.0837696900662999E-2</v>
      </c>
      <c r="Q19" s="3">
        <v>0.10834486057470399</v>
      </c>
      <c r="R19" s="3">
        <v>7.7916997068698993E-2</v>
      </c>
      <c r="S19" s="3">
        <v>0.14495776988890199</v>
      </c>
      <c r="T19" s="3">
        <v>2.46127852075848</v>
      </c>
      <c r="U19" s="3">
        <v>0.25986930224765198</v>
      </c>
      <c r="V19" s="3">
        <v>0.75517990321233197</v>
      </c>
      <c r="W19" s="3">
        <v>6.8412895000000001E-2</v>
      </c>
      <c r="X19" s="3">
        <v>1.8615776599999999E-3</v>
      </c>
      <c r="Y19" s="3">
        <v>4.6398667999999997E-3</v>
      </c>
      <c r="Z19" s="3">
        <v>1.09597361E-3</v>
      </c>
      <c r="AA19" s="3">
        <v>8.8627035999999995E-4</v>
      </c>
      <c r="AB19" s="3">
        <v>8.4836884199999997E-3</v>
      </c>
      <c r="AC19" s="3">
        <v>2.0000000000000002E-5</v>
      </c>
      <c r="AD19" s="3">
        <v>5.6899999999999997E-3</v>
      </c>
      <c r="AE19" s="46"/>
      <c r="AF19" s="3">
        <v>9150.2446558274405</v>
      </c>
      <c r="AG19" s="3">
        <v>33.488</v>
      </c>
      <c r="AH19" s="3">
        <v>60896.037315163201</v>
      </c>
      <c r="AI19" s="3">
        <v>259.274</v>
      </c>
      <c r="AJ19" s="3">
        <v>1197.9580000000001</v>
      </c>
      <c r="AK19" s="3" t="s">
        <v>444</v>
      </c>
      <c r="AL19" s="35" t="s">
        <v>49</v>
      </c>
    </row>
    <row r="20" spans="1:38" ht="26.25" customHeight="1" thickBot="1" x14ac:dyDescent="0.3">
      <c r="A20" s="55" t="s">
        <v>53</v>
      </c>
      <c r="B20" s="55" t="s">
        <v>64</v>
      </c>
      <c r="C20" s="56" t="s">
        <v>65</v>
      </c>
      <c r="D20" s="57"/>
      <c r="E20" s="3">
        <v>1.7914470109594109</v>
      </c>
      <c r="F20" s="3">
        <v>0.13670427971450522</v>
      </c>
      <c r="G20" s="3">
        <v>1.5996888299699998</v>
      </c>
      <c r="H20" s="3">
        <v>1.060112E-2</v>
      </c>
      <c r="I20" s="3">
        <v>0.1552683616316114</v>
      </c>
      <c r="J20" s="3">
        <v>0.19238892757130391</v>
      </c>
      <c r="K20" s="3">
        <v>0.2182369487900854</v>
      </c>
      <c r="L20" s="3">
        <v>6.0062248964193002E-2</v>
      </c>
      <c r="M20" s="3">
        <v>1.5528720119415977</v>
      </c>
      <c r="N20" s="3">
        <v>0.21688440975537701</v>
      </c>
      <c r="O20" s="3">
        <v>7.5227042868639994E-3</v>
      </c>
      <c r="P20" s="3">
        <v>1.454969502232E-2</v>
      </c>
      <c r="Q20" s="3">
        <v>2.4428554206382E-2</v>
      </c>
      <c r="R20" s="3">
        <v>3.3130549068520997E-2</v>
      </c>
      <c r="S20" s="3">
        <v>5.6231502160053001E-2</v>
      </c>
      <c r="T20" s="3">
        <v>0.56468506250553496</v>
      </c>
      <c r="U20" s="3">
        <v>1.2352364611211E-2</v>
      </c>
      <c r="V20" s="3">
        <v>0.626757908480024</v>
      </c>
      <c r="W20" s="3">
        <v>8.7066204000000008E-2</v>
      </c>
      <c r="X20" s="3">
        <v>3.7293994229999995E-2</v>
      </c>
      <c r="Y20" s="3">
        <v>5.8101854680000002E-2</v>
      </c>
      <c r="Z20" s="3">
        <v>1.4534128989999999E-2</v>
      </c>
      <c r="AA20" s="3">
        <v>1.45541131E-2</v>
      </c>
      <c r="AB20" s="3">
        <v>0.12448409100000001</v>
      </c>
      <c r="AC20" s="3">
        <v>4.5399999999999998E-3</v>
      </c>
      <c r="AD20" s="3">
        <v>3.1800000000000001E-3</v>
      </c>
      <c r="AE20" s="46"/>
      <c r="AF20" s="3">
        <v>2745.075421406842</v>
      </c>
      <c r="AG20" s="3">
        <v>1388</v>
      </c>
      <c r="AH20" s="3">
        <v>5796.9091074114494</v>
      </c>
      <c r="AI20" s="3">
        <v>8656.6550000000007</v>
      </c>
      <c r="AJ20" s="3" t="s">
        <v>444</v>
      </c>
      <c r="AK20" s="3" t="s">
        <v>444</v>
      </c>
      <c r="AL20" s="35" t="s">
        <v>49</v>
      </c>
    </row>
    <row r="21" spans="1:38" ht="26.25" customHeight="1" thickBot="1" x14ac:dyDescent="0.3">
      <c r="A21" s="55" t="s">
        <v>53</v>
      </c>
      <c r="B21" s="55" t="s">
        <v>66</v>
      </c>
      <c r="C21" s="56" t="s">
        <v>67</v>
      </c>
      <c r="D21" s="57"/>
      <c r="E21" s="3">
        <v>3.692874775004654</v>
      </c>
      <c r="F21" s="3">
        <v>0.16827536315477842</v>
      </c>
      <c r="G21" s="3">
        <v>5.4427773524957468</v>
      </c>
      <c r="H21" s="3">
        <v>4.0229290000000001E-2</v>
      </c>
      <c r="I21" s="3">
        <v>0.24316762861379299</v>
      </c>
      <c r="J21" s="3">
        <v>0.29441648355001399</v>
      </c>
      <c r="K21" s="3">
        <v>0.380207927397614</v>
      </c>
      <c r="L21" s="3">
        <v>4.4136088146376207E-2</v>
      </c>
      <c r="M21" s="3">
        <v>1.6808913295536814</v>
      </c>
      <c r="N21" s="3">
        <v>0.27217215472543199</v>
      </c>
      <c r="O21" s="3">
        <v>1.7337863671926999E-2</v>
      </c>
      <c r="P21" s="3">
        <v>2.093242110432E-2</v>
      </c>
      <c r="Q21" s="3">
        <v>5.0209748579230995E-2</v>
      </c>
      <c r="R21" s="3">
        <v>4.8905977792684997E-2</v>
      </c>
      <c r="S21" s="3">
        <v>8.4428517201520004E-2</v>
      </c>
      <c r="T21" s="3">
        <v>2.44354099842031</v>
      </c>
      <c r="U21" s="3">
        <v>3.3932736292103999E-2</v>
      </c>
      <c r="V21" s="3">
        <v>1.1695279270978491</v>
      </c>
      <c r="W21" s="3">
        <v>5.3052607000000002E-2</v>
      </c>
      <c r="X21" s="3">
        <v>4.6997199999999998E-6</v>
      </c>
      <c r="Y21" s="3">
        <v>4.6096440000000004E-5</v>
      </c>
      <c r="Z21" s="3">
        <v>1.4394269999999998E-5</v>
      </c>
      <c r="AA21" s="3">
        <v>1.9341500000000001E-5</v>
      </c>
      <c r="AB21" s="3">
        <v>8.453190999999999E-5</v>
      </c>
      <c r="AC21" s="3" t="s">
        <v>443</v>
      </c>
      <c r="AD21" s="3" t="s">
        <v>443</v>
      </c>
      <c r="AE21" s="46"/>
      <c r="AF21" s="3">
        <v>11250.212142585529</v>
      </c>
      <c r="AG21" s="3">
        <v>1657.4168</v>
      </c>
      <c r="AH21" s="3">
        <v>23091.9351152448</v>
      </c>
      <c r="AI21" s="3">
        <v>652.27111679999996</v>
      </c>
      <c r="AJ21" s="3">
        <v>3.5878999999999999</v>
      </c>
      <c r="AK21" s="3" t="s">
        <v>444</v>
      </c>
      <c r="AL21" s="35" t="s">
        <v>49</v>
      </c>
    </row>
    <row r="22" spans="1:38" ht="26.25" customHeight="1" thickBot="1" x14ac:dyDescent="0.3">
      <c r="A22" s="55" t="s">
        <v>53</v>
      </c>
      <c r="B22" s="59" t="s">
        <v>68</v>
      </c>
      <c r="C22" s="56" t="s">
        <v>69</v>
      </c>
      <c r="D22" s="57"/>
      <c r="E22" s="3">
        <v>0.95842786508504263</v>
      </c>
      <c r="F22" s="3">
        <v>7.9603847477863199E-2</v>
      </c>
      <c r="G22" s="3">
        <v>1.3966774912622704</v>
      </c>
      <c r="H22" s="3">
        <v>1.7609099999999999E-3</v>
      </c>
      <c r="I22" s="3">
        <v>0.20802412419366201</v>
      </c>
      <c r="J22" s="3">
        <v>0.24943357043358999</v>
      </c>
      <c r="K22" s="3">
        <v>0.29971852401241</v>
      </c>
      <c r="L22" s="3">
        <v>2.2958925128475201E-2</v>
      </c>
      <c r="M22" s="3">
        <v>3.2794827192456997</v>
      </c>
      <c r="N22" s="3">
        <v>0.19725830953123802</v>
      </c>
      <c r="O22" s="3">
        <v>9.0467297424169993E-3</v>
      </c>
      <c r="P22" s="3">
        <v>1.4543947835323E-2</v>
      </c>
      <c r="Q22" s="3">
        <v>1.7686478784335997E-2</v>
      </c>
      <c r="R22" s="3">
        <v>3.3662670950107998E-2</v>
      </c>
      <c r="S22" s="3">
        <v>4.1449877276684997E-2</v>
      </c>
      <c r="T22" s="3">
        <v>0.75007538566419596</v>
      </c>
      <c r="U22" s="3">
        <v>1.5378517281970001E-2</v>
      </c>
      <c r="V22" s="3">
        <v>0.51470584197953695</v>
      </c>
      <c r="W22" s="3">
        <v>0.10228464600000001</v>
      </c>
      <c r="X22" s="3">
        <v>2.2286445529999997E-2</v>
      </c>
      <c r="Y22" s="3">
        <v>2.8864938549999997E-2</v>
      </c>
      <c r="Z22" s="3">
        <v>1.16093945E-2</v>
      </c>
      <c r="AA22" s="3">
        <v>9.0623926700000006E-3</v>
      </c>
      <c r="AB22" s="3">
        <v>7.1823171229999996E-2</v>
      </c>
      <c r="AC22" s="3" t="s">
        <v>445</v>
      </c>
      <c r="AD22" s="3">
        <v>1.6369999999999999E-2</v>
      </c>
      <c r="AE22" s="46"/>
      <c r="AF22" s="3">
        <v>22684.470916229642</v>
      </c>
      <c r="AG22" s="3">
        <v>10531.363121999999</v>
      </c>
      <c r="AH22" s="3">
        <v>22632.507458752276</v>
      </c>
      <c r="AI22" s="3">
        <v>2930.7284200000004</v>
      </c>
      <c r="AJ22" s="3">
        <v>7554.4372056000002</v>
      </c>
      <c r="AK22" s="3" t="s">
        <v>444</v>
      </c>
      <c r="AL22" s="35" t="s">
        <v>49</v>
      </c>
    </row>
    <row r="23" spans="1:38" ht="26.25" customHeight="1" thickBot="1" x14ac:dyDescent="0.3">
      <c r="A23" s="55" t="s">
        <v>70</v>
      </c>
      <c r="B23" s="59" t="s">
        <v>391</v>
      </c>
      <c r="C23" s="56" t="s">
        <v>387</v>
      </c>
      <c r="D23" s="98"/>
      <c r="E23" s="3">
        <v>4.7319824596801485</v>
      </c>
      <c r="F23" s="3">
        <v>1.3642320269223429</v>
      </c>
      <c r="G23" s="3">
        <v>1.1188343012261627E-2</v>
      </c>
      <c r="H23" s="3">
        <v>1.1111691771068986E-3</v>
      </c>
      <c r="I23" s="3">
        <v>0.26644055021092727</v>
      </c>
      <c r="J23" s="3">
        <v>0.36580200766533977</v>
      </c>
      <c r="K23" s="3">
        <v>1.1964360580303985</v>
      </c>
      <c r="L23" s="3">
        <v>0.16748450732909118</v>
      </c>
      <c r="M23" s="3">
        <v>4.8184486523544123</v>
      </c>
      <c r="N23" s="3">
        <v>7.9177122998994477E-3</v>
      </c>
      <c r="O23" s="3">
        <v>2.60575475518691E-3</v>
      </c>
      <c r="P23" s="3" t="s">
        <v>445</v>
      </c>
      <c r="Q23" s="3" t="s">
        <v>445</v>
      </c>
      <c r="R23" s="3">
        <v>7.6539539569725253E-3</v>
      </c>
      <c r="S23" s="3">
        <v>0.3306848503723499</v>
      </c>
      <c r="T23" s="3">
        <v>1.0476156835606791E-2</v>
      </c>
      <c r="U23" s="3">
        <v>1.4088848661726293E-3</v>
      </c>
      <c r="V23" s="3">
        <v>0.19564284088336137</v>
      </c>
      <c r="W23" s="3" t="s">
        <v>443</v>
      </c>
      <c r="X23" s="3">
        <v>4.6911663878581988E-3</v>
      </c>
      <c r="Y23" s="3">
        <v>6.840421033751873E-3</v>
      </c>
      <c r="Z23" s="3" t="s">
        <v>443</v>
      </c>
      <c r="AA23" s="3" t="s">
        <v>443</v>
      </c>
      <c r="AB23" s="3">
        <v>1.1531587479410072E-2</v>
      </c>
      <c r="AC23" s="3" t="s">
        <v>444</v>
      </c>
      <c r="AD23" s="3" t="s">
        <v>444</v>
      </c>
      <c r="AE23" s="46"/>
      <c r="AF23" s="3">
        <v>6218.4695482029056</v>
      </c>
      <c r="AG23" s="3" t="s">
        <v>444</v>
      </c>
      <c r="AH23" s="3" t="s">
        <v>444</v>
      </c>
      <c r="AI23" s="3" t="s">
        <v>444</v>
      </c>
      <c r="AJ23" s="3" t="s">
        <v>444</v>
      </c>
      <c r="AK23" s="3" t="s">
        <v>444</v>
      </c>
      <c r="AL23" s="35" t="s">
        <v>49</v>
      </c>
    </row>
    <row r="24" spans="1:38" ht="26.25" customHeight="1" thickBot="1" x14ac:dyDescent="0.3">
      <c r="A24" s="60" t="s">
        <v>53</v>
      </c>
      <c r="B24" s="59" t="s">
        <v>71</v>
      </c>
      <c r="C24" s="56" t="s">
        <v>72</v>
      </c>
      <c r="D24" s="57"/>
      <c r="E24" s="3">
        <v>3.4107039267640937</v>
      </c>
      <c r="F24" s="3">
        <v>0.47342475298611963</v>
      </c>
      <c r="G24" s="3">
        <v>2.1430294052172658</v>
      </c>
      <c r="H24" s="3">
        <v>4.7652630938053248E-2</v>
      </c>
      <c r="I24" s="3">
        <v>0.47150391482817899</v>
      </c>
      <c r="J24" s="3">
        <v>0.50508021794189761</v>
      </c>
      <c r="K24" s="3">
        <v>0.56446262312259854</v>
      </c>
      <c r="L24" s="3">
        <v>0.10124961261357994</v>
      </c>
      <c r="M24" s="3">
        <v>2.6126935320603475</v>
      </c>
      <c r="N24" s="3">
        <v>0.14647859246937839</v>
      </c>
      <c r="O24" s="3">
        <v>5.8503464141073117E-2</v>
      </c>
      <c r="P24" s="3">
        <v>1.4780734524160899E-2</v>
      </c>
      <c r="Q24" s="3">
        <v>2.7539235865735975E-2</v>
      </c>
      <c r="R24" s="3">
        <v>0.10086256754506891</v>
      </c>
      <c r="S24" s="3">
        <v>5.5664312549291634E-2</v>
      </c>
      <c r="T24" s="3">
        <v>0.88144220900596348</v>
      </c>
      <c r="U24" s="3">
        <v>4.436207250398598E-2</v>
      </c>
      <c r="V24" s="3">
        <v>2.2327380795206211</v>
      </c>
      <c r="W24" s="3">
        <v>0.12821409469258549</v>
      </c>
      <c r="X24" s="3">
        <v>8.4474198638664535E-3</v>
      </c>
      <c r="Y24" s="3">
        <v>1.3537151575231986E-2</v>
      </c>
      <c r="Z24" s="3">
        <v>4.2277950648868263E-3</v>
      </c>
      <c r="AA24" s="3">
        <v>3.3820362393471985E-3</v>
      </c>
      <c r="AB24" s="3">
        <v>2.9594402743332464E-2</v>
      </c>
      <c r="AC24" s="3">
        <v>4.1909361990080003E-3</v>
      </c>
      <c r="AD24" s="3">
        <v>3.0669972800000003E-4</v>
      </c>
      <c r="AE24" s="46"/>
      <c r="AF24" s="3">
        <v>12340.586649098346</v>
      </c>
      <c r="AG24" s="3">
        <v>87.7984984</v>
      </c>
      <c r="AH24" s="3">
        <v>28646.529494816536</v>
      </c>
      <c r="AI24" s="3">
        <v>3637.5670375999998</v>
      </c>
      <c r="AJ24" s="3">
        <v>0.72000000000000008</v>
      </c>
      <c r="AK24" s="3" t="s">
        <v>444</v>
      </c>
      <c r="AL24" s="35" t="s">
        <v>49</v>
      </c>
    </row>
    <row r="25" spans="1:38" ht="26.25" customHeight="1" thickBot="1" x14ac:dyDescent="0.3">
      <c r="A25" s="55" t="s">
        <v>73</v>
      </c>
      <c r="B25" s="59" t="s">
        <v>74</v>
      </c>
      <c r="C25" s="61" t="s">
        <v>75</v>
      </c>
      <c r="D25" s="57"/>
      <c r="E25" s="3">
        <v>1.3521091567765851</v>
      </c>
      <c r="F25" s="3">
        <v>0.13146645382561661</v>
      </c>
      <c r="G25" s="3">
        <v>8.6085013008289163E-2</v>
      </c>
      <c r="H25" s="3" t="s">
        <v>443</v>
      </c>
      <c r="I25" s="3">
        <v>1.0968044671247772E-2</v>
      </c>
      <c r="J25" s="3">
        <v>1.3986117529206032E-2</v>
      </c>
      <c r="K25" s="3">
        <v>2.1028287531108674E-2</v>
      </c>
      <c r="L25" s="3">
        <v>7.7755085034358282E-3</v>
      </c>
      <c r="M25" s="3">
        <v>1.2898032769820684</v>
      </c>
      <c r="N25" s="3">
        <v>8.4499999999999987E-6</v>
      </c>
      <c r="O25" s="3">
        <v>6.9999999999999997E-7</v>
      </c>
      <c r="P25" s="3">
        <v>8.4480000000000004E-5</v>
      </c>
      <c r="Q25" s="3">
        <v>1.4100000000000001E-6</v>
      </c>
      <c r="R25" s="3">
        <v>1.4078999999999999E-4</v>
      </c>
      <c r="S25" s="3">
        <v>9.1520000000000005E-5</v>
      </c>
      <c r="T25" s="3">
        <v>3.5200000000000002E-6</v>
      </c>
      <c r="U25" s="3">
        <v>1.4100000000000001E-6</v>
      </c>
      <c r="V25" s="3">
        <v>2.9566E-4</v>
      </c>
      <c r="W25" s="3" t="s">
        <v>443</v>
      </c>
      <c r="X25" s="3">
        <v>4.6714500000000001E-5</v>
      </c>
      <c r="Y25" s="3">
        <v>4.6714500000000001E-5</v>
      </c>
      <c r="Z25" s="3">
        <v>4.6714500000000001E-5</v>
      </c>
      <c r="AA25" s="3">
        <v>4.6714500000000001E-5</v>
      </c>
      <c r="AB25" s="3">
        <v>1.8685801000000002E-4</v>
      </c>
      <c r="AC25" s="3" t="s">
        <v>444</v>
      </c>
      <c r="AD25" s="3" t="s">
        <v>444</v>
      </c>
      <c r="AE25" s="46"/>
      <c r="AF25" s="3">
        <v>4510.2459573949545</v>
      </c>
      <c r="AG25" s="3" t="s">
        <v>444</v>
      </c>
      <c r="AH25" s="3" t="s">
        <v>444</v>
      </c>
      <c r="AI25" s="3" t="s">
        <v>444</v>
      </c>
      <c r="AJ25" s="3" t="s">
        <v>444</v>
      </c>
      <c r="AK25" s="3" t="s">
        <v>444</v>
      </c>
      <c r="AL25" s="35" t="s">
        <v>49</v>
      </c>
    </row>
    <row r="26" spans="1:38" ht="26.25" customHeight="1" thickBot="1" x14ac:dyDescent="0.3">
      <c r="A26" s="55" t="s">
        <v>73</v>
      </c>
      <c r="B26" s="55" t="s">
        <v>76</v>
      </c>
      <c r="C26" s="56" t="s">
        <v>77</v>
      </c>
      <c r="D26" s="57"/>
      <c r="E26" s="3">
        <v>1.2463908256660588E-2</v>
      </c>
      <c r="F26" s="3">
        <v>2.311218072773559E-2</v>
      </c>
      <c r="G26" s="3">
        <v>1.2557383688247251E-3</v>
      </c>
      <c r="H26" s="3" t="s">
        <v>443</v>
      </c>
      <c r="I26" s="3">
        <v>2.010821190620084E-4</v>
      </c>
      <c r="J26" s="3">
        <v>2.010821190620084E-4</v>
      </c>
      <c r="K26" s="3">
        <v>2.010821190620084E-4</v>
      </c>
      <c r="L26" s="3">
        <v>1.4220158929650629E-4</v>
      </c>
      <c r="M26" s="3">
        <v>1.0015305948438684</v>
      </c>
      <c r="N26" s="3">
        <v>2.416453E-2</v>
      </c>
      <c r="O26" s="3">
        <v>3.8999999999999997E-7</v>
      </c>
      <c r="P26" s="3">
        <v>4.8199999999999996E-6</v>
      </c>
      <c r="Q26" s="3">
        <v>9.0000000000000012E-8</v>
      </c>
      <c r="R26" s="3">
        <v>8.0800000000000006E-6</v>
      </c>
      <c r="S26" s="3">
        <v>6.2700000000000001E-6</v>
      </c>
      <c r="T26" s="3">
        <v>6.0999999999999998E-7</v>
      </c>
      <c r="U26" s="3">
        <v>8.0000000000000002E-8</v>
      </c>
      <c r="V26" s="3">
        <v>8.5569999999999996E-5</v>
      </c>
      <c r="W26" s="3" t="s">
        <v>443</v>
      </c>
      <c r="X26" s="3">
        <v>1.1011899999999999E-6</v>
      </c>
      <c r="Y26" s="3">
        <v>1.1011899999999999E-6</v>
      </c>
      <c r="Z26" s="3">
        <v>1.1011899999999999E-6</v>
      </c>
      <c r="AA26" s="3">
        <v>1.1011899999999999E-6</v>
      </c>
      <c r="AB26" s="3">
        <v>4.4047599999999995E-6</v>
      </c>
      <c r="AC26" s="3" t="s">
        <v>444</v>
      </c>
      <c r="AD26" s="3" t="s">
        <v>444</v>
      </c>
      <c r="AE26" s="46"/>
      <c r="AF26" s="3">
        <v>84.265090998045252</v>
      </c>
      <c r="AG26" s="3" t="s">
        <v>444</v>
      </c>
      <c r="AH26" s="3" t="s">
        <v>444</v>
      </c>
      <c r="AI26" s="3" t="s">
        <v>444</v>
      </c>
      <c r="AJ26" s="3" t="s">
        <v>444</v>
      </c>
      <c r="AK26" s="3" t="s">
        <v>444</v>
      </c>
      <c r="AL26" s="35" t="s">
        <v>49</v>
      </c>
    </row>
    <row r="27" spans="1:38" ht="26.25" customHeight="1" thickBot="1" x14ac:dyDescent="0.3">
      <c r="A27" s="55" t="s">
        <v>78</v>
      </c>
      <c r="B27" s="55" t="s">
        <v>79</v>
      </c>
      <c r="C27" s="56" t="s">
        <v>80</v>
      </c>
      <c r="D27" s="57"/>
      <c r="E27" s="3">
        <v>66.475121289299295</v>
      </c>
      <c r="F27" s="3">
        <v>21.126759915645426</v>
      </c>
      <c r="G27" s="3">
        <v>0.38176675991985881</v>
      </c>
      <c r="H27" s="3">
        <v>2.3979577368749663</v>
      </c>
      <c r="I27" s="3">
        <v>3.417053106822399</v>
      </c>
      <c r="J27" s="3">
        <v>3.417053106822399</v>
      </c>
      <c r="K27" s="3">
        <v>3.417053106822399</v>
      </c>
      <c r="L27" s="3">
        <v>2.1680755214070775</v>
      </c>
      <c r="M27" s="3">
        <v>187.59352980749713</v>
      </c>
      <c r="N27" s="3">
        <v>4.4031967776983141</v>
      </c>
      <c r="O27" s="3">
        <v>5.3052907308359025E-4</v>
      </c>
      <c r="P27" s="3">
        <v>3.1672344665943014E-2</v>
      </c>
      <c r="Q27" s="3">
        <v>8.6454824951984026E-4</v>
      </c>
      <c r="R27" s="3">
        <v>3.575670105289705E-2</v>
      </c>
      <c r="S27" s="3">
        <v>2.4519003245065993E-2</v>
      </c>
      <c r="T27" s="3">
        <v>5.0697647420444684E-3</v>
      </c>
      <c r="U27" s="3">
        <v>6.680383528724997E-4</v>
      </c>
      <c r="V27" s="3">
        <v>0.11435160661762973</v>
      </c>
      <c r="W27" s="3">
        <v>3.7738684000000005</v>
      </c>
      <c r="X27" s="3">
        <v>9.79456580568E-2</v>
      </c>
      <c r="Y27" s="3">
        <v>0.1121841586532</v>
      </c>
      <c r="Z27" s="3">
        <v>8.4687367010900003E-2</v>
      </c>
      <c r="AA27" s="3">
        <v>9.7791033863400004E-2</v>
      </c>
      <c r="AB27" s="3">
        <v>0.39260821758430009</v>
      </c>
      <c r="AC27" s="3">
        <v>3.7738691E-3</v>
      </c>
      <c r="AD27" s="3">
        <v>7.593837E-4</v>
      </c>
      <c r="AE27" s="46"/>
      <c r="AF27" s="3">
        <v>207304.2281701561</v>
      </c>
      <c r="AG27" s="3" t="s">
        <v>444</v>
      </c>
      <c r="AH27" s="3" t="s">
        <v>444</v>
      </c>
      <c r="AI27" s="3" t="s">
        <v>444</v>
      </c>
      <c r="AJ27" s="3" t="s">
        <v>444</v>
      </c>
      <c r="AK27" s="3" t="s">
        <v>444</v>
      </c>
      <c r="AL27" s="35" t="s">
        <v>49</v>
      </c>
    </row>
    <row r="28" spans="1:38" ht="26.25" customHeight="1" thickBot="1" x14ac:dyDescent="0.3">
      <c r="A28" s="55" t="s">
        <v>78</v>
      </c>
      <c r="B28" s="55" t="s">
        <v>81</v>
      </c>
      <c r="C28" s="56" t="s">
        <v>82</v>
      </c>
      <c r="D28" s="57"/>
      <c r="E28" s="3">
        <v>10.906967669329005</v>
      </c>
      <c r="F28" s="3">
        <v>1.3513525032804297</v>
      </c>
      <c r="G28" s="3">
        <v>5.6210030678720567E-2</v>
      </c>
      <c r="H28" s="3">
        <v>2.6664537887603337E-2</v>
      </c>
      <c r="I28" s="3">
        <v>1.1125625446623164</v>
      </c>
      <c r="J28" s="3">
        <v>1.1125625446623164</v>
      </c>
      <c r="K28" s="3">
        <v>1.1125625446623164</v>
      </c>
      <c r="L28" s="3">
        <v>0.70101712647987124</v>
      </c>
      <c r="M28" s="3">
        <v>8.5854141281071197</v>
      </c>
      <c r="N28" s="3">
        <v>6.2865704218781238E-2</v>
      </c>
      <c r="O28" s="3">
        <v>3.9566200960420553E-5</v>
      </c>
      <c r="P28" s="3">
        <v>3.8451006227988981E-3</v>
      </c>
      <c r="Q28" s="3">
        <v>7.6341068488795669E-5</v>
      </c>
      <c r="R28" s="3">
        <v>5.9530548025949056E-3</v>
      </c>
      <c r="S28" s="3">
        <v>3.9997328914236274E-3</v>
      </c>
      <c r="T28" s="3">
        <v>2.0013480532236392E-4</v>
      </c>
      <c r="U28" s="3">
        <v>7.3549735056750219E-5</v>
      </c>
      <c r="V28" s="3">
        <v>1.3155212307253673E-2</v>
      </c>
      <c r="W28" s="3">
        <v>0.49025380000000007</v>
      </c>
      <c r="X28" s="3">
        <v>1.5660658531900001E-2</v>
      </c>
      <c r="Y28" s="3">
        <v>1.75973178013E-2</v>
      </c>
      <c r="Z28" s="3">
        <v>1.3749657117200002E-2</v>
      </c>
      <c r="AA28" s="3">
        <v>1.4678483601099999E-2</v>
      </c>
      <c r="AB28" s="3">
        <v>6.168611705149999E-2</v>
      </c>
      <c r="AC28" s="3">
        <v>4.9025400000000008E-4</v>
      </c>
      <c r="AD28" s="3">
        <v>1.0111819999999999E-4</v>
      </c>
      <c r="AE28" s="46"/>
      <c r="AF28" s="3">
        <v>30240.418061398901</v>
      </c>
      <c r="AG28" s="3" t="s">
        <v>444</v>
      </c>
      <c r="AH28" s="3" t="s">
        <v>445</v>
      </c>
      <c r="AI28" s="3" t="s">
        <v>444</v>
      </c>
      <c r="AJ28" s="3" t="s">
        <v>444</v>
      </c>
      <c r="AK28" s="3" t="s">
        <v>444</v>
      </c>
      <c r="AL28" s="35" t="s">
        <v>49</v>
      </c>
    </row>
    <row r="29" spans="1:38" ht="26.25" customHeight="1" thickBot="1" x14ac:dyDescent="0.3">
      <c r="A29" s="55" t="s">
        <v>78</v>
      </c>
      <c r="B29" s="55" t="s">
        <v>83</v>
      </c>
      <c r="C29" s="56" t="s">
        <v>84</v>
      </c>
      <c r="D29" s="57"/>
      <c r="E29" s="3">
        <v>79.318994333638642</v>
      </c>
      <c r="F29" s="3">
        <v>3.1805822831226527</v>
      </c>
      <c r="G29" s="3">
        <v>0.18785794250456195</v>
      </c>
      <c r="H29" s="3">
        <v>2.837985681659223E-2</v>
      </c>
      <c r="I29" s="3">
        <v>2.0618150979253178</v>
      </c>
      <c r="J29" s="3">
        <v>2.0618150979253178</v>
      </c>
      <c r="K29" s="3">
        <v>2.0618150979253178</v>
      </c>
      <c r="L29" s="3">
        <v>1.2913503451117034</v>
      </c>
      <c r="M29" s="3">
        <v>17.863709343952454</v>
      </c>
      <c r="N29" s="3">
        <v>1.9529837117605109E-3</v>
      </c>
      <c r="O29" s="3">
        <v>1.1852809226213715E-4</v>
      </c>
      <c r="P29" s="3">
        <v>1.2559689895575529E-2</v>
      </c>
      <c r="Q29" s="3">
        <v>2.3702188145058626E-4</v>
      </c>
      <c r="R29" s="3">
        <v>2.0140273733151717E-2</v>
      </c>
      <c r="S29" s="3">
        <v>1.3505925055398719E-2</v>
      </c>
      <c r="T29" s="3">
        <v>4.746269151538697E-4</v>
      </c>
      <c r="U29" s="3">
        <v>2.3698757837689816E-4</v>
      </c>
      <c r="V29" s="3">
        <v>4.2656735015631012E-2</v>
      </c>
      <c r="W29" s="3">
        <v>0.61556820000000001</v>
      </c>
      <c r="X29" s="3">
        <v>8.7949600591000002E-3</v>
      </c>
      <c r="Y29" s="3">
        <v>5.3258369242899999E-2</v>
      </c>
      <c r="Z29" s="3">
        <v>5.9512563062300003E-2</v>
      </c>
      <c r="AA29" s="3">
        <v>1.36810489793E-2</v>
      </c>
      <c r="AB29" s="3">
        <v>0.13524694134360002</v>
      </c>
      <c r="AC29" s="3">
        <v>5.4849910000000007E-4</v>
      </c>
      <c r="AD29" s="3">
        <v>1.2092529999999999E-4</v>
      </c>
      <c r="AE29" s="46"/>
      <c r="AF29" s="3">
        <v>101167.5710208706</v>
      </c>
      <c r="AG29" s="3" t="s">
        <v>444</v>
      </c>
      <c r="AH29" s="3">
        <v>15.4034732376</v>
      </c>
      <c r="AI29" s="3" t="s">
        <v>444</v>
      </c>
      <c r="AJ29" s="3" t="s">
        <v>444</v>
      </c>
      <c r="AK29" s="3" t="s">
        <v>444</v>
      </c>
      <c r="AL29" s="35" t="s">
        <v>49</v>
      </c>
    </row>
    <row r="30" spans="1:38" ht="26.25" customHeight="1" thickBot="1" x14ac:dyDescent="0.3">
      <c r="A30" s="55" t="s">
        <v>78</v>
      </c>
      <c r="B30" s="55" t="s">
        <v>85</v>
      </c>
      <c r="C30" s="56" t="s">
        <v>86</v>
      </c>
      <c r="D30" s="57"/>
      <c r="E30" s="3">
        <v>0.54177210023486566</v>
      </c>
      <c r="F30" s="3">
        <v>5.8551216140013231</v>
      </c>
      <c r="G30" s="3">
        <v>5.8805343682884915E-3</v>
      </c>
      <c r="H30" s="3">
        <v>3.5675922003029783E-3</v>
      </c>
      <c r="I30" s="3">
        <v>0.11725942371917822</v>
      </c>
      <c r="J30" s="3">
        <v>0.11725942371917822</v>
      </c>
      <c r="K30" s="3">
        <v>0.11725942371917822</v>
      </c>
      <c r="L30" s="3">
        <v>1.9304335641067146E-2</v>
      </c>
      <c r="M30" s="3">
        <v>31.578314111828732</v>
      </c>
      <c r="N30" s="3">
        <v>0.15810958596675484</v>
      </c>
      <c r="O30" s="3">
        <v>2.146753062040564E-3</v>
      </c>
      <c r="P30" s="3">
        <v>6.1402603221447278E-4</v>
      </c>
      <c r="Q30" s="3">
        <v>2.1173311455671477E-5</v>
      </c>
      <c r="R30" s="3">
        <v>9.4241659450748534E-3</v>
      </c>
      <c r="S30" s="3">
        <v>0.36417549252107856</v>
      </c>
      <c r="T30" s="3">
        <v>1.5076760858643925E-2</v>
      </c>
      <c r="U30" s="3">
        <v>2.1373993887025375E-3</v>
      </c>
      <c r="V30" s="3">
        <v>0.21288025109910774</v>
      </c>
      <c r="W30" s="3">
        <v>4.9529400000000001E-2</v>
      </c>
      <c r="X30" s="3">
        <v>6.5096529760000008E-4</v>
      </c>
      <c r="Y30" s="3">
        <v>1.0531080233E-3</v>
      </c>
      <c r="Z30" s="3">
        <v>4.4399905169999996E-4</v>
      </c>
      <c r="AA30" s="3">
        <v>1.2131979812000002E-3</v>
      </c>
      <c r="AB30" s="3">
        <v>3.3612703538000001E-3</v>
      </c>
      <c r="AC30" s="3">
        <v>4.9528899999999999E-5</v>
      </c>
      <c r="AD30" s="3">
        <v>3.3680699999999998E-5</v>
      </c>
      <c r="AE30" s="46"/>
      <c r="AF30" s="3">
        <v>3089.4684522019002</v>
      </c>
      <c r="AG30" s="3" t="s">
        <v>444</v>
      </c>
      <c r="AH30" s="3" t="s">
        <v>444</v>
      </c>
      <c r="AI30" s="3" t="s">
        <v>444</v>
      </c>
      <c r="AJ30" s="3" t="s">
        <v>444</v>
      </c>
      <c r="AK30" s="3" t="s">
        <v>444</v>
      </c>
      <c r="AL30" s="35" t="s">
        <v>49</v>
      </c>
    </row>
    <row r="31" spans="1:38" ht="26.25" customHeight="1" thickBot="1" x14ac:dyDescent="0.3">
      <c r="A31" s="55" t="s">
        <v>78</v>
      </c>
      <c r="B31" s="55" t="s">
        <v>87</v>
      </c>
      <c r="C31" s="56" t="s">
        <v>88</v>
      </c>
      <c r="D31" s="57"/>
      <c r="E31" s="3" t="s">
        <v>444</v>
      </c>
      <c r="F31" s="3">
        <v>4.9978734990157268</v>
      </c>
      <c r="G31" s="3" t="s">
        <v>444</v>
      </c>
      <c r="H31" s="3" t="s">
        <v>444</v>
      </c>
      <c r="I31" s="3" t="s">
        <v>444</v>
      </c>
      <c r="J31" s="3" t="s">
        <v>444</v>
      </c>
      <c r="K31" s="3" t="s">
        <v>444</v>
      </c>
      <c r="L31" s="3" t="s">
        <v>444</v>
      </c>
      <c r="M31" s="3" t="s">
        <v>444</v>
      </c>
      <c r="N31" s="3" t="s">
        <v>444</v>
      </c>
      <c r="O31" s="3" t="s">
        <v>444</v>
      </c>
      <c r="P31" s="3" t="s">
        <v>444</v>
      </c>
      <c r="Q31" s="3" t="s">
        <v>444</v>
      </c>
      <c r="R31" s="3" t="s">
        <v>444</v>
      </c>
      <c r="S31" s="3" t="s">
        <v>444</v>
      </c>
      <c r="T31" s="3" t="s">
        <v>444</v>
      </c>
      <c r="U31" s="3" t="s">
        <v>444</v>
      </c>
      <c r="V31" s="3" t="s">
        <v>444</v>
      </c>
      <c r="W31" s="3" t="s">
        <v>444</v>
      </c>
      <c r="X31" s="3" t="s">
        <v>444</v>
      </c>
      <c r="Y31" s="3" t="s">
        <v>444</v>
      </c>
      <c r="Z31" s="3" t="s">
        <v>444</v>
      </c>
      <c r="AA31" s="3" t="s">
        <v>444</v>
      </c>
      <c r="AB31" s="3" t="s">
        <v>444</v>
      </c>
      <c r="AC31" s="3" t="s">
        <v>444</v>
      </c>
      <c r="AD31" s="3" t="s">
        <v>444</v>
      </c>
      <c r="AE31" s="46"/>
      <c r="AF31" s="3">
        <v>231.9035294194</v>
      </c>
      <c r="AG31" s="3" t="s">
        <v>444</v>
      </c>
      <c r="AH31" s="3" t="s">
        <v>444</v>
      </c>
      <c r="AI31" s="3" t="s">
        <v>444</v>
      </c>
      <c r="AJ31" s="3" t="s">
        <v>444</v>
      </c>
      <c r="AK31" s="3" t="s">
        <v>444</v>
      </c>
      <c r="AL31" s="35" t="s">
        <v>49</v>
      </c>
    </row>
    <row r="32" spans="1:38" ht="26.25" customHeight="1" thickBot="1" x14ac:dyDescent="0.3">
      <c r="A32" s="55" t="s">
        <v>78</v>
      </c>
      <c r="B32" s="55" t="s">
        <v>89</v>
      </c>
      <c r="C32" s="56" t="s">
        <v>90</v>
      </c>
      <c r="D32" s="57"/>
      <c r="E32" s="3" t="s">
        <v>444</v>
      </c>
      <c r="F32" s="3" t="s">
        <v>444</v>
      </c>
      <c r="G32" s="3" t="s">
        <v>444</v>
      </c>
      <c r="H32" s="3" t="s">
        <v>444</v>
      </c>
      <c r="I32" s="3">
        <v>1.3531689220312844</v>
      </c>
      <c r="J32" s="3">
        <v>2.6253795673936478</v>
      </c>
      <c r="K32" s="3">
        <v>3.3387701429825323</v>
      </c>
      <c r="L32" s="3">
        <v>0.30307733604589676</v>
      </c>
      <c r="M32" s="3" t="s">
        <v>444</v>
      </c>
      <c r="N32" s="3">
        <v>10.240267417633163</v>
      </c>
      <c r="O32" s="3">
        <v>4.4669797104631162E-2</v>
      </c>
      <c r="P32" s="3" t="s">
        <v>443</v>
      </c>
      <c r="Q32" s="3">
        <v>0.11697386227539375</v>
      </c>
      <c r="R32" s="3">
        <v>3.8239551081528749</v>
      </c>
      <c r="S32" s="3">
        <v>83.974157262644695</v>
      </c>
      <c r="T32" s="3">
        <v>0.5862268688135619</v>
      </c>
      <c r="U32" s="3">
        <v>6.6775402859650612E-2</v>
      </c>
      <c r="V32" s="3">
        <v>26.853759117017212</v>
      </c>
      <c r="W32" s="3" t="s">
        <v>443</v>
      </c>
      <c r="X32" s="3" t="s">
        <v>443</v>
      </c>
      <c r="Y32" s="3" t="s">
        <v>443</v>
      </c>
      <c r="Z32" s="3" t="s">
        <v>443</v>
      </c>
      <c r="AA32" s="3" t="s">
        <v>443</v>
      </c>
      <c r="AB32" s="3" t="s">
        <v>443</v>
      </c>
      <c r="AC32" s="3" t="s">
        <v>443</v>
      </c>
      <c r="AD32" s="3" t="s">
        <v>443</v>
      </c>
      <c r="AE32" s="46"/>
      <c r="AF32" s="3" t="s">
        <v>444</v>
      </c>
      <c r="AG32" s="3" t="s">
        <v>444</v>
      </c>
      <c r="AH32" s="3" t="s">
        <v>444</v>
      </c>
      <c r="AI32" s="3" t="s">
        <v>444</v>
      </c>
      <c r="AJ32" s="3" t="s">
        <v>444</v>
      </c>
      <c r="AK32" s="3">
        <v>106250.57232667644</v>
      </c>
      <c r="AL32" s="35" t="s">
        <v>411</v>
      </c>
    </row>
    <row r="33" spans="1:38" ht="26.25" customHeight="1" thickBot="1" x14ac:dyDescent="0.3">
      <c r="A33" s="55" t="s">
        <v>78</v>
      </c>
      <c r="B33" s="55" t="s">
        <v>91</v>
      </c>
      <c r="C33" s="56" t="s">
        <v>92</v>
      </c>
      <c r="D33" s="57"/>
      <c r="E33" s="3" t="s">
        <v>444</v>
      </c>
      <c r="F33" s="3" t="s">
        <v>444</v>
      </c>
      <c r="G33" s="3" t="s">
        <v>444</v>
      </c>
      <c r="H33" s="3" t="s">
        <v>444</v>
      </c>
      <c r="I33" s="3">
        <v>0.58906766711099701</v>
      </c>
      <c r="J33" s="3">
        <v>1.0908660502055505</v>
      </c>
      <c r="K33" s="3">
        <v>2.181732100411101</v>
      </c>
      <c r="L33" s="3">
        <v>2.3126360264357656E-2</v>
      </c>
      <c r="M33" s="3" t="s">
        <v>444</v>
      </c>
      <c r="N33" s="3" t="s">
        <v>443</v>
      </c>
      <c r="O33" s="3" t="s">
        <v>443</v>
      </c>
      <c r="P33" s="3" t="s">
        <v>443</v>
      </c>
      <c r="Q33" s="3" t="s">
        <v>443</v>
      </c>
      <c r="R33" s="3" t="s">
        <v>443</v>
      </c>
      <c r="S33" s="3" t="s">
        <v>443</v>
      </c>
      <c r="T33" s="3" t="s">
        <v>443</v>
      </c>
      <c r="U33" s="3" t="s">
        <v>443</v>
      </c>
      <c r="V33" s="3" t="s">
        <v>443</v>
      </c>
      <c r="W33" s="3" t="s">
        <v>444</v>
      </c>
      <c r="X33" s="3" t="s">
        <v>444</v>
      </c>
      <c r="Y33" s="3" t="s">
        <v>444</v>
      </c>
      <c r="Z33" s="3" t="s">
        <v>444</v>
      </c>
      <c r="AA33" s="3" t="s">
        <v>444</v>
      </c>
      <c r="AB33" s="3" t="s">
        <v>444</v>
      </c>
      <c r="AC33" s="3" t="s">
        <v>443</v>
      </c>
      <c r="AD33" s="3" t="s">
        <v>443</v>
      </c>
      <c r="AE33" s="46"/>
      <c r="AF33" s="3" t="s">
        <v>444</v>
      </c>
      <c r="AG33" s="3" t="s">
        <v>444</v>
      </c>
      <c r="AH33" s="3" t="s">
        <v>444</v>
      </c>
      <c r="AI33" s="3" t="s">
        <v>444</v>
      </c>
      <c r="AJ33" s="3" t="s">
        <v>444</v>
      </c>
      <c r="AK33" s="3">
        <v>106250.57232667644</v>
      </c>
      <c r="AL33" s="35" t="s">
        <v>411</v>
      </c>
    </row>
    <row r="34" spans="1:38" ht="26.25" customHeight="1" thickBot="1" x14ac:dyDescent="0.3">
      <c r="A34" s="55" t="s">
        <v>70</v>
      </c>
      <c r="B34" s="55" t="s">
        <v>93</v>
      </c>
      <c r="C34" s="56" t="s">
        <v>94</v>
      </c>
      <c r="D34" s="57"/>
      <c r="E34" s="3">
        <v>2.4406356771594</v>
      </c>
      <c r="F34" s="3">
        <v>0.19810490361992</v>
      </c>
      <c r="G34" s="3">
        <v>8.3611286137000002E-2</v>
      </c>
      <c r="H34" s="3">
        <v>3.4886438582279998E-4</v>
      </c>
      <c r="I34" s="3">
        <v>0.26719969181651904</v>
      </c>
      <c r="J34" s="3">
        <v>0.39163783171874156</v>
      </c>
      <c r="K34" s="3">
        <v>0.8529263350838846</v>
      </c>
      <c r="L34" s="3">
        <v>3.9148795975621806E-2</v>
      </c>
      <c r="M34" s="3">
        <v>0.90731593596384008</v>
      </c>
      <c r="N34" s="3">
        <v>0.14996369777777802</v>
      </c>
      <c r="O34" s="3">
        <v>4.091434291148E-4</v>
      </c>
      <c r="P34" s="3">
        <v>1.0645800000000001E-3</v>
      </c>
      <c r="Q34" s="3">
        <v>1.4168400000000002E-3</v>
      </c>
      <c r="R34" s="3">
        <v>2.0455766144227999E-3</v>
      </c>
      <c r="S34" s="3">
        <v>5.0315166685258941</v>
      </c>
      <c r="T34" s="3">
        <v>2.8637872170768006E-3</v>
      </c>
      <c r="U34" s="3">
        <v>4.091434291148E-4</v>
      </c>
      <c r="V34" s="3">
        <v>4.0911459288455999E-2</v>
      </c>
      <c r="W34" s="3">
        <v>1.1294426000000002</v>
      </c>
      <c r="X34" s="3">
        <v>2.4473582417688E-3</v>
      </c>
      <c r="Y34" s="3">
        <v>2.8490691144227999E-3</v>
      </c>
      <c r="Z34" s="3">
        <v>1.2665099739999999E-3</v>
      </c>
      <c r="AA34" s="3">
        <v>1.4482383999999998E-4</v>
      </c>
      <c r="AB34" s="3">
        <v>6.7077626161916003E-3</v>
      </c>
      <c r="AC34" s="3" t="s">
        <v>444</v>
      </c>
      <c r="AD34" s="3" t="s">
        <v>444</v>
      </c>
      <c r="AE34" s="46"/>
      <c r="AF34" s="3">
        <v>1753.6796515914289</v>
      </c>
      <c r="AG34" s="3" t="s">
        <v>444</v>
      </c>
      <c r="AH34" s="3" t="s">
        <v>444</v>
      </c>
      <c r="AI34" s="3" t="s">
        <v>444</v>
      </c>
      <c r="AJ34" s="3" t="s">
        <v>444</v>
      </c>
      <c r="AK34" s="3" t="s">
        <v>444</v>
      </c>
      <c r="AL34" s="35" t="s">
        <v>49</v>
      </c>
    </row>
    <row r="35" spans="1:38" s="4" customFormat="1" ht="26.25" customHeight="1" thickBot="1" x14ac:dyDescent="0.3">
      <c r="A35" s="55" t="s">
        <v>95</v>
      </c>
      <c r="B35" s="55" t="s">
        <v>96</v>
      </c>
      <c r="C35" s="56" t="s">
        <v>97</v>
      </c>
      <c r="D35" s="57"/>
      <c r="E35" s="3">
        <v>2.3724102575956487</v>
      </c>
      <c r="F35" s="3">
        <v>0.10202030567172228</v>
      </c>
      <c r="G35" s="3">
        <v>0.89446982588653501</v>
      </c>
      <c r="H35" s="3">
        <v>3.8077515569034145E-4</v>
      </c>
      <c r="I35" s="3">
        <v>8.5849620580181113E-2</v>
      </c>
      <c r="J35" s="3">
        <v>9.0619043945746644E-2</v>
      </c>
      <c r="K35" s="3">
        <v>9.5388467311312328E-2</v>
      </c>
      <c r="L35" s="3">
        <v>3.2964228403017666E-2</v>
      </c>
      <c r="M35" s="3">
        <v>0.51931988031910892</v>
      </c>
      <c r="N35" s="3">
        <v>4.2432233644109398E-3</v>
      </c>
      <c r="O35" s="3">
        <v>4.5705458858695996E-4</v>
      </c>
      <c r="P35" s="3">
        <v>1.8597536650376801E-3</v>
      </c>
      <c r="Q35" s="3">
        <v>3.430901768044E-3</v>
      </c>
      <c r="R35" s="3" t="s">
        <v>443</v>
      </c>
      <c r="S35" s="3">
        <v>3.430901768044E-3</v>
      </c>
      <c r="T35" s="3">
        <v>0.10070876126294352</v>
      </c>
      <c r="U35" s="3">
        <v>8.4864467288219801E-3</v>
      </c>
      <c r="V35" s="3">
        <v>2.0888794300594968E-2</v>
      </c>
      <c r="W35" s="3" t="s">
        <v>443</v>
      </c>
      <c r="X35" s="3">
        <v>1.6708666644610099E-3</v>
      </c>
      <c r="Y35" s="3">
        <v>1.6609891013054199E-3</v>
      </c>
      <c r="Z35" s="3">
        <v>6.3799646588399994E-4</v>
      </c>
      <c r="AA35" s="3" t="s">
        <v>443</v>
      </c>
      <c r="AB35" s="3">
        <v>3.9698522316502305E-3</v>
      </c>
      <c r="AC35" s="3" t="s">
        <v>444</v>
      </c>
      <c r="AD35" s="3" t="s">
        <v>444</v>
      </c>
      <c r="AE35" s="46"/>
      <c r="AF35" s="3">
        <v>1615.9457886384598</v>
      </c>
      <c r="AG35" s="3" t="s">
        <v>444</v>
      </c>
      <c r="AH35" s="3" t="s">
        <v>444</v>
      </c>
      <c r="AI35" s="3" t="s">
        <v>444</v>
      </c>
      <c r="AJ35" s="3" t="s">
        <v>444</v>
      </c>
      <c r="AK35" s="3" t="s">
        <v>444</v>
      </c>
      <c r="AL35" s="35" t="s">
        <v>49</v>
      </c>
    </row>
    <row r="36" spans="1:38" ht="26.25" customHeight="1" thickBot="1" x14ac:dyDescent="0.3">
      <c r="A36" s="55" t="s">
        <v>95</v>
      </c>
      <c r="B36" s="55" t="s">
        <v>98</v>
      </c>
      <c r="C36" s="56" t="s">
        <v>99</v>
      </c>
      <c r="D36" s="57"/>
      <c r="E36" s="3">
        <v>7.1649780186331853</v>
      </c>
      <c r="F36" s="3">
        <v>0.53835191070089938</v>
      </c>
      <c r="G36" s="3">
        <v>0.50344561545755995</v>
      </c>
      <c r="H36" s="3">
        <v>1.312840487296E-3</v>
      </c>
      <c r="I36" s="3">
        <v>0.2335706676199677</v>
      </c>
      <c r="J36" s="3">
        <v>0.24942366704172661</v>
      </c>
      <c r="K36" s="3">
        <v>0.24942366704172661</v>
      </c>
      <c r="L36" s="3">
        <v>2.7032730747127278E-2</v>
      </c>
      <c r="M36" s="3">
        <v>1.9370550707355525</v>
      </c>
      <c r="N36" s="3">
        <v>1.6327643387178278E-2</v>
      </c>
      <c r="O36" s="3">
        <v>1.2560348759387907E-3</v>
      </c>
      <c r="P36" s="3">
        <v>4.8798031344903722E-3</v>
      </c>
      <c r="Q36" s="3">
        <v>6.2555971806111631E-3</v>
      </c>
      <c r="R36" s="3">
        <v>6.2801843796689537E-3</v>
      </c>
      <c r="S36" s="3">
        <v>8.0203729087102563E-2</v>
      </c>
      <c r="T36" s="3">
        <v>0.12560376759262307</v>
      </c>
      <c r="U36" s="3">
        <v>1.2560378759266907E-2</v>
      </c>
      <c r="V36" s="3">
        <v>0.15072451511151189</v>
      </c>
      <c r="W36" s="3">
        <v>5.64217607162791E-5</v>
      </c>
      <c r="X36" s="3">
        <v>7.905543881124558E-3</v>
      </c>
      <c r="Y36" s="3">
        <v>7.9086984510147902E-3</v>
      </c>
      <c r="Z36" s="3">
        <v>2.9398970050437908E-3</v>
      </c>
      <c r="AA36" s="3">
        <v>4.006504123627907E-5</v>
      </c>
      <c r="AB36" s="3">
        <v>1.879420438760342E-2</v>
      </c>
      <c r="AC36" s="3">
        <v>3.2115456989023259E-3</v>
      </c>
      <c r="AD36" s="3">
        <v>1.5249842069786047E-3</v>
      </c>
      <c r="AE36" s="46"/>
      <c r="AF36" s="3">
        <v>5389.0509671600012</v>
      </c>
      <c r="AG36" s="3" t="s">
        <v>444</v>
      </c>
      <c r="AH36" s="3" t="s">
        <v>444</v>
      </c>
      <c r="AI36" s="3" t="s">
        <v>444</v>
      </c>
      <c r="AJ36" s="3" t="s">
        <v>444</v>
      </c>
      <c r="AK36" s="3" t="s">
        <v>444</v>
      </c>
      <c r="AL36" s="35" t="s">
        <v>49</v>
      </c>
    </row>
    <row r="37" spans="1:38" ht="26.25" customHeight="1" thickBot="1" x14ac:dyDescent="0.3">
      <c r="A37" s="55" t="s">
        <v>70</v>
      </c>
      <c r="B37" s="55" t="s">
        <v>100</v>
      </c>
      <c r="C37" s="56" t="s">
        <v>397</v>
      </c>
      <c r="D37" s="57"/>
      <c r="E37" s="3">
        <v>0.73206148073654387</v>
      </c>
      <c r="F37" s="3">
        <v>3.1672453159738101E-2</v>
      </c>
      <c r="G37" s="3">
        <v>2.2435000000000001E-4</v>
      </c>
      <c r="H37" s="3" t="s">
        <v>443</v>
      </c>
      <c r="I37" s="3">
        <v>2.38109357470572E-3</v>
      </c>
      <c r="J37" s="3">
        <v>2.3911435747057202E-3</v>
      </c>
      <c r="K37" s="3">
        <v>2.3911435747057202E-3</v>
      </c>
      <c r="L37" s="3">
        <v>1.5914675022939999E-4</v>
      </c>
      <c r="M37" s="3">
        <v>0.14875867999999998</v>
      </c>
      <c r="N37" s="3">
        <v>7.269809396E-6</v>
      </c>
      <c r="O37" s="3">
        <v>8.9830156600000001E-7</v>
      </c>
      <c r="P37" s="3">
        <v>4.2014062637100004E-4</v>
      </c>
      <c r="Q37" s="3">
        <v>3.2067475164600001E-4</v>
      </c>
      <c r="R37" s="3">
        <v>6.1688367599999996E-6</v>
      </c>
      <c r="S37" s="3">
        <v>1.0518836760000001E-6</v>
      </c>
      <c r="T37" s="3">
        <v>5.5705351939999998E-6</v>
      </c>
      <c r="U37" s="3">
        <v>4.6223910153999999E-5</v>
      </c>
      <c r="V37" s="3">
        <v>2.4803980939600001E-4</v>
      </c>
      <c r="W37" s="3" t="s">
        <v>444</v>
      </c>
      <c r="X37" s="3" t="s">
        <v>444</v>
      </c>
      <c r="Y37" s="3" t="s">
        <v>444</v>
      </c>
      <c r="Z37" s="3" t="s">
        <v>444</v>
      </c>
      <c r="AA37" s="3" t="s">
        <v>444</v>
      </c>
      <c r="AB37" s="3" t="s">
        <v>444</v>
      </c>
      <c r="AC37" s="3" t="s">
        <v>444</v>
      </c>
      <c r="AD37" s="3" t="s">
        <v>444</v>
      </c>
      <c r="AE37" s="46"/>
      <c r="AF37" s="3" t="s">
        <v>444</v>
      </c>
      <c r="AG37" s="3" t="s">
        <v>444</v>
      </c>
      <c r="AH37" s="3">
        <v>2619.1358528522287</v>
      </c>
      <c r="AI37" s="3" t="s">
        <v>444</v>
      </c>
      <c r="AJ37" s="3" t="s">
        <v>444</v>
      </c>
      <c r="AK37" s="3" t="s">
        <v>444</v>
      </c>
      <c r="AL37" s="35" t="s">
        <v>49</v>
      </c>
    </row>
    <row r="38" spans="1:38" ht="26.25" customHeight="1" thickBot="1" x14ac:dyDescent="0.3">
      <c r="A38" s="55" t="s">
        <v>70</v>
      </c>
      <c r="B38" s="55" t="s">
        <v>101</v>
      </c>
      <c r="C38" s="56" t="s">
        <v>102</v>
      </c>
      <c r="D38" s="62"/>
      <c r="E38" s="3">
        <v>2.2179711206693691</v>
      </c>
      <c r="F38" s="3">
        <v>0.16971553927500357</v>
      </c>
      <c r="G38" s="3">
        <v>4.8727417048699193E-3</v>
      </c>
      <c r="H38" s="3">
        <v>5.0501922776700176E-4</v>
      </c>
      <c r="I38" s="3">
        <v>0.13114761004755118</v>
      </c>
      <c r="J38" s="3">
        <v>0.13913259020017177</v>
      </c>
      <c r="K38" s="3">
        <v>0.17979413424419219</v>
      </c>
      <c r="L38" s="3">
        <v>7.0707686067310455E-2</v>
      </c>
      <c r="M38" s="3">
        <v>0.92673152766895295</v>
      </c>
      <c r="N38" s="3">
        <v>2.7718687977241053E-4</v>
      </c>
      <c r="O38" s="3">
        <v>8.9674451682199307E-4</v>
      </c>
      <c r="P38" s="3" t="s">
        <v>443</v>
      </c>
      <c r="Q38" s="3" t="s">
        <v>443</v>
      </c>
      <c r="R38" s="3">
        <v>3.7195086741536225E-3</v>
      </c>
      <c r="S38" s="3">
        <v>0.12315080568716225</v>
      </c>
      <c r="T38" s="3">
        <v>4.631301439837008E-3</v>
      </c>
      <c r="U38" s="3">
        <v>6.1455197005110061E-4</v>
      </c>
      <c r="V38" s="3">
        <v>7.362930466650465E-2</v>
      </c>
      <c r="W38" s="3" t="s">
        <v>443</v>
      </c>
      <c r="X38" s="3">
        <v>1.8654954380404596E-3</v>
      </c>
      <c r="Y38" s="3">
        <v>2.9599289796942312E-3</v>
      </c>
      <c r="Z38" s="3" t="s">
        <v>443</v>
      </c>
      <c r="AA38" s="3" t="s">
        <v>443</v>
      </c>
      <c r="AB38" s="3">
        <v>4.8254476087346903E-3</v>
      </c>
      <c r="AC38" s="3" t="s">
        <v>444</v>
      </c>
      <c r="AD38" s="3" t="s">
        <v>444</v>
      </c>
      <c r="AE38" s="46"/>
      <c r="AF38" s="3">
        <v>2644.7614604378387</v>
      </c>
      <c r="AG38" s="3" t="s">
        <v>444</v>
      </c>
      <c r="AH38" s="3" t="s">
        <v>444</v>
      </c>
      <c r="AI38" s="3" t="s">
        <v>444</v>
      </c>
      <c r="AJ38" s="3" t="s">
        <v>444</v>
      </c>
      <c r="AK38" s="3" t="s">
        <v>444</v>
      </c>
      <c r="AL38" s="35" t="s">
        <v>49</v>
      </c>
    </row>
    <row r="39" spans="1:38" ht="26.25" customHeight="1" thickBot="1" x14ac:dyDescent="0.3">
      <c r="A39" s="55" t="s">
        <v>103</v>
      </c>
      <c r="B39" s="55" t="s">
        <v>104</v>
      </c>
      <c r="C39" s="56" t="s">
        <v>388</v>
      </c>
      <c r="D39" s="57"/>
      <c r="E39" s="3">
        <v>4.3984590506510477</v>
      </c>
      <c r="F39" s="3">
        <v>0.85291859909495016</v>
      </c>
      <c r="G39" s="3">
        <v>3.9796861170982814</v>
      </c>
      <c r="H39" s="3">
        <v>8.2934473379687509E-3</v>
      </c>
      <c r="I39" s="3">
        <v>0.23256140145028717</v>
      </c>
      <c r="J39" s="3">
        <v>0.25576097180934965</v>
      </c>
      <c r="K39" s="3">
        <v>0.25671869641934963</v>
      </c>
      <c r="L39" s="3">
        <v>6.9531455953186549E-2</v>
      </c>
      <c r="M39" s="3">
        <v>3.2592135998585383</v>
      </c>
      <c r="N39" s="3">
        <v>8.0655650829654466E-2</v>
      </c>
      <c r="O39" s="3">
        <v>5.1660522478264867E-3</v>
      </c>
      <c r="P39" s="3">
        <v>1.4182633707008752E-2</v>
      </c>
      <c r="Q39" s="3">
        <v>4.5380710547883757E-2</v>
      </c>
      <c r="R39" s="3">
        <v>0.10184777679981026</v>
      </c>
      <c r="S39" s="3">
        <v>5.3978920858457562E-2</v>
      </c>
      <c r="T39" s="3">
        <v>0.70768101705080344</v>
      </c>
      <c r="U39" s="3">
        <v>2.9988936433519506E-3</v>
      </c>
      <c r="V39" s="3">
        <v>0.15954975018144713</v>
      </c>
      <c r="W39" s="3">
        <v>0.36881451226812501</v>
      </c>
      <c r="X39" s="3">
        <v>0.2574644398481914</v>
      </c>
      <c r="Y39" s="3">
        <v>0.29140236911939532</v>
      </c>
      <c r="Z39" s="3">
        <v>0.19276414237631545</v>
      </c>
      <c r="AA39" s="3">
        <v>9.7405487607339539E-2</v>
      </c>
      <c r="AB39" s="3">
        <v>0.83903643894243185</v>
      </c>
      <c r="AC39" s="3">
        <v>4.0698732230831258E-2</v>
      </c>
      <c r="AD39" s="3">
        <v>4.1594609571039359E-2</v>
      </c>
      <c r="AE39" s="46"/>
      <c r="AF39" s="3">
        <v>36660.696097066502</v>
      </c>
      <c r="AG39" s="3">
        <v>21.005152165999998</v>
      </c>
      <c r="AH39" s="3">
        <v>62282.175193720301</v>
      </c>
      <c r="AI39" s="3">
        <v>243.01789087999998</v>
      </c>
      <c r="AJ39" s="3">
        <v>921.17259999999999</v>
      </c>
      <c r="AK39" s="3" t="s">
        <v>444</v>
      </c>
      <c r="AL39" s="35" t="s">
        <v>49</v>
      </c>
    </row>
    <row r="40" spans="1:38" ht="26.25" customHeight="1" thickBot="1" x14ac:dyDescent="0.3">
      <c r="A40" s="55" t="s">
        <v>70</v>
      </c>
      <c r="B40" s="55" t="s">
        <v>105</v>
      </c>
      <c r="C40" s="56" t="s">
        <v>389</v>
      </c>
      <c r="D40" s="57"/>
      <c r="E40" s="3" t="s">
        <v>445</v>
      </c>
      <c r="F40" s="3" t="s">
        <v>445</v>
      </c>
      <c r="G40" s="3" t="s">
        <v>445</v>
      </c>
      <c r="H40" s="3" t="s">
        <v>445</v>
      </c>
      <c r="I40" s="3" t="s">
        <v>445</v>
      </c>
      <c r="J40" s="3" t="s">
        <v>445</v>
      </c>
      <c r="K40" s="3" t="s">
        <v>445</v>
      </c>
      <c r="L40" s="3" t="s">
        <v>445</v>
      </c>
      <c r="M40" s="3" t="s">
        <v>445</v>
      </c>
      <c r="N40" s="3" t="s">
        <v>445</v>
      </c>
      <c r="O40" s="3" t="s">
        <v>445</v>
      </c>
      <c r="P40" s="3" t="s">
        <v>444</v>
      </c>
      <c r="Q40" s="3" t="s">
        <v>444</v>
      </c>
      <c r="R40" s="3" t="s">
        <v>445</v>
      </c>
      <c r="S40" s="3" t="s">
        <v>445</v>
      </c>
      <c r="T40" s="3" t="s">
        <v>445</v>
      </c>
      <c r="U40" s="3" t="s">
        <v>445</v>
      </c>
      <c r="V40" s="3" t="s">
        <v>445</v>
      </c>
      <c r="W40" s="3" t="s">
        <v>444</v>
      </c>
      <c r="X40" s="3" t="s">
        <v>445</v>
      </c>
      <c r="Y40" s="3" t="s">
        <v>445</v>
      </c>
      <c r="Z40" s="3" t="s">
        <v>445</v>
      </c>
      <c r="AA40" s="3" t="s">
        <v>445</v>
      </c>
      <c r="AB40" s="3" t="s">
        <v>445</v>
      </c>
      <c r="AC40" s="3" t="s">
        <v>444</v>
      </c>
      <c r="AD40" s="3" t="s">
        <v>444</v>
      </c>
      <c r="AE40" s="46"/>
      <c r="AF40" s="3" t="s">
        <v>445</v>
      </c>
      <c r="AG40" s="3" t="s">
        <v>444</v>
      </c>
      <c r="AH40" s="3" t="s">
        <v>444</v>
      </c>
      <c r="AI40" s="3" t="s">
        <v>444</v>
      </c>
      <c r="AJ40" s="3" t="s">
        <v>444</v>
      </c>
      <c r="AK40" s="3" t="s">
        <v>444</v>
      </c>
      <c r="AL40" s="35" t="s">
        <v>49</v>
      </c>
    </row>
    <row r="41" spans="1:38" ht="26.25" customHeight="1" thickBot="1" x14ac:dyDescent="0.3">
      <c r="A41" s="55" t="s">
        <v>103</v>
      </c>
      <c r="B41" s="55" t="s">
        <v>106</v>
      </c>
      <c r="C41" s="56" t="s">
        <v>398</v>
      </c>
      <c r="D41" s="57"/>
      <c r="E41" s="3">
        <v>15.794981621124609</v>
      </c>
      <c r="F41" s="3">
        <v>9.8834926139012058</v>
      </c>
      <c r="G41" s="3">
        <v>20.748049049515551</v>
      </c>
      <c r="H41" s="3">
        <v>0.13636082057470411</v>
      </c>
      <c r="I41" s="3">
        <v>11.619696879159402</v>
      </c>
      <c r="J41" s="3">
        <v>11.863067127990046</v>
      </c>
      <c r="K41" s="3">
        <v>12.578600677893601</v>
      </c>
      <c r="L41" s="3">
        <v>1.1294902892541461</v>
      </c>
      <c r="M41" s="3">
        <v>74.077062032654453</v>
      </c>
      <c r="N41" s="3">
        <v>0.99136927853266898</v>
      </c>
      <c r="O41" s="3">
        <v>0.19092700146703342</v>
      </c>
      <c r="P41" s="3">
        <v>9.4874732510316195E-2</v>
      </c>
      <c r="Q41" s="3">
        <v>3.3133591714677467E-2</v>
      </c>
      <c r="R41" s="3">
        <v>0.42340297515437925</v>
      </c>
      <c r="S41" s="3">
        <v>0.21282740893564445</v>
      </c>
      <c r="T41" s="3">
        <v>9.0188616521170967E-2</v>
      </c>
      <c r="U41" s="3">
        <v>2.0554784851245365E-2</v>
      </c>
      <c r="V41" s="3">
        <v>8.4819358966855347</v>
      </c>
      <c r="W41" s="3">
        <v>13.069163405877966</v>
      </c>
      <c r="X41" s="3">
        <v>2.6043635020844569</v>
      </c>
      <c r="Y41" s="3">
        <v>2.8900128103230198</v>
      </c>
      <c r="Z41" s="3">
        <v>1.1782057278062268</v>
      </c>
      <c r="AA41" s="3">
        <v>1.4227522382316102</v>
      </c>
      <c r="AB41" s="3">
        <v>8.095334277944314</v>
      </c>
      <c r="AC41" s="3">
        <v>7.4108243105072052E-2</v>
      </c>
      <c r="AD41" s="3">
        <v>0.90767614216179493</v>
      </c>
      <c r="AE41" s="46"/>
      <c r="AF41" s="3">
        <v>184012.48345323105</v>
      </c>
      <c r="AG41" s="3">
        <v>5331.8688689999999</v>
      </c>
      <c r="AH41" s="3">
        <v>155825.639628</v>
      </c>
      <c r="AI41" s="3">
        <v>14287.477596888897</v>
      </c>
      <c r="AJ41" s="3" t="s">
        <v>444</v>
      </c>
      <c r="AK41" s="3" t="s">
        <v>444</v>
      </c>
      <c r="AL41" s="35" t="s">
        <v>49</v>
      </c>
    </row>
    <row r="42" spans="1:38" ht="26.25" customHeight="1" thickBot="1" x14ac:dyDescent="0.3">
      <c r="A42" s="55" t="s">
        <v>70</v>
      </c>
      <c r="B42" s="55" t="s">
        <v>107</v>
      </c>
      <c r="C42" s="56" t="s">
        <v>108</v>
      </c>
      <c r="D42" s="57"/>
      <c r="E42" s="3">
        <v>0.17155757045154521</v>
      </c>
      <c r="F42" s="3">
        <v>1.4779538747980414</v>
      </c>
      <c r="G42" s="3">
        <v>1.7176495356654546E-3</v>
      </c>
      <c r="H42" s="3">
        <v>1.8534451391839579E-4</v>
      </c>
      <c r="I42" s="3">
        <v>6.832619410442593E-3</v>
      </c>
      <c r="J42" s="3">
        <v>7.1180987030053135E-3</v>
      </c>
      <c r="K42" s="3">
        <v>7.4375766679011931E-3</v>
      </c>
      <c r="L42" s="3">
        <v>7.5185118333108186E-4</v>
      </c>
      <c r="M42" s="3">
        <v>12.282450449415819</v>
      </c>
      <c r="N42" s="3">
        <v>3.4403980790936567E-2</v>
      </c>
      <c r="O42" s="3">
        <v>2.1294454350300303E-4</v>
      </c>
      <c r="P42" s="3" t="s">
        <v>443</v>
      </c>
      <c r="Q42" s="3" t="s">
        <v>443</v>
      </c>
      <c r="R42" s="3">
        <v>1.5937915905178406E-3</v>
      </c>
      <c r="S42" s="3">
        <v>4.7392837239725927E-2</v>
      </c>
      <c r="T42" s="3">
        <v>1.530654322490966E-3</v>
      </c>
      <c r="U42" s="3">
        <v>2.06155721052863E-4</v>
      </c>
      <c r="V42" s="3">
        <v>2.4925380501331293E-2</v>
      </c>
      <c r="W42" s="3" t="s">
        <v>443</v>
      </c>
      <c r="X42" s="3">
        <v>7.2565004581445921E-4</v>
      </c>
      <c r="Y42" s="3">
        <v>7.4145264256602901E-4</v>
      </c>
      <c r="Z42" s="3" t="s">
        <v>443</v>
      </c>
      <c r="AA42" s="3" t="s">
        <v>443</v>
      </c>
      <c r="AB42" s="3">
        <v>1.4671026783804881E-3</v>
      </c>
      <c r="AC42" s="3" t="s">
        <v>444</v>
      </c>
      <c r="AD42" s="3" t="s">
        <v>444</v>
      </c>
      <c r="AE42" s="46"/>
      <c r="AF42" s="3">
        <v>913.24825780753304</v>
      </c>
      <c r="AG42" s="3" t="s">
        <v>444</v>
      </c>
      <c r="AH42" s="3" t="s">
        <v>444</v>
      </c>
      <c r="AI42" s="3" t="s">
        <v>444</v>
      </c>
      <c r="AJ42" s="3" t="s">
        <v>444</v>
      </c>
      <c r="AK42" s="3" t="s">
        <v>444</v>
      </c>
      <c r="AL42" s="35" t="s">
        <v>49</v>
      </c>
    </row>
    <row r="43" spans="1:38" ht="26.25" customHeight="1" thickBot="1" x14ac:dyDescent="0.3">
      <c r="A43" s="55" t="s">
        <v>103</v>
      </c>
      <c r="B43" s="55" t="s">
        <v>109</v>
      </c>
      <c r="C43" s="56" t="s">
        <v>110</v>
      </c>
      <c r="D43" s="57"/>
      <c r="E43" s="3">
        <v>1.9115973721529997</v>
      </c>
      <c r="F43" s="3">
        <v>0.31886876762099997</v>
      </c>
      <c r="G43" s="3">
        <v>5.75851847732</v>
      </c>
      <c r="H43" s="3">
        <v>4.282E-5</v>
      </c>
      <c r="I43" s="3">
        <v>0.45326289332499997</v>
      </c>
      <c r="J43" s="3">
        <v>0.56626085332499998</v>
      </c>
      <c r="K43" s="3">
        <v>0.57527724332500008</v>
      </c>
      <c r="L43" s="3">
        <v>4.6083015748E-2</v>
      </c>
      <c r="M43" s="3">
        <v>2.4260808111080006</v>
      </c>
      <c r="N43" s="3">
        <v>0.26000725002700004</v>
      </c>
      <c r="O43" s="3">
        <v>5.3593137220000015E-3</v>
      </c>
      <c r="P43" s="3">
        <v>8.0325467309999999E-3</v>
      </c>
      <c r="Q43" s="3">
        <v>1.4453509192999999E-2</v>
      </c>
      <c r="R43" s="3">
        <v>0.20691700119399997</v>
      </c>
      <c r="S43" s="3">
        <v>5.4390993384000004E-2</v>
      </c>
      <c r="T43" s="3">
        <v>1.949918806978</v>
      </c>
      <c r="U43" s="3">
        <v>1.779458338E-3</v>
      </c>
      <c r="V43" s="3">
        <v>0.31291266822999997</v>
      </c>
      <c r="W43" s="3">
        <v>0.48440079020000004</v>
      </c>
      <c r="X43" s="3">
        <v>0.13978362940560002</v>
      </c>
      <c r="Y43" s="3">
        <v>0.18000244871600002</v>
      </c>
      <c r="Z43" s="3">
        <v>8.6854810964800008E-2</v>
      </c>
      <c r="AA43" s="3">
        <v>6.0501634187000004E-2</v>
      </c>
      <c r="AB43" s="3">
        <v>0.46714252327800004</v>
      </c>
      <c r="AC43" s="3">
        <v>5.2364825999999998E-4</v>
      </c>
      <c r="AD43" s="3">
        <v>0.13872001047579002</v>
      </c>
      <c r="AE43" s="46"/>
      <c r="AF43" s="3">
        <v>16721.931340300001</v>
      </c>
      <c r="AG43" s="3">
        <v>816</v>
      </c>
      <c r="AH43" s="3">
        <v>5177</v>
      </c>
      <c r="AI43" s="3" t="s">
        <v>444</v>
      </c>
      <c r="AJ43" s="3" t="s">
        <v>444</v>
      </c>
      <c r="AK43" s="3" t="s">
        <v>444</v>
      </c>
      <c r="AL43" s="35" t="s">
        <v>49</v>
      </c>
    </row>
    <row r="44" spans="1:38" ht="26.25" customHeight="1" thickBot="1" x14ac:dyDescent="0.3">
      <c r="A44" s="55" t="s">
        <v>70</v>
      </c>
      <c r="B44" s="55" t="s">
        <v>111</v>
      </c>
      <c r="C44" s="56" t="s">
        <v>112</v>
      </c>
      <c r="D44" s="57"/>
      <c r="E44" s="3">
        <v>6.6850707735252914</v>
      </c>
      <c r="F44" s="3">
        <v>3.0998352390059623</v>
      </c>
      <c r="G44" s="3">
        <v>0.34688309546892471</v>
      </c>
      <c r="H44" s="3">
        <v>1.3501120597969119E-3</v>
      </c>
      <c r="I44" s="3">
        <v>0.32994658959195261</v>
      </c>
      <c r="J44" s="3">
        <v>0.34777171062866907</v>
      </c>
      <c r="K44" s="3">
        <v>0.52798382260372723</v>
      </c>
      <c r="L44" s="3">
        <v>0.15725522347114751</v>
      </c>
      <c r="M44" s="3">
        <v>7.7179186567764031</v>
      </c>
      <c r="N44" s="3">
        <v>3.1071873300803448E-2</v>
      </c>
      <c r="O44" s="3">
        <v>4.3579328031413773E-3</v>
      </c>
      <c r="P44" s="3">
        <v>4.2883E-4</v>
      </c>
      <c r="Q44" s="3">
        <v>6.46825E-3</v>
      </c>
      <c r="R44" s="3">
        <v>1.3683290646396321E-2</v>
      </c>
      <c r="S44" s="3">
        <v>0.57989886246726119</v>
      </c>
      <c r="T44" s="3">
        <v>1.7211081840821058E-2</v>
      </c>
      <c r="U44" s="3">
        <v>1.7638907105592687E-3</v>
      </c>
      <c r="V44" s="3">
        <v>0.33592318670929378</v>
      </c>
      <c r="W44" s="3">
        <v>4.2168700000000002E-3</v>
      </c>
      <c r="X44" s="3">
        <v>5.3956858646954063E-3</v>
      </c>
      <c r="Y44" s="3">
        <v>8.7135390294187445E-3</v>
      </c>
      <c r="Z44" s="3">
        <v>4.8199999999999995E-9</v>
      </c>
      <c r="AA44" s="3">
        <v>6.82E-9</v>
      </c>
      <c r="AB44" s="3">
        <v>1.4109235830114149E-2</v>
      </c>
      <c r="AC44" s="3" t="s">
        <v>444</v>
      </c>
      <c r="AD44" s="3" t="s">
        <v>444</v>
      </c>
      <c r="AE44" s="46"/>
      <c r="AF44" s="3">
        <v>7572.5121203486779</v>
      </c>
      <c r="AG44" s="3" t="s">
        <v>444</v>
      </c>
      <c r="AH44" s="3" t="s">
        <v>444</v>
      </c>
      <c r="AI44" s="3" t="s">
        <v>444</v>
      </c>
      <c r="AJ44" s="3" t="s">
        <v>444</v>
      </c>
      <c r="AK44" s="3" t="s">
        <v>444</v>
      </c>
      <c r="AL44" s="35" t="s">
        <v>49</v>
      </c>
    </row>
    <row r="45" spans="1:38" ht="26.25" customHeight="1" thickBot="1" x14ac:dyDescent="0.3">
      <c r="A45" s="55" t="s">
        <v>70</v>
      </c>
      <c r="B45" s="55" t="s">
        <v>113</v>
      </c>
      <c r="C45" s="56" t="s">
        <v>114</v>
      </c>
      <c r="D45" s="57"/>
      <c r="E45" s="3">
        <v>0.29764659874133198</v>
      </c>
      <c r="F45" s="3">
        <v>1.2461327401523101E-2</v>
      </c>
      <c r="G45" s="3">
        <v>9.8677293127490295E-2</v>
      </c>
      <c r="H45" s="3">
        <v>4.9338646563745097E-5</v>
      </c>
      <c r="I45" s="3">
        <v>1.00877466259579E-2</v>
      </c>
      <c r="J45" s="3">
        <v>1.06481769940666E-2</v>
      </c>
      <c r="K45" s="3">
        <v>1.12086073621754E-2</v>
      </c>
      <c r="L45" s="3">
        <v>3.5307113180543001E-3</v>
      </c>
      <c r="M45" s="3">
        <v>6.3153467597646701E-2</v>
      </c>
      <c r="N45" s="3">
        <v>4.9338646563744999E-4</v>
      </c>
      <c r="O45" s="3">
        <v>4.9338646563750003E-5</v>
      </c>
      <c r="P45" s="3">
        <v>2.4669323281872998E-4</v>
      </c>
      <c r="Q45" s="3">
        <v>2.4669323281872998E-4</v>
      </c>
      <c r="R45" s="3" t="s">
        <v>443</v>
      </c>
      <c r="S45" s="3">
        <v>2.4669323281872998E-4</v>
      </c>
      <c r="T45" s="3">
        <v>3.4537052594622002E-4</v>
      </c>
      <c r="U45" s="3">
        <v>9.8677293127489999E-4</v>
      </c>
      <c r="V45" s="3">
        <v>2.4669323281872602E-3</v>
      </c>
      <c r="W45" s="3" t="s">
        <v>443</v>
      </c>
      <c r="X45" s="3">
        <v>2.1937128446430999E-4</v>
      </c>
      <c r="Y45" s="3">
        <v>2.1937128446430999E-4</v>
      </c>
      <c r="Z45" s="3">
        <v>8.3464932491449995E-5</v>
      </c>
      <c r="AA45" s="3" t="s">
        <v>443</v>
      </c>
      <c r="AB45" s="3">
        <v>5.2220750142007995E-4</v>
      </c>
      <c r="AC45" s="3" t="s">
        <v>444</v>
      </c>
      <c r="AD45" s="3" t="s">
        <v>444</v>
      </c>
      <c r="AE45" s="46"/>
      <c r="AF45" s="3">
        <v>204.26199677390488</v>
      </c>
      <c r="AG45" s="3" t="s">
        <v>444</v>
      </c>
      <c r="AH45" s="3" t="s">
        <v>444</v>
      </c>
      <c r="AI45" s="3" t="s">
        <v>444</v>
      </c>
      <c r="AJ45" s="3" t="s">
        <v>444</v>
      </c>
      <c r="AK45" s="3" t="s">
        <v>444</v>
      </c>
      <c r="AL45" s="35" t="s">
        <v>49</v>
      </c>
    </row>
    <row r="46" spans="1:38" ht="26.25" customHeight="1" thickBot="1" x14ac:dyDescent="0.3">
      <c r="A46" s="55" t="s">
        <v>103</v>
      </c>
      <c r="B46" s="55" t="s">
        <v>115</v>
      </c>
      <c r="C46" s="56" t="s">
        <v>116</v>
      </c>
      <c r="D46" s="57"/>
      <c r="E46" s="3" t="s">
        <v>445</v>
      </c>
      <c r="F46" s="3" t="s">
        <v>445</v>
      </c>
      <c r="G46" s="3" t="s">
        <v>445</v>
      </c>
      <c r="H46" s="3" t="s">
        <v>445</v>
      </c>
      <c r="I46" s="3" t="s">
        <v>445</v>
      </c>
      <c r="J46" s="3" t="s">
        <v>445</v>
      </c>
      <c r="K46" s="3" t="s">
        <v>445</v>
      </c>
      <c r="L46" s="3" t="s">
        <v>445</v>
      </c>
      <c r="M46" s="3" t="s">
        <v>445</v>
      </c>
      <c r="N46" s="3" t="s">
        <v>445</v>
      </c>
      <c r="O46" s="3" t="s">
        <v>445</v>
      </c>
      <c r="P46" s="3" t="s">
        <v>445</v>
      </c>
      <c r="Q46" s="3" t="s">
        <v>445</v>
      </c>
      <c r="R46" s="3" t="s">
        <v>445</v>
      </c>
      <c r="S46" s="3" t="s">
        <v>445</v>
      </c>
      <c r="T46" s="3" t="s">
        <v>445</v>
      </c>
      <c r="U46" s="3" t="s">
        <v>445</v>
      </c>
      <c r="V46" s="3" t="s">
        <v>445</v>
      </c>
      <c r="W46" s="3" t="s">
        <v>445</v>
      </c>
      <c r="X46" s="3" t="s">
        <v>445</v>
      </c>
      <c r="Y46" s="3" t="s">
        <v>445</v>
      </c>
      <c r="Z46" s="3" t="s">
        <v>445</v>
      </c>
      <c r="AA46" s="3" t="s">
        <v>445</v>
      </c>
      <c r="AB46" s="3" t="s">
        <v>445</v>
      </c>
      <c r="AC46" s="3" t="s">
        <v>444</v>
      </c>
      <c r="AD46" s="3" t="s">
        <v>444</v>
      </c>
      <c r="AE46" s="46"/>
      <c r="AF46" s="3" t="s">
        <v>443</v>
      </c>
      <c r="AG46" s="3" t="s">
        <v>444</v>
      </c>
      <c r="AH46" s="3" t="s">
        <v>444</v>
      </c>
      <c r="AI46" s="3" t="s">
        <v>444</v>
      </c>
      <c r="AJ46" s="3" t="s">
        <v>444</v>
      </c>
      <c r="AK46" s="3" t="s">
        <v>444</v>
      </c>
      <c r="AL46" s="35" t="s">
        <v>49</v>
      </c>
    </row>
    <row r="47" spans="1:38" ht="26.25" customHeight="1" thickBot="1" x14ac:dyDescent="0.3">
      <c r="A47" s="55" t="s">
        <v>70</v>
      </c>
      <c r="B47" s="55" t="s">
        <v>117</v>
      </c>
      <c r="C47" s="56" t="s">
        <v>118</v>
      </c>
      <c r="D47" s="57"/>
      <c r="E47" s="3">
        <v>1.090343054523037</v>
      </c>
      <c r="F47" s="3">
        <v>0.23087661935287476</v>
      </c>
      <c r="G47" s="3">
        <v>2.2820984291363283E-2</v>
      </c>
      <c r="H47" s="3">
        <v>1.2226144002459433E-5</v>
      </c>
      <c r="I47" s="3">
        <v>1.2581436995729788E-2</v>
      </c>
      <c r="J47" s="3">
        <v>1.290951683818373E-2</v>
      </c>
      <c r="K47" s="3">
        <v>1.5198271165218704E-2</v>
      </c>
      <c r="L47" s="3">
        <v>7.9982877655240033E-3</v>
      </c>
      <c r="M47" s="3">
        <v>7.2191281851661309</v>
      </c>
      <c r="N47" s="3">
        <v>5.1718874380310573E-6</v>
      </c>
      <c r="O47" s="3">
        <v>2.4575972749153689E-5</v>
      </c>
      <c r="P47" s="3" t="s">
        <v>443</v>
      </c>
      <c r="Q47" s="3" t="s">
        <v>443</v>
      </c>
      <c r="R47" s="3">
        <v>1.3440114201368535E-4</v>
      </c>
      <c r="S47" s="3">
        <v>4.4778654941730126E-3</v>
      </c>
      <c r="T47" s="3">
        <v>1.3159319258006626E-4</v>
      </c>
      <c r="U47" s="3">
        <v>1.6436237801414373E-5</v>
      </c>
      <c r="V47" s="3">
        <v>2.2371508942019835E-3</v>
      </c>
      <c r="W47" s="3" t="s">
        <v>443</v>
      </c>
      <c r="X47" s="3">
        <v>5.1544303331328256E-5</v>
      </c>
      <c r="Y47" s="3">
        <v>6.8583116656811669E-5</v>
      </c>
      <c r="Z47" s="3" t="s">
        <v>443</v>
      </c>
      <c r="AA47" s="3" t="s">
        <v>443</v>
      </c>
      <c r="AB47" s="3">
        <v>1.2012734898813991E-4</v>
      </c>
      <c r="AC47" s="3" t="s">
        <v>444</v>
      </c>
      <c r="AD47" s="3" t="s">
        <v>444</v>
      </c>
      <c r="AE47" s="46"/>
      <c r="AF47" s="3">
        <v>3094.4129792735812</v>
      </c>
      <c r="AG47" s="3" t="s">
        <v>444</v>
      </c>
      <c r="AH47" s="3" t="s">
        <v>444</v>
      </c>
      <c r="AI47" s="3" t="s">
        <v>444</v>
      </c>
      <c r="AJ47" s="3" t="s">
        <v>444</v>
      </c>
      <c r="AK47" s="3" t="s">
        <v>444</v>
      </c>
      <c r="AL47" s="35" t="s">
        <v>49</v>
      </c>
    </row>
    <row r="48" spans="1:38" ht="26.25" customHeight="1" thickBot="1" x14ac:dyDescent="0.3">
      <c r="A48" s="55" t="s">
        <v>119</v>
      </c>
      <c r="B48" s="55" t="s">
        <v>120</v>
      </c>
      <c r="C48" s="56" t="s">
        <v>121</v>
      </c>
      <c r="D48" s="57"/>
      <c r="E48" s="3" t="s">
        <v>446</v>
      </c>
      <c r="F48" s="3" t="s">
        <v>446</v>
      </c>
      <c r="G48" s="3" t="s">
        <v>446</v>
      </c>
      <c r="H48" s="3" t="s">
        <v>446</v>
      </c>
      <c r="I48" s="3" t="s">
        <v>446</v>
      </c>
      <c r="J48" s="3" t="s">
        <v>446</v>
      </c>
      <c r="K48" s="3" t="s">
        <v>446</v>
      </c>
      <c r="L48" s="3" t="s">
        <v>446</v>
      </c>
      <c r="M48" s="3" t="s">
        <v>446</v>
      </c>
      <c r="N48" s="3" t="s">
        <v>446</v>
      </c>
      <c r="O48" s="3" t="s">
        <v>446</v>
      </c>
      <c r="P48" s="3" t="s">
        <v>446</v>
      </c>
      <c r="Q48" s="3" t="s">
        <v>446</v>
      </c>
      <c r="R48" s="3" t="s">
        <v>446</v>
      </c>
      <c r="S48" s="3" t="s">
        <v>446</v>
      </c>
      <c r="T48" s="3" t="s">
        <v>446</v>
      </c>
      <c r="U48" s="3" t="s">
        <v>446</v>
      </c>
      <c r="V48" s="3" t="s">
        <v>446</v>
      </c>
      <c r="W48" s="3" t="s">
        <v>446</v>
      </c>
      <c r="X48" s="3" t="s">
        <v>446</v>
      </c>
      <c r="Y48" s="3" t="s">
        <v>446</v>
      </c>
      <c r="Z48" s="3" t="s">
        <v>446</v>
      </c>
      <c r="AA48" s="3" t="s">
        <v>446</v>
      </c>
      <c r="AB48" s="3" t="s">
        <v>446</v>
      </c>
      <c r="AC48" s="3" t="s">
        <v>446</v>
      </c>
      <c r="AD48" s="3" t="s">
        <v>446</v>
      </c>
      <c r="AE48" s="46"/>
      <c r="AF48" s="3" t="s">
        <v>444</v>
      </c>
      <c r="AG48" s="3" t="s">
        <v>444</v>
      </c>
      <c r="AH48" s="3" t="s">
        <v>444</v>
      </c>
      <c r="AI48" s="3" t="s">
        <v>444</v>
      </c>
      <c r="AJ48" s="3" t="s">
        <v>444</v>
      </c>
      <c r="AK48" s="3" t="s">
        <v>444</v>
      </c>
      <c r="AL48" s="35" t="s">
        <v>122</v>
      </c>
    </row>
    <row r="49" spans="1:38" ht="26.25" customHeight="1" thickBot="1" x14ac:dyDescent="0.3">
      <c r="A49" s="55" t="s">
        <v>119</v>
      </c>
      <c r="B49" s="55" t="s">
        <v>123</v>
      </c>
      <c r="C49" s="56" t="s">
        <v>124</v>
      </c>
      <c r="D49" s="57"/>
      <c r="E49" s="3">
        <v>0.74530863999999997</v>
      </c>
      <c r="F49" s="3">
        <v>1.5939869200000001</v>
      </c>
      <c r="G49" s="3">
        <v>0.35922115999999998</v>
      </c>
      <c r="H49" s="3">
        <v>0.18361452</v>
      </c>
      <c r="I49" s="3">
        <v>0.31932960000000005</v>
      </c>
      <c r="J49" s="3">
        <v>0.74510239999999994</v>
      </c>
      <c r="K49" s="3">
        <v>2.1288640000000001</v>
      </c>
      <c r="L49" s="3">
        <v>0.19551204000000003</v>
      </c>
      <c r="M49" s="3">
        <v>1.2662792999999999</v>
      </c>
      <c r="N49" s="3">
        <v>0.72115267999999999</v>
      </c>
      <c r="O49" s="3">
        <v>0.16365642</v>
      </c>
      <c r="P49" s="3">
        <v>3.9916200000000006E-2</v>
      </c>
      <c r="Q49" s="3">
        <v>6.5196459999999998E-2</v>
      </c>
      <c r="R49" s="3">
        <v>0.55616571999999997</v>
      </c>
      <c r="S49" s="3">
        <v>0.29537988000000004</v>
      </c>
      <c r="T49" s="3">
        <v>0.2128864</v>
      </c>
      <c r="U49" s="3">
        <v>7.9832400000000008E-3</v>
      </c>
      <c r="V49" s="3">
        <v>0.72115267999999999</v>
      </c>
      <c r="W49" s="3">
        <v>0.39916199999999996</v>
      </c>
      <c r="X49" s="3">
        <v>1.7962290000000001</v>
      </c>
      <c r="Y49" s="3">
        <v>1.4635940000000001</v>
      </c>
      <c r="Z49" s="3">
        <v>1.2640130000000001</v>
      </c>
      <c r="AA49" s="3">
        <v>0.81162940000000006</v>
      </c>
      <c r="AB49" s="3">
        <v>5.3354654000000004</v>
      </c>
      <c r="AC49" s="3" t="s">
        <v>444</v>
      </c>
      <c r="AD49" s="3" t="s">
        <v>444</v>
      </c>
      <c r="AE49" s="46"/>
      <c r="AF49" s="3" t="s">
        <v>444</v>
      </c>
      <c r="AG49" s="3" t="s">
        <v>444</v>
      </c>
      <c r="AH49" s="3" t="s">
        <v>444</v>
      </c>
      <c r="AI49" s="3" t="s">
        <v>444</v>
      </c>
      <c r="AJ49" s="3" t="s">
        <v>444</v>
      </c>
      <c r="AK49" s="3">
        <v>2589.48</v>
      </c>
      <c r="AL49" s="111" t="s">
        <v>430</v>
      </c>
    </row>
    <row r="50" spans="1:38" ht="26.25" customHeight="1" thickBot="1" x14ac:dyDescent="0.3">
      <c r="A50" s="55" t="s">
        <v>119</v>
      </c>
      <c r="B50" s="55" t="s">
        <v>125</v>
      </c>
      <c r="C50" s="56" t="s">
        <v>126</v>
      </c>
      <c r="D50" s="57"/>
      <c r="E50" s="3" t="s">
        <v>446</v>
      </c>
      <c r="F50" s="3" t="s">
        <v>446</v>
      </c>
      <c r="G50" s="3" t="s">
        <v>446</v>
      </c>
      <c r="H50" s="3" t="s">
        <v>446</v>
      </c>
      <c r="I50" s="3" t="s">
        <v>446</v>
      </c>
      <c r="J50" s="3" t="s">
        <v>446</v>
      </c>
      <c r="K50" s="3" t="s">
        <v>446</v>
      </c>
      <c r="L50" s="3" t="s">
        <v>446</v>
      </c>
      <c r="M50" s="3" t="s">
        <v>446</v>
      </c>
      <c r="N50" s="3" t="s">
        <v>446</v>
      </c>
      <c r="O50" s="3" t="s">
        <v>446</v>
      </c>
      <c r="P50" s="3" t="s">
        <v>446</v>
      </c>
      <c r="Q50" s="3" t="s">
        <v>446</v>
      </c>
      <c r="R50" s="3" t="s">
        <v>446</v>
      </c>
      <c r="S50" s="3" t="s">
        <v>446</v>
      </c>
      <c r="T50" s="3" t="s">
        <v>446</v>
      </c>
      <c r="U50" s="3" t="s">
        <v>446</v>
      </c>
      <c r="V50" s="3" t="s">
        <v>446</v>
      </c>
      <c r="W50" s="3" t="s">
        <v>446</v>
      </c>
      <c r="X50" s="3" t="s">
        <v>446</v>
      </c>
      <c r="Y50" s="3" t="s">
        <v>446</v>
      </c>
      <c r="Z50" s="3" t="s">
        <v>446</v>
      </c>
      <c r="AA50" s="3" t="s">
        <v>446</v>
      </c>
      <c r="AB50" s="3" t="s">
        <v>446</v>
      </c>
      <c r="AC50" s="3" t="s">
        <v>446</v>
      </c>
      <c r="AD50" s="3" t="s">
        <v>446</v>
      </c>
      <c r="AE50" s="46"/>
      <c r="AF50" s="3" t="s">
        <v>446</v>
      </c>
      <c r="AG50" s="3" t="s">
        <v>446</v>
      </c>
      <c r="AH50" s="3" t="s">
        <v>446</v>
      </c>
      <c r="AI50" s="3" t="s">
        <v>446</v>
      </c>
      <c r="AJ50" s="3" t="s">
        <v>446</v>
      </c>
      <c r="AK50" s="3" t="s">
        <v>446</v>
      </c>
      <c r="AL50" s="35" t="s">
        <v>410</v>
      </c>
    </row>
    <row r="51" spans="1:38" ht="26.25" customHeight="1" thickBot="1" x14ac:dyDescent="0.3">
      <c r="A51" s="55" t="s">
        <v>119</v>
      </c>
      <c r="B51" s="59" t="s">
        <v>127</v>
      </c>
      <c r="C51" s="56" t="s">
        <v>128</v>
      </c>
      <c r="D51" s="57"/>
      <c r="E51" s="3" t="s">
        <v>444</v>
      </c>
      <c r="F51" s="3" t="s">
        <v>445</v>
      </c>
      <c r="G51" s="3" t="s">
        <v>444</v>
      </c>
      <c r="H51" s="3" t="s">
        <v>444</v>
      </c>
      <c r="I51" s="3" t="s">
        <v>444</v>
      </c>
      <c r="J51" s="3" t="s">
        <v>444</v>
      </c>
      <c r="K51" s="3" t="s">
        <v>444</v>
      </c>
      <c r="L51" s="3" t="s">
        <v>444</v>
      </c>
      <c r="M51" s="3" t="s">
        <v>444</v>
      </c>
      <c r="N51" s="3" t="s">
        <v>444</v>
      </c>
      <c r="O51" s="3" t="s">
        <v>444</v>
      </c>
      <c r="P51" s="3" t="s">
        <v>444</v>
      </c>
      <c r="Q51" s="3" t="s">
        <v>444</v>
      </c>
      <c r="R51" s="3" t="s">
        <v>444</v>
      </c>
      <c r="S51" s="3" t="s">
        <v>444</v>
      </c>
      <c r="T51" s="3" t="s">
        <v>444</v>
      </c>
      <c r="U51" s="3" t="s">
        <v>444</v>
      </c>
      <c r="V51" s="3" t="s">
        <v>444</v>
      </c>
      <c r="W51" s="3" t="s">
        <v>444</v>
      </c>
      <c r="X51" s="3" t="s">
        <v>444</v>
      </c>
      <c r="Y51" s="3" t="s">
        <v>444</v>
      </c>
      <c r="Z51" s="3" t="s">
        <v>444</v>
      </c>
      <c r="AA51" s="3" t="s">
        <v>444</v>
      </c>
      <c r="AB51" s="3" t="s">
        <v>444</v>
      </c>
      <c r="AC51" s="3" t="s">
        <v>444</v>
      </c>
      <c r="AD51" s="3" t="s">
        <v>444</v>
      </c>
      <c r="AE51" s="46"/>
      <c r="AF51" s="3" t="s">
        <v>444</v>
      </c>
      <c r="AG51" s="3" t="s">
        <v>444</v>
      </c>
      <c r="AH51" s="3" t="s">
        <v>444</v>
      </c>
      <c r="AI51" s="3" t="s">
        <v>444</v>
      </c>
      <c r="AJ51" s="3" t="s">
        <v>444</v>
      </c>
      <c r="AK51" s="3">
        <v>1517.5056600000003</v>
      </c>
      <c r="AL51" s="111" t="s">
        <v>431</v>
      </c>
    </row>
    <row r="52" spans="1:38" ht="26.25" customHeight="1" thickBot="1" x14ac:dyDescent="0.3">
      <c r="A52" s="55" t="s">
        <v>119</v>
      </c>
      <c r="B52" s="59" t="s">
        <v>129</v>
      </c>
      <c r="C52" s="61" t="s">
        <v>390</v>
      </c>
      <c r="D52" s="58"/>
      <c r="E52" s="3">
        <v>2.5964750488287591</v>
      </c>
      <c r="F52" s="3">
        <v>10.095951000000001</v>
      </c>
      <c r="G52" s="3">
        <v>2.6785435665973836</v>
      </c>
      <c r="H52" s="3">
        <v>9.1E-4</v>
      </c>
      <c r="I52" s="3">
        <v>0.45194930129999994</v>
      </c>
      <c r="J52" s="3">
        <v>0.90389860259999988</v>
      </c>
      <c r="K52" s="3">
        <v>1.2912837179999999</v>
      </c>
      <c r="L52" s="3">
        <v>1.4010428340299999E-3</v>
      </c>
      <c r="M52" s="3">
        <v>4.8251980100041632</v>
      </c>
      <c r="N52" s="3">
        <v>1.14034125902044</v>
      </c>
      <c r="O52" s="3">
        <v>0.23308446426243198</v>
      </c>
      <c r="P52" s="3">
        <v>0.23929573989349598</v>
      </c>
      <c r="Q52" s="3">
        <v>7.2684307797548003E-2</v>
      </c>
      <c r="R52" s="3">
        <v>0.13004367543464002</v>
      </c>
      <c r="S52" s="3">
        <v>0.57545949768792004</v>
      </c>
      <c r="T52" s="3">
        <v>6.2849752000000008</v>
      </c>
      <c r="U52" s="3">
        <v>9.9025485031200011E-3</v>
      </c>
      <c r="V52" s="3">
        <v>0.79381317868221402</v>
      </c>
      <c r="W52" s="3">
        <v>0.18966453999999999</v>
      </c>
      <c r="X52" s="3">
        <v>0.01</v>
      </c>
      <c r="Y52" s="3" t="s">
        <v>443</v>
      </c>
      <c r="Z52" s="3" t="s">
        <v>443</v>
      </c>
      <c r="AA52" s="3" t="s">
        <v>443</v>
      </c>
      <c r="AB52" s="3">
        <v>0.01</v>
      </c>
      <c r="AC52" s="3" t="s">
        <v>444</v>
      </c>
      <c r="AD52" s="3" t="s">
        <v>444</v>
      </c>
      <c r="AE52" s="46"/>
      <c r="AF52" s="3" t="s">
        <v>444</v>
      </c>
      <c r="AG52" s="3" t="s">
        <v>444</v>
      </c>
      <c r="AH52" s="3" t="s">
        <v>444</v>
      </c>
      <c r="AI52" s="3" t="s">
        <v>444</v>
      </c>
      <c r="AJ52" s="3" t="s">
        <v>444</v>
      </c>
      <c r="AK52" s="3" t="s">
        <v>443</v>
      </c>
      <c r="AL52" s="35" t="s">
        <v>130</v>
      </c>
    </row>
    <row r="53" spans="1:38" ht="26.25" customHeight="1" thickBot="1" x14ac:dyDescent="0.3">
      <c r="A53" s="55" t="s">
        <v>119</v>
      </c>
      <c r="B53" s="59" t="s">
        <v>131</v>
      </c>
      <c r="C53" s="61" t="s">
        <v>132</v>
      </c>
      <c r="D53" s="58"/>
      <c r="E53" s="3" t="s">
        <v>443</v>
      </c>
      <c r="F53" s="3">
        <v>4.2103646584614651</v>
      </c>
      <c r="G53" s="3" t="s">
        <v>444</v>
      </c>
      <c r="H53" s="3" t="s">
        <v>444</v>
      </c>
      <c r="I53" s="3" t="s">
        <v>444</v>
      </c>
      <c r="J53" s="3" t="s">
        <v>444</v>
      </c>
      <c r="K53" s="3" t="s">
        <v>444</v>
      </c>
      <c r="L53" s="3" t="s">
        <v>444</v>
      </c>
      <c r="M53" s="3" t="s">
        <v>443</v>
      </c>
      <c r="N53" s="3" t="s">
        <v>444</v>
      </c>
      <c r="O53" s="3" t="s">
        <v>444</v>
      </c>
      <c r="P53" s="3" t="s">
        <v>444</v>
      </c>
      <c r="Q53" s="3" t="s">
        <v>444</v>
      </c>
      <c r="R53" s="3" t="s">
        <v>444</v>
      </c>
      <c r="S53" s="3" t="s">
        <v>444</v>
      </c>
      <c r="T53" s="3" t="s">
        <v>444</v>
      </c>
      <c r="U53" s="3" t="s">
        <v>444</v>
      </c>
      <c r="V53" s="3" t="s">
        <v>444</v>
      </c>
      <c r="W53" s="3" t="s">
        <v>444</v>
      </c>
      <c r="X53" s="3" t="s">
        <v>444</v>
      </c>
      <c r="Y53" s="3" t="s">
        <v>444</v>
      </c>
      <c r="Z53" s="3" t="s">
        <v>444</v>
      </c>
      <c r="AA53" s="3" t="s">
        <v>444</v>
      </c>
      <c r="AB53" s="3" t="s">
        <v>444</v>
      </c>
      <c r="AC53" s="3" t="s">
        <v>444</v>
      </c>
      <c r="AD53" s="3" t="s">
        <v>444</v>
      </c>
      <c r="AE53" s="46"/>
      <c r="AF53" s="3" t="s">
        <v>444</v>
      </c>
      <c r="AG53" s="3" t="s">
        <v>444</v>
      </c>
      <c r="AH53" s="3" t="s">
        <v>444</v>
      </c>
      <c r="AI53" s="3" t="s">
        <v>444</v>
      </c>
      <c r="AJ53" s="3" t="s">
        <v>444</v>
      </c>
      <c r="AK53" s="3">
        <v>2.2987387945416886</v>
      </c>
      <c r="AL53" s="35" t="s">
        <v>133</v>
      </c>
    </row>
    <row r="54" spans="1:38" ht="37.5" customHeight="1" thickBot="1" x14ac:dyDescent="0.3">
      <c r="A54" s="55" t="s">
        <v>119</v>
      </c>
      <c r="B54" s="59" t="s">
        <v>134</v>
      </c>
      <c r="C54" s="61" t="s">
        <v>135</v>
      </c>
      <c r="D54" s="58"/>
      <c r="E54" s="3" t="s">
        <v>444</v>
      </c>
      <c r="F54" s="3">
        <v>2.522794222104086</v>
      </c>
      <c r="G54" s="3" t="s">
        <v>444</v>
      </c>
      <c r="H54" s="3" t="s">
        <v>444</v>
      </c>
      <c r="I54" s="3" t="s">
        <v>444</v>
      </c>
      <c r="J54" s="3" t="s">
        <v>444</v>
      </c>
      <c r="K54" s="3" t="s">
        <v>444</v>
      </c>
      <c r="L54" s="3" t="s">
        <v>444</v>
      </c>
      <c r="M54" s="3" t="s">
        <v>444</v>
      </c>
      <c r="N54" s="3" t="s">
        <v>444</v>
      </c>
      <c r="O54" s="3" t="s">
        <v>444</v>
      </c>
      <c r="P54" s="3" t="s">
        <v>444</v>
      </c>
      <c r="Q54" s="3" t="s">
        <v>444</v>
      </c>
      <c r="R54" s="3" t="s">
        <v>444</v>
      </c>
      <c r="S54" s="3" t="s">
        <v>444</v>
      </c>
      <c r="T54" s="3" t="s">
        <v>444</v>
      </c>
      <c r="U54" s="3" t="s">
        <v>444</v>
      </c>
      <c r="V54" s="3" t="s">
        <v>444</v>
      </c>
      <c r="W54" s="3" t="s">
        <v>444</v>
      </c>
      <c r="X54" s="3" t="s">
        <v>444</v>
      </c>
      <c r="Y54" s="3" t="s">
        <v>444</v>
      </c>
      <c r="Z54" s="3" t="s">
        <v>444</v>
      </c>
      <c r="AA54" s="3" t="s">
        <v>444</v>
      </c>
      <c r="AB54" s="3" t="s">
        <v>444</v>
      </c>
      <c r="AC54" s="3" t="s">
        <v>444</v>
      </c>
      <c r="AD54" s="3" t="s">
        <v>444</v>
      </c>
      <c r="AE54" s="46"/>
      <c r="AF54" s="3" t="s">
        <v>444</v>
      </c>
      <c r="AG54" s="3" t="s">
        <v>444</v>
      </c>
      <c r="AH54" s="3" t="s">
        <v>444</v>
      </c>
      <c r="AI54" s="3" t="s">
        <v>444</v>
      </c>
      <c r="AJ54" s="3" t="s">
        <v>444</v>
      </c>
      <c r="AK54" s="3">
        <v>601898.33678360004</v>
      </c>
      <c r="AL54" s="35" t="s">
        <v>440</v>
      </c>
    </row>
    <row r="55" spans="1:38" ht="26.25" customHeight="1" thickBot="1" x14ac:dyDescent="0.3">
      <c r="A55" s="55" t="s">
        <v>119</v>
      </c>
      <c r="B55" s="59" t="s">
        <v>136</v>
      </c>
      <c r="C55" s="61" t="s">
        <v>137</v>
      </c>
      <c r="D55" s="58"/>
      <c r="E55" s="3">
        <v>5.5800990331074378E-2</v>
      </c>
      <c r="F55" s="3">
        <v>3.9409767073E-2</v>
      </c>
      <c r="G55" s="3">
        <v>1.6553925626033696</v>
      </c>
      <c r="H55" s="3" t="s">
        <v>443</v>
      </c>
      <c r="I55" s="3">
        <v>8.3790400000000001E-2</v>
      </c>
      <c r="J55" s="3">
        <v>8.3790400000000001E-2</v>
      </c>
      <c r="K55" s="3">
        <v>8.3790400000000001E-2</v>
      </c>
      <c r="L55" s="3">
        <v>6.7032320000000006E-2</v>
      </c>
      <c r="M55" s="3">
        <v>0.28443472078928406</v>
      </c>
      <c r="N55" s="3" t="s">
        <v>444</v>
      </c>
      <c r="O55" s="3" t="s">
        <v>444</v>
      </c>
      <c r="P55" s="3" t="s">
        <v>444</v>
      </c>
      <c r="Q55" s="3" t="s">
        <v>444</v>
      </c>
      <c r="R55" s="3" t="s">
        <v>444</v>
      </c>
      <c r="S55" s="3" t="s">
        <v>444</v>
      </c>
      <c r="T55" s="3" t="s">
        <v>444</v>
      </c>
      <c r="U55" s="3" t="s">
        <v>444</v>
      </c>
      <c r="V55" s="3" t="s">
        <v>444</v>
      </c>
      <c r="W55" s="3" t="s">
        <v>444</v>
      </c>
      <c r="X55" s="3" t="s">
        <v>444</v>
      </c>
      <c r="Y55" s="3" t="s">
        <v>444</v>
      </c>
      <c r="Z55" s="3" t="s">
        <v>444</v>
      </c>
      <c r="AA55" s="3" t="s">
        <v>444</v>
      </c>
      <c r="AB55" s="3" t="s">
        <v>444</v>
      </c>
      <c r="AC55" s="3" t="s">
        <v>444</v>
      </c>
      <c r="AD55" s="3" t="s">
        <v>444</v>
      </c>
      <c r="AE55" s="46"/>
      <c r="AF55" s="3" t="s">
        <v>444</v>
      </c>
      <c r="AG55" s="3" t="s">
        <v>444</v>
      </c>
      <c r="AH55" s="3">
        <v>545.05163570100001</v>
      </c>
      <c r="AI55" s="3" t="s">
        <v>444</v>
      </c>
      <c r="AJ55" s="3" t="s">
        <v>444</v>
      </c>
      <c r="AK55" s="3" t="s">
        <v>444</v>
      </c>
      <c r="AL55" s="35" t="s">
        <v>138</v>
      </c>
    </row>
    <row r="56" spans="1:38" ht="26.25" customHeight="1" thickBot="1" x14ac:dyDescent="0.3">
      <c r="A56" s="59" t="s">
        <v>119</v>
      </c>
      <c r="B56" s="59" t="s">
        <v>139</v>
      </c>
      <c r="C56" s="61" t="s">
        <v>399</v>
      </c>
      <c r="D56" s="58"/>
      <c r="E56" s="3" t="s">
        <v>444</v>
      </c>
      <c r="F56" s="3" t="s">
        <v>444</v>
      </c>
      <c r="G56" s="3" t="s">
        <v>444</v>
      </c>
      <c r="H56" s="3" t="s">
        <v>444</v>
      </c>
      <c r="I56" s="3" t="s">
        <v>444</v>
      </c>
      <c r="J56" s="3" t="s">
        <v>444</v>
      </c>
      <c r="K56" s="3" t="s">
        <v>444</v>
      </c>
      <c r="L56" s="3" t="s">
        <v>444</v>
      </c>
      <c r="M56" s="3" t="s">
        <v>443</v>
      </c>
      <c r="N56" s="3" t="s">
        <v>444</v>
      </c>
      <c r="O56" s="3" t="s">
        <v>444</v>
      </c>
      <c r="P56" s="3" t="s">
        <v>444</v>
      </c>
      <c r="Q56" s="3" t="s">
        <v>444</v>
      </c>
      <c r="R56" s="3" t="s">
        <v>444</v>
      </c>
      <c r="S56" s="3" t="s">
        <v>444</v>
      </c>
      <c r="T56" s="3" t="s">
        <v>444</v>
      </c>
      <c r="U56" s="3" t="s">
        <v>444</v>
      </c>
      <c r="V56" s="3" t="s">
        <v>444</v>
      </c>
      <c r="W56" s="3" t="s">
        <v>444</v>
      </c>
      <c r="X56" s="3" t="s">
        <v>444</v>
      </c>
      <c r="Y56" s="3" t="s">
        <v>444</v>
      </c>
      <c r="Z56" s="3" t="s">
        <v>444</v>
      </c>
      <c r="AA56" s="3" t="s">
        <v>444</v>
      </c>
      <c r="AB56" s="3" t="s">
        <v>444</v>
      </c>
      <c r="AC56" s="3" t="s">
        <v>444</v>
      </c>
      <c r="AD56" s="3" t="s">
        <v>444</v>
      </c>
      <c r="AE56" s="46"/>
      <c r="AF56" s="3" t="s">
        <v>444</v>
      </c>
      <c r="AG56" s="3" t="s">
        <v>444</v>
      </c>
      <c r="AH56" s="3" t="s">
        <v>444</v>
      </c>
      <c r="AI56" s="3" t="s">
        <v>444</v>
      </c>
      <c r="AJ56" s="3" t="s">
        <v>444</v>
      </c>
      <c r="AK56" s="3" t="s">
        <v>444</v>
      </c>
      <c r="AL56" s="35" t="s">
        <v>410</v>
      </c>
    </row>
    <row r="57" spans="1:38" ht="26.25" customHeight="1" thickBot="1" x14ac:dyDescent="0.3">
      <c r="A57" s="55" t="s">
        <v>53</v>
      </c>
      <c r="B57" s="55" t="s">
        <v>141</v>
      </c>
      <c r="C57" s="56" t="s">
        <v>142</v>
      </c>
      <c r="D57" s="57"/>
      <c r="E57" s="3">
        <v>12.913497960000001</v>
      </c>
      <c r="F57" s="3">
        <v>0.21660061</v>
      </c>
      <c r="G57" s="3">
        <v>5.6689792799999994</v>
      </c>
      <c r="H57" s="3">
        <v>0.25620848000000002</v>
      </c>
      <c r="I57" s="3">
        <v>0.42947247</v>
      </c>
      <c r="J57" s="3">
        <v>1.2294826599999999</v>
      </c>
      <c r="K57" s="3">
        <v>1.4525864799999999</v>
      </c>
      <c r="L57" s="3">
        <v>1.2884169999999999E-2</v>
      </c>
      <c r="M57" s="3">
        <v>7.6047266000000002</v>
      </c>
      <c r="N57" s="3">
        <v>0.70689003000000006</v>
      </c>
      <c r="O57" s="3">
        <v>2.9952019999999999E-2</v>
      </c>
      <c r="P57" s="3">
        <v>0.41071442000000002</v>
      </c>
      <c r="Q57" s="3">
        <v>7.2642960000000006E-2</v>
      </c>
      <c r="R57" s="3">
        <v>0.57599455999999993</v>
      </c>
      <c r="S57" s="3">
        <v>0.50529432000000007</v>
      </c>
      <c r="T57" s="3">
        <v>0.40953466999999999</v>
      </c>
      <c r="U57" s="3">
        <v>0.12975152000000001</v>
      </c>
      <c r="V57" s="3">
        <v>1.3019155900000001</v>
      </c>
      <c r="W57" s="3">
        <v>0.41176362</v>
      </c>
      <c r="X57" s="3">
        <v>1.7315265270000001E-2</v>
      </c>
      <c r="Y57" s="3">
        <v>1.9542394019999999E-2</v>
      </c>
      <c r="Z57" s="3">
        <v>1.356324331E-2</v>
      </c>
      <c r="AA57" s="3">
        <v>1.609195745E-2</v>
      </c>
      <c r="AB57" s="3">
        <v>6.6513013590000003E-2</v>
      </c>
      <c r="AC57" s="3">
        <v>7.8261700000000003</v>
      </c>
      <c r="AD57" s="3">
        <v>2.9058299999999999</v>
      </c>
      <c r="AE57" s="46"/>
      <c r="AF57" s="3" t="s">
        <v>444</v>
      </c>
      <c r="AG57" s="3" t="s">
        <v>444</v>
      </c>
      <c r="AH57" s="3" t="s">
        <v>444</v>
      </c>
      <c r="AI57" s="3" t="s">
        <v>444</v>
      </c>
      <c r="AJ57" s="3" t="s">
        <v>444</v>
      </c>
      <c r="AK57" s="3">
        <v>5268.6679999999997</v>
      </c>
      <c r="AL57" s="35" t="s">
        <v>143</v>
      </c>
    </row>
    <row r="58" spans="1:38" ht="26.25" customHeight="1" thickBot="1" x14ac:dyDescent="0.3">
      <c r="A58" s="55" t="s">
        <v>53</v>
      </c>
      <c r="B58" s="55" t="s">
        <v>144</v>
      </c>
      <c r="C58" s="56" t="s">
        <v>145</v>
      </c>
      <c r="D58" s="57"/>
      <c r="E58" s="3">
        <v>2.6973886700000005</v>
      </c>
      <c r="F58" s="3">
        <v>0.75294833999999999</v>
      </c>
      <c r="G58" s="3">
        <v>5.4820750800000004</v>
      </c>
      <c r="H58" s="3">
        <v>1.3314519999999998E-2</v>
      </c>
      <c r="I58" s="3">
        <v>0.26860390000000001</v>
      </c>
      <c r="J58" s="3">
        <v>0.94621679999999997</v>
      </c>
      <c r="K58" s="3">
        <v>2.17124081</v>
      </c>
      <c r="L58" s="3">
        <v>5.783E-5</v>
      </c>
      <c r="M58" s="3">
        <v>36.685405950000003</v>
      </c>
      <c r="N58" s="3">
        <v>0.41882019999999998</v>
      </c>
      <c r="O58" s="3">
        <v>2.1389119999999998E-2</v>
      </c>
      <c r="P58" s="3">
        <v>3.5780339999999994E-2</v>
      </c>
      <c r="Q58" s="3">
        <v>2.1890380000000001E-2</v>
      </c>
      <c r="R58" s="3">
        <v>0.15709429999999999</v>
      </c>
      <c r="S58" s="3">
        <v>8.8363529999999996E-2</v>
      </c>
      <c r="T58" s="3">
        <v>0.34345225000000001</v>
      </c>
      <c r="U58" s="3">
        <v>4.2872590000000002E-2</v>
      </c>
      <c r="V58" s="3">
        <v>0.50675679000000007</v>
      </c>
      <c r="W58" s="3">
        <v>0.14309602000000002</v>
      </c>
      <c r="X58" s="3">
        <v>6.6175348099999998E-3</v>
      </c>
      <c r="Y58" s="3">
        <v>4.2430020700000006E-3</v>
      </c>
      <c r="Z58" s="3">
        <v>1.1911540899999999E-3</v>
      </c>
      <c r="AA58" s="3">
        <v>9.5502705999999998E-4</v>
      </c>
      <c r="AB58" s="3">
        <v>1.3006745370000001E-2</v>
      </c>
      <c r="AC58" s="3" t="s">
        <v>444</v>
      </c>
      <c r="AD58" s="3">
        <v>9.4820000000000002E-2</v>
      </c>
      <c r="AE58" s="46"/>
      <c r="AF58" s="3" t="s">
        <v>444</v>
      </c>
      <c r="AG58" s="3" t="s">
        <v>444</v>
      </c>
      <c r="AH58" s="3" t="s">
        <v>444</v>
      </c>
      <c r="AI58" s="3" t="s">
        <v>444</v>
      </c>
      <c r="AJ58" s="3" t="s">
        <v>444</v>
      </c>
      <c r="AK58" s="3">
        <v>2610.69</v>
      </c>
      <c r="AL58" s="35" t="s">
        <v>146</v>
      </c>
    </row>
    <row r="59" spans="1:38" ht="26.25" customHeight="1" thickBot="1" x14ac:dyDescent="0.3">
      <c r="A59" s="55" t="s">
        <v>53</v>
      </c>
      <c r="B59" s="63" t="s">
        <v>147</v>
      </c>
      <c r="C59" s="56" t="s">
        <v>400</v>
      </c>
      <c r="D59" s="57"/>
      <c r="E59" s="3">
        <v>7.9566248024901434</v>
      </c>
      <c r="F59" s="3">
        <v>0.20559985</v>
      </c>
      <c r="G59" s="3">
        <v>5.956107663848532</v>
      </c>
      <c r="H59" s="3">
        <v>0.24844658999999997</v>
      </c>
      <c r="I59" s="3">
        <v>0.46283309473622103</v>
      </c>
      <c r="J59" s="3">
        <v>0.53389754689624869</v>
      </c>
      <c r="K59" s="3">
        <v>0.59279523592027628</v>
      </c>
      <c r="L59" s="3">
        <v>2.2192967852614192E-3</v>
      </c>
      <c r="M59" s="3">
        <v>0.47811015000000001</v>
      </c>
      <c r="N59" s="3">
        <v>1.6217939701890001</v>
      </c>
      <c r="O59" s="3">
        <v>9.9913435969999992E-2</v>
      </c>
      <c r="P59" s="3">
        <v>5.5242625864765998E-2</v>
      </c>
      <c r="Q59" s="3">
        <v>0.12175887329000001</v>
      </c>
      <c r="R59" s="3">
        <v>0.44414239716999998</v>
      </c>
      <c r="S59" s="3">
        <v>0.36769829000000004</v>
      </c>
      <c r="T59" s="3">
        <v>0.50036787593400001</v>
      </c>
      <c r="U59" s="3">
        <v>22.442030035999998</v>
      </c>
      <c r="V59" s="3">
        <v>4.9186000699999992</v>
      </c>
      <c r="W59" s="3">
        <v>6.0642294999999999E-2</v>
      </c>
      <c r="X59" s="3">
        <v>2.472890749E-2</v>
      </c>
      <c r="Y59" s="3">
        <v>3.7149665029999994E-2</v>
      </c>
      <c r="Z59" s="3">
        <v>3.7147991159999998E-2</v>
      </c>
      <c r="AA59" s="3">
        <v>3.7147965980000003E-2</v>
      </c>
      <c r="AB59" s="3">
        <v>0.13617252968999999</v>
      </c>
      <c r="AC59" s="3" t="s">
        <v>444</v>
      </c>
      <c r="AD59" s="3">
        <v>0.23499999999999999</v>
      </c>
      <c r="AE59" s="46"/>
      <c r="AF59" s="3" t="s">
        <v>444</v>
      </c>
      <c r="AG59" s="3" t="s">
        <v>444</v>
      </c>
      <c r="AH59" s="3" t="s">
        <v>444</v>
      </c>
      <c r="AI59" s="3" t="s">
        <v>444</v>
      </c>
      <c r="AJ59" s="3" t="s">
        <v>444</v>
      </c>
      <c r="AK59" s="3">
        <v>2113.9509939999998</v>
      </c>
      <c r="AL59" s="35" t="s">
        <v>417</v>
      </c>
    </row>
    <row r="60" spans="1:38" ht="26.25" customHeight="1" thickBot="1" x14ac:dyDescent="0.3">
      <c r="A60" s="55" t="s">
        <v>53</v>
      </c>
      <c r="B60" s="63" t="s">
        <v>148</v>
      </c>
      <c r="C60" s="56" t="s">
        <v>149</v>
      </c>
      <c r="D60" s="98"/>
      <c r="E60" s="3" t="s">
        <v>444</v>
      </c>
      <c r="F60" s="3" t="s">
        <v>444</v>
      </c>
      <c r="G60" s="3" t="s">
        <v>444</v>
      </c>
      <c r="H60" s="3" t="s">
        <v>444</v>
      </c>
      <c r="I60" s="3">
        <v>0.11761150000000001</v>
      </c>
      <c r="J60" s="3">
        <v>1.1741309900000001</v>
      </c>
      <c r="K60" s="3">
        <v>3.3980556000000002</v>
      </c>
      <c r="L60" s="3" t="s">
        <v>444</v>
      </c>
      <c r="M60" s="3" t="s">
        <v>444</v>
      </c>
      <c r="N60" s="3" t="s">
        <v>444</v>
      </c>
      <c r="O60" s="3" t="s">
        <v>444</v>
      </c>
      <c r="P60" s="3" t="s">
        <v>444</v>
      </c>
      <c r="Q60" s="3" t="s">
        <v>444</v>
      </c>
      <c r="R60" s="3" t="s">
        <v>444</v>
      </c>
      <c r="S60" s="3" t="s">
        <v>444</v>
      </c>
      <c r="T60" s="3" t="s">
        <v>444</v>
      </c>
      <c r="U60" s="3" t="s">
        <v>444</v>
      </c>
      <c r="V60" s="3" t="s">
        <v>444</v>
      </c>
      <c r="W60" s="3" t="s">
        <v>444</v>
      </c>
      <c r="X60" s="3" t="s">
        <v>444</v>
      </c>
      <c r="Y60" s="3" t="s">
        <v>444</v>
      </c>
      <c r="Z60" s="3" t="s">
        <v>444</v>
      </c>
      <c r="AA60" s="3" t="s">
        <v>444</v>
      </c>
      <c r="AB60" s="3" t="s">
        <v>444</v>
      </c>
      <c r="AC60" s="3" t="s">
        <v>444</v>
      </c>
      <c r="AD60" s="3" t="s">
        <v>444</v>
      </c>
      <c r="AE60" s="46"/>
      <c r="AF60" s="3" t="s">
        <v>444</v>
      </c>
      <c r="AG60" s="3" t="s">
        <v>444</v>
      </c>
      <c r="AH60" s="3" t="s">
        <v>444</v>
      </c>
      <c r="AI60" s="3" t="s">
        <v>444</v>
      </c>
      <c r="AJ60" s="3" t="s">
        <v>444</v>
      </c>
      <c r="AK60" s="3" t="s">
        <v>443</v>
      </c>
      <c r="AL60" s="35" t="s">
        <v>418</v>
      </c>
    </row>
    <row r="61" spans="1:38" ht="26.25" customHeight="1" thickBot="1" x14ac:dyDescent="0.3">
      <c r="A61" s="55" t="s">
        <v>53</v>
      </c>
      <c r="B61" s="63" t="s">
        <v>150</v>
      </c>
      <c r="C61" s="56" t="s">
        <v>151</v>
      </c>
      <c r="D61" s="57"/>
      <c r="E61" s="3" t="s">
        <v>444</v>
      </c>
      <c r="F61" s="3" t="s">
        <v>444</v>
      </c>
      <c r="G61" s="3" t="s">
        <v>444</v>
      </c>
      <c r="H61" s="3" t="s">
        <v>444</v>
      </c>
      <c r="I61" s="3">
        <v>0.50252050366617662</v>
      </c>
      <c r="J61" s="3">
        <v>5.0252050666617656</v>
      </c>
      <c r="K61" s="3">
        <v>16.789775555280617</v>
      </c>
      <c r="L61" s="3" t="s">
        <v>444</v>
      </c>
      <c r="M61" s="3" t="s">
        <v>444</v>
      </c>
      <c r="N61" s="3" t="s">
        <v>444</v>
      </c>
      <c r="O61" s="3" t="s">
        <v>444</v>
      </c>
      <c r="P61" s="3" t="s">
        <v>444</v>
      </c>
      <c r="Q61" s="3" t="s">
        <v>444</v>
      </c>
      <c r="R61" s="3" t="s">
        <v>444</v>
      </c>
      <c r="S61" s="3" t="s">
        <v>444</v>
      </c>
      <c r="T61" s="3" t="s">
        <v>444</v>
      </c>
      <c r="U61" s="3" t="s">
        <v>444</v>
      </c>
      <c r="V61" s="3" t="s">
        <v>444</v>
      </c>
      <c r="W61" s="3" t="s">
        <v>444</v>
      </c>
      <c r="X61" s="3" t="s">
        <v>444</v>
      </c>
      <c r="Y61" s="3" t="s">
        <v>444</v>
      </c>
      <c r="Z61" s="3" t="s">
        <v>444</v>
      </c>
      <c r="AA61" s="3" t="s">
        <v>444</v>
      </c>
      <c r="AB61" s="3" t="s">
        <v>444</v>
      </c>
      <c r="AC61" s="3" t="s">
        <v>444</v>
      </c>
      <c r="AD61" s="3" t="s">
        <v>444</v>
      </c>
      <c r="AE61" s="46"/>
      <c r="AF61" s="3" t="s">
        <v>444</v>
      </c>
      <c r="AG61" s="3" t="s">
        <v>444</v>
      </c>
      <c r="AH61" s="3" t="s">
        <v>444</v>
      </c>
      <c r="AI61" s="3" t="s">
        <v>444</v>
      </c>
      <c r="AJ61" s="3" t="s">
        <v>444</v>
      </c>
      <c r="AK61" s="3">
        <v>2477406.3668678738</v>
      </c>
      <c r="AL61" s="35" t="s">
        <v>419</v>
      </c>
    </row>
    <row r="62" spans="1:38" ht="26.25" customHeight="1" thickBot="1" x14ac:dyDescent="0.3">
      <c r="A62" s="55" t="s">
        <v>53</v>
      </c>
      <c r="B62" s="63" t="s">
        <v>152</v>
      </c>
      <c r="C62" s="56" t="s">
        <v>153</v>
      </c>
      <c r="D62" s="57"/>
      <c r="E62" s="3">
        <v>8.3680399044085793E-2</v>
      </c>
      <c r="F62" s="3" t="s">
        <v>444</v>
      </c>
      <c r="G62" s="3">
        <v>1.6580773653174701E-3</v>
      </c>
      <c r="H62" s="3" t="s">
        <v>444</v>
      </c>
      <c r="I62" s="3">
        <v>0.66656052999999993</v>
      </c>
      <c r="J62" s="3">
        <v>1.95845103</v>
      </c>
      <c r="K62" s="3">
        <v>3.8344409599999998</v>
      </c>
      <c r="L62" s="3" t="s">
        <v>444</v>
      </c>
      <c r="M62" s="3">
        <v>6.8140213660102802E-3</v>
      </c>
      <c r="N62" s="3" t="s">
        <v>444</v>
      </c>
      <c r="O62" s="3" t="s">
        <v>444</v>
      </c>
      <c r="P62" s="3" t="s">
        <v>444</v>
      </c>
      <c r="Q62" s="3" t="s">
        <v>444</v>
      </c>
      <c r="R62" s="3" t="s">
        <v>444</v>
      </c>
      <c r="S62" s="3" t="s">
        <v>444</v>
      </c>
      <c r="T62" s="3" t="s">
        <v>444</v>
      </c>
      <c r="U62" s="3" t="s">
        <v>444</v>
      </c>
      <c r="V62" s="3" t="s">
        <v>444</v>
      </c>
      <c r="W62" s="3" t="s">
        <v>444</v>
      </c>
      <c r="X62" s="3" t="s">
        <v>444</v>
      </c>
      <c r="Y62" s="3" t="s">
        <v>444</v>
      </c>
      <c r="Z62" s="3" t="s">
        <v>444</v>
      </c>
      <c r="AA62" s="3" t="s">
        <v>444</v>
      </c>
      <c r="AB62" s="3" t="s">
        <v>444</v>
      </c>
      <c r="AC62" s="3" t="s">
        <v>444</v>
      </c>
      <c r="AD62" s="3" t="s">
        <v>444</v>
      </c>
      <c r="AE62" s="46"/>
      <c r="AF62" s="3" t="s">
        <v>444</v>
      </c>
      <c r="AG62" s="3" t="s">
        <v>444</v>
      </c>
      <c r="AH62" s="3" t="s">
        <v>444</v>
      </c>
      <c r="AI62" s="3" t="s">
        <v>444</v>
      </c>
      <c r="AJ62" s="3" t="s">
        <v>444</v>
      </c>
      <c r="AK62" s="3" t="s">
        <v>444</v>
      </c>
      <c r="AL62" s="35" t="s">
        <v>420</v>
      </c>
    </row>
    <row r="63" spans="1:38" ht="26.25" customHeight="1" thickBot="1" x14ac:dyDescent="0.3">
      <c r="A63" s="55" t="s">
        <v>53</v>
      </c>
      <c r="B63" s="63" t="s">
        <v>154</v>
      </c>
      <c r="C63" s="61" t="s">
        <v>155</v>
      </c>
      <c r="D63" s="64"/>
      <c r="E63" s="3">
        <v>0.72592110638353102</v>
      </c>
      <c r="F63" s="3">
        <v>2.5309671287436801</v>
      </c>
      <c r="G63" s="3">
        <v>8.6818763185710601</v>
      </c>
      <c r="H63" s="3" t="s">
        <v>443</v>
      </c>
      <c r="I63" s="3">
        <v>0.89365707922219684</v>
      </c>
      <c r="J63" s="3">
        <v>0.9235665332393449</v>
      </c>
      <c r="K63" s="3">
        <v>1.0650315329793998</v>
      </c>
      <c r="L63" s="3">
        <v>2.5022398218221514E-3</v>
      </c>
      <c r="M63" s="3">
        <v>3.5357695710543</v>
      </c>
      <c r="N63" s="3">
        <v>1.66275E-2</v>
      </c>
      <c r="O63" s="3">
        <v>5.5424999999999997E-3</v>
      </c>
      <c r="P63" s="3">
        <v>1.1085E-4</v>
      </c>
      <c r="Q63" s="3">
        <v>1.4779999999999999E-3</v>
      </c>
      <c r="R63" s="3">
        <v>1.8475E-3</v>
      </c>
      <c r="S63" s="3" t="s">
        <v>443</v>
      </c>
      <c r="T63" s="3">
        <v>1.1085E-4</v>
      </c>
      <c r="U63" s="3">
        <v>7.3899999999999993E-2</v>
      </c>
      <c r="V63" s="3" t="s">
        <v>443</v>
      </c>
      <c r="W63" s="3">
        <v>0.56204778499999997</v>
      </c>
      <c r="X63" s="3" t="s">
        <v>443</v>
      </c>
      <c r="Y63" s="3" t="s">
        <v>443</v>
      </c>
      <c r="Z63" s="3" t="s">
        <v>443</v>
      </c>
      <c r="AA63" s="3" t="s">
        <v>443</v>
      </c>
      <c r="AB63" s="3" t="s">
        <v>443</v>
      </c>
      <c r="AC63" s="3" t="s">
        <v>444</v>
      </c>
      <c r="AD63" s="3" t="s">
        <v>444</v>
      </c>
      <c r="AE63" s="46"/>
      <c r="AF63" s="3" t="s">
        <v>444</v>
      </c>
      <c r="AG63" s="3" t="s">
        <v>444</v>
      </c>
      <c r="AH63" s="3" t="s">
        <v>444</v>
      </c>
      <c r="AI63" s="3" t="s">
        <v>444</v>
      </c>
      <c r="AJ63" s="3" t="s">
        <v>444</v>
      </c>
      <c r="AK63" s="3" t="s">
        <v>444</v>
      </c>
      <c r="AL63" s="35" t="s">
        <v>410</v>
      </c>
    </row>
    <row r="64" spans="1:38" ht="26.25" customHeight="1" thickBot="1" x14ac:dyDescent="0.3">
      <c r="A64" s="55" t="s">
        <v>53</v>
      </c>
      <c r="B64" s="63" t="s">
        <v>156</v>
      </c>
      <c r="C64" s="56" t="s">
        <v>157</v>
      </c>
      <c r="D64" s="57"/>
      <c r="E64" s="3">
        <v>0.33605772964031599</v>
      </c>
      <c r="F64" s="3" t="s">
        <v>445</v>
      </c>
      <c r="G64" s="3" t="s">
        <v>443</v>
      </c>
      <c r="H64" s="3" t="s">
        <v>443</v>
      </c>
      <c r="I64" s="3" t="s">
        <v>445</v>
      </c>
      <c r="J64" s="3" t="s">
        <v>445</v>
      </c>
      <c r="K64" s="3" t="s">
        <v>445</v>
      </c>
      <c r="L64" s="3" t="s">
        <v>445</v>
      </c>
      <c r="M64" s="3">
        <v>0.17804838000000001</v>
      </c>
      <c r="N64" s="3" t="s">
        <v>444</v>
      </c>
      <c r="O64" s="3" t="s">
        <v>444</v>
      </c>
      <c r="P64" s="3" t="s">
        <v>444</v>
      </c>
      <c r="Q64" s="3" t="s">
        <v>444</v>
      </c>
      <c r="R64" s="3" t="s">
        <v>444</v>
      </c>
      <c r="S64" s="3" t="s">
        <v>444</v>
      </c>
      <c r="T64" s="3" t="s">
        <v>444</v>
      </c>
      <c r="U64" s="3" t="s">
        <v>444</v>
      </c>
      <c r="V64" s="3" t="s">
        <v>444</v>
      </c>
      <c r="W64" s="3" t="s">
        <v>444</v>
      </c>
      <c r="X64" s="3" t="s">
        <v>444</v>
      </c>
      <c r="Y64" s="3" t="s">
        <v>444</v>
      </c>
      <c r="Z64" s="3" t="s">
        <v>444</v>
      </c>
      <c r="AA64" s="3" t="s">
        <v>444</v>
      </c>
      <c r="AB64" s="3" t="s">
        <v>444</v>
      </c>
      <c r="AC64" s="3" t="s">
        <v>444</v>
      </c>
      <c r="AD64" s="3" t="s">
        <v>444</v>
      </c>
      <c r="AE64" s="46"/>
      <c r="AF64" s="3" t="s">
        <v>444</v>
      </c>
      <c r="AG64" s="3" t="s">
        <v>444</v>
      </c>
      <c r="AH64" s="3" t="s">
        <v>444</v>
      </c>
      <c r="AI64" s="3" t="s">
        <v>444</v>
      </c>
      <c r="AJ64" s="3" t="s">
        <v>444</v>
      </c>
      <c r="AK64" s="3">
        <v>1076.4279999999999</v>
      </c>
      <c r="AL64" s="35" t="s">
        <v>158</v>
      </c>
    </row>
    <row r="65" spans="1:38" ht="26.25" customHeight="1" thickBot="1" x14ac:dyDescent="0.3">
      <c r="A65" s="55" t="s">
        <v>53</v>
      </c>
      <c r="B65" s="59" t="s">
        <v>159</v>
      </c>
      <c r="C65" s="56" t="s">
        <v>160</v>
      </c>
      <c r="D65" s="57"/>
      <c r="E65" s="3">
        <v>1.4845988688549749</v>
      </c>
      <c r="F65" s="3" t="s">
        <v>444</v>
      </c>
      <c r="G65" s="3" t="s">
        <v>443</v>
      </c>
      <c r="H65" s="3">
        <v>0.23055704189475656</v>
      </c>
      <c r="I65" s="3" t="s">
        <v>444</v>
      </c>
      <c r="J65" s="3" t="s">
        <v>444</v>
      </c>
      <c r="K65" s="3" t="s">
        <v>444</v>
      </c>
      <c r="L65" s="3" t="s">
        <v>444</v>
      </c>
      <c r="M65" s="3">
        <v>0.30917939707715197</v>
      </c>
      <c r="N65" s="3" t="s">
        <v>444</v>
      </c>
      <c r="O65" s="3" t="s">
        <v>444</v>
      </c>
      <c r="P65" s="3" t="s">
        <v>444</v>
      </c>
      <c r="Q65" s="3" t="s">
        <v>444</v>
      </c>
      <c r="R65" s="3" t="s">
        <v>444</v>
      </c>
      <c r="S65" s="3" t="s">
        <v>444</v>
      </c>
      <c r="T65" s="3" t="s">
        <v>444</v>
      </c>
      <c r="U65" s="3" t="s">
        <v>444</v>
      </c>
      <c r="V65" s="3" t="s">
        <v>444</v>
      </c>
      <c r="W65" s="3" t="s">
        <v>444</v>
      </c>
      <c r="X65" s="3" t="s">
        <v>444</v>
      </c>
      <c r="Y65" s="3" t="s">
        <v>444</v>
      </c>
      <c r="Z65" s="3" t="s">
        <v>444</v>
      </c>
      <c r="AA65" s="3" t="s">
        <v>444</v>
      </c>
      <c r="AB65" s="3" t="s">
        <v>444</v>
      </c>
      <c r="AC65" s="3" t="s">
        <v>444</v>
      </c>
      <c r="AD65" s="3" t="s">
        <v>444</v>
      </c>
      <c r="AE65" s="46"/>
      <c r="AF65" s="3" t="s">
        <v>444</v>
      </c>
      <c r="AG65" s="3" t="s">
        <v>444</v>
      </c>
      <c r="AH65" s="3" t="s">
        <v>444</v>
      </c>
      <c r="AI65" s="3" t="s">
        <v>444</v>
      </c>
      <c r="AJ65" s="3" t="s">
        <v>444</v>
      </c>
      <c r="AK65" s="3">
        <v>1929.1640000000002</v>
      </c>
      <c r="AL65" s="35" t="s">
        <v>161</v>
      </c>
    </row>
    <row r="66" spans="1:38" ht="26.25" customHeight="1" thickBot="1" x14ac:dyDescent="0.3">
      <c r="A66" s="55" t="s">
        <v>53</v>
      </c>
      <c r="B66" s="59" t="s">
        <v>162</v>
      </c>
      <c r="C66" s="56" t="s">
        <v>163</v>
      </c>
      <c r="D66" s="57"/>
      <c r="E66" s="3" t="s">
        <v>446</v>
      </c>
      <c r="F66" s="3" t="s">
        <v>446</v>
      </c>
      <c r="G66" s="3" t="s">
        <v>446</v>
      </c>
      <c r="H66" s="3" t="s">
        <v>446</v>
      </c>
      <c r="I66" s="3" t="s">
        <v>446</v>
      </c>
      <c r="J66" s="3" t="s">
        <v>446</v>
      </c>
      <c r="K66" s="3" t="s">
        <v>446</v>
      </c>
      <c r="L66" s="3" t="s">
        <v>446</v>
      </c>
      <c r="M66" s="3" t="s">
        <v>446</v>
      </c>
      <c r="N66" s="3" t="s">
        <v>446</v>
      </c>
      <c r="O66" s="3" t="s">
        <v>446</v>
      </c>
      <c r="P66" s="3" t="s">
        <v>446</v>
      </c>
      <c r="Q66" s="3" t="s">
        <v>446</v>
      </c>
      <c r="R66" s="3" t="s">
        <v>446</v>
      </c>
      <c r="S66" s="3" t="s">
        <v>446</v>
      </c>
      <c r="T66" s="3" t="s">
        <v>446</v>
      </c>
      <c r="U66" s="3" t="s">
        <v>446</v>
      </c>
      <c r="V66" s="3" t="s">
        <v>446</v>
      </c>
      <c r="W66" s="3" t="s">
        <v>446</v>
      </c>
      <c r="X66" s="3" t="s">
        <v>446</v>
      </c>
      <c r="Y66" s="3" t="s">
        <v>446</v>
      </c>
      <c r="Z66" s="3" t="s">
        <v>446</v>
      </c>
      <c r="AA66" s="3" t="s">
        <v>446</v>
      </c>
      <c r="AB66" s="3" t="s">
        <v>446</v>
      </c>
      <c r="AC66" s="3" t="s">
        <v>446</v>
      </c>
      <c r="AD66" s="3" t="s">
        <v>446</v>
      </c>
      <c r="AE66" s="46"/>
      <c r="AF66" s="3" t="s">
        <v>444</v>
      </c>
      <c r="AG66" s="3" t="s">
        <v>444</v>
      </c>
      <c r="AH66" s="3" t="s">
        <v>444</v>
      </c>
      <c r="AI66" s="3" t="s">
        <v>444</v>
      </c>
      <c r="AJ66" s="3" t="s">
        <v>444</v>
      </c>
      <c r="AK66" s="3" t="s">
        <v>443</v>
      </c>
      <c r="AL66" s="35" t="s">
        <v>164</v>
      </c>
    </row>
    <row r="67" spans="1:38" ht="26.25" customHeight="1" thickBot="1" x14ac:dyDescent="0.3">
      <c r="A67" s="55" t="s">
        <v>53</v>
      </c>
      <c r="B67" s="59" t="s">
        <v>165</v>
      </c>
      <c r="C67" s="56" t="s">
        <v>166</v>
      </c>
      <c r="D67" s="57"/>
      <c r="E67" s="3" t="s">
        <v>446</v>
      </c>
      <c r="F67" s="3" t="s">
        <v>446</v>
      </c>
      <c r="G67" s="3" t="s">
        <v>446</v>
      </c>
      <c r="H67" s="3" t="s">
        <v>446</v>
      </c>
      <c r="I67" s="3" t="s">
        <v>446</v>
      </c>
      <c r="J67" s="3" t="s">
        <v>446</v>
      </c>
      <c r="K67" s="3" t="s">
        <v>446</v>
      </c>
      <c r="L67" s="3" t="s">
        <v>446</v>
      </c>
      <c r="M67" s="3" t="s">
        <v>446</v>
      </c>
      <c r="N67" s="3" t="s">
        <v>446</v>
      </c>
      <c r="O67" s="3" t="s">
        <v>446</v>
      </c>
      <c r="P67" s="3" t="s">
        <v>446</v>
      </c>
      <c r="Q67" s="3" t="s">
        <v>446</v>
      </c>
      <c r="R67" s="3" t="s">
        <v>446</v>
      </c>
      <c r="S67" s="3" t="s">
        <v>446</v>
      </c>
      <c r="T67" s="3" t="s">
        <v>446</v>
      </c>
      <c r="U67" s="3" t="s">
        <v>446</v>
      </c>
      <c r="V67" s="3" t="s">
        <v>446</v>
      </c>
      <c r="W67" s="3" t="s">
        <v>446</v>
      </c>
      <c r="X67" s="3" t="s">
        <v>446</v>
      </c>
      <c r="Y67" s="3" t="s">
        <v>446</v>
      </c>
      <c r="Z67" s="3" t="s">
        <v>446</v>
      </c>
      <c r="AA67" s="3" t="s">
        <v>446</v>
      </c>
      <c r="AB67" s="3" t="s">
        <v>446</v>
      </c>
      <c r="AC67" s="3" t="s">
        <v>446</v>
      </c>
      <c r="AD67" s="3" t="s">
        <v>446</v>
      </c>
      <c r="AE67" s="46"/>
      <c r="AF67" s="3" t="s">
        <v>446</v>
      </c>
      <c r="AG67" s="3" t="s">
        <v>446</v>
      </c>
      <c r="AH67" s="3" t="s">
        <v>446</v>
      </c>
      <c r="AI67" s="3" t="s">
        <v>446</v>
      </c>
      <c r="AJ67" s="3" t="s">
        <v>446</v>
      </c>
      <c r="AK67" s="3" t="s">
        <v>446</v>
      </c>
      <c r="AL67" s="35" t="s">
        <v>167</v>
      </c>
    </row>
    <row r="68" spans="1:38" ht="26.25" customHeight="1" thickBot="1" x14ac:dyDescent="0.3">
      <c r="A68" s="55" t="s">
        <v>53</v>
      </c>
      <c r="B68" s="59" t="s">
        <v>168</v>
      </c>
      <c r="C68" s="56" t="s">
        <v>169</v>
      </c>
      <c r="D68" s="57"/>
      <c r="E68" s="3">
        <v>5.0772574447646497E-2</v>
      </c>
      <c r="F68" s="3" t="s">
        <v>444</v>
      </c>
      <c r="G68" s="3">
        <v>0.27890763118688999</v>
      </c>
      <c r="H68" s="3" t="s">
        <v>444</v>
      </c>
      <c r="I68" s="3" t="s">
        <v>445</v>
      </c>
      <c r="J68" s="3" t="s">
        <v>445</v>
      </c>
      <c r="K68" s="3" t="s">
        <v>445</v>
      </c>
      <c r="L68" s="3" t="s">
        <v>445</v>
      </c>
      <c r="M68" s="3" t="s">
        <v>443</v>
      </c>
      <c r="N68" s="3" t="s">
        <v>444</v>
      </c>
      <c r="O68" s="3" t="s">
        <v>444</v>
      </c>
      <c r="P68" s="3" t="s">
        <v>443</v>
      </c>
      <c r="Q68" s="3" t="s">
        <v>444</v>
      </c>
      <c r="R68" s="3" t="s">
        <v>444</v>
      </c>
      <c r="S68" s="3" t="s">
        <v>444</v>
      </c>
      <c r="T68" s="3" t="s">
        <v>444</v>
      </c>
      <c r="U68" s="3" t="s">
        <v>444</v>
      </c>
      <c r="V68" s="3" t="s">
        <v>444</v>
      </c>
      <c r="W68" s="3" t="s">
        <v>444</v>
      </c>
      <c r="X68" s="3" t="s">
        <v>444</v>
      </c>
      <c r="Y68" s="3" t="s">
        <v>444</v>
      </c>
      <c r="Z68" s="3" t="s">
        <v>444</v>
      </c>
      <c r="AA68" s="3" t="s">
        <v>444</v>
      </c>
      <c r="AB68" s="3" t="s">
        <v>444</v>
      </c>
      <c r="AC68" s="3" t="s">
        <v>444</v>
      </c>
      <c r="AD68" s="3" t="s">
        <v>444</v>
      </c>
      <c r="AE68" s="46"/>
      <c r="AF68" s="3" t="s">
        <v>444</v>
      </c>
      <c r="AG68" s="3" t="s">
        <v>444</v>
      </c>
      <c r="AH68" s="3" t="s">
        <v>444</v>
      </c>
      <c r="AI68" s="3" t="s">
        <v>444</v>
      </c>
      <c r="AJ68" s="3" t="s">
        <v>444</v>
      </c>
      <c r="AK68" s="3" t="s">
        <v>443</v>
      </c>
      <c r="AL68" s="35" t="s">
        <v>170</v>
      </c>
    </row>
    <row r="69" spans="1:38" ht="26.25" customHeight="1" thickBot="1" x14ac:dyDescent="0.3">
      <c r="A69" s="55" t="s">
        <v>53</v>
      </c>
      <c r="B69" s="55" t="s">
        <v>171</v>
      </c>
      <c r="C69" s="56" t="s">
        <v>172</v>
      </c>
      <c r="D69" s="62"/>
      <c r="E69" s="3" t="s">
        <v>446</v>
      </c>
      <c r="F69" s="3" t="s">
        <v>446</v>
      </c>
      <c r="G69" s="3" t="s">
        <v>446</v>
      </c>
      <c r="H69" s="3" t="s">
        <v>446</v>
      </c>
      <c r="I69" s="3" t="s">
        <v>446</v>
      </c>
      <c r="J69" s="3" t="s">
        <v>446</v>
      </c>
      <c r="K69" s="3" t="s">
        <v>446</v>
      </c>
      <c r="L69" s="3" t="s">
        <v>446</v>
      </c>
      <c r="M69" s="3" t="s">
        <v>446</v>
      </c>
      <c r="N69" s="3" t="s">
        <v>446</v>
      </c>
      <c r="O69" s="3" t="s">
        <v>446</v>
      </c>
      <c r="P69" s="3" t="s">
        <v>446</v>
      </c>
      <c r="Q69" s="3" t="s">
        <v>446</v>
      </c>
      <c r="R69" s="3" t="s">
        <v>446</v>
      </c>
      <c r="S69" s="3" t="s">
        <v>446</v>
      </c>
      <c r="T69" s="3" t="s">
        <v>446</v>
      </c>
      <c r="U69" s="3" t="s">
        <v>446</v>
      </c>
      <c r="V69" s="3" t="s">
        <v>446</v>
      </c>
      <c r="W69" s="3" t="s">
        <v>446</v>
      </c>
      <c r="X69" s="3" t="s">
        <v>446</v>
      </c>
      <c r="Y69" s="3" t="s">
        <v>446</v>
      </c>
      <c r="Z69" s="3" t="s">
        <v>446</v>
      </c>
      <c r="AA69" s="3" t="s">
        <v>446</v>
      </c>
      <c r="AB69" s="3" t="s">
        <v>446</v>
      </c>
      <c r="AC69" s="3" t="s">
        <v>446</v>
      </c>
      <c r="AD69" s="3" t="s">
        <v>446</v>
      </c>
      <c r="AE69" s="46"/>
      <c r="AF69" s="3" t="s">
        <v>446</v>
      </c>
      <c r="AG69" s="3" t="s">
        <v>446</v>
      </c>
      <c r="AH69" s="3" t="s">
        <v>446</v>
      </c>
      <c r="AI69" s="3" t="s">
        <v>446</v>
      </c>
      <c r="AJ69" s="3" t="s">
        <v>446</v>
      </c>
      <c r="AK69" s="3" t="s">
        <v>446</v>
      </c>
      <c r="AL69" s="35" t="s">
        <v>173</v>
      </c>
    </row>
    <row r="70" spans="1:38" ht="26.25" customHeight="1" thickBot="1" x14ac:dyDescent="0.3">
      <c r="A70" s="55" t="s">
        <v>53</v>
      </c>
      <c r="B70" s="55" t="s">
        <v>174</v>
      </c>
      <c r="C70" s="56" t="s">
        <v>383</v>
      </c>
      <c r="D70" s="62"/>
      <c r="E70" s="3">
        <v>4.9876231313441073</v>
      </c>
      <c r="F70" s="3">
        <v>12.957065333999999</v>
      </c>
      <c r="G70" s="3">
        <v>4.3826536732913732</v>
      </c>
      <c r="H70" s="3">
        <v>0.75433408810524294</v>
      </c>
      <c r="I70" s="3">
        <v>0.23776372248050501</v>
      </c>
      <c r="J70" s="3">
        <v>0.46400100754705498</v>
      </c>
      <c r="K70" s="3">
        <v>0.7830545102655001</v>
      </c>
      <c r="L70" s="3">
        <v>1.9418272580000004E-4</v>
      </c>
      <c r="M70" s="3">
        <v>1.7305846864837189</v>
      </c>
      <c r="N70" s="3">
        <v>0.21591538999999998</v>
      </c>
      <c r="O70" s="3">
        <v>7.45E-3</v>
      </c>
      <c r="P70" s="3">
        <v>0.30604599999999998</v>
      </c>
      <c r="Q70" s="3" t="s">
        <v>443</v>
      </c>
      <c r="R70" s="3" t="s">
        <v>443</v>
      </c>
      <c r="S70" s="3">
        <v>9.5000000000000001E-2</v>
      </c>
      <c r="T70" s="3">
        <v>0.39176</v>
      </c>
      <c r="U70" s="3" t="s">
        <v>443</v>
      </c>
      <c r="V70" s="3">
        <v>0.75836000000000003</v>
      </c>
      <c r="W70" s="3">
        <v>5.4687693999999995E-2</v>
      </c>
      <c r="X70" s="3" t="s">
        <v>443</v>
      </c>
      <c r="Y70" s="3" t="s">
        <v>443</v>
      </c>
      <c r="Z70" s="3" t="s">
        <v>443</v>
      </c>
      <c r="AA70" s="3" t="s">
        <v>443</v>
      </c>
      <c r="AB70" s="3" t="s">
        <v>443</v>
      </c>
      <c r="AC70" s="3" t="s">
        <v>444</v>
      </c>
      <c r="AD70" s="3" t="s">
        <v>444</v>
      </c>
      <c r="AE70" s="46"/>
      <c r="AF70" s="3" t="s">
        <v>444</v>
      </c>
      <c r="AG70" s="3" t="s">
        <v>444</v>
      </c>
      <c r="AH70" s="3" t="s">
        <v>444</v>
      </c>
      <c r="AI70" s="3" t="s">
        <v>444</v>
      </c>
      <c r="AJ70" s="3" t="s">
        <v>444</v>
      </c>
      <c r="AK70" s="3" t="s">
        <v>443</v>
      </c>
      <c r="AL70" s="35" t="s">
        <v>410</v>
      </c>
    </row>
    <row r="71" spans="1:38" ht="26.25" customHeight="1" thickBot="1" x14ac:dyDescent="0.3">
      <c r="A71" s="55" t="s">
        <v>53</v>
      </c>
      <c r="B71" s="55" t="s">
        <v>175</v>
      </c>
      <c r="C71" s="56" t="s">
        <v>176</v>
      </c>
      <c r="D71" s="62"/>
      <c r="E71" s="3" t="s">
        <v>445</v>
      </c>
      <c r="F71" s="3" t="s">
        <v>445</v>
      </c>
      <c r="G71" s="3" t="s">
        <v>445</v>
      </c>
      <c r="H71" s="3" t="s">
        <v>445</v>
      </c>
      <c r="I71" s="3" t="s">
        <v>445</v>
      </c>
      <c r="J71" s="3" t="s">
        <v>445</v>
      </c>
      <c r="K71" s="3" t="s">
        <v>445</v>
      </c>
      <c r="L71" s="3" t="s">
        <v>445</v>
      </c>
      <c r="M71" s="3" t="s">
        <v>445</v>
      </c>
      <c r="N71" s="3" t="s">
        <v>443</v>
      </c>
      <c r="O71" s="3" t="s">
        <v>443</v>
      </c>
      <c r="P71" s="3" t="s">
        <v>443</v>
      </c>
      <c r="Q71" s="3" t="s">
        <v>443</v>
      </c>
      <c r="R71" s="3" t="s">
        <v>443</v>
      </c>
      <c r="S71" s="3" t="s">
        <v>443</v>
      </c>
      <c r="T71" s="3" t="s">
        <v>443</v>
      </c>
      <c r="U71" s="3" t="s">
        <v>443</v>
      </c>
      <c r="V71" s="3" t="s">
        <v>443</v>
      </c>
      <c r="W71" s="3" t="s">
        <v>443</v>
      </c>
      <c r="X71" s="3" t="s">
        <v>443</v>
      </c>
      <c r="Y71" s="3" t="s">
        <v>443</v>
      </c>
      <c r="Z71" s="3" t="s">
        <v>443</v>
      </c>
      <c r="AA71" s="3" t="s">
        <v>443</v>
      </c>
      <c r="AB71" s="3" t="s">
        <v>443</v>
      </c>
      <c r="AC71" s="3" t="s">
        <v>444</v>
      </c>
      <c r="AD71" s="3" t="s">
        <v>444</v>
      </c>
      <c r="AE71" s="46"/>
      <c r="AF71" s="3" t="s">
        <v>444</v>
      </c>
      <c r="AG71" s="3" t="s">
        <v>444</v>
      </c>
      <c r="AH71" s="3" t="s">
        <v>444</v>
      </c>
      <c r="AI71" s="3" t="s">
        <v>444</v>
      </c>
      <c r="AJ71" s="3" t="s">
        <v>444</v>
      </c>
      <c r="AK71" s="3" t="s">
        <v>443</v>
      </c>
      <c r="AL71" s="35" t="s">
        <v>410</v>
      </c>
    </row>
    <row r="72" spans="1:38" ht="26.25" customHeight="1" thickBot="1" x14ac:dyDescent="0.3">
      <c r="A72" s="55" t="s">
        <v>53</v>
      </c>
      <c r="B72" s="55" t="s">
        <v>177</v>
      </c>
      <c r="C72" s="56" t="s">
        <v>178</v>
      </c>
      <c r="D72" s="57"/>
      <c r="E72" s="3">
        <v>4.6834138745310003</v>
      </c>
      <c r="F72" s="3">
        <v>2.2460563799999997</v>
      </c>
      <c r="G72" s="3">
        <v>6.0169836958973466</v>
      </c>
      <c r="H72" s="3">
        <v>4.9000000000000002E-2</v>
      </c>
      <c r="I72" s="3">
        <v>5.3126988039263265</v>
      </c>
      <c r="J72" s="3">
        <v>7.4253980328704294</v>
      </c>
      <c r="K72" s="3">
        <v>13.02768001544</v>
      </c>
      <c r="L72" s="3">
        <v>0.41704222281516828</v>
      </c>
      <c r="M72" s="3">
        <v>238.55907875429727</v>
      </c>
      <c r="N72" s="3">
        <v>52.485506560624003</v>
      </c>
      <c r="O72" s="3">
        <v>0.82749611406103996</v>
      </c>
      <c r="P72" s="3">
        <v>0.56341178182399998</v>
      </c>
      <c r="Q72" s="3">
        <v>0.97857979183119992</v>
      </c>
      <c r="R72" s="3">
        <v>11.191102288311999</v>
      </c>
      <c r="S72" s="3">
        <v>4.1275822600000005</v>
      </c>
      <c r="T72" s="3">
        <v>4.7592037899999999</v>
      </c>
      <c r="U72" s="3">
        <v>0.26969040999999999</v>
      </c>
      <c r="V72" s="3">
        <v>87.914225342000009</v>
      </c>
      <c r="W72" s="3">
        <v>14.94906892</v>
      </c>
      <c r="X72" s="3">
        <v>3.7465362440400001</v>
      </c>
      <c r="Y72" s="3">
        <v>4.6766902796199989</v>
      </c>
      <c r="Z72" s="3">
        <v>2.3868544409699992</v>
      </c>
      <c r="AA72" s="3">
        <v>1.7241952857399998</v>
      </c>
      <c r="AB72" s="3">
        <v>12.534276250710001</v>
      </c>
      <c r="AC72" s="3">
        <v>8.5730513090000002</v>
      </c>
      <c r="AD72" s="3">
        <v>83.747880000000009</v>
      </c>
      <c r="AE72" s="46"/>
      <c r="AF72" s="3" t="s">
        <v>444</v>
      </c>
      <c r="AG72" s="3" t="s">
        <v>444</v>
      </c>
      <c r="AH72" s="3" t="s">
        <v>444</v>
      </c>
      <c r="AI72" s="3" t="s">
        <v>444</v>
      </c>
      <c r="AJ72" s="3" t="s">
        <v>444</v>
      </c>
      <c r="AK72" s="3">
        <v>11407.208999999999</v>
      </c>
      <c r="AL72" s="35" t="s">
        <v>179</v>
      </c>
    </row>
    <row r="73" spans="1:38" ht="26.25" customHeight="1" thickBot="1" x14ac:dyDescent="0.3">
      <c r="A73" s="55" t="s">
        <v>53</v>
      </c>
      <c r="B73" s="55" t="s">
        <v>180</v>
      </c>
      <c r="C73" s="56" t="s">
        <v>181</v>
      </c>
      <c r="D73" s="57"/>
      <c r="E73" s="3">
        <v>2.1064253117805101E-2</v>
      </c>
      <c r="F73" s="3" t="s">
        <v>443</v>
      </c>
      <c r="G73" s="3">
        <v>0.311617404831739</v>
      </c>
      <c r="H73" s="3" t="s">
        <v>444</v>
      </c>
      <c r="I73" s="3" t="s">
        <v>443</v>
      </c>
      <c r="J73" s="3" t="s">
        <v>443</v>
      </c>
      <c r="K73" s="3" t="s">
        <v>443</v>
      </c>
      <c r="L73" s="3" t="s">
        <v>443</v>
      </c>
      <c r="M73" s="3">
        <v>2.1452579192216398E-2</v>
      </c>
      <c r="N73" s="3" t="s">
        <v>443</v>
      </c>
      <c r="O73" s="3" t="s">
        <v>443</v>
      </c>
      <c r="P73" s="3" t="s">
        <v>443</v>
      </c>
      <c r="Q73" s="3" t="s">
        <v>443</v>
      </c>
      <c r="R73" s="3" t="s">
        <v>443</v>
      </c>
      <c r="S73" s="3" t="s">
        <v>443</v>
      </c>
      <c r="T73" s="3" t="s">
        <v>443</v>
      </c>
      <c r="U73" s="3" t="s">
        <v>443</v>
      </c>
      <c r="V73" s="3" t="s">
        <v>443</v>
      </c>
      <c r="W73" s="3" t="s">
        <v>444</v>
      </c>
      <c r="X73" s="3" t="s">
        <v>444</v>
      </c>
      <c r="Y73" s="3" t="s">
        <v>444</v>
      </c>
      <c r="Z73" s="3" t="s">
        <v>444</v>
      </c>
      <c r="AA73" s="3" t="s">
        <v>444</v>
      </c>
      <c r="AB73" s="3" t="s">
        <v>444</v>
      </c>
      <c r="AC73" s="3" t="s">
        <v>444</v>
      </c>
      <c r="AD73" s="3" t="s">
        <v>444</v>
      </c>
      <c r="AE73" s="46"/>
      <c r="AF73" s="3" t="s">
        <v>444</v>
      </c>
      <c r="AG73" s="3" t="s">
        <v>444</v>
      </c>
      <c r="AH73" s="3" t="s">
        <v>444</v>
      </c>
      <c r="AI73" s="3" t="s">
        <v>444</v>
      </c>
      <c r="AJ73" s="3" t="s">
        <v>444</v>
      </c>
      <c r="AK73" s="3" t="s">
        <v>443</v>
      </c>
      <c r="AL73" s="35" t="s">
        <v>182</v>
      </c>
    </row>
    <row r="74" spans="1:38" ht="26.25" customHeight="1" thickBot="1" x14ac:dyDescent="0.3">
      <c r="A74" s="55" t="s">
        <v>53</v>
      </c>
      <c r="B74" s="55" t="s">
        <v>183</v>
      </c>
      <c r="C74" s="56" t="s">
        <v>184</v>
      </c>
      <c r="D74" s="57"/>
      <c r="E74" s="3">
        <v>6.7302664316685107E-2</v>
      </c>
      <c r="F74" s="3" t="s">
        <v>445</v>
      </c>
      <c r="G74" s="3">
        <v>3.3052445578702601E-3</v>
      </c>
      <c r="H74" s="3" t="s">
        <v>445</v>
      </c>
      <c r="I74" s="3">
        <v>7.9028750010595901E-3</v>
      </c>
      <c r="J74" s="3">
        <v>1.08883393290075E-2</v>
      </c>
      <c r="K74" s="3">
        <v>1.1698999999999999E-2</v>
      </c>
      <c r="L74" s="3">
        <v>1.4225175001907E-5</v>
      </c>
      <c r="M74" s="3">
        <v>3.7748906626997598E-2</v>
      </c>
      <c r="N74" s="3" t="s">
        <v>445</v>
      </c>
      <c r="O74" s="3" t="s">
        <v>445</v>
      </c>
      <c r="P74" s="3" t="s">
        <v>445</v>
      </c>
      <c r="Q74" s="3" t="s">
        <v>445</v>
      </c>
      <c r="R74" s="3">
        <v>4.9032161675987999E-2</v>
      </c>
      <c r="S74" s="3" t="s">
        <v>445</v>
      </c>
      <c r="T74" s="3" t="s">
        <v>445</v>
      </c>
      <c r="U74" s="3" t="s">
        <v>445</v>
      </c>
      <c r="V74" s="3">
        <v>0.39535971365899902</v>
      </c>
      <c r="W74" s="3" t="s">
        <v>445</v>
      </c>
      <c r="X74" s="3" t="s">
        <v>444</v>
      </c>
      <c r="Y74" s="3" t="s">
        <v>444</v>
      </c>
      <c r="Z74" s="3" t="s">
        <v>444</v>
      </c>
      <c r="AA74" s="3" t="s">
        <v>444</v>
      </c>
      <c r="AB74" s="3" t="s">
        <v>444</v>
      </c>
      <c r="AC74" s="3" t="s">
        <v>443</v>
      </c>
      <c r="AD74" s="3" t="s">
        <v>444</v>
      </c>
      <c r="AE74" s="46"/>
      <c r="AF74" s="3" t="s">
        <v>444</v>
      </c>
      <c r="AG74" s="3" t="s">
        <v>444</v>
      </c>
      <c r="AH74" s="3" t="s">
        <v>444</v>
      </c>
      <c r="AI74" s="3" t="s">
        <v>444</v>
      </c>
      <c r="AJ74" s="3" t="s">
        <v>444</v>
      </c>
      <c r="AK74" s="3" t="s">
        <v>443</v>
      </c>
      <c r="AL74" s="35" t="s">
        <v>185</v>
      </c>
    </row>
    <row r="75" spans="1:38" ht="26.25" customHeight="1" thickBot="1" x14ac:dyDescent="0.3">
      <c r="A75" s="55" t="s">
        <v>53</v>
      </c>
      <c r="B75" s="55" t="s">
        <v>186</v>
      </c>
      <c r="C75" s="56" t="s">
        <v>187</v>
      </c>
      <c r="D75" s="62"/>
      <c r="E75" s="3" t="s">
        <v>445</v>
      </c>
      <c r="F75" s="3" t="s">
        <v>445</v>
      </c>
      <c r="G75" s="3" t="s">
        <v>445</v>
      </c>
      <c r="H75" s="3" t="s">
        <v>445</v>
      </c>
      <c r="I75" s="3" t="s">
        <v>445</v>
      </c>
      <c r="J75" s="3" t="s">
        <v>445</v>
      </c>
      <c r="K75" s="3" t="s">
        <v>445</v>
      </c>
      <c r="L75" s="3" t="s">
        <v>445</v>
      </c>
      <c r="M75" s="3" t="s">
        <v>445</v>
      </c>
      <c r="N75" s="3" t="s">
        <v>445</v>
      </c>
      <c r="O75" s="3" t="s">
        <v>445</v>
      </c>
      <c r="P75" s="3" t="s">
        <v>445</v>
      </c>
      <c r="Q75" s="3" t="s">
        <v>445</v>
      </c>
      <c r="R75" s="3" t="s">
        <v>443</v>
      </c>
      <c r="S75" s="3" t="s">
        <v>445</v>
      </c>
      <c r="T75" s="3" t="s">
        <v>445</v>
      </c>
      <c r="U75" s="3" t="s">
        <v>443</v>
      </c>
      <c r="V75" s="3" t="s">
        <v>445</v>
      </c>
      <c r="W75" s="3" t="s">
        <v>445</v>
      </c>
      <c r="X75" s="3" t="s">
        <v>443</v>
      </c>
      <c r="Y75" s="3" t="s">
        <v>443</v>
      </c>
      <c r="Z75" s="3" t="s">
        <v>443</v>
      </c>
      <c r="AA75" s="3" t="s">
        <v>443</v>
      </c>
      <c r="AB75" s="3" t="s">
        <v>443</v>
      </c>
      <c r="AC75" s="3" t="s">
        <v>444</v>
      </c>
      <c r="AD75" s="3" t="s">
        <v>444</v>
      </c>
      <c r="AE75" s="46"/>
      <c r="AF75" s="3" t="s">
        <v>444</v>
      </c>
      <c r="AG75" s="3" t="s">
        <v>444</v>
      </c>
      <c r="AH75" s="3" t="s">
        <v>444</v>
      </c>
      <c r="AI75" s="3" t="s">
        <v>444</v>
      </c>
      <c r="AJ75" s="3" t="s">
        <v>444</v>
      </c>
      <c r="AK75" s="3" t="s">
        <v>443</v>
      </c>
      <c r="AL75" s="35" t="s">
        <v>188</v>
      </c>
    </row>
    <row r="76" spans="1:38" ht="26.25" customHeight="1" thickBot="1" x14ac:dyDescent="0.3">
      <c r="A76" s="55" t="s">
        <v>53</v>
      </c>
      <c r="B76" s="55" t="s">
        <v>189</v>
      </c>
      <c r="C76" s="56" t="s">
        <v>190</v>
      </c>
      <c r="D76" s="57"/>
      <c r="E76" s="3" t="s">
        <v>445</v>
      </c>
      <c r="F76" s="3" t="s">
        <v>445</v>
      </c>
      <c r="G76" s="3" t="s">
        <v>445</v>
      </c>
      <c r="H76" s="3" t="s">
        <v>445</v>
      </c>
      <c r="I76" s="3" t="s">
        <v>445</v>
      </c>
      <c r="J76" s="3" t="s">
        <v>445</v>
      </c>
      <c r="K76" s="3" t="s">
        <v>445</v>
      </c>
      <c r="L76" s="3" t="s">
        <v>445</v>
      </c>
      <c r="M76" s="3" t="s">
        <v>445</v>
      </c>
      <c r="N76" s="3" t="s">
        <v>445</v>
      </c>
      <c r="O76" s="3" t="s">
        <v>445</v>
      </c>
      <c r="P76" s="3" t="s">
        <v>445</v>
      </c>
      <c r="Q76" s="3" t="s">
        <v>445</v>
      </c>
      <c r="R76" s="3" t="s">
        <v>445</v>
      </c>
      <c r="S76" s="3" t="s">
        <v>445</v>
      </c>
      <c r="T76" s="3" t="s">
        <v>445</v>
      </c>
      <c r="U76" s="3" t="s">
        <v>445</v>
      </c>
      <c r="V76" s="3" t="s">
        <v>445</v>
      </c>
      <c r="W76" s="3" t="s">
        <v>445</v>
      </c>
      <c r="X76" s="3" t="s">
        <v>443</v>
      </c>
      <c r="Y76" s="3" t="s">
        <v>443</v>
      </c>
      <c r="Z76" s="3" t="s">
        <v>443</v>
      </c>
      <c r="AA76" s="3" t="s">
        <v>443</v>
      </c>
      <c r="AB76" s="3" t="s">
        <v>443</v>
      </c>
      <c r="AC76" s="3" t="s">
        <v>444</v>
      </c>
      <c r="AD76" s="3">
        <v>1.3015577E-4</v>
      </c>
      <c r="AE76" s="46"/>
      <c r="AF76" s="3" t="s">
        <v>444</v>
      </c>
      <c r="AG76" s="3" t="s">
        <v>444</v>
      </c>
      <c r="AH76" s="3" t="s">
        <v>444</v>
      </c>
      <c r="AI76" s="3" t="s">
        <v>444</v>
      </c>
      <c r="AJ76" s="3" t="s">
        <v>444</v>
      </c>
      <c r="AK76" s="3" t="s">
        <v>443</v>
      </c>
      <c r="AL76" s="35" t="s">
        <v>191</v>
      </c>
    </row>
    <row r="77" spans="1:38" ht="26.25" customHeight="1" thickBot="1" x14ac:dyDescent="0.3">
      <c r="A77" s="55" t="s">
        <v>53</v>
      </c>
      <c r="B77" s="55" t="s">
        <v>192</v>
      </c>
      <c r="C77" s="56" t="s">
        <v>193</v>
      </c>
      <c r="D77" s="57"/>
      <c r="E77" s="3" t="s">
        <v>445</v>
      </c>
      <c r="F77" s="3" t="s">
        <v>445</v>
      </c>
      <c r="G77" s="3" t="s">
        <v>445</v>
      </c>
      <c r="H77" s="3" t="s">
        <v>445</v>
      </c>
      <c r="I77" s="3" t="s">
        <v>445</v>
      </c>
      <c r="J77" s="3" t="s">
        <v>445</v>
      </c>
      <c r="K77" s="3" t="s">
        <v>445</v>
      </c>
      <c r="L77" s="3" t="s">
        <v>445</v>
      </c>
      <c r="M77" s="3" t="s">
        <v>445</v>
      </c>
      <c r="N77" s="3" t="s">
        <v>445</v>
      </c>
      <c r="O77" s="3" t="s">
        <v>445</v>
      </c>
      <c r="P77" s="3" t="s">
        <v>445</v>
      </c>
      <c r="Q77" s="3" t="s">
        <v>445</v>
      </c>
      <c r="R77" s="3" t="s">
        <v>445</v>
      </c>
      <c r="S77" s="3" t="s">
        <v>445</v>
      </c>
      <c r="T77" s="3" t="s">
        <v>445</v>
      </c>
      <c r="U77" s="3" t="s">
        <v>443</v>
      </c>
      <c r="V77" s="3" t="s">
        <v>445</v>
      </c>
      <c r="W77" s="3" t="s">
        <v>445</v>
      </c>
      <c r="X77" s="3" t="s">
        <v>443</v>
      </c>
      <c r="Y77" s="3" t="s">
        <v>443</v>
      </c>
      <c r="Z77" s="3" t="s">
        <v>443</v>
      </c>
      <c r="AA77" s="3" t="s">
        <v>443</v>
      </c>
      <c r="AB77" s="3" t="s">
        <v>443</v>
      </c>
      <c r="AC77" s="3" t="s">
        <v>444</v>
      </c>
      <c r="AD77" s="3" t="s">
        <v>444</v>
      </c>
      <c r="AE77" s="46"/>
      <c r="AF77" s="3" t="s">
        <v>444</v>
      </c>
      <c r="AG77" s="3" t="s">
        <v>444</v>
      </c>
      <c r="AH77" s="3" t="s">
        <v>444</v>
      </c>
      <c r="AI77" s="3" t="s">
        <v>444</v>
      </c>
      <c r="AJ77" s="3" t="s">
        <v>444</v>
      </c>
      <c r="AK77" s="3" t="s">
        <v>443</v>
      </c>
      <c r="AL77" s="35" t="s">
        <v>194</v>
      </c>
    </row>
    <row r="78" spans="1:38" ht="26.25" customHeight="1" thickBot="1" x14ac:dyDescent="0.3">
      <c r="A78" s="55" t="s">
        <v>53</v>
      </c>
      <c r="B78" s="55" t="s">
        <v>195</v>
      </c>
      <c r="C78" s="56" t="s">
        <v>196</v>
      </c>
      <c r="D78" s="57"/>
      <c r="E78" s="3" t="s">
        <v>445</v>
      </c>
      <c r="F78" s="3" t="s">
        <v>445</v>
      </c>
      <c r="G78" s="3" t="s">
        <v>445</v>
      </c>
      <c r="H78" s="3" t="s">
        <v>445</v>
      </c>
      <c r="I78" s="3" t="s">
        <v>445</v>
      </c>
      <c r="J78" s="3" t="s">
        <v>445</v>
      </c>
      <c r="K78" s="3" t="s">
        <v>445</v>
      </c>
      <c r="L78" s="3" t="s">
        <v>445</v>
      </c>
      <c r="M78" s="3" t="s">
        <v>445</v>
      </c>
      <c r="N78" s="3" t="s">
        <v>445</v>
      </c>
      <c r="O78" s="3" t="s">
        <v>445</v>
      </c>
      <c r="P78" s="3" t="s">
        <v>445</v>
      </c>
      <c r="Q78" s="3" t="s">
        <v>445</v>
      </c>
      <c r="R78" s="3" t="s">
        <v>445</v>
      </c>
      <c r="S78" s="3" t="s">
        <v>445</v>
      </c>
      <c r="T78" s="3" t="s">
        <v>445</v>
      </c>
      <c r="U78" s="3" t="s">
        <v>445</v>
      </c>
      <c r="V78" s="3" t="s">
        <v>445</v>
      </c>
      <c r="W78" s="3" t="s">
        <v>445</v>
      </c>
      <c r="X78" s="3" t="s">
        <v>443</v>
      </c>
      <c r="Y78" s="3" t="s">
        <v>443</v>
      </c>
      <c r="Z78" s="3" t="s">
        <v>443</v>
      </c>
      <c r="AA78" s="3" t="s">
        <v>443</v>
      </c>
      <c r="AB78" s="3" t="s">
        <v>443</v>
      </c>
      <c r="AC78" s="3" t="s">
        <v>444</v>
      </c>
      <c r="AD78" s="3" t="s">
        <v>444</v>
      </c>
      <c r="AE78" s="46"/>
      <c r="AF78" s="3" t="s">
        <v>444</v>
      </c>
      <c r="AG78" s="3" t="s">
        <v>444</v>
      </c>
      <c r="AH78" s="3" t="s">
        <v>444</v>
      </c>
      <c r="AI78" s="3" t="s">
        <v>444</v>
      </c>
      <c r="AJ78" s="3" t="s">
        <v>444</v>
      </c>
      <c r="AK78" s="3" t="s">
        <v>443</v>
      </c>
      <c r="AL78" s="35" t="s">
        <v>197</v>
      </c>
    </row>
    <row r="79" spans="1:38" ht="26.25" customHeight="1" thickBot="1" x14ac:dyDescent="0.3">
      <c r="A79" s="55" t="s">
        <v>53</v>
      </c>
      <c r="B79" s="55" t="s">
        <v>198</v>
      </c>
      <c r="C79" s="56" t="s">
        <v>199</v>
      </c>
      <c r="D79" s="57"/>
      <c r="E79" s="3" t="s">
        <v>445</v>
      </c>
      <c r="F79" s="3" t="s">
        <v>445</v>
      </c>
      <c r="G79" s="3" t="s">
        <v>445</v>
      </c>
      <c r="H79" s="3" t="s">
        <v>445</v>
      </c>
      <c r="I79" s="3" t="s">
        <v>445</v>
      </c>
      <c r="J79" s="3" t="s">
        <v>445</v>
      </c>
      <c r="K79" s="3" t="s">
        <v>445</v>
      </c>
      <c r="L79" s="3" t="s">
        <v>445</v>
      </c>
      <c r="M79" s="3" t="s">
        <v>445</v>
      </c>
      <c r="N79" s="3" t="s">
        <v>445</v>
      </c>
      <c r="O79" s="3" t="s">
        <v>445</v>
      </c>
      <c r="P79" s="3" t="s">
        <v>445</v>
      </c>
      <c r="Q79" s="3" t="s">
        <v>445</v>
      </c>
      <c r="R79" s="3" t="s">
        <v>445</v>
      </c>
      <c r="S79" s="3" t="s">
        <v>445</v>
      </c>
      <c r="T79" s="3" t="s">
        <v>445</v>
      </c>
      <c r="U79" s="3" t="s">
        <v>443</v>
      </c>
      <c r="V79" s="3" t="s">
        <v>445</v>
      </c>
      <c r="W79" s="3" t="s">
        <v>445</v>
      </c>
      <c r="X79" s="3" t="s">
        <v>443</v>
      </c>
      <c r="Y79" s="3" t="s">
        <v>443</v>
      </c>
      <c r="Z79" s="3" t="s">
        <v>443</v>
      </c>
      <c r="AA79" s="3" t="s">
        <v>443</v>
      </c>
      <c r="AB79" s="3" t="s">
        <v>443</v>
      </c>
      <c r="AC79" s="3" t="s">
        <v>444</v>
      </c>
      <c r="AD79" s="3" t="s">
        <v>444</v>
      </c>
      <c r="AE79" s="46"/>
      <c r="AF79" s="3" t="s">
        <v>444</v>
      </c>
      <c r="AG79" s="3" t="s">
        <v>444</v>
      </c>
      <c r="AH79" s="3" t="s">
        <v>444</v>
      </c>
      <c r="AI79" s="3" t="s">
        <v>444</v>
      </c>
      <c r="AJ79" s="3" t="s">
        <v>444</v>
      </c>
      <c r="AK79" s="3" t="s">
        <v>443</v>
      </c>
      <c r="AL79" s="35" t="s">
        <v>200</v>
      </c>
    </row>
    <row r="80" spans="1:38" ht="26.25" customHeight="1" thickBot="1" x14ac:dyDescent="0.3">
      <c r="A80" s="55" t="s">
        <v>53</v>
      </c>
      <c r="B80" s="59" t="s">
        <v>201</v>
      </c>
      <c r="C80" s="61" t="s">
        <v>202</v>
      </c>
      <c r="D80" s="57"/>
      <c r="E80" s="3">
        <v>0.57806853662114932</v>
      </c>
      <c r="F80" s="3">
        <v>0.65948261000000008</v>
      </c>
      <c r="G80" s="3">
        <v>3.2730275853922204</v>
      </c>
      <c r="H80" s="3">
        <v>3.0216999999999999E-4</v>
      </c>
      <c r="I80" s="3">
        <v>4.1056303680567591E-2</v>
      </c>
      <c r="J80" s="3">
        <v>5.3135713739765028E-2</v>
      </c>
      <c r="K80" s="3">
        <v>5.7364039999999998E-2</v>
      </c>
      <c r="L80" s="3">
        <v>3.0600534565389003E-5</v>
      </c>
      <c r="M80" s="3">
        <v>0.19368428446841721</v>
      </c>
      <c r="N80" s="3">
        <v>8.6522048433128305</v>
      </c>
      <c r="O80" s="3">
        <v>0.24789789300142298</v>
      </c>
      <c r="P80" s="3">
        <v>0.15938112077527</v>
      </c>
      <c r="Q80" s="3">
        <v>0.94600346940264191</v>
      </c>
      <c r="R80" s="3">
        <v>0.33221865519999999</v>
      </c>
      <c r="S80" s="3">
        <v>2.6396390363352937</v>
      </c>
      <c r="T80" s="3">
        <v>0.2139599895</v>
      </c>
      <c r="U80" s="3">
        <v>0.71059599400000006</v>
      </c>
      <c r="V80" s="3">
        <v>26.085903745379014</v>
      </c>
      <c r="W80" s="3">
        <v>0.41015883199999997</v>
      </c>
      <c r="X80" s="3">
        <v>5.2901895000000004E-3</v>
      </c>
      <c r="Y80" s="3">
        <v>5.2901895000000004E-3</v>
      </c>
      <c r="Z80" s="3">
        <v>5.2901895000000004E-3</v>
      </c>
      <c r="AA80" s="3">
        <v>5.2901895000000004E-3</v>
      </c>
      <c r="AB80" s="3">
        <v>2.1160758000000002E-2</v>
      </c>
      <c r="AC80" s="3" t="s">
        <v>444</v>
      </c>
      <c r="AD80" s="3" t="s">
        <v>443</v>
      </c>
      <c r="AE80" s="46"/>
      <c r="AF80" s="3" t="s">
        <v>444</v>
      </c>
      <c r="AG80" s="3" t="s">
        <v>444</v>
      </c>
      <c r="AH80" s="3" t="s">
        <v>444</v>
      </c>
      <c r="AI80" s="3" t="s">
        <v>444</v>
      </c>
      <c r="AJ80" s="3" t="s">
        <v>444</v>
      </c>
      <c r="AK80" s="3" t="s">
        <v>443</v>
      </c>
      <c r="AL80" s="35" t="s">
        <v>410</v>
      </c>
    </row>
    <row r="81" spans="1:38" ht="26.25" customHeight="1" thickBot="1" x14ac:dyDescent="0.3">
      <c r="A81" s="55" t="s">
        <v>53</v>
      </c>
      <c r="B81" s="59" t="s">
        <v>203</v>
      </c>
      <c r="C81" s="61" t="s">
        <v>204</v>
      </c>
      <c r="D81" s="57"/>
      <c r="E81" s="3">
        <v>4.2755973026666668E-3</v>
      </c>
      <c r="F81" s="3">
        <v>3.0427434922285713E-2</v>
      </c>
      <c r="G81" s="3">
        <v>3.2790878853333331E-3</v>
      </c>
      <c r="H81" s="3" t="s">
        <v>444</v>
      </c>
      <c r="I81" s="3">
        <v>1.3755123388400519E-2</v>
      </c>
      <c r="J81" s="3">
        <v>6.3090810455034063E-2</v>
      </c>
      <c r="K81" s="3">
        <v>0.16853539130213424</v>
      </c>
      <c r="L81" s="3">
        <v>1.9594465487520998E-5</v>
      </c>
      <c r="M81" s="3">
        <v>0.16126970386666667</v>
      </c>
      <c r="N81" s="3">
        <v>0.64679964207999996</v>
      </c>
      <c r="O81" s="3">
        <v>9.45994E-3</v>
      </c>
      <c r="P81" s="3" t="s">
        <v>443</v>
      </c>
      <c r="Q81" s="3">
        <v>2.0271299999999999E-2</v>
      </c>
      <c r="R81" s="3">
        <v>0.2540784948</v>
      </c>
      <c r="S81" s="3">
        <v>5.0000000000000001E-3</v>
      </c>
      <c r="T81" s="3">
        <v>7.3999999999999996E-2</v>
      </c>
      <c r="U81" s="3" t="s">
        <v>443</v>
      </c>
      <c r="V81" s="3">
        <v>2.7909215956872</v>
      </c>
      <c r="W81" s="3">
        <v>1.0947E-2</v>
      </c>
      <c r="X81" s="3" t="s">
        <v>443</v>
      </c>
      <c r="Y81" s="3" t="s">
        <v>443</v>
      </c>
      <c r="Z81" s="3" t="s">
        <v>443</v>
      </c>
      <c r="AA81" s="3" t="s">
        <v>443</v>
      </c>
      <c r="AB81" s="3" t="s">
        <v>443</v>
      </c>
      <c r="AC81" s="3" t="s">
        <v>444</v>
      </c>
      <c r="AD81" s="3">
        <v>8.3599999999999996E-6</v>
      </c>
      <c r="AE81" s="46"/>
      <c r="AF81" s="3" t="s">
        <v>444</v>
      </c>
      <c r="AG81" s="3" t="s">
        <v>444</v>
      </c>
      <c r="AH81" s="3" t="s">
        <v>444</v>
      </c>
      <c r="AI81" s="3" t="s">
        <v>444</v>
      </c>
      <c r="AJ81" s="3" t="s">
        <v>444</v>
      </c>
      <c r="AK81" s="3" t="s">
        <v>443</v>
      </c>
      <c r="AL81" s="35" t="s">
        <v>205</v>
      </c>
    </row>
    <row r="82" spans="1:38" ht="26.25" customHeight="1" thickBot="1" x14ac:dyDescent="0.3">
      <c r="A82" s="55" t="s">
        <v>206</v>
      </c>
      <c r="B82" s="59" t="s">
        <v>207</v>
      </c>
      <c r="C82" s="65" t="s">
        <v>208</v>
      </c>
      <c r="D82" s="57"/>
      <c r="E82" s="3" t="s">
        <v>444</v>
      </c>
      <c r="F82" s="3">
        <v>24.170566470687561</v>
      </c>
      <c r="G82" s="3" t="s">
        <v>444</v>
      </c>
      <c r="H82" s="3" t="s">
        <v>444</v>
      </c>
      <c r="I82" s="3" t="s">
        <v>444</v>
      </c>
      <c r="J82" s="3" t="s">
        <v>444</v>
      </c>
      <c r="K82" s="3" t="s">
        <v>444</v>
      </c>
      <c r="L82" s="3" t="s">
        <v>444</v>
      </c>
      <c r="M82" s="3" t="s">
        <v>444</v>
      </c>
      <c r="N82" s="3" t="s">
        <v>444</v>
      </c>
      <c r="O82" s="3" t="s">
        <v>444</v>
      </c>
      <c r="P82" s="3" t="s">
        <v>444</v>
      </c>
      <c r="Q82" s="3" t="s">
        <v>444</v>
      </c>
      <c r="R82" s="3" t="s">
        <v>444</v>
      </c>
      <c r="S82" s="3" t="s">
        <v>444</v>
      </c>
      <c r="T82" s="3" t="s">
        <v>444</v>
      </c>
      <c r="U82" s="3" t="s">
        <v>444</v>
      </c>
      <c r="V82" s="3" t="s">
        <v>444</v>
      </c>
      <c r="W82" s="3" t="s">
        <v>444</v>
      </c>
      <c r="X82" s="3" t="s">
        <v>444</v>
      </c>
      <c r="Y82" s="3" t="s">
        <v>444</v>
      </c>
      <c r="Z82" s="3" t="s">
        <v>444</v>
      </c>
      <c r="AA82" s="3" t="s">
        <v>444</v>
      </c>
      <c r="AB82" s="3" t="s">
        <v>444</v>
      </c>
      <c r="AC82" s="3" t="s">
        <v>444</v>
      </c>
      <c r="AD82" s="3" t="s">
        <v>444</v>
      </c>
      <c r="AE82" s="46"/>
      <c r="AF82" s="3" t="s">
        <v>444</v>
      </c>
      <c r="AG82" s="3" t="s">
        <v>444</v>
      </c>
      <c r="AH82" s="3" t="s">
        <v>444</v>
      </c>
      <c r="AI82" s="3" t="s">
        <v>444</v>
      </c>
      <c r="AJ82" s="3" t="s">
        <v>444</v>
      </c>
      <c r="AK82" s="3">
        <v>10355844</v>
      </c>
      <c r="AL82" s="35" t="s">
        <v>439</v>
      </c>
    </row>
    <row r="83" spans="1:38" ht="26.25" customHeight="1" thickBot="1" x14ac:dyDescent="0.3">
      <c r="A83" s="55" t="s">
        <v>53</v>
      </c>
      <c r="B83" s="66" t="s">
        <v>209</v>
      </c>
      <c r="C83" s="67" t="s">
        <v>210</v>
      </c>
      <c r="D83" s="57"/>
      <c r="E83" s="3">
        <v>1.9195E-2</v>
      </c>
      <c r="F83" s="3">
        <v>5.0709770953846156E-2</v>
      </c>
      <c r="G83" s="3">
        <v>2.9932E-2</v>
      </c>
      <c r="H83" s="3" t="s">
        <v>444</v>
      </c>
      <c r="I83" s="3">
        <v>1.1917683567811539E-2</v>
      </c>
      <c r="J83" s="3">
        <v>3.920106136781154E-2</v>
      </c>
      <c r="K83" s="3">
        <v>0.25719965055115379</v>
      </c>
      <c r="L83" s="3">
        <v>2.6086671041448771E-4</v>
      </c>
      <c r="M83" s="3">
        <v>7.5330000000000008E-2</v>
      </c>
      <c r="N83" s="3" t="s">
        <v>444</v>
      </c>
      <c r="O83" s="3" t="s">
        <v>444</v>
      </c>
      <c r="P83" s="3" t="s">
        <v>444</v>
      </c>
      <c r="Q83" s="3" t="s">
        <v>444</v>
      </c>
      <c r="R83" s="3" t="s">
        <v>444</v>
      </c>
      <c r="S83" s="3" t="s">
        <v>444</v>
      </c>
      <c r="T83" s="3" t="s">
        <v>444</v>
      </c>
      <c r="U83" s="3" t="s">
        <v>444</v>
      </c>
      <c r="V83" s="3" t="s">
        <v>444</v>
      </c>
      <c r="W83" s="3">
        <v>1.8954599999999999E-2</v>
      </c>
      <c r="X83" s="3">
        <v>2.3069062040000001E-3</v>
      </c>
      <c r="Y83" s="3">
        <v>5.0968419148999999E-3</v>
      </c>
      <c r="Z83" s="3">
        <v>6.4021135577020001E-3</v>
      </c>
      <c r="AA83" s="3">
        <v>1.5406305770200002E-4</v>
      </c>
      <c r="AB83" s="3">
        <v>1.3959924734E-2</v>
      </c>
      <c r="AC83" s="3" t="s">
        <v>444</v>
      </c>
      <c r="AD83" s="3" t="s">
        <v>444</v>
      </c>
      <c r="AE83" s="46"/>
      <c r="AF83" s="3" t="s">
        <v>444</v>
      </c>
      <c r="AG83" s="3" t="s">
        <v>444</v>
      </c>
      <c r="AH83" s="3" t="s">
        <v>444</v>
      </c>
      <c r="AI83" s="3" t="s">
        <v>444</v>
      </c>
      <c r="AJ83" s="3" t="s">
        <v>444</v>
      </c>
      <c r="AK83" s="3" t="s">
        <v>443</v>
      </c>
      <c r="AL83" s="35" t="s">
        <v>410</v>
      </c>
    </row>
    <row r="84" spans="1:38" ht="26.25" customHeight="1" thickBot="1" x14ac:dyDescent="0.3">
      <c r="A84" s="55" t="s">
        <v>53</v>
      </c>
      <c r="B84" s="66" t="s">
        <v>211</v>
      </c>
      <c r="C84" s="67" t="s">
        <v>212</v>
      </c>
      <c r="D84" s="57"/>
      <c r="E84" s="3">
        <v>6.4139999999999996E-3</v>
      </c>
      <c r="F84" s="3">
        <v>0.02</v>
      </c>
      <c r="G84" s="3" t="s">
        <v>443</v>
      </c>
      <c r="H84" s="3" t="s">
        <v>444</v>
      </c>
      <c r="I84" s="3" t="s">
        <v>444</v>
      </c>
      <c r="J84" s="3" t="s">
        <v>444</v>
      </c>
      <c r="K84" s="3" t="s">
        <v>444</v>
      </c>
      <c r="L84" s="3" t="s">
        <v>444</v>
      </c>
      <c r="M84" s="3">
        <v>2.7820000000000002E-3</v>
      </c>
      <c r="N84" s="3" t="s">
        <v>443</v>
      </c>
      <c r="O84" s="3" t="s">
        <v>444</v>
      </c>
      <c r="P84" s="3" t="s">
        <v>444</v>
      </c>
      <c r="Q84" s="3" t="s">
        <v>444</v>
      </c>
      <c r="R84" s="3" t="s">
        <v>444</v>
      </c>
      <c r="S84" s="3" t="s">
        <v>444</v>
      </c>
      <c r="T84" s="3" t="s">
        <v>444</v>
      </c>
      <c r="U84" s="3" t="s">
        <v>444</v>
      </c>
      <c r="V84" s="3" t="s">
        <v>444</v>
      </c>
      <c r="W84" s="3" t="s">
        <v>443</v>
      </c>
      <c r="X84" s="3" t="s">
        <v>443</v>
      </c>
      <c r="Y84" s="3" t="s">
        <v>443</v>
      </c>
      <c r="Z84" s="3" t="s">
        <v>443</v>
      </c>
      <c r="AA84" s="3" t="s">
        <v>443</v>
      </c>
      <c r="AB84" s="3" t="s">
        <v>443</v>
      </c>
      <c r="AC84" s="3" t="s">
        <v>444</v>
      </c>
      <c r="AD84" s="3" t="s">
        <v>444</v>
      </c>
      <c r="AE84" s="46"/>
      <c r="AF84" s="3" t="s">
        <v>444</v>
      </c>
      <c r="AG84" s="3" t="s">
        <v>444</v>
      </c>
      <c r="AH84" s="3" t="s">
        <v>444</v>
      </c>
      <c r="AI84" s="3" t="s">
        <v>444</v>
      </c>
      <c r="AJ84" s="3" t="s">
        <v>444</v>
      </c>
      <c r="AK84" s="3" t="s">
        <v>443</v>
      </c>
      <c r="AL84" s="35" t="s">
        <v>410</v>
      </c>
    </row>
    <row r="85" spans="1:38" ht="26.25" customHeight="1" thickBot="1" x14ac:dyDescent="0.3">
      <c r="A85" s="55" t="s">
        <v>206</v>
      </c>
      <c r="B85" s="61" t="s">
        <v>213</v>
      </c>
      <c r="C85" s="67" t="s">
        <v>401</v>
      </c>
      <c r="D85" s="57"/>
      <c r="E85" s="3">
        <v>0.11115454284824551</v>
      </c>
      <c r="F85" s="3">
        <v>30.267211841569978</v>
      </c>
      <c r="G85" s="3">
        <v>3.4657910462348269E-3</v>
      </c>
      <c r="H85" s="3">
        <v>1.1314795558113201E-2</v>
      </c>
      <c r="I85" s="3" t="s">
        <v>444</v>
      </c>
      <c r="J85" s="3" t="s">
        <v>444</v>
      </c>
      <c r="K85" s="3">
        <v>7.1000000000000005E-5</v>
      </c>
      <c r="L85" s="3" t="s">
        <v>444</v>
      </c>
      <c r="M85" s="3">
        <v>5.0240565781880894E-2</v>
      </c>
      <c r="N85" s="3" t="s">
        <v>443</v>
      </c>
      <c r="O85" s="3">
        <v>1.5380000000000001E-3</v>
      </c>
      <c r="P85" s="3" t="s">
        <v>443</v>
      </c>
      <c r="Q85" s="3" t="s">
        <v>443</v>
      </c>
      <c r="R85" s="3">
        <v>0.29280299999999998</v>
      </c>
      <c r="S85" s="3" t="s">
        <v>443</v>
      </c>
      <c r="T85" s="3" t="s">
        <v>443</v>
      </c>
      <c r="U85" s="3" t="s">
        <v>443</v>
      </c>
      <c r="V85" s="3" t="s">
        <v>443</v>
      </c>
      <c r="W85" s="3" t="s">
        <v>444</v>
      </c>
      <c r="X85" s="3" t="s">
        <v>444</v>
      </c>
      <c r="Y85" s="3" t="s">
        <v>444</v>
      </c>
      <c r="Z85" s="3" t="s">
        <v>444</v>
      </c>
      <c r="AA85" s="3" t="s">
        <v>444</v>
      </c>
      <c r="AB85" s="3" t="s">
        <v>444</v>
      </c>
      <c r="AC85" s="3" t="s">
        <v>444</v>
      </c>
      <c r="AD85" s="3" t="s">
        <v>444</v>
      </c>
      <c r="AE85" s="46"/>
      <c r="AF85" s="3" t="s">
        <v>444</v>
      </c>
      <c r="AG85" s="3" t="s">
        <v>444</v>
      </c>
      <c r="AH85" s="3" t="s">
        <v>444</v>
      </c>
      <c r="AI85" s="3" t="s">
        <v>444</v>
      </c>
      <c r="AJ85" s="3" t="s">
        <v>444</v>
      </c>
      <c r="AK85" s="3" t="s">
        <v>447</v>
      </c>
      <c r="AL85" s="35" t="s">
        <v>214</v>
      </c>
    </row>
    <row r="86" spans="1:38" ht="26.25" customHeight="1" thickBot="1" x14ac:dyDescent="0.3">
      <c r="A86" s="55" t="s">
        <v>206</v>
      </c>
      <c r="B86" s="61" t="s">
        <v>215</v>
      </c>
      <c r="C86" s="65" t="s">
        <v>216</v>
      </c>
      <c r="D86" s="57"/>
      <c r="E86" s="3">
        <v>2.82035519446971E-3</v>
      </c>
      <c r="F86" s="3">
        <v>3.3314250010000004</v>
      </c>
      <c r="G86" s="3">
        <v>3.32665512080673E-3</v>
      </c>
      <c r="H86" s="3" t="s">
        <v>443</v>
      </c>
      <c r="I86" s="3" t="s">
        <v>444</v>
      </c>
      <c r="J86" s="3" t="s">
        <v>444</v>
      </c>
      <c r="K86" s="3" t="s">
        <v>444</v>
      </c>
      <c r="L86" s="3" t="s">
        <v>444</v>
      </c>
      <c r="M86" s="3">
        <v>1.1801131333059401E-3</v>
      </c>
      <c r="N86" s="3" t="s">
        <v>443</v>
      </c>
      <c r="O86" s="3" t="s">
        <v>443</v>
      </c>
      <c r="P86" s="3" t="s">
        <v>443</v>
      </c>
      <c r="Q86" s="3" t="s">
        <v>443</v>
      </c>
      <c r="R86" s="3" t="s">
        <v>443</v>
      </c>
      <c r="S86" s="3" t="s">
        <v>443</v>
      </c>
      <c r="T86" s="3" t="s">
        <v>443</v>
      </c>
      <c r="U86" s="3" t="s">
        <v>444</v>
      </c>
      <c r="V86" s="3" t="s">
        <v>444</v>
      </c>
      <c r="W86" s="3" t="s">
        <v>444</v>
      </c>
      <c r="X86" s="3" t="s">
        <v>444</v>
      </c>
      <c r="Y86" s="3" t="s">
        <v>444</v>
      </c>
      <c r="Z86" s="3" t="s">
        <v>444</v>
      </c>
      <c r="AA86" s="3" t="s">
        <v>444</v>
      </c>
      <c r="AB86" s="3" t="s">
        <v>444</v>
      </c>
      <c r="AC86" s="3" t="s">
        <v>444</v>
      </c>
      <c r="AD86" s="3" t="s">
        <v>444</v>
      </c>
      <c r="AE86" s="46"/>
      <c r="AF86" s="3" t="s">
        <v>444</v>
      </c>
      <c r="AG86" s="3" t="s">
        <v>444</v>
      </c>
      <c r="AH86" s="3" t="s">
        <v>444</v>
      </c>
      <c r="AI86" s="3" t="s">
        <v>444</v>
      </c>
      <c r="AJ86" s="3" t="s">
        <v>444</v>
      </c>
      <c r="AK86" s="3" t="s">
        <v>444</v>
      </c>
      <c r="AL86" s="35" t="s">
        <v>217</v>
      </c>
    </row>
    <row r="87" spans="1:38" ht="26.25" customHeight="1" thickBot="1" x14ac:dyDescent="0.3">
      <c r="A87" s="55" t="s">
        <v>206</v>
      </c>
      <c r="B87" s="61" t="s">
        <v>218</v>
      </c>
      <c r="C87" s="65" t="s">
        <v>219</v>
      </c>
      <c r="D87" s="57"/>
      <c r="E87" s="3" t="s">
        <v>444</v>
      </c>
      <c r="F87" s="3">
        <v>1.0022366619717897</v>
      </c>
      <c r="G87" s="3" t="s">
        <v>444</v>
      </c>
      <c r="H87" s="3" t="s">
        <v>444</v>
      </c>
      <c r="I87" s="3" t="s">
        <v>444</v>
      </c>
      <c r="J87" s="3" t="s">
        <v>444</v>
      </c>
      <c r="K87" s="3" t="s">
        <v>444</v>
      </c>
      <c r="L87" s="3" t="s">
        <v>444</v>
      </c>
      <c r="M87" s="3" t="s">
        <v>444</v>
      </c>
      <c r="N87" s="3" t="s">
        <v>444</v>
      </c>
      <c r="O87" s="3" t="s">
        <v>444</v>
      </c>
      <c r="P87" s="3" t="s">
        <v>444</v>
      </c>
      <c r="Q87" s="3" t="s">
        <v>444</v>
      </c>
      <c r="R87" s="3" t="s">
        <v>444</v>
      </c>
      <c r="S87" s="3" t="s">
        <v>444</v>
      </c>
      <c r="T87" s="3" t="s">
        <v>444</v>
      </c>
      <c r="U87" s="3" t="s">
        <v>444</v>
      </c>
      <c r="V87" s="3" t="s">
        <v>444</v>
      </c>
      <c r="W87" s="3" t="s">
        <v>444</v>
      </c>
      <c r="X87" s="3" t="s">
        <v>444</v>
      </c>
      <c r="Y87" s="3" t="s">
        <v>444</v>
      </c>
      <c r="Z87" s="3" t="s">
        <v>444</v>
      </c>
      <c r="AA87" s="3" t="s">
        <v>444</v>
      </c>
      <c r="AB87" s="3" t="s">
        <v>444</v>
      </c>
      <c r="AC87" s="3" t="s">
        <v>444</v>
      </c>
      <c r="AD87" s="3" t="s">
        <v>444</v>
      </c>
      <c r="AE87" s="46"/>
      <c r="AF87" s="3" t="s">
        <v>444</v>
      </c>
      <c r="AG87" s="3" t="s">
        <v>444</v>
      </c>
      <c r="AH87" s="3" t="s">
        <v>444</v>
      </c>
      <c r="AI87" s="3" t="s">
        <v>444</v>
      </c>
      <c r="AJ87" s="3" t="s">
        <v>444</v>
      </c>
      <c r="AK87" s="3">
        <v>992041</v>
      </c>
      <c r="AL87" s="35" t="s">
        <v>217</v>
      </c>
    </row>
    <row r="88" spans="1:38" ht="26.25" customHeight="1" thickBot="1" x14ac:dyDescent="0.3">
      <c r="A88" s="55" t="s">
        <v>206</v>
      </c>
      <c r="B88" s="61" t="s">
        <v>220</v>
      </c>
      <c r="C88" s="65" t="s">
        <v>221</v>
      </c>
      <c r="D88" s="57"/>
      <c r="E88" s="3">
        <v>3.9614552838298553E-2</v>
      </c>
      <c r="F88" s="3">
        <v>7.0128132477499356</v>
      </c>
      <c r="G88" s="3">
        <v>6.9756676262236403E-3</v>
      </c>
      <c r="H88" s="3">
        <v>2.658204441886765E-3</v>
      </c>
      <c r="I88" s="3">
        <v>4.5011E-5</v>
      </c>
      <c r="J88" s="3">
        <v>9.0021999999999997E-4</v>
      </c>
      <c r="K88" s="3">
        <v>2.369E-3</v>
      </c>
      <c r="L88" s="3" t="s">
        <v>444</v>
      </c>
      <c r="M88" s="3">
        <v>2.568145310552682E-2</v>
      </c>
      <c r="N88" s="3" t="s">
        <v>444</v>
      </c>
      <c r="O88" s="3" t="s">
        <v>444</v>
      </c>
      <c r="P88" s="3" t="s">
        <v>444</v>
      </c>
      <c r="Q88" s="3" t="s">
        <v>444</v>
      </c>
      <c r="R88" s="3" t="s">
        <v>444</v>
      </c>
      <c r="S88" s="3" t="s">
        <v>444</v>
      </c>
      <c r="T88" s="3" t="s">
        <v>444</v>
      </c>
      <c r="U88" s="3" t="s">
        <v>444</v>
      </c>
      <c r="V88" s="3" t="s">
        <v>444</v>
      </c>
      <c r="W88" s="3" t="s">
        <v>444</v>
      </c>
      <c r="X88" s="3" t="s">
        <v>443</v>
      </c>
      <c r="Y88" s="3" t="s">
        <v>443</v>
      </c>
      <c r="Z88" s="3" t="s">
        <v>443</v>
      </c>
      <c r="AA88" s="3" t="s">
        <v>443</v>
      </c>
      <c r="AB88" s="3" t="s">
        <v>443</v>
      </c>
      <c r="AC88" s="3" t="s">
        <v>444</v>
      </c>
      <c r="AD88" s="3" t="s">
        <v>444</v>
      </c>
      <c r="AE88" s="46"/>
      <c r="AF88" s="3" t="s">
        <v>444</v>
      </c>
      <c r="AG88" s="3" t="s">
        <v>444</v>
      </c>
      <c r="AH88" s="3" t="s">
        <v>444</v>
      </c>
      <c r="AI88" s="3" t="s">
        <v>444</v>
      </c>
      <c r="AJ88" s="3" t="s">
        <v>444</v>
      </c>
      <c r="AK88" s="3" t="s">
        <v>444</v>
      </c>
      <c r="AL88" s="35" t="s">
        <v>410</v>
      </c>
    </row>
    <row r="89" spans="1:38" ht="26.25" customHeight="1" thickBot="1" x14ac:dyDescent="0.3">
      <c r="A89" s="55" t="s">
        <v>206</v>
      </c>
      <c r="B89" s="61" t="s">
        <v>222</v>
      </c>
      <c r="C89" s="65" t="s">
        <v>223</v>
      </c>
      <c r="D89" s="57"/>
      <c r="E89" s="3">
        <v>3.4268765527821349E-2</v>
      </c>
      <c r="F89" s="3">
        <v>8.1145561686363639</v>
      </c>
      <c r="G89" s="3">
        <v>3.59E-4</v>
      </c>
      <c r="H89" s="3">
        <v>1.1000000000000001E-3</v>
      </c>
      <c r="I89" s="3" t="s">
        <v>444</v>
      </c>
      <c r="J89" s="3" t="s">
        <v>444</v>
      </c>
      <c r="K89" s="3" t="s">
        <v>444</v>
      </c>
      <c r="L89" s="3" t="s">
        <v>444</v>
      </c>
      <c r="M89" s="3">
        <v>1.2477758402234599E-5</v>
      </c>
      <c r="N89" s="3" t="s">
        <v>444</v>
      </c>
      <c r="O89" s="3" t="s">
        <v>444</v>
      </c>
      <c r="P89" s="3" t="s">
        <v>443</v>
      </c>
      <c r="Q89" s="3" t="s">
        <v>444</v>
      </c>
      <c r="R89" s="3" t="s">
        <v>444</v>
      </c>
      <c r="S89" s="3" t="s">
        <v>444</v>
      </c>
      <c r="T89" s="3" t="s">
        <v>444</v>
      </c>
      <c r="U89" s="3" t="s">
        <v>444</v>
      </c>
      <c r="V89" s="3" t="s">
        <v>444</v>
      </c>
      <c r="W89" s="3" t="s">
        <v>444</v>
      </c>
      <c r="X89" s="3" t="s">
        <v>444</v>
      </c>
      <c r="Y89" s="3" t="s">
        <v>444</v>
      </c>
      <c r="Z89" s="3" t="s">
        <v>444</v>
      </c>
      <c r="AA89" s="3" t="s">
        <v>444</v>
      </c>
      <c r="AB89" s="3" t="s">
        <v>444</v>
      </c>
      <c r="AC89" s="3" t="s">
        <v>444</v>
      </c>
      <c r="AD89" s="3" t="s">
        <v>444</v>
      </c>
      <c r="AE89" s="46"/>
      <c r="AF89" s="3" t="s">
        <v>444</v>
      </c>
      <c r="AG89" s="3" t="s">
        <v>444</v>
      </c>
      <c r="AH89" s="3" t="s">
        <v>444</v>
      </c>
      <c r="AI89" s="3" t="s">
        <v>444</v>
      </c>
      <c r="AJ89" s="3" t="s">
        <v>444</v>
      </c>
      <c r="AK89" s="3" t="s">
        <v>444</v>
      </c>
      <c r="AL89" s="35" t="s">
        <v>410</v>
      </c>
    </row>
    <row r="90" spans="1:38" s="5" customFormat="1" ht="26.25" customHeight="1" thickBot="1" x14ac:dyDescent="0.3">
      <c r="A90" s="55" t="s">
        <v>206</v>
      </c>
      <c r="B90" s="61" t="s">
        <v>224</v>
      </c>
      <c r="C90" s="65" t="s">
        <v>225</v>
      </c>
      <c r="D90" s="57"/>
      <c r="E90" s="3">
        <v>1.25433823071248E-3</v>
      </c>
      <c r="F90" s="3">
        <v>3.5327425979743028</v>
      </c>
      <c r="G90" s="3">
        <v>2.62346222351577E-5</v>
      </c>
      <c r="H90" s="3" t="s">
        <v>444</v>
      </c>
      <c r="I90" s="3" t="s">
        <v>444</v>
      </c>
      <c r="J90" s="3" t="s">
        <v>444</v>
      </c>
      <c r="K90" s="3" t="s">
        <v>444</v>
      </c>
      <c r="L90" s="3" t="s">
        <v>444</v>
      </c>
      <c r="M90" s="3">
        <v>1.05184809772606E-4</v>
      </c>
      <c r="N90" s="3" t="s">
        <v>444</v>
      </c>
      <c r="O90" s="3" t="s">
        <v>444</v>
      </c>
      <c r="P90" s="3" t="s">
        <v>444</v>
      </c>
      <c r="Q90" s="3" t="s">
        <v>444</v>
      </c>
      <c r="R90" s="3" t="s">
        <v>444</v>
      </c>
      <c r="S90" s="3" t="s">
        <v>444</v>
      </c>
      <c r="T90" s="3" t="s">
        <v>444</v>
      </c>
      <c r="U90" s="3" t="s">
        <v>444</v>
      </c>
      <c r="V90" s="3" t="s">
        <v>444</v>
      </c>
      <c r="W90" s="3" t="s">
        <v>444</v>
      </c>
      <c r="X90" s="3">
        <v>2.6817E-3</v>
      </c>
      <c r="Y90" s="3">
        <v>1.3536199999999998E-3</v>
      </c>
      <c r="Z90" s="3">
        <v>1.3536199999999998E-3</v>
      </c>
      <c r="AA90" s="3">
        <v>1.3536199999999998E-3</v>
      </c>
      <c r="AB90" s="3">
        <v>6.7425600000000007E-3</v>
      </c>
      <c r="AC90" s="3" t="s">
        <v>444</v>
      </c>
      <c r="AD90" s="3" t="s">
        <v>444</v>
      </c>
      <c r="AE90" s="46"/>
      <c r="AF90" s="3" t="s">
        <v>444</v>
      </c>
      <c r="AG90" s="3" t="s">
        <v>444</v>
      </c>
      <c r="AH90" s="3" t="s">
        <v>444</v>
      </c>
      <c r="AI90" s="3" t="s">
        <v>444</v>
      </c>
      <c r="AJ90" s="3" t="s">
        <v>444</v>
      </c>
      <c r="AK90" s="3" t="s">
        <v>444</v>
      </c>
      <c r="AL90" s="35" t="s">
        <v>410</v>
      </c>
    </row>
    <row r="91" spans="1:38" ht="26.25" customHeight="1" thickBot="1" x14ac:dyDescent="0.3">
      <c r="A91" s="55" t="s">
        <v>206</v>
      </c>
      <c r="B91" s="59" t="s">
        <v>402</v>
      </c>
      <c r="C91" s="61" t="s">
        <v>226</v>
      </c>
      <c r="D91" s="57"/>
      <c r="E91" s="3">
        <v>4.2941629546937594E-2</v>
      </c>
      <c r="F91" s="3">
        <v>0.13241583579855315</v>
      </c>
      <c r="G91" s="3">
        <v>1.44937409200586E-2</v>
      </c>
      <c r="H91" s="3">
        <v>9.8482601470106235E-2</v>
      </c>
      <c r="I91" s="3">
        <v>0.67124650990595858</v>
      </c>
      <c r="J91" s="3">
        <v>0.69943622176229381</v>
      </c>
      <c r="K91" s="3">
        <v>0.70525865382766029</v>
      </c>
      <c r="L91" s="3">
        <v>2.8832903019594411E-3</v>
      </c>
      <c r="M91" s="3">
        <v>1.3137869676911442</v>
      </c>
      <c r="N91" s="3">
        <v>0.68544741205901194</v>
      </c>
      <c r="O91" s="3">
        <v>0.19895378913434753</v>
      </c>
      <c r="P91" s="3">
        <v>3.3719177314779194E-3</v>
      </c>
      <c r="Q91" s="3">
        <v>1.3094090694556397E-3</v>
      </c>
      <c r="R91" s="3">
        <v>0.30818988044457718</v>
      </c>
      <c r="S91" s="3">
        <v>12.375600776569037</v>
      </c>
      <c r="T91" s="3">
        <v>0.57636299555800941</v>
      </c>
      <c r="U91" s="3">
        <v>6.9689381371734124E-2</v>
      </c>
      <c r="V91" s="3">
        <v>7.1538997985975392</v>
      </c>
      <c r="W91" s="3">
        <v>2.3730750113278611E-3</v>
      </c>
      <c r="X91" s="3">
        <v>2.6341129545739256E-3</v>
      </c>
      <c r="Y91" s="3">
        <v>1.0678836303975375E-3</v>
      </c>
      <c r="Z91" s="3">
        <v>1.0678836303975375E-3</v>
      </c>
      <c r="AA91" s="3">
        <v>1.0678836303975375E-3</v>
      </c>
      <c r="AB91" s="3">
        <v>5.8377638458665376E-3</v>
      </c>
      <c r="AC91" s="3" t="s">
        <v>444</v>
      </c>
      <c r="AD91" s="3" t="s">
        <v>444</v>
      </c>
      <c r="AE91" s="46"/>
      <c r="AF91" s="3" t="s">
        <v>444</v>
      </c>
      <c r="AG91" s="3" t="s">
        <v>444</v>
      </c>
      <c r="AH91" s="3" t="s">
        <v>444</v>
      </c>
      <c r="AI91" s="3" t="s">
        <v>444</v>
      </c>
      <c r="AJ91" s="3" t="s">
        <v>444</v>
      </c>
      <c r="AK91" s="3" t="s">
        <v>444</v>
      </c>
      <c r="AL91" s="35" t="s">
        <v>410</v>
      </c>
    </row>
    <row r="92" spans="1:38" ht="26.25" customHeight="1" thickBot="1" x14ac:dyDescent="0.3">
      <c r="A92" s="55" t="s">
        <v>53</v>
      </c>
      <c r="B92" s="55" t="s">
        <v>227</v>
      </c>
      <c r="C92" s="56" t="s">
        <v>228</v>
      </c>
      <c r="D92" s="62"/>
      <c r="E92" s="3">
        <v>1.8609161312767582E-2</v>
      </c>
      <c r="F92" s="3">
        <v>0.74519424000000001</v>
      </c>
      <c r="G92" s="3">
        <v>1.497042E-2</v>
      </c>
      <c r="H92" s="3" t="s">
        <v>443</v>
      </c>
      <c r="I92" s="3" t="s">
        <v>445</v>
      </c>
      <c r="J92" s="3" t="s">
        <v>445</v>
      </c>
      <c r="K92" s="3" t="s">
        <v>445</v>
      </c>
      <c r="L92" s="3" t="s">
        <v>443</v>
      </c>
      <c r="M92" s="3">
        <v>6.3141899999999999E-3</v>
      </c>
      <c r="N92" s="3" t="s">
        <v>443</v>
      </c>
      <c r="O92" s="3" t="s">
        <v>443</v>
      </c>
      <c r="P92" s="3" t="s">
        <v>443</v>
      </c>
      <c r="Q92" s="3" t="s">
        <v>443</v>
      </c>
      <c r="R92" s="3" t="s">
        <v>443</v>
      </c>
      <c r="S92" s="3" t="s">
        <v>443</v>
      </c>
      <c r="T92" s="3" t="s">
        <v>443</v>
      </c>
      <c r="U92" s="3" t="s">
        <v>444</v>
      </c>
      <c r="V92" s="3" t="s">
        <v>444</v>
      </c>
      <c r="W92" s="3" t="s">
        <v>444</v>
      </c>
      <c r="X92" s="3" t="s">
        <v>444</v>
      </c>
      <c r="Y92" s="3" t="s">
        <v>444</v>
      </c>
      <c r="Z92" s="3" t="s">
        <v>444</v>
      </c>
      <c r="AA92" s="3" t="s">
        <v>444</v>
      </c>
      <c r="AB92" s="3" t="s">
        <v>444</v>
      </c>
      <c r="AC92" s="3" t="s">
        <v>444</v>
      </c>
      <c r="AD92" s="3" t="s">
        <v>444</v>
      </c>
      <c r="AE92" s="46"/>
      <c r="AF92" s="3" t="s">
        <v>444</v>
      </c>
      <c r="AG92" s="3" t="s">
        <v>444</v>
      </c>
      <c r="AH92" s="3" t="s">
        <v>444</v>
      </c>
      <c r="AI92" s="3" t="s">
        <v>444</v>
      </c>
      <c r="AJ92" s="3" t="s">
        <v>444</v>
      </c>
      <c r="AK92" s="3">
        <v>332.67599999999999</v>
      </c>
      <c r="AL92" s="35" t="s">
        <v>229</v>
      </c>
    </row>
    <row r="93" spans="1:38" ht="26.25" customHeight="1" thickBot="1" x14ac:dyDescent="0.3">
      <c r="A93" s="55" t="s">
        <v>53</v>
      </c>
      <c r="B93" s="59" t="s">
        <v>230</v>
      </c>
      <c r="C93" s="56" t="s">
        <v>403</v>
      </c>
      <c r="D93" s="62"/>
      <c r="E93" s="3">
        <v>8.72770921577566E-2</v>
      </c>
      <c r="F93" s="3">
        <v>2.8683736300625853</v>
      </c>
      <c r="G93" s="3">
        <v>4.51781062706128E-4</v>
      </c>
      <c r="H93" s="3" t="s">
        <v>443</v>
      </c>
      <c r="I93" s="3">
        <v>2.0885146218580501E-2</v>
      </c>
      <c r="J93" s="3">
        <v>3.0649108115131191E-2</v>
      </c>
      <c r="K93" s="3">
        <v>5.0681557573150918E-2</v>
      </c>
      <c r="L93" s="3">
        <v>3.5346438400000001E-7</v>
      </c>
      <c r="M93" s="3">
        <v>9.9391447405108496E-2</v>
      </c>
      <c r="N93" s="3" t="s">
        <v>443</v>
      </c>
      <c r="O93" s="3" t="s">
        <v>444</v>
      </c>
      <c r="P93" s="3" t="s">
        <v>443</v>
      </c>
      <c r="Q93" s="3" t="s">
        <v>444</v>
      </c>
      <c r="R93" s="3" t="s">
        <v>444</v>
      </c>
      <c r="S93" s="3" t="s">
        <v>444</v>
      </c>
      <c r="T93" s="3" t="s">
        <v>444</v>
      </c>
      <c r="U93" s="3" t="s">
        <v>444</v>
      </c>
      <c r="V93" s="3" t="s">
        <v>444</v>
      </c>
      <c r="W93" s="3">
        <v>9.4678000000000004E-4</v>
      </c>
      <c r="X93" s="3" t="s">
        <v>444</v>
      </c>
      <c r="Y93" s="3" t="s">
        <v>444</v>
      </c>
      <c r="Z93" s="3" t="s">
        <v>444</v>
      </c>
      <c r="AA93" s="3" t="s">
        <v>444</v>
      </c>
      <c r="AB93" s="3" t="s">
        <v>444</v>
      </c>
      <c r="AC93" s="3" t="s">
        <v>444</v>
      </c>
      <c r="AD93" s="3" t="s">
        <v>444</v>
      </c>
      <c r="AE93" s="46"/>
      <c r="AF93" s="3" t="s">
        <v>444</v>
      </c>
      <c r="AG93" s="3" t="s">
        <v>444</v>
      </c>
      <c r="AH93" s="3" t="s">
        <v>444</v>
      </c>
      <c r="AI93" s="3" t="s">
        <v>444</v>
      </c>
      <c r="AJ93" s="3" t="s">
        <v>444</v>
      </c>
      <c r="AK93" s="3" t="s">
        <v>444</v>
      </c>
      <c r="AL93" s="35" t="s">
        <v>231</v>
      </c>
    </row>
    <row r="94" spans="1:38" ht="26.25" customHeight="1" thickBot="1" x14ac:dyDescent="0.3">
      <c r="A94" s="55" t="s">
        <v>53</v>
      </c>
      <c r="B94" s="68" t="s">
        <v>404</v>
      </c>
      <c r="C94" s="56" t="s">
        <v>232</v>
      </c>
      <c r="D94" s="57"/>
      <c r="E94" s="3" t="s">
        <v>446</v>
      </c>
      <c r="F94" s="3" t="s">
        <v>446</v>
      </c>
      <c r="G94" s="3" t="s">
        <v>446</v>
      </c>
      <c r="H94" s="3" t="s">
        <v>446</v>
      </c>
      <c r="I94" s="3" t="s">
        <v>446</v>
      </c>
      <c r="J94" s="3" t="s">
        <v>446</v>
      </c>
      <c r="K94" s="3" t="s">
        <v>446</v>
      </c>
      <c r="L94" s="3" t="s">
        <v>446</v>
      </c>
      <c r="M94" s="3" t="s">
        <v>446</v>
      </c>
      <c r="N94" s="3" t="s">
        <v>446</v>
      </c>
      <c r="O94" s="3" t="s">
        <v>446</v>
      </c>
      <c r="P94" s="3" t="s">
        <v>446</v>
      </c>
      <c r="Q94" s="3" t="s">
        <v>446</v>
      </c>
      <c r="R94" s="3" t="s">
        <v>446</v>
      </c>
      <c r="S94" s="3" t="s">
        <v>446</v>
      </c>
      <c r="T94" s="3" t="s">
        <v>446</v>
      </c>
      <c r="U94" s="3" t="s">
        <v>446</v>
      </c>
      <c r="V94" s="3" t="s">
        <v>446</v>
      </c>
      <c r="W94" s="3" t="s">
        <v>446</v>
      </c>
      <c r="X94" s="3" t="s">
        <v>446</v>
      </c>
      <c r="Y94" s="3" t="s">
        <v>446</v>
      </c>
      <c r="Z94" s="3" t="s">
        <v>446</v>
      </c>
      <c r="AA94" s="3" t="s">
        <v>446</v>
      </c>
      <c r="AB94" s="3" t="s">
        <v>446</v>
      </c>
      <c r="AC94" s="3" t="s">
        <v>446</v>
      </c>
      <c r="AD94" s="3" t="s">
        <v>446</v>
      </c>
      <c r="AE94" s="46"/>
      <c r="AF94" s="3" t="s">
        <v>446</v>
      </c>
      <c r="AG94" s="3" t="s">
        <v>446</v>
      </c>
      <c r="AH94" s="3" t="s">
        <v>446</v>
      </c>
      <c r="AI94" s="3" t="s">
        <v>446</v>
      </c>
      <c r="AJ94" s="3" t="s">
        <v>446</v>
      </c>
      <c r="AK94" s="3" t="s">
        <v>446</v>
      </c>
      <c r="AL94" s="35" t="s">
        <v>410</v>
      </c>
    </row>
    <row r="95" spans="1:38" ht="26.25" customHeight="1" thickBot="1" x14ac:dyDescent="0.3">
      <c r="A95" s="55" t="s">
        <v>53</v>
      </c>
      <c r="B95" s="68" t="s">
        <v>233</v>
      </c>
      <c r="C95" s="56" t="s">
        <v>234</v>
      </c>
      <c r="D95" s="62"/>
      <c r="E95" s="3">
        <v>0.44433915677733049</v>
      </c>
      <c r="F95" s="3">
        <v>1.4541869999999999</v>
      </c>
      <c r="G95" s="3">
        <v>4.368427830624131E-2</v>
      </c>
      <c r="H95" s="3" t="s">
        <v>443</v>
      </c>
      <c r="I95" s="3">
        <v>0.64570786268683733</v>
      </c>
      <c r="J95" s="3">
        <v>0.65941958626583919</v>
      </c>
      <c r="K95" s="3">
        <v>0.68557617895009049</v>
      </c>
      <c r="L95" s="3">
        <v>1.8079820155231451E-3</v>
      </c>
      <c r="M95" s="3">
        <v>0.51785641935283211</v>
      </c>
      <c r="N95" s="3">
        <v>0.85625400000000007</v>
      </c>
      <c r="O95" s="3" t="s">
        <v>443</v>
      </c>
      <c r="P95" s="3">
        <v>1.0169999999999999E-3</v>
      </c>
      <c r="Q95" s="3">
        <v>2.467E-3</v>
      </c>
      <c r="R95" s="3">
        <v>3.3699E-2</v>
      </c>
      <c r="S95" s="3">
        <v>3.2458000000000001E-2</v>
      </c>
      <c r="T95" s="3">
        <v>5.0391999999999999E-2</v>
      </c>
      <c r="U95" s="3" t="s">
        <v>444</v>
      </c>
      <c r="V95" s="3" t="s">
        <v>444</v>
      </c>
      <c r="W95" s="3">
        <v>0.46155999800000003</v>
      </c>
      <c r="X95" s="3" t="s">
        <v>444</v>
      </c>
      <c r="Y95" s="3" t="s">
        <v>444</v>
      </c>
      <c r="Z95" s="3" t="s">
        <v>444</v>
      </c>
      <c r="AA95" s="3" t="s">
        <v>444</v>
      </c>
      <c r="AB95" s="3" t="s">
        <v>444</v>
      </c>
      <c r="AC95" s="3" t="s">
        <v>444</v>
      </c>
      <c r="AD95" s="3" t="s">
        <v>444</v>
      </c>
      <c r="AE95" s="46"/>
      <c r="AF95" s="3" t="s">
        <v>444</v>
      </c>
      <c r="AG95" s="3" t="s">
        <v>444</v>
      </c>
      <c r="AH95" s="3" t="s">
        <v>444</v>
      </c>
      <c r="AI95" s="3" t="s">
        <v>444</v>
      </c>
      <c r="AJ95" s="3" t="s">
        <v>444</v>
      </c>
      <c r="AK95" s="3" t="s">
        <v>443</v>
      </c>
      <c r="AL95" s="35" t="s">
        <v>410</v>
      </c>
    </row>
    <row r="96" spans="1:38" ht="26.25" customHeight="1" thickBot="1" x14ac:dyDescent="0.3">
      <c r="A96" s="55" t="s">
        <v>53</v>
      </c>
      <c r="B96" s="59" t="s">
        <v>235</v>
      </c>
      <c r="C96" s="56" t="s">
        <v>236</v>
      </c>
      <c r="D96" s="69"/>
      <c r="E96" s="3" t="s">
        <v>446</v>
      </c>
      <c r="F96" s="3" t="s">
        <v>446</v>
      </c>
      <c r="G96" s="3" t="s">
        <v>446</v>
      </c>
      <c r="H96" s="3" t="s">
        <v>446</v>
      </c>
      <c r="I96" s="3" t="s">
        <v>446</v>
      </c>
      <c r="J96" s="3" t="s">
        <v>446</v>
      </c>
      <c r="K96" s="3" t="s">
        <v>446</v>
      </c>
      <c r="L96" s="3" t="s">
        <v>446</v>
      </c>
      <c r="M96" s="3" t="s">
        <v>446</v>
      </c>
      <c r="N96" s="3" t="s">
        <v>446</v>
      </c>
      <c r="O96" s="3" t="s">
        <v>446</v>
      </c>
      <c r="P96" s="3" t="s">
        <v>446</v>
      </c>
      <c r="Q96" s="3" t="s">
        <v>446</v>
      </c>
      <c r="R96" s="3" t="s">
        <v>446</v>
      </c>
      <c r="S96" s="3" t="s">
        <v>446</v>
      </c>
      <c r="T96" s="3" t="s">
        <v>446</v>
      </c>
      <c r="U96" s="3" t="s">
        <v>446</v>
      </c>
      <c r="V96" s="3" t="s">
        <v>446</v>
      </c>
      <c r="W96" s="3" t="s">
        <v>446</v>
      </c>
      <c r="X96" s="3" t="s">
        <v>446</v>
      </c>
      <c r="Y96" s="3" t="s">
        <v>446</v>
      </c>
      <c r="Z96" s="3" t="s">
        <v>446</v>
      </c>
      <c r="AA96" s="3" t="s">
        <v>446</v>
      </c>
      <c r="AB96" s="3" t="s">
        <v>446</v>
      </c>
      <c r="AC96" s="3" t="s">
        <v>446</v>
      </c>
      <c r="AD96" s="3" t="s">
        <v>446</v>
      </c>
      <c r="AE96" s="46"/>
      <c r="AF96" s="3" t="s">
        <v>446</v>
      </c>
      <c r="AG96" s="3" t="s">
        <v>446</v>
      </c>
      <c r="AH96" s="3" t="s">
        <v>446</v>
      </c>
      <c r="AI96" s="3" t="s">
        <v>446</v>
      </c>
      <c r="AJ96" s="3" t="s">
        <v>446</v>
      </c>
      <c r="AK96" s="3" t="s">
        <v>446</v>
      </c>
      <c r="AL96" s="35" t="s">
        <v>410</v>
      </c>
    </row>
    <row r="97" spans="1:38" ht="26.25" customHeight="1" thickBot="1" x14ac:dyDescent="0.3">
      <c r="A97" s="55" t="s">
        <v>53</v>
      </c>
      <c r="B97" s="59" t="s">
        <v>237</v>
      </c>
      <c r="C97" s="56" t="s">
        <v>238</v>
      </c>
      <c r="D97" s="69"/>
      <c r="E97" s="3" t="s">
        <v>444</v>
      </c>
      <c r="F97" s="3" t="s">
        <v>444</v>
      </c>
      <c r="G97" s="3" t="s">
        <v>444</v>
      </c>
      <c r="H97" s="3" t="s">
        <v>444</v>
      </c>
      <c r="I97" s="3" t="s">
        <v>444</v>
      </c>
      <c r="J97" s="3" t="s">
        <v>444</v>
      </c>
      <c r="K97" s="3" t="s">
        <v>444</v>
      </c>
      <c r="L97" s="3" t="s">
        <v>444</v>
      </c>
      <c r="M97" s="3" t="s">
        <v>444</v>
      </c>
      <c r="N97" s="3" t="s">
        <v>443</v>
      </c>
      <c r="O97" s="3" t="s">
        <v>443</v>
      </c>
      <c r="P97" s="3" t="s">
        <v>443</v>
      </c>
      <c r="Q97" s="3" t="s">
        <v>443</v>
      </c>
      <c r="R97" s="3" t="s">
        <v>443</v>
      </c>
      <c r="S97" s="3" t="s">
        <v>443</v>
      </c>
      <c r="T97" s="3" t="s">
        <v>443</v>
      </c>
      <c r="U97" s="3" t="s">
        <v>443</v>
      </c>
      <c r="V97" s="3" t="s">
        <v>443</v>
      </c>
      <c r="W97" s="3" t="s">
        <v>443</v>
      </c>
      <c r="X97" s="3" t="s">
        <v>443</v>
      </c>
      <c r="Y97" s="3" t="s">
        <v>443</v>
      </c>
      <c r="Z97" s="3" t="s">
        <v>443</v>
      </c>
      <c r="AA97" s="3" t="s">
        <v>443</v>
      </c>
      <c r="AB97" s="3" t="s">
        <v>443</v>
      </c>
      <c r="AC97" s="3" t="s">
        <v>443</v>
      </c>
      <c r="AD97" s="3">
        <v>20.263207232099997</v>
      </c>
      <c r="AE97" s="46"/>
      <c r="AF97" s="3" t="s">
        <v>444</v>
      </c>
      <c r="AG97" s="3" t="s">
        <v>444</v>
      </c>
      <c r="AH97" s="3" t="s">
        <v>444</v>
      </c>
      <c r="AI97" s="3" t="s">
        <v>444</v>
      </c>
      <c r="AJ97" s="3" t="s">
        <v>444</v>
      </c>
      <c r="AK97" s="3" t="s">
        <v>444</v>
      </c>
      <c r="AL97" s="35" t="s">
        <v>410</v>
      </c>
    </row>
    <row r="98" spans="1:38" ht="26.25" customHeight="1" thickBot="1" x14ac:dyDescent="0.3">
      <c r="A98" s="55" t="s">
        <v>53</v>
      </c>
      <c r="B98" s="59" t="s">
        <v>239</v>
      </c>
      <c r="C98" s="61" t="s">
        <v>240</v>
      </c>
      <c r="D98" s="69"/>
      <c r="E98" s="3">
        <v>7.9170105969821922E-2</v>
      </c>
      <c r="F98" s="3" t="s">
        <v>443</v>
      </c>
      <c r="G98" s="3">
        <v>3.1781000000000002E-4</v>
      </c>
      <c r="H98" s="3">
        <v>3.6000000000000002E-4</v>
      </c>
      <c r="I98" s="3" t="s">
        <v>443</v>
      </c>
      <c r="J98" s="3" t="s">
        <v>443</v>
      </c>
      <c r="K98" s="3">
        <v>2.8970000000000003E-3</v>
      </c>
      <c r="L98" s="3" t="s">
        <v>443</v>
      </c>
      <c r="M98" s="3">
        <v>3.16547345883504E-2</v>
      </c>
      <c r="N98" s="3" t="s">
        <v>443</v>
      </c>
      <c r="O98" s="3" t="s">
        <v>443</v>
      </c>
      <c r="P98" s="3" t="s">
        <v>443</v>
      </c>
      <c r="Q98" s="3" t="s">
        <v>443</v>
      </c>
      <c r="R98" s="3">
        <v>1.5610000000000001E-3</v>
      </c>
      <c r="S98" s="3" t="s">
        <v>443</v>
      </c>
      <c r="T98" s="3">
        <v>3.5100000000000002E-4</v>
      </c>
      <c r="U98" s="3" t="s">
        <v>443</v>
      </c>
      <c r="V98" s="3" t="s">
        <v>443</v>
      </c>
      <c r="W98" s="3">
        <v>8.4078800800000005E-4</v>
      </c>
      <c r="X98" s="3">
        <v>4.2417499999999999E-3</v>
      </c>
      <c r="Y98" s="3" t="s">
        <v>443</v>
      </c>
      <c r="Z98" s="3">
        <v>7.8137499999999995E-4</v>
      </c>
      <c r="AA98" s="3">
        <v>9.8229999999999997E-4</v>
      </c>
      <c r="AB98" s="3">
        <v>6.005425E-3</v>
      </c>
      <c r="AC98" s="3" t="s">
        <v>444</v>
      </c>
      <c r="AD98" s="3" t="s">
        <v>443</v>
      </c>
      <c r="AE98" s="46"/>
      <c r="AF98" s="3" t="s">
        <v>444</v>
      </c>
      <c r="AG98" s="3" t="s">
        <v>444</v>
      </c>
      <c r="AH98" s="3" t="s">
        <v>444</v>
      </c>
      <c r="AI98" s="3" t="s">
        <v>444</v>
      </c>
      <c r="AJ98" s="3" t="s">
        <v>444</v>
      </c>
      <c r="AK98" s="3" t="s">
        <v>444</v>
      </c>
      <c r="AL98" s="35" t="s">
        <v>410</v>
      </c>
    </row>
    <row r="99" spans="1:38" ht="26.25" customHeight="1" thickBot="1" x14ac:dyDescent="0.3">
      <c r="A99" s="55" t="s">
        <v>241</v>
      </c>
      <c r="B99" s="55" t="s">
        <v>242</v>
      </c>
      <c r="C99" s="56" t="s">
        <v>405</v>
      </c>
      <c r="D99" s="69"/>
      <c r="E99" s="3">
        <v>0.31877252507274967</v>
      </c>
      <c r="F99" s="3">
        <v>9.575459180584275</v>
      </c>
      <c r="G99" s="3" t="s">
        <v>444</v>
      </c>
      <c r="H99" s="3">
        <v>6.9067918117738767</v>
      </c>
      <c r="I99" s="3">
        <v>6.32149236E-2</v>
      </c>
      <c r="J99" s="3">
        <v>0.11005952399999999</v>
      </c>
      <c r="K99" s="3">
        <v>0.24108278114285708</v>
      </c>
      <c r="L99" s="3" t="s">
        <v>444</v>
      </c>
      <c r="M99" s="3" t="s">
        <v>444</v>
      </c>
      <c r="N99" s="3" t="s">
        <v>444</v>
      </c>
      <c r="O99" s="3" t="s">
        <v>444</v>
      </c>
      <c r="P99" s="3" t="s">
        <v>444</v>
      </c>
      <c r="Q99" s="3" t="s">
        <v>444</v>
      </c>
      <c r="R99" s="3" t="s">
        <v>444</v>
      </c>
      <c r="S99" s="3" t="s">
        <v>444</v>
      </c>
      <c r="T99" s="3" t="s">
        <v>444</v>
      </c>
      <c r="U99" s="3" t="s">
        <v>444</v>
      </c>
      <c r="V99" s="3" t="s">
        <v>444</v>
      </c>
      <c r="W99" s="3" t="s">
        <v>444</v>
      </c>
      <c r="X99" s="3" t="s">
        <v>444</v>
      </c>
      <c r="Y99" s="3" t="s">
        <v>444</v>
      </c>
      <c r="Z99" s="3" t="s">
        <v>444</v>
      </c>
      <c r="AA99" s="3" t="s">
        <v>444</v>
      </c>
      <c r="AB99" s="3" t="s">
        <v>444</v>
      </c>
      <c r="AC99" s="3" t="s">
        <v>444</v>
      </c>
      <c r="AD99" s="3" t="s">
        <v>444</v>
      </c>
      <c r="AE99" s="46"/>
      <c r="AF99" s="3" t="s">
        <v>444</v>
      </c>
      <c r="AG99" s="3" t="s">
        <v>444</v>
      </c>
      <c r="AH99" s="3" t="s">
        <v>444</v>
      </c>
      <c r="AI99" s="3" t="s">
        <v>444</v>
      </c>
      <c r="AJ99" s="3" t="s">
        <v>444</v>
      </c>
      <c r="AK99" s="3">
        <v>524.94800000000009</v>
      </c>
      <c r="AL99" s="35" t="s">
        <v>243</v>
      </c>
    </row>
    <row r="100" spans="1:38" ht="26.25" customHeight="1" thickBot="1" x14ac:dyDescent="0.3">
      <c r="A100" s="55" t="s">
        <v>241</v>
      </c>
      <c r="B100" s="55" t="s">
        <v>244</v>
      </c>
      <c r="C100" s="56" t="s">
        <v>406</v>
      </c>
      <c r="D100" s="69"/>
      <c r="E100" s="3">
        <v>1.1202483839971853</v>
      </c>
      <c r="F100" s="3">
        <v>17.966503377175925</v>
      </c>
      <c r="G100" s="3" t="s">
        <v>444</v>
      </c>
      <c r="H100" s="3">
        <v>14.485709142494155</v>
      </c>
      <c r="I100" s="3">
        <v>0.13025924489999999</v>
      </c>
      <c r="J100" s="3">
        <v>0.22187801500000001</v>
      </c>
      <c r="K100" s="3">
        <v>0.48241714918518497</v>
      </c>
      <c r="L100" s="3" t="s">
        <v>444</v>
      </c>
      <c r="M100" s="3" t="s">
        <v>444</v>
      </c>
      <c r="N100" s="3" t="s">
        <v>444</v>
      </c>
      <c r="O100" s="3" t="s">
        <v>444</v>
      </c>
      <c r="P100" s="3" t="s">
        <v>444</v>
      </c>
      <c r="Q100" s="3" t="s">
        <v>444</v>
      </c>
      <c r="R100" s="3" t="s">
        <v>444</v>
      </c>
      <c r="S100" s="3" t="s">
        <v>444</v>
      </c>
      <c r="T100" s="3" t="s">
        <v>444</v>
      </c>
      <c r="U100" s="3" t="s">
        <v>444</v>
      </c>
      <c r="V100" s="3" t="s">
        <v>444</v>
      </c>
      <c r="W100" s="3" t="s">
        <v>444</v>
      </c>
      <c r="X100" s="3" t="s">
        <v>444</v>
      </c>
      <c r="Y100" s="3" t="s">
        <v>444</v>
      </c>
      <c r="Z100" s="3" t="s">
        <v>444</v>
      </c>
      <c r="AA100" s="3" t="s">
        <v>444</v>
      </c>
      <c r="AB100" s="3" t="s">
        <v>444</v>
      </c>
      <c r="AC100" s="3" t="s">
        <v>444</v>
      </c>
      <c r="AD100" s="3" t="s">
        <v>444</v>
      </c>
      <c r="AE100" s="46"/>
      <c r="AF100" s="3" t="s">
        <v>444</v>
      </c>
      <c r="AG100" s="3" t="s">
        <v>444</v>
      </c>
      <c r="AH100" s="3" t="s">
        <v>444</v>
      </c>
      <c r="AI100" s="3" t="s">
        <v>444</v>
      </c>
      <c r="AJ100" s="3" t="s">
        <v>444</v>
      </c>
      <c r="AK100" s="3">
        <v>2214.0619999999999</v>
      </c>
      <c r="AL100" s="35" t="s">
        <v>243</v>
      </c>
    </row>
    <row r="101" spans="1:38" ht="26.25" customHeight="1" thickBot="1" x14ac:dyDescent="0.3">
      <c r="A101" s="55" t="s">
        <v>241</v>
      </c>
      <c r="B101" s="55" t="s">
        <v>245</v>
      </c>
      <c r="C101" s="56" t="s">
        <v>246</v>
      </c>
      <c r="D101" s="69"/>
      <c r="E101" s="3">
        <v>3.4221896311830576E-3</v>
      </c>
      <c r="F101" s="3">
        <v>3.0489021800170709E-2</v>
      </c>
      <c r="G101" s="3" t="s">
        <v>444</v>
      </c>
      <c r="H101" s="3">
        <v>7.8192225277077532E-2</v>
      </c>
      <c r="I101" s="3">
        <v>1.7423600000000001E-3</v>
      </c>
      <c r="J101" s="3">
        <v>5.2270200000000006E-3</v>
      </c>
      <c r="K101" s="3">
        <v>1.219639E-2</v>
      </c>
      <c r="L101" s="3" t="s">
        <v>444</v>
      </c>
      <c r="M101" s="3" t="s">
        <v>444</v>
      </c>
      <c r="N101" s="3" t="s">
        <v>444</v>
      </c>
      <c r="O101" s="3" t="s">
        <v>444</v>
      </c>
      <c r="P101" s="3" t="s">
        <v>444</v>
      </c>
      <c r="Q101" s="3" t="s">
        <v>444</v>
      </c>
      <c r="R101" s="3" t="s">
        <v>444</v>
      </c>
      <c r="S101" s="3" t="s">
        <v>444</v>
      </c>
      <c r="T101" s="3" t="s">
        <v>444</v>
      </c>
      <c r="U101" s="3" t="s">
        <v>444</v>
      </c>
      <c r="V101" s="3" t="s">
        <v>444</v>
      </c>
      <c r="W101" s="3" t="s">
        <v>444</v>
      </c>
      <c r="X101" s="3" t="s">
        <v>444</v>
      </c>
      <c r="Y101" s="3" t="s">
        <v>444</v>
      </c>
      <c r="Z101" s="3" t="s">
        <v>444</v>
      </c>
      <c r="AA101" s="3" t="s">
        <v>444</v>
      </c>
      <c r="AB101" s="3" t="s">
        <v>444</v>
      </c>
      <c r="AC101" s="3" t="s">
        <v>444</v>
      </c>
      <c r="AD101" s="3" t="s">
        <v>444</v>
      </c>
      <c r="AE101" s="46"/>
      <c r="AF101" s="3" t="s">
        <v>444</v>
      </c>
      <c r="AG101" s="3" t="s">
        <v>444</v>
      </c>
      <c r="AH101" s="3" t="s">
        <v>444</v>
      </c>
      <c r="AI101" s="3" t="s">
        <v>444</v>
      </c>
      <c r="AJ101" s="3" t="s">
        <v>444</v>
      </c>
      <c r="AK101" s="3">
        <v>109.282</v>
      </c>
      <c r="AL101" s="35" t="s">
        <v>243</v>
      </c>
    </row>
    <row r="102" spans="1:38" ht="26.25" customHeight="1" thickBot="1" x14ac:dyDescent="0.3">
      <c r="A102" s="55" t="s">
        <v>241</v>
      </c>
      <c r="B102" s="55" t="s">
        <v>247</v>
      </c>
      <c r="C102" s="56" t="s">
        <v>384</v>
      </c>
      <c r="D102" s="69"/>
      <c r="E102" s="3">
        <v>0.41691036698349088</v>
      </c>
      <c r="F102" s="3">
        <v>1.3964814260659084</v>
      </c>
      <c r="G102" s="3" t="s">
        <v>444</v>
      </c>
      <c r="H102" s="3">
        <v>18.710246593099917</v>
      </c>
      <c r="I102" s="3">
        <v>4.1966342199999999E-2</v>
      </c>
      <c r="J102" s="3">
        <v>0.59997804600000004</v>
      </c>
      <c r="K102" s="3">
        <v>3.8755229332235293</v>
      </c>
      <c r="L102" s="3" t="s">
        <v>444</v>
      </c>
      <c r="M102" s="3" t="s">
        <v>444</v>
      </c>
      <c r="N102" s="3" t="s">
        <v>444</v>
      </c>
      <c r="O102" s="3" t="s">
        <v>444</v>
      </c>
      <c r="P102" s="3" t="s">
        <v>444</v>
      </c>
      <c r="Q102" s="3" t="s">
        <v>444</v>
      </c>
      <c r="R102" s="3" t="s">
        <v>444</v>
      </c>
      <c r="S102" s="3" t="s">
        <v>444</v>
      </c>
      <c r="T102" s="3" t="s">
        <v>444</v>
      </c>
      <c r="U102" s="3" t="s">
        <v>444</v>
      </c>
      <c r="V102" s="3" t="s">
        <v>444</v>
      </c>
      <c r="W102" s="3" t="s">
        <v>444</v>
      </c>
      <c r="X102" s="3" t="s">
        <v>444</v>
      </c>
      <c r="Y102" s="3" t="s">
        <v>444</v>
      </c>
      <c r="Z102" s="3" t="s">
        <v>444</v>
      </c>
      <c r="AA102" s="3" t="s">
        <v>444</v>
      </c>
      <c r="AB102" s="3" t="s">
        <v>444</v>
      </c>
      <c r="AC102" s="3" t="s">
        <v>444</v>
      </c>
      <c r="AD102" s="3" t="s">
        <v>444</v>
      </c>
      <c r="AE102" s="46"/>
      <c r="AF102" s="3" t="s">
        <v>444</v>
      </c>
      <c r="AG102" s="3" t="s">
        <v>444</v>
      </c>
      <c r="AH102" s="3" t="s">
        <v>444</v>
      </c>
      <c r="AI102" s="3" t="s">
        <v>444</v>
      </c>
      <c r="AJ102" s="3" t="s">
        <v>444</v>
      </c>
      <c r="AK102" s="3">
        <v>6333.9479999999994</v>
      </c>
      <c r="AL102" s="35" t="s">
        <v>243</v>
      </c>
    </row>
    <row r="103" spans="1:38" ht="26.25" customHeight="1" thickBot="1" x14ac:dyDescent="0.3">
      <c r="A103" s="55" t="s">
        <v>241</v>
      </c>
      <c r="B103" s="55" t="s">
        <v>248</v>
      </c>
      <c r="C103" s="56" t="s">
        <v>249</v>
      </c>
      <c r="D103" s="69"/>
      <c r="E103" s="3" t="s">
        <v>446</v>
      </c>
      <c r="F103" s="3" t="s">
        <v>446</v>
      </c>
      <c r="G103" s="3" t="s">
        <v>446</v>
      </c>
      <c r="H103" s="3" t="s">
        <v>446</v>
      </c>
      <c r="I103" s="3" t="s">
        <v>446</v>
      </c>
      <c r="J103" s="3" t="s">
        <v>446</v>
      </c>
      <c r="K103" s="3" t="s">
        <v>446</v>
      </c>
      <c r="L103" s="3" t="s">
        <v>446</v>
      </c>
      <c r="M103" s="3" t="s">
        <v>446</v>
      </c>
      <c r="N103" s="3" t="s">
        <v>446</v>
      </c>
      <c r="O103" s="3" t="s">
        <v>446</v>
      </c>
      <c r="P103" s="3" t="s">
        <v>446</v>
      </c>
      <c r="Q103" s="3" t="s">
        <v>446</v>
      </c>
      <c r="R103" s="3" t="s">
        <v>446</v>
      </c>
      <c r="S103" s="3" t="s">
        <v>446</v>
      </c>
      <c r="T103" s="3" t="s">
        <v>446</v>
      </c>
      <c r="U103" s="3" t="s">
        <v>446</v>
      </c>
      <c r="V103" s="3" t="s">
        <v>446</v>
      </c>
      <c r="W103" s="3" t="s">
        <v>446</v>
      </c>
      <c r="X103" s="3" t="s">
        <v>446</v>
      </c>
      <c r="Y103" s="3" t="s">
        <v>446</v>
      </c>
      <c r="Z103" s="3" t="s">
        <v>446</v>
      </c>
      <c r="AA103" s="3" t="s">
        <v>446</v>
      </c>
      <c r="AB103" s="3" t="s">
        <v>446</v>
      </c>
      <c r="AC103" s="3" t="s">
        <v>446</v>
      </c>
      <c r="AD103" s="3" t="s">
        <v>446</v>
      </c>
      <c r="AE103" s="46"/>
      <c r="AF103" s="3" t="s">
        <v>446</v>
      </c>
      <c r="AG103" s="3" t="s">
        <v>446</v>
      </c>
      <c r="AH103" s="3" t="s">
        <v>446</v>
      </c>
      <c r="AI103" s="3" t="s">
        <v>446</v>
      </c>
      <c r="AJ103" s="3" t="s">
        <v>446</v>
      </c>
      <c r="AK103" s="3" t="s">
        <v>446</v>
      </c>
      <c r="AL103" s="35" t="s">
        <v>243</v>
      </c>
    </row>
    <row r="104" spans="1:38" ht="26.25" customHeight="1" thickBot="1" x14ac:dyDescent="0.3">
      <c r="A104" s="55" t="s">
        <v>241</v>
      </c>
      <c r="B104" s="55" t="s">
        <v>250</v>
      </c>
      <c r="C104" s="56" t="s">
        <v>251</v>
      </c>
      <c r="D104" s="69"/>
      <c r="E104" s="3">
        <v>4.2798494476876704E-3</v>
      </c>
      <c r="F104" s="3">
        <v>1.8530434652054794E-2</v>
      </c>
      <c r="G104" s="3" t="s">
        <v>444</v>
      </c>
      <c r="H104" s="3">
        <v>3.6160905637632877E-2</v>
      </c>
      <c r="I104" s="3">
        <v>1.9637149999999999E-4</v>
      </c>
      <c r="J104" s="3">
        <v>6.3651099999999998E-4</v>
      </c>
      <c r="K104" s="3">
        <v>1.485199E-3</v>
      </c>
      <c r="L104" s="3" t="s">
        <v>444</v>
      </c>
      <c r="M104" s="3" t="s">
        <v>444</v>
      </c>
      <c r="N104" s="3" t="s">
        <v>444</v>
      </c>
      <c r="O104" s="3" t="s">
        <v>444</v>
      </c>
      <c r="P104" s="3" t="s">
        <v>444</v>
      </c>
      <c r="Q104" s="3" t="s">
        <v>444</v>
      </c>
      <c r="R104" s="3" t="s">
        <v>444</v>
      </c>
      <c r="S104" s="3" t="s">
        <v>444</v>
      </c>
      <c r="T104" s="3" t="s">
        <v>444</v>
      </c>
      <c r="U104" s="3" t="s">
        <v>444</v>
      </c>
      <c r="V104" s="3" t="s">
        <v>444</v>
      </c>
      <c r="W104" s="3" t="s">
        <v>444</v>
      </c>
      <c r="X104" s="3" t="s">
        <v>444</v>
      </c>
      <c r="Y104" s="3" t="s">
        <v>444</v>
      </c>
      <c r="Z104" s="3" t="s">
        <v>444</v>
      </c>
      <c r="AA104" s="3" t="s">
        <v>444</v>
      </c>
      <c r="AB104" s="3" t="s">
        <v>444</v>
      </c>
      <c r="AC104" s="3" t="s">
        <v>444</v>
      </c>
      <c r="AD104" s="3" t="s">
        <v>444</v>
      </c>
      <c r="AE104" s="46"/>
      <c r="AF104" s="3" t="s">
        <v>444</v>
      </c>
      <c r="AG104" s="3" t="s">
        <v>444</v>
      </c>
      <c r="AH104" s="3" t="s">
        <v>444</v>
      </c>
      <c r="AI104" s="3" t="s">
        <v>444</v>
      </c>
      <c r="AJ104" s="3" t="s">
        <v>444</v>
      </c>
      <c r="AK104" s="3">
        <v>29.697000000000003</v>
      </c>
      <c r="AL104" s="35" t="s">
        <v>243</v>
      </c>
    </row>
    <row r="105" spans="1:38" ht="26.25" customHeight="1" thickBot="1" x14ac:dyDescent="0.3">
      <c r="A105" s="55" t="s">
        <v>241</v>
      </c>
      <c r="B105" s="55" t="s">
        <v>252</v>
      </c>
      <c r="C105" s="56" t="s">
        <v>253</v>
      </c>
      <c r="D105" s="69"/>
      <c r="E105" s="3">
        <v>3.5375194225322898E-2</v>
      </c>
      <c r="F105" s="3">
        <v>0.38029107270684936</v>
      </c>
      <c r="G105" s="3" t="s">
        <v>444</v>
      </c>
      <c r="H105" s="3">
        <v>0.2923124613958904</v>
      </c>
      <c r="I105" s="3">
        <v>5.8317700000000009E-3</v>
      </c>
      <c r="J105" s="3">
        <v>9.1817500000000007E-3</v>
      </c>
      <c r="K105" s="3">
        <v>2.0032907272727298E-2</v>
      </c>
      <c r="L105" s="3" t="s">
        <v>444</v>
      </c>
      <c r="M105" s="3" t="s">
        <v>444</v>
      </c>
      <c r="N105" s="3" t="s">
        <v>444</v>
      </c>
      <c r="O105" s="3" t="s">
        <v>444</v>
      </c>
      <c r="P105" s="3" t="s">
        <v>444</v>
      </c>
      <c r="Q105" s="3" t="s">
        <v>444</v>
      </c>
      <c r="R105" s="3" t="s">
        <v>444</v>
      </c>
      <c r="S105" s="3" t="s">
        <v>444</v>
      </c>
      <c r="T105" s="3" t="s">
        <v>444</v>
      </c>
      <c r="U105" s="3" t="s">
        <v>444</v>
      </c>
      <c r="V105" s="3" t="s">
        <v>444</v>
      </c>
      <c r="W105" s="3" t="s">
        <v>444</v>
      </c>
      <c r="X105" s="3" t="s">
        <v>444</v>
      </c>
      <c r="Y105" s="3" t="s">
        <v>444</v>
      </c>
      <c r="Z105" s="3" t="s">
        <v>444</v>
      </c>
      <c r="AA105" s="3" t="s">
        <v>444</v>
      </c>
      <c r="AB105" s="3" t="s">
        <v>444</v>
      </c>
      <c r="AC105" s="3" t="s">
        <v>444</v>
      </c>
      <c r="AD105" s="3" t="s">
        <v>444</v>
      </c>
      <c r="AE105" s="46"/>
      <c r="AF105" s="3" t="s">
        <v>444</v>
      </c>
      <c r="AG105" s="3" t="s">
        <v>444</v>
      </c>
      <c r="AH105" s="3" t="s">
        <v>444</v>
      </c>
      <c r="AI105" s="3" t="s">
        <v>444</v>
      </c>
      <c r="AJ105" s="3" t="s">
        <v>444</v>
      </c>
      <c r="AK105" s="3">
        <v>48.881999999999998</v>
      </c>
      <c r="AL105" s="35" t="s">
        <v>243</v>
      </c>
    </row>
    <row r="106" spans="1:38" ht="26.25" customHeight="1" thickBot="1" x14ac:dyDescent="0.3">
      <c r="A106" s="55" t="s">
        <v>241</v>
      </c>
      <c r="B106" s="55" t="s">
        <v>254</v>
      </c>
      <c r="C106" s="56" t="s">
        <v>255</v>
      </c>
      <c r="D106" s="69"/>
      <c r="E106" s="3" t="s">
        <v>445</v>
      </c>
      <c r="F106" s="3" t="s">
        <v>445</v>
      </c>
      <c r="G106" s="3" t="s">
        <v>444</v>
      </c>
      <c r="H106" s="3" t="s">
        <v>445</v>
      </c>
      <c r="I106" s="3" t="s">
        <v>445</v>
      </c>
      <c r="J106" s="3" t="s">
        <v>445</v>
      </c>
      <c r="K106" s="3" t="s">
        <v>445</v>
      </c>
      <c r="L106" s="3" t="s">
        <v>444</v>
      </c>
      <c r="M106" s="3" t="s">
        <v>444</v>
      </c>
      <c r="N106" s="3" t="s">
        <v>444</v>
      </c>
      <c r="O106" s="3" t="s">
        <v>444</v>
      </c>
      <c r="P106" s="3" t="s">
        <v>444</v>
      </c>
      <c r="Q106" s="3" t="s">
        <v>444</v>
      </c>
      <c r="R106" s="3" t="s">
        <v>444</v>
      </c>
      <c r="S106" s="3" t="s">
        <v>444</v>
      </c>
      <c r="T106" s="3" t="s">
        <v>444</v>
      </c>
      <c r="U106" s="3" t="s">
        <v>444</v>
      </c>
      <c r="V106" s="3" t="s">
        <v>444</v>
      </c>
      <c r="W106" s="3" t="s">
        <v>444</v>
      </c>
      <c r="X106" s="3" t="s">
        <v>444</v>
      </c>
      <c r="Y106" s="3" t="s">
        <v>444</v>
      </c>
      <c r="Z106" s="3" t="s">
        <v>444</v>
      </c>
      <c r="AA106" s="3" t="s">
        <v>444</v>
      </c>
      <c r="AB106" s="3" t="s">
        <v>444</v>
      </c>
      <c r="AC106" s="3" t="s">
        <v>444</v>
      </c>
      <c r="AD106" s="3" t="s">
        <v>444</v>
      </c>
      <c r="AE106" s="46"/>
      <c r="AF106" s="3" t="s">
        <v>444</v>
      </c>
      <c r="AG106" s="3" t="s">
        <v>444</v>
      </c>
      <c r="AH106" s="3" t="s">
        <v>444</v>
      </c>
      <c r="AI106" s="3" t="s">
        <v>444</v>
      </c>
      <c r="AJ106" s="3" t="s">
        <v>444</v>
      </c>
      <c r="AK106" s="3" t="s">
        <v>445</v>
      </c>
      <c r="AL106" s="35" t="s">
        <v>243</v>
      </c>
    </row>
    <row r="107" spans="1:38" ht="26.25" customHeight="1" thickBot="1" x14ac:dyDescent="0.3">
      <c r="A107" s="55" t="s">
        <v>241</v>
      </c>
      <c r="B107" s="55" t="s">
        <v>256</v>
      </c>
      <c r="C107" s="56" t="s">
        <v>377</v>
      </c>
      <c r="D107" s="69"/>
      <c r="E107" s="3">
        <v>1.9113832793625749E-2</v>
      </c>
      <c r="F107" s="3">
        <v>0.37384205042531304</v>
      </c>
      <c r="G107" s="3" t="s">
        <v>444</v>
      </c>
      <c r="H107" s="3">
        <v>1.7750773453450286</v>
      </c>
      <c r="I107" s="3">
        <v>7.4981455999999997E-3</v>
      </c>
      <c r="J107" s="3">
        <v>0.16435930300000001</v>
      </c>
      <c r="K107" s="3">
        <v>0.7807066642499999</v>
      </c>
      <c r="L107" s="3" t="s">
        <v>444</v>
      </c>
      <c r="M107" s="3" t="s">
        <v>444</v>
      </c>
      <c r="N107" s="3" t="s">
        <v>444</v>
      </c>
      <c r="O107" s="3" t="s">
        <v>444</v>
      </c>
      <c r="P107" s="3" t="s">
        <v>444</v>
      </c>
      <c r="Q107" s="3" t="s">
        <v>444</v>
      </c>
      <c r="R107" s="3" t="s">
        <v>444</v>
      </c>
      <c r="S107" s="3" t="s">
        <v>444</v>
      </c>
      <c r="T107" s="3" t="s">
        <v>444</v>
      </c>
      <c r="U107" s="3" t="s">
        <v>444</v>
      </c>
      <c r="V107" s="3" t="s">
        <v>444</v>
      </c>
      <c r="W107" s="3" t="s">
        <v>444</v>
      </c>
      <c r="X107" s="3" t="s">
        <v>444</v>
      </c>
      <c r="Y107" s="3" t="s">
        <v>444</v>
      </c>
      <c r="Z107" s="3" t="s">
        <v>444</v>
      </c>
      <c r="AA107" s="3" t="s">
        <v>444</v>
      </c>
      <c r="AB107" s="3" t="s">
        <v>444</v>
      </c>
      <c r="AC107" s="3" t="s">
        <v>444</v>
      </c>
      <c r="AD107" s="3" t="s">
        <v>444</v>
      </c>
      <c r="AE107" s="46"/>
      <c r="AF107" s="3" t="s">
        <v>444</v>
      </c>
      <c r="AG107" s="3" t="s">
        <v>444</v>
      </c>
      <c r="AH107" s="3" t="s">
        <v>444</v>
      </c>
      <c r="AI107" s="3" t="s">
        <v>444</v>
      </c>
      <c r="AJ107" s="3" t="s">
        <v>444</v>
      </c>
      <c r="AK107" s="3">
        <v>12128.266000000001</v>
      </c>
      <c r="AL107" s="35" t="s">
        <v>243</v>
      </c>
    </row>
    <row r="108" spans="1:38" ht="26.25" customHeight="1" thickBot="1" x14ac:dyDescent="0.3">
      <c r="A108" s="55" t="s">
        <v>241</v>
      </c>
      <c r="B108" s="55" t="s">
        <v>257</v>
      </c>
      <c r="C108" s="56" t="s">
        <v>378</v>
      </c>
      <c r="D108" s="69"/>
      <c r="E108" s="3">
        <v>4.6209473998980649E-2</v>
      </c>
      <c r="F108" s="3">
        <v>1.3028454387770787</v>
      </c>
      <c r="G108" s="3" t="s">
        <v>444</v>
      </c>
      <c r="H108" s="3">
        <v>2.9846332665281148</v>
      </c>
      <c r="I108" s="3">
        <v>3.4419640500000001E-2</v>
      </c>
      <c r="J108" s="3">
        <v>0.47305259700000002</v>
      </c>
      <c r="K108" s="3">
        <v>0.94610519400000004</v>
      </c>
      <c r="L108" s="3" t="s">
        <v>444</v>
      </c>
      <c r="M108" s="3" t="s">
        <v>444</v>
      </c>
      <c r="N108" s="3" t="s">
        <v>444</v>
      </c>
      <c r="O108" s="3" t="s">
        <v>444</v>
      </c>
      <c r="P108" s="3" t="s">
        <v>444</v>
      </c>
      <c r="Q108" s="3" t="s">
        <v>444</v>
      </c>
      <c r="R108" s="3" t="s">
        <v>444</v>
      </c>
      <c r="S108" s="3" t="s">
        <v>444</v>
      </c>
      <c r="T108" s="3" t="s">
        <v>444</v>
      </c>
      <c r="U108" s="3" t="s">
        <v>444</v>
      </c>
      <c r="V108" s="3" t="s">
        <v>444</v>
      </c>
      <c r="W108" s="3" t="s">
        <v>444</v>
      </c>
      <c r="X108" s="3" t="s">
        <v>444</v>
      </c>
      <c r="Y108" s="3" t="s">
        <v>444</v>
      </c>
      <c r="Z108" s="3" t="s">
        <v>444</v>
      </c>
      <c r="AA108" s="3" t="s">
        <v>444</v>
      </c>
      <c r="AB108" s="3" t="s">
        <v>444</v>
      </c>
      <c r="AC108" s="3" t="s">
        <v>444</v>
      </c>
      <c r="AD108" s="3" t="s">
        <v>444</v>
      </c>
      <c r="AE108" s="46"/>
      <c r="AF108" s="3" t="s">
        <v>444</v>
      </c>
      <c r="AG108" s="3" t="s">
        <v>444</v>
      </c>
      <c r="AH108" s="3" t="s">
        <v>444</v>
      </c>
      <c r="AI108" s="3" t="s">
        <v>444</v>
      </c>
      <c r="AJ108" s="3" t="s">
        <v>444</v>
      </c>
      <c r="AK108" s="3">
        <v>20483.227999999999</v>
      </c>
      <c r="AL108" s="35" t="s">
        <v>243</v>
      </c>
    </row>
    <row r="109" spans="1:38" ht="26.25" customHeight="1" thickBot="1" x14ac:dyDescent="0.3">
      <c r="A109" s="55" t="s">
        <v>241</v>
      </c>
      <c r="B109" s="55" t="s">
        <v>258</v>
      </c>
      <c r="C109" s="56" t="s">
        <v>379</v>
      </c>
      <c r="D109" s="69"/>
      <c r="E109" s="3" t="s">
        <v>445</v>
      </c>
      <c r="F109" s="3" t="s">
        <v>445</v>
      </c>
      <c r="G109" s="3" t="s">
        <v>444</v>
      </c>
      <c r="H109" s="3" t="s">
        <v>445</v>
      </c>
      <c r="I109" s="3" t="s">
        <v>445</v>
      </c>
      <c r="J109" s="3" t="s">
        <v>445</v>
      </c>
      <c r="K109" s="3" t="s">
        <v>445</v>
      </c>
      <c r="L109" s="3" t="s">
        <v>444</v>
      </c>
      <c r="M109" s="3" t="s">
        <v>444</v>
      </c>
      <c r="N109" s="3" t="s">
        <v>444</v>
      </c>
      <c r="O109" s="3" t="s">
        <v>444</v>
      </c>
      <c r="P109" s="3" t="s">
        <v>444</v>
      </c>
      <c r="Q109" s="3" t="s">
        <v>444</v>
      </c>
      <c r="R109" s="3" t="s">
        <v>444</v>
      </c>
      <c r="S109" s="3" t="s">
        <v>444</v>
      </c>
      <c r="T109" s="3" t="s">
        <v>444</v>
      </c>
      <c r="U109" s="3" t="s">
        <v>444</v>
      </c>
      <c r="V109" s="3" t="s">
        <v>444</v>
      </c>
      <c r="W109" s="3" t="s">
        <v>444</v>
      </c>
      <c r="X109" s="3" t="s">
        <v>444</v>
      </c>
      <c r="Y109" s="3" t="s">
        <v>444</v>
      </c>
      <c r="Z109" s="3" t="s">
        <v>444</v>
      </c>
      <c r="AA109" s="3" t="s">
        <v>444</v>
      </c>
      <c r="AB109" s="3" t="s">
        <v>444</v>
      </c>
      <c r="AC109" s="3" t="s">
        <v>444</v>
      </c>
      <c r="AD109" s="3" t="s">
        <v>444</v>
      </c>
      <c r="AE109" s="46"/>
      <c r="AF109" s="3" t="s">
        <v>444</v>
      </c>
      <c r="AG109" s="3" t="s">
        <v>444</v>
      </c>
      <c r="AH109" s="3" t="s">
        <v>444</v>
      </c>
      <c r="AI109" s="3" t="s">
        <v>444</v>
      </c>
      <c r="AJ109" s="3" t="s">
        <v>444</v>
      </c>
      <c r="AK109" s="3" t="s">
        <v>445</v>
      </c>
      <c r="AL109" s="35" t="s">
        <v>243</v>
      </c>
    </row>
    <row r="110" spans="1:38" ht="26.25" customHeight="1" thickBot="1" x14ac:dyDescent="0.3">
      <c r="A110" s="55" t="s">
        <v>241</v>
      </c>
      <c r="B110" s="55" t="s">
        <v>259</v>
      </c>
      <c r="C110" s="56" t="s">
        <v>380</v>
      </c>
      <c r="D110" s="69"/>
      <c r="E110" s="3">
        <v>1.5193244797871569E-3</v>
      </c>
      <c r="F110" s="3">
        <v>0.30349765920000005</v>
      </c>
      <c r="G110" s="3" t="s">
        <v>444</v>
      </c>
      <c r="H110" s="3">
        <v>0.17095436687405163</v>
      </c>
      <c r="I110" s="3">
        <v>1.3687633199999999E-2</v>
      </c>
      <c r="J110" s="3">
        <v>6.8757024999999999E-2</v>
      </c>
      <c r="K110" s="3">
        <v>6.8761445000000004E-2</v>
      </c>
      <c r="L110" s="3" t="s">
        <v>444</v>
      </c>
      <c r="M110" s="3" t="s">
        <v>444</v>
      </c>
      <c r="N110" s="3" t="s">
        <v>444</v>
      </c>
      <c r="O110" s="3" t="s">
        <v>444</v>
      </c>
      <c r="P110" s="3" t="s">
        <v>444</v>
      </c>
      <c r="Q110" s="3" t="s">
        <v>444</v>
      </c>
      <c r="R110" s="3" t="s">
        <v>444</v>
      </c>
      <c r="S110" s="3" t="s">
        <v>444</v>
      </c>
      <c r="T110" s="3" t="s">
        <v>444</v>
      </c>
      <c r="U110" s="3" t="s">
        <v>444</v>
      </c>
      <c r="V110" s="3" t="s">
        <v>444</v>
      </c>
      <c r="W110" s="3" t="s">
        <v>444</v>
      </c>
      <c r="X110" s="3" t="s">
        <v>444</v>
      </c>
      <c r="Y110" s="3" t="s">
        <v>444</v>
      </c>
      <c r="Z110" s="3" t="s">
        <v>444</v>
      </c>
      <c r="AA110" s="3" t="s">
        <v>444</v>
      </c>
      <c r="AB110" s="3" t="s">
        <v>444</v>
      </c>
      <c r="AC110" s="3" t="s">
        <v>444</v>
      </c>
      <c r="AD110" s="3" t="s">
        <v>444</v>
      </c>
      <c r="AE110" s="46"/>
      <c r="AF110" s="3" t="s">
        <v>444</v>
      </c>
      <c r="AG110" s="3" t="s">
        <v>444</v>
      </c>
      <c r="AH110" s="3" t="s">
        <v>444</v>
      </c>
      <c r="AI110" s="3" t="s">
        <v>444</v>
      </c>
      <c r="AJ110" s="3" t="s">
        <v>444</v>
      </c>
      <c r="AK110" s="3">
        <v>620.82179999999994</v>
      </c>
      <c r="AL110" s="35" t="s">
        <v>243</v>
      </c>
    </row>
    <row r="111" spans="1:38" ht="26.25" customHeight="1" thickBot="1" x14ac:dyDescent="0.3">
      <c r="A111" s="55" t="s">
        <v>241</v>
      </c>
      <c r="B111" s="55" t="s">
        <v>260</v>
      </c>
      <c r="C111" s="56" t="s">
        <v>374</v>
      </c>
      <c r="D111" s="69"/>
      <c r="E111" s="3">
        <v>9.4190590299999995E-3</v>
      </c>
      <c r="F111" s="3">
        <v>6.8218910999999993E-2</v>
      </c>
      <c r="G111" s="3" t="s">
        <v>444</v>
      </c>
      <c r="H111" s="3">
        <v>5.0808563269999996E-2</v>
      </c>
      <c r="I111" s="3">
        <v>1.44396E-4</v>
      </c>
      <c r="J111" s="3">
        <v>2.7504E-4</v>
      </c>
      <c r="K111" s="3">
        <v>6.1883999999999995E-4</v>
      </c>
      <c r="L111" s="3" t="s">
        <v>444</v>
      </c>
      <c r="M111" s="3" t="s">
        <v>444</v>
      </c>
      <c r="N111" s="3" t="s">
        <v>444</v>
      </c>
      <c r="O111" s="3" t="s">
        <v>444</v>
      </c>
      <c r="P111" s="3" t="s">
        <v>444</v>
      </c>
      <c r="Q111" s="3" t="s">
        <v>444</v>
      </c>
      <c r="R111" s="3" t="s">
        <v>444</v>
      </c>
      <c r="S111" s="3" t="s">
        <v>444</v>
      </c>
      <c r="T111" s="3" t="s">
        <v>444</v>
      </c>
      <c r="U111" s="3" t="s">
        <v>444</v>
      </c>
      <c r="V111" s="3" t="s">
        <v>444</v>
      </c>
      <c r="W111" s="3" t="s">
        <v>444</v>
      </c>
      <c r="X111" s="3" t="s">
        <v>444</v>
      </c>
      <c r="Y111" s="3" t="s">
        <v>444</v>
      </c>
      <c r="Z111" s="3" t="s">
        <v>444</v>
      </c>
      <c r="AA111" s="3" t="s">
        <v>444</v>
      </c>
      <c r="AB111" s="3" t="s">
        <v>444</v>
      </c>
      <c r="AC111" s="3" t="s">
        <v>444</v>
      </c>
      <c r="AD111" s="3" t="s">
        <v>444</v>
      </c>
      <c r="AE111" s="46"/>
      <c r="AF111" s="3" t="s">
        <v>444</v>
      </c>
      <c r="AG111" s="3" t="s">
        <v>444</v>
      </c>
      <c r="AH111" s="3" t="s">
        <v>444</v>
      </c>
      <c r="AI111" s="3" t="s">
        <v>444</v>
      </c>
      <c r="AJ111" s="3" t="s">
        <v>444</v>
      </c>
      <c r="AK111" s="3">
        <v>59.588999999999999</v>
      </c>
      <c r="AL111" s="35" t="s">
        <v>243</v>
      </c>
    </row>
    <row r="112" spans="1:38" ht="26.25" customHeight="1" thickBot="1" x14ac:dyDescent="0.3">
      <c r="A112" s="55" t="s">
        <v>261</v>
      </c>
      <c r="B112" s="55" t="s">
        <v>262</v>
      </c>
      <c r="C112" s="56" t="s">
        <v>263</v>
      </c>
      <c r="D112" s="57"/>
      <c r="E112" s="3">
        <v>5.8371301369039994</v>
      </c>
      <c r="F112" s="3" t="s">
        <v>444</v>
      </c>
      <c r="G112" s="3" t="s">
        <v>444</v>
      </c>
      <c r="H112" s="3">
        <v>5.7766741193396509</v>
      </c>
      <c r="I112" s="3" t="s">
        <v>444</v>
      </c>
      <c r="J112" s="3" t="s">
        <v>444</v>
      </c>
      <c r="K112" s="3" t="s">
        <v>444</v>
      </c>
      <c r="L112" s="3" t="s">
        <v>444</v>
      </c>
      <c r="M112" s="3" t="s">
        <v>444</v>
      </c>
      <c r="N112" s="3" t="s">
        <v>444</v>
      </c>
      <c r="O112" s="3" t="s">
        <v>444</v>
      </c>
      <c r="P112" s="3" t="s">
        <v>444</v>
      </c>
      <c r="Q112" s="3" t="s">
        <v>444</v>
      </c>
      <c r="R112" s="3" t="s">
        <v>444</v>
      </c>
      <c r="S112" s="3" t="s">
        <v>444</v>
      </c>
      <c r="T112" s="3" t="s">
        <v>444</v>
      </c>
      <c r="U112" s="3" t="s">
        <v>444</v>
      </c>
      <c r="V112" s="3" t="s">
        <v>444</v>
      </c>
      <c r="W112" s="3" t="s">
        <v>444</v>
      </c>
      <c r="X112" s="3" t="s">
        <v>444</v>
      </c>
      <c r="Y112" s="3" t="s">
        <v>444</v>
      </c>
      <c r="Z112" s="3" t="s">
        <v>444</v>
      </c>
      <c r="AA112" s="3" t="s">
        <v>444</v>
      </c>
      <c r="AB112" s="3" t="s">
        <v>444</v>
      </c>
      <c r="AC112" s="3" t="s">
        <v>444</v>
      </c>
      <c r="AD112" s="3" t="s">
        <v>444</v>
      </c>
      <c r="AE112" s="46"/>
      <c r="AF112" s="3" t="s">
        <v>444</v>
      </c>
      <c r="AG112" s="3" t="s">
        <v>444</v>
      </c>
      <c r="AH112" s="3" t="s">
        <v>444</v>
      </c>
      <c r="AI112" s="3" t="s">
        <v>444</v>
      </c>
      <c r="AJ112" s="3" t="s">
        <v>444</v>
      </c>
      <c r="AK112" s="3">
        <v>145928253.30260003</v>
      </c>
      <c r="AL112" s="35" t="s">
        <v>416</v>
      </c>
    </row>
    <row r="113" spans="1:38" ht="26.25" customHeight="1" thickBot="1" x14ac:dyDescent="0.3">
      <c r="A113" s="55" t="s">
        <v>261</v>
      </c>
      <c r="B113" s="70" t="s">
        <v>264</v>
      </c>
      <c r="C113" s="71" t="s">
        <v>265</v>
      </c>
      <c r="D113" s="57"/>
      <c r="E113" s="3">
        <v>5.6179281260688025</v>
      </c>
      <c r="F113" s="3">
        <v>3.6985330786100001</v>
      </c>
      <c r="G113" s="3" t="s">
        <v>444</v>
      </c>
      <c r="H113" s="3">
        <v>22.109370564002671</v>
      </c>
      <c r="I113" s="3" t="s">
        <v>444</v>
      </c>
      <c r="J113" s="3" t="s">
        <v>444</v>
      </c>
      <c r="K113" s="3" t="s">
        <v>444</v>
      </c>
      <c r="L113" s="3" t="s">
        <v>444</v>
      </c>
      <c r="M113" s="3" t="s">
        <v>444</v>
      </c>
      <c r="N113" s="3" t="s">
        <v>444</v>
      </c>
      <c r="O113" s="3" t="s">
        <v>444</v>
      </c>
      <c r="P113" s="3" t="s">
        <v>444</v>
      </c>
      <c r="Q113" s="3" t="s">
        <v>444</v>
      </c>
      <c r="R113" s="3" t="s">
        <v>444</v>
      </c>
      <c r="S113" s="3" t="s">
        <v>444</v>
      </c>
      <c r="T113" s="3" t="s">
        <v>444</v>
      </c>
      <c r="U113" s="3" t="s">
        <v>444</v>
      </c>
      <c r="V113" s="3" t="s">
        <v>444</v>
      </c>
      <c r="W113" s="3" t="s">
        <v>444</v>
      </c>
      <c r="X113" s="3" t="s">
        <v>444</v>
      </c>
      <c r="Y113" s="3" t="s">
        <v>444</v>
      </c>
      <c r="Z113" s="3" t="s">
        <v>444</v>
      </c>
      <c r="AA113" s="3" t="s">
        <v>444</v>
      </c>
      <c r="AB113" s="3" t="s">
        <v>444</v>
      </c>
      <c r="AC113" s="3" t="s">
        <v>444</v>
      </c>
      <c r="AD113" s="3" t="s">
        <v>444</v>
      </c>
      <c r="AE113" s="46"/>
      <c r="AF113" s="3" t="s">
        <v>444</v>
      </c>
      <c r="AG113" s="3" t="s">
        <v>444</v>
      </c>
      <c r="AH113" s="3" t="s">
        <v>444</v>
      </c>
      <c r="AI113" s="3" t="s">
        <v>444</v>
      </c>
      <c r="AJ113" s="3" t="s">
        <v>444</v>
      </c>
      <c r="AK113" s="3">
        <v>139829607.90518099</v>
      </c>
      <c r="AL113" s="111" t="s">
        <v>432</v>
      </c>
    </row>
    <row r="114" spans="1:38" ht="26.25" customHeight="1" thickBot="1" x14ac:dyDescent="0.3">
      <c r="A114" s="55" t="s">
        <v>261</v>
      </c>
      <c r="B114" s="70" t="s">
        <v>266</v>
      </c>
      <c r="C114" s="71" t="s">
        <v>385</v>
      </c>
      <c r="D114" s="57"/>
      <c r="E114" s="3">
        <v>1.6724559999999999E-2</v>
      </c>
      <c r="F114" s="3" t="s">
        <v>444</v>
      </c>
      <c r="G114" s="3" t="s">
        <v>444</v>
      </c>
      <c r="H114" s="3">
        <v>8.46183E-3</v>
      </c>
      <c r="I114" s="3" t="s">
        <v>444</v>
      </c>
      <c r="J114" s="3" t="s">
        <v>444</v>
      </c>
      <c r="K114" s="3" t="s">
        <v>444</v>
      </c>
      <c r="L114" s="3" t="s">
        <v>444</v>
      </c>
      <c r="M114" s="3" t="s">
        <v>444</v>
      </c>
      <c r="N114" s="3" t="s">
        <v>444</v>
      </c>
      <c r="O114" s="3" t="s">
        <v>444</v>
      </c>
      <c r="P114" s="3" t="s">
        <v>444</v>
      </c>
      <c r="Q114" s="3" t="s">
        <v>444</v>
      </c>
      <c r="R114" s="3" t="s">
        <v>444</v>
      </c>
      <c r="S114" s="3" t="s">
        <v>444</v>
      </c>
      <c r="T114" s="3" t="s">
        <v>444</v>
      </c>
      <c r="U114" s="3" t="s">
        <v>444</v>
      </c>
      <c r="V114" s="3" t="s">
        <v>444</v>
      </c>
      <c r="W114" s="3" t="s">
        <v>444</v>
      </c>
      <c r="X114" s="3" t="s">
        <v>444</v>
      </c>
      <c r="Y114" s="3" t="s">
        <v>444</v>
      </c>
      <c r="Z114" s="3" t="s">
        <v>444</v>
      </c>
      <c r="AA114" s="3" t="s">
        <v>444</v>
      </c>
      <c r="AB114" s="3" t="s">
        <v>444</v>
      </c>
      <c r="AC114" s="3" t="s">
        <v>444</v>
      </c>
      <c r="AD114" s="3" t="s">
        <v>444</v>
      </c>
      <c r="AE114" s="46"/>
      <c r="AF114" s="3" t="s">
        <v>444</v>
      </c>
      <c r="AG114" s="3" t="s">
        <v>444</v>
      </c>
      <c r="AH114" s="3" t="s">
        <v>444</v>
      </c>
      <c r="AI114" s="3" t="s">
        <v>444</v>
      </c>
      <c r="AJ114" s="3" t="s">
        <v>444</v>
      </c>
      <c r="AK114" s="3">
        <v>418113.85472026747</v>
      </c>
      <c r="AL114" s="35" t="s">
        <v>410</v>
      </c>
    </row>
    <row r="115" spans="1:38" ht="26.25" customHeight="1" thickBot="1" x14ac:dyDescent="0.3">
      <c r="A115" s="55" t="s">
        <v>261</v>
      </c>
      <c r="B115" s="70" t="s">
        <v>267</v>
      </c>
      <c r="C115" s="71" t="s">
        <v>268</v>
      </c>
      <c r="D115" s="57"/>
      <c r="E115" s="3">
        <v>1.1625279999999999E-3</v>
      </c>
      <c r="F115" s="3" t="s">
        <v>444</v>
      </c>
      <c r="G115" s="3" t="s">
        <v>444</v>
      </c>
      <c r="H115" s="3">
        <v>2.3250559999999998E-3</v>
      </c>
      <c r="I115" s="3" t="s">
        <v>444</v>
      </c>
      <c r="J115" s="3" t="s">
        <v>444</v>
      </c>
      <c r="K115" s="3" t="s">
        <v>444</v>
      </c>
      <c r="L115" s="3" t="s">
        <v>444</v>
      </c>
      <c r="M115" s="3" t="s">
        <v>444</v>
      </c>
      <c r="N115" s="3" t="s">
        <v>444</v>
      </c>
      <c r="O115" s="3" t="s">
        <v>444</v>
      </c>
      <c r="P115" s="3" t="s">
        <v>444</v>
      </c>
      <c r="Q115" s="3" t="s">
        <v>444</v>
      </c>
      <c r="R115" s="3" t="s">
        <v>444</v>
      </c>
      <c r="S115" s="3" t="s">
        <v>444</v>
      </c>
      <c r="T115" s="3" t="s">
        <v>444</v>
      </c>
      <c r="U115" s="3" t="s">
        <v>444</v>
      </c>
      <c r="V115" s="3" t="s">
        <v>444</v>
      </c>
      <c r="W115" s="3" t="s">
        <v>444</v>
      </c>
      <c r="X115" s="3" t="s">
        <v>444</v>
      </c>
      <c r="Y115" s="3" t="s">
        <v>444</v>
      </c>
      <c r="Z115" s="3" t="s">
        <v>444</v>
      </c>
      <c r="AA115" s="3" t="s">
        <v>444</v>
      </c>
      <c r="AB115" s="3" t="s">
        <v>444</v>
      </c>
      <c r="AC115" s="3" t="s">
        <v>444</v>
      </c>
      <c r="AD115" s="3" t="s">
        <v>444</v>
      </c>
      <c r="AE115" s="46"/>
      <c r="AF115" s="3" t="s">
        <v>444</v>
      </c>
      <c r="AG115" s="3" t="s">
        <v>444</v>
      </c>
      <c r="AH115" s="3" t="s">
        <v>444</v>
      </c>
      <c r="AI115" s="3" t="s">
        <v>444</v>
      </c>
      <c r="AJ115" s="3" t="s">
        <v>444</v>
      </c>
      <c r="AK115" s="3">
        <v>29063.200000000001</v>
      </c>
      <c r="AL115" s="35" t="s">
        <v>432</v>
      </c>
    </row>
    <row r="116" spans="1:38" ht="26.25" customHeight="1" thickBot="1" x14ac:dyDescent="0.3">
      <c r="A116" s="55" t="s">
        <v>261</v>
      </c>
      <c r="B116" s="55" t="s">
        <v>269</v>
      </c>
      <c r="C116" s="61" t="s">
        <v>407</v>
      </c>
      <c r="D116" s="57"/>
      <c r="E116" s="3">
        <v>2.9089258502851445</v>
      </c>
      <c r="F116" s="3">
        <v>0.42130783989999998</v>
      </c>
      <c r="G116" s="3" t="s">
        <v>444</v>
      </c>
      <c r="H116" s="3">
        <v>7.4011321590655541</v>
      </c>
      <c r="I116" s="3" t="s">
        <v>444</v>
      </c>
      <c r="J116" s="3" t="s">
        <v>444</v>
      </c>
      <c r="K116" s="3" t="s">
        <v>444</v>
      </c>
      <c r="L116" s="3" t="s">
        <v>444</v>
      </c>
      <c r="M116" s="3" t="s">
        <v>444</v>
      </c>
      <c r="N116" s="3" t="s">
        <v>444</v>
      </c>
      <c r="O116" s="3" t="s">
        <v>444</v>
      </c>
      <c r="P116" s="3" t="s">
        <v>444</v>
      </c>
      <c r="Q116" s="3" t="s">
        <v>444</v>
      </c>
      <c r="R116" s="3" t="s">
        <v>444</v>
      </c>
      <c r="S116" s="3" t="s">
        <v>444</v>
      </c>
      <c r="T116" s="3" t="s">
        <v>444</v>
      </c>
      <c r="U116" s="3" t="s">
        <v>444</v>
      </c>
      <c r="V116" s="3" t="s">
        <v>444</v>
      </c>
      <c r="W116" s="3" t="s">
        <v>444</v>
      </c>
      <c r="X116" s="3" t="s">
        <v>444</v>
      </c>
      <c r="Y116" s="3" t="s">
        <v>444</v>
      </c>
      <c r="Z116" s="3" t="s">
        <v>444</v>
      </c>
      <c r="AA116" s="3" t="s">
        <v>444</v>
      </c>
      <c r="AB116" s="3" t="s">
        <v>444</v>
      </c>
      <c r="AC116" s="3" t="s">
        <v>444</v>
      </c>
      <c r="AD116" s="3" t="s">
        <v>444</v>
      </c>
      <c r="AE116" s="46"/>
      <c r="AF116" s="3" t="s">
        <v>444</v>
      </c>
      <c r="AG116" s="3" t="s">
        <v>444</v>
      </c>
      <c r="AH116" s="3" t="s">
        <v>444</v>
      </c>
      <c r="AI116" s="3" t="s">
        <v>444</v>
      </c>
      <c r="AJ116" s="3" t="s">
        <v>444</v>
      </c>
      <c r="AK116" s="3">
        <v>73341741.284861475</v>
      </c>
      <c r="AL116" s="111" t="s">
        <v>432</v>
      </c>
    </row>
    <row r="117" spans="1:38" ht="26.25" customHeight="1" thickBot="1" x14ac:dyDescent="0.3">
      <c r="A117" s="55" t="s">
        <v>261</v>
      </c>
      <c r="B117" s="55" t="s">
        <v>270</v>
      </c>
      <c r="C117" s="61" t="s">
        <v>271</v>
      </c>
      <c r="D117" s="57"/>
      <c r="E117" s="3" t="s">
        <v>444</v>
      </c>
      <c r="F117" s="3" t="s">
        <v>444</v>
      </c>
      <c r="G117" s="3" t="s">
        <v>444</v>
      </c>
      <c r="H117" s="3">
        <v>0.34582010369999999</v>
      </c>
      <c r="I117" s="3" t="s">
        <v>444</v>
      </c>
      <c r="J117" s="3" t="s">
        <v>444</v>
      </c>
      <c r="K117" s="3" t="s">
        <v>444</v>
      </c>
      <c r="L117" s="3" t="s">
        <v>444</v>
      </c>
      <c r="M117" s="3" t="s">
        <v>444</v>
      </c>
      <c r="N117" s="3" t="s">
        <v>444</v>
      </c>
      <c r="O117" s="3" t="s">
        <v>444</v>
      </c>
      <c r="P117" s="3" t="s">
        <v>444</v>
      </c>
      <c r="Q117" s="3" t="s">
        <v>444</v>
      </c>
      <c r="R117" s="3" t="s">
        <v>444</v>
      </c>
      <c r="S117" s="3" t="s">
        <v>444</v>
      </c>
      <c r="T117" s="3" t="s">
        <v>444</v>
      </c>
      <c r="U117" s="3" t="s">
        <v>444</v>
      </c>
      <c r="V117" s="3" t="s">
        <v>444</v>
      </c>
      <c r="W117" s="3" t="s">
        <v>444</v>
      </c>
      <c r="X117" s="3" t="s">
        <v>444</v>
      </c>
      <c r="Y117" s="3" t="s">
        <v>444</v>
      </c>
      <c r="Z117" s="3" t="s">
        <v>444</v>
      </c>
      <c r="AA117" s="3" t="s">
        <v>444</v>
      </c>
      <c r="AB117" s="3" t="s">
        <v>444</v>
      </c>
      <c r="AC117" s="3" t="s">
        <v>444</v>
      </c>
      <c r="AD117" s="3" t="s">
        <v>444</v>
      </c>
      <c r="AE117" s="46"/>
      <c r="AF117" s="3" t="s">
        <v>444</v>
      </c>
      <c r="AG117" s="3" t="s">
        <v>444</v>
      </c>
      <c r="AH117" s="3" t="s">
        <v>444</v>
      </c>
      <c r="AI117" s="3" t="s">
        <v>444</v>
      </c>
      <c r="AJ117" s="3" t="s">
        <v>444</v>
      </c>
      <c r="AK117" s="3">
        <v>29251076.037777834</v>
      </c>
      <c r="AL117" s="35" t="s">
        <v>432</v>
      </c>
    </row>
    <row r="118" spans="1:38" ht="26.25" customHeight="1" thickBot="1" x14ac:dyDescent="0.3">
      <c r="A118" s="55" t="s">
        <v>261</v>
      </c>
      <c r="B118" s="55" t="s">
        <v>272</v>
      </c>
      <c r="C118" s="61" t="s">
        <v>408</v>
      </c>
      <c r="D118" s="57"/>
      <c r="E118" s="3" t="s">
        <v>444</v>
      </c>
      <c r="F118" s="3" t="s">
        <v>444</v>
      </c>
      <c r="G118" s="3" t="s">
        <v>444</v>
      </c>
      <c r="H118" s="3" t="s">
        <v>444</v>
      </c>
      <c r="I118" s="3" t="s">
        <v>444</v>
      </c>
      <c r="J118" s="3" t="s">
        <v>444</v>
      </c>
      <c r="K118" s="3" t="s">
        <v>444</v>
      </c>
      <c r="L118" s="3" t="s">
        <v>444</v>
      </c>
      <c r="M118" s="3" t="s">
        <v>444</v>
      </c>
      <c r="N118" s="3" t="s">
        <v>444</v>
      </c>
      <c r="O118" s="3" t="s">
        <v>444</v>
      </c>
      <c r="P118" s="3" t="s">
        <v>444</v>
      </c>
      <c r="Q118" s="3" t="s">
        <v>444</v>
      </c>
      <c r="R118" s="3" t="s">
        <v>444</v>
      </c>
      <c r="S118" s="3" t="s">
        <v>444</v>
      </c>
      <c r="T118" s="3" t="s">
        <v>444</v>
      </c>
      <c r="U118" s="3" t="s">
        <v>444</v>
      </c>
      <c r="V118" s="3" t="s">
        <v>444</v>
      </c>
      <c r="W118" s="3" t="s">
        <v>444</v>
      </c>
      <c r="X118" s="3" t="s">
        <v>444</v>
      </c>
      <c r="Y118" s="3" t="s">
        <v>444</v>
      </c>
      <c r="Z118" s="3" t="s">
        <v>444</v>
      </c>
      <c r="AA118" s="3" t="s">
        <v>444</v>
      </c>
      <c r="AB118" s="3" t="s">
        <v>444</v>
      </c>
      <c r="AC118" s="3" t="s">
        <v>444</v>
      </c>
      <c r="AD118" s="3" t="s">
        <v>444</v>
      </c>
      <c r="AE118" s="46"/>
      <c r="AF118" s="3" t="s">
        <v>444</v>
      </c>
      <c r="AG118" s="3" t="s">
        <v>444</v>
      </c>
      <c r="AH118" s="3" t="s">
        <v>444</v>
      </c>
      <c r="AI118" s="3" t="s">
        <v>444</v>
      </c>
      <c r="AJ118" s="3" t="s">
        <v>444</v>
      </c>
      <c r="AK118" s="3" t="s">
        <v>443</v>
      </c>
      <c r="AL118" s="35" t="s">
        <v>410</v>
      </c>
    </row>
    <row r="119" spans="1:38" ht="26.25" customHeight="1" thickBot="1" x14ac:dyDescent="0.3">
      <c r="A119" s="55" t="s">
        <v>261</v>
      </c>
      <c r="B119" s="55" t="s">
        <v>273</v>
      </c>
      <c r="C119" s="56" t="s">
        <v>274</v>
      </c>
      <c r="D119" s="57"/>
      <c r="E119" s="3" t="s">
        <v>444</v>
      </c>
      <c r="F119" s="3" t="s">
        <v>444</v>
      </c>
      <c r="G119" s="3" t="s">
        <v>444</v>
      </c>
      <c r="H119" s="3" t="s">
        <v>445</v>
      </c>
      <c r="I119" s="3">
        <v>7.1922706150000001E-2</v>
      </c>
      <c r="J119" s="3">
        <v>1.2919815262000001</v>
      </c>
      <c r="K119" s="3">
        <v>1.2919815262000001</v>
      </c>
      <c r="L119" s="3" t="s">
        <v>444</v>
      </c>
      <c r="M119" s="3" t="s">
        <v>444</v>
      </c>
      <c r="N119" s="3" t="s">
        <v>444</v>
      </c>
      <c r="O119" s="3" t="s">
        <v>444</v>
      </c>
      <c r="P119" s="3" t="s">
        <v>444</v>
      </c>
      <c r="Q119" s="3" t="s">
        <v>444</v>
      </c>
      <c r="R119" s="3" t="s">
        <v>444</v>
      </c>
      <c r="S119" s="3" t="s">
        <v>444</v>
      </c>
      <c r="T119" s="3" t="s">
        <v>444</v>
      </c>
      <c r="U119" s="3" t="s">
        <v>444</v>
      </c>
      <c r="V119" s="3" t="s">
        <v>444</v>
      </c>
      <c r="W119" s="3" t="s">
        <v>444</v>
      </c>
      <c r="X119" s="3" t="s">
        <v>444</v>
      </c>
      <c r="Y119" s="3" t="s">
        <v>444</v>
      </c>
      <c r="Z119" s="3" t="s">
        <v>444</v>
      </c>
      <c r="AA119" s="3" t="s">
        <v>444</v>
      </c>
      <c r="AB119" s="3" t="s">
        <v>444</v>
      </c>
      <c r="AC119" s="3" t="s">
        <v>444</v>
      </c>
      <c r="AD119" s="3" t="s">
        <v>444</v>
      </c>
      <c r="AE119" s="46"/>
      <c r="AF119" s="3" t="s">
        <v>444</v>
      </c>
      <c r="AG119" s="3" t="s">
        <v>444</v>
      </c>
      <c r="AH119" s="3" t="s">
        <v>444</v>
      </c>
      <c r="AI119" s="3" t="s">
        <v>444</v>
      </c>
      <c r="AJ119" s="3" t="s">
        <v>444</v>
      </c>
      <c r="AK119" s="3">
        <v>1394403.69</v>
      </c>
      <c r="AL119" s="35" t="s">
        <v>448</v>
      </c>
    </row>
    <row r="120" spans="1:38" ht="26.25" customHeight="1" thickBot="1" x14ac:dyDescent="0.3">
      <c r="A120" s="55" t="s">
        <v>261</v>
      </c>
      <c r="B120" s="55" t="s">
        <v>275</v>
      </c>
      <c r="C120" s="56" t="s">
        <v>276</v>
      </c>
      <c r="D120" s="57"/>
      <c r="E120" s="3">
        <v>0.232403948</v>
      </c>
      <c r="F120" s="3" t="s">
        <v>444</v>
      </c>
      <c r="G120" s="3" t="s">
        <v>444</v>
      </c>
      <c r="H120" s="3">
        <v>9.7046788549999999E-2</v>
      </c>
      <c r="I120" s="3" t="s">
        <v>443</v>
      </c>
      <c r="J120" s="3" t="s">
        <v>443</v>
      </c>
      <c r="K120" s="3" t="s">
        <v>443</v>
      </c>
      <c r="L120" s="3" t="s">
        <v>444</v>
      </c>
      <c r="M120" s="3" t="s">
        <v>444</v>
      </c>
      <c r="N120" s="3" t="s">
        <v>444</v>
      </c>
      <c r="O120" s="3" t="s">
        <v>444</v>
      </c>
      <c r="P120" s="3" t="s">
        <v>444</v>
      </c>
      <c r="Q120" s="3" t="s">
        <v>444</v>
      </c>
      <c r="R120" s="3" t="s">
        <v>444</v>
      </c>
      <c r="S120" s="3" t="s">
        <v>444</v>
      </c>
      <c r="T120" s="3" t="s">
        <v>444</v>
      </c>
      <c r="U120" s="3" t="s">
        <v>444</v>
      </c>
      <c r="V120" s="3" t="s">
        <v>444</v>
      </c>
      <c r="W120" s="3" t="s">
        <v>444</v>
      </c>
      <c r="X120" s="3" t="s">
        <v>444</v>
      </c>
      <c r="Y120" s="3" t="s">
        <v>444</v>
      </c>
      <c r="Z120" s="3" t="s">
        <v>444</v>
      </c>
      <c r="AA120" s="3" t="s">
        <v>444</v>
      </c>
      <c r="AB120" s="3" t="s">
        <v>444</v>
      </c>
      <c r="AC120" s="3" t="s">
        <v>444</v>
      </c>
      <c r="AD120" s="3" t="s">
        <v>444</v>
      </c>
      <c r="AE120" s="46"/>
      <c r="AF120" s="3" t="s">
        <v>444</v>
      </c>
      <c r="AG120" s="3" t="s">
        <v>444</v>
      </c>
      <c r="AH120" s="3" t="s">
        <v>444</v>
      </c>
      <c r="AI120" s="3" t="s">
        <v>444</v>
      </c>
      <c r="AJ120" s="3" t="s">
        <v>444</v>
      </c>
      <c r="AK120" s="3">
        <v>9.7329776883048993</v>
      </c>
      <c r="AL120" s="111" t="s">
        <v>433</v>
      </c>
    </row>
    <row r="121" spans="1:38" ht="26.25" customHeight="1" thickBot="1" x14ac:dyDescent="0.3">
      <c r="A121" s="55" t="s">
        <v>261</v>
      </c>
      <c r="B121" s="55" t="s">
        <v>277</v>
      </c>
      <c r="C121" s="61" t="s">
        <v>278</v>
      </c>
      <c r="D121" s="58"/>
      <c r="E121" s="3" t="s">
        <v>444</v>
      </c>
      <c r="F121" s="3">
        <v>1.2280398982</v>
      </c>
      <c r="G121" s="3" t="s">
        <v>444</v>
      </c>
      <c r="H121" s="3" t="s">
        <v>444</v>
      </c>
      <c r="I121" s="3" t="s">
        <v>444</v>
      </c>
      <c r="J121" s="3" t="s">
        <v>444</v>
      </c>
      <c r="K121" s="3" t="s">
        <v>444</v>
      </c>
      <c r="L121" s="3" t="s">
        <v>444</v>
      </c>
      <c r="M121" s="3" t="s">
        <v>444</v>
      </c>
      <c r="N121" s="3" t="s">
        <v>444</v>
      </c>
      <c r="O121" s="3" t="s">
        <v>444</v>
      </c>
      <c r="P121" s="3" t="s">
        <v>444</v>
      </c>
      <c r="Q121" s="3" t="s">
        <v>444</v>
      </c>
      <c r="R121" s="3" t="s">
        <v>444</v>
      </c>
      <c r="S121" s="3" t="s">
        <v>444</v>
      </c>
      <c r="T121" s="3" t="s">
        <v>444</v>
      </c>
      <c r="U121" s="3" t="s">
        <v>444</v>
      </c>
      <c r="V121" s="3" t="s">
        <v>444</v>
      </c>
      <c r="W121" s="3" t="s">
        <v>444</v>
      </c>
      <c r="X121" s="3" t="s">
        <v>444</v>
      </c>
      <c r="Y121" s="3" t="s">
        <v>444</v>
      </c>
      <c r="Z121" s="3" t="s">
        <v>444</v>
      </c>
      <c r="AA121" s="3" t="s">
        <v>444</v>
      </c>
      <c r="AB121" s="3" t="s">
        <v>444</v>
      </c>
      <c r="AC121" s="3" t="s">
        <v>444</v>
      </c>
      <c r="AD121" s="3" t="s">
        <v>444</v>
      </c>
      <c r="AE121" s="46"/>
      <c r="AF121" s="3" t="s">
        <v>444</v>
      </c>
      <c r="AG121" s="3" t="s">
        <v>444</v>
      </c>
      <c r="AH121" s="3" t="s">
        <v>444</v>
      </c>
      <c r="AI121" s="3" t="s">
        <v>444</v>
      </c>
      <c r="AJ121" s="3" t="s">
        <v>444</v>
      </c>
      <c r="AK121" s="3">
        <v>1427953.37</v>
      </c>
      <c r="AL121" s="111" t="s">
        <v>434</v>
      </c>
    </row>
    <row r="122" spans="1:38" ht="26.25" customHeight="1" thickBot="1" x14ac:dyDescent="0.3">
      <c r="A122" s="55" t="s">
        <v>261</v>
      </c>
      <c r="B122" s="70" t="s">
        <v>280</v>
      </c>
      <c r="C122" s="71" t="s">
        <v>281</v>
      </c>
      <c r="D122" s="57"/>
      <c r="E122" s="3" t="s">
        <v>446</v>
      </c>
      <c r="F122" s="3" t="s">
        <v>446</v>
      </c>
      <c r="G122" s="3" t="s">
        <v>446</v>
      </c>
      <c r="H122" s="3" t="s">
        <v>446</v>
      </c>
      <c r="I122" s="3" t="s">
        <v>446</v>
      </c>
      <c r="J122" s="3" t="s">
        <v>446</v>
      </c>
      <c r="K122" s="3" t="s">
        <v>446</v>
      </c>
      <c r="L122" s="3" t="s">
        <v>446</v>
      </c>
      <c r="M122" s="3" t="s">
        <v>446</v>
      </c>
      <c r="N122" s="3" t="s">
        <v>446</v>
      </c>
      <c r="O122" s="3" t="s">
        <v>446</v>
      </c>
      <c r="P122" s="3" t="s">
        <v>446</v>
      </c>
      <c r="Q122" s="3" t="s">
        <v>446</v>
      </c>
      <c r="R122" s="3" t="s">
        <v>446</v>
      </c>
      <c r="S122" s="3" t="s">
        <v>446</v>
      </c>
      <c r="T122" s="3" t="s">
        <v>446</v>
      </c>
      <c r="U122" s="3" t="s">
        <v>446</v>
      </c>
      <c r="V122" s="3" t="s">
        <v>446</v>
      </c>
      <c r="W122" s="3" t="s">
        <v>446</v>
      </c>
      <c r="X122" s="3" t="s">
        <v>446</v>
      </c>
      <c r="Y122" s="3" t="s">
        <v>446</v>
      </c>
      <c r="Z122" s="3" t="s">
        <v>446</v>
      </c>
      <c r="AA122" s="3" t="s">
        <v>446</v>
      </c>
      <c r="AB122" s="3" t="s">
        <v>446</v>
      </c>
      <c r="AC122" s="3" t="s">
        <v>446</v>
      </c>
      <c r="AD122" s="3" t="s">
        <v>446</v>
      </c>
      <c r="AE122" s="46"/>
      <c r="AF122" s="3" t="s">
        <v>446</v>
      </c>
      <c r="AG122" s="3" t="s">
        <v>446</v>
      </c>
      <c r="AH122" s="3" t="s">
        <v>446</v>
      </c>
      <c r="AI122" s="3" t="s">
        <v>446</v>
      </c>
      <c r="AJ122" s="3" t="s">
        <v>446</v>
      </c>
      <c r="AK122" s="3" t="s">
        <v>446</v>
      </c>
      <c r="AL122" s="35" t="s">
        <v>410</v>
      </c>
    </row>
    <row r="123" spans="1:38" ht="26.25" customHeight="1" thickBot="1" x14ac:dyDescent="0.3">
      <c r="A123" s="55" t="s">
        <v>261</v>
      </c>
      <c r="B123" s="55" t="s">
        <v>282</v>
      </c>
      <c r="C123" s="56" t="s">
        <v>283</v>
      </c>
      <c r="D123" s="57"/>
      <c r="E123" s="3" t="s">
        <v>446</v>
      </c>
      <c r="F123" s="3" t="s">
        <v>446</v>
      </c>
      <c r="G123" s="3" t="s">
        <v>446</v>
      </c>
      <c r="H123" s="3" t="s">
        <v>446</v>
      </c>
      <c r="I123" s="3" t="s">
        <v>446</v>
      </c>
      <c r="J123" s="3" t="s">
        <v>446</v>
      </c>
      <c r="K123" s="3" t="s">
        <v>446</v>
      </c>
      <c r="L123" s="3" t="s">
        <v>446</v>
      </c>
      <c r="M123" s="3" t="s">
        <v>446</v>
      </c>
      <c r="N123" s="3" t="s">
        <v>446</v>
      </c>
      <c r="O123" s="3" t="s">
        <v>446</v>
      </c>
      <c r="P123" s="3" t="s">
        <v>446</v>
      </c>
      <c r="Q123" s="3" t="s">
        <v>446</v>
      </c>
      <c r="R123" s="3" t="s">
        <v>446</v>
      </c>
      <c r="S123" s="3" t="s">
        <v>446</v>
      </c>
      <c r="T123" s="3" t="s">
        <v>446</v>
      </c>
      <c r="U123" s="3" t="s">
        <v>446</v>
      </c>
      <c r="V123" s="3" t="s">
        <v>446</v>
      </c>
      <c r="W123" s="3" t="s">
        <v>446</v>
      </c>
      <c r="X123" s="3" t="s">
        <v>446</v>
      </c>
      <c r="Y123" s="3" t="s">
        <v>446</v>
      </c>
      <c r="Z123" s="3" t="s">
        <v>446</v>
      </c>
      <c r="AA123" s="3" t="s">
        <v>446</v>
      </c>
      <c r="AB123" s="3" t="s">
        <v>446</v>
      </c>
      <c r="AC123" s="3" t="s">
        <v>446</v>
      </c>
      <c r="AD123" s="3" t="s">
        <v>446</v>
      </c>
      <c r="AE123" s="46"/>
      <c r="AF123" s="3" t="s">
        <v>446</v>
      </c>
      <c r="AG123" s="3" t="s">
        <v>446</v>
      </c>
      <c r="AH123" s="3" t="s">
        <v>446</v>
      </c>
      <c r="AI123" s="3" t="s">
        <v>446</v>
      </c>
      <c r="AJ123" s="3" t="s">
        <v>446</v>
      </c>
      <c r="AK123" s="3" t="s">
        <v>446</v>
      </c>
      <c r="AL123" s="35" t="s">
        <v>415</v>
      </c>
    </row>
    <row r="124" spans="1:38" ht="26.25" customHeight="1" thickBot="1" x14ac:dyDescent="0.3">
      <c r="A124" s="55" t="s">
        <v>261</v>
      </c>
      <c r="B124" s="72" t="s">
        <v>284</v>
      </c>
      <c r="C124" s="56" t="s">
        <v>285</v>
      </c>
      <c r="D124" s="57"/>
      <c r="E124" s="3" t="s">
        <v>444</v>
      </c>
      <c r="F124" s="3" t="s">
        <v>444</v>
      </c>
      <c r="G124" s="3" t="s">
        <v>444</v>
      </c>
      <c r="H124" s="3" t="s">
        <v>443</v>
      </c>
      <c r="I124" s="3" t="s">
        <v>444</v>
      </c>
      <c r="J124" s="3" t="s">
        <v>444</v>
      </c>
      <c r="K124" s="3" t="s">
        <v>444</v>
      </c>
      <c r="L124" s="3" t="s">
        <v>444</v>
      </c>
      <c r="M124" s="3" t="s">
        <v>444</v>
      </c>
      <c r="N124" s="3" t="s">
        <v>444</v>
      </c>
      <c r="O124" s="3" t="s">
        <v>444</v>
      </c>
      <c r="P124" s="3" t="s">
        <v>444</v>
      </c>
      <c r="Q124" s="3" t="s">
        <v>444</v>
      </c>
      <c r="R124" s="3" t="s">
        <v>444</v>
      </c>
      <c r="S124" s="3" t="s">
        <v>444</v>
      </c>
      <c r="T124" s="3" t="s">
        <v>444</v>
      </c>
      <c r="U124" s="3" t="s">
        <v>444</v>
      </c>
      <c r="V124" s="3" t="s">
        <v>444</v>
      </c>
      <c r="W124" s="3" t="s">
        <v>444</v>
      </c>
      <c r="X124" s="3" t="s">
        <v>444</v>
      </c>
      <c r="Y124" s="3" t="s">
        <v>444</v>
      </c>
      <c r="Z124" s="3" t="s">
        <v>444</v>
      </c>
      <c r="AA124" s="3" t="s">
        <v>444</v>
      </c>
      <c r="AB124" s="3" t="s">
        <v>444</v>
      </c>
      <c r="AC124" s="3" t="s">
        <v>444</v>
      </c>
      <c r="AD124" s="3" t="s">
        <v>444</v>
      </c>
      <c r="AE124" s="46"/>
      <c r="AF124" s="3" t="s">
        <v>444</v>
      </c>
      <c r="AG124" s="3" t="s">
        <v>444</v>
      </c>
      <c r="AH124" s="3" t="s">
        <v>444</v>
      </c>
      <c r="AI124" s="3" t="s">
        <v>444</v>
      </c>
      <c r="AJ124" s="3" t="s">
        <v>444</v>
      </c>
      <c r="AK124" s="3" t="s">
        <v>444</v>
      </c>
      <c r="AL124" s="35" t="s">
        <v>410</v>
      </c>
    </row>
    <row r="125" spans="1:38" ht="26.25" customHeight="1" thickBot="1" x14ac:dyDescent="0.3">
      <c r="A125" s="55" t="s">
        <v>286</v>
      </c>
      <c r="B125" s="55" t="s">
        <v>287</v>
      </c>
      <c r="C125" s="56" t="s">
        <v>288</v>
      </c>
      <c r="D125" s="57"/>
      <c r="E125" s="3" t="s">
        <v>443</v>
      </c>
      <c r="F125" s="3">
        <v>1.32436867348105</v>
      </c>
      <c r="G125" s="3" t="s">
        <v>443</v>
      </c>
      <c r="H125" s="3" t="s">
        <v>443</v>
      </c>
      <c r="I125" s="3">
        <v>5.8093912510000004E-5</v>
      </c>
      <c r="J125" s="3">
        <v>3.8833687392999996E-4</v>
      </c>
      <c r="K125" s="3">
        <v>8.2190398461E-4</v>
      </c>
      <c r="L125" s="3" t="s">
        <v>443</v>
      </c>
      <c r="M125" s="3" t="s">
        <v>443</v>
      </c>
      <c r="N125" s="3" t="s">
        <v>444</v>
      </c>
      <c r="O125" s="3" t="s">
        <v>444</v>
      </c>
      <c r="P125" s="3" t="s">
        <v>444</v>
      </c>
      <c r="Q125" s="3" t="s">
        <v>444</v>
      </c>
      <c r="R125" s="3" t="s">
        <v>444</v>
      </c>
      <c r="S125" s="3" t="s">
        <v>444</v>
      </c>
      <c r="T125" s="3" t="s">
        <v>444</v>
      </c>
      <c r="U125" s="3" t="s">
        <v>444</v>
      </c>
      <c r="V125" s="3" t="s">
        <v>444</v>
      </c>
      <c r="W125" s="3" t="s">
        <v>444</v>
      </c>
      <c r="X125" s="3" t="s">
        <v>444</v>
      </c>
      <c r="Y125" s="3" t="s">
        <v>444</v>
      </c>
      <c r="Z125" s="3" t="s">
        <v>444</v>
      </c>
      <c r="AA125" s="3" t="s">
        <v>444</v>
      </c>
      <c r="AB125" s="3" t="s">
        <v>444</v>
      </c>
      <c r="AC125" s="3" t="s">
        <v>444</v>
      </c>
      <c r="AD125" s="3" t="s">
        <v>444</v>
      </c>
      <c r="AE125" s="46"/>
      <c r="AF125" s="3" t="s">
        <v>444</v>
      </c>
      <c r="AG125" s="3" t="s">
        <v>444</v>
      </c>
      <c r="AH125" s="3" t="s">
        <v>444</v>
      </c>
      <c r="AI125" s="3" t="s">
        <v>444</v>
      </c>
      <c r="AJ125" s="3" t="s">
        <v>444</v>
      </c>
      <c r="AK125" s="3">
        <v>2817.6799659999997</v>
      </c>
      <c r="AL125" s="35" t="s">
        <v>421</v>
      </c>
    </row>
    <row r="126" spans="1:38" ht="26.25" customHeight="1" thickBot="1" x14ac:dyDescent="0.3">
      <c r="A126" s="55" t="s">
        <v>286</v>
      </c>
      <c r="B126" s="55" t="s">
        <v>289</v>
      </c>
      <c r="C126" s="56" t="s">
        <v>290</v>
      </c>
      <c r="D126" s="57"/>
      <c r="E126" s="3" t="s">
        <v>443</v>
      </c>
      <c r="F126" s="3">
        <v>3.7091132826899104E-2</v>
      </c>
      <c r="G126" s="3" t="s">
        <v>444</v>
      </c>
      <c r="H126" s="3">
        <v>0.26548872000000001</v>
      </c>
      <c r="I126" s="3" t="s">
        <v>443</v>
      </c>
      <c r="J126" s="3" t="s">
        <v>443</v>
      </c>
      <c r="K126" s="3" t="s">
        <v>443</v>
      </c>
      <c r="L126" s="3" t="s">
        <v>443</v>
      </c>
      <c r="M126" s="3" t="s">
        <v>443</v>
      </c>
      <c r="N126" s="3" t="s">
        <v>444</v>
      </c>
      <c r="O126" s="3" t="s">
        <v>444</v>
      </c>
      <c r="P126" s="3" t="s">
        <v>444</v>
      </c>
      <c r="Q126" s="3" t="s">
        <v>444</v>
      </c>
      <c r="R126" s="3" t="s">
        <v>444</v>
      </c>
      <c r="S126" s="3" t="s">
        <v>444</v>
      </c>
      <c r="T126" s="3" t="s">
        <v>444</v>
      </c>
      <c r="U126" s="3" t="s">
        <v>444</v>
      </c>
      <c r="V126" s="3" t="s">
        <v>444</v>
      </c>
      <c r="W126" s="3" t="s">
        <v>444</v>
      </c>
      <c r="X126" s="3" t="s">
        <v>444</v>
      </c>
      <c r="Y126" s="3" t="s">
        <v>444</v>
      </c>
      <c r="Z126" s="3" t="s">
        <v>444</v>
      </c>
      <c r="AA126" s="3" t="s">
        <v>444</v>
      </c>
      <c r="AB126" s="3" t="s">
        <v>444</v>
      </c>
      <c r="AC126" s="3" t="s">
        <v>444</v>
      </c>
      <c r="AD126" s="3" t="s">
        <v>444</v>
      </c>
      <c r="AE126" s="46"/>
      <c r="AF126" s="3" t="s">
        <v>444</v>
      </c>
      <c r="AG126" s="3" t="s">
        <v>444</v>
      </c>
      <c r="AH126" s="3" t="s">
        <v>444</v>
      </c>
      <c r="AI126" s="3" t="s">
        <v>444</v>
      </c>
      <c r="AJ126" s="3" t="s">
        <v>444</v>
      </c>
      <c r="AK126" s="3">
        <v>1106.203</v>
      </c>
      <c r="AL126" s="111" t="s">
        <v>435</v>
      </c>
    </row>
    <row r="127" spans="1:38" ht="26.25" customHeight="1" thickBot="1" x14ac:dyDescent="0.3">
      <c r="A127" s="55" t="s">
        <v>286</v>
      </c>
      <c r="B127" s="55" t="s">
        <v>291</v>
      </c>
      <c r="C127" s="56" t="s">
        <v>292</v>
      </c>
      <c r="D127" s="57"/>
      <c r="E127" s="3" t="s">
        <v>445</v>
      </c>
      <c r="F127" s="3" t="s">
        <v>445</v>
      </c>
      <c r="G127" s="3" t="s">
        <v>445</v>
      </c>
      <c r="H127" s="3" t="s">
        <v>445</v>
      </c>
      <c r="I127" s="3" t="s">
        <v>445</v>
      </c>
      <c r="J127" s="3" t="s">
        <v>445</v>
      </c>
      <c r="K127" s="3" t="s">
        <v>445</v>
      </c>
      <c r="L127" s="3" t="s">
        <v>445</v>
      </c>
      <c r="M127" s="3" t="s">
        <v>445</v>
      </c>
      <c r="N127" s="3" t="s">
        <v>444</v>
      </c>
      <c r="O127" s="3" t="s">
        <v>444</v>
      </c>
      <c r="P127" s="3" t="s">
        <v>444</v>
      </c>
      <c r="Q127" s="3" t="s">
        <v>444</v>
      </c>
      <c r="R127" s="3" t="s">
        <v>444</v>
      </c>
      <c r="S127" s="3" t="s">
        <v>444</v>
      </c>
      <c r="T127" s="3" t="s">
        <v>444</v>
      </c>
      <c r="U127" s="3" t="s">
        <v>444</v>
      </c>
      <c r="V127" s="3" t="s">
        <v>444</v>
      </c>
      <c r="W127" s="3" t="s">
        <v>444</v>
      </c>
      <c r="X127" s="3" t="s">
        <v>444</v>
      </c>
      <c r="Y127" s="3" t="s">
        <v>444</v>
      </c>
      <c r="Z127" s="3" t="s">
        <v>444</v>
      </c>
      <c r="AA127" s="3" t="s">
        <v>444</v>
      </c>
      <c r="AB127" s="3" t="s">
        <v>444</v>
      </c>
      <c r="AC127" s="3" t="s">
        <v>444</v>
      </c>
      <c r="AD127" s="3" t="s">
        <v>444</v>
      </c>
      <c r="AE127" s="46"/>
      <c r="AF127" s="3" t="s">
        <v>444</v>
      </c>
      <c r="AG127" s="3" t="s">
        <v>444</v>
      </c>
      <c r="AH127" s="3" t="s">
        <v>444</v>
      </c>
      <c r="AI127" s="3" t="s">
        <v>444</v>
      </c>
      <c r="AJ127" s="3" t="s">
        <v>444</v>
      </c>
      <c r="AK127" s="3" t="s">
        <v>445</v>
      </c>
      <c r="AL127" s="35" t="s">
        <v>422</v>
      </c>
    </row>
    <row r="128" spans="1:38" ht="26.25" customHeight="1" thickBot="1" x14ac:dyDescent="0.3">
      <c r="A128" s="55" t="s">
        <v>286</v>
      </c>
      <c r="B128" s="59" t="s">
        <v>293</v>
      </c>
      <c r="C128" s="61" t="s">
        <v>294</v>
      </c>
      <c r="D128" s="57"/>
      <c r="E128" s="3">
        <v>0.14908766000000001</v>
      </c>
      <c r="F128" s="3">
        <v>7.8573073186836602E-3</v>
      </c>
      <c r="G128" s="3">
        <v>3.5275300000000002E-2</v>
      </c>
      <c r="H128" s="3">
        <v>8.3640000000000006E-5</v>
      </c>
      <c r="I128" s="3">
        <v>1.8171049039999998E-2</v>
      </c>
      <c r="J128" s="3">
        <v>1.8239389759999999E-2</v>
      </c>
      <c r="K128" s="3">
        <v>1.8322117999999998E-2</v>
      </c>
      <c r="L128" s="3">
        <v>6.6500952000000008E-5</v>
      </c>
      <c r="M128" s="3">
        <v>2.8655699999999999E-2</v>
      </c>
      <c r="N128" s="3">
        <v>0.12580011999999999</v>
      </c>
      <c r="O128" s="3">
        <v>6.7035800000000006E-3</v>
      </c>
      <c r="P128" s="3">
        <v>1.087963E-2</v>
      </c>
      <c r="Q128" s="3">
        <v>2.0792570000000003E-2</v>
      </c>
      <c r="R128" s="3">
        <v>2.032697E-2</v>
      </c>
      <c r="S128" s="3">
        <v>8.0313499999999996E-2</v>
      </c>
      <c r="T128" s="3">
        <v>1.265372E-2</v>
      </c>
      <c r="U128" s="3">
        <v>3.2547740000000002E-3</v>
      </c>
      <c r="V128" s="3">
        <v>0.25074184399999999</v>
      </c>
      <c r="W128" s="3">
        <v>4.10014E-2</v>
      </c>
      <c r="X128" s="3">
        <v>3.6766499000000002E-4</v>
      </c>
      <c r="Y128" s="3">
        <v>3.6822452000000004E-4</v>
      </c>
      <c r="Z128" s="3">
        <v>3.6772978000000004E-4</v>
      </c>
      <c r="AA128" s="3">
        <v>3.6785347000000004E-4</v>
      </c>
      <c r="AB128" s="3">
        <v>1.4714727700000001E-3</v>
      </c>
      <c r="AC128" s="3">
        <v>8.5260272730000003E-2</v>
      </c>
      <c r="AD128" s="3">
        <v>2.332E-2</v>
      </c>
      <c r="AE128" s="46"/>
      <c r="AF128" s="3" t="s">
        <v>444</v>
      </c>
      <c r="AG128" s="3" t="s">
        <v>444</v>
      </c>
      <c r="AH128" s="3" t="s">
        <v>444</v>
      </c>
      <c r="AI128" s="3" t="s">
        <v>444</v>
      </c>
      <c r="AJ128" s="3" t="s">
        <v>444</v>
      </c>
      <c r="AK128" s="3">
        <v>240.86863999999997</v>
      </c>
      <c r="AL128" s="35" t="s">
        <v>298</v>
      </c>
    </row>
    <row r="129" spans="1:38" ht="26.25" customHeight="1" thickBot="1" x14ac:dyDescent="0.3">
      <c r="A129" s="55" t="s">
        <v>286</v>
      </c>
      <c r="B129" s="59" t="s">
        <v>296</v>
      </c>
      <c r="C129" s="67" t="s">
        <v>297</v>
      </c>
      <c r="D129" s="57"/>
      <c r="E129" s="3">
        <v>0.30267569229169428</v>
      </c>
      <c r="F129" s="3">
        <v>0.12013391493779979</v>
      </c>
      <c r="G129" s="3">
        <v>1.11001628226188</v>
      </c>
      <c r="H129" s="3" t="s">
        <v>445</v>
      </c>
      <c r="I129" s="3">
        <v>5.4822871999999995E-2</v>
      </c>
      <c r="J129" s="3">
        <v>5.4938467999999997E-2</v>
      </c>
      <c r="K129" s="3">
        <v>5.50784E-2</v>
      </c>
      <c r="L129" s="3">
        <v>4.37347924E-2</v>
      </c>
      <c r="M129" s="3">
        <v>0.8002953174735401</v>
      </c>
      <c r="N129" s="3">
        <v>1.0449999999999999E-2</v>
      </c>
      <c r="O129" s="3">
        <v>8.0000000000000004E-4</v>
      </c>
      <c r="P129" s="3">
        <v>1.8000000000000001E-4</v>
      </c>
      <c r="Q129" s="3">
        <v>1.094E-2</v>
      </c>
      <c r="R129" s="3">
        <v>2.6790000000000001E-2</v>
      </c>
      <c r="S129" s="3">
        <v>1.1270000000000001E-2</v>
      </c>
      <c r="T129" s="3">
        <v>9.3799999999999994E-3</v>
      </c>
      <c r="U129" s="3">
        <v>1.6159519999999999E-3</v>
      </c>
      <c r="V129" s="3">
        <v>4.467632E-3</v>
      </c>
      <c r="W129" s="3">
        <v>0.13318607499999999</v>
      </c>
      <c r="X129" s="3">
        <v>1.3549705000000001E-4</v>
      </c>
      <c r="Y129" s="3">
        <v>1.3549705000000001E-4</v>
      </c>
      <c r="Z129" s="3">
        <v>1.3549705000000001E-4</v>
      </c>
      <c r="AA129" s="3">
        <v>1.3549705000000001E-4</v>
      </c>
      <c r="AB129" s="3">
        <v>5.4198820000000004E-4</v>
      </c>
      <c r="AC129" s="3">
        <v>2.6637215089999999E-2</v>
      </c>
      <c r="AD129" s="3" t="s">
        <v>443</v>
      </c>
      <c r="AE129" s="46"/>
      <c r="AF129" s="3" t="s">
        <v>444</v>
      </c>
      <c r="AG129" s="3" t="s">
        <v>444</v>
      </c>
      <c r="AH129" s="3" t="s">
        <v>444</v>
      </c>
      <c r="AI129" s="3" t="s">
        <v>444</v>
      </c>
      <c r="AJ129" s="3" t="s">
        <v>444</v>
      </c>
      <c r="AK129" s="3">
        <v>30.457990000000017</v>
      </c>
      <c r="AL129" s="35" t="s">
        <v>298</v>
      </c>
    </row>
    <row r="130" spans="1:38" ht="26.25" customHeight="1" thickBot="1" x14ac:dyDescent="0.3">
      <c r="A130" s="55" t="s">
        <v>286</v>
      </c>
      <c r="B130" s="59" t="s">
        <v>299</v>
      </c>
      <c r="C130" s="73" t="s">
        <v>300</v>
      </c>
      <c r="D130" s="57"/>
      <c r="E130" s="3" t="s">
        <v>445</v>
      </c>
      <c r="F130" s="3" t="s">
        <v>445</v>
      </c>
      <c r="G130" s="3" t="s">
        <v>445</v>
      </c>
      <c r="H130" s="3" t="s">
        <v>445</v>
      </c>
      <c r="I130" s="3" t="s">
        <v>445</v>
      </c>
      <c r="J130" s="3" t="s">
        <v>445</v>
      </c>
      <c r="K130" s="3" t="s">
        <v>445</v>
      </c>
      <c r="L130" s="3" t="s">
        <v>445</v>
      </c>
      <c r="M130" s="3" t="s">
        <v>445</v>
      </c>
      <c r="N130" s="3" t="s">
        <v>445</v>
      </c>
      <c r="O130" s="3" t="s">
        <v>445</v>
      </c>
      <c r="P130" s="3" t="s">
        <v>445</v>
      </c>
      <c r="Q130" s="3" t="s">
        <v>445</v>
      </c>
      <c r="R130" s="3" t="s">
        <v>445</v>
      </c>
      <c r="S130" s="3" t="s">
        <v>445</v>
      </c>
      <c r="T130" s="3" t="s">
        <v>445</v>
      </c>
      <c r="U130" s="3" t="s">
        <v>445</v>
      </c>
      <c r="V130" s="3" t="s">
        <v>445</v>
      </c>
      <c r="W130" s="3" t="s">
        <v>445</v>
      </c>
      <c r="X130" s="3" t="s">
        <v>443</v>
      </c>
      <c r="Y130" s="3" t="s">
        <v>443</v>
      </c>
      <c r="Z130" s="3" t="s">
        <v>443</v>
      </c>
      <c r="AA130" s="3" t="s">
        <v>443</v>
      </c>
      <c r="AB130" s="3" t="s">
        <v>443</v>
      </c>
      <c r="AC130" s="3" t="s">
        <v>445</v>
      </c>
      <c r="AD130" s="3" t="s">
        <v>444</v>
      </c>
      <c r="AE130" s="46"/>
      <c r="AF130" s="3" t="s">
        <v>444</v>
      </c>
      <c r="AG130" s="3" t="s">
        <v>444</v>
      </c>
      <c r="AH130" s="3" t="s">
        <v>444</v>
      </c>
      <c r="AI130" s="3" t="s">
        <v>444</v>
      </c>
      <c r="AJ130" s="3" t="s">
        <v>444</v>
      </c>
      <c r="AK130" s="3" t="s">
        <v>445</v>
      </c>
      <c r="AL130" s="35" t="s">
        <v>298</v>
      </c>
    </row>
    <row r="131" spans="1:38" ht="26.25" customHeight="1" thickBot="1" x14ac:dyDescent="0.3">
      <c r="A131" s="55" t="s">
        <v>286</v>
      </c>
      <c r="B131" s="59" t="s">
        <v>301</v>
      </c>
      <c r="C131" s="67" t="s">
        <v>302</v>
      </c>
      <c r="D131" s="57"/>
      <c r="E131" s="3" t="s">
        <v>445</v>
      </c>
      <c r="F131" s="3">
        <v>6.0774907286583202E-5</v>
      </c>
      <c r="G131" s="3" t="s">
        <v>445</v>
      </c>
      <c r="H131" s="3" t="s">
        <v>445</v>
      </c>
      <c r="I131" s="3">
        <v>1.6239999999999999E-4</v>
      </c>
      <c r="J131" s="3">
        <v>2.1560000000000001E-4</v>
      </c>
      <c r="K131" s="3">
        <v>2.7999999999999998E-4</v>
      </c>
      <c r="L131" s="3">
        <v>9.7440000000000002E-6</v>
      </c>
      <c r="M131" s="3" t="s">
        <v>445</v>
      </c>
      <c r="N131" s="3">
        <v>1.0000000000000001E-5</v>
      </c>
      <c r="O131" s="3" t="s">
        <v>445</v>
      </c>
      <c r="P131" s="3" t="s">
        <v>445</v>
      </c>
      <c r="Q131" s="3" t="s">
        <v>445</v>
      </c>
      <c r="R131" s="3" t="s">
        <v>445</v>
      </c>
      <c r="S131" s="3" t="s">
        <v>445</v>
      </c>
      <c r="T131" s="3" t="s">
        <v>445</v>
      </c>
      <c r="U131" s="3" t="s">
        <v>445</v>
      </c>
      <c r="V131" s="3" t="s">
        <v>445</v>
      </c>
      <c r="W131" s="3">
        <v>3.2632569999999999E-3</v>
      </c>
      <c r="X131" s="3" t="s">
        <v>443</v>
      </c>
      <c r="Y131" s="3" t="s">
        <v>443</v>
      </c>
      <c r="Z131" s="3" t="s">
        <v>443</v>
      </c>
      <c r="AA131" s="3" t="s">
        <v>443</v>
      </c>
      <c r="AB131" s="3" t="s">
        <v>443</v>
      </c>
      <c r="AC131" s="3">
        <v>6.2001892099999997E-2</v>
      </c>
      <c r="AD131" s="3" t="s">
        <v>443</v>
      </c>
      <c r="AE131" s="46"/>
      <c r="AF131" s="3" t="s">
        <v>444</v>
      </c>
      <c r="AG131" s="3" t="s">
        <v>444</v>
      </c>
      <c r="AH131" s="3" t="s">
        <v>444</v>
      </c>
      <c r="AI131" s="3" t="s">
        <v>444</v>
      </c>
      <c r="AJ131" s="3" t="s">
        <v>444</v>
      </c>
      <c r="AK131" s="3" t="s">
        <v>443</v>
      </c>
      <c r="AL131" s="35" t="s">
        <v>298</v>
      </c>
    </row>
    <row r="132" spans="1:38" ht="26.25" customHeight="1" thickBot="1" x14ac:dyDescent="0.3">
      <c r="A132" s="55" t="s">
        <v>286</v>
      </c>
      <c r="B132" s="59" t="s">
        <v>303</v>
      </c>
      <c r="C132" s="67" t="s">
        <v>304</v>
      </c>
      <c r="D132" s="57"/>
      <c r="E132" s="3" t="s">
        <v>445</v>
      </c>
      <c r="F132" s="3">
        <v>7.2493631091424999E-4</v>
      </c>
      <c r="G132" s="3" t="s">
        <v>445</v>
      </c>
      <c r="H132" s="3" t="s">
        <v>445</v>
      </c>
      <c r="I132" s="3" t="s">
        <v>445</v>
      </c>
      <c r="J132" s="3" t="s">
        <v>445</v>
      </c>
      <c r="K132" s="3" t="s">
        <v>445</v>
      </c>
      <c r="L132" s="3" t="s">
        <v>445</v>
      </c>
      <c r="M132" s="3" t="s">
        <v>445</v>
      </c>
      <c r="N132" s="3" t="s">
        <v>445</v>
      </c>
      <c r="O132" s="3" t="s">
        <v>445</v>
      </c>
      <c r="P132" s="3" t="s">
        <v>445</v>
      </c>
      <c r="Q132" s="3" t="s">
        <v>445</v>
      </c>
      <c r="R132" s="3" t="s">
        <v>445</v>
      </c>
      <c r="S132" s="3" t="s">
        <v>445</v>
      </c>
      <c r="T132" s="3" t="s">
        <v>445</v>
      </c>
      <c r="U132" s="3" t="s">
        <v>445</v>
      </c>
      <c r="V132" s="3" t="s">
        <v>445</v>
      </c>
      <c r="W132" s="3">
        <v>1.5569938E-2</v>
      </c>
      <c r="X132" s="3" t="s">
        <v>443</v>
      </c>
      <c r="Y132" s="3" t="s">
        <v>443</v>
      </c>
      <c r="Z132" s="3" t="s">
        <v>443</v>
      </c>
      <c r="AA132" s="3" t="s">
        <v>443</v>
      </c>
      <c r="AB132" s="3" t="s">
        <v>443</v>
      </c>
      <c r="AC132" s="3">
        <v>7.7849689750000006E-2</v>
      </c>
      <c r="AD132" s="3" t="s">
        <v>444</v>
      </c>
      <c r="AE132" s="46"/>
      <c r="AF132" s="3" t="s">
        <v>444</v>
      </c>
      <c r="AG132" s="3" t="s">
        <v>444</v>
      </c>
      <c r="AH132" s="3" t="s">
        <v>444</v>
      </c>
      <c r="AI132" s="3" t="s">
        <v>444</v>
      </c>
      <c r="AJ132" s="3" t="s">
        <v>444</v>
      </c>
      <c r="AK132" s="3" t="s">
        <v>445</v>
      </c>
      <c r="AL132" s="35" t="s">
        <v>412</v>
      </c>
    </row>
    <row r="133" spans="1:38" ht="26.25" customHeight="1" thickBot="1" x14ac:dyDescent="0.3">
      <c r="A133" s="55" t="s">
        <v>286</v>
      </c>
      <c r="B133" s="59" t="s">
        <v>305</v>
      </c>
      <c r="C133" s="67" t="s">
        <v>306</v>
      </c>
      <c r="D133" s="57"/>
      <c r="E133" s="3">
        <v>1.227023E-2</v>
      </c>
      <c r="F133" s="3">
        <v>1.9335200000000001E-4</v>
      </c>
      <c r="G133" s="3">
        <v>1.6806519999999999E-3</v>
      </c>
      <c r="H133" s="3" t="s">
        <v>443</v>
      </c>
      <c r="I133" s="3">
        <v>6.525998649696981E-4</v>
      </c>
      <c r="J133" s="3">
        <v>6.525998649696981E-4</v>
      </c>
      <c r="K133" s="3">
        <v>7.1000430496969801E-4</v>
      </c>
      <c r="L133" s="3" t="s">
        <v>443</v>
      </c>
      <c r="M133" s="3">
        <v>2.0822200000000001E-3</v>
      </c>
      <c r="N133" s="3">
        <v>4.4663462000000002E-4</v>
      </c>
      <c r="O133" s="3">
        <v>7.4814620000000008E-5</v>
      </c>
      <c r="P133" s="3">
        <v>2.7925991226974999E-2</v>
      </c>
      <c r="Q133" s="3">
        <v>2.0242594000000001E-4</v>
      </c>
      <c r="R133" s="3">
        <v>2.0167824000000002E-4</v>
      </c>
      <c r="S133" s="3">
        <v>1.8487422000000001E-4</v>
      </c>
      <c r="T133" s="3">
        <v>2.5774882E-4</v>
      </c>
      <c r="U133" s="3">
        <v>2.9418612000000005E-4</v>
      </c>
      <c r="V133" s="3">
        <v>2.3814684800000001E-3</v>
      </c>
      <c r="W133" s="3">
        <v>0.107193568</v>
      </c>
      <c r="X133" s="3">
        <v>1.9632279999999999E-7</v>
      </c>
      <c r="Y133" s="3">
        <v>1.0723034E-7</v>
      </c>
      <c r="Z133" s="3">
        <v>9.5781760000000007E-8</v>
      </c>
      <c r="AA133" s="3">
        <v>1.0396645999999999E-7</v>
      </c>
      <c r="AB133" s="3">
        <v>5.0330135999999997E-7</v>
      </c>
      <c r="AC133" s="3">
        <v>2.2331E-3</v>
      </c>
      <c r="AD133" s="3">
        <v>6.0931400000000004E-3</v>
      </c>
      <c r="AE133" s="46"/>
      <c r="AF133" s="3" t="s">
        <v>444</v>
      </c>
      <c r="AG133" s="3" t="s">
        <v>444</v>
      </c>
      <c r="AH133" s="3" t="s">
        <v>444</v>
      </c>
      <c r="AI133" s="3" t="s">
        <v>444</v>
      </c>
      <c r="AJ133" s="3" t="s">
        <v>444</v>
      </c>
      <c r="AK133" s="3">
        <v>41571</v>
      </c>
      <c r="AL133" s="35" t="s">
        <v>413</v>
      </c>
    </row>
    <row r="134" spans="1:38" ht="26.25" customHeight="1" thickBot="1" x14ac:dyDescent="0.3">
      <c r="A134" s="55" t="s">
        <v>286</v>
      </c>
      <c r="B134" s="59" t="s">
        <v>307</v>
      </c>
      <c r="C134" s="56" t="s">
        <v>308</v>
      </c>
      <c r="D134" s="57"/>
      <c r="E134" s="3" t="s">
        <v>445</v>
      </c>
      <c r="F134" s="3" t="s">
        <v>443</v>
      </c>
      <c r="G134" s="3" t="s">
        <v>445</v>
      </c>
      <c r="H134" s="3" t="s">
        <v>443</v>
      </c>
      <c r="I134" s="3" t="s">
        <v>443</v>
      </c>
      <c r="J134" s="3" t="s">
        <v>443</v>
      </c>
      <c r="K134" s="3" t="s">
        <v>443</v>
      </c>
      <c r="L134" s="3" t="s">
        <v>443</v>
      </c>
      <c r="M134" s="3" t="s">
        <v>445</v>
      </c>
      <c r="N134" s="3" t="s">
        <v>443</v>
      </c>
      <c r="O134" s="3" t="s">
        <v>443</v>
      </c>
      <c r="P134" s="3" t="s">
        <v>443</v>
      </c>
      <c r="Q134" s="3" t="s">
        <v>443</v>
      </c>
      <c r="R134" s="3" t="s">
        <v>443</v>
      </c>
      <c r="S134" s="3" t="s">
        <v>443</v>
      </c>
      <c r="T134" s="3" t="s">
        <v>443</v>
      </c>
      <c r="U134" s="3" t="s">
        <v>443</v>
      </c>
      <c r="V134" s="3" t="s">
        <v>443</v>
      </c>
      <c r="W134" s="3" t="s">
        <v>443</v>
      </c>
      <c r="X134" s="3" t="s">
        <v>443</v>
      </c>
      <c r="Y134" s="3" t="s">
        <v>443</v>
      </c>
      <c r="Z134" s="3" t="s">
        <v>443</v>
      </c>
      <c r="AA134" s="3" t="s">
        <v>443</v>
      </c>
      <c r="AB134" s="3" t="s">
        <v>443</v>
      </c>
      <c r="AC134" s="3" t="s">
        <v>443</v>
      </c>
      <c r="AD134" s="3" t="s">
        <v>443</v>
      </c>
      <c r="AE134" s="46"/>
      <c r="AF134" s="3" t="s">
        <v>444</v>
      </c>
      <c r="AG134" s="3" t="s">
        <v>444</v>
      </c>
      <c r="AH134" s="3" t="s">
        <v>444</v>
      </c>
      <c r="AI134" s="3" t="s">
        <v>444</v>
      </c>
      <c r="AJ134" s="3" t="s">
        <v>444</v>
      </c>
      <c r="AK134" s="3" t="s">
        <v>443</v>
      </c>
      <c r="AL134" s="35" t="s">
        <v>410</v>
      </c>
    </row>
    <row r="135" spans="1:38" ht="26.25" customHeight="1" thickBot="1" x14ac:dyDescent="0.3">
      <c r="A135" s="55" t="s">
        <v>286</v>
      </c>
      <c r="B135" s="55" t="s">
        <v>309</v>
      </c>
      <c r="C135" s="56" t="s">
        <v>310</v>
      </c>
      <c r="D135" s="57"/>
      <c r="E135" s="3">
        <v>7.4795055720000003E-2</v>
      </c>
      <c r="F135" s="3">
        <v>2.8930163061128899E-2</v>
      </c>
      <c r="G135" s="3">
        <v>2.587250355E-3</v>
      </c>
      <c r="H135" s="3" t="s">
        <v>443</v>
      </c>
      <c r="I135" s="3">
        <v>9.8550718070024496E-2</v>
      </c>
      <c r="J135" s="3">
        <v>0.106077264557473</v>
      </c>
      <c r="K135" s="3">
        <v>0.109134924067998</v>
      </c>
      <c r="L135" s="3">
        <v>4.1391301589410297E-2</v>
      </c>
      <c r="M135" s="3">
        <v>1.313147157</v>
      </c>
      <c r="N135" s="3">
        <v>1.1525024308905001E-2</v>
      </c>
      <c r="O135" s="3">
        <v>2.3520457773279998E-3</v>
      </c>
      <c r="P135" s="3" t="s">
        <v>443</v>
      </c>
      <c r="Q135" s="3">
        <v>9.6433876870430004E-3</v>
      </c>
      <c r="R135" s="3">
        <v>2.3520457773300001E-4</v>
      </c>
      <c r="S135" s="3">
        <v>4.7040915546550004E-3</v>
      </c>
      <c r="T135" s="3" t="s">
        <v>443</v>
      </c>
      <c r="U135" s="3">
        <v>1.6464320441289999E-3</v>
      </c>
      <c r="V135" s="3">
        <v>0.41231362476552003</v>
      </c>
      <c r="W135" s="3">
        <v>19.802463190000001</v>
      </c>
      <c r="X135" s="3">
        <v>2.304647433E-2</v>
      </c>
      <c r="Y135" s="3">
        <v>3.0606782249999999E-2</v>
      </c>
      <c r="Z135" s="3">
        <v>1.2299948749999999E-2</v>
      </c>
      <c r="AA135" s="3">
        <v>1.847094031E-2</v>
      </c>
      <c r="AB135" s="3">
        <v>8.4424145640000003E-2</v>
      </c>
      <c r="AC135" s="3" t="s">
        <v>444</v>
      </c>
      <c r="AD135" s="3" t="s">
        <v>444</v>
      </c>
      <c r="AE135" s="46"/>
      <c r="AF135" s="3" t="s">
        <v>444</v>
      </c>
      <c r="AG135" s="3" t="s">
        <v>444</v>
      </c>
      <c r="AH135" s="3" t="s">
        <v>444</v>
      </c>
      <c r="AI135" s="3" t="s">
        <v>444</v>
      </c>
      <c r="AJ135" s="3" t="s">
        <v>444</v>
      </c>
      <c r="AK135" s="3" t="s">
        <v>444</v>
      </c>
      <c r="AL135" s="35" t="s">
        <v>410</v>
      </c>
    </row>
    <row r="136" spans="1:38" ht="26.25" customHeight="1" thickBot="1" x14ac:dyDescent="0.4">
      <c r="A136" s="55" t="s">
        <v>286</v>
      </c>
      <c r="B136" s="55" t="s">
        <v>311</v>
      </c>
      <c r="C136" s="56" t="s">
        <v>312</v>
      </c>
      <c r="D136" s="57"/>
      <c r="E136" s="3" t="s">
        <v>444</v>
      </c>
      <c r="F136" s="3">
        <v>4.3757143611200004E-3</v>
      </c>
      <c r="G136" s="3" t="s">
        <v>444</v>
      </c>
      <c r="H136" s="3" t="s">
        <v>443</v>
      </c>
      <c r="I136" s="3" t="s">
        <v>444</v>
      </c>
      <c r="J136" s="3" t="s">
        <v>444</v>
      </c>
      <c r="K136" s="3" t="s">
        <v>444</v>
      </c>
      <c r="L136" s="3" t="s">
        <v>444</v>
      </c>
      <c r="M136" s="3" t="s">
        <v>444</v>
      </c>
      <c r="N136" s="3" t="s">
        <v>444</v>
      </c>
      <c r="O136" s="3" t="s">
        <v>444</v>
      </c>
      <c r="P136" s="3" t="s">
        <v>444</v>
      </c>
      <c r="Q136" s="3" t="s">
        <v>444</v>
      </c>
      <c r="R136" s="3" t="s">
        <v>444</v>
      </c>
      <c r="S136" s="3" t="s">
        <v>444</v>
      </c>
      <c r="T136" s="3" t="s">
        <v>444</v>
      </c>
      <c r="U136" s="3" t="s">
        <v>444</v>
      </c>
      <c r="V136" s="3" t="s">
        <v>444</v>
      </c>
      <c r="W136" s="3" t="s">
        <v>444</v>
      </c>
      <c r="X136" s="3" t="s">
        <v>444</v>
      </c>
      <c r="Y136" s="3" t="s">
        <v>444</v>
      </c>
      <c r="Z136" s="3" t="s">
        <v>444</v>
      </c>
      <c r="AA136" s="3" t="s">
        <v>444</v>
      </c>
      <c r="AB136" s="3" t="s">
        <v>444</v>
      </c>
      <c r="AC136" s="3" t="s">
        <v>444</v>
      </c>
      <c r="AD136" s="3" t="s">
        <v>444</v>
      </c>
      <c r="AE136" s="46"/>
      <c r="AF136" s="3" t="s">
        <v>444</v>
      </c>
      <c r="AG136" s="3" t="s">
        <v>444</v>
      </c>
      <c r="AH136" s="3" t="s">
        <v>444</v>
      </c>
      <c r="AI136" s="3" t="s">
        <v>444</v>
      </c>
      <c r="AJ136" s="3" t="s">
        <v>444</v>
      </c>
      <c r="AK136" s="3">
        <v>490477893.74027801</v>
      </c>
      <c r="AL136" s="134" t="s">
        <v>436</v>
      </c>
    </row>
    <row r="137" spans="1:38" ht="26.25" customHeight="1" thickBot="1" x14ac:dyDescent="0.3">
      <c r="A137" s="55" t="s">
        <v>286</v>
      </c>
      <c r="B137" s="55" t="s">
        <v>313</v>
      </c>
      <c r="C137" s="56" t="s">
        <v>314</v>
      </c>
      <c r="D137" s="57"/>
      <c r="E137" s="3" t="s">
        <v>443</v>
      </c>
      <c r="F137" s="3" t="s">
        <v>445</v>
      </c>
      <c r="G137" s="3" t="s">
        <v>443</v>
      </c>
      <c r="H137" s="3" t="s">
        <v>443</v>
      </c>
      <c r="I137" s="3" t="s">
        <v>444</v>
      </c>
      <c r="J137" s="3" t="s">
        <v>444</v>
      </c>
      <c r="K137" s="3" t="s">
        <v>444</v>
      </c>
      <c r="L137" s="3" t="s">
        <v>444</v>
      </c>
      <c r="M137" s="3" t="s">
        <v>443</v>
      </c>
      <c r="N137" s="3" t="s">
        <v>444</v>
      </c>
      <c r="O137" s="3" t="s">
        <v>444</v>
      </c>
      <c r="P137" s="3" t="s">
        <v>443</v>
      </c>
      <c r="Q137" s="3" t="s">
        <v>444</v>
      </c>
      <c r="R137" s="3" t="s">
        <v>444</v>
      </c>
      <c r="S137" s="3" t="s">
        <v>444</v>
      </c>
      <c r="T137" s="3" t="s">
        <v>444</v>
      </c>
      <c r="U137" s="3" t="s">
        <v>444</v>
      </c>
      <c r="V137" s="3" t="s">
        <v>444</v>
      </c>
      <c r="W137" s="3" t="s">
        <v>444</v>
      </c>
      <c r="X137" s="3" t="s">
        <v>444</v>
      </c>
      <c r="Y137" s="3" t="s">
        <v>444</v>
      </c>
      <c r="Z137" s="3" t="s">
        <v>444</v>
      </c>
      <c r="AA137" s="3" t="s">
        <v>444</v>
      </c>
      <c r="AB137" s="3" t="s">
        <v>444</v>
      </c>
      <c r="AC137" s="3" t="s">
        <v>444</v>
      </c>
      <c r="AD137" s="3" t="s">
        <v>444</v>
      </c>
      <c r="AE137" s="46"/>
      <c r="AF137" s="3" t="s">
        <v>444</v>
      </c>
      <c r="AG137" s="3" t="s">
        <v>444</v>
      </c>
      <c r="AH137" s="3" t="s">
        <v>444</v>
      </c>
      <c r="AI137" s="3" t="s">
        <v>444</v>
      </c>
      <c r="AJ137" s="3" t="s">
        <v>444</v>
      </c>
      <c r="AK137" s="3" t="s">
        <v>444</v>
      </c>
      <c r="AL137" s="35" t="s">
        <v>414</v>
      </c>
    </row>
    <row r="138" spans="1:38" ht="26.25" customHeight="1" thickBot="1" x14ac:dyDescent="0.3">
      <c r="A138" s="59" t="s">
        <v>286</v>
      </c>
      <c r="B138" s="59" t="s">
        <v>315</v>
      </c>
      <c r="C138" s="61" t="s">
        <v>316</v>
      </c>
      <c r="D138" s="58"/>
      <c r="E138" s="3" t="s">
        <v>443</v>
      </c>
      <c r="F138" s="3" t="s">
        <v>443</v>
      </c>
      <c r="G138" s="3" t="s">
        <v>443</v>
      </c>
      <c r="H138" s="3" t="s">
        <v>443</v>
      </c>
      <c r="I138" s="3" t="s">
        <v>444</v>
      </c>
      <c r="J138" s="3" t="s">
        <v>444</v>
      </c>
      <c r="K138" s="3" t="s">
        <v>444</v>
      </c>
      <c r="L138" s="3" t="s">
        <v>444</v>
      </c>
      <c r="M138" s="3" t="s">
        <v>443</v>
      </c>
      <c r="N138" s="3" t="s">
        <v>444</v>
      </c>
      <c r="O138" s="3" t="s">
        <v>444</v>
      </c>
      <c r="P138" s="3" t="s">
        <v>444</v>
      </c>
      <c r="Q138" s="3" t="s">
        <v>444</v>
      </c>
      <c r="R138" s="3" t="s">
        <v>444</v>
      </c>
      <c r="S138" s="3" t="s">
        <v>444</v>
      </c>
      <c r="T138" s="3" t="s">
        <v>444</v>
      </c>
      <c r="U138" s="3" t="s">
        <v>444</v>
      </c>
      <c r="V138" s="3" t="s">
        <v>444</v>
      </c>
      <c r="W138" s="3" t="s">
        <v>444</v>
      </c>
      <c r="X138" s="3" t="s">
        <v>444</v>
      </c>
      <c r="Y138" s="3" t="s">
        <v>444</v>
      </c>
      <c r="Z138" s="3" t="s">
        <v>444</v>
      </c>
      <c r="AA138" s="3" t="s">
        <v>444</v>
      </c>
      <c r="AB138" s="3" t="s">
        <v>444</v>
      </c>
      <c r="AC138" s="3" t="s">
        <v>444</v>
      </c>
      <c r="AD138" s="3" t="s">
        <v>444</v>
      </c>
      <c r="AE138" s="46"/>
      <c r="AF138" s="3" t="s">
        <v>444</v>
      </c>
      <c r="AG138" s="3" t="s">
        <v>444</v>
      </c>
      <c r="AH138" s="3" t="s">
        <v>444</v>
      </c>
      <c r="AI138" s="3" t="s">
        <v>444</v>
      </c>
      <c r="AJ138" s="3" t="s">
        <v>444</v>
      </c>
      <c r="AK138" s="3" t="s">
        <v>443</v>
      </c>
      <c r="AL138" s="35" t="s">
        <v>414</v>
      </c>
    </row>
    <row r="139" spans="1:38" ht="26.25" customHeight="1" thickBot="1" x14ac:dyDescent="0.3">
      <c r="A139" s="59" t="s">
        <v>286</v>
      </c>
      <c r="B139" s="59" t="s">
        <v>317</v>
      </c>
      <c r="C139" s="61" t="s">
        <v>375</v>
      </c>
      <c r="D139" s="58"/>
      <c r="E139" s="3">
        <v>1.505E-5</v>
      </c>
      <c r="F139" s="3">
        <v>1.7010029999999999E-2</v>
      </c>
      <c r="G139" s="3" t="s">
        <v>443</v>
      </c>
      <c r="H139" s="3" t="s">
        <v>443</v>
      </c>
      <c r="I139" s="3">
        <v>0.63202745913541702</v>
      </c>
      <c r="J139" s="3">
        <v>0.63202745913541702</v>
      </c>
      <c r="K139" s="3">
        <v>0.63202745913541702</v>
      </c>
      <c r="L139" s="3" t="s">
        <v>443</v>
      </c>
      <c r="M139" s="3" t="s">
        <v>443</v>
      </c>
      <c r="N139" s="3">
        <v>1.87217502246E-3</v>
      </c>
      <c r="O139" s="3">
        <v>3.7462716404490001E-3</v>
      </c>
      <c r="P139" s="3">
        <v>3.7470716404490005E-3</v>
      </c>
      <c r="Q139" s="3">
        <v>5.9692922061010002E-3</v>
      </c>
      <c r="R139" s="3">
        <v>5.6962716837130004E-3</v>
      </c>
      <c r="S139" s="3">
        <v>1.3223443184338001E-2</v>
      </c>
      <c r="T139" s="3">
        <v>2.5100000000000001E-6</v>
      </c>
      <c r="U139" s="3" t="s">
        <v>443</v>
      </c>
      <c r="V139" s="3">
        <v>9.960140000000001E-3</v>
      </c>
      <c r="W139" s="3">
        <v>6.3821822590000004</v>
      </c>
      <c r="X139" s="3">
        <v>2.5689000000000002E-7</v>
      </c>
      <c r="Y139" s="3">
        <v>4.5143000000000001E-7</v>
      </c>
      <c r="Z139" s="3">
        <v>3.4798000000000002E-7</v>
      </c>
      <c r="AA139" s="3">
        <v>3.6678000000000001E-7</v>
      </c>
      <c r="AB139" s="3">
        <v>1.4230799999999998E-6</v>
      </c>
      <c r="AC139" s="3" t="s">
        <v>444</v>
      </c>
      <c r="AD139" s="3" t="s">
        <v>444</v>
      </c>
      <c r="AE139" s="46"/>
      <c r="AF139" s="3" t="s">
        <v>444</v>
      </c>
      <c r="AG139" s="3" t="s">
        <v>444</v>
      </c>
      <c r="AH139" s="3" t="s">
        <v>444</v>
      </c>
      <c r="AI139" s="3" t="s">
        <v>444</v>
      </c>
      <c r="AJ139" s="3" t="s">
        <v>444</v>
      </c>
      <c r="AK139" s="3">
        <v>1095</v>
      </c>
      <c r="AL139" s="35" t="s">
        <v>449</v>
      </c>
    </row>
    <row r="140" spans="1:38" ht="26.25" customHeight="1" thickBot="1" x14ac:dyDescent="0.3">
      <c r="A140" s="55" t="s">
        <v>319</v>
      </c>
      <c r="B140" s="59" t="s">
        <v>320</v>
      </c>
      <c r="C140" s="56" t="s">
        <v>376</v>
      </c>
      <c r="D140" s="57"/>
      <c r="E140" s="3" t="s">
        <v>446</v>
      </c>
      <c r="F140" s="3" t="s">
        <v>446</v>
      </c>
      <c r="G140" s="3" t="s">
        <v>446</v>
      </c>
      <c r="H140" s="3" t="s">
        <v>446</v>
      </c>
      <c r="I140" s="3" t="s">
        <v>446</v>
      </c>
      <c r="J140" s="3" t="s">
        <v>446</v>
      </c>
      <c r="K140" s="3" t="s">
        <v>446</v>
      </c>
      <c r="L140" s="3" t="s">
        <v>446</v>
      </c>
      <c r="M140" s="3" t="s">
        <v>446</v>
      </c>
      <c r="N140" s="3" t="s">
        <v>446</v>
      </c>
      <c r="O140" s="3" t="s">
        <v>446</v>
      </c>
      <c r="P140" s="3" t="s">
        <v>446</v>
      </c>
      <c r="Q140" s="3" t="s">
        <v>446</v>
      </c>
      <c r="R140" s="3" t="s">
        <v>446</v>
      </c>
      <c r="S140" s="3" t="s">
        <v>446</v>
      </c>
      <c r="T140" s="3" t="s">
        <v>446</v>
      </c>
      <c r="U140" s="3" t="s">
        <v>446</v>
      </c>
      <c r="V140" s="3" t="s">
        <v>446</v>
      </c>
      <c r="W140" s="3" t="s">
        <v>446</v>
      </c>
      <c r="X140" s="3" t="s">
        <v>446</v>
      </c>
      <c r="Y140" s="3" t="s">
        <v>446</v>
      </c>
      <c r="Z140" s="3" t="s">
        <v>446</v>
      </c>
      <c r="AA140" s="3" t="s">
        <v>446</v>
      </c>
      <c r="AB140" s="3" t="s">
        <v>446</v>
      </c>
      <c r="AC140" s="3" t="s">
        <v>446</v>
      </c>
      <c r="AD140" s="3" t="s">
        <v>446</v>
      </c>
      <c r="AE140" s="46"/>
      <c r="AF140" s="3" t="s">
        <v>446</v>
      </c>
      <c r="AG140" s="3" t="s">
        <v>446</v>
      </c>
      <c r="AH140" s="3" t="s">
        <v>446</v>
      </c>
      <c r="AI140" s="3" t="s">
        <v>446</v>
      </c>
      <c r="AJ140" s="3" t="s">
        <v>446</v>
      </c>
      <c r="AK140" s="3" t="s">
        <v>446</v>
      </c>
      <c r="AL140" s="35" t="s">
        <v>410</v>
      </c>
    </row>
    <row r="141" spans="1:38" s="6" customFormat="1" ht="37.5" customHeight="1" thickBot="1" x14ac:dyDescent="0.35">
      <c r="A141" s="74"/>
      <c r="B141" s="75" t="s">
        <v>321</v>
      </c>
      <c r="C141" s="76" t="s">
        <v>386</v>
      </c>
      <c r="D141" s="74" t="s">
        <v>140</v>
      </c>
      <c r="E141" s="15">
        <f>SUM(E14:E140)</f>
        <v>338.95545342160142</v>
      </c>
      <c r="F141" s="15">
        <f t="shared" ref="F141:AD141" si="0">SUM(F14:F140)</f>
        <v>217.68026447478246</v>
      </c>
      <c r="G141" s="15">
        <f t="shared" si="0"/>
        <v>152.27516599129632</v>
      </c>
      <c r="H141" s="15">
        <f t="shared" si="0"/>
        <v>86.171357367725889</v>
      </c>
      <c r="I141" s="15">
        <f t="shared" si="0"/>
        <v>37.374734851553868</v>
      </c>
      <c r="J141" s="15">
        <f t="shared" si="0"/>
        <v>55.557900984886665</v>
      </c>
      <c r="K141" s="15">
        <f t="shared" si="0"/>
        <v>92.078639344088472</v>
      </c>
      <c r="L141" s="15">
        <f t="shared" si="0"/>
        <v>7.4476929334993027</v>
      </c>
      <c r="M141" s="15">
        <f t="shared" si="0"/>
        <v>915.61385374497786</v>
      </c>
      <c r="N141" s="15">
        <f t="shared" si="0"/>
        <v>88.373540441362508</v>
      </c>
      <c r="O141" s="15">
        <f t="shared" si="0"/>
        <v>2.4938205804758784</v>
      </c>
      <c r="P141" s="15">
        <f t="shared" si="0"/>
        <v>3.6712349213499915</v>
      </c>
      <c r="Q141" s="15">
        <f t="shared" si="0"/>
        <v>3.3722439359526706</v>
      </c>
      <c r="R141" s="15">
        <f>SUM(R14:R140)</f>
        <v>21.412902601073803</v>
      </c>
      <c r="S141" s="15">
        <f t="shared" si="0"/>
        <v>113.49327552170062</v>
      </c>
      <c r="T141" s="15">
        <f t="shared" si="0"/>
        <v>36.309991807695937</v>
      </c>
      <c r="U141" s="15">
        <f t="shared" si="0"/>
        <v>24.829447533616765</v>
      </c>
      <c r="V141" s="15">
        <f t="shared" si="0"/>
        <v>182.04533318959349</v>
      </c>
      <c r="W141" s="15">
        <f t="shared" si="0"/>
        <v>66.174589431632342</v>
      </c>
      <c r="X141" s="15">
        <f t="shared" si="0"/>
        <v>8.8669118882763129</v>
      </c>
      <c r="Y141" s="15">
        <f t="shared" si="0"/>
        <v>9.9361128195973212</v>
      </c>
      <c r="Z141" s="15">
        <f t="shared" si="0"/>
        <v>5.3864504954933468</v>
      </c>
      <c r="AA141" s="15">
        <f t="shared" si="0"/>
        <v>4.3565959757931934</v>
      </c>
      <c r="AB141" s="15">
        <f t="shared" si="0"/>
        <v>28.546069284717426</v>
      </c>
      <c r="AC141" s="15">
        <f t="shared" si="0"/>
        <v>19.781529850785812</v>
      </c>
      <c r="AD141" s="15">
        <f t="shared" si="0"/>
        <v>108.41978290469555</v>
      </c>
      <c r="AE141" s="47"/>
      <c r="AF141" s="15"/>
      <c r="AG141" s="15"/>
      <c r="AH141" s="15"/>
      <c r="AI141" s="15"/>
      <c r="AJ141" s="15"/>
      <c r="AK141" s="15"/>
      <c r="AL141" s="36"/>
    </row>
    <row r="142" spans="1:38" ht="15" customHeight="1" thickBot="1" x14ac:dyDescent="0.4">
      <c r="A142" s="77"/>
      <c r="B142" s="37"/>
      <c r="C142" s="78"/>
      <c r="D142" s="79"/>
      <c r="E142"/>
      <c r="F142"/>
      <c r="G142"/>
      <c r="H142"/>
      <c r="I142"/>
      <c r="J142"/>
      <c r="K142"/>
      <c r="L142"/>
      <c r="M142"/>
      <c r="N142"/>
      <c r="O142" s="7"/>
      <c r="P142" s="7"/>
      <c r="Q142" s="7"/>
      <c r="R142" s="7"/>
      <c r="S142" s="7"/>
      <c r="T142" s="7"/>
      <c r="U142" s="7"/>
      <c r="V142" s="7"/>
      <c r="W142" s="7"/>
      <c r="X142" s="7"/>
      <c r="Y142" s="7"/>
      <c r="Z142" s="7"/>
      <c r="AA142" s="7"/>
      <c r="AB142" s="7"/>
      <c r="AC142" s="7"/>
      <c r="AD142" s="7"/>
      <c r="AE142" s="48"/>
      <c r="AF142" s="8"/>
      <c r="AG142" s="8"/>
      <c r="AH142" s="8"/>
      <c r="AI142" s="8"/>
      <c r="AJ142" s="8"/>
      <c r="AK142" s="8"/>
      <c r="AL142" s="37"/>
    </row>
    <row r="143" spans="1:38" ht="26.25" customHeight="1" thickBot="1" x14ac:dyDescent="0.3">
      <c r="A143" s="80"/>
      <c r="B143" s="38" t="s">
        <v>345</v>
      </c>
      <c r="C143" s="81" t="s">
        <v>352</v>
      </c>
      <c r="D143" s="82" t="s">
        <v>279</v>
      </c>
      <c r="E143" s="3">
        <v>55.573090072327297</v>
      </c>
      <c r="F143" s="3">
        <v>15.769036782112202</v>
      </c>
      <c r="G143" s="3">
        <v>0.32658732534158036</v>
      </c>
      <c r="H143" s="3">
        <v>1.8440786215588876</v>
      </c>
      <c r="I143" s="3">
        <v>3.1636182742653913</v>
      </c>
      <c r="J143" s="3">
        <v>3.1636182742653913</v>
      </c>
      <c r="K143" s="3">
        <v>3.1636182742653913</v>
      </c>
      <c r="L143" s="3">
        <v>2.0231594249782843</v>
      </c>
      <c r="M143" s="3">
        <v>137.93787529512497</v>
      </c>
      <c r="N143" s="3">
        <v>3.3224170627868457</v>
      </c>
      <c r="O143" s="3">
        <v>4.2459065527470339E-4</v>
      </c>
      <c r="P143" s="3">
        <v>2.6473481910894145E-2</v>
      </c>
      <c r="Q143" s="3">
        <v>7.0091629016361145E-4</v>
      </c>
      <c r="R143" s="3">
        <v>3.1111000749834285E-2</v>
      </c>
      <c r="S143" s="3">
        <v>2.1270835970715645E-2</v>
      </c>
      <c r="T143" s="3">
        <v>3.9223379268857397E-3</v>
      </c>
      <c r="U143" s="3">
        <v>5.5265126977781633E-4</v>
      </c>
      <c r="V143" s="3">
        <v>9.5029277948433036E-2</v>
      </c>
      <c r="W143" s="3">
        <v>3.3657104000000002</v>
      </c>
      <c r="X143" s="3">
        <v>8.9538708384300003E-2</v>
      </c>
      <c r="Y143" s="3">
        <v>0.1021755346338</v>
      </c>
      <c r="Z143" s="3">
        <v>7.7640880664199996E-2</v>
      </c>
      <c r="AA143" s="3">
        <v>8.8374855616699999E-2</v>
      </c>
      <c r="AB143" s="3">
        <v>0.35772997929900002</v>
      </c>
      <c r="AC143" s="3">
        <v>3.3657114000000001E-3</v>
      </c>
      <c r="AD143" s="3">
        <v>6.7730380000000003E-4</v>
      </c>
      <c r="AE143" s="49"/>
      <c r="AF143" s="3">
        <v>177204.1981953549</v>
      </c>
      <c r="AG143" s="3" t="s">
        <v>444</v>
      </c>
      <c r="AH143" s="3" t="s">
        <v>444</v>
      </c>
      <c r="AI143" s="3" t="s">
        <v>444</v>
      </c>
      <c r="AJ143" s="3" t="s">
        <v>444</v>
      </c>
      <c r="AK143" s="3" t="s">
        <v>444</v>
      </c>
      <c r="AL143" s="38" t="s">
        <v>49</v>
      </c>
    </row>
    <row r="144" spans="1:38" ht="26.25" customHeight="1" thickBot="1" x14ac:dyDescent="0.3">
      <c r="A144" s="80"/>
      <c r="B144" s="38" t="s">
        <v>346</v>
      </c>
      <c r="C144" s="81" t="s">
        <v>353</v>
      </c>
      <c r="D144" s="82" t="s">
        <v>279</v>
      </c>
      <c r="E144" s="3">
        <v>9.9788996019062939</v>
      </c>
      <c r="F144" s="3">
        <v>1.1771173530969903</v>
      </c>
      <c r="G144" s="3">
        <v>5.1798630861330033E-2</v>
      </c>
      <c r="H144" s="3">
        <v>2.1822482105475126E-2</v>
      </c>
      <c r="I144" s="3">
        <v>1.0321882340551831</v>
      </c>
      <c r="J144" s="3">
        <v>1.0321882340551831</v>
      </c>
      <c r="K144" s="3">
        <v>1.0321882340551831</v>
      </c>
      <c r="L144" s="3">
        <v>0.65259669058193959</v>
      </c>
      <c r="M144" s="3">
        <v>7.1745662504904537</v>
      </c>
      <c r="N144" s="3">
        <v>4.7287553490108297E-2</v>
      </c>
      <c r="O144" s="3">
        <v>3.5760167750100618E-5</v>
      </c>
      <c r="P144" s="3">
        <v>3.5284578540497229E-3</v>
      </c>
      <c r="Q144" s="3">
        <v>6.9423376080513685E-5</v>
      </c>
      <c r="R144" s="3">
        <v>5.4983707582636531E-3</v>
      </c>
      <c r="S144" s="3">
        <v>3.692915549708649E-3</v>
      </c>
      <c r="T144" s="3">
        <v>1.7449506229571567E-4</v>
      </c>
      <c r="U144" s="3">
        <v>6.7326416660826147E-5</v>
      </c>
      <c r="V144" s="3">
        <v>1.2055846216358076E-2</v>
      </c>
      <c r="W144" s="3">
        <v>0.45592099999999997</v>
      </c>
      <c r="X144" s="3">
        <v>1.4604744111599999E-2</v>
      </c>
      <c r="Y144" s="3">
        <v>1.6403024269200001E-2</v>
      </c>
      <c r="Z144" s="3">
        <v>1.2826131042200001E-2</v>
      </c>
      <c r="AA144" s="3">
        <v>1.3672247234E-2</v>
      </c>
      <c r="AB144" s="3">
        <v>5.7506146656999997E-2</v>
      </c>
      <c r="AC144" s="3">
        <v>4.5592109999999995E-4</v>
      </c>
      <c r="AD144" s="3">
        <v>9.3729200000000011E-5</v>
      </c>
      <c r="AE144" s="49"/>
      <c r="AF144" s="3">
        <v>27872.342961242102</v>
      </c>
      <c r="AG144" s="3" t="s">
        <v>444</v>
      </c>
      <c r="AH144" s="3" t="s">
        <v>444</v>
      </c>
      <c r="AI144" s="3" t="s">
        <v>444</v>
      </c>
      <c r="AJ144" s="3" t="s">
        <v>444</v>
      </c>
      <c r="AK144" s="3" t="s">
        <v>444</v>
      </c>
      <c r="AL144" s="38" t="s">
        <v>49</v>
      </c>
    </row>
    <row r="145" spans="1:38" ht="26.25" customHeight="1" thickBot="1" x14ac:dyDescent="0.3">
      <c r="A145" s="80"/>
      <c r="B145" s="38" t="s">
        <v>347</v>
      </c>
      <c r="C145" s="81" t="s">
        <v>354</v>
      </c>
      <c r="D145" s="82" t="s">
        <v>279</v>
      </c>
      <c r="E145" s="3">
        <v>74.273597416270036</v>
      </c>
      <c r="F145" s="3">
        <v>2.9913639921395125</v>
      </c>
      <c r="G145" s="3">
        <v>0.17587596255563054</v>
      </c>
      <c r="H145" s="3">
        <v>2.6491989795855458E-2</v>
      </c>
      <c r="I145" s="3">
        <v>1.9327950348458525</v>
      </c>
      <c r="J145" s="3">
        <v>1.9327950348458525</v>
      </c>
      <c r="K145" s="3">
        <v>1.9327950348458525</v>
      </c>
      <c r="L145" s="3">
        <v>1.2096373734274375</v>
      </c>
      <c r="M145" s="3">
        <v>16.728494704197228</v>
      </c>
      <c r="N145" s="3">
        <v>1.6918548454077701E-3</v>
      </c>
      <c r="O145" s="3">
        <v>1.1095912627891343E-4</v>
      </c>
      <c r="P145" s="3">
        <v>1.1758415243123923E-2</v>
      </c>
      <c r="Q145" s="3">
        <v>2.2189223541829966E-4</v>
      </c>
      <c r="R145" s="3">
        <v>1.8855844719766247E-2</v>
      </c>
      <c r="S145" s="3">
        <v>1.2644579259262656E-2</v>
      </c>
      <c r="T145" s="3">
        <v>4.4422676220856161E-4</v>
      </c>
      <c r="U145" s="3">
        <v>2.2186621827877248E-4</v>
      </c>
      <c r="V145" s="3">
        <v>3.9935138775993216E-2</v>
      </c>
      <c r="W145" s="3">
        <v>0.57454650000000007</v>
      </c>
      <c r="X145" s="3">
        <v>8.2089180814000004E-3</v>
      </c>
      <c r="Y145" s="3">
        <v>4.9709559493999994E-2</v>
      </c>
      <c r="Z145" s="3">
        <v>5.5547012352099995E-2</v>
      </c>
      <c r="AA145" s="3">
        <v>1.2769428127400003E-2</v>
      </c>
      <c r="AB145" s="3">
        <v>0.1262349180549</v>
      </c>
      <c r="AC145" s="3">
        <v>5.1104350000000004E-4</v>
      </c>
      <c r="AD145" s="3">
        <v>1.128374E-4</v>
      </c>
      <c r="AE145" s="49"/>
      <c r="AF145" s="3">
        <v>94714.9546013363</v>
      </c>
      <c r="AG145" s="3" t="s">
        <v>444</v>
      </c>
      <c r="AH145" s="3">
        <v>15.4034732376</v>
      </c>
      <c r="AI145" s="3" t="s">
        <v>444</v>
      </c>
      <c r="AJ145" s="3" t="s">
        <v>444</v>
      </c>
      <c r="AK145" s="3" t="s">
        <v>444</v>
      </c>
      <c r="AL145" s="38" t="s">
        <v>49</v>
      </c>
    </row>
    <row r="146" spans="1:38" ht="26.25" customHeight="1" thickBot="1" x14ac:dyDescent="0.3">
      <c r="A146" s="80"/>
      <c r="B146" s="38" t="s">
        <v>348</v>
      </c>
      <c r="C146" s="81" t="s">
        <v>355</v>
      </c>
      <c r="D146" s="82" t="s">
        <v>279</v>
      </c>
      <c r="E146" s="3">
        <v>0.42647971239031757</v>
      </c>
      <c r="F146" s="3">
        <v>4.3372697390486472</v>
      </c>
      <c r="G146" s="3">
        <v>4.4755459123863982E-3</v>
      </c>
      <c r="H146" s="3">
        <v>2.7267568192701373E-3</v>
      </c>
      <c r="I146" s="3">
        <v>8.7669595307837453E-2</v>
      </c>
      <c r="J146" s="3">
        <v>8.7669595307837453E-2</v>
      </c>
      <c r="K146" s="3">
        <v>8.7669595307837453E-2</v>
      </c>
      <c r="L146" s="3">
        <v>1.4376388034604306E-2</v>
      </c>
      <c r="M146" s="3">
        <v>24.134366370780981</v>
      </c>
      <c r="N146" s="3">
        <v>0.12033343675904248</v>
      </c>
      <c r="O146" s="3">
        <v>1.5917892500505275E-3</v>
      </c>
      <c r="P146" s="3">
        <v>4.6732176473549751E-4</v>
      </c>
      <c r="Q146" s="3">
        <v>1.6114543611568874E-5</v>
      </c>
      <c r="R146" s="3">
        <v>6.9954421357425181E-3</v>
      </c>
      <c r="S146" s="3">
        <v>0.26999039357510413</v>
      </c>
      <c r="T146" s="3">
        <v>1.1180466761313557E-2</v>
      </c>
      <c r="U146" s="3">
        <v>1.5848548368006319E-3</v>
      </c>
      <c r="V146" s="3">
        <v>0.15786624205241775</v>
      </c>
      <c r="W146" s="3">
        <v>3.7996799999999997E-2</v>
      </c>
      <c r="X146" s="3">
        <v>4.9944919119999996E-4</v>
      </c>
      <c r="Y146" s="3">
        <v>8.0808249989999998E-4</v>
      </c>
      <c r="Z146" s="3">
        <v>3.4063130839999997E-4</v>
      </c>
      <c r="AA146" s="3">
        <v>9.3093888190000005E-4</v>
      </c>
      <c r="AB146" s="3">
        <v>2.5791018814000002E-3</v>
      </c>
      <c r="AC146" s="3">
        <v>3.7996700000000002E-5</v>
      </c>
      <c r="AD146" s="3">
        <v>2.5847399999999999E-5</v>
      </c>
      <c r="AE146" s="49"/>
      <c r="AF146" s="3">
        <v>2351.3267735095001</v>
      </c>
      <c r="AG146" s="3" t="s">
        <v>444</v>
      </c>
      <c r="AH146" s="3" t="s">
        <v>444</v>
      </c>
      <c r="AI146" s="3" t="s">
        <v>444</v>
      </c>
      <c r="AJ146" s="3" t="s">
        <v>444</v>
      </c>
      <c r="AK146" s="3" t="s">
        <v>444</v>
      </c>
      <c r="AL146" s="38" t="s">
        <v>49</v>
      </c>
    </row>
    <row r="147" spans="1:38" ht="26.25" customHeight="1" thickBot="1" x14ac:dyDescent="0.3">
      <c r="A147" s="80"/>
      <c r="B147" s="38" t="s">
        <v>349</v>
      </c>
      <c r="C147" s="81" t="s">
        <v>356</v>
      </c>
      <c r="D147" s="82" t="s">
        <v>279</v>
      </c>
      <c r="E147" s="3" t="s">
        <v>444</v>
      </c>
      <c r="F147" s="3">
        <v>4.3446836345679785</v>
      </c>
      <c r="G147" s="3" t="s">
        <v>444</v>
      </c>
      <c r="H147" s="3" t="s">
        <v>444</v>
      </c>
      <c r="I147" s="3" t="s">
        <v>444</v>
      </c>
      <c r="J147" s="3" t="s">
        <v>444</v>
      </c>
      <c r="K147" s="3" t="s">
        <v>444</v>
      </c>
      <c r="L147" s="3" t="s">
        <v>444</v>
      </c>
      <c r="M147" s="3" t="s">
        <v>444</v>
      </c>
      <c r="N147" s="3" t="s">
        <v>444</v>
      </c>
      <c r="O147" s="3" t="s">
        <v>444</v>
      </c>
      <c r="P147" s="3" t="s">
        <v>444</v>
      </c>
      <c r="Q147" s="3" t="s">
        <v>444</v>
      </c>
      <c r="R147" s="3" t="s">
        <v>444</v>
      </c>
      <c r="S147" s="3" t="s">
        <v>444</v>
      </c>
      <c r="T147" s="3" t="s">
        <v>444</v>
      </c>
      <c r="U147" s="3" t="s">
        <v>444</v>
      </c>
      <c r="V147" s="3" t="s">
        <v>444</v>
      </c>
      <c r="W147" s="3" t="s">
        <v>444</v>
      </c>
      <c r="X147" s="3" t="s">
        <v>444</v>
      </c>
      <c r="Y147" s="3" t="s">
        <v>444</v>
      </c>
      <c r="Z147" s="3" t="s">
        <v>444</v>
      </c>
      <c r="AA147" s="3" t="s">
        <v>444</v>
      </c>
      <c r="AB147" s="3" t="s">
        <v>444</v>
      </c>
      <c r="AC147" s="3" t="s">
        <v>444</v>
      </c>
      <c r="AD147" s="3" t="s">
        <v>444</v>
      </c>
      <c r="AE147" s="49"/>
      <c r="AF147" s="3">
        <v>201.59523230479999</v>
      </c>
      <c r="AG147" s="3" t="s">
        <v>444</v>
      </c>
      <c r="AH147" s="3" t="s">
        <v>444</v>
      </c>
      <c r="AI147" s="3" t="s">
        <v>444</v>
      </c>
      <c r="AJ147" s="3" t="s">
        <v>444</v>
      </c>
      <c r="AK147" s="3" t="s">
        <v>444</v>
      </c>
      <c r="AL147" s="38" t="s">
        <v>49</v>
      </c>
    </row>
    <row r="148" spans="1:38" ht="26.25" customHeight="1" thickBot="1" x14ac:dyDescent="0.3">
      <c r="A148" s="80"/>
      <c r="B148" s="38" t="s">
        <v>350</v>
      </c>
      <c r="C148" s="81" t="s">
        <v>357</v>
      </c>
      <c r="D148" s="82" t="s">
        <v>279</v>
      </c>
      <c r="E148" s="3" t="s">
        <v>444</v>
      </c>
      <c r="F148" s="3" t="s">
        <v>444</v>
      </c>
      <c r="G148" s="3" t="s">
        <v>444</v>
      </c>
      <c r="H148" s="3" t="s">
        <v>444</v>
      </c>
      <c r="I148" s="3">
        <v>1.1968566943650669</v>
      </c>
      <c r="J148" s="3">
        <v>2.3188225448097057</v>
      </c>
      <c r="K148" s="3">
        <v>2.9525350236656331</v>
      </c>
      <c r="L148" s="3">
        <v>0.26896795274070961</v>
      </c>
      <c r="M148" s="3" t="s">
        <v>444</v>
      </c>
      <c r="N148" s="3">
        <v>9.0114614917400928</v>
      </c>
      <c r="O148" s="3">
        <v>3.9369643800183082E-2</v>
      </c>
      <c r="P148" s="3" t="s">
        <v>443</v>
      </c>
      <c r="Q148" s="3">
        <v>0.10296465282644975</v>
      </c>
      <c r="R148" s="3">
        <v>3.3644494409630719</v>
      </c>
      <c r="S148" s="3">
        <v>73.878071005246113</v>
      </c>
      <c r="T148" s="3">
        <v>0.51618417811372819</v>
      </c>
      <c r="U148" s="3">
        <v>5.9050700473312706E-2</v>
      </c>
      <c r="V148" s="3">
        <v>23.737957210714594</v>
      </c>
      <c r="W148" s="3" t="s">
        <v>444</v>
      </c>
      <c r="X148" s="3" t="s">
        <v>444</v>
      </c>
      <c r="Y148" s="3" t="s">
        <v>444</v>
      </c>
      <c r="Z148" s="3" t="s">
        <v>444</v>
      </c>
      <c r="AA148" s="3" t="s">
        <v>444</v>
      </c>
      <c r="AB148" s="3" t="s">
        <v>444</v>
      </c>
      <c r="AC148" s="3" t="s">
        <v>443</v>
      </c>
      <c r="AD148" s="3" t="s">
        <v>443</v>
      </c>
      <c r="AE148" s="49"/>
      <c r="AF148" s="3" t="s">
        <v>444</v>
      </c>
      <c r="AG148" s="3" t="s">
        <v>444</v>
      </c>
      <c r="AH148" s="3" t="s">
        <v>444</v>
      </c>
      <c r="AI148" s="3" t="s">
        <v>444</v>
      </c>
      <c r="AJ148" s="3" t="s">
        <v>444</v>
      </c>
      <c r="AK148" s="3">
        <v>92724.550475945987</v>
      </c>
      <c r="AL148" s="38" t="s">
        <v>411</v>
      </c>
    </row>
    <row r="149" spans="1:38" ht="26.25" customHeight="1" thickBot="1" x14ac:dyDescent="0.3">
      <c r="A149" s="80"/>
      <c r="B149" s="38" t="s">
        <v>351</v>
      </c>
      <c r="C149" s="81" t="s">
        <v>358</v>
      </c>
      <c r="D149" s="82" t="s">
        <v>279</v>
      </c>
      <c r="E149" s="3" t="s">
        <v>444</v>
      </c>
      <c r="F149" s="3" t="s">
        <v>444</v>
      </c>
      <c r="G149" s="3" t="s">
        <v>444</v>
      </c>
      <c r="H149" s="3" t="s">
        <v>444</v>
      </c>
      <c r="I149" s="3">
        <v>0.52593232627917108</v>
      </c>
      <c r="J149" s="3">
        <v>0.97394875236883505</v>
      </c>
      <c r="K149" s="3">
        <v>1.9478975047376701</v>
      </c>
      <c r="L149" s="3">
        <v>2.0647713550219306E-2</v>
      </c>
      <c r="M149" s="3" t="s">
        <v>444</v>
      </c>
      <c r="N149" s="3" t="s">
        <v>443</v>
      </c>
      <c r="O149" s="3" t="s">
        <v>443</v>
      </c>
      <c r="P149" s="3" t="s">
        <v>443</v>
      </c>
      <c r="Q149" s="3" t="s">
        <v>443</v>
      </c>
      <c r="R149" s="3" t="s">
        <v>443</v>
      </c>
      <c r="S149" s="3" t="s">
        <v>443</v>
      </c>
      <c r="T149" s="3" t="s">
        <v>443</v>
      </c>
      <c r="U149" s="3" t="s">
        <v>443</v>
      </c>
      <c r="V149" s="3" t="s">
        <v>443</v>
      </c>
      <c r="W149" s="3" t="s">
        <v>444</v>
      </c>
      <c r="X149" s="3" t="s">
        <v>444</v>
      </c>
      <c r="Y149" s="3" t="s">
        <v>444</v>
      </c>
      <c r="Z149" s="3" t="s">
        <v>444</v>
      </c>
      <c r="AA149" s="3" t="s">
        <v>444</v>
      </c>
      <c r="AB149" s="3" t="s">
        <v>444</v>
      </c>
      <c r="AC149" s="3" t="s">
        <v>443</v>
      </c>
      <c r="AD149" s="3" t="s">
        <v>443</v>
      </c>
      <c r="AE149" s="49"/>
      <c r="AF149" s="3" t="s">
        <v>444</v>
      </c>
      <c r="AG149" s="3" t="s">
        <v>444</v>
      </c>
      <c r="AH149" s="3" t="s">
        <v>444</v>
      </c>
      <c r="AI149" s="3" t="s">
        <v>444</v>
      </c>
      <c r="AJ149" s="3" t="s">
        <v>444</v>
      </c>
      <c r="AK149" s="3">
        <v>92724.550475945987</v>
      </c>
      <c r="AL149" s="38" t="s">
        <v>411</v>
      </c>
    </row>
    <row r="150" spans="1:38" ht="15" customHeight="1" thickBot="1" x14ac:dyDescent="0.4">
      <c r="A150" s="88"/>
      <c r="B150" s="89"/>
      <c r="C150" s="89"/>
      <c r="D150" s="79"/>
      <c r="E150"/>
      <c r="F150"/>
      <c r="G150"/>
      <c r="H150"/>
      <c r="I150"/>
      <c r="J150"/>
      <c r="K150"/>
      <c r="L150"/>
      <c r="M150"/>
      <c r="N150"/>
      <c r="O150" s="79"/>
      <c r="P150" s="79"/>
      <c r="Q150" s="79"/>
      <c r="R150" s="79"/>
      <c r="S150" s="79"/>
      <c r="T150" s="79"/>
      <c r="U150" s="79"/>
      <c r="V150" s="79"/>
      <c r="W150" s="79"/>
      <c r="X150" s="79"/>
      <c r="Y150" s="79"/>
      <c r="Z150" s="79"/>
      <c r="AA150" s="79"/>
      <c r="AB150" s="79"/>
      <c r="AC150" s="79"/>
      <c r="AD150" s="79"/>
      <c r="AE150" s="52"/>
      <c r="AF150" s="79"/>
      <c r="AG150" s="79"/>
      <c r="AH150" s="79"/>
      <c r="AI150" s="79"/>
      <c r="AJ150" s="79"/>
      <c r="AK150" s="79"/>
      <c r="AL150" s="41"/>
    </row>
    <row r="151" spans="1:38" ht="26.25" customHeight="1" thickBot="1" x14ac:dyDescent="0.3">
      <c r="A151" s="83"/>
      <c r="B151" s="39" t="s">
        <v>323</v>
      </c>
      <c r="C151" s="84" t="s">
        <v>367</v>
      </c>
      <c r="D151" s="83"/>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50"/>
      <c r="AF151" s="9"/>
      <c r="AG151" s="9"/>
      <c r="AH151" s="9"/>
      <c r="AI151" s="9"/>
      <c r="AJ151" s="9"/>
      <c r="AK151" s="9"/>
      <c r="AL151" s="39"/>
    </row>
    <row r="152" spans="1:38" ht="37.5" customHeight="1" thickBot="1" x14ac:dyDescent="0.3">
      <c r="A152" s="85"/>
      <c r="B152" s="86" t="s">
        <v>365</v>
      </c>
      <c r="C152" s="87" t="s">
        <v>362</v>
      </c>
      <c r="D152" s="85" t="s">
        <v>295</v>
      </c>
      <c r="E152" s="10">
        <f>SUM(E$141, E$151, IF(AND(ISNUMBER(SEARCH($B$4,"AT|BE|CH|GB|IE|LT|LU|NL")),SUM(E$143:E$149)&gt;0),SUM(E$143:E$149)-SUM(E$27:E$33),0))</f>
        <v>321.96466483199356</v>
      </c>
      <c r="F152" s="10">
        <f t="shared" ref="F152:AD152" si="1">SUM(F$141, F$151, IF(AND(ISNUMBER(SEARCH($B$4,"AT|BE|CH|GB|IE|LT|LU|NL")),SUM(F$143:F$149)&gt;0),SUM(F$143:F$149)-SUM(F$27:F$33),0))</f>
        <v>209.78804616068223</v>
      </c>
      <c r="G152" s="10">
        <f t="shared" si="1"/>
        <v>152.20218818849582</v>
      </c>
      <c r="H152" s="10">
        <f t="shared" si="1"/>
        <v>85.609907494225908</v>
      </c>
      <c r="I152" s="10">
        <f t="shared" si="1"/>
        <v>36.662868248400876</v>
      </c>
      <c r="J152" s="10">
        <f t="shared" si="1"/>
        <v>54.642007629811062</v>
      </c>
      <c r="K152" s="10">
        <f t="shared" si="1"/>
        <v>90.966150594443192</v>
      </c>
      <c r="L152" s="10">
        <f t="shared" si="1"/>
        <v>7.1311274518625245</v>
      </c>
      <c r="M152" s="10">
        <f t="shared" si="1"/>
        <v>855.96818897418609</v>
      </c>
      <c r="N152" s="10">
        <f t="shared" si="1"/>
        <v>86.010339371755236</v>
      </c>
      <c r="O152" s="10">
        <f t="shared" si="1"/>
        <v>2.4878481499424376</v>
      </c>
      <c r="P152" s="10">
        <f t="shared" si="1"/>
        <v>3.6647714369062627</v>
      </c>
      <c r="Q152" s="10">
        <f t="shared" si="1"/>
        <v>3.3580439884380855</v>
      </c>
      <c r="R152" s="10">
        <f t="shared" si="1"/>
        <v>20.944583396713888</v>
      </c>
      <c r="S152" s="10">
        <f t="shared" si="1"/>
        <v>103.29858783494386</v>
      </c>
      <c r="T152" s="10">
        <f t="shared" si="1"/>
        <v>36.234849356187645</v>
      </c>
      <c r="U152" s="10">
        <f t="shared" si="1"/>
        <v>24.821033554916937</v>
      </c>
      <c r="V152" s="10">
        <f t="shared" si="1"/>
        <v>178.85137398324446</v>
      </c>
      <c r="W152" s="10">
        <f t="shared" si="1"/>
        <v>65.679544331632343</v>
      </c>
      <c r="X152" s="10">
        <f t="shared" si="1"/>
        <v>8.8567114660994122</v>
      </c>
      <c r="Y152" s="10">
        <f t="shared" si="1"/>
        <v>9.9211160667735214</v>
      </c>
      <c r="Z152" s="10">
        <f t="shared" si="1"/>
        <v>5.3744115646181472</v>
      </c>
      <c r="AA152" s="10">
        <f t="shared" si="1"/>
        <v>4.3449796812281933</v>
      </c>
      <c r="AB152" s="10">
        <f t="shared" si="1"/>
        <v>28.497216884276526</v>
      </c>
      <c r="AC152" s="10">
        <f t="shared" si="1"/>
        <v>19.781038372385812</v>
      </c>
      <c r="AD152" s="10">
        <f t="shared" si="1"/>
        <v>108.41967751459555</v>
      </c>
      <c r="AE152" s="49"/>
      <c r="AF152" s="10"/>
      <c r="AG152" s="10"/>
      <c r="AH152" s="10"/>
      <c r="AI152" s="10"/>
      <c r="AJ152" s="10"/>
      <c r="AK152" s="10"/>
      <c r="AL152" s="40"/>
    </row>
    <row r="153" spans="1:38" ht="26.25" customHeight="1" thickBot="1" x14ac:dyDescent="0.3">
      <c r="A153" s="83"/>
      <c r="B153" s="39" t="s">
        <v>324</v>
      </c>
      <c r="C153" s="84" t="s">
        <v>368</v>
      </c>
      <c r="D153" s="83" t="s">
        <v>318</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50"/>
      <c r="AF153" s="9"/>
      <c r="AG153" s="9"/>
      <c r="AH153" s="9"/>
      <c r="AI153" s="9"/>
      <c r="AJ153" s="9"/>
      <c r="AK153" s="9"/>
      <c r="AL153" s="39"/>
    </row>
    <row r="154" spans="1:38" ht="37.5" customHeight="1" thickBot="1" x14ac:dyDescent="0.3">
      <c r="A154" s="85"/>
      <c r="B154" s="86" t="s">
        <v>366</v>
      </c>
      <c r="C154" s="87" t="s">
        <v>363</v>
      </c>
      <c r="D154" s="85" t="s">
        <v>322</v>
      </c>
      <c r="E154" s="10">
        <f>SUM(E$141, E$153, -1 * IF(OR($B$6=2005,$B$6&gt;=2020),SUM(E$99:E$122),0), IF(AND(ISNUMBER(SEARCH($B$4,"AT|BE|CH|GB|IE|LT|LU|NL")),SUM(E$143:E$149)&gt;0),SUM(E$143:E$149)-SUM(E$27:E$33),0))</f>
        <v>321.96466483199356</v>
      </c>
      <c r="F154" s="10">
        <f>SUM(F$141, F$153, -1 * IF(OR($B$6=2005,$B$6&gt;=2020),SUM(F$99:F$122),0), IF(AND(ISNUMBER(SEARCH($B$4,"AT|BE|CH|GB|IE|LT|LU|NL")),SUM(F$143:F$149)&gt;0),SUM(F$143:F$149)-SUM(F$27:F$33),0))</f>
        <v>209.78804616068223</v>
      </c>
      <c r="G154" s="10">
        <f>SUM(G$141, G$153, IF(AND(ISNUMBER(SEARCH($B$4,"AT|BE|CH|GB|IE|LT|LU|NL")),SUM(G$143:G$149)&gt;0),SUM(G$143:G$149)-SUM(G$27:G$33),0))</f>
        <v>152.20218818849582</v>
      </c>
      <c r="H154" s="10">
        <f>SUM(H$141, H$153, IF(AND(ISNUMBER(SEARCH($B$4,"AT|BE|CH|GB|IE|LT|LU|NL")),SUM(H$143:H$149)&gt;0),SUM(H$143:H$149)-SUM(H$27:H$33),0))</f>
        <v>85.609907494225908</v>
      </c>
      <c r="I154" s="10">
        <f t="shared" ref="I154:AD154" si="2">SUM(I$141, I$153, IF(AND(ISNUMBER(SEARCH($B$4,"AT|BE|CH|GB|IE|LT|LU|NL")),SUM(I$143:I$149)&gt;0),SUM(I$143:I$149)-SUM(I$27:I$33),0))</f>
        <v>36.662868248400876</v>
      </c>
      <c r="J154" s="10">
        <f t="shared" si="2"/>
        <v>54.642007629811062</v>
      </c>
      <c r="K154" s="10">
        <f t="shared" si="2"/>
        <v>90.966150594443192</v>
      </c>
      <c r="L154" s="10">
        <f t="shared" si="2"/>
        <v>7.1311274518625245</v>
      </c>
      <c r="M154" s="10">
        <f t="shared" si="2"/>
        <v>855.96818897418609</v>
      </c>
      <c r="N154" s="10">
        <f t="shared" si="2"/>
        <v>86.010339371755236</v>
      </c>
      <c r="O154" s="10">
        <f t="shared" si="2"/>
        <v>2.4878481499424376</v>
      </c>
      <c r="P154" s="10">
        <f t="shared" si="2"/>
        <v>3.6647714369062627</v>
      </c>
      <c r="Q154" s="10">
        <f t="shared" si="2"/>
        <v>3.3580439884380855</v>
      </c>
      <c r="R154" s="10">
        <f t="shared" si="2"/>
        <v>20.944583396713888</v>
      </c>
      <c r="S154" s="10">
        <f t="shared" si="2"/>
        <v>103.29858783494386</v>
      </c>
      <c r="T154" s="10">
        <f t="shared" si="2"/>
        <v>36.234849356187645</v>
      </c>
      <c r="U154" s="10">
        <f t="shared" si="2"/>
        <v>24.821033554916937</v>
      </c>
      <c r="V154" s="10">
        <f t="shared" si="2"/>
        <v>178.85137398324446</v>
      </c>
      <c r="W154" s="10">
        <f t="shared" si="2"/>
        <v>65.679544331632343</v>
      </c>
      <c r="X154" s="10">
        <f t="shared" si="2"/>
        <v>8.8567114660994122</v>
      </c>
      <c r="Y154" s="10">
        <f t="shared" si="2"/>
        <v>9.9211160667735214</v>
      </c>
      <c r="Z154" s="10">
        <f t="shared" si="2"/>
        <v>5.3744115646181472</v>
      </c>
      <c r="AA154" s="10">
        <f t="shared" si="2"/>
        <v>4.3449796812281933</v>
      </c>
      <c r="AB154" s="10">
        <f t="shared" si="2"/>
        <v>28.497216884276526</v>
      </c>
      <c r="AC154" s="10">
        <f t="shared" si="2"/>
        <v>19.781038372385812</v>
      </c>
      <c r="AD154" s="10">
        <f t="shared" si="2"/>
        <v>108.41967751459555</v>
      </c>
      <c r="AE154" s="51"/>
      <c r="AF154" s="10"/>
      <c r="AG154" s="10"/>
      <c r="AH154" s="10"/>
      <c r="AI154" s="10"/>
      <c r="AJ154" s="10"/>
      <c r="AK154" s="10"/>
      <c r="AL154" s="40"/>
    </row>
    <row r="155" spans="1:38" ht="15" customHeight="1" thickBot="1" x14ac:dyDescent="0.4">
      <c r="A155" s="88"/>
      <c r="B155" s="89"/>
      <c r="C155" s="89"/>
      <c r="D155" s="79"/>
      <c r="E155"/>
      <c r="F155"/>
      <c r="G155"/>
      <c r="H155"/>
      <c r="I155"/>
      <c r="J155"/>
      <c r="K155"/>
      <c r="L155"/>
      <c r="M155"/>
      <c r="N155"/>
      <c r="O155" s="79"/>
      <c r="P155" s="79"/>
      <c r="Q155" s="79"/>
      <c r="R155" s="79"/>
      <c r="S155" s="79"/>
      <c r="T155" s="79"/>
      <c r="U155" s="79"/>
      <c r="V155" s="79"/>
      <c r="W155" s="79"/>
      <c r="X155" s="79"/>
      <c r="Y155" s="79"/>
      <c r="Z155" s="79"/>
      <c r="AA155" s="79"/>
      <c r="AB155" s="79"/>
      <c r="AC155" s="79"/>
      <c r="AD155" s="79"/>
      <c r="AE155" s="52"/>
      <c r="AF155" s="79"/>
      <c r="AG155" s="79"/>
      <c r="AH155" s="79"/>
      <c r="AI155" s="79"/>
      <c r="AJ155" s="79"/>
      <c r="AK155" s="79"/>
      <c r="AL155" s="41"/>
    </row>
    <row r="156" spans="1:38" ht="26.25" customHeight="1" thickBot="1" x14ac:dyDescent="0.3">
      <c r="A156" s="90" t="s">
        <v>361</v>
      </c>
      <c r="B156" s="91"/>
      <c r="C156" s="91"/>
      <c r="D156" s="91"/>
      <c r="E156" s="91"/>
      <c r="F156" s="91"/>
      <c r="G156" s="91"/>
      <c r="H156" s="91"/>
      <c r="I156" s="91"/>
      <c r="J156" s="91"/>
      <c r="K156" s="91"/>
      <c r="L156" s="91"/>
      <c r="M156" s="91"/>
      <c r="N156" s="91"/>
      <c r="O156" s="91"/>
      <c r="P156" s="91"/>
      <c r="Q156" s="91"/>
      <c r="R156" s="91"/>
      <c r="S156" s="91"/>
      <c r="T156" s="91"/>
      <c r="U156" s="91"/>
      <c r="V156" s="91"/>
      <c r="W156" s="91"/>
      <c r="X156" s="91"/>
      <c r="Y156" s="91"/>
      <c r="Z156" s="91"/>
      <c r="AA156" s="91"/>
      <c r="AB156" s="91"/>
      <c r="AC156" s="91"/>
      <c r="AD156" s="91"/>
      <c r="AE156" s="53"/>
      <c r="AF156" s="91"/>
      <c r="AG156" s="91"/>
      <c r="AH156" s="91"/>
      <c r="AI156" s="91"/>
      <c r="AJ156" s="91"/>
      <c r="AK156" s="91"/>
      <c r="AL156" s="42"/>
    </row>
    <row r="157" spans="1:38" ht="26.25" customHeight="1" thickBot="1" x14ac:dyDescent="0.3">
      <c r="A157" s="43" t="s">
        <v>325</v>
      </c>
      <c r="B157" s="43" t="s">
        <v>326</v>
      </c>
      <c r="C157" s="92" t="s">
        <v>327</v>
      </c>
      <c r="D157" s="93"/>
      <c r="E157" s="3">
        <v>14.756001139999999</v>
      </c>
      <c r="F157" s="3">
        <v>0.5302389609</v>
      </c>
      <c r="G157" s="3">
        <v>0.86619751990000005</v>
      </c>
      <c r="H157" s="3" t="s">
        <v>443</v>
      </c>
      <c r="I157" s="3">
        <v>0.1492449139</v>
      </c>
      <c r="J157" s="3">
        <v>0.1492449139</v>
      </c>
      <c r="K157" s="3">
        <v>0.1492449139</v>
      </c>
      <c r="L157" s="3">
        <v>0.10594382794835541</v>
      </c>
      <c r="M157" s="3">
        <v>18.610103810000002</v>
      </c>
      <c r="N157" s="3">
        <v>8.4889999999999995E-5</v>
      </c>
      <c r="O157" s="3">
        <v>7.0700000000000001E-6</v>
      </c>
      <c r="P157" s="3">
        <v>8.4887000000000005E-4</v>
      </c>
      <c r="Q157" s="3">
        <v>1.415E-5</v>
      </c>
      <c r="R157" s="3">
        <v>1.41479E-3</v>
      </c>
      <c r="S157" s="3">
        <v>9.1961000000000007E-4</v>
      </c>
      <c r="T157" s="3">
        <v>3.5370000000000002E-5</v>
      </c>
      <c r="U157" s="3">
        <v>1.415E-5</v>
      </c>
      <c r="V157" s="3">
        <v>2.9710600000000002E-3</v>
      </c>
      <c r="W157" s="3" t="s">
        <v>443</v>
      </c>
      <c r="X157" s="3">
        <v>9.7216040000000002E-5</v>
      </c>
      <c r="Y157" s="3">
        <v>9.7216040000000002E-5</v>
      </c>
      <c r="Z157" s="3">
        <v>9.7216040000000002E-5</v>
      </c>
      <c r="AA157" s="3">
        <v>9.7216040000000002E-5</v>
      </c>
      <c r="AB157" s="3">
        <v>3.8886416000000001E-4</v>
      </c>
      <c r="AC157" s="3" t="s">
        <v>444</v>
      </c>
      <c r="AD157" s="3" t="s">
        <v>444</v>
      </c>
      <c r="AE157" s="49"/>
      <c r="AF157" s="3">
        <v>45820.001560283039</v>
      </c>
      <c r="AG157" s="3" t="s">
        <v>444</v>
      </c>
      <c r="AH157" s="3" t="s">
        <v>444</v>
      </c>
      <c r="AI157" s="3" t="s">
        <v>444</v>
      </c>
      <c r="AJ157" s="3" t="s">
        <v>444</v>
      </c>
      <c r="AK157" s="3" t="s">
        <v>444</v>
      </c>
      <c r="AL157" s="43" t="s">
        <v>49</v>
      </c>
    </row>
    <row r="158" spans="1:38" ht="26.25" customHeight="1" thickBot="1" x14ac:dyDescent="0.3">
      <c r="A158" s="43" t="s">
        <v>325</v>
      </c>
      <c r="B158" s="43" t="s">
        <v>328</v>
      </c>
      <c r="C158" s="92" t="s">
        <v>329</v>
      </c>
      <c r="D158" s="93"/>
      <c r="E158" s="3">
        <v>5.0862401840000002E-2</v>
      </c>
      <c r="F158" s="3">
        <v>1.4244382374000001E-2</v>
      </c>
      <c r="G158" s="3">
        <v>3.1407553119999999E-3</v>
      </c>
      <c r="H158" s="3" t="s">
        <v>443</v>
      </c>
      <c r="I158" s="3">
        <v>3.6750277999999999E-4</v>
      </c>
      <c r="J158" s="3">
        <v>3.6750277999999999E-4</v>
      </c>
      <c r="K158" s="3">
        <v>3.6750277999999999E-4</v>
      </c>
      <c r="L158" s="3">
        <v>2.5860958466168097E-4</v>
      </c>
      <c r="M158" s="3">
        <v>0.93097846789999994</v>
      </c>
      <c r="N158" s="3">
        <v>0.16920254000000001</v>
      </c>
      <c r="O158" s="3">
        <v>2.4599999999999997E-6</v>
      </c>
      <c r="P158" s="3">
        <v>4.3699999999999997E-6</v>
      </c>
      <c r="Q158" s="3">
        <v>1.1000000000000001E-7</v>
      </c>
      <c r="R158" s="3">
        <v>7.6199999999999999E-6</v>
      </c>
      <c r="S158" s="3">
        <v>1.2080000000000001E-5</v>
      </c>
      <c r="T158" s="3">
        <v>3.0300000000000002E-6</v>
      </c>
      <c r="U158" s="3">
        <v>9.0000000000000012E-8</v>
      </c>
      <c r="V158" s="3">
        <v>4.9640999999999997E-4</v>
      </c>
      <c r="W158" s="3" t="s">
        <v>443</v>
      </c>
      <c r="X158" s="3">
        <v>1.0432399999999999E-6</v>
      </c>
      <c r="Y158" s="3">
        <v>1.0432399999999999E-6</v>
      </c>
      <c r="Z158" s="3">
        <v>1.0432399999999999E-6</v>
      </c>
      <c r="AA158" s="3">
        <v>6.6064999999999998E-7</v>
      </c>
      <c r="AB158" s="3">
        <v>4.1729599999999994E-6</v>
      </c>
      <c r="AC158" s="3" t="s">
        <v>444</v>
      </c>
      <c r="AD158" s="3" t="s">
        <v>444</v>
      </c>
      <c r="AE158" s="49"/>
      <c r="AF158" s="3">
        <v>171.61448337287703</v>
      </c>
      <c r="AG158" s="3" t="s">
        <v>444</v>
      </c>
      <c r="AH158" s="3" t="s">
        <v>444</v>
      </c>
      <c r="AI158" s="3" t="s">
        <v>444</v>
      </c>
      <c r="AJ158" s="3" t="s">
        <v>444</v>
      </c>
      <c r="AK158" s="3" t="s">
        <v>444</v>
      </c>
      <c r="AL158" s="43" t="s">
        <v>49</v>
      </c>
    </row>
    <row r="159" spans="1:38" ht="26.25" customHeight="1" thickBot="1" x14ac:dyDescent="0.3">
      <c r="A159" s="43" t="s">
        <v>330</v>
      </c>
      <c r="B159" s="43" t="s">
        <v>331</v>
      </c>
      <c r="C159" s="92" t="s">
        <v>409</v>
      </c>
      <c r="D159" s="93"/>
      <c r="E159" s="3">
        <v>19.787102620869472</v>
      </c>
      <c r="F159" s="3">
        <v>0.97110738427015075</v>
      </c>
      <c r="G159" s="3">
        <v>12.569020187951471</v>
      </c>
      <c r="H159" s="3">
        <v>2.5515184520915075E-3</v>
      </c>
      <c r="I159" s="3">
        <v>0.99605635220906863</v>
      </c>
      <c r="J159" s="3">
        <v>1.0513928162206836</v>
      </c>
      <c r="K159" s="3">
        <v>1.1067292802322983</v>
      </c>
      <c r="L159" s="3">
        <v>0.20018780534140324</v>
      </c>
      <c r="M159" s="3">
        <v>5.2101051612135647</v>
      </c>
      <c r="N159" s="3">
        <v>4.9086132408839085E-2</v>
      </c>
      <c r="O159" s="3">
        <v>6.8741801738722496E-3</v>
      </c>
      <c r="P159" s="3">
        <v>8.8185307405135097E-3</v>
      </c>
      <c r="Q159" s="3">
        <v>0.10316574352395234</v>
      </c>
      <c r="R159" s="3" t="s">
        <v>443</v>
      </c>
      <c r="S159" s="3">
        <v>0.10316574352395233</v>
      </c>
      <c r="T159" s="3">
        <v>5.9035431545892783</v>
      </c>
      <c r="U159" s="3">
        <v>9.8172264817678323E-2</v>
      </c>
      <c r="V159" s="3">
        <v>0.22577499271431306</v>
      </c>
      <c r="W159" s="3" t="s">
        <v>443</v>
      </c>
      <c r="X159" s="3">
        <v>9.1646923348460505E-3</v>
      </c>
      <c r="Y159" s="3">
        <v>8.5385730788663395E-3</v>
      </c>
      <c r="Z159" s="3">
        <v>3.6312046373413501E-3</v>
      </c>
      <c r="AA159" s="3" t="s">
        <v>443</v>
      </c>
      <c r="AB159" s="3">
        <v>2.1334470051053791E-2</v>
      </c>
      <c r="AC159" s="3" t="s">
        <v>444</v>
      </c>
      <c r="AD159" s="3" t="s">
        <v>444</v>
      </c>
      <c r="AE159" s="49"/>
      <c r="AF159" s="3">
        <v>11869.721005409689</v>
      </c>
      <c r="AG159" s="3" t="s">
        <v>444</v>
      </c>
      <c r="AH159" s="3" t="s">
        <v>444</v>
      </c>
      <c r="AI159" s="3" t="s">
        <v>444</v>
      </c>
      <c r="AJ159" s="3" t="s">
        <v>444</v>
      </c>
      <c r="AK159" s="3" t="s">
        <v>444</v>
      </c>
      <c r="AL159" s="43" t="s">
        <v>49</v>
      </c>
    </row>
    <row r="160" spans="1:38" ht="26.25" customHeight="1" thickBot="1" x14ac:dyDescent="0.3">
      <c r="A160" s="43" t="s">
        <v>332</v>
      </c>
      <c r="B160" s="43" t="s">
        <v>333</v>
      </c>
      <c r="C160" s="92" t="s">
        <v>334</v>
      </c>
      <c r="D160" s="93"/>
      <c r="E160" s="3" t="s">
        <v>446</v>
      </c>
      <c r="F160" s="3" t="s">
        <v>446</v>
      </c>
      <c r="G160" s="3" t="s">
        <v>446</v>
      </c>
      <c r="H160" s="3" t="s">
        <v>446</v>
      </c>
      <c r="I160" s="3" t="s">
        <v>446</v>
      </c>
      <c r="J160" s="3" t="s">
        <v>446</v>
      </c>
      <c r="K160" s="3" t="s">
        <v>446</v>
      </c>
      <c r="L160" s="3" t="s">
        <v>446</v>
      </c>
      <c r="M160" s="3" t="s">
        <v>446</v>
      </c>
      <c r="N160" s="3" t="s">
        <v>446</v>
      </c>
      <c r="O160" s="3" t="s">
        <v>446</v>
      </c>
      <c r="P160" s="3" t="s">
        <v>446</v>
      </c>
      <c r="Q160" s="3" t="s">
        <v>446</v>
      </c>
      <c r="R160" s="3" t="s">
        <v>446</v>
      </c>
      <c r="S160" s="3" t="s">
        <v>446</v>
      </c>
      <c r="T160" s="3" t="s">
        <v>446</v>
      </c>
      <c r="U160" s="3" t="s">
        <v>446</v>
      </c>
      <c r="V160" s="3" t="s">
        <v>446</v>
      </c>
      <c r="W160" s="3" t="s">
        <v>446</v>
      </c>
      <c r="X160" s="3" t="s">
        <v>446</v>
      </c>
      <c r="Y160" s="3" t="s">
        <v>446</v>
      </c>
      <c r="Z160" s="3" t="s">
        <v>446</v>
      </c>
      <c r="AA160" s="3" t="s">
        <v>446</v>
      </c>
      <c r="AB160" s="3" t="s">
        <v>446</v>
      </c>
      <c r="AC160" s="3" t="s">
        <v>446</v>
      </c>
      <c r="AD160" s="3" t="s">
        <v>446</v>
      </c>
      <c r="AE160" s="49"/>
      <c r="AF160" s="3" t="s">
        <v>446</v>
      </c>
      <c r="AG160" s="3" t="s">
        <v>446</v>
      </c>
      <c r="AH160" s="3" t="s">
        <v>446</v>
      </c>
      <c r="AI160" s="3" t="s">
        <v>446</v>
      </c>
      <c r="AJ160" s="3" t="s">
        <v>446</v>
      </c>
      <c r="AK160" s="3" t="s">
        <v>446</v>
      </c>
      <c r="AL160" s="43" t="s">
        <v>49</v>
      </c>
    </row>
    <row r="161" spans="1:38" ht="26.25" customHeight="1" thickBot="1" x14ac:dyDescent="0.3">
      <c r="A161" s="44" t="s">
        <v>332</v>
      </c>
      <c r="B161" s="44" t="s">
        <v>335</v>
      </c>
      <c r="C161" s="94" t="s">
        <v>336</v>
      </c>
      <c r="D161" s="95"/>
      <c r="E161" s="3" t="s">
        <v>446</v>
      </c>
      <c r="F161" s="3" t="s">
        <v>446</v>
      </c>
      <c r="G161" s="3" t="s">
        <v>446</v>
      </c>
      <c r="H161" s="3" t="s">
        <v>446</v>
      </c>
      <c r="I161" s="3" t="s">
        <v>446</v>
      </c>
      <c r="J161" s="3" t="s">
        <v>446</v>
      </c>
      <c r="K161" s="3" t="s">
        <v>446</v>
      </c>
      <c r="L161" s="3" t="s">
        <v>446</v>
      </c>
      <c r="M161" s="3" t="s">
        <v>446</v>
      </c>
      <c r="N161" s="3" t="s">
        <v>446</v>
      </c>
      <c r="O161" s="3" t="s">
        <v>446</v>
      </c>
      <c r="P161" s="3" t="s">
        <v>446</v>
      </c>
      <c r="Q161" s="3" t="s">
        <v>446</v>
      </c>
      <c r="R161" s="3" t="s">
        <v>446</v>
      </c>
      <c r="S161" s="3" t="s">
        <v>446</v>
      </c>
      <c r="T161" s="3" t="s">
        <v>446</v>
      </c>
      <c r="U161" s="3" t="s">
        <v>446</v>
      </c>
      <c r="V161" s="3" t="s">
        <v>446</v>
      </c>
      <c r="W161" s="3" t="s">
        <v>446</v>
      </c>
      <c r="X161" s="3" t="s">
        <v>446</v>
      </c>
      <c r="Y161" s="3" t="s">
        <v>446</v>
      </c>
      <c r="Z161" s="3" t="s">
        <v>446</v>
      </c>
      <c r="AA161" s="3" t="s">
        <v>446</v>
      </c>
      <c r="AB161" s="3" t="s">
        <v>446</v>
      </c>
      <c r="AC161" s="3" t="s">
        <v>446</v>
      </c>
      <c r="AD161" s="3" t="s">
        <v>446</v>
      </c>
      <c r="AE161" s="50"/>
      <c r="AF161" s="3" t="s">
        <v>446</v>
      </c>
      <c r="AG161" s="3" t="s">
        <v>446</v>
      </c>
      <c r="AH161" s="3" t="s">
        <v>446</v>
      </c>
      <c r="AI161" s="3" t="s">
        <v>446</v>
      </c>
      <c r="AJ161" s="3" t="s">
        <v>446</v>
      </c>
      <c r="AK161" s="3" t="s">
        <v>446</v>
      </c>
      <c r="AL161" s="44" t="s">
        <v>410</v>
      </c>
    </row>
    <row r="162" spans="1:38" ht="26.25" customHeight="1" thickBot="1" x14ac:dyDescent="0.3">
      <c r="A162" s="45" t="s">
        <v>337</v>
      </c>
      <c r="B162" s="45" t="s">
        <v>338</v>
      </c>
      <c r="C162" s="96" t="s">
        <v>339</v>
      </c>
      <c r="D162" s="97"/>
      <c r="E162" s="3" t="s">
        <v>446</v>
      </c>
      <c r="F162" s="3" t="s">
        <v>446</v>
      </c>
      <c r="G162" s="3" t="s">
        <v>446</v>
      </c>
      <c r="H162" s="3" t="s">
        <v>446</v>
      </c>
      <c r="I162" s="3" t="s">
        <v>446</v>
      </c>
      <c r="J162" s="3" t="s">
        <v>446</v>
      </c>
      <c r="K162" s="3" t="s">
        <v>446</v>
      </c>
      <c r="L162" s="3" t="s">
        <v>446</v>
      </c>
      <c r="M162" s="3" t="s">
        <v>446</v>
      </c>
      <c r="N162" s="3" t="s">
        <v>446</v>
      </c>
      <c r="O162" s="3" t="s">
        <v>446</v>
      </c>
      <c r="P162" s="3" t="s">
        <v>446</v>
      </c>
      <c r="Q162" s="3" t="s">
        <v>446</v>
      </c>
      <c r="R162" s="3" t="s">
        <v>446</v>
      </c>
      <c r="S162" s="3" t="s">
        <v>446</v>
      </c>
      <c r="T162" s="3" t="s">
        <v>446</v>
      </c>
      <c r="U162" s="3" t="s">
        <v>446</v>
      </c>
      <c r="V162" s="3" t="s">
        <v>446</v>
      </c>
      <c r="W162" s="3" t="s">
        <v>446</v>
      </c>
      <c r="X162" s="3" t="s">
        <v>446</v>
      </c>
      <c r="Y162" s="3" t="s">
        <v>446</v>
      </c>
      <c r="Z162" s="3" t="s">
        <v>446</v>
      </c>
      <c r="AA162" s="3" t="s">
        <v>446</v>
      </c>
      <c r="AB162" s="3" t="s">
        <v>446</v>
      </c>
      <c r="AC162" s="3" t="s">
        <v>446</v>
      </c>
      <c r="AD162" s="3" t="s">
        <v>446</v>
      </c>
      <c r="AE162" s="50"/>
      <c r="AF162" s="3" t="s">
        <v>446</v>
      </c>
      <c r="AG162" s="3" t="s">
        <v>446</v>
      </c>
      <c r="AH162" s="3" t="s">
        <v>446</v>
      </c>
      <c r="AI162" s="3" t="s">
        <v>446</v>
      </c>
      <c r="AJ162" s="3" t="s">
        <v>446</v>
      </c>
      <c r="AK162" s="3" t="s">
        <v>446</v>
      </c>
      <c r="AL162" s="45" t="s">
        <v>410</v>
      </c>
    </row>
    <row r="163" spans="1:38" ht="26.25" customHeight="1" thickBot="1" x14ac:dyDescent="0.3">
      <c r="A163" s="45" t="s">
        <v>337</v>
      </c>
      <c r="B163" s="45" t="s">
        <v>340</v>
      </c>
      <c r="C163" s="96" t="s">
        <v>341</v>
      </c>
      <c r="D163" s="97"/>
      <c r="E163" s="3" t="s">
        <v>446</v>
      </c>
      <c r="F163" s="3" t="s">
        <v>446</v>
      </c>
      <c r="G163" s="3" t="s">
        <v>446</v>
      </c>
      <c r="H163" s="3" t="s">
        <v>446</v>
      </c>
      <c r="I163" s="3" t="s">
        <v>446</v>
      </c>
      <c r="J163" s="3" t="s">
        <v>446</v>
      </c>
      <c r="K163" s="3" t="s">
        <v>446</v>
      </c>
      <c r="L163" s="3" t="s">
        <v>446</v>
      </c>
      <c r="M163" s="3" t="s">
        <v>446</v>
      </c>
      <c r="N163" s="3" t="s">
        <v>446</v>
      </c>
      <c r="O163" s="3" t="s">
        <v>446</v>
      </c>
      <c r="P163" s="3" t="s">
        <v>446</v>
      </c>
      <c r="Q163" s="3" t="s">
        <v>446</v>
      </c>
      <c r="R163" s="3" t="s">
        <v>446</v>
      </c>
      <c r="S163" s="3" t="s">
        <v>446</v>
      </c>
      <c r="T163" s="3" t="s">
        <v>446</v>
      </c>
      <c r="U163" s="3" t="s">
        <v>446</v>
      </c>
      <c r="V163" s="3" t="s">
        <v>446</v>
      </c>
      <c r="W163" s="3" t="s">
        <v>446</v>
      </c>
      <c r="X163" s="3" t="s">
        <v>446</v>
      </c>
      <c r="Y163" s="3" t="s">
        <v>446</v>
      </c>
      <c r="Z163" s="3" t="s">
        <v>446</v>
      </c>
      <c r="AA163" s="3" t="s">
        <v>446</v>
      </c>
      <c r="AB163" s="3" t="s">
        <v>446</v>
      </c>
      <c r="AC163" s="3" t="s">
        <v>446</v>
      </c>
      <c r="AD163" s="3" t="s">
        <v>446</v>
      </c>
      <c r="AE163" s="50"/>
      <c r="AF163" s="3" t="s">
        <v>446</v>
      </c>
      <c r="AG163" s="3" t="s">
        <v>446</v>
      </c>
      <c r="AH163" s="3" t="s">
        <v>446</v>
      </c>
      <c r="AI163" s="3" t="s">
        <v>446</v>
      </c>
      <c r="AJ163" s="3" t="s">
        <v>446</v>
      </c>
      <c r="AK163" s="3" t="s">
        <v>446</v>
      </c>
      <c r="AL163" s="45" t="s">
        <v>342</v>
      </c>
    </row>
    <row r="164" spans="1:38" ht="26.25" customHeight="1" thickBot="1" x14ac:dyDescent="0.3">
      <c r="A164" s="45" t="s">
        <v>337</v>
      </c>
      <c r="B164" s="45" t="s">
        <v>343</v>
      </c>
      <c r="C164" s="96" t="s">
        <v>344</v>
      </c>
      <c r="D164" s="97"/>
      <c r="E164" s="3" t="s">
        <v>444</v>
      </c>
      <c r="F164" s="3">
        <v>53.383455764749812</v>
      </c>
      <c r="G164" s="3" t="s">
        <v>444</v>
      </c>
      <c r="H164" s="3" t="s">
        <v>444</v>
      </c>
      <c r="I164" s="3" t="s">
        <v>444</v>
      </c>
      <c r="J164" s="3" t="s">
        <v>444</v>
      </c>
      <c r="K164" s="3" t="s">
        <v>444</v>
      </c>
      <c r="L164" s="3" t="s">
        <v>444</v>
      </c>
      <c r="M164" s="3" t="s">
        <v>444</v>
      </c>
      <c r="N164" s="3" t="s">
        <v>444</v>
      </c>
      <c r="O164" s="3" t="s">
        <v>444</v>
      </c>
      <c r="P164" s="3" t="s">
        <v>444</v>
      </c>
      <c r="Q164" s="3" t="s">
        <v>444</v>
      </c>
      <c r="R164" s="3" t="s">
        <v>444</v>
      </c>
      <c r="S164" s="3" t="s">
        <v>444</v>
      </c>
      <c r="T164" s="3" t="s">
        <v>444</v>
      </c>
      <c r="U164" s="3" t="s">
        <v>444</v>
      </c>
      <c r="V164" s="3" t="s">
        <v>444</v>
      </c>
      <c r="W164" s="3" t="s">
        <v>444</v>
      </c>
      <c r="X164" s="3" t="s">
        <v>444</v>
      </c>
      <c r="Y164" s="3" t="s">
        <v>444</v>
      </c>
      <c r="Z164" s="3" t="s">
        <v>444</v>
      </c>
      <c r="AA164" s="3" t="s">
        <v>444</v>
      </c>
      <c r="AB164" s="3" t="s">
        <v>444</v>
      </c>
      <c r="AC164" s="3" t="s">
        <v>444</v>
      </c>
      <c r="AD164" s="3" t="s">
        <v>444</v>
      </c>
      <c r="AE164" s="54"/>
      <c r="AF164" s="3" t="s">
        <v>444</v>
      </c>
      <c r="AG164" s="3" t="s">
        <v>444</v>
      </c>
      <c r="AH164" s="3" t="s">
        <v>444</v>
      </c>
      <c r="AI164" s="3" t="s">
        <v>444</v>
      </c>
      <c r="AJ164" s="3" t="s">
        <v>444</v>
      </c>
      <c r="AK164" s="3" t="s">
        <v>443</v>
      </c>
      <c r="AL164" s="45" t="s">
        <v>410</v>
      </c>
    </row>
    <row r="165" spans="1:38" ht="15" customHeight="1" x14ac:dyDescent="0.25">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7" customFormat="1" ht="52.5" customHeight="1" x14ac:dyDescent="0.35">
      <c r="A166" s="112" t="s">
        <v>369</v>
      </c>
      <c r="B166" s="112"/>
      <c r="C166" s="112"/>
      <c r="D166" s="112"/>
      <c r="E166" s="112"/>
      <c r="F166" s="112"/>
      <c r="G166" s="112"/>
      <c r="H166" s="105"/>
      <c r="I166" s="106"/>
      <c r="J166" s="106"/>
      <c r="K166" s="106"/>
      <c r="L166" s="106"/>
      <c r="M166" s="106"/>
      <c r="N166" s="106"/>
      <c r="O166" s="106"/>
      <c r="P166" s="106"/>
      <c r="Q166" s="106"/>
      <c r="R166" s="106"/>
      <c r="S166" s="106"/>
      <c r="T166" s="106"/>
      <c r="U166" s="106"/>
      <c r="AC166" s="108"/>
      <c r="AD166" s="108"/>
      <c r="AG166" s="109"/>
      <c r="AH166" s="109"/>
      <c r="AI166" s="109"/>
      <c r="AJ166" s="109"/>
      <c r="AK166" s="109"/>
      <c r="AL166" s="109"/>
    </row>
    <row r="167" spans="1:38" s="110" customFormat="1" ht="63.75" customHeight="1" x14ac:dyDescent="0.35">
      <c r="A167" s="112" t="s">
        <v>373</v>
      </c>
      <c r="B167" s="112"/>
      <c r="C167" s="112"/>
      <c r="D167" s="112"/>
      <c r="E167" s="112"/>
      <c r="F167" s="112"/>
      <c r="G167" s="112"/>
      <c r="H167" s="105"/>
      <c r="I167" s="106"/>
      <c r="J167"/>
      <c r="K167"/>
      <c r="L167"/>
      <c r="M167" s="106"/>
      <c r="N167" s="106"/>
      <c r="O167" s="106"/>
      <c r="P167" s="106"/>
      <c r="Q167" s="106"/>
      <c r="R167" s="106"/>
      <c r="S167" s="106"/>
      <c r="T167" s="106"/>
      <c r="U167" s="106"/>
      <c r="AL167" s="135"/>
    </row>
    <row r="168" spans="1:38" s="110" customFormat="1" ht="26.25" customHeight="1" x14ac:dyDescent="0.35">
      <c r="A168" s="112" t="s">
        <v>370</v>
      </c>
      <c r="B168" s="112"/>
      <c r="C168" s="112"/>
      <c r="D168" s="112"/>
      <c r="E168" s="112"/>
      <c r="F168" s="112"/>
      <c r="G168" s="112"/>
      <c r="H168" s="105"/>
      <c r="I168" s="106"/>
      <c r="J168"/>
      <c r="K168"/>
      <c r="L168"/>
      <c r="M168" s="106"/>
      <c r="N168" s="106"/>
      <c r="O168" s="106"/>
      <c r="P168" s="106"/>
      <c r="Q168" s="106"/>
      <c r="R168" s="106"/>
      <c r="S168" s="106"/>
      <c r="T168" s="106"/>
      <c r="U168" s="106"/>
      <c r="AL168" s="135"/>
    </row>
    <row r="169" spans="1:38" s="107" customFormat="1" ht="26.25" customHeight="1" x14ac:dyDescent="0.35">
      <c r="A169" s="112" t="s">
        <v>371</v>
      </c>
      <c r="B169" s="112"/>
      <c r="C169" s="112"/>
      <c r="D169" s="112"/>
      <c r="E169" s="112"/>
      <c r="F169" s="112"/>
      <c r="G169" s="112"/>
      <c r="H169" s="105"/>
      <c r="I169" s="106"/>
      <c r="J169"/>
      <c r="K169"/>
      <c r="L169"/>
      <c r="M169" s="106"/>
      <c r="N169" s="106"/>
      <c r="O169" s="106"/>
      <c r="P169" s="106"/>
      <c r="Q169" s="106"/>
      <c r="R169" s="106"/>
      <c r="S169" s="106"/>
      <c r="T169" s="106"/>
      <c r="U169" s="106"/>
      <c r="AC169" s="108"/>
      <c r="AD169" s="108"/>
      <c r="AG169" s="109"/>
      <c r="AH169" s="109"/>
      <c r="AI169" s="109"/>
      <c r="AJ169" s="109"/>
      <c r="AK169" s="109"/>
      <c r="AL169" s="109"/>
    </row>
    <row r="170" spans="1:38" s="110" customFormat="1" ht="52.5" customHeight="1" x14ac:dyDescent="0.35">
      <c r="A170" s="112" t="s">
        <v>372</v>
      </c>
      <c r="B170" s="112"/>
      <c r="C170" s="112"/>
      <c r="D170" s="112"/>
      <c r="E170" s="112"/>
      <c r="F170" s="112"/>
      <c r="G170" s="112"/>
      <c r="H170" s="105"/>
      <c r="I170" s="106"/>
      <c r="J170"/>
      <c r="K170"/>
      <c r="L170"/>
      <c r="M170" s="106"/>
      <c r="N170" s="106"/>
      <c r="O170" s="106"/>
      <c r="P170" s="106"/>
      <c r="Q170" s="106"/>
      <c r="R170" s="106"/>
      <c r="S170" s="106"/>
      <c r="T170" s="106"/>
      <c r="U170" s="106"/>
      <c r="AL170" s="135"/>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L170"/>
  <sheetViews>
    <sheetView tabSelected="1" zoomScale="80" zoomScaleNormal="80" workbookViewId="0">
      <selection activeCell="AJ141" sqref="AJ141"/>
    </sheetView>
  </sheetViews>
  <sheetFormatPr defaultColWidth="8.81640625" defaultRowHeight="12.5" x14ac:dyDescent="0.25"/>
  <cols>
    <col min="1" max="2" width="21.453125" style="1" customWidth="1"/>
    <col min="3" max="3" width="46.453125" style="14" customWidth="1"/>
    <col min="4" max="4" width="7.1796875" style="1" customWidth="1"/>
    <col min="5" max="24" width="8.54296875" style="1" customWidth="1"/>
    <col min="25" max="25" width="8.81640625" style="1" customWidth="1"/>
    <col min="26" max="30" width="8.54296875" style="1" customWidth="1"/>
    <col min="31" max="31" width="2.1796875" style="1" customWidth="1"/>
    <col min="32" max="37" width="8.54296875" style="1" customWidth="1"/>
    <col min="38" max="38" width="25.7265625" style="132" customWidth="1"/>
    <col min="39" max="16384" width="8.81640625" style="1"/>
  </cols>
  <sheetData>
    <row r="1" spans="1:38" ht="22.5" customHeight="1" x14ac:dyDescent="0.25">
      <c r="A1" s="18" t="s">
        <v>360</v>
      </c>
      <c r="B1" s="19"/>
      <c r="C1" s="20"/>
    </row>
    <row r="2" spans="1:38" x14ac:dyDescent="0.25">
      <c r="A2" s="21" t="s">
        <v>359</v>
      </c>
      <c r="B2" s="19"/>
      <c r="C2" s="20"/>
    </row>
    <row r="3" spans="1:38" ht="13" x14ac:dyDescent="0.3">
      <c r="B3" s="19"/>
      <c r="C3" s="20"/>
      <c r="F3" s="19"/>
      <c r="R3" s="2"/>
      <c r="S3" s="2"/>
      <c r="T3" s="2"/>
      <c r="U3" s="2"/>
      <c r="V3" s="2"/>
    </row>
    <row r="4" spans="1:38" ht="13" x14ac:dyDescent="0.3">
      <c r="A4" s="21" t="s">
        <v>0</v>
      </c>
      <c r="B4" s="16" t="s">
        <v>437</v>
      </c>
      <c r="C4" s="22" t="s">
        <v>1</v>
      </c>
      <c r="R4" s="2"/>
      <c r="S4" s="2"/>
      <c r="T4" s="2"/>
      <c r="U4" s="2"/>
      <c r="V4" s="2"/>
    </row>
    <row r="5" spans="1:38" ht="13" x14ac:dyDescent="0.3">
      <c r="A5" s="21" t="s">
        <v>2</v>
      </c>
      <c r="B5" s="16" t="s">
        <v>441</v>
      </c>
      <c r="C5" s="22" t="s">
        <v>3</v>
      </c>
      <c r="R5" s="2"/>
      <c r="S5" s="2"/>
      <c r="T5" s="2"/>
      <c r="U5" s="2"/>
      <c r="V5" s="2"/>
    </row>
    <row r="6" spans="1:38" x14ac:dyDescent="0.25">
      <c r="A6" s="21" t="s">
        <v>4</v>
      </c>
      <c r="B6" s="16">
        <v>2004</v>
      </c>
      <c r="C6" s="22" t="s">
        <v>5</v>
      </c>
      <c r="R6" s="23"/>
      <c r="S6" s="23"/>
      <c r="T6" s="23"/>
      <c r="U6" s="23"/>
      <c r="V6" s="23"/>
    </row>
    <row r="7" spans="1:38" ht="13" x14ac:dyDescent="0.3">
      <c r="A7" s="21" t="s">
        <v>6</v>
      </c>
      <c r="B7" s="16" t="s">
        <v>438</v>
      </c>
      <c r="C7" s="22" t="s">
        <v>7</v>
      </c>
      <c r="R7" s="2"/>
      <c r="S7" s="2"/>
      <c r="T7" s="2"/>
      <c r="U7" s="2"/>
      <c r="V7" s="2"/>
    </row>
    <row r="8" spans="1:38" ht="13" x14ac:dyDescent="0.3">
      <c r="A8" s="6"/>
      <c r="B8" s="19"/>
      <c r="C8" s="20"/>
      <c r="R8" s="2"/>
      <c r="S8" s="2"/>
      <c r="T8" s="2"/>
      <c r="U8" s="2"/>
      <c r="V8" s="2"/>
      <c r="AF8" s="23"/>
    </row>
    <row r="9" spans="1:38" ht="13.5" thickBot="1" x14ac:dyDescent="0.3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35">
      <c r="A10" s="122" t="str">
        <f>B4&amp;": "&amp;B5&amp;": "&amp;B6</f>
        <v>BE: 29.02.2024: 2004</v>
      </c>
      <c r="B10" s="124" t="s">
        <v>8</v>
      </c>
      <c r="C10" s="125"/>
      <c r="D10" s="126"/>
      <c r="E10" s="113" t="s">
        <v>9</v>
      </c>
      <c r="F10" s="114"/>
      <c r="G10" s="114"/>
      <c r="H10" s="115"/>
      <c r="I10" s="113" t="s">
        <v>10</v>
      </c>
      <c r="J10" s="114"/>
      <c r="K10" s="114"/>
      <c r="L10" s="115"/>
      <c r="M10" s="130" t="s">
        <v>11</v>
      </c>
      <c r="N10" s="113" t="s">
        <v>12</v>
      </c>
      <c r="O10" s="114"/>
      <c r="P10" s="115"/>
      <c r="Q10" s="113" t="s">
        <v>13</v>
      </c>
      <c r="R10" s="114"/>
      <c r="S10" s="114"/>
      <c r="T10" s="114"/>
      <c r="U10" s="114"/>
      <c r="V10" s="115"/>
      <c r="W10" s="113" t="s">
        <v>364</v>
      </c>
      <c r="X10" s="114"/>
      <c r="Y10" s="114"/>
      <c r="Z10" s="114"/>
      <c r="AA10" s="114"/>
      <c r="AB10" s="114"/>
      <c r="AC10" s="114"/>
      <c r="AD10" s="115"/>
      <c r="AE10" s="28"/>
      <c r="AF10" s="113" t="s">
        <v>381</v>
      </c>
      <c r="AG10" s="114"/>
      <c r="AH10" s="114"/>
      <c r="AI10" s="114"/>
      <c r="AJ10" s="114"/>
      <c r="AK10" s="114"/>
      <c r="AL10" s="115"/>
    </row>
    <row r="11" spans="1:38" ht="15" customHeight="1" thickBot="1" x14ac:dyDescent="0.3">
      <c r="A11" s="123"/>
      <c r="B11" s="127"/>
      <c r="C11" s="128"/>
      <c r="D11" s="129"/>
      <c r="E11" s="116"/>
      <c r="F11" s="117"/>
      <c r="G11" s="117"/>
      <c r="H11" s="118"/>
      <c r="I11" s="116"/>
      <c r="J11" s="117"/>
      <c r="K11" s="117"/>
      <c r="L11" s="118"/>
      <c r="M11" s="131"/>
      <c r="N11" s="116"/>
      <c r="O11" s="117"/>
      <c r="P11" s="118"/>
      <c r="Q11" s="116"/>
      <c r="R11" s="117"/>
      <c r="S11" s="117"/>
      <c r="T11" s="117"/>
      <c r="U11" s="117"/>
      <c r="V11" s="118"/>
      <c r="W11" s="102"/>
      <c r="X11" s="119" t="s">
        <v>31</v>
      </c>
      <c r="Y11" s="120"/>
      <c r="Z11" s="120"/>
      <c r="AA11" s="120"/>
      <c r="AB11" s="121"/>
      <c r="AC11" s="103"/>
      <c r="AD11" s="104"/>
      <c r="AE11" s="29"/>
      <c r="AF11" s="116"/>
      <c r="AG11" s="117"/>
      <c r="AH11" s="117"/>
      <c r="AI11" s="117"/>
      <c r="AJ11" s="117"/>
      <c r="AK11" s="117"/>
      <c r="AL11" s="118"/>
    </row>
    <row r="12" spans="1:38" ht="52.5" customHeight="1" thickBot="1" x14ac:dyDescent="0.3">
      <c r="A12" s="123"/>
      <c r="B12" s="127"/>
      <c r="C12" s="128"/>
      <c r="D12" s="129"/>
      <c r="E12" s="99" t="s">
        <v>382</v>
      </c>
      <c r="F12" s="99" t="s">
        <v>14</v>
      </c>
      <c r="G12" s="99" t="s">
        <v>15</v>
      </c>
      <c r="H12" s="99" t="s">
        <v>16</v>
      </c>
      <c r="I12" s="99" t="s">
        <v>17</v>
      </c>
      <c r="J12" s="100" t="s">
        <v>18</v>
      </c>
      <c r="K12" s="100" t="s">
        <v>19</v>
      </c>
      <c r="L12" s="101" t="s">
        <v>392</v>
      </c>
      <c r="M12" s="99" t="s">
        <v>20</v>
      </c>
      <c r="N12" s="100" t="s">
        <v>21</v>
      </c>
      <c r="O12" s="100" t="s">
        <v>22</v>
      </c>
      <c r="P12" s="100" t="s">
        <v>23</v>
      </c>
      <c r="Q12" s="100" t="s">
        <v>24</v>
      </c>
      <c r="R12" s="100" t="s">
        <v>25</v>
      </c>
      <c r="S12" s="100" t="s">
        <v>26</v>
      </c>
      <c r="T12" s="100" t="s">
        <v>27</v>
      </c>
      <c r="U12" s="100" t="s">
        <v>28</v>
      </c>
      <c r="V12" s="100" t="s">
        <v>29</v>
      </c>
      <c r="W12" s="99" t="s">
        <v>30</v>
      </c>
      <c r="X12" s="99" t="s">
        <v>393</v>
      </c>
      <c r="Y12" s="99" t="s">
        <v>394</v>
      </c>
      <c r="Z12" s="99" t="s">
        <v>395</v>
      </c>
      <c r="AA12" s="99" t="s">
        <v>396</v>
      </c>
      <c r="AB12" s="99" t="s">
        <v>41</v>
      </c>
      <c r="AC12" s="100" t="s">
        <v>32</v>
      </c>
      <c r="AD12" s="100" t="s">
        <v>33</v>
      </c>
      <c r="AE12" s="30"/>
      <c r="AF12" s="99" t="s">
        <v>34</v>
      </c>
      <c r="AG12" s="99" t="s">
        <v>35</v>
      </c>
      <c r="AH12" s="99" t="s">
        <v>36</v>
      </c>
      <c r="AI12" s="99" t="s">
        <v>37</v>
      </c>
      <c r="AJ12" s="99" t="s">
        <v>38</v>
      </c>
      <c r="AK12" s="99" t="s">
        <v>39</v>
      </c>
      <c r="AL12" s="133" t="s">
        <v>40</v>
      </c>
    </row>
    <row r="13" spans="1:38" ht="37.5" customHeight="1" thickBot="1" x14ac:dyDescent="0.3">
      <c r="A13" s="31" t="s">
        <v>42</v>
      </c>
      <c r="B13" s="31" t="s">
        <v>43</v>
      </c>
      <c r="C13" s="32" t="s">
        <v>423</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3">
      <c r="A14" s="55" t="s">
        <v>50</v>
      </c>
      <c r="B14" s="55" t="s">
        <v>51</v>
      </c>
      <c r="C14" s="56" t="s">
        <v>52</v>
      </c>
      <c r="D14" s="57"/>
      <c r="E14" s="3">
        <v>36.808147252507602</v>
      </c>
      <c r="F14" s="3">
        <v>0.56188941780850055</v>
      </c>
      <c r="G14" s="3">
        <v>33.403678802229678</v>
      </c>
      <c r="H14" s="3">
        <v>7.5927001909040004E-2</v>
      </c>
      <c r="I14" s="3">
        <v>0.8341114965354427</v>
      </c>
      <c r="J14" s="3">
        <v>1.7866897011354426</v>
      </c>
      <c r="K14" s="3">
        <v>3.5079795193354433</v>
      </c>
      <c r="L14" s="3">
        <v>4.4245364578816053E-2</v>
      </c>
      <c r="M14" s="3">
        <v>4.2769582655542671</v>
      </c>
      <c r="N14" s="3">
        <v>1.1958477286309046</v>
      </c>
      <c r="O14" s="3">
        <v>0.1981968553195681</v>
      </c>
      <c r="P14" s="3">
        <v>0.98420651826076089</v>
      </c>
      <c r="Q14" s="3">
        <v>0.28645176561320601</v>
      </c>
      <c r="R14" s="3">
        <v>0.78670368678534186</v>
      </c>
      <c r="S14" s="3">
        <v>0.61441871772069256</v>
      </c>
      <c r="T14" s="3">
        <v>3.7945967597326384</v>
      </c>
      <c r="U14" s="3">
        <v>0.44536042783535212</v>
      </c>
      <c r="V14" s="3">
        <v>3.3865215528293366</v>
      </c>
      <c r="W14" s="3">
        <v>1.0258772318878131</v>
      </c>
      <c r="X14" s="3">
        <v>5.6237106877999991E-4</v>
      </c>
      <c r="Y14" s="3">
        <v>9.7247798680000002E-4</v>
      </c>
      <c r="Z14" s="3">
        <v>6.5607180020000005E-4</v>
      </c>
      <c r="AA14" s="3">
        <v>4.613089741700001E-4</v>
      </c>
      <c r="AB14" s="3">
        <v>2.6520421316649995E-3</v>
      </c>
      <c r="AC14" s="3">
        <v>4.0255631463859993</v>
      </c>
      <c r="AD14" s="3">
        <v>2.1170523662999999E-2</v>
      </c>
      <c r="AE14" s="46"/>
      <c r="AF14" s="3">
        <v>13768.047</v>
      </c>
      <c r="AG14" s="3">
        <v>103836.958</v>
      </c>
      <c r="AH14" s="3">
        <v>160235.79455819097</v>
      </c>
      <c r="AI14" s="3">
        <v>13494.751495774643</v>
      </c>
      <c r="AJ14" s="3">
        <v>14339.441280580528</v>
      </c>
      <c r="AK14" s="3" t="s">
        <v>444</v>
      </c>
      <c r="AL14" s="35" t="s">
        <v>49</v>
      </c>
    </row>
    <row r="15" spans="1:38" ht="26.25" customHeight="1" thickBot="1" x14ac:dyDescent="0.3">
      <c r="A15" s="55" t="s">
        <v>53</v>
      </c>
      <c r="B15" s="55" t="s">
        <v>54</v>
      </c>
      <c r="C15" s="56" t="s">
        <v>55</v>
      </c>
      <c r="D15" s="57"/>
      <c r="E15" s="3">
        <v>4.0670712452248416</v>
      </c>
      <c r="F15" s="3">
        <v>0.395365244053</v>
      </c>
      <c r="G15" s="3">
        <v>20.944115364400488</v>
      </c>
      <c r="H15" s="3" t="s">
        <v>443</v>
      </c>
      <c r="I15" s="3">
        <v>0.485754536243313</v>
      </c>
      <c r="J15" s="3">
        <v>0.64009693377083399</v>
      </c>
      <c r="K15" s="3">
        <v>0.68209650452044701</v>
      </c>
      <c r="L15" s="3">
        <v>4.77467553164313E-2</v>
      </c>
      <c r="M15" s="3">
        <v>1.8721611169550445</v>
      </c>
      <c r="N15" s="3">
        <v>5.3068992944539997E-2</v>
      </c>
      <c r="O15" s="3">
        <v>8.8858402686599995E-3</v>
      </c>
      <c r="P15" s="3">
        <v>1.500998839608E-3</v>
      </c>
      <c r="Q15" s="3">
        <v>1.1315923875328E-2</v>
      </c>
      <c r="R15" s="3">
        <v>0.46609507218636004</v>
      </c>
      <c r="S15" s="3">
        <v>0.10957308710406</v>
      </c>
      <c r="T15" s="3">
        <v>9.8201589289473077</v>
      </c>
      <c r="U15" s="3">
        <v>0.22143487573384002</v>
      </c>
      <c r="V15" s="3">
        <v>0.36081269494000001</v>
      </c>
      <c r="W15" s="3">
        <v>5.0314738999999997E-2</v>
      </c>
      <c r="X15" s="3" t="s">
        <v>443</v>
      </c>
      <c r="Y15" s="3" t="s">
        <v>443</v>
      </c>
      <c r="Z15" s="3" t="s">
        <v>443</v>
      </c>
      <c r="AA15" s="3" t="s">
        <v>443</v>
      </c>
      <c r="AB15" s="3" t="s">
        <v>443</v>
      </c>
      <c r="AC15" s="3" t="s">
        <v>444</v>
      </c>
      <c r="AD15" s="3" t="s">
        <v>444</v>
      </c>
      <c r="AE15" s="46"/>
      <c r="AF15" s="3">
        <v>66754.65337</v>
      </c>
      <c r="AG15" s="3" t="s">
        <v>444</v>
      </c>
      <c r="AH15" s="3">
        <v>2463.3560000000002</v>
      </c>
      <c r="AI15" s="3" t="s">
        <v>444</v>
      </c>
      <c r="AJ15" s="3" t="s">
        <v>444</v>
      </c>
      <c r="AK15" s="3" t="s">
        <v>444</v>
      </c>
      <c r="AL15" s="35" t="s">
        <v>49</v>
      </c>
    </row>
    <row r="16" spans="1:38" ht="26.25" customHeight="1" thickBot="1" x14ac:dyDescent="0.3">
      <c r="A16" s="55" t="s">
        <v>53</v>
      </c>
      <c r="B16" s="55" t="s">
        <v>56</v>
      </c>
      <c r="C16" s="56" t="s">
        <v>57</v>
      </c>
      <c r="D16" s="57"/>
      <c r="E16" s="3">
        <v>3.5377969580809685</v>
      </c>
      <c r="F16" s="3" t="s">
        <v>445</v>
      </c>
      <c r="G16" s="3">
        <v>2.5089599850875892</v>
      </c>
      <c r="H16" s="3">
        <v>4.7533899999999997E-3</v>
      </c>
      <c r="I16" s="3" t="s">
        <v>445</v>
      </c>
      <c r="J16" s="3" t="s">
        <v>445</v>
      </c>
      <c r="K16" s="3" t="s">
        <v>445</v>
      </c>
      <c r="L16" s="3" t="s">
        <v>445</v>
      </c>
      <c r="M16" s="3">
        <v>1.2497983062008939</v>
      </c>
      <c r="N16" s="3">
        <v>0.63107108000000001</v>
      </c>
      <c r="O16" s="3">
        <v>1.7532609000000001E-2</v>
      </c>
      <c r="P16" s="3">
        <v>0.178224664</v>
      </c>
      <c r="Q16" s="3">
        <v>7.6223621000000005E-2</v>
      </c>
      <c r="R16" s="3">
        <v>0.24520230000000001</v>
      </c>
      <c r="S16" s="3">
        <v>0.19645032600000001</v>
      </c>
      <c r="T16" s="3">
        <v>0.17948581000000002</v>
      </c>
      <c r="U16" s="3">
        <v>3.5871451999999998E-2</v>
      </c>
      <c r="V16" s="3">
        <v>0.52729578999999993</v>
      </c>
      <c r="W16" s="3" t="s">
        <v>445</v>
      </c>
      <c r="X16" s="3" t="s">
        <v>445</v>
      </c>
      <c r="Y16" s="3" t="s">
        <v>445</v>
      </c>
      <c r="Z16" s="3" t="s">
        <v>445</v>
      </c>
      <c r="AA16" s="3" t="s">
        <v>445</v>
      </c>
      <c r="AB16" s="3" t="s">
        <v>445</v>
      </c>
      <c r="AC16" s="3" t="s">
        <v>445</v>
      </c>
      <c r="AD16" s="3" t="s">
        <v>444</v>
      </c>
      <c r="AE16" s="46"/>
      <c r="AF16" s="3">
        <v>2.7909999999999999</v>
      </c>
      <c r="AG16" s="3">
        <v>9607.6840000000011</v>
      </c>
      <c r="AH16" s="3" t="s">
        <v>444</v>
      </c>
      <c r="AI16" s="3" t="s">
        <v>444</v>
      </c>
      <c r="AJ16" s="3" t="s">
        <v>444</v>
      </c>
      <c r="AK16" s="3" t="s">
        <v>444</v>
      </c>
      <c r="AL16" s="35" t="s">
        <v>49</v>
      </c>
    </row>
    <row r="17" spans="1:38" ht="26.25" customHeight="1" thickBot="1" x14ac:dyDescent="0.3">
      <c r="A17" s="55" t="s">
        <v>53</v>
      </c>
      <c r="B17" s="55" t="s">
        <v>58</v>
      </c>
      <c r="C17" s="56" t="s">
        <v>59</v>
      </c>
      <c r="D17" s="57"/>
      <c r="E17" s="3">
        <v>13.988860336758476</v>
      </c>
      <c r="F17" s="3">
        <v>1.134214159224</v>
      </c>
      <c r="G17" s="3">
        <v>7.1506611591801983</v>
      </c>
      <c r="H17" s="3">
        <v>1.987411E-2</v>
      </c>
      <c r="I17" s="3">
        <v>8.4732233688751699E-2</v>
      </c>
      <c r="J17" s="3">
        <v>0.1079840202631939</v>
      </c>
      <c r="K17" s="3">
        <v>0.1513618275685033</v>
      </c>
      <c r="L17" s="3">
        <v>8.5553313384853901E-3</v>
      </c>
      <c r="M17" s="3">
        <v>198.68851386242275</v>
      </c>
      <c r="N17" s="3">
        <v>0.86182196667441702</v>
      </c>
      <c r="O17" s="3">
        <v>3.7500460256950002E-2</v>
      </c>
      <c r="P17" s="3">
        <v>2.5116349508772999E-2</v>
      </c>
      <c r="Q17" s="3">
        <v>9.048534731421301E-2</v>
      </c>
      <c r="R17" s="3">
        <v>0.70283757447388895</v>
      </c>
      <c r="S17" s="3">
        <v>0.107354386881928</v>
      </c>
      <c r="T17" s="3">
        <v>0.31220660240960196</v>
      </c>
      <c r="U17" s="3">
        <v>8.104700925872E-3</v>
      </c>
      <c r="V17" s="3">
        <v>1.601720196927964</v>
      </c>
      <c r="W17" s="3">
        <v>0.118670216</v>
      </c>
      <c r="X17" s="3">
        <v>3.4482392299999996E-3</v>
      </c>
      <c r="Y17" s="3">
        <v>5.6314604600000004E-3</v>
      </c>
      <c r="Z17" s="3">
        <v>2.0365498800000003E-3</v>
      </c>
      <c r="AA17" s="3">
        <v>1.6848393000000001E-3</v>
      </c>
      <c r="AB17" s="3">
        <v>1.2801088860000002E-2</v>
      </c>
      <c r="AC17" s="3" t="s">
        <v>444</v>
      </c>
      <c r="AD17" s="3" t="s">
        <v>444</v>
      </c>
      <c r="AE17" s="46"/>
      <c r="AF17" s="3">
        <v>1253.8219846578299</v>
      </c>
      <c r="AG17" s="3">
        <v>17588.433000000001</v>
      </c>
      <c r="AH17" s="3">
        <v>33659.475235680002</v>
      </c>
      <c r="AI17" s="3" t="s">
        <v>444</v>
      </c>
      <c r="AJ17" s="3" t="s">
        <v>444</v>
      </c>
      <c r="AK17" s="3" t="s">
        <v>444</v>
      </c>
      <c r="AL17" s="35" t="s">
        <v>49</v>
      </c>
    </row>
    <row r="18" spans="1:38" ht="26.25" customHeight="1" thickBot="1" x14ac:dyDescent="0.3">
      <c r="A18" s="55" t="s">
        <v>53</v>
      </c>
      <c r="B18" s="55" t="s">
        <v>60</v>
      </c>
      <c r="C18" s="56" t="s">
        <v>61</v>
      </c>
      <c r="D18" s="57"/>
      <c r="E18" s="3">
        <v>0.3755769371809265</v>
      </c>
      <c r="F18" s="3">
        <v>2.00176349676447E-2</v>
      </c>
      <c r="G18" s="3">
        <v>0.18040916040994845</v>
      </c>
      <c r="H18" s="3">
        <v>3.8175999999999998E-4</v>
      </c>
      <c r="I18" s="3">
        <v>6.7839425032844111E-2</v>
      </c>
      <c r="J18" s="3">
        <v>7.7513776706222309E-2</v>
      </c>
      <c r="K18" s="3">
        <v>9.0881664904734899E-2</v>
      </c>
      <c r="L18" s="3">
        <v>7.3761853950702694E-3</v>
      </c>
      <c r="M18" s="3">
        <v>0.25051126254703343</v>
      </c>
      <c r="N18" s="3">
        <v>0.10689899099031799</v>
      </c>
      <c r="O18" s="3">
        <v>3.0056117731119998E-3</v>
      </c>
      <c r="P18" s="3">
        <v>7.2784677297570008E-3</v>
      </c>
      <c r="Q18" s="3">
        <v>8.1412848782409994E-3</v>
      </c>
      <c r="R18" s="3">
        <v>1.3127245621651001E-2</v>
      </c>
      <c r="S18" s="3">
        <v>1.9104800072185003E-2</v>
      </c>
      <c r="T18" s="3">
        <v>0.249828053952759</v>
      </c>
      <c r="U18" s="3">
        <v>5.3328211966310003E-3</v>
      </c>
      <c r="V18" s="3">
        <v>0.23424177790374498</v>
      </c>
      <c r="W18" s="3">
        <v>1.4665648E-2</v>
      </c>
      <c r="X18" s="3">
        <v>1.4316000000000002E-7</v>
      </c>
      <c r="Y18" s="3">
        <v>1.1302200000000001E-6</v>
      </c>
      <c r="Z18" s="3">
        <v>1.2809E-7</v>
      </c>
      <c r="AA18" s="3">
        <v>1.1302E-7</v>
      </c>
      <c r="AB18" s="3">
        <v>1.51449E-6</v>
      </c>
      <c r="AC18" s="3" t="s">
        <v>443</v>
      </c>
      <c r="AD18" s="3" t="s">
        <v>443</v>
      </c>
      <c r="AE18" s="46"/>
      <c r="AF18" s="3">
        <v>1235.90671878129</v>
      </c>
      <c r="AG18" s="3">
        <v>756.4674</v>
      </c>
      <c r="AH18" s="3">
        <v>6170.0713452297996</v>
      </c>
      <c r="AI18" s="3" t="s">
        <v>444</v>
      </c>
      <c r="AJ18" s="3" t="s">
        <v>444</v>
      </c>
      <c r="AK18" s="3" t="s">
        <v>444</v>
      </c>
      <c r="AL18" s="35" t="s">
        <v>49</v>
      </c>
    </row>
    <row r="19" spans="1:38" ht="26.25" customHeight="1" thickBot="1" x14ac:dyDescent="0.3">
      <c r="A19" s="55" t="s">
        <v>53</v>
      </c>
      <c r="B19" s="55" t="s">
        <v>62</v>
      </c>
      <c r="C19" s="56" t="s">
        <v>63</v>
      </c>
      <c r="D19" s="57"/>
      <c r="E19" s="3">
        <v>4.9544805759135588</v>
      </c>
      <c r="F19" s="3">
        <v>0.38417024597981797</v>
      </c>
      <c r="G19" s="3">
        <v>2.7281168207207385</v>
      </c>
      <c r="H19" s="3">
        <v>1.446802E-2</v>
      </c>
      <c r="I19" s="3">
        <v>0.35153774329190801</v>
      </c>
      <c r="J19" s="3">
        <v>0.44367917284411196</v>
      </c>
      <c r="K19" s="3">
        <v>0.57760285482881302</v>
      </c>
      <c r="L19" s="3">
        <v>6.5503046712807711E-2</v>
      </c>
      <c r="M19" s="3">
        <v>6.4832076493518951</v>
      </c>
      <c r="N19" s="3">
        <v>0.19464577893203502</v>
      </c>
      <c r="O19" s="3">
        <v>6.1345884159462002E-2</v>
      </c>
      <c r="P19" s="3">
        <v>6.4226693237900007E-2</v>
      </c>
      <c r="Q19" s="3">
        <v>0.111133144874977</v>
      </c>
      <c r="R19" s="3">
        <v>8.0864763145153992E-2</v>
      </c>
      <c r="S19" s="3">
        <v>0.149793639724147</v>
      </c>
      <c r="T19" s="3">
        <v>2.3519266694740497</v>
      </c>
      <c r="U19" s="3">
        <v>0.27735953033066801</v>
      </c>
      <c r="V19" s="3">
        <v>0.70939647654758098</v>
      </c>
      <c r="W19" s="3">
        <v>6.8804847000000002E-2</v>
      </c>
      <c r="X19" s="3">
        <v>1.4847841699999998E-3</v>
      </c>
      <c r="Y19" s="3">
        <v>3.16943684E-3</v>
      </c>
      <c r="Z19" s="3">
        <v>8.4404832000000004E-4</v>
      </c>
      <c r="AA19" s="3">
        <v>6.7606386999999996E-4</v>
      </c>
      <c r="AB19" s="3">
        <v>6.1743332099999998E-3</v>
      </c>
      <c r="AC19" s="3">
        <v>2.0000000000000002E-5</v>
      </c>
      <c r="AD19" s="3">
        <v>4.8399999999999997E-3</v>
      </c>
      <c r="AE19" s="46"/>
      <c r="AF19" s="3">
        <v>10373.135250483421</v>
      </c>
      <c r="AG19" s="3">
        <v>28.478999999999999</v>
      </c>
      <c r="AH19" s="3">
        <v>59829.676873261807</v>
      </c>
      <c r="AI19" s="3">
        <v>170.735653970768</v>
      </c>
      <c r="AJ19" s="3">
        <v>303.20911999999998</v>
      </c>
      <c r="AK19" s="3" t="s">
        <v>444</v>
      </c>
      <c r="AL19" s="35" t="s">
        <v>49</v>
      </c>
    </row>
    <row r="20" spans="1:38" ht="26.25" customHeight="1" thickBot="1" x14ac:dyDescent="0.3">
      <c r="A20" s="55" t="s">
        <v>53</v>
      </c>
      <c r="B20" s="55" t="s">
        <v>64</v>
      </c>
      <c r="C20" s="56" t="s">
        <v>65</v>
      </c>
      <c r="D20" s="57"/>
      <c r="E20" s="3">
        <v>1.9227517870145934</v>
      </c>
      <c r="F20" s="3">
        <v>0.15443120010817932</v>
      </c>
      <c r="G20" s="3">
        <v>1.4954260371000001</v>
      </c>
      <c r="H20" s="3">
        <v>2.540309E-2</v>
      </c>
      <c r="I20" s="3">
        <v>0.19386787717630807</v>
      </c>
      <c r="J20" s="3">
        <v>0.24483157077006099</v>
      </c>
      <c r="K20" s="3">
        <v>0.27839725887935063</v>
      </c>
      <c r="L20" s="3">
        <v>6.2495364253313833E-2</v>
      </c>
      <c r="M20" s="3">
        <v>1.9052853498</v>
      </c>
      <c r="N20" s="3">
        <v>0.21509054130052499</v>
      </c>
      <c r="O20" s="3">
        <v>8.1120096192370018E-3</v>
      </c>
      <c r="P20" s="3">
        <v>1.4315784558717999E-2</v>
      </c>
      <c r="Q20" s="3">
        <v>2.8485013768530999E-2</v>
      </c>
      <c r="R20" s="3">
        <v>3.6144790557743001E-2</v>
      </c>
      <c r="S20" s="3">
        <v>6.4380457524686005E-2</v>
      </c>
      <c r="T20" s="3">
        <v>0.60802250500800592</v>
      </c>
      <c r="U20" s="3">
        <v>1.1851046267676E-2</v>
      </c>
      <c r="V20" s="3">
        <v>1.109756341267591</v>
      </c>
      <c r="W20" s="3">
        <v>0.192038189</v>
      </c>
      <c r="X20" s="3">
        <v>5.0108535950000005E-2</v>
      </c>
      <c r="Y20" s="3">
        <v>7.7832818829999997E-2</v>
      </c>
      <c r="Z20" s="3">
        <v>1.9471038289999996E-2</v>
      </c>
      <c r="AA20" s="3">
        <v>1.9500623259999999E-2</v>
      </c>
      <c r="AB20" s="3">
        <v>0.16691301634</v>
      </c>
      <c r="AC20" s="3">
        <v>6.7400000000000003E-3</v>
      </c>
      <c r="AD20" s="3">
        <v>4.7200000000000002E-3</v>
      </c>
      <c r="AE20" s="46"/>
      <c r="AF20" s="3">
        <v>2727.9838832011128</v>
      </c>
      <c r="AG20" s="3">
        <v>1307.1663000000001</v>
      </c>
      <c r="AH20" s="3">
        <v>4993.2693566298904</v>
      </c>
      <c r="AI20" s="3">
        <v>11670.703000000001</v>
      </c>
      <c r="AJ20" s="3" t="s">
        <v>444</v>
      </c>
      <c r="AK20" s="3" t="s">
        <v>444</v>
      </c>
      <c r="AL20" s="35" t="s">
        <v>49</v>
      </c>
    </row>
    <row r="21" spans="1:38" ht="26.25" customHeight="1" thickBot="1" x14ac:dyDescent="0.3">
      <c r="A21" s="55" t="s">
        <v>53</v>
      </c>
      <c r="B21" s="55" t="s">
        <v>66</v>
      </c>
      <c r="C21" s="56" t="s">
        <v>67</v>
      </c>
      <c r="D21" s="57"/>
      <c r="E21" s="3">
        <v>3.817923826578451</v>
      </c>
      <c r="F21" s="3">
        <v>0.18486023071665719</v>
      </c>
      <c r="G21" s="3">
        <v>4.885738349590091</v>
      </c>
      <c r="H21" s="3">
        <v>8.1938300000000009E-3</v>
      </c>
      <c r="I21" s="3">
        <v>0.322024755867102</v>
      </c>
      <c r="J21" s="3">
        <v>0.375358541591645</v>
      </c>
      <c r="K21" s="3">
        <v>0.45860686576299897</v>
      </c>
      <c r="L21" s="3">
        <v>5.9357031970761101E-2</v>
      </c>
      <c r="M21" s="3">
        <v>1.8406002091737956</v>
      </c>
      <c r="N21" s="3">
        <v>0.273092479839183</v>
      </c>
      <c r="O21" s="3">
        <v>1.7961402559191E-2</v>
      </c>
      <c r="P21" s="3">
        <v>2.1484019578605001E-2</v>
      </c>
      <c r="Q21" s="3">
        <v>5.0484082955806003E-2</v>
      </c>
      <c r="R21" s="3">
        <v>4.9133362873812002E-2</v>
      </c>
      <c r="S21" s="3">
        <v>8.5053905920587008E-2</v>
      </c>
      <c r="T21" s="3">
        <v>2.4118007832893</v>
      </c>
      <c r="U21" s="3">
        <v>3.6502831919252E-2</v>
      </c>
      <c r="V21" s="3">
        <v>1.1587295764700158</v>
      </c>
      <c r="W21" s="3">
        <v>4.8134232999999998E-2</v>
      </c>
      <c r="X21" s="3">
        <v>6.3657199999999996E-6</v>
      </c>
      <c r="Y21" s="3">
        <v>5.618813E-5</v>
      </c>
      <c r="Z21" s="3">
        <v>1.446702E-5</v>
      </c>
      <c r="AA21" s="3">
        <v>1.8424679999999999E-5</v>
      </c>
      <c r="AB21" s="3">
        <v>9.5445539999999989E-5</v>
      </c>
      <c r="AC21" s="3" t="s">
        <v>443</v>
      </c>
      <c r="AD21" s="3" t="s">
        <v>443</v>
      </c>
      <c r="AE21" s="46"/>
      <c r="AF21" s="3">
        <v>11051.36238858001</v>
      </c>
      <c r="AG21" s="3">
        <v>1656.4063000000001</v>
      </c>
      <c r="AH21" s="3">
        <v>23785.943720999501</v>
      </c>
      <c r="AI21" s="3">
        <v>611.14616679999995</v>
      </c>
      <c r="AJ21" s="3" t="s">
        <v>444</v>
      </c>
      <c r="AK21" s="3" t="s">
        <v>444</v>
      </c>
      <c r="AL21" s="35" t="s">
        <v>49</v>
      </c>
    </row>
    <row r="22" spans="1:38" ht="26.25" customHeight="1" thickBot="1" x14ac:dyDescent="0.3">
      <c r="A22" s="55" t="s">
        <v>53</v>
      </c>
      <c r="B22" s="59" t="s">
        <v>68</v>
      </c>
      <c r="C22" s="56" t="s">
        <v>69</v>
      </c>
      <c r="D22" s="57"/>
      <c r="E22" s="3">
        <v>1.4408490845101403</v>
      </c>
      <c r="F22" s="3">
        <v>7.7699334471546297E-2</v>
      </c>
      <c r="G22" s="3">
        <v>1.8392512989969088</v>
      </c>
      <c r="H22" s="3">
        <v>2.0397600000000003E-3</v>
      </c>
      <c r="I22" s="3">
        <v>0.207990119294826</v>
      </c>
      <c r="J22" s="3">
        <v>0.235332429857259</v>
      </c>
      <c r="K22" s="3">
        <v>0.26550355104661999</v>
      </c>
      <c r="L22" s="3">
        <v>2.51972261487158E-2</v>
      </c>
      <c r="M22" s="3">
        <v>3.4471540825917062</v>
      </c>
      <c r="N22" s="3">
        <v>0.23180761381037401</v>
      </c>
      <c r="O22" s="3">
        <v>6.7038520737810001E-3</v>
      </c>
      <c r="P22" s="3">
        <v>1.6471955717822999E-2</v>
      </c>
      <c r="Q22" s="3">
        <v>1.6395912008209002E-2</v>
      </c>
      <c r="R22" s="3">
        <v>3.2731167298189E-2</v>
      </c>
      <c r="S22" s="3">
        <v>4.2586495997164998E-2</v>
      </c>
      <c r="T22" s="3">
        <v>0.617723709695568</v>
      </c>
      <c r="U22" s="3">
        <v>1.3304145639866E-2</v>
      </c>
      <c r="V22" s="3">
        <v>0.45092494131827798</v>
      </c>
      <c r="W22" s="3">
        <v>9.8198461000000001E-2</v>
      </c>
      <c r="X22" s="3">
        <v>2.0763503730000001E-2</v>
      </c>
      <c r="Y22" s="3">
        <v>2.6898512860000001E-2</v>
      </c>
      <c r="Z22" s="3">
        <v>1.0816410879999998E-2</v>
      </c>
      <c r="AA22" s="3">
        <v>8.443466430000001E-3</v>
      </c>
      <c r="AB22" s="3">
        <v>6.692189389E-2</v>
      </c>
      <c r="AC22" s="3" t="s">
        <v>445</v>
      </c>
      <c r="AD22" s="3">
        <v>1.423E-2</v>
      </c>
      <c r="AE22" s="46"/>
      <c r="AF22" s="3">
        <v>22566.932230875133</v>
      </c>
      <c r="AG22" s="3">
        <v>10528.2409644</v>
      </c>
      <c r="AH22" s="3">
        <v>24041.113402773201</v>
      </c>
      <c r="AI22" s="3">
        <v>2251.9290000000001</v>
      </c>
      <c r="AJ22" s="3">
        <v>7988.31883948</v>
      </c>
      <c r="AK22" s="3" t="s">
        <v>444</v>
      </c>
      <c r="AL22" s="35" t="s">
        <v>49</v>
      </c>
    </row>
    <row r="23" spans="1:38" ht="26.25" customHeight="1" thickBot="1" x14ac:dyDescent="0.3">
      <c r="A23" s="55" t="s">
        <v>70</v>
      </c>
      <c r="B23" s="59" t="s">
        <v>391</v>
      </c>
      <c r="C23" s="56" t="s">
        <v>387</v>
      </c>
      <c r="D23" s="98"/>
      <c r="E23" s="3">
        <v>4.741207762018055</v>
      </c>
      <c r="F23" s="3">
        <v>1.3449585459627666</v>
      </c>
      <c r="G23" s="3">
        <v>4.7477393266821009E-2</v>
      </c>
      <c r="H23" s="3">
        <v>1.1819516719587728E-3</v>
      </c>
      <c r="I23" s="3">
        <v>0.26716532369925827</v>
      </c>
      <c r="J23" s="3">
        <v>0.36613330710346914</v>
      </c>
      <c r="K23" s="3">
        <v>1.190355880992521</v>
      </c>
      <c r="L23" s="3">
        <v>0.17224469727094763</v>
      </c>
      <c r="M23" s="3">
        <v>4.7416824899543197</v>
      </c>
      <c r="N23" s="3">
        <v>9.2974957262011784E-3</v>
      </c>
      <c r="O23" s="3">
        <v>2.7267875550467937E-3</v>
      </c>
      <c r="P23" s="3">
        <v>5.2926999999999998E-4</v>
      </c>
      <c r="Q23" s="3">
        <v>7.0439999999999999E-4</v>
      </c>
      <c r="R23" s="3">
        <v>8.110250267456199E-3</v>
      </c>
      <c r="S23" s="3">
        <v>0.34491547890800334</v>
      </c>
      <c r="T23" s="3">
        <v>1.1104162620506454E-2</v>
      </c>
      <c r="U23" s="3">
        <v>1.494613769315839E-3</v>
      </c>
      <c r="V23" s="3">
        <v>0.20579961999518404</v>
      </c>
      <c r="W23" s="3" t="s">
        <v>443</v>
      </c>
      <c r="X23" s="3">
        <v>4.956007958523881E-3</v>
      </c>
      <c r="Y23" s="3">
        <v>7.2745260628815965E-3</v>
      </c>
      <c r="Z23" s="3" t="s">
        <v>443</v>
      </c>
      <c r="AA23" s="3" t="s">
        <v>443</v>
      </c>
      <c r="AB23" s="3">
        <v>1.2230534200005475E-2</v>
      </c>
      <c r="AC23" s="3" t="s">
        <v>444</v>
      </c>
      <c r="AD23" s="3" t="s">
        <v>444</v>
      </c>
      <c r="AE23" s="46"/>
      <c r="AF23" s="3">
        <v>6592.0866227299712</v>
      </c>
      <c r="AG23" s="3" t="s">
        <v>444</v>
      </c>
      <c r="AH23" s="3" t="s">
        <v>444</v>
      </c>
      <c r="AI23" s="3" t="s">
        <v>444</v>
      </c>
      <c r="AJ23" s="3" t="s">
        <v>444</v>
      </c>
      <c r="AK23" s="3" t="s">
        <v>444</v>
      </c>
      <c r="AL23" s="35" t="s">
        <v>49</v>
      </c>
    </row>
    <row r="24" spans="1:38" ht="26.25" customHeight="1" thickBot="1" x14ac:dyDescent="0.3">
      <c r="A24" s="60" t="s">
        <v>53</v>
      </c>
      <c r="B24" s="59" t="s">
        <v>71</v>
      </c>
      <c r="C24" s="56" t="s">
        <v>72</v>
      </c>
      <c r="D24" s="57"/>
      <c r="E24" s="3">
        <v>3.355053375441996</v>
      </c>
      <c r="F24" s="3">
        <v>0.44140514511944784</v>
      </c>
      <c r="G24" s="3">
        <v>2.2319814358790122</v>
      </c>
      <c r="H24" s="3">
        <v>4.6032690409733887E-2</v>
      </c>
      <c r="I24" s="3">
        <v>0.48755717187759767</v>
      </c>
      <c r="J24" s="3">
        <v>0.51962763548531643</v>
      </c>
      <c r="K24" s="3">
        <v>0.577602916518412</v>
      </c>
      <c r="L24" s="3">
        <v>9.9420924744121481E-2</v>
      </c>
      <c r="M24" s="3">
        <v>2.3305895326571537</v>
      </c>
      <c r="N24" s="3">
        <v>0.15263027763316589</v>
      </c>
      <c r="O24" s="3">
        <v>6.1630955207204859E-2</v>
      </c>
      <c r="P24" s="3">
        <v>1.3507387020488509E-2</v>
      </c>
      <c r="Q24" s="3">
        <v>2.5268656736587874E-2</v>
      </c>
      <c r="R24" s="3">
        <v>0.10732773227764078</v>
      </c>
      <c r="S24" s="3">
        <v>5.4781395510754428E-2</v>
      </c>
      <c r="T24" s="3">
        <v>0.85056197288777646</v>
      </c>
      <c r="U24" s="3">
        <v>3.8096167151648146E-2</v>
      </c>
      <c r="V24" s="3">
        <v>2.3990080139643903</v>
      </c>
      <c r="W24" s="3">
        <v>0.14069938698579429</v>
      </c>
      <c r="X24" s="3">
        <v>7.8759897654092931E-3</v>
      </c>
      <c r="Y24" s="3">
        <v>1.2641301962704937E-2</v>
      </c>
      <c r="Z24" s="3">
        <v>3.940485584839894E-3</v>
      </c>
      <c r="AA24" s="3">
        <v>3.152853394270494E-3</v>
      </c>
      <c r="AB24" s="3">
        <v>2.7610630717224621E-2</v>
      </c>
      <c r="AC24" s="3">
        <v>3.9300000000000003E-3</v>
      </c>
      <c r="AD24" s="3">
        <v>5.0000000000000002E-5</v>
      </c>
      <c r="AE24" s="46"/>
      <c r="AF24" s="3">
        <v>11839.243268739619</v>
      </c>
      <c r="AG24" s="3">
        <v>95.635199999999998</v>
      </c>
      <c r="AH24" s="3">
        <v>25642.424886731031</v>
      </c>
      <c r="AI24" s="3">
        <v>3982.6490826574918</v>
      </c>
      <c r="AJ24" s="3">
        <v>1.58</v>
      </c>
      <c r="AK24" s="3" t="s">
        <v>444</v>
      </c>
      <c r="AL24" s="35" t="s">
        <v>49</v>
      </c>
    </row>
    <row r="25" spans="1:38" ht="26.25" customHeight="1" thickBot="1" x14ac:dyDescent="0.3">
      <c r="A25" s="55" t="s">
        <v>73</v>
      </c>
      <c r="B25" s="59" t="s">
        <v>74</v>
      </c>
      <c r="C25" s="61" t="s">
        <v>75</v>
      </c>
      <c r="D25" s="57"/>
      <c r="E25" s="3">
        <v>1.3260466876383985</v>
      </c>
      <c r="F25" s="3">
        <v>0.12894568990053565</v>
      </c>
      <c r="G25" s="3">
        <v>8.4529200870066518E-2</v>
      </c>
      <c r="H25" s="3" t="s">
        <v>443</v>
      </c>
      <c r="I25" s="3">
        <v>1.0797842172416442E-2</v>
      </c>
      <c r="J25" s="3">
        <v>1.3886382545182293E-2</v>
      </c>
      <c r="K25" s="3">
        <v>2.1092976748302645E-2</v>
      </c>
      <c r="L25" s="3">
        <v>7.6495316293123334E-3</v>
      </c>
      <c r="M25" s="3">
        <v>1.2659672338414338</v>
      </c>
      <c r="N25" s="3">
        <v>8.4200000000000007E-6</v>
      </c>
      <c r="O25" s="3">
        <v>6.9999999999999997E-7</v>
      </c>
      <c r="P25" s="3">
        <v>8.4159999999999994E-5</v>
      </c>
      <c r="Q25" s="3">
        <v>1.3999999999999999E-6</v>
      </c>
      <c r="R25" s="3">
        <v>1.4027000000000001E-4</v>
      </c>
      <c r="S25" s="3">
        <v>9.1169999999999996E-5</v>
      </c>
      <c r="T25" s="3">
        <v>3.5100000000000003E-6</v>
      </c>
      <c r="U25" s="3">
        <v>1.3999999999999999E-6</v>
      </c>
      <c r="V25" s="3">
        <v>2.9455999999999997E-4</v>
      </c>
      <c r="W25" s="3" t="s">
        <v>443</v>
      </c>
      <c r="X25" s="3">
        <v>4.6540239999999995E-5</v>
      </c>
      <c r="Y25" s="3">
        <v>4.6540239999999995E-5</v>
      </c>
      <c r="Z25" s="3">
        <v>4.6540239999999995E-5</v>
      </c>
      <c r="AA25" s="3">
        <v>4.6540239999999995E-5</v>
      </c>
      <c r="AB25" s="3">
        <v>1.8616095000000002E-4</v>
      </c>
      <c r="AC25" s="3" t="s">
        <v>444</v>
      </c>
      <c r="AD25" s="3" t="s">
        <v>444</v>
      </c>
      <c r="AE25" s="46"/>
      <c r="AF25" s="3">
        <v>4428.6045807334758</v>
      </c>
      <c r="AG25" s="3" t="s">
        <v>444</v>
      </c>
      <c r="AH25" s="3" t="s">
        <v>444</v>
      </c>
      <c r="AI25" s="3" t="s">
        <v>444</v>
      </c>
      <c r="AJ25" s="3" t="s">
        <v>444</v>
      </c>
      <c r="AK25" s="3" t="s">
        <v>444</v>
      </c>
      <c r="AL25" s="35" t="s">
        <v>49</v>
      </c>
    </row>
    <row r="26" spans="1:38" ht="26.25" customHeight="1" thickBot="1" x14ac:dyDescent="0.3">
      <c r="A26" s="55" t="s">
        <v>73</v>
      </c>
      <c r="B26" s="55" t="s">
        <v>76</v>
      </c>
      <c r="C26" s="56" t="s">
        <v>77</v>
      </c>
      <c r="D26" s="57"/>
      <c r="E26" s="3">
        <v>1.1351594419874822E-2</v>
      </c>
      <c r="F26" s="3">
        <v>2.1458529770718889E-2</v>
      </c>
      <c r="G26" s="3">
        <v>1.1328156245345429E-3</v>
      </c>
      <c r="H26" s="3" t="s">
        <v>443</v>
      </c>
      <c r="I26" s="3">
        <v>1.81923225806893E-4</v>
      </c>
      <c r="J26" s="3">
        <v>1.81923225806893E-4</v>
      </c>
      <c r="K26" s="3">
        <v>1.81923225806893E-4</v>
      </c>
      <c r="L26" s="3">
        <v>1.2816241935516973E-4</v>
      </c>
      <c r="M26" s="3">
        <v>0.92893013942666347</v>
      </c>
      <c r="N26" s="3">
        <v>5.8019279999999999E-2</v>
      </c>
      <c r="O26" s="3">
        <v>8.7000000000000003E-7</v>
      </c>
      <c r="P26" s="3">
        <v>4.8099999999999997E-6</v>
      </c>
      <c r="Q26" s="3">
        <v>9.0000000000000012E-8</v>
      </c>
      <c r="R26" s="3">
        <v>8.1300000000000001E-6</v>
      </c>
      <c r="S26" s="3">
        <v>7.7300000000000005E-6</v>
      </c>
      <c r="T26" s="3">
        <v>1.1800000000000001E-6</v>
      </c>
      <c r="U26" s="3">
        <v>9.0000000000000012E-8</v>
      </c>
      <c r="V26" s="3">
        <v>1.818E-4</v>
      </c>
      <c r="W26" s="3" t="s">
        <v>443</v>
      </c>
      <c r="X26" s="3">
        <v>1.0598099999999999E-6</v>
      </c>
      <c r="Y26" s="3">
        <v>1.0598099999999999E-6</v>
      </c>
      <c r="Z26" s="3">
        <v>1.0598099999999999E-6</v>
      </c>
      <c r="AA26" s="3">
        <v>1.0598099999999999E-6</v>
      </c>
      <c r="AB26" s="3">
        <v>4.2392500000000001E-6</v>
      </c>
      <c r="AC26" s="3" t="s">
        <v>444</v>
      </c>
      <c r="AD26" s="3" t="s">
        <v>444</v>
      </c>
      <c r="AE26" s="46"/>
      <c r="AF26" s="3">
        <v>77.197179928823118</v>
      </c>
      <c r="AG26" s="3" t="s">
        <v>444</v>
      </c>
      <c r="AH26" s="3" t="s">
        <v>444</v>
      </c>
      <c r="AI26" s="3" t="s">
        <v>444</v>
      </c>
      <c r="AJ26" s="3" t="s">
        <v>444</v>
      </c>
      <c r="AK26" s="3" t="s">
        <v>444</v>
      </c>
      <c r="AL26" s="35" t="s">
        <v>49</v>
      </c>
    </row>
    <row r="27" spans="1:38" ht="26.25" customHeight="1" thickBot="1" x14ac:dyDescent="0.3">
      <c r="A27" s="55" t="s">
        <v>78</v>
      </c>
      <c r="B27" s="55" t="s">
        <v>79</v>
      </c>
      <c r="C27" s="56" t="s">
        <v>80</v>
      </c>
      <c r="D27" s="57"/>
      <c r="E27" s="3">
        <v>65.917474737987732</v>
      </c>
      <c r="F27" s="3">
        <v>17.900686285106591</v>
      </c>
      <c r="G27" s="3">
        <v>0.34117849037803183</v>
      </c>
      <c r="H27" s="3">
        <v>2.1893514266841034</v>
      </c>
      <c r="I27" s="3">
        <v>3.4955466454294881</v>
      </c>
      <c r="J27" s="3">
        <v>3.4955466454294881</v>
      </c>
      <c r="K27" s="3">
        <v>3.4955466454294881</v>
      </c>
      <c r="L27" s="3">
        <v>2.2607654107113353</v>
      </c>
      <c r="M27" s="3">
        <v>160.69315927507807</v>
      </c>
      <c r="N27" s="3">
        <v>4.0176711378694803</v>
      </c>
      <c r="O27" s="3">
        <v>5.093920724048304E-4</v>
      </c>
      <c r="P27" s="3">
        <v>3.1583935361097062E-2</v>
      </c>
      <c r="Q27" s="3">
        <v>8.3949115029914091E-4</v>
      </c>
      <c r="R27" s="3">
        <v>3.6932492829407193E-2</v>
      </c>
      <c r="S27" s="3">
        <v>2.5260078258725564E-2</v>
      </c>
      <c r="T27" s="3">
        <v>4.726963207277118E-3</v>
      </c>
      <c r="U27" s="3">
        <v>6.6019815578862123E-4</v>
      </c>
      <c r="V27" s="3">
        <v>0.11345687820663622</v>
      </c>
      <c r="W27" s="3">
        <v>3.9813676999999998</v>
      </c>
      <c r="X27" s="3">
        <v>0.1054807181455</v>
      </c>
      <c r="Y27" s="3">
        <v>0.12002506160160001</v>
      </c>
      <c r="Z27" s="3">
        <v>9.1550230792000004E-2</v>
      </c>
      <c r="AA27" s="3">
        <v>0.1036834067427</v>
      </c>
      <c r="AB27" s="3">
        <v>0.42073941728180003</v>
      </c>
      <c r="AC27" s="3">
        <v>3.9813686000000001E-3</v>
      </c>
      <c r="AD27" s="3">
        <v>7.9998280000000003E-4</v>
      </c>
      <c r="AE27" s="46"/>
      <c r="AF27" s="3">
        <v>210982.15001845319</v>
      </c>
      <c r="AG27" s="3" t="s">
        <v>444</v>
      </c>
      <c r="AH27" s="3" t="s">
        <v>444</v>
      </c>
      <c r="AI27" s="3" t="s">
        <v>444</v>
      </c>
      <c r="AJ27" s="3" t="s">
        <v>444</v>
      </c>
      <c r="AK27" s="3" t="s">
        <v>444</v>
      </c>
      <c r="AL27" s="35" t="s">
        <v>49</v>
      </c>
    </row>
    <row r="28" spans="1:38" ht="26.25" customHeight="1" thickBot="1" x14ac:dyDescent="0.3">
      <c r="A28" s="55" t="s">
        <v>78</v>
      </c>
      <c r="B28" s="55" t="s">
        <v>81</v>
      </c>
      <c r="C28" s="56" t="s">
        <v>82</v>
      </c>
      <c r="D28" s="57"/>
      <c r="E28" s="3">
        <v>11.781079495182858</v>
      </c>
      <c r="F28" s="3">
        <v>1.4420671258126314</v>
      </c>
      <c r="G28" s="3">
        <v>5.7686032478961355E-2</v>
      </c>
      <c r="H28" s="3">
        <v>2.8098843364375813E-2</v>
      </c>
      <c r="I28" s="3">
        <v>1.1369655249818105</v>
      </c>
      <c r="J28" s="3">
        <v>1.1369655249818105</v>
      </c>
      <c r="K28" s="3">
        <v>1.1369655249818105</v>
      </c>
      <c r="L28" s="3">
        <v>0.73037115463303148</v>
      </c>
      <c r="M28" s="3">
        <v>8.7914270525333276</v>
      </c>
      <c r="N28" s="3">
        <v>6.4265416827255714E-2</v>
      </c>
      <c r="O28" s="3">
        <v>4.2831676884126817E-5</v>
      </c>
      <c r="P28" s="3">
        <v>4.1836055822776826E-3</v>
      </c>
      <c r="Q28" s="3">
        <v>8.2810936428735554E-5</v>
      </c>
      <c r="R28" s="3">
        <v>6.4912654672550519E-3</v>
      </c>
      <c r="S28" s="3">
        <v>4.3608187916586499E-3</v>
      </c>
      <c r="T28" s="3">
        <v>2.1411296762927835E-4</v>
      </c>
      <c r="U28" s="3">
        <v>7.9958519089217488E-5</v>
      </c>
      <c r="V28" s="3">
        <v>1.4306960915873607E-2</v>
      </c>
      <c r="W28" s="3">
        <v>0.54953410000000003</v>
      </c>
      <c r="X28" s="3">
        <v>1.7117448099499999E-2</v>
      </c>
      <c r="Y28" s="3">
        <v>1.9225737370099999E-2</v>
      </c>
      <c r="Z28" s="3">
        <v>1.50317115928E-2</v>
      </c>
      <c r="AA28" s="3">
        <v>1.6029427484700001E-2</v>
      </c>
      <c r="AB28" s="3">
        <v>6.7404324547099992E-2</v>
      </c>
      <c r="AC28" s="3">
        <v>5.4953469999999998E-4</v>
      </c>
      <c r="AD28" s="3">
        <v>1.126365E-4</v>
      </c>
      <c r="AE28" s="46"/>
      <c r="AF28" s="3">
        <v>32951.227725127399</v>
      </c>
      <c r="AG28" s="3" t="s">
        <v>444</v>
      </c>
      <c r="AH28" s="3" t="s">
        <v>445</v>
      </c>
      <c r="AI28" s="3" t="s">
        <v>444</v>
      </c>
      <c r="AJ28" s="3" t="s">
        <v>444</v>
      </c>
      <c r="AK28" s="3" t="s">
        <v>444</v>
      </c>
      <c r="AL28" s="35" t="s">
        <v>49</v>
      </c>
    </row>
    <row r="29" spans="1:38" ht="26.25" customHeight="1" thickBot="1" x14ac:dyDescent="0.3">
      <c r="A29" s="55" t="s">
        <v>78</v>
      </c>
      <c r="B29" s="55" t="s">
        <v>83</v>
      </c>
      <c r="C29" s="56" t="s">
        <v>84</v>
      </c>
      <c r="D29" s="57"/>
      <c r="E29" s="3">
        <v>82.771196641362607</v>
      </c>
      <c r="F29" s="3">
        <v>3.2232327359709023</v>
      </c>
      <c r="G29" s="3">
        <v>0.19163847161985287</v>
      </c>
      <c r="H29" s="3">
        <v>3.0347395587638899E-2</v>
      </c>
      <c r="I29" s="3">
        <v>2.0832755702831274</v>
      </c>
      <c r="J29" s="3">
        <v>2.0832755702831274</v>
      </c>
      <c r="K29" s="3">
        <v>2.0832755702831274</v>
      </c>
      <c r="L29" s="3">
        <v>1.3256183649557411</v>
      </c>
      <c r="M29" s="3">
        <v>19.157799909541922</v>
      </c>
      <c r="N29" s="3">
        <v>1.8834359648267503E-3</v>
      </c>
      <c r="O29" s="3">
        <v>1.2739439197546805E-4</v>
      </c>
      <c r="P29" s="3">
        <v>1.3500401326627767E-2</v>
      </c>
      <c r="Q29" s="3">
        <v>2.5476155016876135E-4</v>
      </c>
      <c r="R29" s="3">
        <v>2.1649502878167158E-2</v>
      </c>
      <c r="S29" s="3">
        <v>1.4517976903065371E-2</v>
      </c>
      <c r="T29" s="3">
        <v>5.0998607463449426E-4</v>
      </c>
      <c r="U29" s="3">
        <v>2.5473431638658653E-4</v>
      </c>
      <c r="V29" s="3">
        <v>4.5851359936120328E-2</v>
      </c>
      <c r="W29" s="3">
        <v>0.65834510000000002</v>
      </c>
      <c r="X29" s="3">
        <v>9.4059973905999995E-3</v>
      </c>
      <c r="Y29" s="3">
        <v>5.6958539755600002E-2</v>
      </c>
      <c r="Z29" s="3">
        <v>6.3647249011300006E-2</v>
      </c>
      <c r="AA29" s="3">
        <v>1.4631551496100001E-2</v>
      </c>
      <c r="AB29" s="3">
        <v>0.14464333765359999</v>
      </c>
      <c r="AC29" s="3">
        <v>6.00981E-4</v>
      </c>
      <c r="AD29" s="3">
        <v>1.2979730000000001E-4</v>
      </c>
      <c r="AE29" s="46"/>
      <c r="AF29" s="3">
        <v>108747.48277046329</v>
      </c>
      <c r="AG29" s="3" t="s">
        <v>444</v>
      </c>
      <c r="AH29" s="3">
        <v>14.858556858</v>
      </c>
      <c r="AI29" s="3" t="s">
        <v>444</v>
      </c>
      <c r="AJ29" s="3" t="s">
        <v>444</v>
      </c>
      <c r="AK29" s="3" t="s">
        <v>444</v>
      </c>
      <c r="AL29" s="35" t="s">
        <v>49</v>
      </c>
    </row>
    <row r="30" spans="1:38" ht="26.25" customHeight="1" thickBot="1" x14ac:dyDescent="0.3">
      <c r="A30" s="55" t="s">
        <v>78</v>
      </c>
      <c r="B30" s="55" t="s">
        <v>85</v>
      </c>
      <c r="C30" s="56" t="s">
        <v>86</v>
      </c>
      <c r="D30" s="57"/>
      <c r="E30" s="3">
        <v>0.55207030552161784</v>
      </c>
      <c r="F30" s="3">
        <v>5.2858740668397104</v>
      </c>
      <c r="G30" s="3">
        <v>4.4854890547565991E-3</v>
      </c>
      <c r="H30" s="3">
        <v>3.5972933062580594E-3</v>
      </c>
      <c r="I30" s="3">
        <v>0.10443926821632803</v>
      </c>
      <c r="J30" s="3">
        <v>0.10443926821632803</v>
      </c>
      <c r="K30" s="3">
        <v>0.10443926821632803</v>
      </c>
      <c r="L30" s="3">
        <v>1.7419766142309837E-2</v>
      </c>
      <c r="M30" s="3">
        <v>29.979341405369013</v>
      </c>
      <c r="N30" s="3">
        <v>0.15769684855592775</v>
      </c>
      <c r="O30" s="3">
        <v>2.0568758401133588E-3</v>
      </c>
      <c r="P30" s="3">
        <v>6.124255300750535E-4</v>
      </c>
      <c r="Q30" s="3">
        <v>2.1118121726725986E-5</v>
      </c>
      <c r="R30" s="3">
        <v>9.0447314711898392E-3</v>
      </c>
      <c r="S30" s="3">
        <v>0.34884662660790333</v>
      </c>
      <c r="T30" s="3">
        <v>1.4448045791419116E-2</v>
      </c>
      <c r="U30" s="3">
        <v>2.0479162037436412E-3</v>
      </c>
      <c r="V30" s="3">
        <v>0.20400440807227602</v>
      </c>
      <c r="W30" s="3">
        <v>5.0193500000000002E-2</v>
      </c>
      <c r="X30" s="3">
        <v>6.4238709440000009E-4</v>
      </c>
      <c r="Y30" s="3">
        <v>1.0120839643000001E-3</v>
      </c>
      <c r="Z30" s="3">
        <v>4.4533403369999996E-4</v>
      </c>
      <c r="AA30" s="3">
        <v>1.1616808152E-3</v>
      </c>
      <c r="AB30" s="3">
        <v>3.2614859076000001E-3</v>
      </c>
      <c r="AC30" s="3">
        <v>5.01936E-5</v>
      </c>
      <c r="AD30" s="3">
        <v>3.1488400000000002E-5</v>
      </c>
      <c r="AE30" s="46"/>
      <c r="AF30" s="3">
        <v>3081.4155348854001</v>
      </c>
      <c r="AG30" s="3" t="s">
        <v>444</v>
      </c>
      <c r="AH30" s="3" t="s">
        <v>444</v>
      </c>
      <c r="AI30" s="3" t="s">
        <v>444</v>
      </c>
      <c r="AJ30" s="3" t="s">
        <v>444</v>
      </c>
      <c r="AK30" s="3" t="s">
        <v>444</v>
      </c>
      <c r="AL30" s="35" t="s">
        <v>49</v>
      </c>
    </row>
    <row r="31" spans="1:38" ht="26.25" customHeight="1" thickBot="1" x14ac:dyDescent="0.3">
      <c r="A31" s="55" t="s">
        <v>78</v>
      </c>
      <c r="B31" s="55" t="s">
        <v>87</v>
      </c>
      <c r="C31" s="56" t="s">
        <v>88</v>
      </c>
      <c r="D31" s="57"/>
      <c r="E31" s="3" t="s">
        <v>444</v>
      </c>
      <c r="F31" s="3">
        <v>3.9941958045847432</v>
      </c>
      <c r="G31" s="3" t="s">
        <v>444</v>
      </c>
      <c r="H31" s="3" t="s">
        <v>444</v>
      </c>
      <c r="I31" s="3" t="s">
        <v>444</v>
      </c>
      <c r="J31" s="3" t="s">
        <v>444</v>
      </c>
      <c r="K31" s="3" t="s">
        <v>444</v>
      </c>
      <c r="L31" s="3" t="s">
        <v>444</v>
      </c>
      <c r="M31" s="3" t="s">
        <v>444</v>
      </c>
      <c r="N31" s="3" t="s">
        <v>444</v>
      </c>
      <c r="O31" s="3" t="s">
        <v>444</v>
      </c>
      <c r="P31" s="3" t="s">
        <v>444</v>
      </c>
      <c r="Q31" s="3" t="s">
        <v>444</v>
      </c>
      <c r="R31" s="3" t="s">
        <v>444</v>
      </c>
      <c r="S31" s="3" t="s">
        <v>444</v>
      </c>
      <c r="T31" s="3" t="s">
        <v>444</v>
      </c>
      <c r="U31" s="3" t="s">
        <v>444</v>
      </c>
      <c r="V31" s="3" t="s">
        <v>444</v>
      </c>
      <c r="W31" s="3" t="s">
        <v>444</v>
      </c>
      <c r="X31" s="3" t="s">
        <v>444</v>
      </c>
      <c r="Y31" s="3" t="s">
        <v>444</v>
      </c>
      <c r="Z31" s="3" t="s">
        <v>444</v>
      </c>
      <c r="AA31" s="3" t="s">
        <v>444</v>
      </c>
      <c r="AB31" s="3" t="s">
        <v>444</v>
      </c>
      <c r="AC31" s="3" t="s">
        <v>444</v>
      </c>
      <c r="AD31" s="3" t="s">
        <v>444</v>
      </c>
      <c r="AE31" s="46"/>
      <c r="AF31" s="3">
        <v>185.33244277860001</v>
      </c>
      <c r="AG31" s="3" t="s">
        <v>444</v>
      </c>
      <c r="AH31" s="3" t="s">
        <v>444</v>
      </c>
      <c r="AI31" s="3" t="s">
        <v>444</v>
      </c>
      <c r="AJ31" s="3" t="s">
        <v>444</v>
      </c>
      <c r="AK31" s="3" t="s">
        <v>444</v>
      </c>
      <c r="AL31" s="35" t="s">
        <v>49</v>
      </c>
    </row>
    <row r="32" spans="1:38" ht="26.25" customHeight="1" thickBot="1" x14ac:dyDescent="0.3">
      <c r="A32" s="55" t="s">
        <v>78</v>
      </c>
      <c r="B32" s="55" t="s">
        <v>89</v>
      </c>
      <c r="C32" s="56" t="s">
        <v>90</v>
      </c>
      <c r="D32" s="57"/>
      <c r="E32" s="3" t="s">
        <v>444</v>
      </c>
      <c r="F32" s="3" t="s">
        <v>444</v>
      </c>
      <c r="G32" s="3" t="s">
        <v>444</v>
      </c>
      <c r="H32" s="3" t="s">
        <v>444</v>
      </c>
      <c r="I32" s="3">
        <v>1.4153670866148038</v>
      </c>
      <c r="J32" s="3">
        <v>2.7432667261998414</v>
      </c>
      <c r="K32" s="3">
        <v>3.4917651728582237</v>
      </c>
      <c r="L32" s="3">
        <v>0.31777284172800591</v>
      </c>
      <c r="M32" s="3" t="s">
        <v>444</v>
      </c>
      <c r="N32" s="3">
        <v>10.672003676136253</v>
      </c>
      <c r="O32" s="3">
        <v>4.6604125043967562E-2</v>
      </c>
      <c r="P32" s="3" t="s">
        <v>443</v>
      </c>
      <c r="Q32" s="3">
        <v>0.1219287748997262</v>
      </c>
      <c r="R32" s="3">
        <v>3.9846315746600309</v>
      </c>
      <c r="S32" s="3">
        <v>87.498093124646445</v>
      </c>
      <c r="T32" s="3">
        <v>0.61119979087968801</v>
      </c>
      <c r="U32" s="3">
        <v>6.9835303457164502E-2</v>
      </c>
      <c r="V32" s="3">
        <v>28.076397734833968</v>
      </c>
      <c r="W32" s="3" t="s">
        <v>443</v>
      </c>
      <c r="X32" s="3" t="s">
        <v>443</v>
      </c>
      <c r="Y32" s="3" t="s">
        <v>443</v>
      </c>
      <c r="Z32" s="3" t="s">
        <v>443</v>
      </c>
      <c r="AA32" s="3" t="s">
        <v>443</v>
      </c>
      <c r="AB32" s="3" t="s">
        <v>443</v>
      </c>
      <c r="AC32" s="3" t="s">
        <v>443</v>
      </c>
      <c r="AD32" s="3" t="s">
        <v>443</v>
      </c>
      <c r="AE32" s="46"/>
      <c r="AF32" s="3" t="s">
        <v>444</v>
      </c>
      <c r="AG32" s="3" t="s">
        <v>444</v>
      </c>
      <c r="AH32" s="3" t="s">
        <v>444</v>
      </c>
      <c r="AI32" s="3" t="s">
        <v>444</v>
      </c>
      <c r="AJ32" s="3" t="s">
        <v>444</v>
      </c>
      <c r="AK32" s="3">
        <v>109932.28126624327</v>
      </c>
      <c r="AL32" s="35" t="s">
        <v>411</v>
      </c>
    </row>
    <row r="33" spans="1:38" ht="26.25" customHeight="1" thickBot="1" x14ac:dyDescent="0.3">
      <c r="A33" s="55" t="s">
        <v>78</v>
      </c>
      <c r="B33" s="55" t="s">
        <v>91</v>
      </c>
      <c r="C33" s="56" t="s">
        <v>92</v>
      </c>
      <c r="D33" s="57"/>
      <c r="E33" s="3" t="s">
        <v>444</v>
      </c>
      <c r="F33" s="3" t="s">
        <v>444</v>
      </c>
      <c r="G33" s="3" t="s">
        <v>444</v>
      </c>
      <c r="H33" s="3" t="s">
        <v>444</v>
      </c>
      <c r="I33" s="3">
        <v>0.61730225304397512</v>
      </c>
      <c r="J33" s="3">
        <v>1.1431523204518048</v>
      </c>
      <c r="K33" s="3">
        <v>2.2863046409036096</v>
      </c>
      <c r="L33" s="3">
        <v>2.4234829193578271E-2</v>
      </c>
      <c r="M33" s="3" t="s">
        <v>444</v>
      </c>
      <c r="N33" s="3" t="s">
        <v>443</v>
      </c>
      <c r="O33" s="3" t="s">
        <v>443</v>
      </c>
      <c r="P33" s="3" t="s">
        <v>443</v>
      </c>
      <c r="Q33" s="3" t="s">
        <v>443</v>
      </c>
      <c r="R33" s="3" t="s">
        <v>443</v>
      </c>
      <c r="S33" s="3" t="s">
        <v>443</v>
      </c>
      <c r="T33" s="3" t="s">
        <v>443</v>
      </c>
      <c r="U33" s="3" t="s">
        <v>443</v>
      </c>
      <c r="V33" s="3" t="s">
        <v>443</v>
      </c>
      <c r="W33" s="3" t="s">
        <v>444</v>
      </c>
      <c r="X33" s="3" t="s">
        <v>444</v>
      </c>
      <c r="Y33" s="3" t="s">
        <v>444</v>
      </c>
      <c r="Z33" s="3" t="s">
        <v>444</v>
      </c>
      <c r="AA33" s="3" t="s">
        <v>444</v>
      </c>
      <c r="AB33" s="3" t="s">
        <v>444</v>
      </c>
      <c r="AC33" s="3" t="s">
        <v>443</v>
      </c>
      <c r="AD33" s="3" t="s">
        <v>443</v>
      </c>
      <c r="AE33" s="46"/>
      <c r="AF33" s="3" t="s">
        <v>444</v>
      </c>
      <c r="AG33" s="3" t="s">
        <v>444</v>
      </c>
      <c r="AH33" s="3" t="s">
        <v>444</v>
      </c>
      <c r="AI33" s="3" t="s">
        <v>444</v>
      </c>
      <c r="AJ33" s="3" t="s">
        <v>444</v>
      </c>
      <c r="AK33" s="3">
        <v>109932.28126624327</v>
      </c>
      <c r="AL33" s="35" t="s">
        <v>411</v>
      </c>
    </row>
    <row r="34" spans="1:38" ht="26.25" customHeight="1" thickBot="1" x14ac:dyDescent="0.3">
      <c r="A34" s="55" t="s">
        <v>70</v>
      </c>
      <c r="B34" s="55" t="s">
        <v>93</v>
      </c>
      <c r="C34" s="56" t="s">
        <v>94</v>
      </c>
      <c r="D34" s="57"/>
      <c r="E34" s="3">
        <v>2.3043593390068002</v>
      </c>
      <c r="F34" s="3">
        <v>0.18165604162623999</v>
      </c>
      <c r="G34" s="3">
        <v>8.0115964995000011E-2</v>
      </c>
      <c r="H34" s="3">
        <v>3.4193289276160003E-4</v>
      </c>
      <c r="I34" s="3">
        <v>0.26243143314987888</v>
      </c>
      <c r="J34" s="3">
        <v>0.38701022267343022</v>
      </c>
      <c r="K34" s="3">
        <v>0.84978120846082039</v>
      </c>
      <c r="L34" s="3">
        <v>3.6175684452589597E-2</v>
      </c>
      <c r="M34" s="3">
        <v>0.79565649072947997</v>
      </c>
      <c r="N34" s="3">
        <v>0.154605185555556</v>
      </c>
      <c r="O34" s="3">
        <v>3.9962754858559996E-4</v>
      </c>
      <c r="P34" s="3">
        <v>1.0190399999999999E-3</v>
      </c>
      <c r="Q34" s="3">
        <v>1.35622E-3</v>
      </c>
      <c r="R34" s="3">
        <v>1.9979829859616003E-3</v>
      </c>
      <c r="S34" s="3">
        <v>5.1357002988257285</v>
      </c>
      <c r="T34" s="3">
        <v>2.7971657306495997E-3</v>
      </c>
      <c r="U34" s="3">
        <v>3.9962754858559996E-4</v>
      </c>
      <c r="V34" s="3">
        <v>3.9959730519232003E-2</v>
      </c>
      <c r="W34" s="3">
        <v>1.0811241999999999</v>
      </c>
      <c r="X34" s="3">
        <v>2.2107673562736002E-3</v>
      </c>
      <c r="Y34" s="3">
        <v>2.5953016709616E-3</v>
      </c>
      <c r="Z34" s="3">
        <v>1.1621413470000001E-3</v>
      </c>
      <c r="AA34" s="3">
        <v>1.3862816E-4</v>
      </c>
      <c r="AB34" s="3">
        <v>6.1068368872352003E-3</v>
      </c>
      <c r="AC34" s="3" t="s">
        <v>444</v>
      </c>
      <c r="AD34" s="3" t="s">
        <v>444</v>
      </c>
      <c r="AE34" s="46"/>
      <c r="AF34" s="3">
        <v>1712.9909918889671</v>
      </c>
      <c r="AG34" s="3" t="s">
        <v>444</v>
      </c>
      <c r="AH34" s="3" t="s">
        <v>444</v>
      </c>
      <c r="AI34" s="3" t="s">
        <v>444</v>
      </c>
      <c r="AJ34" s="3" t="s">
        <v>444</v>
      </c>
      <c r="AK34" s="3" t="s">
        <v>444</v>
      </c>
      <c r="AL34" s="35" t="s">
        <v>49</v>
      </c>
    </row>
    <row r="35" spans="1:38" s="4" customFormat="1" ht="26.25" customHeight="1" thickBot="1" x14ac:dyDescent="0.3">
      <c r="A35" s="55" t="s">
        <v>95</v>
      </c>
      <c r="B35" s="55" t="s">
        <v>96</v>
      </c>
      <c r="C35" s="56" t="s">
        <v>97</v>
      </c>
      <c r="D35" s="57"/>
      <c r="E35" s="3">
        <v>2.4773486683282138</v>
      </c>
      <c r="F35" s="3">
        <v>0.10668276586732801</v>
      </c>
      <c r="G35" s="3">
        <v>0.96957090419449188</v>
      </c>
      <c r="H35" s="3">
        <v>3.9313622107637513E-4</v>
      </c>
      <c r="I35" s="3">
        <v>9.1642270088070618E-2</v>
      </c>
      <c r="J35" s="3">
        <v>9.6733507315185707E-2</v>
      </c>
      <c r="K35" s="3">
        <v>0.10182474454230066</v>
      </c>
      <c r="L35" s="3">
        <v>3.4627261210842031E-2</v>
      </c>
      <c r="M35" s="3">
        <v>0.55160254847741841</v>
      </c>
      <c r="N35" s="3">
        <v>4.5386951545954603E-3</v>
      </c>
      <c r="O35" s="3">
        <v>4.9803513922776004E-4</v>
      </c>
      <c r="P35" s="3">
        <v>1.9160225871526103E-3</v>
      </c>
      <c r="Q35" s="3">
        <v>4.0359725280235898E-3</v>
      </c>
      <c r="R35" s="3" t="s">
        <v>443</v>
      </c>
      <c r="S35" s="3">
        <v>4.0359725280235898E-3</v>
      </c>
      <c r="T35" s="3">
        <v>0.13505563917989219</v>
      </c>
      <c r="U35" s="3">
        <v>9.0773903091911409E-3</v>
      </c>
      <c r="V35" s="3">
        <v>2.2251819535295862E-2</v>
      </c>
      <c r="W35" s="3" t="s">
        <v>443</v>
      </c>
      <c r="X35" s="3">
        <v>1.71429897816E-3</v>
      </c>
      <c r="Y35" s="3">
        <v>1.7013703824263003E-3</v>
      </c>
      <c r="Z35" s="3">
        <v>6.5522438623655005E-4</v>
      </c>
      <c r="AA35" s="3" t="s">
        <v>443</v>
      </c>
      <c r="AB35" s="3">
        <v>4.0708937468227901E-3</v>
      </c>
      <c r="AC35" s="3" t="s">
        <v>444</v>
      </c>
      <c r="AD35" s="3" t="s">
        <v>444</v>
      </c>
      <c r="AE35" s="46"/>
      <c r="AF35" s="3">
        <v>1689.1076117995049</v>
      </c>
      <c r="AG35" s="3" t="s">
        <v>444</v>
      </c>
      <c r="AH35" s="3" t="s">
        <v>444</v>
      </c>
      <c r="AI35" s="3" t="s">
        <v>444</v>
      </c>
      <c r="AJ35" s="3" t="s">
        <v>444</v>
      </c>
      <c r="AK35" s="3" t="s">
        <v>444</v>
      </c>
      <c r="AL35" s="35" t="s">
        <v>49</v>
      </c>
    </row>
    <row r="36" spans="1:38" ht="26.25" customHeight="1" thickBot="1" x14ac:dyDescent="0.3">
      <c r="A36" s="55" t="s">
        <v>95</v>
      </c>
      <c r="B36" s="55" t="s">
        <v>98</v>
      </c>
      <c r="C36" s="56" t="s">
        <v>99</v>
      </c>
      <c r="D36" s="57"/>
      <c r="E36" s="3">
        <v>7.201689749570745</v>
      </c>
      <c r="F36" s="3">
        <v>0.52115603748935002</v>
      </c>
      <c r="G36" s="3">
        <v>0.50293027898928022</v>
      </c>
      <c r="H36" s="3">
        <v>1.3530931892560003E-3</v>
      </c>
      <c r="I36" s="3">
        <v>0.22943724903035656</v>
      </c>
      <c r="J36" s="3">
        <v>0.2451967774713088</v>
      </c>
      <c r="K36" s="3">
        <v>0.2451967774713088</v>
      </c>
      <c r="L36" s="3">
        <v>2.7387198509080231E-2</v>
      </c>
      <c r="M36" s="3">
        <v>1.8730898817378439</v>
      </c>
      <c r="N36" s="3">
        <v>1.6312985602994233E-2</v>
      </c>
      <c r="O36" s="3">
        <v>1.2549142772383256E-3</v>
      </c>
      <c r="P36" s="3">
        <v>4.914996066040977E-3</v>
      </c>
      <c r="Q36" s="3">
        <v>6.3088871374793014E-3</v>
      </c>
      <c r="R36" s="3">
        <v>6.2745613858576276E-3</v>
      </c>
      <c r="S36" s="3">
        <v>7.9056276391553645E-2</v>
      </c>
      <c r="T36" s="3">
        <v>0.12549116772451557</v>
      </c>
      <c r="U36" s="3">
        <v>1.2549112772463256E-2</v>
      </c>
      <c r="V36" s="3">
        <v>0.15058940326502707</v>
      </c>
      <c r="W36" s="3">
        <v>6.5480580530232586E-5</v>
      </c>
      <c r="X36" s="3">
        <v>7.5469198304024647E-3</v>
      </c>
      <c r="Y36" s="3">
        <v>7.5506207892043252E-3</v>
      </c>
      <c r="Z36" s="3">
        <v>2.8016062263943255E-3</v>
      </c>
      <c r="AA36" s="3">
        <v>4.1504679850232562E-5</v>
      </c>
      <c r="AB36" s="3">
        <v>1.794065151505235E-2</v>
      </c>
      <c r="AC36" s="3">
        <v>3.3270095880186044E-3</v>
      </c>
      <c r="AD36" s="3">
        <v>1.5775795543088373E-3</v>
      </c>
      <c r="AE36" s="46"/>
      <c r="AF36" s="3">
        <v>5383.7973855599985</v>
      </c>
      <c r="AG36" s="3" t="s">
        <v>444</v>
      </c>
      <c r="AH36" s="3" t="s">
        <v>444</v>
      </c>
      <c r="AI36" s="3" t="s">
        <v>444</v>
      </c>
      <c r="AJ36" s="3" t="s">
        <v>444</v>
      </c>
      <c r="AK36" s="3" t="s">
        <v>444</v>
      </c>
      <c r="AL36" s="35" t="s">
        <v>49</v>
      </c>
    </row>
    <row r="37" spans="1:38" ht="26.25" customHeight="1" thickBot="1" x14ac:dyDescent="0.3">
      <c r="A37" s="55" t="s">
        <v>70</v>
      </c>
      <c r="B37" s="55" t="s">
        <v>100</v>
      </c>
      <c r="C37" s="56" t="s">
        <v>397</v>
      </c>
      <c r="D37" s="57"/>
      <c r="E37" s="3">
        <v>0.73256942916171175</v>
      </c>
      <c r="F37" s="3">
        <v>3.67259819788784E-2</v>
      </c>
      <c r="G37" s="3">
        <v>3.6600000000000001E-4</v>
      </c>
      <c r="H37" s="3" t="s">
        <v>443</v>
      </c>
      <c r="I37" s="3">
        <v>1.9412654000000001E-3</v>
      </c>
      <c r="J37" s="3">
        <v>1.9576554000000001E-3</v>
      </c>
      <c r="K37" s="3">
        <v>1.9576554000000001E-3</v>
      </c>
      <c r="L37" s="3">
        <v>1.23599578E-4</v>
      </c>
      <c r="M37" s="3">
        <v>0.11777008999999999</v>
      </c>
      <c r="N37" s="3">
        <v>5.4012899999999996E-6</v>
      </c>
      <c r="O37" s="3">
        <v>7.0021500000000008E-7</v>
      </c>
      <c r="P37" s="3">
        <v>3.1917600000000001E-4</v>
      </c>
      <c r="Q37" s="3">
        <v>2.6785320000000004E-4</v>
      </c>
      <c r="R37" s="3">
        <v>4.2978536000000002E-6</v>
      </c>
      <c r="S37" s="3">
        <v>7.0078535999999997E-7</v>
      </c>
      <c r="T37" s="3">
        <v>3.7776385999999999E-6</v>
      </c>
      <c r="U37" s="3">
        <v>3.5163631999999997E-5</v>
      </c>
      <c r="V37" s="3">
        <v>1.5649128999999998E-4</v>
      </c>
      <c r="W37" s="3" t="s">
        <v>444</v>
      </c>
      <c r="X37" s="3" t="s">
        <v>444</v>
      </c>
      <c r="Y37" s="3" t="s">
        <v>444</v>
      </c>
      <c r="Z37" s="3" t="s">
        <v>444</v>
      </c>
      <c r="AA37" s="3" t="s">
        <v>444</v>
      </c>
      <c r="AB37" s="3" t="s">
        <v>444</v>
      </c>
      <c r="AC37" s="3" t="s">
        <v>444</v>
      </c>
      <c r="AD37" s="3" t="s">
        <v>444</v>
      </c>
      <c r="AE37" s="46"/>
      <c r="AF37" s="3" t="s">
        <v>444</v>
      </c>
      <c r="AG37" s="3" t="s">
        <v>444</v>
      </c>
      <c r="AH37" s="3">
        <v>2845.0116055142039</v>
      </c>
      <c r="AI37" s="3" t="s">
        <v>444</v>
      </c>
      <c r="AJ37" s="3" t="s">
        <v>444</v>
      </c>
      <c r="AK37" s="3" t="s">
        <v>444</v>
      </c>
      <c r="AL37" s="35" t="s">
        <v>49</v>
      </c>
    </row>
    <row r="38" spans="1:38" ht="26.25" customHeight="1" thickBot="1" x14ac:dyDescent="0.3">
      <c r="A38" s="55" t="s">
        <v>70</v>
      </c>
      <c r="B38" s="55" t="s">
        <v>101</v>
      </c>
      <c r="C38" s="56" t="s">
        <v>102</v>
      </c>
      <c r="D38" s="62"/>
      <c r="E38" s="3">
        <v>2.2674979146178069</v>
      </c>
      <c r="F38" s="3">
        <v>0.16814880020194298</v>
      </c>
      <c r="G38" s="3">
        <v>4.9451830532255912E-3</v>
      </c>
      <c r="H38" s="3">
        <v>5.3660550775867972E-4</v>
      </c>
      <c r="I38" s="3">
        <v>0.1271365604177784</v>
      </c>
      <c r="J38" s="3">
        <v>0.13562590458303406</v>
      </c>
      <c r="K38" s="3">
        <v>0.17868679525458878</v>
      </c>
      <c r="L38" s="3">
        <v>6.9487284930949203E-2</v>
      </c>
      <c r="M38" s="3">
        <v>0.95164682144440793</v>
      </c>
      <c r="N38" s="3">
        <v>2.736475498257005E-4</v>
      </c>
      <c r="O38" s="3">
        <v>9.58905703080392E-4</v>
      </c>
      <c r="P38" s="3" t="s">
        <v>443</v>
      </c>
      <c r="Q38" s="3" t="s">
        <v>443</v>
      </c>
      <c r="R38" s="3">
        <v>3.9680945712895366E-3</v>
      </c>
      <c r="S38" s="3">
        <v>0.13147465891684884</v>
      </c>
      <c r="T38" s="3">
        <v>4.9533187205641075E-3</v>
      </c>
      <c r="U38" s="3">
        <v>6.5751798341076692E-4</v>
      </c>
      <c r="V38" s="3">
        <v>7.8667388279466496E-2</v>
      </c>
      <c r="W38" s="3" t="s">
        <v>443</v>
      </c>
      <c r="X38" s="3">
        <v>1.9947023398899891E-3</v>
      </c>
      <c r="Y38" s="3">
        <v>3.1682861522204092E-3</v>
      </c>
      <c r="Z38" s="3" t="s">
        <v>443</v>
      </c>
      <c r="AA38" s="3" t="s">
        <v>443</v>
      </c>
      <c r="AB38" s="3">
        <v>5.1630128734103994E-3</v>
      </c>
      <c r="AC38" s="3" t="s">
        <v>444</v>
      </c>
      <c r="AD38" s="3" t="s">
        <v>444</v>
      </c>
      <c r="AE38" s="46"/>
      <c r="AF38" s="3">
        <v>2829.6352658718142</v>
      </c>
      <c r="AG38" s="3" t="s">
        <v>444</v>
      </c>
      <c r="AH38" s="3" t="s">
        <v>444</v>
      </c>
      <c r="AI38" s="3" t="s">
        <v>444</v>
      </c>
      <c r="AJ38" s="3" t="s">
        <v>444</v>
      </c>
      <c r="AK38" s="3" t="s">
        <v>444</v>
      </c>
      <c r="AL38" s="35" t="s">
        <v>49</v>
      </c>
    </row>
    <row r="39" spans="1:38" ht="26.25" customHeight="1" thickBot="1" x14ac:dyDescent="0.3">
      <c r="A39" s="55" t="s">
        <v>103</v>
      </c>
      <c r="B39" s="55" t="s">
        <v>104</v>
      </c>
      <c r="C39" s="56" t="s">
        <v>388</v>
      </c>
      <c r="D39" s="57"/>
      <c r="E39" s="3">
        <v>4.4147133904652307</v>
      </c>
      <c r="F39" s="3">
        <v>0.81303043449708179</v>
      </c>
      <c r="G39" s="3">
        <v>3.3921147046628644</v>
      </c>
      <c r="H39" s="3">
        <v>8.2917044224284087E-3</v>
      </c>
      <c r="I39" s="3">
        <v>0.2105387015906976</v>
      </c>
      <c r="J39" s="3">
        <v>0.23012029711854987</v>
      </c>
      <c r="K39" s="3">
        <v>0.23108804754054987</v>
      </c>
      <c r="L39" s="3">
        <v>6.3589709284046975E-2</v>
      </c>
      <c r="M39" s="3">
        <v>3.2181358539216203</v>
      </c>
      <c r="N39" s="3">
        <v>7.7990853844713506E-2</v>
      </c>
      <c r="O39" s="3">
        <v>5.0788836467671322E-3</v>
      </c>
      <c r="P39" s="3">
        <v>1.4430645662708411E-2</v>
      </c>
      <c r="Q39" s="3">
        <v>4.7696487111422048E-2</v>
      </c>
      <c r="R39" s="3">
        <v>9.4955360053367285E-2</v>
      </c>
      <c r="S39" s="3">
        <v>5.3971262981132542E-2</v>
      </c>
      <c r="T39" s="3">
        <v>0.62903608254134746</v>
      </c>
      <c r="U39" s="3">
        <v>3.1703209776308087E-3</v>
      </c>
      <c r="V39" s="3">
        <v>0.15042218846268757</v>
      </c>
      <c r="W39" s="3">
        <v>0.32022813194570454</v>
      </c>
      <c r="X39" s="3">
        <v>0.22224798669202614</v>
      </c>
      <c r="Y39" s="3">
        <v>0.25143998120636429</v>
      </c>
      <c r="Z39" s="3">
        <v>0.16630585541618126</v>
      </c>
      <c r="AA39" s="3">
        <v>8.3995192000836411E-2</v>
      </c>
      <c r="AB39" s="3">
        <v>0.72398901525690817</v>
      </c>
      <c r="AC39" s="3">
        <v>4.2858764419342506E-2</v>
      </c>
      <c r="AD39" s="3">
        <v>4.3739199909559157E-2</v>
      </c>
      <c r="AE39" s="46"/>
      <c r="AF39" s="3">
        <v>32136.67886238209</v>
      </c>
      <c r="AG39" s="3">
        <v>20.93</v>
      </c>
      <c r="AH39" s="3">
        <v>68128.680106343993</v>
      </c>
      <c r="AI39" s="3">
        <v>474.37989999999996</v>
      </c>
      <c r="AJ39" s="3">
        <v>1270.619999999989</v>
      </c>
      <c r="AK39" s="3" t="s">
        <v>444</v>
      </c>
      <c r="AL39" s="35" t="s">
        <v>49</v>
      </c>
    </row>
    <row r="40" spans="1:38" ht="26.25" customHeight="1" thickBot="1" x14ac:dyDescent="0.3">
      <c r="A40" s="55" t="s">
        <v>70</v>
      </c>
      <c r="B40" s="55" t="s">
        <v>105</v>
      </c>
      <c r="C40" s="56" t="s">
        <v>389</v>
      </c>
      <c r="D40" s="57"/>
      <c r="E40" s="3" t="s">
        <v>445</v>
      </c>
      <c r="F40" s="3" t="s">
        <v>445</v>
      </c>
      <c r="G40" s="3" t="s">
        <v>445</v>
      </c>
      <c r="H40" s="3" t="s">
        <v>445</v>
      </c>
      <c r="I40" s="3" t="s">
        <v>445</v>
      </c>
      <c r="J40" s="3" t="s">
        <v>445</v>
      </c>
      <c r="K40" s="3" t="s">
        <v>445</v>
      </c>
      <c r="L40" s="3" t="s">
        <v>445</v>
      </c>
      <c r="M40" s="3" t="s">
        <v>445</v>
      </c>
      <c r="N40" s="3" t="s">
        <v>445</v>
      </c>
      <c r="O40" s="3" t="s">
        <v>445</v>
      </c>
      <c r="P40" s="3" t="s">
        <v>444</v>
      </c>
      <c r="Q40" s="3" t="s">
        <v>444</v>
      </c>
      <c r="R40" s="3" t="s">
        <v>445</v>
      </c>
      <c r="S40" s="3" t="s">
        <v>445</v>
      </c>
      <c r="T40" s="3" t="s">
        <v>445</v>
      </c>
      <c r="U40" s="3" t="s">
        <v>445</v>
      </c>
      <c r="V40" s="3" t="s">
        <v>445</v>
      </c>
      <c r="W40" s="3" t="s">
        <v>444</v>
      </c>
      <c r="X40" s="3" t="s">
        <v>445</v>
      </c>
      <c r="Y40" s="3" t="s">
        <v>445</v>
      </c>
      <c r="Z40" s="3" t="s">
        <v>445</v>
      </c>
      <c r="AA40" s="3" t="s">
        <v>445</v>
      </c>
      <c r="AB40" s="3" t="s">
        <v>445</v>
      </c>
      <c r="AC40" s="3" t="s">
        <v>444</v>
      </c>
      <c r="AD40" s="3" t="s">
        <v>444</v>
      </c>
      <c r="AE40" s="46"/>
      <c r="AF40" s="3" t="s">
        <v>445</v>
      </c>
      <c r="AG40" s="3" t="s">
        <v>444</v>
      </c>
      <c r="AH40" s="3" t="s">
        <v>444</v>
      </c>
      <c r="AI40" s="3" t="s">
        <v>444</v>
      </c>
      <c r="AJ40" s="3" t="s">
        <v>444</v>
      </c>
      <c r="AK40" s="3" t="s">
        <v>444</v>
      </c>
      <c r="AL40" s="35" t="s">
        <v>49</v>
      </c>
    </row>
    <row r="41" spans="1:38" ht="26.25" customHeight="1" thickBot="1" x14ac:dyDescent="0.3">
      <c r="A41" s="55" t="s">
        <v>103</v>
      </c>
      <c r="B41" s="55" t="s">
        <v>106</v>
      </c>
      <c r="C41" s="56" t="s">
        <v>398</v>
      </c>
      <c r="D41" s="57"/>
      <c r="E41" s="3">
        <v>14.77125306126263</v>
      </c>
      <c r="F41" s="3">
        <v>10.033536457639093</v>
      </c>
      <c r="G41" s="3">
        <v>18.890974369674996</v>
      </c>
      <c r="H41" s="3">
        <v>0.14515835065080065</v>
      </c>
      <c r="I41" s="3">
        <v>11.725820202261982</v>
      </c>
      <c r="J41" s="3">
        <v>11.987912286405589</v>
      </c>
      <c r="K41" s="3">
        <v>12.689969434257314</v>
      </c>
      <c r="L41" s="3">
        <v>1.1753825074553557</v>
      </c>
      <c r="M41" s="3">
        <v>74.879015700938339</v>
      </c>
      <c r="N41" s="3">
        <v>0.94784156838488809</v>
      </c>
      <c r="O41" s="3">
        <v>0.20695302371463783</v>
      </c>
      <c r="P41" s="3">
        <v>8.9753297206476915E-2</v>
      </c>
      <c r="Q41" s="3">
        <v>3.1458708646300723E-2</v>
      </c>
      <c r="R41" s="3">
        <v>0.44208861824304702</v>
      </c>
      <c r="S41" s="3">
        <v>0.20544713163281336</v>
      </c>
      <c r="T41" s="3">
        <v>8.4876160131354239E-2</v>
      </c>
      <c r="U41" s="3">
        <v>1.9414869783406345E-2</v>
      </c>
      <c r="V41" s="3">
        <v>8.9740744375098842</v>
      </c>
      <c r="W41" s="3">
        <v>12.938435407194</v>
      </c>
      <c r="X41" s="3">
        <v>2.5600215447728059</v>
      </c>
      <c r="Y41" s="3">
        <v>2.7771700337321628</v>
      </c>
      <c r="Z41" s="3">
        <v>1.1188835389280585</v>
      </c>
      <c r="AA41" s="3">
        <v>1.4037372916660638</v>
      </c>
      <c r="AB41" s="3">
        <v>7.8598124095970912</v>
      </c>
      <c r="AC41" s="3">
        <v>8.0050491957333894E-2</v>
      </c>
      <c r="AD41" s="3">
        <v>0.76496858866427608</v>
      </c>
      <c r="AE41" s="46"/>
      <c r="AF41" s="3">
        <v>169771.67603532126</v>
      </c>
      <c r="AG41" s="3">
        <v>4492.0903209999997</v>
      </c>
      <c r="AH41" s="3">
        <v>148788.00445200002</v>
      </c>
      <c r="AI41" s="3">
        <v>15577.141806044961</v>
      </c>
      <c r="AJ41" s="3" t="s">
        <v>444</v>
      </c>
      <c r="AK41" s="3" t="s">
        <v>444</v>
      </c>
      <c r="AL41" s="35" t="s">
        <v>49</v>
      </c>
    </row>
    <row r="42" spans="1:38" ht="26.25" customHeight="1" thickBot="1" x14ac:dyDescent="0.3">
      <c r="A42" s="55" t="s">
        <v>70</v>
      </c>
      <c r="B42" s="55" t="s">
        <v>107</v>
      </c>
      <c r="C42" s="56" t="s">
        <v>108</v>
      </c>
      <c r="D42" s="57"/>
      <c r="E42" s="3">
        <v>0.17489776325868453</v>
      </c>
      <c r="F42" s="3">
        <v>1.454904859570344</v>
      </c>
      <c r="G42" s="3">
        <v>1.3411487071763395E-3</v>
      </c>
      <c r="H42" s="3">
        <v>1.8959216136985662E-4</v>
      </c>
      <c r="I42" s="3">
        <v>7.0347802167875281E-3</v>
      </c>
      <c r="J42" s="3">
        <v>7.3493892350212468E-3</v>
      </c>
      <c r="K42" s="3">
        <v>7.7014714477581271E-3</v>
      </c>
      <c r="L42" s="3">
        <v>8.1085572813336564E-4</v>
      </c>
      <c r="M42" s="3">
        <v>12.38604446809336</v>
      </c>
      <c r="N42" s="3">
        <v>3.5125701380249681E-2</v>
      </c>
      <c r="O42" s="3">
        <v>2.1795808375362234E-4</v>
      </c>
      <c r="P42" s="3" t="s">
        <v>443</v>
      </c>
      <c r="Q42" s="3" t="s">
        <v>443</v>
      </c>
      <c r="R42" s="3">
        <v>1.6728680893249373E-3</v>
      </c>
      <c r="S42" s="3">
        <v>4.9388026653896216E-2</v>
      </c>
      <c r="T42" s="3">
        <v>1.5698714885898012E-3</v>
      </c>
      <c r="U42" s="3">
        <v>2.1047690264098235E-4</v>
      </c>
      <c r="V42" s="3">
        <v>2.5797695498423229E-2</v>
      </c>
      <c r="W42" s="3" t="s">
        <v>443</v>
      </c>
      <c r="X42" s="3">
        <v>7.3541491162612137E-4</v>
      </c>
      <c r="Y42" s="3">
        <v>7.5144469026221542E-4</v>
      </c>
      <c r="Z42" s="3" t="s">
        <v>443</v>
      </c>
      <c r="AA42" s="3" t="s">
        <v>443</v>
      </c>
      <c r="AB42" s="3">
        <v>1.4868596118883368E-3</v>
      </c>
      <c r="AC42" s="3" t="s">
        <v>444</v>
      </c>
      <c r="AD42" s="3" t="s">
        <v>444</v>
      </c>
      <c r="AE42" s="46"/>
      <c r="AF42" s="3">
        <v>932.40620118455695</v>
      </c>
      <c r="AG42" s="3" t="s">
        <v>444</v>
      </c>
      <c r="AH42" s="3" t="s">
        <v>444</v>
      </c>
      <c r="AI42" s="3" t="s">
        <v>444</v>
      </c>
      <c r="AJ42" s="3" t="s">
        <v>444</v>
      </c>
      <c r="AK42" s="3" t="s">
        <v>444</v>
      </c>
      <c r="AL42" s="35" t="s">
        <v>49</v>
      </c>
    </row>
    <row r="43" spans="1:38" ht="26.25" customHeight="1" thickBot="1" x14ac:dyDescent="0.3">
      <c r="A43" s="55" t="s">
        <v>103</v>
      </c>
      <c r="B43" s="55" t="s">
        <v>109</v>
      </c>
      <c r="C43" s="56" t="s">
        <v>110</v>
      </c>
      <c r="D43" s="57"/>
      <c r="E43" s="3">
        <v>2.1051756091299998</v>
      </c>
      <c r="F43" s="3">
        <v>0.33118944561700003</v>
      </c>
      <c r="G43" s="3">
        <v>5.7456478198200003</v>
      </c>
      <c r="H43" s="3">
        <v>4.4159999999999997E-5</v>
      </c>
      <c r="I43" s="3">
        <v>0.45820659526700003</v>
      </c>
      <c r="J43" s="3">
        <v>0.57130659526700001</v>
      </c>
      <c r="K43" s="3">
        <v>0.58034986526699994</v>
      </c>
      <c r="L43" s="3">
        <v>4.9553153432000001E-2</v>
      </c>
      <c r="M43" s="3">
        <v>2.4753146583799999</v>
      </c>
      <c r="N43" s="3">
        <v>0.26013603991000001</v>
      </c>
      <c r="O43" s="3">
        <v>5.3643558100000006E-3</v>
      </c>
      <c r="P43" s="3">
        <v>8.1709267499999998E-3</v>
      </c>
      <c r="Q43" s="3">
        <v>1.4653899436E-2</v>
      </c>
      <c r="R43" s="3">
        <v>0.207097811051</v>
      </c>
      <c r="S43" s="3">
        <v>5.4431534199999999E-2</v>
      </c>
      <c r="T43" s="3">
        <v>1.951965190461</v>
      </c>
      <c r="U43" s="3">
        <v>1.8498725130000004E-3</v>
      </c>
      <c r="V43" s="3">
        <v>0.32257145333100001</v>
      </c>
      <c r="W43" s="3">
        <v>0.48152097199999999</v>
      </c>
      <c r="X43" s="3">
        <v>0.13726972688500003</v>
      </c>
      <c r="Y43" s="3">
        <v>0.17718542183799998</v>
      </c>
      <c r="Z43" s="3">
        <v>8.4971981788000001E-2</v>
      </c>
      <c r="AA43" s="3">
        <v>5.9565432018999998E-2</v>
      </c>
      <c r="AB43" s="3">
        <v>0.45899256251200005</v>
      </c>
      <c r="AC43" s="3">
        <v>5.5806330000000002E-4</v>
      </c>
      <c r="AD43" s="3">
        <v>0.13872003081200002</v>
      </c>
      <c r="AE43" s="46"/>
      <c r="AF43" s="3">
        <v>16586.450682000002</v>
      </c>
      <c r="AG43" s="3">
        <v>816</v>
      </c>
      <c r="AH43" s="3">
        <v>6740.9853800255996</v>
      </c>
      <c r="AI43" s="3" t="s">
        <v>444</v>
      </c>
      <c r="AJ43" s="3" t="s">
        <v>444</v>
      </c>
      <c r="AK43" s="3" t="s">
        <v>444</v>
      </c>
      <c r="AL43" s="35" t="s">
        <v>49</v>
      </c>
    </row>
    <row r="44" spans="1:38" ht="26.25" customHeight="1" thickBot="1" x14ac:dyDescent="0.3">
      <c r="A44" s="55" t="s">
        <v>70</v>
      </c>
      <c r="B44" s="55" t="s">
        <v>111</v>
      </c>
      <c r="C44" s="56" t="s">
        <v>112</v>
      </c>
      <c r="D44" s="57"/>
      <c r="E44" s="3">
        <v>6.623482264078465</v>
      </c>
      <c r="F44" s="3">
        <v>3.0866040666294459</v>
      </c>
      <c r="G44" s="3">
        <v>0.35693224329986634</v>
      </c>
      <c r="H44" s="3">
        <v>1.3647905768300809E-3</v>
      </c>
      <c r="I44" s="3">
        <v>0.32331264517678271</v>
      </c>
      <c r="J44" s="3">
        <v>0.34107468725584122</v>
      </c>
      <c r="K44" s="3">
        <v>0.52064892777933447</v>
      </c>
      <c r="L44" s="3">
        <v>0.15444096429384088</v>
      </c>
      <c r="M44" s="3">
        <v>7.7154359312744063</v>
      </c>
      <c r="N44" s="3">
        <v>3.1528617078803452E-2</v>
      </c>
      <c r="O44" s="3">
        <v>4.3649120719226192E-3</v>
      </c>
      <c r="P44" s="3">
        <v>4.4229000000000002E-4</v>
      </c>
      <c r="Q44" s="3">
        <v>6.6712300000000002E-3</v>
      </c>
      <c r="R44" s="3">
        <v>1.3746892182302531E-2</v>
      </c>
      <c r="S44" s="3">
        <v>0.58165494795807249</v>
      </c>
      <c r="T44" s="3">
        <v>1.7307028728289757E-2</v>
      </c>
      <c r="U44" s="3">
        <v>1.7800683413405113E-3</v>
      </c>
      <c r="V44" s="3">
        <v>0.33697454423241807</v>
      </c>
      <c r="W44" s="3">
        <v>4.3492000000000001E-3</v>
      </c>
      <c r="X44" s="3">
        <v>5.4441349600391339E-3</v>
      </c>
      <c r="Y44" s="3">
        <v>8.7943941913249564E-3</v>
      </c>
      <c r="Z44" s="3">
        <v>4.8199999999999995E-9</v>
      </c>
      <c r="AA44" s="3">
        <v>6.82E-9</v>
      </c>
      <c r="AB44" s="3">
        <v>1.4238540333364091E-2</v>
      </c>
      <c r="AC44" s="3" t="s">
        <v>444</v>
      </c>
      <c r="AD44" s="3" t="s">
        <v>444</v>
      </c>
      <c r="AE44" s="46"/>
      <c r="AF44" s="3">
        <v>7641.2579746662559</v>
      </c>
      <c r="AG44" s="3" t="s">
        <v>444</v>
      </c>
      <c r="AH44" s="3" t="s">
        <v>444</v>
      </c>
      <c r="AI44" s="3" t="s">
        <v>444</v>
      </c>
      <c r="AJ44" s="3" t="s">
        <v>444</v>
      </c>
      <c r="AK44" s="3" t="s">
        <v>444</v>
      </c>
      <c r="AL44" s="35" t="s">
        <v>49</v>
      </c>
    </row>
    <row r="45" spans="1:38" ht="26.25" customHeight="1" thickBot="1" x14ac:dyDescent="0.3">
      <c r="A45" s="55" t="s">
        <v>70</v>
      </c>
      <c r="B45" s="55" t="s">
        <v>113</v>
      </c>
      <c r="C45" s="56" t="s">
        <v>114</v>
      </c>
      <c r="D45" s="57"/>
      <c r="E45" s="3">
        <v>0.28586353125887998</v>
      </c>
      <c r="F45" s="3">
        <v>1.1891370839521799E-2</v>
      </c>
      <c r="G45" s="3">
        <v>9.4885300049139795E-2</v>
      </c>
      <c r="H45" s="3">
        <v>4.74426500245699E-5</v>
      </c>
      <c r="I45" s="3">
        <v>9.6510608058651901E-3</v>
      </c>
      <c r="J45" s="3">
        <v>1.01872308506355E-2</v>
      </c>
      <c r="K45" s="3">
        <v>1.0723400895405801E-2</v>
      </c>
      <c r="L45" s="3">
        <v>3.37787128225736E-3</v>
      </c>
      <c r="M45" s="3">
        <v>6.0554073302189697E-2</v>
      </c>
      <c r="N45" s="3">
        <v>4.7442650024570002E-4</v>
      </c>
      <c r="O45" s="3">
        <v>4.7442650024570002E-5</v>
      </c>
      <c r="P45" s="3">
        <v>2.3721325012285001E-4</v>
      </c>
      <c r="Q45" s="3">
        <v>2.3721325012285001E-4</v>
      </c>
      <c r="R45" s="3" t="s">
        <v>443</v>
      </c>
      <c r="S45" s="3">
        <v>2.3721325012285001E-4</v>
      </c>
      <c r="T45" s="3">
        <v>3.3209855017199001E-4</v>
      </c>
      <c r="U45" s="3">
        <v>9.4885300049140004E-4</v>
      </c>
      <c r="V45" s="3">
        <v>2.37213250122849E-3</v>
      </c>
      <c r="W45" s="3" t="s">
        <v>443</v>
      </c>
      <c r="X45" s="3">
        <v>2.0933767415408E-4</v>
      </c>
      <c r="Y45" s="3">
        <v>2.0933767415408E-4</v>
      </c>
      <c r="Z45" s="3">
        <v>7.9647410935549997E-5</v>
      </c>
      <c r="AA45" s="3" t="s">
        <v>443</v>
      </c>
      <c r="AB45" s="3">
        <v>4.9832275924371005E-4</v>
      </c>
      <c r="AC45" s="3" t="s">
        <v>444</v>
      </c>
      <c r="AD45" s="3" t="s">
        <v>444</v>
      </c>
      <c r="AE45" s="46"/>
      <c r="AF45" s="3">
        <v>196.41257110171929</v>
      </c>
      <c r="AG45" s="3" t="s">
        <v>444</v>
      </c>
      <c r="AH45" s="3" t="s">
        <v>444</v>
      </c>
      <c r="AI45" s="3" t="s">
        <v>444</v>
      </c>
      <c r="AJ45" s="3" t="s">
        <v>444</v>
      </c>
      <c r="AK45" s="3" t="s">
        <v>444</v>
      </c>
      <c r="AL45" s="35" t="s">
        <v>49</v>
      </c>
    </row>
    <row r="46" spans="1:38" ht="26.25" customHeight="1" thickBot="1" x14ac:dyDescent="0.3">
      <c r="A46" s="55" t="s">
        <v>103</v>
      </c>
      <c r="B46" s="55" t="s">
        <v>115</v>
      </c>
      <c r="C46" s="56" t="s">
        <v>116</v>
      </c>
      <c r="D46" s="57"/>
      <c r="E46" s="3" t="s">
        <v>445</v>
      </c>
      <c r="F46" s="3" t="s">
        <v>445</v>
      </c>
      <c r="G46" s="3" t="s">
        <v>445</v>
      </c>
      <c r="H46" s="3" t="s">
        <v>445</v>
      </c>
      <c r="I46" s="3" t="s">
        <v>445</v>
      </c>
      <c r="J46" s="3" t="s">
        <v>445</v>
      </c>
      <c r="K46" s="3" t="s">
        <v>445</v>
      </c>
      <c r="L46" s="3" t="s">
        <v>445</v>
      </c>
      <c r="M46" s="3" t="s">
        <v>445</v>
      </c>
      <c r="N46" s="3" t="s">
        <v>445</v>
      </c>
      <c r="O46" s="3" t="s">
        <v>445</v>
      </c>
      <c r="P46" s="3" t="s">
        <v>445</v>
      </c>
      <c r="Q46" s="3" t="s">
        <v>445</v>
      </c>
      <c r="R46" s="3" t="s">
        <v>445</v>
      </c>
      <c r="S46" s="3" t="s">
        <v>445</v>
      </c>
      <c r="T46" s="3" t="s">
        <v>445</v>
      </c>
      <c r="U46" s="3" t="s">
        <v>445</v>
      </c>
      <c r="V46" s="3" t="s">
        <v>445</v>
      </c>
      <c r="W46" s="3" t="s">
        <v>445</v>
      </c>
      <c r="X46" s="3" t="s">
        <v>445</v>
      </c>
      <c r="Y46" s="3" t="s">
        <v>445</v>
      </c>
      <c r="Z46" s="3" t="s">
        <v>445</v>
      </c>
      <c r="AA46" s="3" t="s">
        <v>445</v>
      </c>
      <c r="AB46" s="3" t="s">
        <v>445</v>
      </c>
      <c r="AC46" s="3" t="s">
        <v>444</v>
      </c>
      <c r="AD46" s="3" t="s">
        <v>444</v>
      </c>
      <c r="AE46" s="46"/>
      <c r="AF46" s="3" t="s">
        <v>443</v>
      </c>
      <c r="AG46" s="3" t="s">
        <v>444</v>
      </c>
      <c r="AH46" s="3" t="s">
        <v>444</v>
      </c>
      <c r="AI46" s="3" t="s">
        <v>444</v>
      </c>
      <c r="AJ46" s="3" t="s">
        <v>444</v>
      </c>
      <c r="AK46" s="3" t="s">
        <v>444</v>
      </c>
      <c r="AL46" s="35" t="s">
        <v>49</v>
      </c>
    </row>
    <row r="47" spans="1:38" ht="26.25" customHeight="1" thickBot="1" x14ac:dyDescent="0.3">
      <c r="A47" s="55" t="s">
        <v>70</v>
      </c>
      <c r="B47" s="55" t="s">
        <v>117</v>
      </c>
      <c r="C47" s="56" t="s">
        <v>118</v>
      </c>
      <c r="D47" s="57"/>
      <c r="E47" s="3">
        <v>0.99873729336361228</v>
      </c>
      <c r="F47" s="3">
        <v>0.21232846846018094</v>
      </c>
      <c r="G47" s="3">
        <v>2.0700758114187059E-2</v>
      </c>
      <c r="H47" s="3">
        <v>1.1962032311986198E-5</v>
      </c>
      <c r="I47" s="3">
        <v>1.1330242170726316E-2</v>
      </c>
      <c r="J47" s="3">
        <v>1.1644308383313578E-2</v>
      </c>
      <c r="K47" s="3">
        <v>1.3817173327508441E-2</v>
      </c>
      <c r="L47" s="3">
        <v>7.1012332628948346E-3</v>
      </c>
      <c r="M47" s="3">
        <v>6.6005607226251204</v>
      </c>
      <c r="N47" s="3">
        <v>5.1718874380310573E-6</v>
      </c>
      <c r="O47" s="3">
        <v>2.4126922649259947E-5</v>
      </c>
      <c r="P47" s="3" t="s">
        <v>443</v>
      </c>
      <c r="Q47" s="3" t="s">
        <v>443</v>
      </c>
      <c r="R47" s="3">
        <v>1.3166778208183015E-4</v>
      </c>
      <c r="S47" s="3">
        <v>4.3760396374884249E-3</v>
      </c>
      <c r="T47" s="3">
        <v>1.2887770173223041E-4</v>
      </c>
      <c r="U47" s="3">
        <v>1.608521384342402E-5</v>
      </c>
      <c r="V47" s="3">
        <v>2.1929793857201362E-3</v>
      </c>
      <c r="W47" s="3" t="s">
        <v>443</v>
      </c>
      <c r="X47" s="3">
        <v>5.0343858457357191E-5</v>
      </c>
      <c r="Y47" s="3">
        <v>6.7180512866859892E-5</v>
      </c>
      <c r="Z47" s="3" t="s">
        <v>443</v>
      </c>
      <c r="AA47" s="3" t="s">
        <v>443</v>
      </c>
      <c r="AB47" s="3">
        <v>1.1752427332421708E-4</v>
      </c>
      <c r="AC47" s="3" t="s">
        <v>444</v>
      </c>
      <c r="AD47" s="3" t="s">
        <v>444</v>
      </c>
      <c r="AE47" s="46"/>
      <c r="AF47" s="3">
        <v>2818.1882741542227</v>
      </c>
      <c r="AG47" s="3" t="s">
        <v>444</v>
      </c>
      <c r="AH47" s="3" t="s">
        <v>444</v>
      </c>
      <c r="AI47" s="3" t="s">
        <v>444</v>
      </c>
      <c r="AJ47" s="3" t="s">
        <v>444</v>
      </c>
      <c r="AK47" s="3" t="s">
        <v>444</v>
      </c>
      <c r="AL47" s="35" t="s">
        <v>49</v>
      </c>
    </row>
    <row r="48" spans="1:38" ht="26.25" customHeight="1" thickBot="1" x14ac:dyDescent="0.3">
      <c r="A48" s="55" t="s">
        <v>119</v>
      </c>
      <c r="B48" s="55" t="s">
        <v>120</v>
      </c>
      <c r="C48" s="56" t="s">
        <v>121</v>
      </c>
      <c r="D48" s="57"/>
      <c r="E48" s="3" t="s">
        <v>446</v>
      </c>
      <c r="F48" s="3" t="s">
        <v>446</v>
      </c>
      <c r="G48" s="3" t="s">
        <v>446</v>
      </c>
      <c r="H48" s="3" t="s">
        <v>446</v>
      </c>
      <c r="I48" s="3" t="s">
        <v>446</v>
      </c>
      <c r="J48" s="3" t="s">
        <v>446</v>
      </c>
      <c r="K48" s="3" t="s">
        <v>446</v>
      </c>
      <c r="L48" s="3" t="s">
        <v>446</v>
      </c>
      <c r="M48" s="3" t="s">
        <v>446</v>
      </c>
      <c r="N48" s="3" t="s">
        <v>446</v>
      </c>
      <c r="O48" s="3" t="s">
        <v>446</v>
      </c>
      <c r="P48" s="3" t="s">
        <v>446</v>
      </c>
      <c r="Q48" s="3" t="s">
        <v>446</v>
      </c>
      <c r="R48" s="3" t="s">
        <v>446</v>
      </c>
      <c r="S48" s="3" t="s">
        <v>446</v>
      </c>
      <c r="T48" s="3" t="s">
        <v>446</v>
      </c>
      <c r="U48" s="3" t="s">
        <v>446</v>
      </c>
      <c r="V48" s="3" t="s">
        <v>446</v>
      </c>
      <c r="W48" s="3" t="s">
        <v>446</v>
      </c>
      <c r="X48" s="3" t="s">
        <v>446</v>
      </c>
      <c r="Y48" s="3" t="s">
        <v>446</v>
      </c>
      <c r="Z48" s="3" t="s">
        <v>446</v>
      </c>
      <c r="AA48" s="3" t="s">
        <v>446</v>
      </c>
      <c r="AB48" s="3" t="s">
        <v>446</v>
      </c>
      <c r="AC48" s="3" t="s">
        <v>446</v>
      </c>
      <c r="AD48" s="3" t="s">
        <v>446</v>
      </c>
      <c r="AE48" s="46"/>
      <c r="AF48" s="3" t="s">
        <v>444</v>
      </c>
      <c r="AG48" s="3" t="s">
        <v>444</v>
      </c>
      <c r="AH48" s="3" t="s">
        <v>444</v>
      </c>
      <c r="AI48" s="3" t="s">
        <v>444</v>
      </c>
      <c r="AJ48" s="3" t="s">
        <v>444</v>
      </c>
      <c r="AK48" s="3" t="s">
        <v>444</v>
      </c>
      <c r="AL48" s="35" t="s">
        <v>122</v>
      </c>
    </row>
    <row r="49" spans="1:38" ht="26.25" customHeight="1" thickBot="1" x14ac:dyDescent="0.3">
      <c r="A49" s="55" t="s">
        <v>119</v>
      </c>
      <c r="B49" s="55" t="s">
        <v>123</v>
      </c>
      <c r="C49" s="56" t="s">
        <v>124</v>
      </c>
      <c r="D49" s="57"/>
      <c r="E49" s="3">
        <v>0.79561936</v>
      </c>
      <c r="F49" s="3">
        <v>1.71377245</v>
      </c>
      <c r="G49" s="3">
        <v>0.37189307000000005</v>
      </c>
      <c r="H49" s="3">
        <v>0.19709588</v>
      </c>
      <c r="I49" s="3">
        <v>0.34277543999999999</v>
      </c>
      <c r="J49" s="3">
        <v>0.79980936000000002</v>
      </c>
      <c r="K49" s="3">
        <v>2.2851696000000001</v>
      </c>
      <c r="L49" s="3">
        <v>0.21152120999999999</v>
      </c>
      <c r="M49" s="3">
        <v>1.35915841</v>
      </c>
      <c r="N49" s="3">
        <v>0.77410119999999993</v>
      </c>
      <c r="O49" s="3">
        <v>0.17567241</v>
      </c>
      <c r="P49" s="3">
        <v>4.2846929999999998E-2</v>
      </c>
      <c r="Q49" s="3">
        <v>6.9983320000000002E-2</v>
      </c>
      <c r="R49" s="3">
        <v>0.5970005599999999</v>
      </c>
      <c r="S49" s="3">
        <v>0.31706728000000001</v>
      </c>
      <c r="T49" s="3">
        <v>0.22851696000000002</v>
      </c>
      <c r="U49" s="3">
        <v>8.5693899999999996E-3</v>
      </c>
      <c r="V49" s="3">
        <v>0.77410119999999993</v>
      </c>
      <c r="W49" s="3">
        <v>0.4284693</v>
      </c>
      <c r="X49" s="3">
        <v>1.9281118500000001</v>
      </c>
      <c r="Y49" s="3">
        <v>1.5710541</v>
      </c>
      <c r="Z49" s="3">
        <v>1.3568194499999999</v>
      </c>
      <c r="AA49" s="3">
        <v>0.87122091000000002</v>
      </c>
      <c r="AB49" s="3">
        <v>5.7272063099999997</v>
      </c>
      <c r="AC49" s="3" t="s">
        <v>444</v>
      </c>
      <c r="AD49" s="3" t="s">
        <v>444</v>
      </c>
      <c r="AE49" s="46"/>
      <c r="AF49" s="3" t="s">
        <v>444</v>
      </c>
      <c r="AG49" s="3" t="s">
        <v>444</v>
      </c>
      <c r="AH49" s="3" t="s">
        <v>444</v>
      </c>
      <c r="AI49" s="3" t="s">
        <v>444</v>
      </c>
      <c r="AJ49" s="3" t="s">
        <v>444</v>
      </c>
      <c r="AK49" s="3">
        <v>2688.23</v>
      </c>
      <c r="AL49" s="111" t="s">
        <v>430</v>
      </c>
    </row>
    <row r="50" spans="1:38" ht="26.25" customHeight="1" thickBot="1" x14ac:dyDescent="0.3">
      <c r="A50" s="55" t="s">
        <v>119</v>
      </c>
      <c r="B50" s="55" t="s">
        <v>125</v>
      </c>
      <c r="C50" s="56" t="s">
        <v>126</v>
      </c>
      <c r="D50" s="57"/>
      <c r="E50" s="3" t="s">
        <v>446</v>
      </c>
      <c r="F50" s="3" t="s">
        <v>446</v>
      </c>
      <c r="G50" s="3" t="s">
        <v>446</v>
      </c>
      <c r="H50" s="3" t="s">
        <v>446</v>
      </c>
      <c r="I50" s="3" t="s">
        <v>446</v>
      </c>
      <c r="J50" s="3" t="s">
        <v>446</v>
      </c>
      <c r="K50" s="3" t="s">
        <v>446</v>
      </c>
      <c r="L50" s="3" t="s">
        <v>446</v>
      </c>
      <c r="M50" s="3" t="s">
        <v>446</v>
      </c>
      <c r="N50" s="3" t="s">
        <v>446</v>
      </c>
      <c r="O50" s="3" t="s">
        <v>446</v>
      </c>
      <c r="P50" s="3" t="s">
        <v>446</v>
      </c>
      <c r="Q50" s="3" t="s">
        <v>446</v>
      </c>
      <c r="R50" s="3" t="s">
        <v>446</v>
      </c>
      <c r="S50" s="3" t="s">
        <v>446</v>
      </c>
      <c r="T50" s="3" t="s">
        <v>446</v>
      </c>
      <c r="U50" s="3" t="s">
        <v>446</v>
      </c>
      <c r="V50" s="3" t="s">
        <v>446</v>
      </c>
      <c r="W50" s="3" t="s">
        <v>446</v>
      </c>
      <c r="X50" s="3" t="s">
        <v>446</v>
      </c>
      <c r="Y50" s="3" t="s">
        <v>446</v>
      </c>
      <c r="Z50" s="3" t="s">
        <v>446</v>
      </c>
      <c r="AA50" s="3" t="s">
        <v>446</v>
      </c>
      <c r="AB50" s="3" t="s">
        <v>446</v>
      </c>
      <c r="AC50" s="3" t="s">
        <v>446</v>
      </c>
      <c r="AD50" s="3" t="s">
        <v>446</v>
      </c>
      <c r="AE50" s="46"/>
      <c r="AF50" s="3" t="s">
        <v>446</v>
      </c>
      <c r="AG50" s="3" t="s">
        <v>446</v>
      </c>
      <c r="AH50" s="3" t="s">
        <v>446</v>
      </c>
      <c r="AI50" s="3" t="s">
        <v>446</v>
      </c>
      <c r="AJ50" s="3" t="s">
        <v>446</v>
      </c>
      <c r="AK50" s="3" t="s">
        <v>446</v>
      </c>
      <c r="AL50" s="35" t="s">
        <v>410</v>
      </c>
    </row>
    <row r="51" spans="1:38" ht="26.25" customHeight="1" thickBot="1" x14ac:dyDescent="0.3">
      <c r="A51" s="55" t="s">
        <v>119</v>
      </c>
      <c r="B51" s="59" t="s">
        <v>127</v>
      </c>
      <c r="C51" s="56" t="s">
        <v>128</v>
      </c>
      <c r="D51" s="57"/>
      <c r="E51" s="3" t="s">
        <v>444</v>
      </c>
      <c r="F51" s="3" t="s">
        <v>445</v>
      </c>
      <c r="G51" s="3" t="s">
        <v>444</v>
      </c>
      <c r="H51" s="3" t="s">
        <v>444</v>
      </c>
      <c r="I51" s="3" t="s">
        <v>444</v>
      </c>
      <c r="J51" s="3" t="s">
        <v>444</v>
      </c>
      <c r="K51" s="3" t="s">
        <v>444</v>
      </c>
      <c r="L51" s="3" t="s">
        <v>444</v>
      </c>
      <c r="M51" s="3" t="s">
        <v>444</v>
      </c>
      <c r="N51" s="3" t="s">
        <v>444</v>
      </c>
      <c r="O51" s="3" t="s">
        <v>444</v>
      </c>
      <c r="P51" s="3" t="s">
        <v>444</v>
      </c>
      <c r="Q51" s="3" t="s">
        <v>444</v>
      </c>
      <c r="R51" s="3" t="s">
        <v>444</v>
      </c>
      <c r="S51" s="3" t="s">
        <v>444</v>
      </c>
      <c r="T51" s="3" t="s">
        <v>444</v>
      </c>
      <c r="U51" s="3" t="s">
        <v>444</v>
      </c>
      <c r="V51" s="3" t="s">
        <v>444</v>
      </c>
      <c r="W51" s="3" t="s">
        <v>444</v>
      </c>
      <c r="X51" s="3" t="s">
        <v>444</v>
      </c>
      <c r="Y51" s="3" t="s">
        <v>444</v>
      </c>
      <c r="Z51" s="3" t="s">
        <v>444</v>
      </c>
      <c r="AA51" s="3" t="s">
        <v>444</v>
      </c>
      <c r="AB51" s="3" t="s">
        <v>444</v>
      </c>
      <c r="AC51" s="3" t="s">
        <v>444</v>
      </c>
      <c r="AD51" s="3" t="s">
        <v>444</v>
      </c>
      <c r="AE51" s="46"/>
      <c r="AF51" s="3" t="s">
        <v>444</v>
      </c>
      <c r="AG51" s="3" t="s">
        <v>444</v>
      </c>
      <c r="AH51" s="3" t="s">
        <v>444</v>
      </c>
      <c r="AI51" s="3" t="s">
        <v>444</v>
      </c>
      <c r="AJ51" s="3" t="s">
        <v>444</v>
      </c>
      <c r="AK51" s="3">
        <v>1440.5522760000001</v>
      </c>
      <c r="AL51" s="111" t="s">
        <v>431</v>
      </c>
    </row>
    <row r="52" spans="1:38" ht="26.25" customHeight="1" thickBot="1" x14ac:dyDescent="0.3">
      <c r="A52" s="55" t="s">
        <v>119</v>
      </c>
      <c r="B52" s="59" t="s">
        <v>129</v>
      </c>
      <c r="C52" s="61" t="s">
        <v>390</v>
      </c>
      <c r="D52" s="58"/>
      <c r="E52" s="3">
        <v>2.7467623919420507</v>
      </c>
      <c r="F52" s="3">
        <v>8.7917869429</v>
      </c>
      <c r="G52" s="3">
        <v>2.8532224891378362</v>
      </c>
      <c r="H52" s="3">
        <v>1.0525820364269999E-3</v>
      </c>
      <c r="I52" s="3">
        <v>0.3486116889051552</v>
      </c>
      <c r="J52" s="3">
        <v>0.72225107081186113</v>
      </c>
      <c r="K52" s="3">
        <v>0.99603339687187098</v>
      </c>
      <c r="L52" s="3">
        <v>1.08069623560598E-3</v>
      </c>
      <c r="M52" s="3">
        <v>1.4858597245708973</v>
      </c>
      <c r="N52" s="3">
        <v>1.1414463008825602</v>
      </c>
      <c r="O52" s="3">
        <v>0.23258251333596799</v>
      </c>
      <c r="P52" s="3">
        <v>0.23981918201670399</v>
      </c>
      <c r="Q52" s="3">
        <v>7.3281782087551997E-2</v>
      </c>
      <c r="R52" s="3">
        <v>0.12838040318336</v>
      </c>
      <c r="S52" s="3">
        <v>0.57407058396608002</v>
      </c>
      <c r="T52" s="3">
        <v>5.3658560499999997</v>
      </c>
      <c r="U52" s="3">
        <v>8.2016672908799999E-3</v>
      </c>
      <c r="V52" s="3">
        <v>0.75519083236649598</v>
      </c>
      <c r="W52" s="3">
        <v>6.7617559999999993E-2</v>
      </c>
      <c r="X52" s="3">
        <v>0.01</v>
      </c>
      <c r="Y52" s="3" t="s">
        <v>443</v>
      </c>
      <c r="Z52" s="3" t="s">
        <v>443</v>
      </c>
      <c r="AA52" s="3" t="s">
        <v>443</v>
      </c>
      <c r="AB52" s="3">
        <v>0.01</v>
      </c>
      <c r="AC52" s="3" t="s">
        <v>444</v>
      </c>
      <c r="AD52" s="3" t="s">
        <v>444</v>
      </c>
      <c r="AE52" s="46"/>
      <c r="AF52" s="3" t="s">
        <v>444</v>
      </c>
      <c r="AG52" s="3" t="s">
        <v>444</v>
      </c>
      <c r="AH52" s="3" t="s">
        <v>444</v>
      </c>
      <c r="AI52" s="3" t="s">
        <v>444</v>
      </c>
      <c r="AJ52" s="3" t="s">
        <v>444</v>
      </c>
      <c r="AK52" s="3" t="s">
        <v>443</v>
      </c>
      <c r="AL52" s="35" t="s">
        <v>130</v>
      </c>
    </row>
    <row r="53" spans="1:38" ht="26.25" customHeight="1" thickBot="1" x14ac:dyDescent="0.3">
      <c r="A53" s="55" t="s">
        <v>119</v>
      </c>
      <c r="B53" s="59" t="s">
        <v>131</v>
      </c>
      <c r="C53" s="61" t="s">
        <v>132</v>
      </c>
      <c r="D53" s="58"/>
      <c r="E53" s="3" t="s">
        <v>443</v>
      </c>
      <c r="F53" s="3">
        <v>3.8296514464984406</v>
      </c>
      <c r="G53" s="3" t="s">
        <v>444</v>
      </c>
      <c r="H53" s="3" t="s">
        <v>444</v>
      </c>
      <c r="I53" s="3" t="s">
        <v>444</v>
      </c>
      <c r="J53" s="3" t="s">
        <v>444</v>
      </c>
      <c r="K53" s="3" t="s">
        <v>444</v>
      </c>
      <c r="L53" s="3" t="s">
        <v>444</v>
      </c>
      <c r="M53" s="3" t="s">
        <v>443</v>
      </c>
      <c r="N53" s="3" t="s">
        <v>444</v>
      </c>
      <c r="O53" s="3" t="s">
        <v>444</v>
      </c>
      <c r="P53" s="3" t="s">
        <v>444</v>
      </c>
      <c r="Q53" s="3" t="s">
        <v>444</v>
      </c>
      <c r="R53" s="3" t="s">
        <v>444</v>
      </c>
      <c r="S53" s="3" t="s">
        <v>444</v>
      </c>
      <c r="T53" s="3" t="s">
        <v>444</v>
      </c>
      <c r="U53" s="3" t="s">
        <v>444</v>
      </c>
      <c r="V53" s="3" t="s">
        <v>444</v>
      </c>
      <c r="W53" s="3" t="s">
        <v>444</v>
      </c>
      <c r="X53" s="3" t="s">
        <v>444</v>
      </c>
      <c r="Y53" s="3" t="s">
        <v>444</v>
      </c>
      <c r="Z53" s="3" t="s">
        <v>444</v>
      </c>
      <c r="AA53" s="3" t="s">
        <v>444</v>
      </c>
      <c r="AB53" s="3" t="s">
        <v>444</v>
      </c>
      <c r="AC53" s="3" t="s">
        <v>444</v>
      </c>
      <c r="AD53" s="3" t="s">
        <v>444</v>
      </c>
      <c r="AE53" s="46"/>
      <c r="AF53" s="3" t="s">
        <v>444</v>
      </c>
      <c r="AG53" s="3" t="s">
        <v>444</v>
      </c>
      <c r="AH53" s="3" t="s">
        <v>444</v>
      </c>
      <c r="AI53" s="3" t="s">
        <v>444</v>
      </c>
      <c r="AJ53" s="3" t="s">
        <v>444</v>
      </c>
      <c r="AK53" s="3">
        <v>2.1496700336227095</v>
      </c>
      <c r="AL53" s="35" t="s">
        <v>133</v>
      </c>
    </row>
    <row r="54" spans="1:38" ht="37.5" customHeight="1" thickBot="1" x14ac:dyDescent="0.3">
      <c r="A54" s="55" t="s">
        <v>119</v>
      </c>
      <c r="B54" s="59" t="s">
        <v>134</v>
      </c>
      <c r="C54" s="61" t="s">
        <v>135</v>
      </c>
      <c r="D54" s="58"/>
      <c r="E54" s="3" t="s">
        <v>444</v>
      </c>
      <c r="F54" s="3">
        <v>2.5444738509197764</v>
      </c>
      <c r="G54" s="3" t="s">
        <v>444</v>
      </c>
      <c r="H54" s="3" t="s">
        <v>444</v>
      </c>
      <c r="I54" s="3" t="s">
        <v>444</v>
      </c>
      <c r="J54" s="3" t="s">
        <v>444</v>
      </c>
      <c r="K54" s="3" t="s">
        <v>444</v>
      </c>
      <c r="L54" s="3" t="s">
        <v>444</v>
      </c>
      <c r="M54" s="3" t="s">
        <v>444</v>
      </c>
      <c r="N54" s="3" t="s">
        <v>444</v>
      </c>
      <c r="O54" s="3" t="s">
        <v>444</v>
      </c>
      <c r="P54" s="3" t="s">
        <v>444</v>
      </c>
      <c r="Q54" s="3" t="s">
        <v>444</v>
      </c>
      <c r="R54" s="3" t="s">
        <v>444</v>
      </c>
      <c r="S54" s="3" t="s">
        <v>444</v>
      </c>
      <c r="T54" s="3" t="s">
        <v>444</v>
      </c>
      <c r="U54" s="3" t="s">
        <v>444</v>
      </c>
      <c r="V54" s="3" t="s">
        <v>444</v>
      </c>
      <c r="W54" s="3" t="s">
        <v>444</v>
      </c>
      <c r="X54" s="3" t="s">
        <v>444</v>
      </c>
      <c r="Y54" s="3" t="s">
        <v>444</v>
      </c>
      <c r="Z54" s="3" t="s">
        <v>444</v>
      </c>
      <c r="AA54" s="3" t="s">
        <v>444</v>
      </c>
      <c r="AB54" s="3" t="s">
        <v>444</v>
      </c>
      <c r="AC54" s="3" t="s">
        <v>444</v>
      </c>
      <c r="AD54" s="3" t="s">
        <v>444</v>
      </c>
      <c r="AE54" s="46"/>
      <c r="AF54" s="3" t="s">
        <v>444</v>
      </c>
      <c r="AG54" s="3" t="s">
        <v>444</v>
      </c>
      <c r="AH54" s="3" t="s">
        <v>444</v>
      </c>
      <c r="AI54" s="3" t="s">
        <v>444</v>
      </c>
      <c r="AJ54" s="3" t="s">
        <v>444</v>
      </c>
      <c r="AK54" s="3">
        <v>609206.48886239994</v>
      </c>
      <c r="AL54" s="35" t="s">
        <v>440</v>
      </c>
    </row>
    <row r="55" spans="1:38" ht="26.25" customHeight="1" thickBot="1" x14ac:dyDescent="0.3">
      <c r="A55" s="55" t="s">
        <v>119</v>
      </c>
      <c r="B55" s="59" t="s">
        <v>136</v>
      </c>
      <c r="C55" s="61" t="s">
        <v>137</v>
      </c>
      <c r="D55" s="58"/>
      <c r="E55" s="3">
        <v>5.7238771705457242E-2</v>
      </c>
      <c r="F55" s="3">
        <v>6.0503876069999997E-3</v>
      </c>
      <c r="G55" s="3">
        <v>1.8626362330724324</v>
      </c>
      <c r="H55" s="3" t="s">
        <v>443</v>
      </c>
      <c r="I55" s="3">
        <v>7.5821732277707443E-2</v>
      </c>
      <c r="J55" s="3">
        <v>7.5821732277707443E-2</v>
      </c>
      <c r="K55" s="3">
        <v>7.5821732277707443E-2</v>
      </c>
      <c r="L55" s="3">
        <v>6.0657385822165955E-2</v>
      </c>
      <c r="M55" s="3">
        <v>0.10365119347958429</v>
      </c>
      <c r="N55" s="3" t="s">
        <v>444</v>
      </c>
      <c r="O55" s="3" t="s">
        <v>444</v>
      </c>
      <c r="P55" s="3" t="s">
        <v>444</v>
      </c>
      <c r="Q55" s="3" t="s">
        <v>444</v>
      </c>
      <c r="R55" s="3" t="s">
        <v>444</v>
      </c>
      <c r="S55" s="3" t="s">
        <v>444</v>
      </c>
      <c r="T55" s="3" t="s">
        <v>444</v>
      </c>
      <c r="U55" s="3" t="s">
        <v>444</v>
      </c>
      <c r="V55" s="3" t="s">
        <v>444</v>
      </c>
      <c r="W55" s="3" t="s">
        <v>444</v>
      </c>
      <c r="X55" s="3" t="s">
        <v>444</v>
      </c>
      <c r="Y55" s="3" t="s">
        <v>444</v>
      </c>
      <c r="Z55" s="3" t="s">
        <v>444</v>
      </c>
      <c r="AA55" s="3" t="s">
        <v>444</v>
      </c>
      <c r="AB55" s="3" t="s">
        <v>444</v>
      </c>
      <c r="AC55" s="3" t="s">
        <v>444</v>
      </c>
      <c r="AD55" s="3" t="s">
        <v>444</v>
      </c>
      <c r="AE55" s="46"/>
      <c r="AF55" s="3" t="s">
        <v>444</v>
      </c>
      <c r="AG55" s="3" t="s">
        <v>444</v>
      </c>
      <c r="AH55" s="3">
        <v>555.63592481800003</v>
      </c>
      <c r="AI55" s="3" t="s">
        <v>444</v>
      </c>
      <c r="AJ55" s="3" t="s">
        <v>444</v>
      </c>
      <c r="AK55" s="3" t="s">
        <v>444</v>
      </c>
      <c r="AL55" s="35" t="s">
        <v>138</v>
      </c>
    </row>
    <row r="56" spans="1:38" ht="26.25" customHeight="1" thickBot="1" x14ac:dyDescent="0.3">
      <c r="A56" s="59" t="s">
        <v>119</v>
      </c>
      <c r="B56" s="59" t="s">
        <v>139</v>
      </c>
      <c r="C56" s="61" t="s">
        <v>399</v>
      </c>
      <c r="D56" s="58"/>
      <c r="E56" s="3" t="s">
        <v>444</v>
      </c>
      <c r="F56" s="3" t="s">
        <v>444</v>
      </c>
      <c r="G56" s="3" t="s">
        <v>444</v>
      </c>
      <c r="H56" s="3" t="s">
        <v>444</v>
      </c>
      <c r="I56" s="3" t="s">
        <v>444</v>
      </c>
      <c r="J56" s="3" t="s">
        <v>444</v>
      </c>
      <c r="K56" s="3" t="s">
        <v>444</v>
      </c>
      <c r="L56" s="3" t="s">
        <v>444</v>
      </c>
      <c r="M56" s="3" t="s">
        <v>443</v>
      </c>
      <c r="N56" s="3" t="s">
        <v>444</v>
      </c>
      <c r="O56" s="3" t="s">
        <v>444</v>
      </c>
      <c r="P56" s="3" t="s">
        <v>444</v>
      </c>
      <c r="Q56" s="3" t="s">
        <v>444</v>
      </c>
      <c r="R56" s="3" t="s">
        <v>444</v>
      </c>
      <c r="S56" s="3" t="s">
        <v>444</v>
      </c>
      <c r="T56" s="3" t="s">
        <v>444</v>
      </c>
      <c r="U56" s="3" t="s">
        <v>444</v>
      </c>
      <c r="V56" s="3" t="s">
        <v>444</v>
      </c>
      <c r="W56" s="3" t="s">
        <v>444</v>
      </c>
      <c r="X56" s="3" t="s">
        <v>444</v>
      </c>
      <c r="Y56" s="3" t="s">
        <v>444</v>
      </c>
      <c r="Z56" s="3" t="s">
        <v>444</v>
      </c>
      <c r="AA56" s="3" t="s">
        <v>444</v>
      </c>
      <c r="AB56" s="3" t="s">
        <v>444</v>
      </c>
      <c r="AC56" s="3" t="s">
        <v>444</v>
      </c>
      <c r="AD56" s="3" t="s">
        <v>444</v>
      </c>
      <c r="AE56" s="46"/>
      <c r="AF56" s="3" t="s">
        <v>444</v>
      </c>
      <c r="AG56" s="3" t="s">
        <v>444</v>
      </c>
      <c r="AH56" s="3" t="s">
        <v>444</v>
      </c>
      <c r="AI56" s="3" t="s">
        <v>444</v>
      </c>
      <c r="AJ56" s="3" t="s">
        <v>444</v>
      </c>
      <c r="AK56" s="3" t="s">
        <v>444</v>
      </c>
      <c r="AL56" s="35" t="s">
        <v>410</v>
      </c>
    </row>
    <row r="57" spans="1:38" ht="26.25" customHeight="1" thickBot="1" x14ac:dyDescent="0.3">
      <c r="A57" s="55" t="s">
        <v>53</v>
      </c>
      <c r="B57" s="55" t="s">
        <v>141</v>
      </c>
      <c r="C57" s="56" t="s">
        <v>142</v>
      </c>
      <c r="D57" s="57"/>
      <c r="E57" s="3">
        <v>14.13236549</v>
      </c>
      <c r="F57" s="3">
        <v>0.33786103000000001</v>
      </c>
      <c r="G57" s="3">
        <v>4.7833179399999999</v>
      </c>
      <c r="H57" s="3">
        <v>0.32428961000000001</v>
      </c>
      <c r="I57" s="3">
        <v>0.16943064000000002</v>
      </c>
      <c r="J57" s="3">
        <v>0.49061700000000003</v>
      </c>
      <c r="K57" s="3">
        <v>0.58018970000000003</v>
      </c>
      <c r="L57" s="3">
        <v>5.0829199999999995E-3</v>
      </c>
      <c r="M57" s="3">
        <v>6.3638733900000002</v>
      </c>
      <c r="N57" s="3">
        <v>0.48442917000000002</v>
      </c>
      <c r="O57" s="3">
        <v>5.8218359999999997E-2</v>
      </c>
      <c r="P57" s="3">
        <v>0.56350577999999996</v>
      </c>
      <c r="Q57" s="3">
        <v>7.2415809999999997E-2</v>
      </c>
      <c r="R57" s="3">
        <v>0.18987989</v>
      </c>
      <c r="S57" s="3">
        <v>0.25301535000000003</v>
      </c>
      <c r="T57" s="3">
        <v>0.21131333000000002</v>
      </c>
      <c r="U57" s="3">
        <v>0.11466245000000001</v>
      </c>
      <c r="V57" s="3">
        <v>0.72073337000000004</v>
      </c>
      <c r="W57" s="3">
        <v>0.34188715000000003</v>
      </c>
      <c r="X57" s="3">
        <v>1.0752293519999999E-2</v>
      </c>
      <c r="Y57" s="3">
        <v>1.2754778829999999E-2</v>
      </c>
      <c r="Z57" s="3">
        <v>8.306114639999999E-3</v>
      </c>
      <c r="AA57" s="3">
        <v>9.9375426499999989E-3</v>
      </c>
      <c r="AB57" s="3">
        <v>4.1750729630000004E-2</v>
      </c>
      <c r="AC57" s="3">
        <v>7.7344099999999996</v>
      </c>
      <c r="AD57" s="3">
        <v>2.8654600000000001</v>
      </c>
      <c r="AE57" s="46"/>
      <c r="AF57" s="3" t="s">
        <v>444</v>
      </c>
      <c r="AG57" s="3" t="s">
        <v>444</v>
      </c>
      <c r="AH57" s="3" t="s">
        <v>444</v>
      </c>
      <c r="AI57" s="3" t="s">
        <v>444</v>
      </c>
      <c r="AJ57" s="3" t="s">
        <v>444</v>
      </c>
      <c r="AK57" s="3">
        <v>5169.0649999999996</v>
      </c>
      <c r="AL57" s="35" t="s">
        <v>143</v>
      </c>
    </row>
    <row r="58" spans="1:38" ht="26.25" customHeight="1" thickBot="1" x14ac:dyDescent="0.3">
      <c r="A58" s="55" t="s">
        <v>53</v>
      </c>
      <c r="B58" s="55" t="s">
        <v>144</v>
      </c>
      <c r="C58" s="56" t="s">
        <v>145</v>
      </c>
      <c r="D58" s="57"/>
      <c r="E58" s="3">
        <v>6.4155301099999997</v>
      </c>
      <c r="F58" s="3">
        <v>0.23508819</v>
      </c>
      <c r="G58" s="3">
        <v>3.1550792599999999</v>
      </c>
      <c r="H58" s="3">
        <v>1.4166989999999999E-2</v>
      </c>
      <c r="I58" s="3">
        <v>0.18451038</v>
      </c>
      <c r="J58" s="3">
        <v>0.83647902000000007</v>
      </c>
      <c r="K58" s="3">
        <v>2.0269271199999999</v>
      </c>
      <c r="L58" s="3">
        <v>5.979999999999999E-5</v>
      </c>
      <c r="M58" s="3">
        <v>17.46226953</v>
      </c>
      <c r="N58" s="3">
        <v>0.17245463999999999</v>
      </c>
      <c r="O58" s="3">
        <v>1.3675370000000001E-2</v>
      </c>
      <c r="P58" s="3">
        <v>3.0358450000000002E-2</v>
      </c>
      <c r="Q58" s="3">
        <v>1.5939910000000002E-2</v>
      </c>
      <c r="R58" s="3">
        <v>0.16191577000000001</v>
      </c>
      <c r="S58" s="3">
        <v>5.2817250000000003E-2</v>
      </c>
      <c r="T58" s="3">
        <v>7.1806629999999996E-2</v>
      </c>
      <c r="U58" s="3">
        <v>4.4706810000000007E-2</v>
      </c>
      <c r="V58" s="3">
        <v>0.26948397999999996</v>
      </c>
      <c r="W58" s="3">
        <v>0.21271607000000001</v>
      </c>
      <c r="X58" s="3">
        <v>8.4701556100000002E-3</v>
      </c>
      <c r="Y58" s="3">
        <v>1.774484485E-2</v>
      </c>
      <c r="Z58" s="3">
        <v>3.1916492E-3</v>
      </c>
      <c r="AA58" s="3">
        <v>2.1912713500000002E-3</v>
      </c>
      <c r="AB58" s="3">
        <v>3.1597963889999997E-2</v>
      </c>
      <c r="AC58" s="3" t="s">
        <v>444</v>
      </c>
      <c r="AD58" s="3">
        <v>0.10544000000000001</v>
      </c>
      <c r="AE58" s="46"/>
      <c r="AF58" s="3" t="s">
        <v>444</v>
      </c>
      <c r="AG58" s="3" t="s">
        <v>444</v>
      </c>
      <c r="AH58" s="3" t="s">
        <v>444</v>
      </c>
      <c r="AI58" s="3" t="s">
        <v>444</v>
      </c>
      <c r="AJ58" s="3" t="s">
        <v>444</v>
      </c>
      <c r="AK58" s="3">
        <v>2777.8409999999999</v>
      </c>
      <c r="AL58" s="35" t="s">
        <v>146</v>
      </c>
    </row>
    <row r="59" spans="1:38" ht="26.25" customHeight="1" thickBot="1" x14ac:dyDescent="0.3">
      <c r="A59" s="55" t="s">
        <v>53</v>
      </c>
      <c r="B59" s="63" t="s">
        <v>147</v>
      </c>
      <c r="C59" s="56" t="s">
        <v>400</v>
      </c>
      <c r="D59" s="57"/>
      <c r="E59" s="3">
        <v>7.9271895597129909</v>
      </c>
      <c r="F59" s="3">
        <v>0.28023938999999998</v>
      </c>
      <c r="G59" s="3">
        <v>6.03616416067955</v>
      </c>
      <c r="H59" s="3">
        <v>0.26326676000000004</v>
      </c>
      <c r="I59" s="3">
        <v>0.471452145504</v>
      </c>
      <c r="J59" s="3">
        <v>0.54300035865439999</v>
      </c>
      <c r="K59" s="3">
        <v>0.60385558055999999</v>
      </c>
      <c r="L59" s="3">
        <v>1.6415566914112002E-3</v>
      </c>
      <c r="M59" s="3">
        <v>0.202873886</v>
      </c>
      <c r="N59" s="3">
        <v>1.8968953441992831</v>
      </c>
      <c r="O59" s="3">
        <v>0.14401213589412298</v>
      </c>
      <c r="P59" s="3">
        <v>4.9135034979242001E-2</v>
      </c>
      <c r="Q59" s="3">
        <v>0.13587502718658098</v>
      </c>
      <c r="R59" s="3">
        <v>1.533110844106139</v>
      </c>
      <c r="S59" s="3">
        <v>0.35235359999999999</v>
      </c>
      <c r="T59" s="3">
        <v>1.1528822905418068</v>
      </c>
      <c r="U59" s="3">
        <v>16.340557516000001</v>
      </c>
      <c r="V59" s="3">
        <v>0.31341724999999998</v>
      </c>
      <c r="W59" s="3">
        <v>7.9863748999999998E-2</v>
      </c>
      <c r="X59" s="3">
        <v>1.5247304560000001E-2</v>
      </c>
      <c r="Y59" s="3">
        <v>2.2903061959999998E-2</v>
      </c>
      <c r="Z59" s="3">
        <v>2.2902072120000002E-2</v>
      </c>
      <c r="AA59" s="3">
        <v>2.2902057229999998E-2</v>
      </c>
      <c r="AB59" s="3">
        <v>8.3951495920000008E-2</v>
      </c>
      <c r="AC59" s="3" t="s">
        <v>444</v>
      </c>
      <c r="AD59" s="3">
        <v>0.20499999999999999</v>
      </c>
      <c r="AE59" s="46"/>
      <c r="AF59" s="3" t="s">
        <v>444</v>
      </c>
      <c r="AG59" s="3" t="s">
        <v>444</v>
      </c>
      <c r="AH59" s="3" t="s">
        <v>444</v>
      </c>
      <c r="AI59" s="3" t="s">
        <v>444</v>
      </c>
      <c r="AJ59" s="3" t="s">
        <v>444</v>
      </c>
      <c r="AK59" s="3">
        <v>2181.087239</v>
      </c>
      <c r="AL59" s="35" t="s">
        <v>417</v>
      </c>
    </row>
    <row r="60" spans="1:38" ht="26.25" customHeight="1" thickBot="1" x14ac:dyDescent="0.3">
      <c r="A60" s="55" t="s">
        <v>53</v>
      </c>
      <c r="B60" s="63" t="s">
        <v>148</v>
      </c>
      <c r="C60" s="56" t="s">
        <v>149</v>
      </c>
      <c r="D60" s="98"/>
      <c r="E60" s="3" t="s">
        <v>444</v>
      </c>
      <c r="F60" s="3" t="s">
        <v>444</v>
      </c>
      <c r="G60" s="3" t="s">
        <v>444</v>
      </c>
      <c r="H60" s="3" t="s">
        <v>444</v>
      </c>
      <c r="I60" s="3">
        <v>0.11761150000000001</v>
      </c>
      <c r="J60" s="3">
        <v>1.1741309900000001</v>
      </c>
      <c r="K60" s="3">
        <v>3.3980556000000002</v>
      </c>
      <c r="L60" s="3" t="s">
        <v>444</v>
      </c>
      <c r="M60" s="3" t="s">
        <v>444</v>
      </c>
      <c r="N60" s="3" t="s">
        <v>444</v>
      </c>
      <c r="O60" s="3" t="s">
        <v>444</v>
      </c>
      <c r="P60" s="3" t="s">
        <v>444</v>
      </c>
      <c r="Q60" s="3" t="s">
        <v>444</v>
      </c>
      <c r="R60" s="3" t="s">
        <v>444</v>
      </c>
      <c r="S60" s="3" t="s">
        <v>444</v>
      </c>
      <c r="T60" s="3" t="s">
        <v>444</v>
      </c>
      <c r="U60" s="3" t="s">
        <v>444</v>
      </c>
      <c r="V60" s="3" t="s">
        <v>444</v>
      </c>
      <c r="W60" s="3" t="s">
        <v>444</v>
      </c>
      <c r="X60" s="3" t="s">
        <v>444</v>
      </c>
      <c r="Y60" s="3" t="s">
        <v>444</v>
      </c>
      <c r="Z60" s="3" t="s">
        <v>444</v>
      </c>
      <c r="AA60" s="3" t="s">
        <v>444</v>
      </c>
      <c r="AB60" s="3" t="s">
        <v>444</v>
      </c>
      <c r="AC60" s="3" t="s">
        <v>444</v>
      </c>
      <c r="AD60" s="3" t="s">
        <v>444</v>
      </c>
      <c r="AE60" s="46"/>
      <c r="AF60" s="3" t="s">
        <v>444</v>
      </c>
      <c r="AG60" s="3" t="s">
        <v>444</v>
      </c>
      <c r="AH60" s="3" t="s">
        <v>444</v>
      </c>
      <c r="AI60" s="3" t="s">
        <v>444</v>
      </c>
      <c r="AJ60" s="3" t="s">
        <v>444</v>
      </c>
      <c r="AK60" s="3" t="s">
        <v>443</v>
      </c>
      <c r="AL60" s="35" t="s">
        <v>418</v>
      </c>
    </row>
    <row r="61" spans="1:38" ht="26.25" customHeight="1" thickBot="1" x14ac:dyDescent="0.3">
      <c r="A61" s="55" t="s">
        <v>53</v>
      </c>
      <c r="B61" s="63" t="s">
        <v>150</v>
      </c>
      <c r="C61" s="56" t="s">
        <v>151</v>
      </c>
      <c r="D61" s="57"/>
      <c r="E61" s="3" t="s">
        <v>444</v>
      </c>
      <c r="F61" s="3" t="s">
        <v>444</v>
      </c>
      <c r="G61" s="3" t="s">
        <v>444</v>
      </c>
      <c r="H61" s="3" t="s">
        <v>444</v>
      </c>
      <c r="I61" s="3">
        <v>0.51160311137860803</v>
      </c>
      <c r="J61" s="3">
        <v>5.1160311037860815</v>
      </c>
      <c r="K61" s="3">
        <v>17.091322908322578</v>
      </c>
      <c r="L61" s="3" t="s">
        <v>444</v>
      </c>
      <c r="M61" s="3" t="s">
        <v>444</v>
      </c>
      <c r="N61" s="3" t="s">
        <v>444</v>
      </c>
      <c r="O61" s="3" t="s">
        <v>444</v>
      </c>
      <c r="P61" s="3" t="s">
        <v>444</v>
      </c>
      <c r="Q61" s="3" t="s">
        <v>444</v>
      </c>
      <c r="R61" s="3" t="s">
        <v>444</v>
      </c>
      <c r="S61" s="3" t="s">
        <v>444</v>
      </c>
      <c r="T61" s="3" t="s">
        <v>444</v>
      </c>
      <c r="U61" s="3" t="s">
        <v>444</v>
      </c>
      <c r="V61" s="3" t="s">
        <v>444</v>
      </c>
      <c r="W61" s="3" t="s">
        <v>444</v>
      </c>
      <c r="X61" s="3" t="s">
        <v>444</v>
      </c>
      <c r="Y61" s="3" t="s">
        <v>444</v>
      </c>
      <c r="Z61" s="3" t="s">
        <v>444</v>
      </c>
      <c r="AA61" s="3" t="s">
        <v>444</v>
      </c>
      <c r="AB61" s="3" t="s">
        <v>444</v>
      </c>
      <c r="AC61" s="3" t="s">
        <v>444</v>
      </c>
      <c r="AD61" s="3" t="s">
        <v>444</v>
      </c>
      <c r="AE61" s="46"/>
      <c r="AF61" s="3" t="s">
        <v>444</v>
      </c>
      <c r="AG61" s="3" t="s">
        <v>444</v>
      </c>
      <c r="AH61" s="3" t="s">
        <v>444</v>
      </c>
      <c r="AI61" s="3" t="s">
        <v>444</v>
      </c>
      <c r="AJ61" s="3" t="s">
        <v>444</v>
      </c>
      <c r="AK61" s="3">
        <v>2761445.2662462741</v>
      </c>
      <c r="AL61" s="35" t="s">
        <v>419</v>
      </c>
    </row>
    <row r="62" spans="1:38" ht="26.25" customHeight="1" thickBot="1" x14ac:dyDescent="0.3">
      <c r="A62" s="55" t="s">
        <v>53</v>
      </c>
      <c r="B62" s="63" t="s">
        <v>152</v>
      </c>
      <c r="C62" s="56" t="s">
        <v>153</v>
      </c>
      <c r="D62" s="57"/>
      <c r="E62" s="3">
        <v>0.110034986803458</v>
      </c>
      <c r="F62" s="3" t="s">
        <v>444</v>
      </c>
      <c r="G62" s="3">
        <v>9.0507492198362396E-4</v>
      </c>
      <c r="H62" s="3" t="s">
        <v>444</v>
      </c>
      <c r="I62" s="3">
        <v>0.66656052999999993</v>
      </c>
      <c r="J62" s="3">
        <v>1.95845103</v>
      </c>
      <c r="K62" s="3">
        <v>3.8344409599999998</v>
      </c>
      <c r="L62" s="3" t="s">
        <v>444</v>
      </c>
      <c r="M62" s="3">
        <v>9.8688920376712396E-4</v>
      </c>
      <c r="N62" s="3" t="s">
        <v>444</v>
      </c>
      <c r="O62" s="3" t="s">
        <v>444</v>
      </c>
      <c r="P62" s="3" t="s">
        <v>444</v>
      </c>
      <c r="Q62" s="3" t="s">
        <v>444</v>
      </c>
      <c r="R62" s="3" t="s">
        <v>444</v>
      </c>
      <c r="S62" s="3" t="s">
        <v>444</v>
      </c>
      <c r="T62" s="3" t="s">
        <v>444</v>
      </c>
      <c r="U62" s="3" t="s">
        <v>444</v>
      </c>
      <c r="V62" s="3" t="s">
        <v>444</v>
      </c>
      <c r="W62" s="3" t="s">
        <v>444</v>
      </c>
      <c r="X62" s="3" t="s">
        <v>444</v>
      </c>
      <c r="Y62" s="3" t="s">
        <v>444</v>
      </c>
      <c r="Z62" s="3" t="s">
        <v>444</v>
      </c>
      <c r="AA62" s="3" t="s">
        <v>444</v>
      </c>
      <c r="AB62" s="3" t="s">
        <v>444</v>
      </c>
      <c r="AC62" s="3" t="s">
        <v>444</v>
      </c>
      <c r="AD62" s="3" t="s">
        <v>444</v>
      </c>
      <c r="AE62" s="46"/>
      <c r="AF62" s="3" t="s">
        <v>444</v>
      </c>
      <c r="AG62" s="3" t="s">
        <v>444</v>
      </c>
      <c r="AH62" s="3" t="s">
        <v>444</v>
      </c>
      <c r="AI62" s="3" t="s">
        <v>444</v>
      </c>
      <c r="AJ62" s="3" t="s">
        <v>444</v>
      </c>
      <c r="AK62" s="3" t="s">
        <v>444</v>
      </c>
      <c r="AL62" s="35" t="s">
        <v>420</v>
      </c>
    </row>
    <row r="63" spans="1:38" ht="26.25" customHeight="1" thickBot="1" x14ac:dyDescent="0.3">
      <c r="A63" s="55" t="s">
        <v>53</v>
      </c>
      <c r="B63" s="63" t="s">
        <v>154</v>
      </c>
      <c r="C63" s="61" t="s">
        <v>155</v>
      </c>
      <c r="D63" s="64"/>
      <c r="E63" s="3">
        <v>0.35665402925969308</v>
      </c>
      <c r="F63" s="3">
        <v>1.8226499999999999</v>
      </c>
      <c r="G63" s="3">
        <v>11.265166616829383</v>
      </c>
      <c r="H63" s="3">
        <v>6.4999999999999997E-3</v>
      </c>
      <c r="I63" s="3">
        <v>0.73415488827602338</v>
      </c>
      <c r="J63" s="3">
        <v>0.77005509312561027</v>
      </c>
      <c r="K63" s="3">
        <v>0.92952685352033881</v>
      </c>
      <c r="L63" s="3">
        <v>2.0556336871728658E-3</v>
      </c>
      <c r="M63" s="3">
        <v>4.6544890857082981</v>
      </c>
      <c r="N63" s="3">
        <v>1.8839700000000001E-2</v>
      </c>
      <c r="O63" s="3">
        <v>6.2798999999999997E-3</v>
      </c>
      <c r="P63" s="3">
        <v>1.2559800000000001E-4</v>
      </c>
      <c r="Q63" s="3">
        <v>1.67464E-3</v>
      </c>
      <c r="R63" s="3">
        <v>2.0933000000000002E-3</v>
      </c>
      <c r="S63" s="3" t="s">
        <v>443</v>
      </c>
      <c r="T63" s="3">
        <v>1.2559800000000001E-4</v>
      </c>
      <c r="U63" s="3">
        <v>8.3732000000000001E-2</v>
      </c>
      <c r="V63" s="3" t="s">
        <v>443</v>
      </c>
      <c r="W63" s="3">
        <v>5.6959093000000002E-2</v>
      </c>
      <c r="X63" s="3" t="s">
        <v>443</v>
      </c>
      <c r="Y63" s="3" t="s">
        <v>443</v>
      </c>
      <c r="Z63" s="3" t="s">
        <v>443</v>
      </c>
      <c r="AA63" s="3" t="s">
        <v>443</v>
      </c>
      <c r="AB63" s="3" t="s">
        <v>443</v>
      </c>
      <c r="AC63" s="3" t="s">
        <v>444</v>
      </c>
      <c r="AD63" s="3" t="s">
        <v>444</v>
      </c>
      <c r="AE63" s="46"/>
      <c r="AF63" s="3" t="s">
        <v>444</v>
      </c>
      <c r="AG63" s="3" t="s">
        <v>444</v>
      </c>
      <c r="AH63" s="3" t="s">
        <v>444</v>
      </c>
      <c r="AI63" s="3" t="s">
        <v>444</v>
      </c>
      <c r="AJ63" s="3" t="s">
        <v>444</v>
      </c>
      <c r="AK63" s="3" t="s">
        <v>444</v>
      </c>
      <c r="AL63" s="35" t="s">
        <v>410</v>
      </c>
    </row>
    <row r="64" spans="1:38" ht="26.25" customHeight="1" thickBot="1" x14ac:dyDescent="0.3">
      <c r="A64" s="55" t="s">
        <v>53</v>
      </c>
      <c r="B64" s="63" t="s">
        <v>156</v>
      </c>
      <c r="C64" s="56" t="s">
        <v>157</v>
      </c>
      <c r="D64" s="57"/>
      <c r="E64" s="3">
        <v>0.389932808598007</v>
      </c>
      <c r="F64" s="3" t="s">
        <v>445</v>
      </c>
      <c r="G64" s="3" t="s">
        <v>443</v>
      </c>
      <c r="H64" s="3" t="s">
        <v>443</v>
      </c>
      <c r="I64" s="3" t="s">
        <v>445</v>
      </c>
      <c r="J64" s="3" t="s">
        <v>445</v>
      </c>
      <c r="K64" s="3" t="s">
        <v>445</v>
      </c>
      <c r="L64" s="3" t="s">
        <v>445</v>
      </c>
      <c r="M64" s="3">
        <v>0.15898582999999999</v>
      </c>
      <c r="N64" s="3" t="s">
        <v>444</v>
      </c>
      <c r="O64" s="3" t="s">
        <v>444</v>
      </c>
      <c r="P64" s="3" t="s">
        <v>444</v>
      </c>
      <c r="Q64" s="3" t="s">
        <v>444</v>
      </c>
      <c r="R64" s="3" t="s">
        <v>444</v>
      </c>
      <c r="S64" s="3" t="s">
        <v>444</v>
      </c>
      <c r="T64" s="3" t="s">
        <v>444</v>
      </c>
      <c r="U64" s="3" t="s">
        <v>444</v>
      </c>
      <c r="V64" s="3" t="s">
        <v>444</v>
      </c>
      <c r="W64" s="3" t="s">
        <v>444</v>
      </c>
      <c r="X64" s="3" t="s">
        <v>444</v>
      </c>
      <c r="Y64" s="3" t="s">
        <v>444</v>
      </c>
      <c r="Z64" s="3" t="s">
        <v>444</v>
      </c>
      <c r="AA64" s="3" t="s">
        <v>444</v>
      </c>
      <c r="AB64" s="3" t="s">
        <v>444</v>
      </c>
      <c r="AC64" s="3" t="s">
        <v>444</v>
      </c>
      <c r="AD64" s="3" t="s">
        <v>444</v>
      </c>
      <c r="AE64" s="46"/>
      <c r="AF64" s="3" t="s">
        <v>444</v>
      </c>
      <c r="AG64" s="3" t="s">
        <v>444</v>
      </c>
      <c r="AH64" s="3" t="s">
        <v>444</v>
      </c>
      <c r="AI64" s="3" t="s">
        <v>444</v>
      </c>
      <c r="AJ64" s="3" t="s">
        <v>444</v>
      </c>
      <c r="AK64" s="3">
        <v>1002.471</v>
      </c>
      <c r="AL64" s="35" t="s">
        <v>158</v>
      </c>
    </row>
    <row r="65" spans="1:38" ht="26.25" customHeight="1" thickBot="1" x14ac:dyDescent="0.3">
      <c r="A65" s="55" t="s">
        <v>53</v>
      </c>
      <c r="B65" s="59" t="s">
        <v>159</v>
      </c>
      <c r="C65" s="56" t="s">
        <v>160</v>
      </c>
      <c r="D65" s="57"/>
      <c r="E65" s="3">
        <v>1.3700537402560289</v>
      </c>
      <c r="F65" s="3" t="s">
        <v>444</v>
      </c>
      <c r="G65" s="3" t="s">
        <v>443</v>
      </c>
      <c r="H65" s="3">
        <v>0.26243730424120798</v>
      </c>
      <c r="I65" s="3" t="s">
        <v>444</v>
      </c>
      <c r="J65" s="3" t="s">
        <v>444</v>
      </c>
      <c r="K65" s="3" t="s">
        <v>444</v>
      </c>
      <c r="L65" s="3" t="s">
        <v>444</v>
      </c>
      <c r="M65" s="3">
        <v>0.24587567598892901</v>
      </c>
      <c r="N65" s="3" t="s">
        <v>444</v>
      </c>
      <c r="O65" s="3" t="s">
        <v>444</v>
      </c>
      <c r="P65" s="3" t="s">
        <v>444</v>
      </c>
      <c r="Q65" s="3" t="s">
        <v>444</v>
      </c>
      <c r="R65" s="3" t="s">
        <v>444</v>
      </c>
      <c r="S65" s="3" t="s">
        <v>444</v>
      </c>
      <c r="T65" s="3" t="s">
        <v>444</v>
      </c>
      <c r="U65" s="3" t="s">
        <v>444</v>
      </c>
      <c r="V65" s="3" t="s">
        <v>444</v>
      </c>
      <c r="W65" s="3" t="s">
        <v>444</v>
      </c>
      <c r="X65" s="3" t="s">
        <v>444</v>
      </c>
      <c r="Y65" s="3" t="s">
        <v>444</v>
      </c>
      <c r="Z65" s="3" t="s">
        <v>444</v>
      </c>
      <c r="AA65" s="3" t="s">
        <v>444</v>
      </c>
      <c r="AB65" s="3" t="s">
        <v>444</v>
      </c>
      <c r="AC65" s="3" t="s">
        <v>444</v>
      </c>
      <c r="AD65" s="3" t="s">
        <v>444</v>
      </c>
      <c r="AE65" s="46"/>
      <c r="AF65" s="3" t="s">
        <v>444</v>
      </c>
      <c r="AG65" s="3" t="s">
        <v>444</v>
      </c>
      <c r="AH65" s="3" t="s">
        <v>444</v>
      </c>
      <c r="AI65" s="3" t="s">
        <v>444</v>
      </c>
      <c r="AJ65" s="3" t="s">
        <v>444</v>
      </c>
      <c r="AK65" s="3">
        <v>1876.5239999999999</v>
      </c>
      <c r="AL65" s="35" t="s">
        <v>161</v>
      </c>
    </row>
    <row r="66" spans="1:38" ht="26.25" customHeight="1" thickBot="1" x14ac:dyDescent="0.3">
      <c r="A66" s="55" t="s">
        <v>53</v>
      </c>
      <c r="B66" s="59" t="s">
        <v>162</v>
      </c>
      <c r="C66" s="56" t="s">
        <v>163</v>
      </c>
      <c r="D66" s="57"/>
      <c r="E66" s="3" t="s">
        <v>446</v>
      </c>
      <c r="F66" s="3" t="s">
        <v>446</v>
      </c>
      <c r="G66" s="3" t="s">
        <v>446</v>
      </c>
      <c r="H66" s="3" t="s">
        <v>446</v>
      </c>
      <c r="I66" s="3" t="s">
        <v>446</v>
      </c>
      <c r="J66" s="3" t="s">
        <v>446</v>
      </c>
      <c r="K66" s="3" t="s">
        <v>446</v>
      </c>
      <c r="L66" s="3" t="s">
        <v>446</v>
      </c>
      <c r="M66" s="3" t="s">
        <v>446</v>
      </c>
      <c r="N66" s="3" t="s">
        <v>446</v>
      </c>
      <c r="O66" s="3" t="s">
        <v>446</v>
      </c>
      <c r="P66" s="3" t="s">
        <v>446</v>
      </c>
      <c r="Q66" s="3" t="s">
        <v>446</v>
      </c>
      <c r="R66" s="3" t="s">
        <v>446</v>
      </c>
      <c r="S66" s="3" t="s">
        <v>446</v>
      </c>
      <c r="T66" s="3" t="s">
        <v>446</v>
      </c>
      <c r="U66" s="3" t="s">
        <v>446</v>
      </c>
      <c r="V66" s="3" t="s">
        <v>446</v>
      </c>
      <c r="W66" s="3" t="s">
        <v>446</v>
      </c>
      <c r="X66" s="3" t="s">
        <v>446</v>
      </c>
      <c r="Y66" s="3" t="s">
        <v>446</v>
      </c>
      <c r="Z66" s="3" t="s">
        <v>446</v>
      </c>
      <c r="AA66" s="3" t="s">
        <v>446</v>
      </c>
      <c r="AB66" s="3" t="s">
        <v>446</v>
      </c>
      <c r="AC66" s="3" t="s">
        <v>446</v>
      </c>
      <c r="AD66" s="3" t="s">
        <v>446</v>
      </c>
      <c r="AE66" s="46"/>
      <c r="AF66" s="3" t="s">
        <v>444</v>
      </c>
      <c r="AG66" s="3" t="s">
        <v>444</v>
      </c>
      <c r="AH66" s="3" t="s">
        <v>444</v>
      </c>
      <c r="AI66" s="3" t="s">
        <v>444</v>
      </c>
      <c r="AJ66" s="3" t="s">
        <v>444</v>
      </c>
      <c r="AK66" s="3" t="s">
        <v>443</v>
      </c>
      <c r="AL66" s="35" t="s">
        <v>164</v>
      </c>
    </row>
    <row r="67" spans="1:38" ht="26.25" customHeight="1" thickBot="1" x14ac:dyDescent="0.3">
      <c r="A67" s="55" t="s">
        <v>53</v>
      </c>
      <c r="B67" s="59" t="s">
        <v>165</v>
      </c>
      <c r="C67" s="56" t="s">
        <v>166</v>
      </c>
      <c r="D67" s="57"/>
      <c r="E67" s="3" t="s">
        <v>446</v>
      </c>
      <c r="F67" s="3" t="s">
        <v>446</v>
      </c>
      <c r="G67" s="3" t="s">
        <v>446</v>
      </c>
      <c r="H67" s="3" t="s">
        <v>446</v>
      </c>
      <c r="I67" s="3" t="s">
        <v>446</v>
      </c>
      <c r="J67" s="3" t="s">
        <v>446</v>
      </c>
      <c r="K67" s="3" t="s">
        <v>446</v>
      </c>
      <c r="L67" s="3" t="s">
        <v>446</v>
      </c>
      <c r="M67" s="3" t="s">
        <v>446</v>
      </c>
      <c r="N67" s="3" t="s">
        <v>446</v>
      </c>
      <c r="O67" s="3" t="s">
        <v>446</v>
      </c>
      <c r="P67" s="3" t="s">
        <v>446</v>
      </c>
      <c r="Q67" s="3" t="s">
        <v>446</v>
      </c>
      <c r="R67" s="3" t="s">
        <v>446</v>
      </c>
      <c r="S67" s="3" t="s">
        <v>446</v>
      </c>
      <c r="T67" s="3" t="s">
        <v>446</v>
      </c>
      <c r="U67" s="3" t="s">
        <v>446</v>
      </c>
      <c r="V67" s="3" t="s">
        <v>446</v>
      </c>
      <c r="W67" s="3" t="s">
        <v>446</v>
      </c>
      <c r="X67" s="3" t="s">
        <v>446</v>
      </c>
      <c r="Y67" s="3" t="s">
        <v>446</v>
      </c>
      <c r="Z67" s="3" t="s">
        <v>446</v>
      </c>
      <c r="AA67" s="3" t="s">
        <v>446</v>
      </c>
      <c r="AB67" s="3" t="s">
        <v>446</v>
      </c>
      <c r="AC67" s="3" t="s">
        <v>446</v>
      </c>
      <c r="AD67" s="3" t="s">
        <v>446</v>
      </c>
      <c r="AE67" s="46"/>
      <c r="AF67" s="3" t="s">
        <v>446</v>
      </c>
      <c r="AG67" s="3" t="s">
        <v>446</v>
      </c>
      <c r="AH67" s="3" t="s">
        <v>446</v>
      </c>
      <c r="AI67" s="3" t="s">
        <v>446</v>
      </c>
      <c r="AJ67" s="3" t="s">
        <v>446</v>
      </c>
      <c r="AK67" s="3" t="s">
        <v>446</v>
      </c>
      <c r="AL67" s="35" t="s">
        <v>167</v>
      </c>
    </row>
    <row r="68" spans="1:38" ht="26.25" customHeight="1" thickBot="1" x14ac:dyDescent="0.3">
      <c r="A68" s="55" t="s">
        <v>53</v>
      </c>
      <c r="B68" s="59" t="s">
        <v>168</v>
      </c>
      <c r="C68" s="56" t="s">
        <v>169</v>
      </c>
      <c r="D68" s="57"/>
      <c r="E68" s="3">
        <v>3.7265153698366998E-2</v>
      </c>
      <c r="F68" s="3" t="s">
        <v>444</v>
      </c>
      <c r="G68" s="3">
        <v>0.39636873034265802</v>
      </c>
      <c r="H68" s="3" t="s">
        <v>444</v>
      </c>
      <c r="I68" s="3" t="s">
        <v>445</v>
      </c>
      <c r="J68" s="3" t="s">
        <v>445</v>
      </c>
      <c r="K68" s="3" t="s">
        <v>445</v>
      </c>
      <c r="L68" s="3" t="s">
        <v>445</v>
      </c>
      <c r="M68" s="3">
        <v>1.5299999999999999E-2</v>
      </c>
      <c r="N68" s="3" t="s">
        <v>444</v>
      </c>
      <c r="O68" s="3" t="s">
        <v>444</v>
      </c>
      <c r="P68" s="3" t="s">
        <v>443</v>
      </c>
      <c r="Q68" s="3" t="s">
        <v>444</v>
      </c>
      <c r="R68" s="3" t="s">
        <v>444</v>
      </c>
      <c r="S68" s="3" t="s">
        <v>444</v>
      </c>
      <c r="T68" s="3" t="s">
        <v>444</v>
      </c>
      <c r="U68" s="3" t="s">
        <v>444</v>
      </c>
      <c r="V68" s="3" t="s">
        <v>444</v>
      </c>
      <c r="W68" s="3" t="s">
        <v>444</v>
      </c>
      <c r="X68" s="3" t="s">
        <v>444</v>
      </c>
      <c r="Y68" s="3" t="s">
        <v>444</v>
      </c>
      <c r="Z68" s="3" t="s">
        <v>444</v>
      </c>
      <c r="AA68" s="3" t="s">
        <v>444</v>
      </c>
      <c r="AB68" s="3" t="s">
        <v>444</v>
      </c>
      <c r="AC68" s="3" t="s">
        <v>444</v>
      </c>
      <c r="AD68" s="3" t="s">
        <v>444</v>
      </c>
      <c r="AE68" s="46"/>
      <c r="AF68" s="3" t="s">
        <v>444</v>
      </c>
      <c r="AG68" s="3" t="s">
        <v>444</v>
      </c>
      <c r="AH68" s="3" t="s">
        <v>444</v>
      </c>
      <c r="AI68" s="3" t="s">
        <v>444</v>
      </c>
      <c r="AJ68" s="3" t="s">
        <v>444</v>
      </c>
      <c r="AK68" s="3" t="s">
        <v>443</v>
      </c>
      <c r="AL68" s="35" t="s">
        <v>170</v>
      </c>
    </row>
    <row r="69" spans="1:38" ht="26.25" customHeight="1" thickBot="1" x14ac:dyDescent="0.3">
      <c r="A69" s="55" t="s">
        <v>53</v>
      </c>
      <c r="B69" s="55" t="s">
        <v>171</v>
      </c>
      <c r="C69" s="56" t="s">
        <v>172</v>
      </c>
      <c r="D69" s="62"/>
      <c r="E69" s="3" t="s">
        <v>446</v>
      </c>
      <c r="F69" s="3" t="s">
        <v>446</v>
      </c>
      <c r="G69" s="3" t="s">
        <v>446</v>
      </c>
      <c r="H69" s="3" t="s">
        <v>446</v>
      </c>
      <c r="I69" s="3" t="s">
        <v>446</v>
      </c>
      <c r="J69" s="3" t="s">
        <v>446</v>
      </c>
      <c r="K69" s="3" t="s">
        <v>446</v>
      </c>
      <c r="L69" s="3" t="s">
        <v>446</v>
      </c>
      <c r="M69" s="3" t="s">
        <v>446</v>
      </c>
      <c r="N69" s="3" t="s">
        <v>446</v>
      </c>
      <c r="O69" s="3" t="s">
        <v>446</v>
      </c>
      <c r="P69" s="3" t="s">
        <v>446</v>
      </c>
      <c r="Q69" s="3" t="s">
        <v>446</v>
      </c>
      <c r="R69" s="3" t="s">
        <v>446</v>
      </c>
      <c r="S69" s="3" t="s">
        <v>446</v>
      </c>
      <c r="T69" s="3" t="s">
        <v>446</v>
      </c>
      <c r="U69" s="3" t="s">
        <v>446</v>
      </c>
      <c r="V69" s="3" t="s">
        <v>446</v>
      </c>
      <c r="W69" s="3" t="s">
        <v>446</v>
      </c>
      <c r="X69" s="3" t="s">
        <v>446</v>
      </c>
      <c r="Y69" s="3" t="s">
        <v>446</v>
      </c>
      <c r="Z69" s="3" t="s">
        <v>446</v>
      </c>
      <c r="AA69" s="3" t="s">
        <v>446</v>
      </c>
      <c r="AB69" s="3" t="s">
        <v>446</v>
      </c>
      <c r="AC69" s="3" t="s">
        <v>446</v>
      </c>
      <c r="AD69" s="3" t="s">
        <v>446</v>
      </c>
      <c r="AE69" s="46"/>
      <c r="AF69" s="3" t="s">
        <v>446</v>
      </c>
      <c r="AG69" s="3" t="s">
        <v>446</v>
      </c>
      <c r="AH69" s="3" t="s">
        <v>446</v>
      </c>
      <c r="AI69" s="3" t="s">
        <v>446</v>
      </c>
      <c r="AJ69" s="3" t="s">
        <v>446</v>
      </c>
      <c r="AK69" s="3" t="s">
        <v>446</v>
      </c>
      <c r="AL69" s="35" t="s">
        <v>173</v>
      </c>
    </row>
    <row r="70" spans="1:38" ht="26.25" customHeight="1" thickBot="1" x14ac:dyDescent="0.3">
      <c r="A70" s="55" t="s">
        <v>53</v>
      </c>
      <c r="B70" s="55" t="s">
        <v>174</v>
      </c>
      <c r="C70" s="56" t="s">
        <v>383</v>
      </c>
      <c r="D70" s="62"/>
      <c r="E70" s="3">
        <v>5.5268847849212905</v>
      </c>
      <c r="F70" s="3">
        <v>13.596614733000001</v>
      </c>
      <c r="G70" s="3">
        <v>4.0312851898417303</v>
      </c>
      <c r="H70" s="3">
        <v>0.81897445575879213</v>
      </c>
      <c r="I70" s="3">
        <v>0.26245438753796002</v>
      </c>
      <c r="J70" s="3">
        <v>0.50825626417856007</v>
      </c>
      <c r="K70" s="3">
        <v>0.82771998650599998</v>
      </c>
      <c r="L70" s="3">
        <v>2.1908764381559998E-4</v>
      </c>
      <c r="M70" s="3">
        <v>1.5155483138427677</v>
      </c>
      <c r="N70" s="3">
        <v>0.29913050999999996</v>
      </c>
      <c r="O70" s="3">
        <v>7.45E-3</v>
      </c>
      <c r="P70" s="3">
        <v>0.3453</v>
      </c>
      <c r="Q70" s="3" t="s">
        <v>443</v>
      </c>
      <c r="R70" s="3" t="s">
        <v>443</v>
      </c>
      <c r="S70" s="3">
        <v>9.3995819999999994E-2</v>
      </c>
      <c r="T70" s="3">
        <v>0.76752421000000004</v>
      </c>
      <c r="U70" s="3" t="s">
        <v>443</v>
      </c>
      <c r="V70" s="3">
        <v>0.66935999999999996</v>
      </c>
      <c r="W70" s="3">
        <v>5.0301614000000001E-2</v>
      </c>
      <c r="X70" s="3" t="s">
        <v>443</v>
      </c>
      <c r="Y70" s="3" t="s">
        <v>443</v>
      </c>
      <c r="Z70" s="3" t="s">
        <v>443</v>
      </c>
      <c r="AA70" s="3" t="s">
        <v>443</v>
      </c>
      <c r="AB70" s="3" t="s">
        <v>443</v>
      </c>
      <c r="AC70" s="3" t="s">
        <v>444</v>
      </c>
      <c r="AD70" s="3" t="s">
        <v>444</v>
      </c>
      <c r="AE70" s="46"/>
      <c r="AF70" s="3" t="s">
        <v>444</v>
      </c>
      <c r="AG70" s="3" t="s">
        <v>444</v>
      </c>
      <c r="AH70" s="3" t="s">
        <v>444</v>
      </c>
      <c r="AI70" s="3" t="s">
        <v>444</v>
      </c>
      <c r="AJ70" s="3" t="s">
        <v>444</v>
      </c>
      <c r="AK70" s="3" t="s">
        <v>443</v>
      </c>
      <c r="AL70" s="35" t="s">
        <v>410</v>
      </c>
    </row>
    <row r="71" spans="1:38" ht="26.25" customHeight="1" thickBot="1" x14ac:dyDescent="0.3">
      <c r="A71" s="55" t="s">
        <v>53</v>
      </c>
      <c r="B71" s="55" t="s">
        <v>175</v>
      </c>
      <c r="C71" s="56" t="s">
        <v>176</v>
      </c>
      <c r="D71" s="62"/>
      <c r="E71" s="3" t="s">
        <v>445</v>
      </c>
      <c r="F71" s="3" t="s">
        <v>445</v>
      </c>
      <c r="G71" s="3" t="s">
        <v>445</v>
      </c>
      <c r="H71" s="3" t="s">
        <v>445</v>
      </c>
      <c r="I71" s="3" t="s">
        <v>445</v>
      </c>
      <c r="J71" s="3" t="s">
        <v>445</v>
      </c>
      <c r="K71" s="3" t="s">
        <v>445</v>
      </c>
      <c r="L71" s="3" t="s">
        <v>445</v>
      </c>
      <c r="M71" s="3" t="s">
        <v>445</v>
      </c>
      <c r="N71" s="3" t="s">
        <v>443</v>
      </c>
      <c r="O71" s="3" t="s">
        <v>443</v>
      </c>
      <c r="P71" s="3" t="s">
        <v>443</v>
      </c>
      <c r="Q71" s="3" t="s">
        <v>443</v>
      </c>
      <c r="R71" s="3" t="s">
        <v>443</v>
      </c>
      <c r="S71" s="3" t="s">
        <v>443</v>
      </c>
      <c r="T71" s="3" t="s">
        <v>443</v>
      </c>
      <c r="U71" s="3" t="s">
        <v>443</v>
      </c>
      <c r="V71" s="3" t="s">
        <v>443</v>
      </c>
      <c r="W71" s="3" t="s">
        <v>443</v>
      </c>
      <c r="X71" s="3" t="s">
        <v>443</v>
      </c>
      <c r="Y71" s="3" t="s">
        <v>443</v>
      </c>
      <c r="Z71" s="3" t="s">
        <v>443</v>
      </c>
      <c r="AA71" s="3" t="s">
        <v>443</v>
      </c>
      <c r="AB71" s="3" t="s">
        <v>443</v>
      </c>
      <c r="AC71" s="3" t="s">
        <v>444</v>
      </c>
      <c r="AD71" s="3" t="s">
        <v>444</v>
      </c>
      <c r="AE71" s="46"/>
      <c r="AF71" s="3" t="s">
        <v>444</v>
      </c>
      <c r="AG71" s="3" t="s">
        <v>444</v>
      </c>
      <c r="AH71" s="3" t="s">
        <v>444</v>
      </c>
      <c r="AI71" s="3" t="s">
        <v>444</v>
      </c>
      <c r="AJ71" s="3" t="s">
        <v>444</v>
      </c>
      <c r="AK71" s="3" t="s">
        <v>443</v>
      </c>
      <c r="AL71" s="35" t="s">
        <v>410</v>
      </c>
    </row>
    <row r="72" spans="1:38" ht="26.25" customHeight="1" thickBot="1" x14ac:dyDescent="0.3">
      <c r="A72" s="55" t="s">
        <v>53</v>
      </c>
      <c r="B72" s="55" t="s">
        <v>177</v>
      </c>
      <c r="C72" s="56" t="s">
        <v>178</v>
      </c>
      <c r="D72" s="57"/>
      <c r="E72" s="3">
        <v>5.1871169035665137</v>
      </c>
      <c r="F72" s="3">
        <v>2.54713631</v>
      </c>
      <c r="G72" s="3">
        <v>6.6180047570412102</v>
      </c>
      <c r="H72" s="3">
        <v>6.0999999999999999E-2</v>
      </c>
      <c r="I72" s="3">
        <v>5.3856694664414917</v>
      </c>
      <c r="J72" s="3">
        <v>7.4502470209768807</v>
      </c>
      <c r="K72" s="3">
        <v>12.530915330000001</v>
      </c>
      <c r="L72" s="3">
        <v>0.46970632088244146</v>
      </c>
      <c r="M72" s="3">
        <v>266.0065790298504</v>
      </c>
      <c r="N72" s="3">
        <v>61.871849950447611</v>
      </c>
      <c r="O72" s="3">
        <v>1.1473624931648301</v>
      </c>
      <c r="P72" s="3">
        <v>0.5882108730479999</v>
      </c>
      <c r="Q72" s="3">
        <v>1.0213498249449</v>
      </c>
      <c r="R72" s="3">
        <v>11.193281289448999</v>
      </c>
      <c r="S72" s="3">
        <v>4.875285279777998</v>
      </c>
      <c r="T72" s="3">
        <v>4.3295266200000002</v>
      </c>
      <c r="U72" s="3">
        <v>0.24522677000000001</v>
      </c>
      <c r="V72" s="3">
        <v>127.17147193529999</v>
      </c>
      <c r="W72" s="3">
        <v>19.173988479999998</v>
      </c>
      <c r="X72" s="3">
        <v>3.3135547694299996</v>
      </c>
      <c r="Y72" s="3">
        <v>4.1563122930800001</v>
      </c>
      <c r="Z72" s="3">
        <v>2.10106692466</v>
      </c>
      <c r="AA72" s="3">
        <v>1.5150369160000001</v>
      </c>
      <c r="AB72" s="3">
        <v>11.085970903459998</v>
      </c>
      <c r="AC72" s="3">
        <v>7.6209960179999996</v>
      </c>
      <c r="AD72" s="3">
        <v>79.444140000000004</v>
      </c>
      <c r="AE72" s="46"/>
      <c r="AF72" s="3" t="s">
        <v>444</v>
      </c>
      <c r="AG72" s="3" t="s">
        <v>444</v>
      </c>
      <c r="AH72" s="3" t="s">
        <v>444</v>
      </c>
      <c r="AI72" s="3" t="s">
        <v>444</v>
      </c>
      <c r="AJ72" s="3" t="s">
        <v>444</v>
      </c>
      <c r="AK72" s="3">
        <v>11996.248</v>
      </c>
      <c r="AL72" s="35" t="s">
        <v>179</v>
      </c>
    </row>
    <row r="73" spans="1:38" ht="26.25" customHeight="1" thickBot="1" x14ac:dyDescent="0.3">
      <c r="A73" s="55" t="s">
        <v>53</v>
      </c>
      <c r="B73" s="55" t="s">
        <v>180</v>
      </c>
      <c r="C73" s="56" t="s">
        <v>181</v>
      </c>
      <c r="D73" s="57"/>
      <c r="E73" s="3">
        <v>1.3867836522420501E-2</v>
      </c>
      <c r="F73" s="3" t="s">
        <v>443</v>
      </c>
      <c r="G73" s="3">
        <v>0.32399938118299798</v>
      </c>
      <c r="H73" s="3" t="s">
        <v>444</v>
      </c>
      <c r="I73" s="3" t="s">
        <v>443</v>
      </c>
      <c r="J73" s="3" t="s">
        <v>443</v>
      </c>
      <c r="K73" s="3" t="s">
        <v>443</v>
      </c>
      <c r="L73" s="3" t="s">
        <v>443</v>
      </c>
      <c r="M73" s="3">
        <v>2.5995854725840099E-2</v>
      </c>
      <c r="N73" s="3" t="s">
        <v>443</v>
      </c>
      <c r="O73" s="3" t="s">
        <v>443</v>
      </c>
      <c r="P73" s="3" t="s">
        <v>443</v>
      </c>
      <c r="Q73" s="3" t="s">
        <v>443</v>
      </c>
      <c r="R73" s="3" t="s">
        <v>443</v>
      </c>
      <c r="S73" s="3" t="s">
        <v>443</v>
      </c>
      <c r="T73" s="3" t="s">
        <v>443</v>
      </c>
      <c r="U73" s="3" t="s">
        <v>443</v>
      </c>
      <c r="V73" s="3" t="s">
        <v>443</v>
      </c>
      <c r="W73" s="3" t="s">
        <v>444</v>
      </c>
      <c r="X73" s="3" t="s">
        <v>444</v>
      </c>
      <c r="Y73" s="3" t="s">
        <v>444</v>
      </c>
      <c r="Z73" s="3" t="s">
        <v>444</v>
      </c>
      <c r="AA73" s="3" t="s">
        <v>444</v>
      </c>
      <c r="AB73" s="3" t="s">
        <v>444</v>
      </c>
      <c r="AC73" s="3" t="s">
        <v>444</v>
      </c>
      <c r="AD73" s="3" t="s">
        <v>444</v>
      </c>
      <c r="AE73" s="46"/>
      <c r="AF73" s="3" t="s">
        <v>444</v>
      </c>
      <c r="AG73" s="3" t="s">
        <v>444</v>
      </c>
      <c r="AH73" s="3" t="s">
        <v>444</v>
      </c>
      <c r="AI73" s="3" t="s">
        <v>444</v>
      </c>
      <c r="AJ73" s="3" t="s">
        <v>444</v>
      </c>
      <c r="AK73" s="3" t="s">
        <v>443</v>
      </c>
      <c r="AL73" s="35" t="s">
        <v>182</v>
      </c>
    </row>
    <row r="74" spans="1:38" ht="26.25" customHeight="1" thickBot="1" x14ac:dyDescent="0.3">
      <c r="A74" s="55" t="s">
        <v>53</v>
      </c>
      <c r="B74" s="55" t="s">
        <v>183</v>
      </c>
      <c r="C74" s="56" t="s">
        <v>184</v>
      </c>
      <c r="D74" s="57"/>
      <c r="E74" s="3">
        <v>6.1464746497215401E-2</v>
      </c>
      <c r="F74" s="3" t="s">
        <v>445</v>
      </c>
      <c r="G74" s="3" t="s">
        <v>445</v>
      </c>
      <c r="H74" s="3" t="s">
        <v>445</v>
      </c>
      <c r="I74" s="3">
        <v>6.3698796418181899E-3</v>
      </c>
      <c r="J74" s="3">
        <v>9.0124930966106898E-3</v>
      </c>
      <c r="K74" s="3">
        <v>9.6640000000000007E-3</v>
      </c>
      <c r="L74" s="3">
        <v>1.1465783355273001E-5</v>
      </c>
      <c r="M74" s="3" t="s">
        <v>445</v>
      </c>
      <c r="N74" s="3">
        <v>7.0015893095915993E-2</v>
      </c>
      <c r="O74" s="3" t="s">
        <v>445</v>
      </c>
      <c r="P74" s="3" t="s">
        <v>445</v>
      </c>
      <c r="Q74" s="3" t="s">
        <v>445</v>
      </c>
      <c r="R74" s="3">
        <v>1.316457238829E-2</v>
      </c>
      <c r="S74" s="3">
        <v>5.9503341506366998E-2</v>
      </c>
      <c r="T74" s="3">
        <v>1.1147141450818E-2</v>
      </c>
      <c r="U74" s="3" t="s">
        <v>445</v>
      </c>
      <c r="V74" s="3">
        <v>8.3813192289815999E-2</v>
      </c>
      <c r="W74" s="3" t="s">
        <v>445</v>
      </c>
      <c r="X74" s="3" t="s">
        <v>444</v>
      </c>
      <c r="Y74" s="3" t="s">
        <v>444</v>
      </c>
      <c r="Z74" s="3" t="s">
        <v>444</v>
      </c>
      <c r="AA74" s="3" t="s">
        <v>444</v>
      </c>
      <c r="AB74" s="3" t="s">
        <v>444</v>
      </c>
      <c r="AC74" s="3" t="s">
        <v>443</v>
      </c>
      <c r="AD74" s="3" t="s">
        <v>444</v>
      </c>
      <c r="AE74" s="46"/>
      <c r="AF74" s="3" t="s">
        <v>444</v>
      </c>
      <c r="AG74" s="3" t="s">
        <v>444</v>
      </c>
      <c r="AH74" s="3" t="s">
        <v>444</v>
      </c>
      <c r="AI74" s="3" t="s">
        <v>444</v>
      </c>
      <c r="AJ74" s="3" t="s">
        <v>444</v>
      </c>
      <c r="AK74" s="3" t="s">
        <v>443</v>
      </c>
      <c r="AL74" s="35" t="s">
        <v>185</v>
      </c>
    </row>
    <row r="75" spans="1:38" ht="26.25" customHeight="1" thickBot="1" x14ac:dyDescent="0.3">
      <c r="A75" s="55" t="s">
        <v>53</v>
      </c>
      <c r="B75" s="55" t="s">
        <v>186</v>
      </c>
      <c r="C75" s="56" t="s">
        <v>187</v>
      </c>
      <c r="D75" s="62"/>
      <c r="E75" s="3" t="s">
        <v>445</v>
      </c>
      <c r="F75" s="3" t="s">
        <v>445</v>
      </c>
      <c r="G75" s="3" t="s">
        <v>445</v>
      </c>
      <c r="H75" s="3" t="s">
        <v>445</v>
      </c>
      <c r="I75" s="3" t="s">
        <v>445</v>
      </c>
      <c r="J75" s="3" t="s">
        <v>445</v>
      </c>
      <c r="K75" s="3" t="s">
        <v>445</v>
      </c>
      <c r="L75" s="3" t="s">
        <v>445</v>
      </c>
      <c r="M75" s="3" t="s">
        <v>445</v>
      </c>
      <c r="N75" s="3" t="s">
        <v>445</v>
      </c>
      <c r="O75" s="3" t="s">
        <v>445</v>
      </c>
      <c r="P75" s="3" t="s">
        <v>445</v>
      </c>
      <c r="Q75" s="3" t="s">
        <v>445</v>
      </c>
      <c r="R75" s="3" t="s">
        <v>443</v>
      </c>
      <c r="S75" s="3" t="s">
        <v>445</v>
      </c>
      <c r="T75" s="3" t="s">
        <v>445</v>
      </c>
      <c r="U75" s="3" t="s">
        <v>443</v>
      </c>
      <c r="V75" s="3" t="s">
        <v>445</v>
      </c>
      <c r="W75" s="3" t="s">
        <v>445</v>
      </c>
      <c r="X75" s="3" t="s">
        <v>443</v>
      </c>
      <c r="Y75" s="3" t="s">
        <v>443</v>
      </c>
      <c r="Z75" s="3" t="s">
        <v>443</v>
      </c>
      <c r="AA75" s="3" t="s">
        <v>443</v>
      </c>
      <c r="AB75" s="3" t="s">
        <v>443</v>
      </c>
      <c r="AC75" s="3" t="s">
        <v>444</v>
      </c>
      <c r="AD75" s="3" t="s">
        <v>444</v>
      </c>
      <c r="AE75" s="46"/>
      <c r="AF75" s="3" t="s">
        <v>444</v>
      </c>
      <c r="AG75" s="3" t="s">
        <v>444</v>
      </c>
      <c r="AH75" s="3" t="s">
        <v>444</v>
      </c>
      <c r="AI75" s="3" t="s">
        <v>444</v>
      </c>
      <c r="AJ75" s="3" t="s">
        <v>444</v>
      </c>
      <c r="AK75" s="3" t="s">
        <v>443</v>
      </c>
      <c r="AL75" s="35" t="s">
        <v>188</v>
      </c>
    </row>
    <row r="76" spans="1:38" ht="26.25" customHeight="1" thickBot="1" x14ac:dyDescent="0.3">
      <c r="A76" s="55" t="s">
        <v>53</v>
      </c>
      <c r="B76" s="55" t="s">
        <v>189</v>
      </c>
      <c r="C76" s="56" t="s">
        <v>190</v>
      </c>
      <c r="D76" s="57"/>
      <c r="E76" s="3" t="s">
        <v>445</v>
      </c>
      <c r="F76" s="3" t="s">
        <v>445</v>
      </c>
      <c r="G76" s="3" t="s">
        <v>445</v>
      </c>
      <c r="H76" s="3" t="s">
        <v>445</v>
      </c>
      <c r="I76" s="3" t="s">
        <v>445</v>
      </c>
      <c r="J76" s="3" t="s">
        <v>445</v>
      </c>
      <c r="K76" s="3" t="s">
        <v>445</v>
      </c>
      <c r="L76" s="3" t="s">
        <v>445</v>
      </c>
      <c r="M76" s="3" t="s">
        <v>445</v>
      </c>
      <c r="N76" s="3" t="s">
        <v>445</v>
      </c>
      <c r="O76" s="3" t="s">
        <v>445</v>
      </c>
      <c r="P76" s="3" t="s">
        <v>445</v>
      </c>
      <c r="Q76" s="3" t="s">
        <v>445</v>
      </c>
      <c r="R76" s="3" t="s">
        <v>445</v>
      </c>
      <c r="S76" s="3" t="s">
        <v>445</v>
      </c>
      <c r="T76" s="3" t="s">
        <v>445</v>
      </c>
      <c r="U76" s="3" t="s">
        <v>445</v>
      </c>
      <c r="V76" s="3" t="s">
        <v>445</v>
      </c>
      <c r="W76" s="3" t="s">
        <v>445</v>
      </c>
      <c r="X76" s="3" t="s">
        <v>443</v>
      </c>
      <c r="Y76" s="3" t="s">
        <v>443</v>
      </c>
      <c r="Z76" s="3" t="s">
        <v>443</v>
      </c>
      <c r="AA76" s="3" t="s">
        <v>443</v>
      </c>
      <c r="AB76" s="3" t="s">
        <v>443</v>
      </c>
      <c r="AC76" s="3" t="s">
        <v>444</v>
      </c>
      <c r="AD76" s="3">
        <v>1.30165315E-4</v>
      </c>
      <c r="AE76" s="46"/>
      <c r="AF76" s="3" t="s">
        <v>444</v>
      </c>
      <c r="AG76" s="3" t="s">
        <v>444</v>
      </c>
      <c r="AH76" s="3" t="s">
        <v>444</v>
      </c>
      <c r="AI76" s="3" t="s">
        <v>444</v>
      </c>
      <c r="AJ76" s="3" t="s">
        <v>444</v>
      </c>
      <c r="AK76" s="3" t="s">
        <v>443</v>
      </c>
      <c r="AL76" s="35" t="s">
        <v>191</v>
      </c>
    </row>
    <row r="77" spans="1:38" ht="26.25" customHeight="1" thickBot="1" x14ac:dyDescent="0.3">
      <c r="A77" s="55" t="s">
        <v>53</v>
      </c>
      <c r="B77" s="55" t="s">
        <v>192</v>
      </c>
      <c r="C77" s="56" t="s">
        <v>193</v>
      </c>
      <c r="D77" s="57"/>
      <c r="E77" s="3" t="s">
        <v>445</v>
      </c>
      <c r="F77" s="3" t="s">
        <v>445</v>
      </c>
      <c r="G77" s="3" t="s">
        <v>445</v>
      </c>
      <c r="H77" s="3" t="s">
        <v>445</v>
      </c>
      <c r="I77" s="3" t="s">
        <v>445</v>
      </c>
      <c r="J77" s="3" t="s">
        <v>445</v>
      </c>
      <c r="K77" s="3" t="s">
        <v>445</v>
      </c>
      <c r="L77" s="3" t="s">
        <v>445</v>
      </c>
      <c r="M77" s="3" t="s">
        <v>445</v>
      </c>
      <c r="N77" s="3" t="s">
        <v>445</v>
      </c>
      <c r="O77" s="3" t="s">
        <v>445</v>
      </c>
      <c r="P77" s="3" t="s">
        <v>445</v>
      </c>
      <c r="Q77" s="3" t="s">
        <v>445</v>
      </c>
      <c r="R77" s="3" t="s">
        <v>445</v>
      </c>
      <c r="S77" s="3" t="s">
        <v>445</v>
      </c>
      <c r="T77" s="3" t="s">
        <v>445</v>
      </c>
      <c r="U77" s="3" t="s">
        <v>443</v>
      </c>
      <c r="V77" s="3" t="s">
        <v>445</v>
      </c>
      <c r="W77" s="3" t="s">
        <v>445</v>
      </c>
      <c r="X77" s="3" t="s">
        <v>443</v>
      </c>
      <c r="Y77" s="3" t="s">
        <v>443</v>
      </c>
      <c r="Z77" s="3" t="s">
        <v>443</v>
      </c>
      <c r="AA77" s="3" t="s">
        <v>443</v>
      </c>
      <c r="AB77" s="3" t="s">
        <v>443</v>
      </c>
      <c r="AC77" s="3" t="s">
        <v>444</v>
      </c>
      <c r="AD77" s="3" t="s">
        <v>444</v>
      </c>
      <c r="AE77" s="46"/>
      <c r="AF77" s="3" t="s">
        <v>444</v>
      </c>
      <c r="AG77" s="3" t="s">
        <v>444</v>
      </c>
      <c r="AH77" s="3" t="s">
        <v>444</v>
      </c>
      <c r="AI77" s="3" t="s">
        <v>444</v>
      </c>
      <c r="AJ77" s="3" t="s">
        <v>444</v>
      </c>
      <c r="AK77" s="3" t="s">
        <v>443</v>
      </c>
      <c r="AL77" s="35" t="s">
        <v>194</v>
      </c>
    </row>
    <row r="78" spans="1:38" ht="26.25" customHeight="1" thickBot="1" x14ac:dyDescent="0.3">
      <c r="A78" s="55" t="s">
        <v>53</v>
      </c>
      <c r="B78" s="55" t="s">
        <v>195</v>
      </c>
      <c r="C78" s="56" t="s">
        <v>196</v>
      </c>
      <c r="D78" s="57"/>
      <c r="E78" s="3" t="s">
        <v>445</v>
      </c>
      <c r="F78" s="3" t="s">
        <v>445</v>
      </c>
      <c r="G78" s="3" t="s">
        <v>445</v>
      </c>
      <c r="H78" s="3" t="s">
        <v>445</v>
      </c>
      <c r="I78" s="3" t="s">
        <v>445</v>
      </c>
      <c r="J78" s="3" t="s">
        <v>445</v>
      </c>
      <c r="K78" s="3" t="s">
        <v>445</v>
      </c>
      <c r="L78" s="3" t="s">
        <v>445</v>
      </c>
      <c r="M78" s="3" t="s">
        <v>445</v>
      </c>
      <c r="N78" s="3" t="s">
        <v>445</v>
      </c>
      <c r="O78" s="3" t="s">
        <v>445</v>
      </c>
      <c r="P78" s="3" t="s">
        <v>445</v>
      </c>
      <c r="Q78" s="3" t="s">
        <v>445</v>
      </c>
      <c r="R78" s="3" t="s">
        <v>445</v>
      </c>
      <c r="S78" s="3" t="s">
        <v>445</v>
      </c>
      <c r="T78" s="3" t="s">
        <v>445</v>
      </c>
      <c r="U78" s="3" t="s">
        <v>445</v>
      </c>
      <c r="V78" s="3" t="s">
        <v>445</v>
      </c>
      <c r="W78" s="3" t="s">
        <v>445</v>
      </c>
      <c r="X78" s="3" t="s">
        <v>443</v>
      </c>
      <c r="Y78" s="3" t="s">
        <v>443</v>
      </c>
      <c r="Z78" s="3" t="s">
        <v>443</v>
      </c>
      <c r="AA78" s="3" t="s">
        <v>443</v>
      </c>
      <c r="AB78" s="3" t="s">
        <v>443</v>
      </c>
      <c r="AC78" s="3" t="s">
        <v>444</v>
      </c>
      <c r="AD78" s="3" t="s">
        <v>444</v>
      </c>
      <c r="AE78" s="46"/>
      <c r="AF78" s="3" t="s">
        <v>444</v>
      </c>
      <c r="AG78" s="3" t="s">
        <v>444</v>
      </c>
      <c r="AH78" s="3" t="s">
        <v>444</v>
      </c>
      <c r="AI78" s="3" t="s">
        <v>444</v>
      </c>
      <c r="AJ78" s="3" t="s">
        <v>444</v>
      </c>
      <c r="AK78" s="3" t="s">
        <v>443</v>
      </c>
      <c r="AL78" s="35" t="s">
        <v>197</v>
      </c>
    </row>
    <row r="79" spans="1:38" ht="26.25" customHeight="1" thickBot="1" x14ac:dyDescent="0.3">
      <c r="A79" s="55" t="s">
        <v>53</v>
      </c>
      <c r="B79" s="55" t="s">
        <v>198</v>
      </c>
      <c r="C79" s="56" t="s">
        <v>199</v>
      </c>
      <c r="D79" s="57"/>
      <c r="E79" s="3" t="s">
        <v>445</v>
      </c>
      <c r="F79" s="3" t="s">
        <v>445</v>
      </c>
      <c r="G79" s="3" t="s">
        <v>445</v>
      </c>
      <c r="H79" s="3" t="s">
        <v>445</v>
      </c>
      <c r="I79" s="3" t="s">
        <v>445</v>
      </c>
      <c r="J79" s="3" t="s">
        <v>445</v>
      </c>
      <c r="K79" s="3" t="s">
        <v>445</v>
      </c>
      <c r="L79" s="3" t="s">
        <v>445</v>
      </c>
      <c r="M79" s="3" t="s">
        <v>445</v>
      </c>
      <c r="N79" s="3" t="s">
        <v>445</v>
      </c>
      <c r="O79" s="3" t="s">
        <v>445</v>
      </c>
      <c r="P79" s="3" t="s">
        <v>445</v>
      </c>
      <c r="Q79" s="3" t="s">
        <v>445</v>
      </c>
      <c r="R79" s="3" t="s">
        <v>445</v>
      </c>
      <c r="S79" s="3" t="s">
        <v>445</v>
      </c>
      <c r="T79" s="3" t="s">
        <v>445</v>
      </c>
      <c r="U79" s="3" t="s">
        <v>443</v>
      </c>
      <c r="V79" s="3" t="s">
        <v>445</v>
      </c>
      <c r="W79" s="3" t="s">
        <v>445</v>
      </c>
      <c r="X79" s="3" t="s">
        <v>443</v>
      </c>
      <c r="Y79" s="3" t="s">
        <v>443</v>
      </c>
      <c r="Z79" s="3" t="s">
        <v>443</v>
      </c>
      <c r="AA79" s="3" t="s">
        <v>443</v>
      </c>
      <c r="AB79" s="3" t="s">
        <v>443</v>
      </c>
      <c r="AC79" s="3" t="s">
        <v>444</v>
      </c>
      <c r="AD79" s="3" t="s">
        <v>444</v>
      </c>
      <c r="AE79" s="46"/>
      <c r="AF79" s="3" t="s">
        <v>444</v>
      </c>
      <c r="AG79" s="3" t="s">
        <v>444</v>
      </c>
      <c r="AH79" s="3" t="s">
        <v>444</v>
      </c>
      <c r="AI79" s="3" t="s">
        <v>444</v>
      </c>
      <c r="AJ79" s="3" t="s">
        <v>444</v>
      </c>
      <c r="AK79" s="3" t="s">
        <v>443</v>
      </c>
      <c r="AL79" s="35" t="s">
        <v>200</v>
      </c>
    </row>
    <row r="80" spans="1:38" ht="26.25" customHeight="1" thickBot="1" x14ac:dyDescent="0.3">
      <c r="A80" s="55" t="s">
        <v>53</v>
      </c>
      <c r="B80" s="59" t="s">
        <v>201</v>
      </c>
      <c r="C80" s="61" t="s">
        <v>202</v>
      </c>
      <c r="D80" s="57"/>
      <c r="E80" s="3">
        <v>0.51410424391350806</v>
      </c>
      <c r="F80" s="3">
        <v>0.70187458000000003</v>
      </c>
      <c r="G80" s="3">
        <v>3.6980077379131755</v>
      </c>
      <c r="H80" s="3">
        <v>1.2686970000000001E-2</v>
      </c>
      <c r="I80" s="3">
        <v>4.5223005364019832E-2</v>
      </c>
      <c r="J80" s="3">
        <v>6.257938826222445E-2</v>
      </c>
      <c r="K80" s="3">
        <v>6.7514966999999995E-2</v>
      </c>
      <c r="L80" s="3">
        <v>4.2201872799093996E-5</v>
      </c>
      <c r="M80" s="3">
        <v>0.27604405288176248</v>
      </c>
      <c r="N80" s="3">
        <v>8.5727209244844609</v>
      </c>
      <c r="O80" s="3">
        <v>0.19625855504689202</v>
      </c>
      <c r="P80" s="3">
        <v>0.177694343999587</v>
      </c>
      <c r="Q80" s="3">
        <v>0.82153088056840395</v>
      </c>
      <c r="R80" s="3">
        <v>0.45618144179999998</v>
      </c>
      <c r="S80" s="3">
        <v>1.6607186031000001</v>
      </c>
      <c r="T80" s="3">
        <v>0.19981555750000002</v>
      </c>
      <c r="U80" s="3">
        <v>1.4274</v>
      </c>
      <c r="V80" s="3">
        <v>22.829889592892595</v>
      </c>
      <c r="W80" s="3">
        <v>0.18403127799999999</v>
      </c>
      <c r="X80" s="3">
        <v>1.4790350000000002E-4</v>
      </c>
      <c r="Y80" s="3">
        <v>1.4790350000000002E-4</v>
      </c>
      <c r="Z80" s="3">
        <v>1.4790350000000002E-4</v>
      </c>
      <c r="AA80" s="3">
        <v>1.4790350000000002E-4</v>
      </c>
      <c r="AB80" s="3">
        <v>5.9161400000000007E-4</v>
      </c>
      <c r="AC80" s="3" t="s">
        <v>444</v>
      </c>
      <c r="AD80" s="3" t="s">
        <v>443</v>
      </c>
      <c r="AE80" s="46"/>
      <c r="AF80" s="3" t="s">
        <v>444</v>
      </c>
      <c r="AG80" s="3" t="s">
        <v>444</v>
      </c>
      <c r="AH80" s="3" t="s">
        <v>444</v>
      </c>
      <c r="AI80" s="3" t="s">
        <v>444</v>
      </c>
      <c r="AJ80" s="3" t="s">
        <v>444</v>
      </c>
      <c r="AK80" s="3" t="s">
        <v>443</v>
      </c>
      <c r="AL80" s="35" t="s">
        <v>410</v>
      </c>
    </row>
    <row r="81" spans="1:38" ht="26.25" customHeight="1" thickBot="1" x14ac:dyDescent="0.3">
      <c r="A81" s="55" t="s">
        <v>53</v>
      </c>
      <c r="B81" s="59" t="s">
        <v>203</v>
      </c>
      <c r="C81" s="61" t="s">
        <v>204</v>
      </c>
      <c r="D81" s="57"/>
      <c r="E81" s="3">
        <v>4.2755973026666668E-3</v>
      </c>
      <c r="F81" s="3">
        <v>3.0427434922285713E-2</v>
      </c>
      <c r="G81" s="3">
        <v>3.2790878853333331E-3</v>
      </c>
      <c r="H81" s="3" t="s">
        <v>444</v>
      </c>
      <c r="I81" s="3">
        <v>1.0415810864400519E-2</v>
      </c>
      <c r="J81" s="3">
        <v>4.1547126046034062E-2</v>
      </c>
      <c r="K81" s="3">
        <v>0.1231799037621342</v>
      </c>
      <c r="L81" s="3">
        <v>1.3117190420320999E-5</v>
      </c>
      <c r="M81" s="3">
        <v>0.16126970386666667</v>
      </c>
      <c r="N81" s="3">
        <v>0.5599276420799999</v>
      </c>
      <c r="O81" s="3">
        <v>8.0235399999999991E-3</v>
      </c>
      <c r="P81" s="3" t="s">
        <v>443</v>
      </c>
      <c r="Q81" s="3">
        <v>1.7193300000000002E-2</v>
      </c>
      <c r="R81" s="3">
        <v>0.19604049479999999</v>
      </c>
      <c r="S81" s="3">
        <v>7.54E-4</v>
      </c>
      <c r="T81" s="3" t="s">
        <v>443</v>
      </c>
      <c r="U81" s="3" t="s">
        <v>443</v>
      </c>
      <c r="V81" s="3">
        <v>2.1029497106871999</v>
      </c>
      <c r="W81" s="3">
        <v>1.0947E-2</v>
      </c>
      <c r="X81" s="3" t="s">
        <v>443</v>
      </c>
      <c r="Y81" s="3" t="s">
        <v>443</v>
      </c>
      <c r="Z81" s="3" t="s">
        <v>443</v>
      </c>
      <c r="AA81" s="3" t="s">
        <v>443</v>
      </c>
      <c r="AB81" s="3" t="s">
        <v>443</v>
      </c>
      <c r="AC81" s="3" t="s">
        <v>444</v>
      </c>
      <c r="AD81" s="3">
        <v>8.3599999999999996E-6</v>
      </c>
      <c r="AE81" s="46"/>
      <c r="AF81" s="3" t="s">
        <v>444</v>
      </c>
      <c r="AG81" s="3" t="s">
        <v>444</v>
      </c>
      <c r="AH81" s="3" t="s">
        <v>444</v>
      </c>
      <c r="AI81" s="3" t="s">
        <v>444</v>
      </c>
      <c r="AJ81" s="3" t="s">
        <v>444</v>
      </c>
      <c r="AK81" s="3" t="s">
        <v>443</v>
      </c>
      <c r="AL81" s="35" t="s">
        <v>205</v>
      </c>
    </row>
    <row r="82" spans="1:38" ht="26.25" customHeight="1" thickBot="1" x14ac:dyDescent="0.3">
      <c r="A82" s="55" t="s">
        <v>206</v>
      </c>
      <c r="B82" s="59" t="s">
        <v>207</v>
      </c>
      <c r="C82" s="65" t="s">
        <v>208</v>
      </c>
      <c r="D82" s="57"/>
      <c r="E82" s="3" t="s">
        <v>444</v>
      </c>
      <c r="F82" s="3">
        <v>24.329972191780929</v>
      </c>
      <c r="G82" s="3" t="s">
        <v>444</v>
      </c>
      <c r="H82" s="3" t="s">
        <v>444</v>
      </c>
      <c r="I82" s="3" t="s">
        <v>444</v>
      </c>
      <c r="J82" s="3" t="s">
        <v>444</v>
      </c>
      <c r="K82" s="3" t="s">
        <v>444</v>
      </c>
      <c r="L82" s="3" t="s">
        <v>444</v>
      </c>
      <c r="M82" s="3" t="s">
        <v>444</v>
      </c>
      <c r="N82" s="3" t="s">
        <v>444</v>
      </c>
      <c r="O82" s="3" t="s">
        <v>444</v>
      </c>
      <c r="P82" s="3" t="s">
        <v>444</v>
      </c>
      <c r="Q82" s="3" t="s">
        <v>444</v>
      </c>
      <c r="R82" s="3" t="s">
        <v>444</v>
      </c>
      <c r="S82" s="3" t="s">
        <v>444</v>
      </c>
      <c r="T82" s="3" t="s">
        <v>444</v>
      </c>
      <c r="U82" s="3" t="s">
        <v>444</v>
      </c>
      <c r="V82" s="3" t="s">
        <v>444</v>
      </c>
      <c r="W82" s="3" t="s">
        <v>444</v>
      </c>
      <c r="X82" s="3" t="s">
        <v>444</v>
      </c>
      <c r="Y82" s="3" t="s">
        <v>444</v>
      </c>
      <c r="Z82" s="3" t="s">
        <v>444</v>
      </c>
      <c r="AA82" s="3" t="s">
        <v>444</v>
      </c>
      <c r="AB82" s="3" t="s">
        <v>444</v>
      </c>
      <c r="AC82" s="3" t="s">
        <v>444</v>
      </c>
      <c r="AD82" s="3" t="s">
        <v>444</v>
      </c>
      <c r="AE82" s="46"/>
      <c r="AF82" s="3" t="s">
        <v>444</v>
      </c>
      <c r="AG82" s="3" t="s">
        <v>444</v>
      </c>
      <c r="AH82" s="3" t="s">
        <v>444</v>
      </c>
      <c r="AI82" s="3" t="s">
        <v>444</v>
      </c>
      <c r="AJ82" s="3" t="s">
        <v>444</v>
      </c>
      <c r="AK82" s="3">
        <v>10396421</v>
      </c>
      <c r="AL82" s="35" t="s">
        <v>439</v>
      </c>
    </row>
    <row r="83" spans="1:38" ht="26.25" customHeight="1" thickBot="1" x14ac:dyDescent="0.3">
      <c r="A83" s="55" t="s">
        <v>53</v>
      </c>
      <c r="B83" s="66" t="s">
        <v>209</v>
      </c>
      <c r="C83" s="67" t="s">
        <v>210</v>
      </c>
      <c r="D83" s="57"/>
      <c r="E83" s="3">
        <v>3.8098000000000007E-2</v>
      </c>
      <c r="F83" s="3">
        <v>5.4201084332307692E-2</v>
      </c>
      <c r="G83" s="3">
        <v>3.6631999999999998E-2</v>
      </c>
      <c r="H83" s="3" t="s">
        <v>444</v>
      </c>
      <c r="I83" s="3">
        <v>1.0307432776410257E-2</v>
      </c>
      <c r="J83" s="3">
        <v>4.066419481641026E-2</v>
      </c>
      <c r="K83" s="3">
        <v>0.24399036924102563</v>
      </c>
      <c r="L83" s="3">
        <v>2.8198570447671861E-4</v>
      </c>
      <c r="M83" s="3">
        <v>0.29828299999999996</v>
      </c>
      <c r="N83" s="3" t="s">
        <v>444</v>
      </c>
      <c r="O83" s="3" t="s">
        <v>444</v>
      </c>
      <c r="P83" s="3" t="s">
        <v>444</v>
      </c>
      <c r="Q83" s="3" t="s">
        <v>444</v>
      </c>
      <c r="R83" s="3" t="s">
        <v>444</v>
      </c>
      <c r="S83" s="3" t="s">
        <v>444</v>
      </c>
      <c r="T83" s="3" t="s">
        <v>444</v>
      </c>
      <c r="U83" s="3" t="s">
        <v>444</v>
      </c>
      <c r="V83" s="3" t="s">
        <v>444</v>
      </c>
      <c r="W83" s="3">
        <v>1.8972800000000001E-2</v>
      </c>
      <c r="X83" s="3">
        <v>2.3244554200000001E-3</v>
      </c>
      <c r="Y83" s="3">
        <v>5.5699385503999999E-3</v>
      </c>
      <c r="Z83" s="3">
        <v>7.054339637047E-3</v>
      </c>
      <c r="AA83" s="3">
        <v>1.69545137047E-4</v>
      </c>
      <c r="AB83" s="3">
        <v>1.5118278743999999E-2</v>
      </c>
      <c r="AC83" s="3" t="s">
        <v>444</v>
      </c>
      <c r="AD83" s="3" t="s">
        <v>444</v>
      </c>
      <c r="AE83" s="46"/>
      <c r="AF83" s="3" t="s">
        <v>444</v>
      </c>
      <c r="AG83" s="3" t="s">
        <v>444</v>
      </c>
      <c r="AH83" s="3" t="s">
        <v>444</v>
      </c>
      <c r="AI83" s="3" t="s">
        <v>444</v>
      </c>
      <c r="AJ83" s="3" t="s">
        <v>444</v>
      </c>
      <c r="AK83" s="3" t="s">
        <v>443</v>
      </c>
      <c r="AL83" s="35" t="s">
        <v>410</v>
      </c>
    </row>
    <row r="84" spans="1:38" ht="26.25" customHeight="1" thickBot="1" x14ac:dyDescent="0.3">
      <c r="A84" s="55" t="s">
        <v>53</v>
      </c>
      <c r="B84" s="66" t="s">
        <v>211</v>
      </c>
      <c r="C84" s="67" t="s">
        <v>212</v>
      </c>
      <c r="D84" s="57"/>
      <c r="E84" s="3">
        <v>6.4139999999999996E-3</v>
      </c>
      <c r="F84" s="3">
        <v>0.02</v>
      </c>
      <c r="G84" s="3" t="s">
        <v>443</v>
      </c>
      <c r="H84" s="3" t="s">
        <v>444</v>
      </c>
      <c r="I84" s="3" t="s">
        <v>444</v>
      </c>
      <c r="J84" s="3" t="s">
        <v>444</v>
      </c>
      <c r="K84" s="3" t="s">
        <v>444</v>
      </c>
      <c r="L84" s="3" t="s">
        <v>444</v>
      </c>
      <c r="M84" s="3">
        <v>2.7820000000000002E-3</v>
      </c>
      <c r="N84" s="3" t="s">
        <v>443</v>
      </c>
      <c r="O84" s="3" t="s">
        <v>444</v>
      </c>
      <c r="P84" s="3" t="s">
        <v>444</v>
      </c>
      <c r="Q84" s="3" t="s">
        <v>444</v>
      </c>
      <c r="R84" s="3" t="s">
        <v>444</v>
      </c>
      <c r="S84" s="3" t="s">
        <v>444</v>
      </c>
      <c r="T84" s="3" t="s">
        <v>444</v>
      </c>
      <c r="U84" s="3" t="s">
        <v>444</v>
      </c>
      <c r="V84" s="3" t="s">
        <v>444</v>
      </c>
      <c r="W84" s="3" t="s">
        <v>443</v>
      </c>
      <c r="X84" s="3" t="s">
        <v>443</v>
      </c>
      <c r="Y84" s="3" t="s">
        <v>443</v>
      </c>
      <c r="Z84" s="3" t="s">
        <v>443</v>
      </c>
      <c r="AA84" s="3" t="s">
        <v>443</v>
      </c>
      <c r="AB84" s="3" t="s">
        <v>443</v>
      </c>
      <c r="AC84" s="3" t="s">
        <v>444</v>
      </c>
      <c r="AD84" s="3" t="s">
        <v>444</v>
      </c>
      <c r="AE84" s="46"/>
      <c r="AF84" s="3" t="s">
        <v>444</v>
      </c>
      <c r="AG84" s="3" t="s">
        <v>444</v>
      </c>
      <c r="AH84" s="3" t="s">
        <v>444</v>
      </c>
      <c r="AI84" s="3" t="s">
        <v>444</v>
      </c>
      <c r="AJ84" s="3" t="s">
        <v>444</v>
      </c>
      <c r="AK84" s="3" t="s">
        <v>443</v>
      </c>
      <c r="AL84" s="35" t="s">
        <v>410</v>
      </c>
    </row>
    <row r="85" spans="1:38" ht="26.25" customHeight="1" thickBot="1" x14ac:dyDescent="0.3">
      <c r="A85" s="55" t="s">
        <v>206</v>
      </c>
      <c r="B85" s="61" t="s">
        <v>213</v>
      </c>
      <c r="C85" s="67" t="s">
        <v>401</v>
      </c>
      <c r="D85" s="57"/>
      <c r="E85" s="3">
        <v>0.16392564348274999</v>
      </c>
      <c r="F85" s="3">
        <v>27.111510909419984</v>
      </c>
      <c r="G85" s="3">
        <v>7.2894135206725335E-3</v>
      </c>
      <c r="H85" s="3">
        <v>1.31143330946661E-2</v>
      </c>
      <c r="I85" s="3" t="s">
        <v>444</v>
      </c>
      <c r="J85" s="3" t="s">
        <v>444</v>
      </c>
      <c r="K85" s="3" t="s">
        <v>444</v>
      </c>
      <c r="L85" s="3" t="s">
        <v>444</v>
      </c>
      <c r="M85" s="3">
        <v>9.2073175779222291E-2</v>
      </c>
      <c r="N85" s="3" t="s">
        <v>443</v>
      </c>
      <c r="O85" s="3">
        <v>1.1999999999999999E-3</v>
      </c>
      <c r="P85" s="3" t="s">
        <v>443</v>
      </c>
      <c r="Q85" s="3" t="s">
        <v>443</v>
      </c>
      <c r="R85" s="3">
        <v>9.9000000000000005E-2</v>
      </c>
      <c r="S85" s="3" t="s">
        <v>443</v>
      </c>
      <c r="T85" s="3">
        <v>5.0000000000000001E-3</v>
      </c>
      <c r="U85" s="3" t="s">
        <v>443</v>
      </c>
      <c r="V85" s="3" t="s">
        <v>443</v>
      </c>
      <c r="W85" s="3" t="s">
        <v>444</v>
      </c>
      <c r="X85" s="3" t="s">
        <v>444</v>
      </c>
      <c r="Y85" s="3" t="s">
        <v>444</v>
      </c>
      <c r="Z85" s="3" t="s">
        <v>444</v>
      </c>
      <c r="AA85" s="3" t="s">
        <v>444</v>
      </c>
      <c r="AB85" s="3" t="s">
        <v>444</v>
      </c>
      <c r="AC85" s="3" t="s">
        <v>444</v>
      </c>
      <c r="AD85" s="3" t="s">
        <v>444</v>
      </c>
      <c r="AE85" s="46"/>
      <c r="AF85" s="3" t="s">
        <v>444</v>
      </c>
      <c r="AG85" s="3" t="s">
        <v>444</v>
      </c>
      <c r="AH85" s="3" t="s">
        <v>444</v>
      </c>
      <c r="AI85" s="3" t="s">
        <v>444</v>
      </c>
      <c r="AJ85" s="3" t="s">
        <v>444</v>
      </c>
      <c r="AK85" s="3" t="s">
        <v>447</v>
      </c>
      <c r="AL85" s="35" t="s">
        <v>214</v>
      </c>
    </row>
    <row r="86" spans="1:38" ht="26.25" customHeight="1" thickBot="1" x14ac:dyDescent="0.3">
      <c r="A86" s="55" t="s">
        <v>206</v>
      </c>
      <c r="B86" s="61" t="s">
        <v>215</v>
      </c>
      <c r="C86" s="65" t="s">
        <v>216</v>
      </c>
      <c r="D86" s="57"/>
      <c r="E86" s="3" t="s">
        <v>443</v>
      </c>
      <c r="F86" s="3">
        <v>3.2539540200000001</v>
      </c>
      <c r="G86" s="3" t="s">
        <v>443</v>
      </c>
      <c r="H86" s="3" t="s">
        <v>443</v>
      </c>
      <c r="I86" s="3" t="s">
        <v>444</v>
      </c>
      <c r="J86" s="3" t="s">
        <v>444</v>
      </c>
      <c r="K86" s="3" t="s">
        <v>444</v>
      </c>
      <c r="L86" s="3" t="s">
        <v>444</v>
      </c>
      <c r="M86" s="3" t="s">
        <v>443</v>
      </c>
      <c r="N86" s="3" t="s">
        <v>443</v>
      </c>
      <c r="O86" s="3" t="s">
        <v>443</v>
      </c>
      <c r="P86" s="3" t="s">
        <v>443</v>
      </c>
      <c r="Q86" s="3" t="s">
        <v>443</v>
      </c>
      <c r="R86" s="3" t="s">
        <v>443</v>
      </c>
      <c r="S86" s="3" t="s">
        <v>443</v>
      </c>
      <c r="T86" s="3" t="s">
        <v>443</v>
      </c>
      <c r="U86" s="3" t="s">
        <v>444</v>
      </c>
      <c r="V86" s="3" t="s">
        <v>444</v>
      </c>
      <c r="W86" s="3" t="s">
        <v>444</v>
      </c>
      <c r="X86" s="3" t="s">
        <v>444</v>
      </c>
      <c r="Y86" s="3" t="s">
        <v>444</v>
      </c>
      <c r="Z86" s="3" t="s">
        <v>444</v>
      </c>
      <c r="AA86" s="3" t="s">
        <v>444</v>
      </c>
      <c r="AB86" s="3" t="s">
        <v>444</v>
      </c>
      <c r="AC86" s="3" t="s">
        <v>444</v>
      </c>
      <c r="AD86" s="3" t="s">
        <v>444</v>
      </c>
      <c r="AE86" s="46"/>
      <c r="AF86" s="3" t="s">
        <v>444</v>
      </c>
      <c r="AG86" s="3" t="s">
        <v>444</v>
      </c>
      <c r="AH86" s="3" t="s">
        <v>444</v>
      </c>
      <c r="AI86" s="3" t="s">
        <v>444</v>
      </c>
      <c r="AJ86" s="3" t="s">
        <v>444</v>
      </c>
      <c r="AK86" s="3" t="s">
        <v>444</v>
      </c>
      <c r="AL86" s="35" t="s">
        <v>217</v>
      </c>
    </row>
    <row r="87" spans="1:38" ht="26.25" customHeight="1" thickBot="1" x14ac:dyDescent="0.3">
      <c r="A87" s="55" t="s">
        <v>206</v>
      </c>
      <c r="B87" s="61" t="s">
        <v>218</v>
      </c>
      <c r="C87" s="65" t="s">
        <v>219</v>
      </c>
      <c r="D87" s="57"/>
      <c r="E87" s="3" t="s">
        <v>444</v>
      </c>
      <c r="F87" s="3">
        <v>1.0691068134436112</v>
      </c>
      <c r="G87" s="3" t="s">
        <v>444</v>
      </c>
      <c r="H87" s="3" t="s">
        <v>444</v>
      </c>
      <c r="I87" s="3" t="s">
        <v>444</v>
      </c>
      <c r="J87" s="3" t="s">
        <v>444</v>
      </c>
      <c r="K87" s="3" t="s">
        <v>444</v>
      </c>
      <c r="L87" s="3" t="s">
        <v>444</v>
      </c>
      <c r="M87" s="3" t="s">
        <v>444</v>
      </c>
      <c r="N87" s="3" t="s">
        <v>444</v>
      </c>
      <c r="O87" s="3" t="s">
        <v>444</v>
      </c>
      <c r="P87" s="3" t="s">
        <v>444</v>
      </c>
      <c r="Q87" s="3" t="s">
        <v>444</v>
      </c>
      <c r="R87" s="3" t="s">
        <v>444</v>
      </c>
      <c r="S87" s="3" t="s">
        <v>444</v>
      </c>
      <c r="T87" s="3" t="s">
        <v>444</v>
      </c>
      <c r="U87" s="3" t="s">
        <v>444</v>
      </c>
      <c r="V87" s="3" t="s">
        <v>444</v>
      </c>
      <c r="W87" s="3" t="s">
        <v>444</v>
      </c>
      <c r="X87" s="3" t="s">
        <v>444</v>
      </c>
      <c r="Y87" s="3" t="s">
        <v>444</v>
      </c>
      <c r="Z87" s="3" t="s">
        <v>444</v>
      </c>
      <c r="AA87" s="3" t="s">
        <v>444</v>
      </c>
      <c r="AB87" s="3" t="s">
        <v>444</v>
      </c>
      <c r="AC87" s="3" t="s">
        <v>444</v>
      </c>
      <c r="AD87" s="3" t="s">
        <v>444</v>
      </c>
      <c r="AE87" s="46"/>
      <c r="AF87" s="3" t="s">
        <v>444</v>
      </c>
      <c r="AG87" s="3" t="s">
        <v>444</v>
      </c>
      <c r="AH87" s="3" t="s">
        <v>444</v>
      </c>
      <c r="AI87" s="3" t="s">
        <v>444</v>
      </c>
      <c r="AJ87" s="3" t="s">
        <v>444</v>
      </c>
      <c r="AK87" s="3">
        <v>999899</v>
      </c>
      <c r="AL87" s="35" t="s">
        <v>217</v>
      </c>
    </row>
    <row r="88" spans="1:38" ht="26.25" customHeight="1" thickBot="1" x14ac:dyDescent="0.3">
      <c r="A88" s="55" t="s">
        <v>206</v>
      </c>
      <c r="B88" s="61" t="s">
        <v>220</v>
      </c>
      <c r="C88" s="65" t="s">
        <v>221</v>
      </c>
      <c r="D88" s="57"/>
      <c r="E88" s="3">
        <v>3.3928198460505501E-2</v>
      </c>
      <c r="F88" s="3">
        <v>6.5780122117799209</v>
      </c>
      <c r="G88" s="3">
        <v>1.8018602856801501E-3</v>
      </c>
      <c r="H88" s="3">
        <v>6.6981549302196179E-3</v>
      </c>
      <c r="I88" s="3">
        <v>4.9741999999999999E-5</v>
      </c>
      <c r="J88" s="3">
        <v>9.9484000000000009E-4</v>
      </c>
      <c r="K88" s="3">
        <v>2.6180000000000001E-3</v>
      </c>
      <c r="L88" s="3" t="s">
        <v>444</v>
      </c>
      <c r="M88" s="3">
        <v>0.20705637689539746</v>
      </c>
      <c r="N88" s="3" t="s">
        <v>444</v>
      </c>
      <c r="O88" s="3" t="s">
        <v>444</v>
      </c>
      <c r="P88" s="3" t="s">
        <v>444</v>
      </c>
      <c r="Q88" s="3" t="s">
        <v>444</v>
      </c>
      <c r="R88" s="3" t="s">
        <v>444</v>
      </c>
      <c r="S88" s="3" t="s">
        <v>444</v>
      </c>
      <c r="T88" s="3" t="s">
        <v>444</v>
      </c>
      <c r="U88" s="3" t="s">
        <v>444</v>
      </c>
      <c r="V88" s="3" t="s">
        <v>444</v>
      </c>
      <c r="W88" s="3" t="s">
        <v>444</v>
      </c>
      <c r="X88" s="3" t="s">
        <v>443</v>
      </c>
      <c r="Y88" s="3" t="s">
        <v>443</v>
      </c>
      <c r="Z88" s="3" t="s">
        <v>443</v>
      </c>
      <c r="AA88" s="3" t="s">
        <v>443</v>
      </c>
      <c r="AB88" s="3" t="s">
        <v>443</v>
      </c>
      <c r="AC88" s="3" t="s">
        <v>444</v>
      </c>
      <c r="AD88" s="3" t="s">
        <v>444</v>
      </c>
      <c r="AE88" s="46"/>
      <c r="AF88" s="3" t="s">
        <v>444</v>
      </c>
      <c r="AG88" s="3" t="s">
        <v>444</v>
      </c>
      <c r="AH88" s="3" t="s">
        <v>444</v>
      </c>
      <c r="AI88" s="3" t="s">
        <v>444</v>
      </c>
      <c r="AJ88" s="3" t="s">
        <v>444</v>
      </c>
      <c r="AK88" s="3" t="s">
        <v>444</v>
      </c>
      <c r="AL88" s="35" t="s">
        <v>410</v>
      </c>
    </row>
    <row r="89" spans="1:38" ht="26.25" customHeight="1" thickBot="1" x14ac:dyDescent="0.3">
      <c r="A89" s="55" t="s">
        <v>206</v>
      </c>
      <c r="B89" s="61" t="s">
        <v>222</v>
      </c>
      <c r="C89" s="65" t="s">
        <v>223</v>
      </c>
      <c r="D89" s="57"/>
      <c r="E89" s="3">
        <v>4.6075857909991309E-2</v>
      </c>
      <c r="F89" s="3">
        <v>7.5783757109090901</v>
      </c>
      <c r="G89" s="3" t="s">
        <v>443</v>
      </c>
      <c r="H89" s="3">
        <v>1.1000000000000001E-3</v>
      </c>
      <c r="I89" s="3" t="s">
        <v>444</v>
      </c>
      <c r="J89" s="3" t="s">
        <v>444</v>
      </c>
      <c r="K89" s="3" t="s">
        <v>444</v>
      </c>
      <c r="L89" s="3" t="s">
        <v>444</v>
      </c>
      <c r="M89" s="3">
        <v>1.3145871559633001E-4</v>
      </c>
      <c r="N89" s="3" t="s">
        <v>444</v>
      </c>
      <c r="O89" s="3" t="s">
        <v>444</v>
      </c>
      <c r="P89" s="3" t="s">
        <v>443</v>
      </c>
      <c r="Q89" s="3" t="s">
        <v>444</v>
      </c>
      <c r="R89" s="3" t="s">
        <v>444</v>
      </c>
      <c r="S89" s="3" t="s">
        <v>444</v>
      </c>
      <c r="T89" s="3" t="s">
        <v>444</v>
      </c>
      <c r="U89" s="3" t="s">
        <v>444</v>
      </c>
      <c r="V89" s="3" t="s">
        <v>444</v>
      </c>
      <c r="W89" s="3" t="s">
        <v>444</v>
      </c>
      <c r="X89" s="3" t="s">
        <v>444</v>
      </c>
      <c r="Y89" s="3" t="s">
        <v>444</v>
      </c>
      <c r="Z89" s="3" t="s">
        <v>444</v>
      </c>
      <c r="AA89" s="3" t="s">
        <v>444</v>
      </c>
      <c r="AB89" s="3" t="s">
        <v>444</v>
      </c>
      <c r="AC89" s="3" t="s">
        <v>444</v>
      </c>
      <c r="AD89" s="3" t="s">
        <v>444</v>
      </c>
      <c r="AE89" s="46"/>
      <c r="AF89" s="3" t="s">
        <v>444</v>
      </c>
      <c r="AG89" s="3" t="s">
        <v>444</v>
      </c>
      <c r="AH89" s="3" t="s">
        <v>444</v>
      </c>
      <c r="AI89" s="3" t="s">
        <v>444</v>
      </c>
      <c r="AJ89" s="3" t="s">
        <v>444</v>
      </c>
      <c r="AK89" s="3" t="s">
        <v>444</v>
      </c>
      <c r="AL89" s="35" t="s">
        <v>410</v>
      </c>
    </row>
    <row r="90" spans="1:38" s="5" customFormat="1" ht="26.25" customHeight="1" thickBot="1" x14ac:dyDescent="0.3">
      <c r="A90" s="55" t="s">
        <v>206</v>
      </c>
      <c r="B90" s="61" t="s">
        <v>224</v>
      </c>
      <c r="C90" s="65" t="s">
        <v>225</v>
      </c>
      <c r="D90" s="57"/>
      <c r="E90" s="3">
        <v>1.3219148886770399E-3</v>
      </c>
      <c r="F90" s="3">
        <v>2.8997590538449258</v>
      </c>
      <c r="G90" s="3">
        <v>2.28694395759066E-5</v>
      </c>
      <c r="H90" s="3" t="s">
        <v>444</v>
      </c>
      <c r="I90" s="3" t="s">
        <v>444</v>
      </c>
      <c r="J90" s="3" t="s">
        <v>444</v>
      </c>
      <c r="K90" s="3" t="s">
        <v>444</v>
      </c>
      <c r="L90" s="3" t="s">
        <v>444</v>
      </c>
      <c r="M90" s="3" t="s">
        <v>444</v>
      </c>
      <c r="N90" s="3" t="s">
        <v>444</v>
      </c>
      <c r="O90" s="3" t="s">
        <v>444</v>
      </c>
      <c r="P90" s="3" t="s">
        <v>444</v>
      </c>
      <c r="Q90" s="3" t="s">
        <v>444</v>
      </c>
      <c r="R90" s="3" t="s">
        <v>444</v>
      </c>
      <c r="S90" s="3" t="s">
        <v>444</v>
      </c>
      <c r="T90" s="3" t="s">
        <v>444</v>
      </c>
      <c r="U90" s="3" t="s">
        <v>444</v>
      </c>
      <c r="V90" s="3" t="s">
        <v>444</v>
      </c>
      <c r="W90" s="3" t="s">
        <v>444</v>
      </c>
      <c r="X90" s="3">
        <v>2.6817E-3</v>
      </c>
      <c r="Y90" s="3">
        <v>1.3536199999999998E-3</v>
      </c>
      <c r="Z90" s="3">
        <v>1.3536199999999998E-3</v>
      </c>
      <c r="AA90" s="3">
        <v>1.3536199999999998E-3</v>
      </c>
      <c r="AB90" s="3">
        <v>6.7425600000000007E-3</v>
      </c>
      <c r="AC90" s="3" t="s">
        <v>444</v>
      </c>
      <c r="AD90" s="3" t="s">
        <v>444</v>
      </c>
      <c r="AE90" s="46"/>
      <c r="AF90" s="3" t="s">
        <v>444</v>
      </c>
      <c r="AG90" s="3" t="s">
        <v>444</v>
      </c>
      <c r="AH90" s="3" t="s">
        <v>444</v>
      </c>
      <c r="AI90" s="3" t="s">
        <v>444</v>
      </c>
      <c r="AJ90" s="3" t="s">
        <v>444</v>
      </c>
      <c r="AK90" s="3" t="s">
        <v>444</v>
      </c>
      <c r="AL90" s="35" t="s">
        <v>410</v>
      </c>
    </row>
    <row r="91" spans="1:38" ht="26.25" customHeight="1" thickBot="1" x14ac:dyDescent="0.3">
      <c r="A91" s="55" t="s">
        <v>206</v>
      </c>
      <c r="B91" s="59" t="s">
        <v>402</v>
      </c>
      <c r="C91" s="61" t="s">
        <v>226</v>
      </c>
      <c r="D91" s="57"/>
      <c r="E91" s="3">
        <v>4.1915723740536842E-2</v>
      </c>
      <c r="F91" s="3">
        <v>0.13001749003655061</v>
      </c>
      <c r="G91" s="3">
        <v>1.2690010675843926E-2</v>
      </c>
      <c r="H91" s="3">
        <v>9.6426168633788834E-2</v>
      </c>
      <c r="I91" s="3">
        <v>0.63980365807110573</v>
      </c>
      <c r="J91" s="3">
        <v>0.65130692188060257</v>
      </c>
      <c r="K91" s="3">
        <v>0.65368285227143452</v>
      </c>
      <c r="L91" s="3">
        <v>2.8230773949174414E-3</v>
      </c>
      <c r="M91" s="3">
        <v>1.2827996624392914</v>
      </c>
      <c r="N91" s="3">
        <v>0.2814793080664012</v>
      </c>
      <c r="O91" s="3">
        <v>0.19810928207295958</v>
      </c>
      <c r="P91" s="3">
        <v>3.273170228402184E-3</v>
      </c>
      <c r="Q91" s="3">
        <v>6.2098977872585915E-4</v>
      </c>
      <c r="R91" s="3">
        <v>0.31103431586171837</v>
      </c>
      <c r="S91" s="3">
        <v>12.586715923384387</v>
      </c>
      <c r="T91" s="3">
        <v>0.5777084200559075</v>
      </c>
      <c r="U91" s="3">
        <v>7.2261952806469618E-2</v>
      </c>
      <c r="V91" s="3">
        <v>7.2746913202583743</v>
      </c>
      <c r="W91" s="3">
        <v>2.3235219434647914E-3</v>
      </c>
      <c r="X91" s="3">
        <v>2.5791095702459186E-3</v>
      </c>
      <c r="Y91" s="3">
        <v>1.0455849610591563E-3</v>
      </c>
      <c r="Z91" s="3">
        <v>1.0455849610591563E-3</v>
      </c>
      <c r="AA91" s="3">
        <v>1.0455849610591563E-3</v>
      </c>
      <c r="AB91" s="3">
        <v>5.7158644539233869E-3</v>
      </c>
      <c r="AC91" s="3" t="s">
        <v>444</v>
      </c>
      <c r="AD91" s="3" t="s">
        <v>444</v>
      </c>
      <c r="AE91" s="46"/>
      <c r="AF91" s="3" t="s">
        <v>444</v>
      </c>
      <c r="AG91" s="3" t="s">
        <v>444</v>
      </c>
      <c r="AH91" s="3" t="s">
        <v>444</v>
      </c>
      <c r="AI91" s="3" t="s">
        <v>444</v>
      </c>
      <c r="AJ91" s="3" t="s">
        <v>444</v>
      </c>
      <c r="AK91" s="3" t="s">
        <v>444</v>
      </c>
      <c r="AL91" s="35" t="s">
        <v>410</v>
      </c>
    </row>
    <row r="92" spans="1:38" ht="26.25" customHeight="1" thickBot="1" x14ac:dyDescent="0.3">
      <c r="A92" s="55" t="s">
        <v>53</v>
      </c>
      <c r="B92" s="55" t="s">
        <v>227</v>
      </c>
      <c r="C92" s="56" t="s">
        <v>228</v>
      </c>
      <c r="D92" s="62"/>
      <c r="E92" s="3">
        <v>9.2627579924122894E-3</v>
      </c>
      <c r="F92" s="3">
        <v>0.74519424000000001</v>
      </c>
      <c r="G92" s="3">
        <v>1.4199999999999999E-2</v>
      </c>
      <c r="H92" s="3" t="s">
        <v>443</v>
      </c>
      <c r="I92" s="3" t="s">
        <v>445</v>
      </c>
      <c r="J92" s="3" t="s">
        <v>445</v>
      </c>
      <c r="K92" s="3" t="s">
        <v>445</v>
      </c>
      <c r="L92" s="3" t="s">
        <v>443</v>
      </c>
      <c r="M92" s="3">
        <v>6.3141899999999999E-3</v>
      </c>
      <c r="N92" s="3" t="s">
        <v>443</v>
      </c>
      <c r="O92" s="3" t="s">
        <v>443</v>
      </c>
      <c r="P92" s="3" t="s">
        <v>443</v>
      </c>
      <c r="Q92" s="3" t="s">
        <v>443</v>
      </c>
      <c r="R92" s="3" t="s">
        <v>443</v>
      </c>
      <c r="S92" s="3" t="s">
        <v>443</v>
      </c>
      <c r="T92" s="3" t="s">
        <v>443</v>
      </c>
      <c r="U92" s="3" t="s">
        <v>444</v>
      </c>
      <c r="V92" s="3" t="s">
        <v>444</v>
      </c>
      <c r="W92" s="3" t="s">
        <v>444</v>
      </c>
      <c r="X92" s="3" t="s">
        <v>444</v>
      </c>
      <c r="Y92" s="3" t="s">
        <v>444</v>
      </c>
      <c r="Z92" s="3" t="s">
        <v>444</v>
      </c>
      <c r="AA92" s="3" t="s">
        <v>444</v>
      </c>
      <c r="AB92" s="3" t="s">
        <v>444</v>
      </c>
      <c r="AC92" s="3" t="s">
        <v>444</v>
      </c>
      <c r="AD92" s="3" t="s">
        <v>444</v>
      </c>
      <c r="AE92" s="46"/>
      <c r="AF92" s="3" t="s">
        <v>444</v>
      </c>
      <c r="AG92" s="3" t="s">
        <v>444</v>
      </c>
      <c r="AH92" s="3" t="s">
        <v>444</v>
      </c>
      <c r="AI92" s="3" t="s">
        <v>444</v>
      </c>
      <c r="AJ92" s="3" t="s">
        <v>444</v>
      </c>
      <c r="AK92" s="3">
        <v>332.67599999999999</v>
      </c>
      <c r="AL92" s="35" t="s">
        <v>229</v>
      </c>
    </row>
    <row r="93" spans="1:38" ht="26.25" customHeight="1" thickBot="1" x14ac:dyDescent="0.3">
      <c r="A93" s="55" t="s">
        <v>53</v>
      </c>
      <c r="B93" s="59" t="s">
        <v>230</v>
      </c>
      <c r="C93" s="56" t="s">
        <v>403</v>
      </c>
      <c r="D93" s="62"/>
      <c r="E93" s="3">
        <v>6.6040487405022372E-2</v>
      </c>
      <c r="F93" s="3">
        <v>3.0171154326233061</v>
      </c>
      <c r="G93" s="3">
        <v>1.5174313400752449E-2</v>
      </c>
      <c r="H93" s="3" t="s">
        <v>443</v>
      </c>
      <c r="I93" s="3">
        <v>1.774568029560707E-2</v>
      </c>
      <c r="J93" s="3">
        <v>4.9765759348576431E-2</v>
      </c>
      <c r="K93" s="3">
        <v>6.8750452002447379E-2</v>
      </c>
      <c r="L93" s="3">
        <v>6.02758912E-7</v>
      </c>
      <c r="M93" s="3">
        <v>0.10264419197864</v>
      </c>
      <c r="N93" s="3" t="s">
        <v>443</v>
      </c>
      <c r="O93" s="3" t="s">
        <v>444</v>
      </c>
      <c r="P93" s="3" t="s">
        <v>443</v>
      </c>
      <c r="Q93" s="3" t="s">
        <v>444</v>
      </c>
      <c r="R93" s="3" t="s">
        <v>444</v>
      </c>
      <c r="S93" s="3" t="s">
        <v>444</v>
      </c>
      <c r="T93" s="3" t="s">
        <v>444</v>
      </c>
      <c r="U93" s="3" t="s">
        <v>444</v>
      </c>
      <c r="V93" s="3" t="s">
        <v>444</v>
      </c>
      <c r="W93" s="3">
        <v>1.614533E-3</v>
      </c>
      <c r="X93" s="3" t="s">
        <v>444</v>
      </c>
      <c r="Y93" s="3" t="s">
        <v>444</v>
      </c>
      <c r="Z93" s="3" t="s">
        <v>444</v>
      </c>
      <c r="AA93" s="3" t="s">
        <v>444</v>
      </c>
      <c r="AB93" s="3" t="s">
        <v>444</v>
      </c>
      <c r="AC93" s="3" t="s">
        <v>444</v>
      </c>
      <c r="AD93" s="3" t="s">
        <v>444</v>
      </c>
      <c r="AE93" s="46"/>
      <c r="AF93" s="3" t="s">
        <v>444</v>
      </c>
      <c r="AG93" s="3" t="s">
        <v>444</v>
      </c>
      <c r="AH93" s="3" t="s">
        <v>444</v>
      </c>
      <c r="AI93" s="3" t="s">
        <v>444</v>
      </c>
      <c r="AJ93" s="3" t="s">
        <v>444</v>
      </c>
      <c r="AK93" s="3" t="s">
        <v>444</v>
      </c>
      <c r="AL93" s="35" t="s">
        <v>231</v>
      </c>
    </row>
    <row r="94" spans="1:38" ht="26.25" customHeight="1" thickBot="1" x14ac:dyDescent="0.3">
      <c r="A94" s="55" t="s">
        <v>53</v>
      </c>
      <c r="B94" s="68" t="s">
        <v>404</v>
      </c>
      <c r="C94" s="56" t="s">
        <v>232</v>
      </c>
      <c r="D94" s="57"/>
      <c r="E94" s="3" t="s">
        <v>446</v>
      </c>
      <c r="F94" s="3" t="s">
        <v>446</v>
      </c>
      <c r="G94" s="3" t="s">
        <v>446</v>
      </c>
      <c r="H94" s="3" t="s">
        <v>446</v>
      </c>
      <c r="I94" s="3" t="s">
        <v>446</v>
      </c>
      <c r="J94" s="3" t="s">
        <v>446</v>
      </c>
      <c r="K94" s="3" t="s">
        <v>446</v>
      </c>
      <c r="L94" s="3" t="s">
        <v>446</v>
      </c>
      <c r="M94" s="3" t="s">
        <v>446</v>
      </c>
      <c r="N94" s="3" t="s">
        <v>446</v>
      </c>
      <c r="O94" s="3" t="s">
        <v>446</v>
      </c>
      <c r="P94" s="3" t="s">
        <v>446</v>
      </c>
      <c r="Q94" s="3" t="s">
        <v>446</v>
      </c>
      <c r="R94" s="3" t="s">
        <v>446</v>
      </c>
      <c r="S94" s="3" t="s">
        <v>446</v>
      </c>
      <c r="T94" s="3" t="s">
        <v>446</v>
      </c>
      <c r="U94" s="3" t="s">
        <v>446</v>
      </c>
      <c r="V94" s="3" t="s">
        <v>446</v>
      </c>
      <c r="W94" s="3" t="s">
        <v>446</v>
      </c>
      <c r="X94" s="3" t="s">
        <v>446</v>
      </c>
      <c r="Y94" s="3" t="s">
        <v>446</v>
      </c>
      <c r="Z94" s="3" t="s">
        <v>446</v>
      </c>
      <c r="AA94" s="3" t="s">
        <v>446</v>
      </c>
      <c r="AB94" s="3" t="s">
        <v>446</v>
      </c>
      <c r="AC94" s="3" t="s">
        <v>446</v>
      </c>
      <c r="AD94" s="3" t="s">
        <v>446</v>
      </c>
      <c r="AE94" s="46"/>
      <c r="AF94" s="3" t="s">
        <v>446</v>
      </c>
      <c r="AG94" s="3" t="s">
        <v>446</v>
      </c>
      <c r="AH94" s="3" t="s">
        <v>446</v>
      </c>
      <c r="AI94" s="3" t="s">
        <v>446</v>
      </c>
      <c r="AJ94" s="3" t="s">
        <v>446</v>
      </c>
      <c r="AK94" s="3" t="s">
        <v>446</v>
      </c>
      <c r="AL94" s="35" t="s">
        <v>410</v>
      </c>
    </row>
    <row r="95" spans="1:38" ht="26.25" customHeight="1" thickBot="1" x14ac:dyDescent="0.3">
      <c r="A95" s="55" t="s">
        <v>53</v>
      </c>
      <c r="B95" s="68" t="s">
        <v>233</v>
      </c>
      <c r="C95" s="56" t="s">
        <v>234</v>
      </c>
      <c r="D95" s="62"/>
      <c r="E95" s="3">
        <v>0.55956666710571723</v>
      </c>
      <c r="F95" s="3">
        <v>1.3754902499999999</v>
      </c>
      <c r="G95" s="3">
        <v>7.3105458391270898E-3</v>
      </c>
      <c r="H95" s="3" t="s">
        <v>443</v>
      </c>
      <c r="I95" s="3">
        <v>0.28952986019850813</v>
      </c>
      <c r="J95" s="3">
        <v>0.29557729244543168</v>
      </c>
      <c r="K95" s="3">
        <v>0.30740957969235527</v>
      </c>
      <c r="L95" s="3">
        <v>8.1068360855582301E-4</v>
      </c>
      <c r="M95" s="3">
        <v>0.11997327889124543</v>
      </c>
      <c r="N95" s="3">
        <v>0.45703453395086602</v>
      </c>
      <c r="O95" s="3" t="s">
        <v>443</v>
      </c>
      <c r="P95" s="3">
        <v>9.6984922614699995E-4</v>
      </c>
      <c r="Q95" s="3">
        <v>2.352623442385E-3</v>
      </c>
      <c r="R95" s="3">
        <v>3.2136626422753001E-2</v>
      </c>
      <c r="S95" s="3">
        <v>3.0953162421132E-2</v>
      </c>
      <c r="T95" s="3">
        <v>4.8055695382515001E-2</v>
      </c>
      <c r="U95" s="3" t="s">
        <v>444</v>
      </c>
      <c r="V95" s="3" t="s">
        <v>444</v>
      </c>
      <c r="W95" s="3">
        <v>0.29741804399999999</v>
      </c>
      <c r="X95" s="3" t="s">
        <v>444</v>
      </c>
      <c r="Y95" s="3" t="s">
        <v>444</v>
      </c>
      <c r="Z95" s="3" t="s">
        <v>444</v>
      </c>
      <c r="AA95" s="3" t="s">
        <v>444</v>
      </c>
      <c r="AB95" s="3" t="s">
        <v>444</v>
      </c>
      <c r="AC95" s="3" t="s">
        <v>444</v>
      </c>
      <c r="AD95" s="3" t="s">
        <v>444</v>
      </c>
      <c r="AE95" s="46"/>
      <c r="AF95" s="3" t="s">
        <v>444</v>
      </c>
      <c r="AG95" s="3" t="s">
        <v>444</v>
      </c>
      <c r="AH95" s="3" t="s">
        <v>444</v>
      </c>
      <c r="AI95" s="3" t="s">
        <v>444</v>
      </c>
      <c r="AJ95" s="3" t="s">
        <v>444</v>
      </c>
      <c r="AK95" s="3" t="s">
        <v>443</v>
      </c>
      <c r="AL95" s="35" t="s">
        <v>410</v>
      </c>
    </row>
    <row r="96" spans="1:38" ht="26.25" customHeight="1" thickBot="1" x14ac:dyDescent="0.3">
      <c r="A96" s="55" t="s">
        <v>53</v>
      </c>
      <c r="B96" s="59" t="s">
        <v>235</v>
      </c>
      <c r="C96" s="56" t="s">
        <v>236</v>
      </c>
      <c r="D96" s="69"/>
      <c r="E96" s="3" t="s">
        <v>446</v>
      </c>
      <c r="F96" s="3" t="s">
        <v>446</v>
      </c>
      <c r="G96" s="3" t="s">
        <v>446</v>
      </c>
      <c r="H96" s="3" t="s">
        <v>446</v>
      </c>
      <c r="I96" s="3" t="s">
        <v>446</v>
      </c>
      <c r="J96" s="3" t="s">
        <v>446</v>
      </c>
      <c r="K96" s="3" t="s">
        <v>446</v>
      </c>
      <c r="L96" s="3" t="s">
        <v>446</v>
      </c>
      <c r="M96" s="3" t="s">
        <v>446</v>
      </c>
      <c r="N96" s="3" t="s">
        <v>446</v>
      </c>
      <c r="O96" s="3" t="s">
        <v>446</v>
      </c>
      <c r="P96" s="3" t="s">
        <v>446</v>
      </c>
      <c r="Q96" s="3" t="s">
        <v>446</v>
      </c>
      <c r="R96" s="3" t="s">
        <v>446</v>
      </c>
      <c r="S96" s="3" t="s">
        <v>446</v>
      </c>
      <c r="T96" s="3" t="s">
        <v>446</v>
      </c>
      <c r="U96" s="3" t="s">
        <v>446</v>
      </c>
      <c r="V96" s="3" t="s">
        <v>446</v>
      </c>
      <c r="W96" s="3" t="s">
        <v>446</v>
      </c>
      <c r="X96" s="3" t="s">
        <v>446</v>
      </c>
      <c r="Y96" s="3" t="s">
        <v>446</v>
      </c>
      <c r="Z96" s="3" t="s">
        <v>446</v>
      </c>
      <c r="AA96" s="3" t="s">
        <v>446</v>
      </c>
      <c r="AB96" s="3" t="s">
        <v>446</v>
      </c>
      <c r="AC96" s="3" t="s">
        <v>446</v>
      </c>
      <c r="AD96" s="3" t="s">
        <v>446</v>
      </c>
      <c r="AE96" s="46"/>
      <c r="AF96" s="3" t="s">
        <v>446</v>
      </c>
      <c r="AG96" s="3" t="s">
        <v>446</v>
      </c>
      <c r="AH96" s="3" t="s">
        <v>446</v>
      </c>
      <c r="AI96" s="3" t="s">
        <v>446</v>
      </c>
      <c r="AJ96" s="3" t="s">
        <v>446</v>
      </c>
      <c r="AK96" s="3" t="s">
        <v>446</v>
      </c>
      <c r="AL96" s="35" t="s">
        <v>410</v>
      </c>
    </row>
    <row r="97" spans="1:38" ht="26.25" customHeight="1" thickBot="1" x14ac:dyDescent="0.3">
      <c r="A97" s="55" t="s">
        <v>53</v>
      </c>
      <c r="B97" s="59" t="s">
        <v>237</v>
      </c>
      <c r="C97" s="56" t="s">
        <v>238</v>
      </c>
      <c r="D97" s="69"/>
      <c r="E97" s="3" t="s">
        <v>444</v>
      </c>
      <c r="F97" s="3" t="s">
        <v>444</v>
      </c>
      <c r="G97" s="3" t="s">
        <v>444</v>
      </c>
      <c r="H97" s="3" t="s">
        <v>444</v>
      </c>
      <c r="I97" s="3" t="s">
        <v>444</v>
      </c>
      <c r="J97" s="3" t="s">
        <v>444</v>
      </c>
      <c r="K97" s="3" t="s">
        <v>444</v>
      </c>
      <c r="L97" s="3" t="s">
        <v>444</v>
      </c>
      <c r="M97" s="3" t="s">
        <v>444</v>
      </c>
      <c r="N97" s="3" t="s">
        <v>443</v>
      </c>
      <c r="O97" s="3" t="s">
        <v>443</v>
      </c>
      <c r="P97" s="3" t="s">
        <v>443</v>
      </c>
      <c r="Q97" s="3" t="s">
        <v>443</v>
      </c>
      <c r="R97" s="3" t="s">
        <v>443</v>
      </c>
      <c r="S97" s="3" t="s">
        <v>443</v>
      </c>
      <c r="T97" s="3" t="s">
        <v>443</v>
      </c>
      <c r="U97" s="3" t="s">
        <v>443</v>
      </c>
      <c r="V97" s="3" t="s">
        <v>443</v>
      </c>
      <c r="W97" s="3" t="s">
        <v>443</v>
      </c>
      <c r="X97" s="3" t="s">
        <v>443</v>
      </c>
      <c r="Y97" s="3" t="s">
        <v>443</v>
      </c>
      <c r="Z97" s="3" t="s">
        <v>443</v>
      </c>
      <c r="AA97" s="3" t="s">
        <v>443</v>
      </c>
      <c r="AB97" s="3" t="s">
        <v>443</v>
      </c>
      <c r="AC97" s="3" t="s">
        <v>443</v>
      </c>
      <c r="AD97" s="3">
        <v>20.214449295399998</v>
      </c>
      <c r="AE97" s="46"/>
      <c r="AF97" s="3" t="s">
        <v>444</v>
      </c>
      <c r="AG97" s="3" t="s">
        <v>444</v>
      </c>
      <c r="AH97" s="3" t="s">
        <v>444</v>
      </c>
      <c r="AI97" s="3" t="s">
        <v>444</v>
      </c>
      <c r="AJ97" s="3" t="s">
        <v>444</v>
      </c>
      <c r="AK97" s="3" t="s">
        <v>444</v>
      </c>
      <c r="AL97" s="35" t="s">
        <v>410</v>
      </c>
    </row>
    <row r="98" spans="1:38" ht="26.25" customHeight="1" thickBot="1" x14ac:dyDescent="0.3">
      <c r="A98" s="55" t="s">
        <v>53</v>
      </c>
      <c r="B98" s="59" t="s">
        <v>239</v>
      </c>
      <c r="C98" s="61" t="s">
        <v>240</v>
      </c>
      <c r="D98" s="69"/>
      <c r="E98" s="3">
        <v>0.23700247725344484</v>
      </c>
      <c r="F98" s="3" t="s">
        <v>443</v>
      </c>
      <c r="G98" s="3">
        <v>3.3180999999999998E-4</v>
      </c>
      <c r="H98" s="3" t="s">
        <v>443</v>
      </c>
      <c r="I98" s="3" t="s">
        <v>443</v>
      </c>
      <c r="J98" s="3" t="s">
        <v>443</v>
      </c>
      <c r="K98" s="3">
        <v>1.16E-3</v>
      </c>
      <c r="L98" s="3" t="s">
        <v>443</v>
      </c>
      <c r="M98" s="3">
        <v>1.4752629115208204E-2</v>
      </c>
      <c r="N98" s="3" t="s">
        <v>443</v>
      </c>
      <c r="O98" s="3" t="s">
        <v>443</v>
      </c>
      <c r="P98" s="3" t="s">
        <v>443</v>
      </c>
      <c r="Q98" s="3" t="s">
        <v>443</v>
      </c>
      <c r="R98" s="3">
        <v>1.5610000000000001E-3</v>
      </c>
      <c r="S98" s="3" t="s">
        <v>443</v>
      </c>
      <c r="T98" s="3">
        <v>3.5100000000000002E-4</v>
      </c>
      <c r="U98" s="3" t="s">
        <v>443</v>
      </c>
      <c r="V98" s="3" t="s">
        <v>443</v>
      </c>
      <c r="W98" s="3">
        <v>8.4078800800000005E-4</v>
      </c>
      <c r="X98" s="3">
        <v>2.1831950000000002E-3</v>
      </c>
      <c r="Y98" s="3" t="s">
        <v>443</v>
      </c>
      <c r="Z98" s="3">
        <v>4.0216749999999999E-4</v>
      </c>
      <c r="AA98" s="3">
        <v>5.0558199999999997E-4</v>
      </c>
      <c r="AB98" s="3">
        <v>3.0909445000000002E-3</v>
      </c>
      <c r="AC98" s="3" t="s">
        <v>444</v>
      </c>
      <c r="AD98" s="3" t="s">
        <v>443</v>
      </c>
      <c r="AE98" s="46"/>
      <c r="AF98" s="3" t="s">
        <v>444</v>
      </c>
      <c r="AG98" s="3" t="s">
        <v>444</v>
      </c>
      <c r="AH98" s="3" t="s">
        <v>444</v>
      </c>
      <c r="AI98" s="3" t="s">
        <v>444</v>
      </c>
      <c r="AJ98" s="3" t="s">
        <v>444</v>
      </c>
      <c r="AK98" s="3" t="s">
        <v>444</v>
      </c>
      <c r="AL98" s="35" t="s">
        <v>410</v>
      </c>
    </row>
    <row r="99" spans="1:38" ht="26.25" customHeight="1" thickBot="1" x14ac:dyDescent="0.3">
      <c r="A99" s="55" t="s">
        <v>241</v>
      </c>
      <c r="B99" s="55" t="s">
        <v>242</v>
      </c>
      <c r="C99" s="56" t="s">
        <v>405</v>
      </c>
      <c r="D99" s="69"/>
      <c r="E99" s="3">
        <v>0.31341426691281316</v>
      </c>
      <c r="F99" s="3">
        <v>9.5865998927367624</v>
      </c>
      <c r="G99" s="3" t="s">
        <v>444</v>
      </c>
      <c r="H99" s="3">
        <v>6.7118630460332254</v>
      </c>
      <c r="I99" s="3">
        <v>6.11797824E-2</v>
      </c>
      <c r="J99" s="3">
        <v>0.10668487099999999</v>
      </c>
      <c r="K99" s="3">
        <v>0.23369068314285713</v>
      </c>
      <c r="L99" s="3" t="s">
        <v>444</v>
      </c>
      <c r="M99" s="3" t="s">
        <v>444</v>
      </c>
      <c r="N99" s="3" t="s">
        <v>444</v>
      </c>
      <c r="O99" s="3" t="s">
        <v>444</v>
      </c>
      <c r="P99" s="3" t="s">
        <v>444</v>
      </c>
      <c r="Q99" s="3" t="s">
        <v>444</v>
      </c>
      <c r="R99" s="3" t="s">
        <v>444</v>
      </c>
      <c r="S99" s="3" t="s">
        <v>444</v>
      </c>
      <c r="T99" s="3" t="s">
        <v>444</v>
      </c>
      <c r="U99" s="3" t="s">
        <v>444</v>
      </c>
      <c r="V99" s="3" t="s">
        <v>444</v>
      </c>
      <c r="W99" s="3" t="s">
        <v>444</v>
      </c>
      <c r="X99" s="3" t="s">
        <v>444</v>
      </c>
      <c r="Y99" s="3" t="s">
        <v>444</v>
      </c>
      <c r="Z99" s="3" t="s">
        <v>444</v>
      </c>
      <c r="AA99" s="3" t="s">
        <v>444</v>
      </c>
      <c r="AB99" s="3" t="s">
        <v>444</v>
      </c>
      <c r="AC99" s="3" t="s">
        <v>444</v>
      </c>
      <c r="AD99" s="3" t="s">
        <v>444</v>
      </c>
      <c r="AE99" s="46"/>
      <c r="AF99" s="3" t="s">
        <v>444</v>
      </c>
      <c r="AG99" s="3" t="s">
        <v>444</v>
      </c>
      <c r="AH99" s="3" t="s">
        <v>444</v>
      </c>
      <c r="AI99" s="3" t="s">
        <v>444</v>
      </c>
      <c r="AJ99" s="3" t="s">
        <v>444</v>
      </c>
      <c r="AK99" s="3">
        <v>511.31000000000006</v>
      </c>
      <c r="AL99" s="35" t="s">
        <v>243</v>
      </c>
    </row>
    <row r="100" spans="1:38" ht="26.25" customHeight="1" thickBot="1" x14ac:dyDescent="0.3">
      <c r="A100" s="55" t="s">
        <v>241</v>
      </c>
      <c r="B100" s="55" t="s">
        <v>244</v>
      </c>
      <c r="C100" s="56" t="s">
        <v>406</v>
      </c>
      <c r="D100" s="69"/>
      <c r="E100" s="3">
        <v>1.1101467950234924</v>
      </c>
      <c r="F100" s="3">
        <v>17.832749807983621</v>
      </c>
      <c r="G100" s="3" t="s">
        <v>444</v>
      </c>
      <c r="H100" s="3">
        <v>14.423575541736893</v>
      </c>
      <c r="I100" s="3">
        <v>0.12971391730000001</v>
      </c>
      <c r="J100" s="3">
        <v>0.22081801300000004</v>
      </c>
      <c r="K100" s="3">
        <v>0.480140316949074</v>
      </c>
      <c r="L100" s="3" t="s">
        <v>444</v>
      </c>
      <c r="M100" s="3" t="s">
        <v>444</v>
      </c>
      <c r="N100" s="3" t="s">
        <v>444</v>
      </c>
      <c r="O100" s="3" t="s">
        <v>444</v>
      </c>
      <c r="P100" s="3" t="s">
        <v>444</v>
      </c>
      <c r="Q100" s="3" t="s">
        <v>444</v>
      </c>
      <c r="R100" s="3" t="s">
        <v>444</v>
      </c>
      <c r="S100" s="3" t="s">
        <v>444</v>
      </c>
      <c r="T100" s="3" t="s">
        <v>444</v>
      </c>
      <c r="U100" s="3" t="s">
        <v>444</v>
      </c>
      <c r="V100" s="3" t="s">
        <v>444</v>
      </c>
      <c r="W100" s="3" t="s">
        <v>444</v>
      </c>
      <c r="X100" s="3" t="s">
        <v>444</v>
      </c>
      <c r="Y100" s="3" t="s">
        <v>444</v>
      </c>
      <c r="Z100" s="3" t="s">
        <v>444</v>
      </c>
      <c r="AA100" s="3" t="s">
        <v>444</v>
      </c>
      <c r="AB100" s="3" t="s">
        <v>444</v>
      </c>
      <c r="AC100" s="3" t="s">
        <v>444</v>
      </c>
      <c r="AD100" s="3" t="s">
        <v>444</v>
      </c>
      <c r="AE100" s="46"/>
      <c r="AF100" s="3" t="s">
        <v>444</v>
      </c>
      <c r="AG100" s="3" t="s">
        <v>444</v>
      </c>
      <c r="AH100" s="3" t="s">
        <v>444</v>
      </c>
      <c r="AI100" s="3" t="s">
        <v>444</v>
      </c>
      <c r="AJ100" s="3" t="s">
        <v>444</v>
      </c>
      <c r="AK100" s="3">
        <v>2190.1027999999997</v>
      </c>
      <c r="AL100" s="35" t="s">
        <v>243</v>
      </c>
    </row>
    <row r="101" spans="1:38" ht="26.25" customHeight="1" thickBot="1" x14ac:dyDescent="0.3">
      <c r="A101" s="55" t="s">
        <v>241</v>
      </c>
      <c r="B101" s="55" t="s">
        <v>245</v>
      </c>
      <c r="C101" s="56" t="s">
        <v>246</v>
      </c>
      <c r="D101" s="69"/>
      <c r="E101" s="3">
        <v>3.6939401671106167E-3</v>
      </c>
      <c r="F101" s="3">
        <v>3.2472031000131317E-2</v>
      </c>
      <c r="G101" s="3" t="s">
        <v>444</v>
      </c>
      <c r="H101" s="3">
        <v>8.2765902767475252E-2</v>
      </c>
      <c r="I101" s="3">
        <v>1.8579500000000001E-3</v>
      </c>
      <c r="J101" s="3">
        <v>5.5737899999999995E-3</v>
      </c>
      <c r="K101" s="3">
        <v>1.300546E-2</v>
      </c>
      <c r="L101" s="3" t="s">
        <v>444</v>
      </c>
      <c r="M101" s="3" t="s">
        <v>444</v>
      </c>
      <c r="N101" s="3" t="s">
        <v>444</v>
      </c>
      <c r="O101" s="3" t="s">
        <v>444</v>
      </c>
      <c r="P101" s="3" t="s">
        <v>444</v>
      </c>
      <c r="Q101" s="3" t="s">
        <v>444</v>
      </c>
      <c r="R101" s="3" t="s">
        <v>444</v>
      </c>
      <c r="S101" s="3" t="s">
        <v>444</v>
      </c>
      <c r="T101" s="3" t="s">
        <v>444</v>
      </c>
      <c r="U101" s="3" t="s">
        <v>444</v>
      </c>
      <c r="V101" s="3" t="s">
        <v>444</v>
      </c>
      <c r="W101" s="3" t="s">
        <v>444</v>
      </c>
      <c r="X101" s="3" t="s">
        <v>444</v>
      </c>
      <c r="Y101" s="3" t="s">
        <v>444</v>
      </c>
      <c r="Z101" s="3" t="s">
        <v>444</v>
      </c>
      <c r="AA101" s="3" t="s">
        <v>444</v>
      </c>
      <c r="AB101" s="3" t="s">
        <v>444</v>
      </c>
      <c r="AC101" s="3" t="s">
        <v>444</v>
      </c>
      <c r="AD101" s="3" t="s">
        <v>444</v>
      </c>
      <c r="AE101" s="46"/>
      <c r="AF101" s="3" t="s">
        <v>444</v>
      </c>
      <c r="AG101" s="3" t="s">
        <v>444</v>
      </c>
      <c r="AH101" s="3" t="s">
        <v>444</v>
      </c>
      <c r="AI101" s="3" t="s">
        <v>444</v>
      </c>
      <c r="AJ101" s="3" t="s">
        <v>444</v>
      </c>
      <c r="AK101" s="3">
        <v>116.389</v>
      </c>
      <c r="AL101" s="35" t="s">
        <v>243</v>
      </c>
    </row>
    <row r="102" spans="1:38" ht="26.25" customHeight="1" thickBot="1" x14ac:dyDescent="0.3">
      <c r="A102" s="55" t="s">
        <v>241</v>
      </c>
      <c r="B102" s="55" t="s">
        <v>247</v>
      </c>
      <c r="C102" s="56" t="s">
        <v>384</v>
      </c>
      <c r="D102" s="69"/>
      <c r="E102" s="3">
        <v>0.40969680692232724</v>
      </c>
      <c r="F102" s="3">
        <v>1.3530479563006057</v>
      </c>
      <c r="G102" s="3" t="s">
        <v>444</v>
      </c>
      <c r="H102" s="3">
        <v>18.11761800110321</v>
      </c>
      <c r="I102" s="3">
        <v>4.0938172580000001E-2</v>
      </c>
      <c r="J102" s="3">
        <v>0.58545222959999998</v>
      </c>
      <c r="K102" s="3">
        <v>3.7872611567011765</v>
      </c>
      <c r="L102" s="3" t="s">
        <v>444</v>
      </c>
      <c r="M102" s="3" t="s">
        <v>444</v>
      </c>
      <c r="N102" s="3" t="s">
        <v>444</v>
      </c>
      <c r="O102" s="3" t="s">
        <v>444</v>
      </c>
      <c r="P102" s="3" t="s">
        <v>444</v>
      </c>
      <c r="Q102" s="3" t="s">
        <v>444</v>
      </c>
      <c r="R102" s="3" t="s">
        <v>444</v>
      </c>
      <c r="S102" s="3" t="s">
        <v>444</v>
      </c>
      <c r="T102" s="3" t="s">
        <v>444</v>
      </c>
      <c r="U102" s="3" t="s">
        <v>444</v>
      </c>
      <c r="V102" s="3" t="s">
        <v>444</v>
      </c>
      <c r="W102" s="3" t="s">
        <v>444</v>
      </c>
      <c r="X102" s="3" t="s">
        <v>444</v>
      </c>
      <c r="Y102" s="3" t="s">
        <v>444</v>
      </c>
      <c r="Z102" s="3" t="s">
        <v>444</v>
      </c>
      <c r="AA102" s="3" t="s">
        <v>444</v>
      </c>
      <c r="AB102" s="3" t="s">
        <v>444</v>
      </c>
      <c r="AC102" s="3" t="s">
        <v>444</v>
      </c>
      <c r="AD102" s="3" t="s">
        <v>444</v>
      </c>
      <c r="AE102" s="46"/>
      <c r="AF102" s="3" t="s">
        <v>444</v>
      </c>
      <c r="AG102" s="3" t="s">
        <v>444</v>
      </c>
      <c r="AH102" s="3" t="s">
        <v>444</v>
      </c>
      <c r="AI102" s="3" t="s">
        <v>444</v>
      </c>
      <c r="AJ102" s="3" t="s">
        <v>444</v>
      </c>
      <c r="AK102" s="3">
        <v>6198.8469999999998</v>
      </c>
      <c r="AL102" s="35" t="s">
        <v>243</v>
      </c>
    </row>
    <row r="103" spans="1:38" ht="26.25" customHeight="1" thickBot="1" x14ac:dyDescent="0.3">
      <c r="A103" s="55" t="s">
        <v>241</v>
      </c>
      <c r="B103" s="55" t="s">
        <v>248</v>
      </c>
      <c r="C103" s="56" t="s">
        <v>249</v>
      </c>
      <c r="D103" s="69"/>
      <c r="E103" s="3" t="s">
        <v>446</v>
      </c>
      <c r="F103" s="3" t="s">
        <v>446</v>
      </c>
      <c r="G103" s="3" t="s">
        <v>446</v>
      </c>
      <c r="H103" s="3" t="s">
        <v>446</v>
      </c>
      <c r="I103" s="3" t="s">
        <v>446</v>
      </c>
      <c r="J103" s="3" t="s">
        <v>446</v>
      </c>
      <c r="K103" s="3" t="s">
        <v>446</v>
      </c>
      <c r="L103" s="3" t="s">
        <v>446</v>
      </c>
      <c r="M103" s="3" t="s">
        <v>446</v>
      </c>
      <c r="N103" s="3" t="s">
        <v>446</v>
      </c>
      <c r="O103" s="3" t="s">
        <v>446</v>
      </c>
      <c r="P103" s="3" t="s">
        <v>446</v>
      </c>
      <c r="Q103" s="3" t="s">
        <v>446</v>
      </c>
      <c r="R103" s="3" t="s">
        <v>446</v>
      </c>
      <c r="S103" s="3" t="s">
        <v>446</v>
      </c>
      <c r="T103" s="3" t="s">
        <v>446</v>
      </c>
      <c r="U103" s="3" t="s">
        <v>446</v>
      </c>
      <c r="V103" s="3" t="s">
        <v>446</v>
      </c>
      <c r="W103" s="3" t="s">
        <v>446</v>
      </c>
      <c r="X103" s="3" t="s">
        <v>446</v>
      </c>
      <c r="Y103" s="3" t="s">
        <v>446</v>
      </c>
      <c r="Z103" s="3" t="s">
        <v>446</v>
      </c>
      <c r="AA103" s="3" t="s">
        <v>446</v>
      </c>
      <c r="AB103" s="3" t="s">
        <v>446</v>
      </c>
      <c r="AC103" s="3" t="s">
        <v>446</v>
      </c>
      <c r="AD103" s="3" t="s">
        <v>446</v>
      </c>
      <c r="AE103" s="46"/>
      <c r="AF103" s="3" t="s">
        <v>446</v>
      </c>
      <c r="AG103" s="3" t="s">
        <v>446</v>
      </c>
      <c r="AH103" s="3" t="s">
        <v>446</v>
      </c>
      <c r="AI103" s="3" t="s">
        <v>446</v>
      </c>
      <c r="AJ103" s="3" t="s">
        <v>446</v>
      </c>
      <c r="AK103" s="3" t="s">
        <v>446</v>
      </c>
      <c r="AL103" s="35" t="s">
        <v>243</v>
      </c>
    </row>
    <row r="104" spans="1:38" ht="26.25" customHeight="1" thickBot="1" x14ac:dyDescent="0.3">
      <c r="A104" s="55" t="s">
        <v>241</v>
      </c>
      <c r="B104" s="55" t="s">
        <v>250</v>
      </c>
      <c r="C104" s="56" t="s">
        <v>251</v>
      </c>
      <c r="D104" s="69"/>
      <c r="E104" s="3">
        <v>3.5763372078520552E-3</v>
      </c>
      <c r="F104" s="3">
        <v>1.5786372438356164E-2</v>
      </c>
      <c r="G104" s="3" t="s">
        <v>444</v>
      </c>
      <c r="H104" s="3">
        <v>3.1064512305194521E-2</v>
      </c>
      <c r="I104" s="3">
        <v>1.7715609999999999E-4</v>
      </c>
      <c r="J104" s="3">
        <v>5.7024300000000001E-4</v>
      </c>
      <c r="K104" s="3">
        <v>1.330560333333334E-3</v>
      </c>
      <c r="L104" s="3" t="s">
        <v>444</v>
      </c>
      <c r="M104" s="3" t="s">
        <v>444</v>
      </c>
      <c r="N104" s="3" t="s">
        <v>444</v>
      </c>
      <c r="O104" s="3" t="s">
        <v>444</v>
      </c>
      <c r="P104" s="3" t="s">
        <v>444</v>
      </c>
      <c r="Q104" s="3" t="s">
        <v>444</v>
      </c>
      <c r="R104" s="3" t="s">
        <v>444</v>
      </c>
      <c r="S104" s="3" t="s">
        <v>444</v>
      </c>
      <c r="T104" s="3" t="s">
        <v>444</v>
      </c>
      <c r="U104" s="3" t="s">
        <v>444</v>
      </c>
      <c r="V104" s="3" t="s">
        <v>444</v>
      </c>
      <c r="W104" s="3" t="s">
        <v>444</v>
      </c>
      <c r="X104" s="3" t="s">
        <v>444</v>
      </c>
      <c r="Y104" s="3" t="s">
        <v>444</v>
      </c>
      <c r="Z104" s="3" t="s">
        <v>444</v>
      </c>
      <c r="AA104" s="3" t="s">
        <v>444</v>
      </c>
      <c r="AB104" s="3" t="s">
        <v>444</v>
      </c>
      <c r="AC104" s="3" t="s">
        <v>444</v>
      </c>
      <c r="AD104" s="3" t="s">
        <v>444</v>
      </c>
      <c r="AE104" s="46"/>
      <c r="AF104" s="3" t="s">
        <v>444</v>
      </c>
      <c r="AG104" s="3" t="s">
        <v>444</v>
      </c>
      <c r="AH104" s="3" t="s">
        <v>444</v>
      </c>
      <c r="AI104" s="3" t="s">
        <v>444</v>
      </c>
      <c r="AJ104" s="3" t="s">
        <v>444</v>
      </c>
      <c r="AK104" s="3">
        <v>25.298999999999999</v>
      </c>
      <c r="AL104" s="35" t="s">
        <v>243</v>
      </c>
    </row>
    <row r="105" spans="1:38" ht="26.25" customHeight="1" thickBot="1" x14ac:dyDescent="0.3">
      <c r="A105" s="55" t="s">
        <v>241</v>
      </c>
      <c r="B105" s="55" t="s">
        <v>252</v>
      </c>
      <c r="C105" s="56" t="s">
        <v>253</v>
      </c>
      <c r="D105" s="69"/>
      <c r="E105" s="3">
        <v>3.5499514765322898E-2</v>
      </c>
      <c r="F105" s="3">
        <v>0.38170721870684932</v>
      </c>
      <c r="G105" s="3" t="s">
        <v>444</v>
      </c>
      <c r="H105" s="3">
        <v>0.2919167881958904</v>
      </c>
      <c r="I105" s="3">
        <v>5.8484500000000007E-3</v>
      </c>
      <c r="J105" s="3">
        <v>9.2086100000000008E-3</v>
      </c>
      <c r="K105" s="3">
        <v>2.0091520909090898E-2</v>
      </c>
      <c r="L105" s="3" t="s">
        <v>444</v>
      </c>
      <c r="M105" s="3" t="s">
        <v>444</v>
      </c>
      <c r="N105" s="3" t="s">
        <v>444</v>
      </c>
      <c r="O105" s="3" t="s">
        <v>444</v>
      </c>
      <c r="P105" s="3" t="s">
        <v>444</v>
      </c>
      <c r="Q105" s="3" t="s">
        <v>444</v>
      </c>
      <c r="R105" s="3" t="s">
        <v>444</v>
      </c>
      <c r="S105" s="3" t="s">
        <v>444</v>
      </c>
      <c r="T105" s="3" t="s">
        <v>444</v>
      </c>
      <c r="U105" s="3" t="s">
        <v>444</v>
      </c>
      <c r="V105" s="3" t="s">
        <v>444</v>
      </c>
      <c r="W105" s="3" t="s">
        <v>444</v>
      </c>
      <c r="X105" s="3" t="s">
        <v>444</v>
      </c>
      <c r="Y105" s="3" t="s">
        <v>444</v>
      </c>
      <c r="Z105" s="3" t="s">
        <v>444</v>
      </c>
      <c r="AA105" s="3" t="s">
        <v>444</v>
      </c>
      <c r="AB105" s="3" t="s">
        <v>444</v>
      </c>
      <c r="AC105" s="3" t="s">
        <v>444</v>
      </c>
      <c r="AD105" s="3" t="s">
        <v>444</v>
      </c>
      <c r="AE105" s="46"/>
      <c r="AF105" s="3" t="s">
        <v>444</v>
      </c>
      <c r="AG105" s="3" t="s">
        <v>444</v>
      </c>
      <c r="AH105" s="3" t="s">
        <v>444</v>
      </c>
      <c r="AI105" s="3" t="s">
        <v>444</v>
      </c>
      <c r="AJ105" s="3" t="s">
        <v>444</v>
      </c>
      <c r="AK105" s="3">
        <v>49.063999999999993</v>
      </c>
      <c r="AL105" s="35" t="s">
        <v>243</v>
      </c>
    </row>
    <row r="106" spans="1:38" ht="26.25" customHeight="1" thickBot="1" x14ac:dyDescent="0.3">
      <c r="A106" s="55" t="s">
        <v>241</v>
      </c>
      <c r="B106" s="55" t="s">
        <v>254</v>
      </c>
      <c r="C106" s="56" t="s">
        <v>255</v>
      </c>
      <c r="D106" s="69"/>
      <c r="E106" s="3" t="s">
        <v>445</v>
      </c>
      <c r="F106" s="3" t="s">
        <v>445</v>
      </c>
      <c r="G106" s="3" t="s">
        <v>444</v>
      </c>
      <c r="H106" s="3" t="s">
        <v>445</v>
      </c>
      <c r="I106" s="3" t="s">
        <v>445</v>
      </c>
      <c r="J106" s="3" t="s">
        <v>445</v>
      </c>
      <c r="K106" s="3" t="s">
        <v>445</v>
      </c>
      <c r="L106" s="3" t="s">
        <v>444</v>
      </c>
      <c r="M106" s="3" t="s">
        <v>444</v>
      </c>
      <c r="N106" s="3" t="s">
        <v>444</v>
      </c>
      <c r="O106" s="3" t="s">
        <v>444</v>
      </c>
      <c r="P106" s="3" t="s">
        <v>444</v>
      </c>
      <c r="Q106" s="3" t="s">
        <v>444</v>
      </c>
      <c r="R106" s="3" t="s">
        <v>444</v>
      </c>
      <c r="S106" s="3" t="s">
        <v>444</v>
      </c>
      <c r="T106" s="3" t="s">
        <v>444</v>
      </c>
      <c r="U106" s="3" t="s">
        <v>444</v>
      </c>
      <c r="V106" s="3" t="s">
        <v>444</v>
      </c>
      <c r="W106" s="3" t="s">
        <v>444</v>
      </c>
      <c r="X106" s="3" t="s">
        <v>444</v>
      </c>
      <c r="Y106" s="3" t="s">
        <v>444</v>
      </c>
      <c r="Z106" s="3" t="s">
        <v>444</v>
      </c>
      <c r="AA106" s="3" t="s">
        <v>444</v>
      </c>
      <c r="AB106" s="3" t="s">
        <v>444</v>
      </c>
      <c r="AC106" s="3" t="s">
        <v>444</v>
      </c>
      <c r="AD106" s="3" t="s">
        <v>444</v>
      </c>
      <c r="AE106" s="46"/>
      <c r="AF106" s="3" t="s">
        <v>444</v>
      </c>
      <c r="AG106" s="3" t="s">
        <v>444</v>
      </c>
      <c r="AH106" s="3" t="s">
        <v>444</v>
      </c>
      <c r="AI106" s="3" t="s">
        <v>444</v>
      </c>
      <c r="AJ106" s="3" t="s">
        <v>444</v>
      </c>
      <c r="AK106" s="3" t="s">
        <v>445</v>
      </c>
      <c r="AL106" s="35" t="s">
        <v>243</v>
      </c>
    </row>
    <row r="107" spans="1:38" ht="26.25" customHeight="1" thickBot="1" x14ac:dyDescent="0.3">
      <c r="A107" s="55" t="s">
        <v>241</v>
      </c>
      <c r="B107" s="55" t="s">
        <v>256</v>
      </c>
      <c r="C107" s="56" t="s">
        <v>377</v>
      </c>
      <c r="D107" s="69"/>
      <c r="E107" s="3">
        <v>1.8715960814751478E-2</v>
      </c>
      <c r="F107" s="3">
        <v>0.36699230070843986</v>
      </c>
      <c r="G107" s="3" t="s">
        <v>444</v>
      </c>
      <c r="H107" s="3">
        <v>1.7251612642812297</v>
      </c>
      <c r="I107" s="3">
        <v>7.1250111000000001E-3</v>
      </c>
      <c r="J107" s="3">
        <v>0.15651368199999999</v>
      </c>
      <c r="K107" s="3">
        <v>0.74343996200000007</v>
      </c>
      <c r="L107" s="3" t="s">
        <v>444</v>
      </c>
      <c r="M107" s="3" t="s">
        <v>444</v>
      </c>
      <c r="N107" s="3" t="s">
        <v>444</v>
      </c>
      <c r="O107" s="3" t="s">
        <v>444</v>
      </c>
      <c r="P107" s="3" t="s">
        <v>444</v>
      </c>
      <c r="Q107" s="3" t="s">
        <v>444</v>
      </c>
      <c r="R107" s="3" t="s">
        <v>444</v>
      </c>
      <c r="S107" s="3" t="s">
        <v>444</v>
      </c>
      <c r="T107" s="3" t="s">
        <v>444</v>
      </c>
      <c r="U107" s="3" t="s">
        <v>444</v>
      </c>
      <c r="V107" s="3" t="s">
        <v>444</v>
      </c>
      <c r="W107" s="3" t="s">
        <v>444</v>
      </c>
      <c r="X107" s="3" t="s">
        <v>444</v>
      </c>
      <c r="Y107" s="3" t="s">
        <v>444</v>
      </c>
      <c r="Z107" s="3" t="s">
        <v>444</v>
      </c>
      <c r="AA107" s="3" t="s">
        <v>444</v>
      </c>
      <c r="AB107" s="3" t="s">
        <v>444</v>
      </c>
      <c r="AC107" s="3" t="s">
        <v>444</v>
      </c>
      <c r="AD107" s="3" t="s">
        <v>444</v>
      </c>
      <c r="AE107" s="46"/>
      <c r="AF107" s="3" t="s">
        <v>444</v>
      </c>
      <c r="AG107" s="3" t="s">
        <v>444</v>
      </c>
      <c r="AH107" s="3" t="s">
        <v>444</v>
      </c>
      <c r="AI107" s="3" t="s">
        <v>444</v>
      </c>
      <c r="AJ107" s="3" t="s">
        <v>444</v>
      </c>
      <c r="AK107" s="3">
        <v>11807.598</v>
      </c>
      <c r="AL107" s="35" t="s">
        <v>243</v>
      </c>
    </row>
    <row r="108" spans="1:38" ht="26.25" customHeight="1" thickBot="1" x14ac:dyDescent="0.3">
      <c r="A108" s="55" t="s">
        <v>241</v>
      </c>
      <c r="B108" s="55" t="s">
        <v>257</v>
      </c>
      <c r="C108" s="56" t="s">
        <v>378</v>
      </c>
      <c r="D108" s="69"/>
      <c r="E108" s="3">
        <v>4.8671931746841562E-2</v>
      </c>
      <c r="F108" s="3">
        <v>1.3321409776256772</v>
      </c>
      <c r="G108" s="3" t="s">
        <v>444</v>
      </c>
      <c r="H108" s="3">
        <v>3.0070010331945838</v>
      </c>
      <c r="I108" s="3">
        <v>3.4898988799999996E-2</v>
      </c>
      <c r="J108" s="3">
        <v>0.47943270699999996</v>
      </c>
      <c r="K108" s="3">
        <v>0.95886541399999992</v>
      </c>
      <c r="L108" s="3" t="s">
        <v>444</v>
      </c>
      <c r="M108" s="3" t="s">
        <v>444</v>
      </c>
      <c r="N108" s="3" t="s">
        <v>444</v>
      </c>
      <c r="O108" s="3" t="s">
        <v>444</v>
      </c>
      <c r="P108" s="3" t="s">
        <v>444</v>
      </c>
      <c r="Q108" s="3" t="s">
        <v>444</v>
      </c>
      <c r="R108" s="3" t="s">
        <v>444</v>
      </c>
      <c r="S108" s="3" t="s">
        <v>444</v>
      </c>
      <c r="T108" s="3" t="s">
        <v>444</v>
      </c>
      <c r="U108" s="3" t="s">
        <v>444</v>
      </c>
      <c r="V108" s="3" t="s">
        <v>444</v>
      </c>
      <c r="W108" s="3" t="s">
        <v>444</v>
      </c>
      <c r="X108" s="3" t="s">
        <v>444</v>
      </c>
      <c r="Y108" s="3" t="s">
        <v>444</v>
      </c>
      <c r="Z108" s="3" t="s">
        <v>444</v>
      </c>
      <c r="AA108" s="3" t="s">
        <v>444</v>
      </c>
      <c r="AB108" s="3" t="s">
        <v>444</v>
      </c>
      <c r="AC108" s="3" t="s">
        <v>444</v>
      </c>
      <c r="AD108" s="3" t="s">
        <v>444</v>
      </c>
      <c r="AE108" s="46"/>
      <c r="AF108" s="3" t="s">
        <v>444</v>
      </c>
      <c r="AG108" s="3" t="s">
        <v>444</v>
      </c>
      <c r="AH108" s="3" t="s">
        <v>444</v>
      </c>
      <c r="AI108" s="3" t="s">
        <v>444</v>
      </c>
      <c r="AJ108" s="3" t="s">
        <v>444</v>
      </c>
      <c r="AK108" s="3">
        <v>20829.670000000002</v>
      </c>
      <c r="AL108" s="35" t="s">
        <v>243</v>
      </c>
    </row>
    <row r="109" spans="1:38" ht="26.25" customHeight="1" thickBot="1" x14ac:dyDescent="0.3">
      <c r="A109" s="55" t="s">
        <v>241</v>
      </c>
      <c r="B109" s="55" t="s">
        <v>258</v>
      </c>
      <c r="C109" s="56" t="s">
        <v>379</v>
      </c>
      <c r="D109" s="69"/>
      <c r="E109" s="3" t="s">
        <v>445</v>
      </c>
      <c r="F109" s="3" t="s">
        <v>445</v>
      </c>
      <c r="G109" s="3" t="s">
        <v>444</v>
      </c>
      <c r="H109" s="3" t="s">
        <v>445</v>
      </c>
      <c r="I109" s="3" t="s">
        <v>445</v>
      </c>
      <c r="J109" s="3" t="s">
        <v>445</v>
      </c>
      <c r="K109" s="3" t="s">
        <v>445</v>
      </c>
      <c r="L109" s="3" t="s">
        <v>444</v>
      </c>
      <c r="M109" s="3" t="s">
        <v>444</v>
      </c>
      <c r="N109" s="3" t="s">
        <v>444</v>
      </c>
      <c r="O109" s="3" t="s">
        <v>444</v>
      </c>
      <c r="P109" s="3" t="s">
        <v>444</v>
      </c>
      <c r="Q109" s="3" t="s">
        <v>444</v>
      </c>
      <c r="R109" s="3" t="s">
        <v>444</v>
      </c>
      <c r="S109" s="3" t="s">
        <v>444</v>
      </c>
      <c r="T109" s="3" t="s">
        <v>444</v>
      </c>
      <c r="U109" s="3" t="s">
        <v>444</v>
      </c>
      <c r="V109" s="3" t="s">
        <v>444</v>
      </c>
      <c r="W109" s="3" t="s">
        <v>444</v>
      </c>
      <c r="X109" s="3" t="s">
        <v>444</v>
      </c>
      <c r="Y109" s="3" t="s">
        <v>444</v>
      </c>
      <c r="Z109" s="3" t="s">
        <v>444</v>
      </c>
      <c r="AA109" s="3" t="s">
        <v>444</v>
      </c>
      <c r="AB109" s="3" t="s">
        <v>444</v>
      </c>
      <c r="AC109" s="3" t="s">
        <v>444</v>
      </c>
      <c r="AD109" s="3" t="s">
        <v>444</v>
      </c>
      <c r="AE109" s="46"/>
      <c r="AF109" s="3" t="s">
        <v>444</v>
      </c>
      <c r="AG109" s="3" t="s">
        <v>444</v>
      </c>
      <c r="AH109" s="3" t="s">
        <v>444</v>
      </c>
      <c r="AI109" s="3" t="s">
        <v>444</v>
      </c>
      <c r="AJ109" s="3" t="s">
        <v>444</v>
      </c>
      <c r="AK109" s="3" t="s">
        <v>445</v>
      </c>
      <c r="AL109" s="35" t="s">
        <v>243</v>
      </c>
    </row>
    <row r="110" spans="1:38" ht="26.25" customHeight="1" thickBot="1" x14ac:dyDescent="0.3">
      <c r="A110" s="55" t="s">
        <v>241</v>
      </c>
      <c r="B110" s="55" t="s">
        <v>259</v>
      </c>
      <c r="C110" s="56" t="s">
        <v>380</v>
      </c>
      <c r="D110" s="69"/>
      <c r="E110" s="3">
        <v>1.5365856680122571E-3</v>
      </c>
      <c r="F110" s="3">
        <v>0.29328234220000005</v>
      </c>
      <c r="G110" s="3" t="s">
        <v>444</v>
      </c>
      <c r="H110" s="3">
        <v>0.17672151582595261</v>
      </c>
      <c r="I110" s="3">
        <v>1.3896872099999999E-2</v>
      </c>
      <c r="J110" s="3">
        <v>6.7096695000000012E-2</v>
      </c>
      <c r="K110" s="3">
        <v>6.7101094999999999E-2</v>
      </c>
      <c r="L110" s="3" t="s">
        <v>444</v>
      </c>
      <c r="M110" s="3" t="s">
        <v>444</v>
      </c>
      <c r="N110" s="3" t="s">
        <v>444</v>
      </c>
      <c r="O110" s="3" t="s">
        <v>444</v>
      </c>
      <c r="P110" s="3" t="s">
        <v>444</v>
      </c>
      <c r="Q110" s="3" t="s">
        <v>444</v>
      </c>
      <c r="R110" s="3" t="s">
        <v>444</v>
      </c>
      <c r="S110" s="3" t="s">
        <v>444</v>
      </c>
      <c r="T110" s="3" t="s">
        <v>444</v>
      </c>
      <c r="U110" s="3" t="s">
        <v>444</v>
      </c>
      <c r="V110" s="3" t="s">
        <v>444</v>
      </c>
      <c r="W110" s="3" t="s">
        <v>444</v>
      </c>
      <c r="X110" s="3" t="s">
        <v>444</v>
      </c>
      <c r="Y110" s="3" t="s">
        <v>444</v>
      </c>
      <c r="Z110" s="3" t="s">
        <v>444</v>
      </c>
      <c r="AA110" s="3" t="s">
        <v>444</v>
      </c>
      <c r="AB110" s="3" t="s">
        <v>444</v>
      </c>
      <c r="AC110" s="3" t="s">
        <v>444</v>
      </c>
      <c r="AD110" s="3" t="s">
        <v>444</v>
      </c>
      <c r="AE110" s="46"/>
      <c r="AF110" s="3" t="s">
        <v>444</v>
      </c>
      <c r="AG110" s="3" t="s">
        <v>444</v>
      </c>
      <c r="AH110" s="3" t="s">
        <v>444</v>
      </c>
      <c r="AI110" s="3" t="s">
        <v>444</v>
      </c>
      <c r="AJ110" s="3" t="s">
        <v>444</v>
      </c>
      <c r="AK110" s="3">
        <v>599.93079999999998</v>
      </c>
      <c r="AL110" s="35" t="s">
        <v>243</v>
      </c>
    </row>
    <row r="111" spans="1:38" ht="26.25" customHeight="1" thickBot="1" x14ac:dyDescent="0.3">
      <c r="A111" s="55" t="s">
        <v>241</v>
      </c>
      <c r="B111" s="55" t="s">
        <v>260</v>
      </c>
      <c r="C111" s="56" t="s">
        <v>374</v>
      </c>
      <c r="D111" s="69"/>
      <c r="E111" s="3">
        <v>8.9162609099999995E-3</v>
      </c>
      <c r="F111" s="3">
        <v>6.6342071000000002E-2</v>
      </c>
      <c r="G111" s="3" t="s">
        <v>444</v>
      </c>
      <c r="H111" s="3">
        <v>4.8225038370000001E-2</v>
      </c>
      <c r="I111" s="3">
        <v>1.405488E-4</v>
      </c>
      <c r="J111" s="3">
        <v>2.6771199999999997E-4</v>
      </c>
      <c r="K111" s="3">
        <v>6.0235200000000001E-4</v>
      </c>
      <c r="L111" s="3" t="s">
        <v>444</v>
      </c>
      <c r="M111" s="3" t="s">
        <v>444</v>
      </c>
      <c r="N111" s="3" t="s">
        <v>444</v>
      </c>
      <c r="O111" s="3" t="s">
        <v>444</v>
      </c>
      <c r="P111" s="3" t="s">
        <v>444</v>
      </c>
      <c r="Q111" s="3" t="s">
        <v>444</v>
      </c>
      <c r="R111" s="3" t="s">
        <v>444</v>
      </c>
      <c r="S111" s="3" t="s">
        <v>444</v>
      </c>
      <c r="T111" s="3" t="s">
        <v>444</v>
      </c>
      <c r="U111" s="3" t="s">
        <v>444</v>
      </c>
      <c r="V111" s="3" t="s">
        <v>444</v>
      </c>
      <c r="W111" s="3" t="s">
        <v>444</v>
      </c>
      <c r="X111" s="3" t="s">
        <v>444</v>
      </c>
      <c r="Y111" s="3" t="s">
        <v>444</v>
      </c>
      <c r="Z111" s="3" t="s">
        <v>444</v>
      </c>
      <c r="AA111" s="3" t="s">
        <v>444</v>
      </c>
      <c r="AB111" s="3" t="s">
        <v>444</v>
      </c>
      <c r="AC111" s="3" t="s">
        <v>444</v>
      </c>
      <c r="AD111" s="3" t="s">
        <v>444</v>
      </c>
      <c r="AE111" s="46"/>
      <c r="AF111" s="3" t="s">
        <v>444</v>
      </c>
      <c r="AG111" s="3" t="s">
        <v>444</v>
      </c>
      <c r="AH111" s="3" t="s">
        <v>444</v>
      </c>
      <c r="AI111" s="3" t="s">
        <v>444</v>
      </c>
      <c r="AJ111" s="3" t="s">
        <v>444</v>
      </c>
      <c r="AK111" s="3">
        <v>56.997</v>
      </c>
      <c r="AL111" s="35" t="s">
        <v>243</v>
      </c>
    </row>
    <row r="112" spans="1:38" ht="26.25" customHeight="1" thickBot="1" x14ac:dyDescent="0.3">
      <c r="A112" s="55" t="s">
        <v>261</v>
      </c>
      <c r="B112" s="55" t="s">
        <v>262</v>
      </c>
      <c r="C112" s="56" t="s">
        <v>263</v>
      </c>
      <c r="D112" s="57"/>
      <c r="E112" s="3">
        <v>6.0933167569919995</v>
      </c>
      <c r="F112" s="3" t="s">
        <v>444</v>
      </c>
      <c r="G112" s="3" t="s">
        <v>444</v>
      </c>
      <c r="H112" s="3">
        <v>6.1966854850391861</v>
      </c>
      <c r="I112" s="3" t="s">
        <v>444</v>
      </c>
      <c r="J112" s="3" t="s">
        <v>444</v>
      </c>
      <c r="K112" s="3" t="s">
        <v>444</v>
      </c>
      <c r="L112" s="3" t="s">
        <v>444</v>
      </c>
      <c r="M112" s="3" t="s">
        <v>444</v>
      </c>
      <c r="N112" s="3" t="s">
        <v>444</v>
      </c>
      <c r="O112" s="3" t="s">
        <v>444</v>
      </c>
      <c r="P112" s="3" t="s">
        <v>444</v>
      </c>
      <c r="Q112" s="3" t="s">
        <v>444</v>
      </c>
      <c r="R112" s="3" t="s">
        <v>444</v>
      </c>
      <c r="S112" s="3" t="s">
        <v>444</v>
      </c>
      <c r="T112" s="3" t="s">
        <v>444</v>
      </c>
      <c r="U112" s="3" t="s">
        <v>444</v>
      </c>
      <c r="V112" s="3" t="s">
        <v>444</v>
      </c>
      <c r="W112" s="3" t="s">
        <v>444</v>
      </c>
      <c r="X112" s="3" t="s">
        <v>444</v>
      </c>
      <c r="Y112" s="3" t="s">
        <v>444</v>
      </c>
      <c r="Z112" s="3" t="s">
        <v>444</v>
      </c>
      <c r="AA112" s="3" t="s">
        <v>444</v>
      </c>
      <c r="AB112" s="3" t="s">
        <v>444</v>
      </c>
      <c r="AC112" s="3" t="s">
        <v>444</v>
      </c>
      <c r="AD112" s="3" t="s">
        <v>444</v>
      </c>
      <c r="AE112" s="46"/>
      <c r="AF112" s="3" t="s">
        <v>444</v>
      </c>
      <c r="AG112" s="3" t="s">
        <v>444</v>
      </c>
      <c r="AH112" s="3" t="s">
        <v>444</v>
      </c>
      <c r="AI112" s="3" t="s">
        <v>444</v>
      </c>
      <c r="AJ112" s="3" t="s">
        <v>444</v>
      </c>
      <c r="AK112" s="3">
        <v>152332918.9348</v>
      </c>
      <c r="AL112" s="35" t="s">
        <v>416</v>
      </c>
    </row>
    <row r="113" spans="1:38" ht="26.25" customHeight="1" thickBot="1" x14ac:dyDescent="0.3">
      <c r="A113" s="55" t="s">
        <v>261</v>
      </c>
      <c r="B113" s="70" t="s">
        <v>264</v>
      </c>
      <c r="C113" s="71" t="s">
        <v>265</v>
      </c>
      <c r="D113" s="57"/>
      <c r="E113" s="3">
        <v>5.5209861042061501</v>
      </c>
      <c r="F113" s="3">
        <v>3.21492220368</v>
      </c>
      <c r="G113" s="3" t="s">
        <v>444</v>
      </c>
      <c r="H113" s="3">
        <v>18.004776396089234</v>
      </c>
      <c r="I113" s="3" t="s">
        <v>444</v>
      </c>
      <c r="J113" s="3" t="s">
        <v>444</v>
      </c>
      <c r="K113" s="3" t="s">
        <v>444</v>
      </c>
      <c r="L113" s="3" t="s">
        <v>444</v>
      </c>
      <c r="M113" s="3" t="s">
        <v>444</v>
      </c>
      <c r="N113" s="3" t="s">
        <v>444</v>
      </c>
      <c r="O113" s="3" t="s">
        <v>444</v>
      </c>
      <c r="P113" s="3" t="s">
        <v>444</v>
      </c>
      <c r="Q113" s="3" t="s">
        <v>444</v>
      </c>
      <c r="R113" s="3" t="s">
        <v>444</v>
      </c>
      <c r="S113" s="3" t="s">
        <v>444</v>
      </c>
      <c r="T113" s="3" t="s">
        <v>444</v>
      </c>
      <c r="U113" s="3" t="s">
        <v>444</v>
      </c>
      <c r="V113" s="3" t="s">
        <v>444</v>
      </c>
      <c r="W113" s="3" t="s">
        <v>444</v>
      </c>
      <c r="X113" s="3" t="s">
        <v>444</v>
      </c>
      <c r="Y113" s="3" t="s">
        <v>444</v>
      </c>
      <c r="Z113" s="3" t="s">
        <v>444</v>
      </c>
      <c r="AA113" s="3" t="s">
        <v>444</v>
      </c>
      <c r="AB113" s="3" t="s">
        <v>444</v>
      </c>
      <c r="AC113" s="3" t="s">
        <v>444</v>
      </c>
      <c r="AD113" s="3" t="s">
        <v>444</v>
      </c>
      <c r="AE113" s="46"/>
      <c r="AF113" s="3" t="s">
        <v>444</v>
      </c>
      <c r="AG113" s="3" t="s">
        <v>444</v>
      </c>
      <c r="AH113" s="3" t="s">
        <v>444</v>
      </c>
      <c r="AI113" s="3" t="s">
        <v>444</v>
      </c>
      <c r="AJ113" s="3" t="s">
        <v>444</v>
      </c>
      <c r="AK113" s="3">
        <v>137399535.30688637</v>
      </c>
      <c r="AL113" s="111" t="s">
        <v>432</v>
      </c>
    </row>
    <row r="114" spans="1:38" ht="26.25" customHeight="1" thickBot="1" x14ac:dyDescent="0.3">
      <c r="A114" s="55" t="s">
        <v>261</v>
      </c>
      <c r="B114" s="70" t="s">
        <v>266</v>
      </c>
      <c r="C114" s="71" t="s">
        <v>385</v>
      </c>
      <c r="D114" s="57"/>
      <c r="E114" s="3">
        <v>1.3929240000000001E-2</v>
      </c>
      <c r="F114" s="3" t="s">
        <v>444</v>
      </c>
      <c r="G114" s="3" t="s">
        <v>444</v>
      </c>
      <c r="H114" s="3">
        <v>7.0475299999999998E-3</v>
      </c>
      <c r="I114" s="3" t="s">
        <v>444</v>
      </c>
      <c r="J114" s="3" t="s">
        <v>444</v>
      </c>
      <c r="K114" s="3" t="s">
        <v>444</v>
      </c>
      <c r="L114" s="3" t="s">
        <v>444</v>
      </c>
      <c r="M114" s="3" t="s">
        <v>444</v>
      </c>
      <c r="N114" s="3" t="s">
        <v>444</v>
      </c>
      <c r="O114" s="3" t="s">
        <v>444</v>
      </c>
      <c r="P114" s="3" t="s">
        <v>444</v>
      </c>
      <c r="Q114" s="3" t="s">
        <v>444</v>
      </c>
      <c r="R114" s="3" t="s">
        <v>444</v>
      </c>
      <c r="S114" s="3" t="s">
        <v>444</v>
      </c>
      <c r="T114" s="3" t="s">
        <v>444</v>
      </c>
      <c r="U114" s="3" t="s">
        <v>444</v>
      </c>
      <c r="V114" s="3" t="s">
        <v>444</v>
      </c>
      <c r="W114" s="3" t="s">
        <v>444</v>
      </c>
      <c r="X114" s="3" t="s">
        <v>444</v>
      </c>
      <c r="Y114" s="3" t="s">
        <v>444</v>
      </c>
      <c r="Z114" s="3" t="s">
        <v>444</v>
      </c>
      <c r="AA114" s="3" t="s">
        <v>444</v>
      </c>
      <c r="AB114" s="3" t="s">
        <v>444</v>
      </c>
      <c r="AC114" s="3" t="s">
        <v>444</v>
      </c>
      <c r="AD114" s="3" t="s">
        <v>444</v>
      </c>
      <c r="AE114" s="46"/>
      <c r="AF114" s="3" t="s">
        <v>444</v>
      </c>
      <c r="AG114" s="3" t="s">
        <v>444</v>
      </c>
      <c r="AH114" s="3" t="s">
        <v>444</v>
      </c>
      <c r="AI114" s="3" t="s">
        <v>444</v>
      </c>
      <c r="AJ114" s="3" t="s">
        <v>444</v>
      </c>
      <c r="AK114" s="3">
        <v>348231.41896797175</v>
      </c>
      <c r="AL114" s="35" t="s">
        <v>410</v>
      </c>
    </row>
    <row r="115" spans="1:38" ht="26.25" customHeight="1" thickBot="1" x14ac:dyDescent="0.3">
      <c r="A115" s="55" t="s">
        <v>261</v>
      </c>
      <c r="B115" s="70" t="s">
        <v>267</v>
      </c>
      <c r="C115" s="71" t="s">
        <v>268</v>
      </c>
      <c r="D115" s="57"/>
      <c r="E115" s="3">
        <v>1.1571776000000001E-3</v>
      </c>
      <c r="F115" s="3" t="s">
        <v>444</v>
      </c>
      <c r="G115" s="3" t="s">
        <v>444</v>
      </c>
      <c r="H115" s="3">
        <v>2.3143552000000002E-3</v>
      </c>
      <c r="I115" s="3" t="s">
        <v>444</v>
      </c>
      <c r="J115" s="3" t="s">
        <v>444</v>
      </c>
      <c r="K115" s="3" t="s">
        <v>444</v>
      </c>
      <c r="L115" s="3" t="s">
        <v>444</v>
      </c>
      <c r="M115" s="3" t="s">
        <v>444</v>
      </c>
      <c r="N115" s="3" t="s">
        <v>444</v>
      </c>
      <c r="O115" s="3" t="s">
        <v>444</v>
      </c>
      <c r="P115" s="3" t="s">
        <v>444</v>
      </c>
      <c r="Q115" s="3" t="s">
        <v>444</v>
      </c>
      <c r="R115" s="3" t="s">
        <v>444</v>
      </c>
      <c r="S115" s="3" t="s">
        <v>444</v>
      </c>
      <c r="T115" s="3" t="s">
        <v>444</v>
      </c>
      <c r="U115" s="3" t="s">
        <v>444</v>
      </c>
      <c r="V115" s="3" t="s">
        <v>444</v>
      </c>
      <c r="W115" s="3" t="s">
        <v>444</v>
      </c>
      <c r="X115" s="3" t="s">
        <v>444</v>
      </c>
      <c r="Y115" s="3" t="s">
        <v>444</v>
      </c>
      <c r="Z115" s="3" t="s">
        <v>444</v>
      </c>
      <c r="AA115" s="3" t="s">
        <v>444</v>
      </c>
      <c r="AB115" s="3" t="s">
        <v>444</v>
      </c>
      <c r="AC115" s="3" t="s">
        <v>444</v>
      </c>
      <c r="AD115" s="3" t="s">
        <v>444</v>
      </c>
      <c r="AE115" s="46"/>
      <c r="AF115" s="3" t="s">
        <v>444</v>
      </c>
      <c r="AG115" s="3" t="s">
        <v>444</v>
      </c>
      <c r="AH115" s="3" t="s">
        <v>444</v>
      </c>
      <c r="AI115" s="3" t="s">
        <v>444</v>
      </c>
      <c r="AJ115" s="3" t="s">
        <v>444</v>
      </c>
      <c r="AK115" s="3">
        <v>28929.439999999999</v>
      </c>
      <c r="AL115" s="35" t="s">
        <v>432</v>
      </c>
    </row>
    <row r="116" spans="1:38" ht="26.25" customHeight="1" thickBot="1" x14ac:dyDescent="0.3">
      <c r="A116" s="55" t="s">
        <v>261</v>
      </c>
      <c r="B116" s="55" t="s">
        <v>269</v>
      </c>
      <c r="C116" s="61" t="s">
        <v>407</v>
      </c>
      <c r="D116" s="57"/>
      <c r="E116" s="3">
        <v>2.8735151181141747</v>
      </c>
      <c r="F116" s="3">
        <v>0.41736082525999996</v>
      </c>
      <c r="G116" s="3" t="s">
        <v>444</v>
      </c>
      <c r="H116" s="3">
        <v>7.3145978197753303</v>
      </c>
      <c r="I116" s="3" t="s">
        <v>444</v>
      </c>
      <c r="J116" s="3" t="s">
        <v>444</v>
      </c>
      <c r="K116" s="3" t="s">
        <v>444</v>
      </c>
      <c r="L116" s="3" t="s">
        <v>444</v>
      </c>
      <c r="M116" s="3" t="s">
        <v>444</v>
      </c>
      <c r="N116" s="3" t="s">
        <v>444</v>
      </c>
      <c r="O116" s="3" t="s">
        <v>444</v>
      </c>
      <c r="P116" s="3" t="s">
        <v>444</v>
      </c>
      <c r="Q116" s="3" t="s">
        <v>444</v>
      </c>
      <c r="R116" s="3" t="s">
        <v>444</v>
      </c>
      <c r="S116" s="3" t="s">
        <v>444</v>
      </c>
      <c r="T116" s="3" t="s">
        <v>444</v>
      </c>
      <c r="U116" s="3" t="s">
        <v>444</v>
      </c>
      <c r="V116" s="3" t="s">
        <v>444</v>
      </c>
      <c r="W116" s="3" t="s">
        <v>444</v>
      </c>
      <c r="X116" s="3" t="s">
        <v>444</v>
      </c>
      <c r="Y116" s="3" t="s">
        <v>444</v>
      </c>
      <c r="Z116" s="3" t="s">
        <v>444</v>
      </c>
      <c r="AA116" s="3" t="s">
        <v>444</v>
      </c>
      <c r="AB116" s="3" t="s">
        <v>444</v>
      </c>
      <c r="AC116" s="3" t="s">
        <v>444</v>
      </c>
      <c r="AD116" s="3" t="s">
        <v>444</v>
      </c>
      <c r="AE116" s="46"/>
      <c r="AF116" s="3" t="s">
        <v>444</v>
      </c>
      <c r="AG116" s="3" t="s">
        <v>444</v>
      </c>
      <c r="AH116" s="3" t="s">
        <v>444</v>
      </c>
      <c r="AI116" s="3" t="s">
        <v>444</v>
      </c>
      <c r="AJ116" s="3" t="s">
        <v>444</v>
      </c>
      <c r="AK116" s="3">
        <v>72462995.062094972</v>
      </c>
      <c r="AL116" s="111" t="s">
        <v>432</v>
      </c>
    </row>
    <row r="117" spans="1:38" ht="26.25" customHeight="1" thickBot="1" x14ac:dyDescent="0.3">
      <c r="A117" s="55" t="s">
        <v>261</v>
      </c>
      <c r="B117" s="55" t="s">
        <v>270</v>
      </c>
      <c r="C117" s="61" t="s">
        <v>271</v>
      </c>
      <c r="D117" s="57"/>
      <c r="E117" s="3" t="s">
        <v>444</v>
      </c>
      <c r="F117" s="3" t="s">
        <v>444</v>
      </c>
      <c r="G117" s="3" t="s">
        <v>444</v>
      </c>
      <c r="H117" s="3">
        <v>0.35116711251000005</v>
      </c>
      <c r="I117" s="3" t="s">
        <v>444</v>
      </c>
      <c r="J117" s="3" t="s">
        <v>444</v>
      </c>
      <c r="K117" s="3" t="s">
        <v>444</v>
      </c>
      <c r="L117" s="3" t="s">
        <v>444</v>
      </c>
      <c r="M117" s="3" t="s">
        <v>444</v>
      </c>
      <c r="N117" s="3" t="s">
        <v>444</v>
      </c>
      <c r="O117" s="3" t="s">
        <v>444</v>
      </c>
      <c r="P117" s="3" t="s">
        <v>444</v>
      </c>
      <c r="Q117" s="3" t="s">
        <v>444</v>
      </c>
      <c r="R117" s="3" t="s">
        <v>444</v>
      </c>
      <c r="S117" s="3" t="s">
        <v>444</v>
      </c>
      <c r="T117" s="3" t="s">
        <v>444</v>
      </c>
      <c r="U117" s="3" t="s">
        <v>444</v>
      </c>
      <c r="V117" s="3" t="s">
        <v>444</v>
      </c>
      <c r="W117" s="3" t="s">
        <v>444</v>
      </c>
      <c r="X117" s="3" t="s">
        <v>444</v>
      </c>
      <c r="Y117" s="3" t="s">
        <v>444</v>
      </c>
      <c r="Z117" s="3" t="s">
        <v>444</v>
      </c>
      <c r="AA117" s="3" t="s">
        <v>444</v>
      </c>
      <c r="AB117" s="3" t="s">
        <v>444</v>
      </c>
      <c r="AC117" s="3" t="s">
        <v>444</v>
      </c>
      <c r="AD117" s="3" t="s">
        <v>444</v>
      </c>
      <c r="AE117" s="46"/>
      <c r="AF117" s="3" t="s">
        <v>444</v>
      </c>
      <c r="AG117" s="3" t="s">
        <v>444</v>
      </c>
      <c r="AH117" s="3" t="s">
        <v>444</v>
      </c>
      <c r="AI117" s="3" t="s">
        <v>444</v>
      </c>
      <c r="AJ117" s="3" t="s">
        <v>444</v>
      </c>
      <c r="AK117" s="3">
        <v>28915469.178477414</v>
      </c>
      <c r="AL117" s="35" t="s">
        <v>432</v>
      </c>
    </row>
    <row r="118" spans="1:38" ht="26.25" customHeight="1" thickBot="1" x14ac:dyDescent="0.3">
      <c r="A118" s="55" t="s">
        <v>261</v>
      </c>
      <c r="B118" s="55" t="s">
        <v>272</v>
      </c>
      <c r="C118" s="61" t="s">
        <v>408</v>
      </c>
      <c r="D118" s="57"/>
      <c r="E118" s="3" t="s">
        <v>444</v>
      </c>
      <c r="F118" s="3" t="s">
        <v>444</v>
      </c>
      <c r="G118" s="3" t="s">
        <v>444</v>
      </c>
      <c r="H118" s="3" t="s">
        <v>444</v>
      </c>
      <c r="I118" s="3" t="s">
        <v>444</v>
      </c>
      <c r="J118" s="3" t="s">
        <v>444</v>
      </c>
      <c r="K118" s="3" t="s">
        <v>444</v>
      </c>
      <c r="L118" s="3" t="s">
        <v>444</v>
      </c>
      <c r="M118" s="3" t="s">
        <v>444</v>
      </c>
      <c r="N118" s="3" t="s">
        <v>444</v>
      </c>
      <c r="O118" s="3" t="s">
        <v>444</v>
      </c>
      <c r="P118" s="3" t="s">
        <v>444</v>
      </c>
      <c r="Q118" s="3" t="s">
        <v>444</v>
      </c>
      <c r="R118" s="3" t="s">
        <v>444</v>
      </c>
      <c r="S118" s="3" t="s">
        <v>444</v>
      </c>
      <c r="T118" s="3" t="s">
        <v>444</v>
      </c>
      <c r="U118" s="3" t="s">
        <v>444</v>
      </c>
      <c r="V118" s="3" t="s">
        <v>444</v>
      </c>
      <c r="W118" s="3" t="s">
        <v>444</v>
      </c>
      <c r="X118" s="3" t="s">
        <v>444</v>
      </c>
      <c r="Y118" s="3" t="s">
        <v>444</v>
      </c>
      <c r="Z118" s="3" t="s">
        <v>444</v>
      </c>
      <c r="AA118" s="3" t="s">
        <v>444</v>
      </c>
      <c r="AB118" s="3" t="s">
        <v>444</v>
      </c>
      <c r="AC118" s="3" t="s">
        <v>444</v>
      </c>
      <c r="AD118" s="3" t="s">
        <v>444</v>
      </c>
      <c r="AE118" s="46"/>
      <c r="AF118" s="3" t="s">
        <v>444</v>
      </c>
      <c r="AG118" s="3" t="s">
        <v>444</v>
      </c>
      <c r="AH118" s="3" t="s">
        <v>444</v>
      </c>
      <c r="AI118" s="3" t="s">
        <v>444</v>
      </c>
      <c r="AJ118" s="3" t="s">
        <v>444</v>
      </c>
      <c r="AK118" s="3" t="s">
        <v>443</v>
      </c>
      <c r="AL118" s="35" t="s">
        <v>410</v>
      </c>
    </row>
    <row r="119" spans="1:38" ht="26.25" customHeight="1" thickBot="1" x14ac:dyDescent="0.3">
      <c r="A119" s="55" t="s">
        <v>261</v>
      </c>
      <c r="B119" s="55" t="s">
        <v>273</v>
      </c>
      <c r="C119" s="56" t="s">
        <v>274</v>
      </c>
      <c r="D119" s="57"/>
      <c r="E119" s="3" t="s">
        <v>444</v>
      </c>
      <c r="F119" s="3" t="s">
        <v>444</v>
      </c>
      <c r="G119" s="3" t="s">
        <v>444</v>
      </c>
      <c r="H119" s="3" t="s">
        <v>445</v>
      </c>
      <c r="I119" s="3">
        <v>7.3533563354999998E-2</v>
      </c>
      <c r="J119" s="3">
        <v>1.3191098898</v>
      </c>
      <c r="K119" s="3">
        <v>1.3191098898</v>
      </c>
      <c r="L119" s="3" t="s">
        <v>444</v>
      </c>
      <c r="M119" s="3" t="s">
        <v>444</v>
      </c>
      <c r="N119" s="3" t="s">
        <v>444</v>
      </c>
      <c r="O119" s="3" t="s">
        <v>444</v>
      </c>
      <c r="P119" s="3" t="s">
        <v>444</v>
      </c>
      <c r="Q119" s="3" t="s">
        <v>444</v>
      </c>
      <c r="R119" s="3" t="s">
        <v>444</v>
      </c>
      <c r="S119" s="3" t="s">
        <v>444</v>
      </c>
      <c r="T119" s="3" t="s">
        <v>444</v>
      </c>
      <c r="U119" s="3" t="s">
        <v>444</v>
      </c>
      <c r="V119" s="3" t="s">
        <v>444</v>
      </c>
      <c r="W119" s="3" t="s">
        <v>444</v>
      </c>
      <c r="X119" s="3" t="s">
        <v>444</v>
      </c>
      <c r="Y119" s="3" t="s">
        <v>444</v>
      </c>
      <c r="Z119" s="3" t="s">
        <v>444</v>
      </c>
      <c r="AA119" s="3" t="s">
        <v>444</v>
      </c>
      <c r="AB119" s="3" t="s">
        <v>444</v>
      </c>
      <c r="AC119" s="3" t="s">
        <v>444</v>
      </c>
      <c r="AD119" s="3" t="s">
        <v>444</v>
      </c>
      <c r="AE119" s="46"/>
      <c r="AF119" s="3" t="s">
        <v>444</v>
      </c>
      <c r="AG119" s="3" t="s">
        <v>444</v>
      </c>
      <c r="AH119" s="3" t="s">
        <v>444</v>
      </c>
      <c r="AI119" s="3" t="s">
        <v>444</v>
      </c>
      <c r="AJ119" s="3" t="s">
        <v>444</v>
      </c>
      <c r="AK119" s="3">
        <v>1393788.4700000002</v>
      </c>
      <c r="AL119" s="35" t="s">
        <v>448</v>
      </c>
    </row>
    <row r="120" spans="1:38" ht="26.25" customHeight="1" thickBot="1" x14ac:dyDescent="0.3">
      <c r="A120" s="55" t="s">
        <v>261</v>
      </c>
      <c r="B120" s="55" t="s">
        <v>275</v>
      </c>
      <c r="C120" s="56" t="s">
        <v>276</v>
      </c>
      <c r="D120" s="57"/>
      <c r="E120" s="3">
        <v>0.24483662410000001</v>
      </c>
      <c r="F120" s="3" t="s">
        <v>444</v>
      </c>
      <c r="G120" s="3" t="s">
        <v>444</v>
      </c>
      <c r="H120" s="3">
        <v>0.10939507230000001</v>
      </c>
      <c r="I120" s="3" t="s">
        <v>443</v>
      </c>
      <c r="J120" s="3" t="s">
        <v>443</v>
      </c>
      <c r="K120" s="3" t="s">
        <v>443</v>
      </c>
      <c r="L120" s="3" t="s">
        <v>444</v>
      </c>
      <c r="M120" s="3" t="s">
        <v>444</v>
      </c>
      <c r="N120" s="3" t="s">
        <v>444</v>
      </c>
      <c r="O120" s="3" t="s">
        <v>444</v>
      </c>
      <c r="P120" s="3" t="s">
        <v>444</v>
      </c>
      <c r="Q120" s="3" t="s">
        <v>444</v>
      </c>
      <c r="R120" s="3" t="s">
        <v>444</v>
      </c>
      <c r="S120" s="3" t="s">
        <v>444</v>
      </c>
      <c r="T120" s="3" t="s">
        <v>444</v>
      </c>
      <c r="U120" s="3" t="s">
        <v>444</v>
      </c>
      <c r="V120" s="3" t="s">
        <v>444</v>
      </c>
      <c r="W120" s="3" t="s">
        <v>444</v>
      </c>
      <c r="X120" s="3" t="s">
        <v>444</v>
      </c>
      <c r="Y120" s="3" t="s">
        <v>444</v>
      </c>
      <c r="Z120" s="3" t="s">
        <v>444</v>
      </c>
      <c r="AA120" s="3" t="s">
        <v>444</v>
      </c>
      <c r="AB120" s="3" t="s">
        <v>444</v>
      </c>
      <c r="AC120" s="3" t="s">
        <v>444</v>
      </c>
      <c r="AD120" s="3" t="s">
        <v>444</v>
      </c>
      <c r="AE120" s="46"/>
      <c r="AF120" s="3" t="s">
        <v>444</v>
      </c>
      <c r="AG120" s="3" t="s">
        <v>444</v>
      </c>
      <c r="AH120" s="3" t="s">
        <v>444</v>
      </c>
      <c r="AI120" s="3" t="s">
        <v>444</v>
      </c>
      <c r="AJ120" s="3" t="s">
        <v>444</v>
      </c>
      <c r="AK120" s="3">
        <v>10.253652832214399</v>
      </c>
      <c r="AL120" s="111" t="s">
        <v>433</v>
      </c>
    </row>
    <row r="121" spans="1:38" ht="26.25" customHeight="1" thickBot="1" x14ac:dyDescent="0.3">
      <c r="A121" s="55" t="s">
        <v>261</v>
      </c>
      <c r="B121" s="55" t="s">
        <v>277</v>
      </c>
      <c r="C121" s="61" t="s">
        <v>278</v>
      </c>
      <c r="D121" s="58"/>
      <c r="E121" s="3" t="s">
        <v>444</v>
      </c>
      <c r="F121" s="3">
        <v>1.2236886594</v>
      </c>
      <c r="G121" s="3" t="s">
        <v>444</v>
      </c>
      <c r="H121" s="3" t="s">
        <v>444</v>
      </c>
      <c r="I121" s="3" t="s">
        <v>444</v>
      </c>
      <c r="J121" s="3" t="s">
        <v>444</v>
      </c>
      <c r="K121" s="3" t="s">
        <v>444</v>
      </c>
      <c r="L121" s="3" t="s">
        <v>444</v>
      </c>
      <c r="M121" s="3" t="s">
        <v>444</v>
      </c>
      <c r="N121" s="3" t="s">
        <v>444</v>
      </c>
      <c r="O121" s="3" t="s">
        <v>444</v>
      </c>
      <c r="P121" s="3" t="s">
        <v>444</v>
      </c>
      <c r="Q121" s="3" t="s">
        <v>444</v>
      </c>
      <c r="R121" s="3" t="s">
        <v>444</v>
      </c>
      <c r="S121" s="3" t="s">
        <v>444</v>
      </c>
      <c r="T121" s="3" t="s">
        <v>444</v>
      </c>
      <c r="U121" s="3" t="s">
        <v>444</v>
      </c>
      <c r="V121" s="3" t="s">
        <v>444</v>
      </c>
      <c r="W121" s="3" t="s">
        <v>444</v>
      </c>
      <c r="X121" s="3" t="s">
        <v>444</v>
      </c>
      <c r="Y121" s="3" t="s">
        <v>444</v>
      </c>
      <c r="Z121" s="3" t="s">
        <v>444</v>
      </c>
      <c r="AA121" s="3" t="s">
        <v>444</v>
      </c>
      <c r="AB121" s="3" t="s">
        <v>444</v>
      </c>
      <c r="AC121" s="3" t="s">
        <v>444</v>
      </c>
      <c r="AD121" s="3" t="s">
        <v>444</v>
      </c>
      <c r="AE121" s="46"/>
      <c r="AF121" s="3" t="s">
        <v>444</v>
      </c>
      <c r="AG121" s="3" t="s">
        <v>444</v>
      </c>
      <c r="AH121" s="3" t="s">
        <v>444</v>
      </c>
      <c r="AI121" s="3" t="s">
        <v>444</v>
      </c>
      <c r="AJ121" s="3" t="s">
        <v>444</v>
      </c>
      <c r="AK121" s="3">
        <v>1422893.79</v>
      </c>
      <c r="AL121" s="111" t="s">
        <v>434</v>
      </c>
    </row>
    <row r="122" spans="1:38" ht="26.25" customHeight="1" thickBot="1" x14ac:dyDescent="0.3">
      <c r="A122" s="55" t="s">
        <v>261</v>
      </c>
      <c r="B122" s="70" t="s">
        <v>280</v>
      </c>
      <c r="C122" s="71" t="s">
        <v>281</v>
      </c>
      <c r="D122" s="57"/>
      <c r="E122" s="3" t="s">
        <v>446</v>
      </c>
      <c r="F122" s="3" t="s">
        <v>446</v>
      </c>
      <c r="G122" s="3" t="s">
        <v>446</v>
      </c>
      <c r="H122" s="3" t="s">
        <v>446</v>
      </c>
      <c r="I122" s="3" t="s">
        <v>446</v>
      </c>
      <c r="J122" s="3" t="s">
        <v>446</v>
      </c>
      <c r="K122" s="3" t="s">
        <v>446</v>
      </c>
      <c r="L122" s="3" t="s">
        <v>446</v>
      </c>
      <c r="M122" s="3" t="s">
        <v>446</v>
      </c>
      <c r="N122" s="3" t="s">
        <v>446</v>
      </c>
      <c r="O122" s="3" t="s">
        <v>446</v>
      </c>
      <c r="P122" s="3" t="s">
        <v>446</v>
      </c>
      <c r="Q122" s="3" t="s">
        <v>446</v>
      </c>
      <c r="R122" s="3" t="s">
        <v>446</v>
      </c>
      <c r="S122" s="3" t="s">
        <v>446</v>
      </c>
      <c r="T122" s="3" t="s">
        <v>446</v>
      </c>
      <c r="U122" s="3" t="s">
        <v>446</v>
      </c>
      <c r="V122" s="3" t="s">
        <v>446</v>
      </c>
      <c r="W122" s="3" t="s">
        <v>446</v>
      </c>
      <c r="X122" s="3" t="s">
        <v>446</v>
      </c>
      <c r="Y122" s="3" t="s">
        <v>446</v>
      </c>
      <c r="Z122" s="3" t="s">
        <v>446</v>
      </c>
      <c r="AA122" s="3" t="s">
        <v>446</v>
      </c>
      <c r="AB122" s="3" t="s">
        <v>446</v>
      </c>
      <c r="AC122" s="3" t="s">
        <v>446</v>
      </c>
      <c r="AD122" s="3" t="s">
        <v>446</v>
      </c>
      <c r="AE122" s="46"/>
      <c r="AF122" s="3" t="s">
        <v>446</v>
      </c>
      <c r="AG122" s="3" t="s">
        <v>446</v>
      </c>
      <c r="AH122" s="3" t="s">
        <v>446</v>
      </c>
      <c r="AI122" s="3" t="s">
        <v>446</v>
      </c>
      <c r="AJ122" s="3" t="s">
        <v>446</v>
      </c>
      <c r="AK122" s="3" t="s">
        <v>446</v>
      </c>
      <c r="AL122" s="35" t="s">
        <v>410</v>
      </c>
    </row>
    <row r="123" spans="1:38" ht="26.25" customHeight="1" thickBot="1" x14ac:dyDescent="0.3">
      <c r="A123" s="55" t="s">
        <v>261</v>
      </c>
      <c r="B123" s="55" t="s">
        <v>282</v>
      </c>
      <c r="C123" s="56" t="s">
        <v>283</v>
      </c>
      <c r="D123" s="57"/>
      <c r="E123" s="3" t="s">
        <v>446</v>
      </c>
      <c r="F123" s="3" t="s">
        <v>446</v>
      </c>
      <c r="G123" s="3" t="s">
        <v>446</v>
      </c>
      <c r="H123" s="3" t="s">
        <v>446</v>
      </c>
      <c r="I123" s="3" t="s">
        <v>446</v>
      </c>
      <c r="J123" s="3" t="s">
        <v>446</v>
      </c>
      <c r="K123" s="3" t="s">
        <v>446</v>
      </c>
      <c r="L123" s="3" t="s">
        <v>446</v>
      </c>
      <c r="M123" s="3" t="s">
        <v>446</v>
      </c>
      <c r="N123" s="3" t="s">
        <v>446</v>
      </c>
      <c r="O123" s="3" t="s">
        <v>446</v>
      </c>
      <c r="P123" s="3" t="s">
        <v>446</v>
      </c>
      <c r="Q123" s="3" t="s">
        <v>446</v>
      </c>
      <c r="R123" s="3" t="s">
        <v>446</v>
      </c>
      <c r="S123" s="3" t="s">
        <v>446</v>
      </c>
      <c r="T123" s="3" t="s">
        <v>446</v>
      </c>
      <c r="U123" s="3" t="s">
        <v>446</v>
      </c>
      <c r="V123" s="3" t="s">
        <v>446</v>
      </c>
      <c r="W123" s="3" t="s">
        <v>446</v>
      </c>
      <c r="X123" s="3" t="s">
        <v>446</v>
      </c>
      <c r="Y123" s="3" t="s">
        <v>446</v>
      </c>
      <c r="Z123" s="3" t="s">
        <v>446</v>
      </c>
      <c r="AA123" s="3" t="s">
        <v>446</v>
      </c>
      <c r="AB123" s="3" t="s">
        <v>446</v>
      </c>
      <c r="AC123" s="3" t="s">
        <v>446</v>
      </c>
      <c r="AD123" s="3" t="s">
        <v>446</v>
      </c>
      <c r="AE123" s="46"/>
      <c r="AF123" s="3" t="s">
        <v>446</v>
      </c>
      <c r="AG123" s="3" t="s">
        <v>446</v>
      </c>
      <c r="AH123" s="3" t="s">
        <v>446</v>
      </c>
      <c r="AI123" s="3" t="s">
        <v>446</v>
      </c>
      <c r="AJ123" s="3" t="s">
        <v>446</v>
      </c>
      <c r="AK123" s="3" t="s">
        <v>446</v>
      </c>
      <c r="AL123" s="35" t="s">
        <v>415</v>
      </c>
    </row>
    <row r="124" spans="1:38" ht="26.25" customHeight="1" thickBot="1" x14ac:dyDescent="0.3">
      <c r="A124" s="55" t="s">
        <v>261</v>
      </c>
      <c r="B124" s="72" t="s">
        <v>284</v>
      </c>
      <c r="C124" s="56" t="s">
        <v>285</v>
      </c>
      <c r="D124" s="57"/>
      <c r="E124" s="3" t="s">
        <v>444</v>
      </c>
      <c r="F124" s="3" t="s">
        <v>444</v>
      </c>
      <c r="G124" s="3" t="s">
        <v>444</v>
      </c>
      <c r="H124" s="3" t="s">
        <v>443</v>
      </c>
      <c r="I124" s="3" t="s">
        <v>444</v>
      </c>
      <c r="J124" s="3" t="s">
        <v>444</v>
      </c>
      <c r="K124" s="3" t="s">
        <v>444</v>
      </c>
      <c r="L124" s="3" t="s">
        <v>444</v>
      </c>
      <c r="M124" s="3" t="s">
        <v>444</v>
      </c>
      <c r="N124" s="3" t="s">
        <v>444</v>
      </c>
      <c r="O124" s="3" t="s">
        <v>444</v>
      </c>
      <c r="P124" s="3" t="s">
        <v>444</v>
      </c>
      <c r="Q124" s="3" t="s">
        <v>444</v>
      </c>
      <c r="R124" s="3" t="s">
        <v>444</v>
      </c>
      <c r="S124" s="3" t="s">
        <v>444</v>
      </c>
      <c r="T124" s="3" t="s">
        <v>444</v>
      </c>
      <c r="U124" s="3" t="s">
        <v>444</v>
      </c>
      <c r="V124" s="3" t="s">
        <v>444</v>
      </c>
      <c r="W124" s="3" t="s">
        <v>444</v>
      </c>
      <c r="X124" s="3" t="s">
        <v>444</v>
      </c>
      <c r="Y124" s="3" t="s">
        <v>444</v>
      </c>
      <c r="Z124" s="3" t="s">
        <v>444</v>
      </c>
      <c r="AA124" s="3" t="s">
        <v>444</v>
      </c>
      <c r="AB124" s="3" t="s">
        <v>444</v>
      </c>
      <c r="AC124" s="3" t="s">
        <v>444</v>
      </c>
      <c r="AD124" s="3" t="s">
        <v>444</v>
      </c>
      <c r="AE124" s="46"/>
      <c r="AF124" s="3" t="s">
        <v>444</v>
      </c>
      <c r="AG124" s="3" t="s">
        <v>444</v>
      </c>
      <c r="AH124" s="3" t="s">
        <v>444</v>
      </c>
      <c r="AI124" s="3" t="s">
        <v>444</v>
      </c>
      <c r="AJ124" s="3" t="s">
        <v>444</v>
      </c>
      <c r="AK124" s="3" t="s">
        <v>444</v>
      </c>
      <c r="AL124" s="35" t="s">
        <v>410</v>
      </c>
    </row>
    <row r="125" spans="1:38" ht="26.25" customHeight="1" thickBot="1" x14ac:dyDescent="0.3">
      <c r="A125" s="55" t="s">
        <v>286</v>
      </c>
      <c r="B125" s="55" t="s">
        <v>287</v>
      </c>
      <c r="C125" s="56" t="s">
        <v>288</v>
      </c>
      <c r="D125" s="57"/>
      <c r="E125" s="3">
        <v>5.7946999999999999E-2</v>
      </c>
      <c r="F125" s="3">
        <v>1.2726897487277</v>
      </c>
      <c r="G125" s="3" t="s">
        <v>443</v>
      </c>
      <c r="H125" s="3" t="s">
        <v>443</v>
      </c>
      <c r="I125" s="3">
        <v>5.9593362999999996E-5</v>
      </c>
      <c r="J125" s="3">
        <v>3.98791409E-4</v>
      </c>
      <c r="K125" s="3">
        <v>8.4418809300000001E-4</v>
      </c>
      <c r="L125" s="3" t="s">
        <v>443</v>
      </c>
      <c r="M125" s="3">
        <v>7.3419999999999999E-2</v>
      </c>
      <c r="N125" s="3" t="s">
        <v>444</v>
      </c>
      <c r="O125" s="3" t="s">
        <v>444</v>
      </c>
      <c r="P125" s="3" t="s">
        <v>444</v>
      </c>
      <c r="Q125" s="3" t="s">
        <v>444</v>
      </c>
      <c r="R125" s="3" t="s">
        <v>444</v>
      </c>
      <c r="S125" s="3" t="s">
        <v>444</v>
      </c>
      <c r="T125" s="3" t="s">
        <v>444</v>
      </c>
      <c r="U125" s="3" t="s">
        <v>444</v>
      </c>
      <c r="V125" s="3" t="s">
        <v>444</v>
      </c>
      <c r="W125" s="3" t="s">
        <v>444</v>
      </c>
      <c r="X125" s="3" t="s">
        <v>444</v>
      </c>
      <c r="Y125" s="3" t="s">
        <v>444</v>
      </c>
      <c r="Z125" s="3" t="s">
        <v>444</v>
      </c>
      <c r="AA125" s="3" t="s">
        <v>444</v>
      </c>
      <c r="AB125" s="3" t="s">
        <v>444</v>
      </c>
      <c r="AC125" s="3" t="s">
        <v>444</v>
      </c>
      <c r="AD125" s="3" t="s">
        <v>444</v>
      </c>
      <c r="AE125" s="46"/>
      <c r="AF125" s="3" t="s">
        <v>444</v>
      </c>
      <c r="AG125" s="3" t="s">
        <v>444</v>
      </c>
      <c r="AH125" s="3" t="s">
        <v>444</v>
      </c>
      <c r="AI125" s="3" t="s">
        <v>444</v>
      </c>
      <c r="AJ125" s="3" t="s">
        <v>444</v>
      </c>
      <c r="AK125" s="3">
        <v>3059.3450309999998</v>
      </c>
      <c r="AL125" s="35" t="s">
        <v>421</v>
      </c>
    </row>
    <row r="126" spans="1:38" ht="26.25" customHeight="1" thickBot="1" x14ac:dyDescent="0.3">
      <c r="A126" s="55" t="s">
        <v>286</v>
      </c>
      <c r="B126" s="55" t="s">
        <v>289</v>
      </c>
      <c r="C126" s="56" t="s">
        <v>290</v>
      </c>
      <c r="D126" s="57"/>
      <c r="E126" s="3" t="s">
        <v>443</v>
      </c>
      <c r="F126" s="3">
        <v>3.9776541604851404E-2</v>
      </c>
      <c r="G126" s="3" t="s">
        <v>444</v>
      </c>
      <c r="H126" s="3">
        <v>0.28535255999999998</v>
      </c>
      <c r="I126" s="3" t="s">
        <v>443</v>
      </c>
      <c r="J126" s="3" t="s">
        <v>443</v>
      </c>
      <c r="K126" s="3" t="s">
        <v>443</v>
      </c>
      <c r="L126" s="3" t="s">
        <v>443</v>
      </c>
      <c r="M126" s="3" t="s">
        <v>443</v>
      </c>
      <c r="N126" s="3" t="s">
        <v>444</v>
      </c>
      <c r="O126" s="3" t="s">
        <v>444</v>
      </c>
      <c r="P126" s="3" t="s">
        <v>444</v>
      </c>
      <c r="Q126" s="3" t="s">
        <v>444</v>
      </c>
      <c r="R126" s="3" t="s">
        <v>444</v>
      </c>
      <c r="S126" s="3" t="s">
        <v>444</v>
      </c>
      <c r="T126" s="3" t="s">
        <v>444</v>
      </c>
      <c r="U126" s="3" t="s">
        <v>444</v>
      </c>
      <c r="V126" s="3" t="s">
        <v>444</v>
      </c>
      <c r="W126" s="3" t="s">
        <v>444</v>
      </c>
      <c r="X126" s="3" t="s">
        <v>444</v>
      </c>
      <c r="Y126" s="3" t="s">
        <v>444</v>
      </c>
      <c r="Z126" s="3" t="s">
        <v>444</v>
      </c>
      <c r="AA126" s="3" t="s">
        <v>444</v>
      </c>
      <c r="AB126" s="3" t="s">
        <v>444</v>
      </c>
      <c r="AC126" s="3" t="s">
        <v>444</v>
      </c>
      <c r="AD126" s="3" t="s">
        <v>444</v>
      </c>
      <c r="AE126" s="46"/>
      <c r="AF126" s="3" t="s">
        <v>444</v>
      </c>
      <c r="AG126" s="3" t="s">
        <v>444</v>
      </c>
      <c r="AH126" s="3" t="s">
        <v>444</v>
      </c>
      <c r="AI126" s="3" t="s">
        <v>444</v>
      </c>
      <c r="AJ126" s="3" t="s">
        <v>444</v>
      </c>
      <c r="AK126" s="3">
        <v>1188.9690000000001</v>
      </c>
      <c r="AL126" s="111" t="s">
        <v>435</v>
      </c>
    </row>
    <row r="127" spans="1:38" ht="26.25" customHeight="1" thickBot="1" x14ac:dyDescent="0.3">
      <c r="A127" s="55" t="s">
        <v>286</v>
      </c>
      <c r="B127" s="55" t="s">
        <v>291</v>
      </c>
      <c r="C127" s="56" t="s">
        <v>292</v>
      </c>
      <c r="D127" s="57"/>
      <c r="E127" s="3" t="s">
        <v>445</v>
      </c>
      <c r="F127" s="3" t="s">
        <v>445</v>
      </c>
      <c r="G127" s="3" t="s">
        <v>445</v>
      </c>
      <c r="H127" s="3" t="s">
        <v>445</v>
      </c>
      <c r="I127" s="3" t="s">
        <v>445</v>
      </c>
      <c r="J127" s="3" t="s">
        <v>445</v>
      </c>
      <c r="K127" s="3" t="s">
        <v>445</v>
      </c>
      <c r="L127" s="3" t="s">
        <v>445</v>
      </c>
      <c r="M127" s="3" t="s">
        <v>445</v>
      </c>
      <c r="N127" s="3" t="s">
        <v>444</v>
      </c>
      <c r="O127" s="3" t="s">
        <v>444</v>
      </c>
      <c r="P127" s="3" t="s">
        <v>444</v>
      </c>
      <c r="Q127" s="3" t="s">
        <v>444</v>
      </c>
      <c r="R127" s="3" t="s">
        <v>444</v>
      </c>
      <c r="S127" s="3" t="s">
        <v>444</v>
      </c>
      <c r="T127" s="3" t="s">
        <v>444</v>
      </c>
      <c r="U127" s="3" t="s">
        <v>444</v>
      </c>
      <c r="V127" s="3" t="s">
        <v>444</v>
      </c>
      <c r="W127" s="3" t="s">
        <v>444</v>
      </c>
      <c r="X127" s="3" t="s">
        <v>444</v>
      </c>
      <c r="Y127" s="3" t="s">
        <v>444</v>
      </c>
      <c r="Z127" s="3" t="s">
        <v>444</v>
      </c>
      <c r="AA127" s="3" t="s">
        <v>444</v>
      </c>
      <c r="AB127" s="3" t="s">
        <v>444</v>
      </c>
      <c r="AC127" s="3" t="s">
        <v>444</v>
      </c>
      <c r="AD127" s="3" t="s">
        <v>444</v>
      </c>
      <c r="AE127" s="46"/>
      <c r="AF127" s="3" t="s">
        <v>444</v>
      </c>
      <c r="AG127" s="3" t="s">
        <v>444</v>
      </c>
      <c r="AH127" s="3" t="s">
        <v>444</v>
      </c>
      <c r="AI127" s="3" t="s">
        <v>444</v>
      </c>
      <c r="AJ127" s="3" t="s">
        <v>444</v>
      </c>
      <c r="AK127" s="3" t="s">
        <v>445</v>
      </c>
      <c r="AL127" s="35" t="s">
        <v>422</v>
      </c>
    </row>
    <row r="128" spans="1:38" ht="26.25" customHeight="1" thickBot="1" x14ac:dyDescent="0.3">
      <c r="A128" s="55" t="s">
        <v>286</v>
      </c>
      <c r="B128" s="59" t="s">
        <v>293</v>
      </c>
      <c r="C128" s="61" t="s">
        <v>294</v>
      </c>
      <c r="D128" s="57"/>
      <c r="E128" s="3">
        <v>0.25701911</v>
      </c>
      <c r="F128" s="3">
        <v>1.0476885976076791E-2</v>
      </c>
      <c r="G128" s="3">
        <v>5.7609999999999995E-2</v>
      </c>
      <c r="H128" s="3">
        <v>6.2909999999999992E-5</v>
      </c>
      <c r="I128" s="3">
        <v>1.10983E-2</v>
      </c>
      <c r="J128" s="3">
        <v>1.1170689999999999E-2</v>
      </c>
      <c r="K128" s="3">
        <v>1.1258319999999999E-2</v>
      </c>
      <c r="L128" s="3">
        <v>7.0718999999999998E-5</v>
      </c>
      <c r="M128" s="3">
        <v>6.8679180000000006E-2</v>
      </c>
      <c r="N128" s="3">
        <v>0.15375832999999997</v>
      </c>
      <c r="O128" s="3">
        <v>1.217293E-2</v>
      </c>
      <c r="P128" s="3">
        <v>1.1014700000000001E-2</v>
      </c>
      <c r="Q128" s="3">
        <v>2.5170140000000001E-2</v>
      </c>
      <c r="R128" s="3">
        <v>3.9178240000000003E-2</v>
      </c>
      <c r="S128" s="3">
        <v>9.3669690000000014E-2</v>
      </c>
      <c r="T128" s="3">
        <v>1.201955E-2</v>
      </c>
      <c r="U128" s="3">
        <v>3.8994810000000006E-3</v>
      </c>
      <c r="V128" s="3">
        <v>0.25092265100000005</v>
      </c>
      <c r="W128" s="3">
        <v>6.6233920000000002E-2</v>
      </c>
      <c r="X128" s="3">
        <v>4.0824038000000003E-4</v>
      </c>
      <c r="Y128" s="3">
        <v>4.0866124000000001E-4</v>
      </c>
      <c r="Z128" s="3">
        <v>4.0828910999999999E-4</v>
      </c>
      <c r="AA128" s="3">
        <v>4.0838214000000003E-4</v>
      </c>
      <c r="AB128" s="3">
        <v>1.63357287E-3</v>
      </c>
      <c r="AC128" s="3">
        <v>8.6796999999999999E-2</v>
      </c>
      <c r="AD128" s="3">
        <v>1.754E-2</v>
      </c>
      <c r="AE128" s="46"/>
      <c r="AF128" s="3" t="s">
        <v>444</v>
      </c>
      <c r="AG128" s="3" t="s">
        <v>444</v>
      </c>
      <c r="AH128" s="3" t="s">
        <v>444</v>
      </c>
      <c r="AI128" s="3" t="s">
        <v>444</v>
      </c>
      <c r="AJ128" s="3" t="s">
        <v>444</v>
      </c>
      <c r="AK128" s="3">
        <v>144.29899999999995</v>
      </c>
      <c r="AL128" s="35" t="s">
        <v>298</v>
      </c>
    </row>
    <row r="129" spans="1:38" ht="26.25" customHeight="1" thickBot="1" x14ac:dyDescent="0.3">
      <c r="A129" s="55" t="s">
        <v>286</v>
      </c>
      <c r="B129" s="59" t="s">
        <v>296</v>
      </c>
      <c r="C129" s="67" t="s">
        <v>297</v>
      </c>
      <c r="D129" s="57"/>
      <c r="E129" s="3">
        <v>0.35586623395821548</v>
      </c>
      <c r="F129" s="3">
        <v>9.3928499956997244E-2</v>
      </c>
      <c r="G129" s="3">
        <v>1.2125399916834807</v>
      </c>
      <c r="H129" s="3" t="s">
        <v>445</v>
      </c>
      <c r="I129" s="3">
        <v>8.3760967419999999E-2</v>
      </c>
      <c r="J129" s="3">
        <v>8.3948991229999992E-2</v>
      </c>
      <c r="K129" s="3">
        <v>8.4176598999999991E-2</v>
      </c>
      <c r="L129" s="3">
        <v>6.6807885339000006E-2</v>
      </c>
      <c r="M129" s="3">
        <v>1.0880537253977933</v>
      </c>
      <c r="N129" s="3">
        <v>0.10229000000000001</v>
      </c>
      <c r="O129" s="3">
        <v>4.5799999999999999E-3</v>
      </c>
      <c r="P129" s="3">
        <v>1E-3</v>
      </c>
      <c r="Q129" s="3">
        <v>7.7799999999999996E-3</v>
      </c>
      <c r="R129" s="3">
        <v>2.8139999999999998E-2</v>
      </c>
      <c r="S129" s="3">
        <v>7.9699999999999997E-3</v>
      </c>
      <c r="T129" s="3">
        <v>6.6299999999999996E-3</v>
      </c>
      <c r="U129" s="3">
        <v>1.5439060000000001E-3</v>
      </c>
      <c r="V129" s="3">
        <v>4.2684460000000004E-3</v>
      </c>
      <c r="W129" s="3">
        <v>4.2807666000000001E-2</v>
      </c>
      <c r="X129" s="3">
        <v>1.3364950000000002E-4</v>
      </c>
      <c r="Y129" s="3">
        <v>1.3364950000000002E-4</v>
      </c>
      <c r="Z129" s="3">
        <v>1.3364950000000002E-4</v>
      </c>
      <c r="AA129" s="3">
        <v>1.3364950000000002E-4</v>
      </c>
      <c r="AB129" s="3">
        <v>5.3459800000000006E-4</v>
      </c>
      <c r="AC129" s="3">
        <v>8.5615332739999994E-3</v>
      </c>
      <c r="AD129" s="3" t="s">
        <v>443</v>
      </c>
      <c r="AE129" s="46"/>
      <c r="AF129" s="3" t="s">
        <v>444</v>
      </c>
      <c r="AG129" s="3" t="s">
        <v>444</v>
      </c>
      <c r="AH129" s="3" t="s">
        <v>444</v>
      </c>
      <c r="AI129" s="3" t="s">
        <v>444</v>
      </c>
      <c r="AJ129" s="3" t="s">
        <v>444</v>
      </c>
      <c r="AK129" s="3">
        <v>22.616900000000001</v>
      </c>
      <c r="AL129" s="35" t="s">
        <v>298</v>
      </c>
    </row>
    <row r="130" spans="1:38" ht="26.25" customHeight="1" thickBot="1" x14ac:dyDescent="0.3">
      <c r="A130" s="55" t="s">
        <v>286</v>
      </c>
      <c r="B130" s="59" t="s">
        <v>299</v>
      </c>
      <c r="C130" s="73" t="s">
        <v>300</v>
      </c>
      <c r="D130" s="57"/>
      <c r="E130" s="3" t="s">
        <v>445</v>
      </c>
      <c r="F130" s="3" t="s">
        <v>445</v>
      </c>
      <c r="G130" s="3" t="s">
        <v>445</v>
      </c>
      <c r="H130" s="3" t="s">
        <v>445</v>
      </c>
      <c r="I130" s="3" t="s">
        <v>445</v>
      </c>
      <c r="J130" s="3" t="s">
        <v>445</v>
      </c>
      <c r="K130" s="3" t="s">
        <v>445</v>
      </c>
      <c r="L130" s="3" t="s">
        <v>445</v>
      </c>
      <c r="M130" s="3" t="s">
        <v>445</v>
      </c>
      <c r="N130" s="3" t="s">
        <v>445</v>
      </c>
      <c r="O130" s="3" t="s">
        <v>445</v>
      </c>
      <c r="P130" s="3" t="s">
        <v>445</v>
      </c>
      <c r="Q130" s="3" t="s">
        <v>445</v>
      </c>
      <c r="R130" s="3" t="s">
        <v>445</v>
      </c>
      <c r="S130" s="3" t="s">
        <v>445</v>
      </c>
      <c r="T130" s="3" t="s">
        <v>445</v>
      </c>
      <c r="U130" s="3" t="s">
        <v>445</v>
      </c>
      <c r="V130" s="3" t="s">
        <v>445</v>
      </c>
      <c r="W130" s="3" t="s">
        <v>445</v>
      </c>
      <c r="X130" s="3" t="s">
        <v>443</v>
      </c>
      <c r="Y130" s="3" t="s">
        <v>443</v>
      </c>
      <c r="Z130" s="3" t="s">
        <v>443</v>
      </c>
      <c r="AA130" s="3" t="s">
        <v>443</v>
      </c>
      <c r="AB130" s="3" t="s">
        <v>443</v>
      </c>
      <c r="AC130" s="3" t="s">
        <v>445</v>
      </c>
      <c r="AD130" s="3" t="s">
        <v>444</v>
      </c>
      <c r="AE130" s="46"/>
      <c r="AF130" s="3" t="s">
        <v>444</v>
      </c>
      <c r="AG130" s="3" t="s">
        <v>444</v>
      </c>
      <c r="AH130" s="3" t="s">
        <v>444</v>
      </c>
      <c r="AI130" s="3" t="s">
        <v>444</v>
      </c>
      <c r="AJ130" s="3" t="s">
        <v>444</v>
      </c>
      <c r="AK130" s="3" t="s">
        <v>445</v>
      </c>
      <c r="AL130" s="35" t="s">
        <v>298</v>
      </c>
    </row>
    <row r="131" spans="1:38" ht="26.25" customHeight="1" thickBot="1" x14ac:dyDescent="0.3">
      <c r="A131" s="55" t="s">
        <v>286</v>
      </c>
      <c r="B131" s="59" t="s">
        <v>301</v>
      </c>
      <c r="C131" s="67" t="s">
        <v>302</v>
      </c>
      <c r="D131" s="57"/>
      <c r="E131" s="3" t="s">
        <v>445</v>
      </c>
      <c r="F131" s="3">
        <v>6.7696533748452104E-5</v>
      </c>
      <c r="G131" s="3" t="s">
        <v>445</v>
      </c>
      <c r="H131" s="3" t="s">
        <v>445</v>
      </c>
      <c r="I131" s="3">
        <v>1.682E-4</v>
      </c>
      <c r="J131" s="3">
        <v>2.2330000000000001E-4</v>
      </c>
      <c r="K131" s="3">
        <v>2.9E-4</v>
      </c>
      <c r="L131" s="3">
        <v>8.4100000000000008E-6</v>
      </c>
      <c r="M131" s="3" t="s">
        <v>445</v>
      </c>
      <c r="N131" s="3">
        <v>2.0750161549649999E-3</v>
      </c>
      <c r="O131" s="3">
        <v>4.7308150369299999E-4</v>
      </c>
      <c r="P131" s="3">
        <v>6.8285418000000003E-4</v>
      </c>
      <c r="Q131" s="3">
        <v>8.0878371557900001E-4</v>
      </c>
      <c r="R131" s="3">
        <v>0.01</v>
      </c>
      <c r="S131" s="3">
        <v>1.100342384924E-3</v>
      </c>
      <c r="T131" s="3">
        <v>7.9760212771399998E-4</v>
      </c>
      <c r="U131" s="3">
        <v>1.38312E-4</v>
      </c>
      <c r="V131" s="3">
        <v>3.8239200000000001E-4</v>
      </c>
      <c r="W131" s="3">
        <v>3.6349080000000001E-3</v>
      </c>
      <c r="X131" s="3" t="s">
        <v>443</v>
      </c>
      <c r="Y131" s="3" t="s">
        <v>443</v>
      </c>
      <c r="Z131" s="3" t="s">
        <v>443</v>
      </c>
      <c r="AA131" s="3" t="s">
        <v>443</v>
      </c>
      <c r="AB131" s="3" t="s">
        <v>443</v>
      </c>
      <c r="AC131" s="3">
        <v>6.9063259299999999E-2</v>
      </c>
      <c r="AD131" s="3" t="s">
        <v>443</v>
      </c>
      <c r="AE131" s="46"/>
      <c r="AF131" s="3" t="s">
        <v>444</v>
      </c>
      <c r="AG131" s="3" t="s">
        <v>444</v>
      </c>
      <c r="AH131" s="3" t="s">
        <v>444</v>
      </c>
      <c r="AI131" s="3" t="s">
        <v>444</v>
      </c>
      <c r="AJ131" s="3" t="s">
        <v>444</v>
      </c>
      <c r="AK131" s="3" t="s">
        <v>443</v>
      </c>
      <c r="AL131" s="35" t="s">
        <v>298</v>
      </c>
    </row>
    <row r="132" spans="1:38" ht="26.25" customHeight="1" thickBot="1" x14ac:dyDescent="0.3">
      <c r="A132" s="55" t="s">
        <v>286</v>
      </c>
      <c r="B132" s="59" t="s">
        <v>303</v>
      </c>
      <c r="C132" s="67" t="s">
        <v>304</v>
      </c>
      <c r="D132" s="57"/>
      <c r="E132" s="3">
        <v>2.2663573421955385E-3</v>
      </c>
      <c r="F132" s="3">
        <v>5.9950374538978481E-3</v>
      </c>
      <c r="G132" s="3">
        <v>2.54380237790002E-4</v>
      </c>
      <c r="H132" s="3" t="s">
        <v>445</v>
      </c>
      <c r="I132" s="3">
        <v>1.8776774816037408E-5</v>
      </c>
      <c r="J132" s="3">
        <v>6.9986160677957597E-5</v>
      </c>
      <c r="K132" s="3">
        <v>8.8762935493994988E-5</v>
      </c>
      <c r="L132" s="3">
        <v>2.4495156237285161E-6</v>
      </c>
      <c r="M132" s="3">
        <v>2.0162052380566701E-4</v>
      </c>
      <c r="N132" s="3">
        <v>0.31915199999999999</v>
      </c>
      <c r="O132" s="3">
        <v>0.10212863999999999</v>
      </c>
      <c r="P132" s="3">
        <v>1.4680991999999997E-2</v>
      </c>
      <c r="Q132" s="3">
        <v>3.0000288E-2</v>
      </c>
      <c r="R132" s="3">
        <v>8.9362559999999994E-2</v>
      </c>
      <c r="S132" s="3">
        <v>0.25532159999999998</v>
      </c>
      <c r="T132" s="3">
        <v>5.1064319999999996E-2</v>
      </c>
      <c r="U132" s="3">
        <v>9.5745599999999987E-4</v>
      </c>
      <c r="V132" s="3">
        <v>0.42128063999999998</v>
      </c>
      <c r="W132" s="3">
        <v>0.33275345699999997</v>
      </c>
      <c r="X132" s="3">
        <v>3.2553504000000003E-6</v>
      </c>
      <c r="Y132" s="3">
        <v>4.4681280000000006E-7</v>
      </c>
      <c r="Z132" s="3">
        <v>3.8936544000000003E-6</v>
      </c>
      <c r="AA132" s="3">
        <v>6.383040000000001E-7</v>
      </c>
      <c r="AB132" s="3">
        <v>8.2341216000000001E-6</v>
      </c>
      <c r="AC132" s="3">
        <v>9.8007574720000004E-2</v>
      </c>
      <c r="AD132" s="3">
        <v>2.8723679999999998E-2</v>
      </c>
      <c r="AE132" s="46"/>
      <c r="AF132" s="3" t="s">
        <v>444</v>
      </c>
      <c r="AG132" s="3" t="s">
        <v>444</v>
      </c>
      <c r="AH132" s="3" t="s">
        <v>444</v>
      </c>
      <c r="AI132" s="3" t="s">
        <v>444</v>
      </c>
      <c r="AJ132" s="3" t="s">
        <v>444</v>
      </c>
      <c r="AK132" s="3">
        <v>6.3830400000000003</v>
      </c>
      <c r="AL132" s="35" t="s">
        <v>412</v>
      </c>
    </row>
    <row r="133" spans="1:38" ht="26.25" customHeight="1" thickBot="1" x14ac:dyDescent="0.3">
      <c r="A133" s="55" t="s">
        <v>286</v>
      </c>
      <c r="B133" s="59" t="s">
        <v>305</v>
      </c>
      <c r="C133" s="67" t="s">
        <v>306</v>
      </c>
      <c r="D133" s="57"/>
      <c r="E133" s="3">
        <v>1.242615E-2</v>
      </c>
      <c r="F133" s="3">
        <v>1.9580800000000001E-4</v>
      </c>
      <c r="G133" s="3">
        <v>1.7020079999999999E-3</v>
      </c>
      <c r="H133" s="3" t="s">
        <v>443</v>
      </c>
      <c r="I133" s="3">
        <v>6.6068815587878903E-4</v>
      </c>
      <c r="J133" s="3">
        <v>6.6068815587878903E-4</v>
      </c>
      <c r="K133" s="3">
        <v>7.1883331587878905E-4</v>
      </c>
      <c r="L133" s="3" t="s">
        <v>443</v>
      </c>
      <c r="M133" s="3">
        <v>2.1086799999999999E-3</v>
      </c>
      <c r="N133" s="3">
        <v>4.5231618000000006E-4</v>
      </c>
      <c r="O133" s="3">
        <v>7.5766179999999992E-5</v>
      </c>
      <c r="P133" s="3">
        <v>2.8292287294398998E-2</v>
      </c>
      <c r="Q133" s="3">
        <v>2.0499366000000001E-4</v>
      </c>
      <c r="R133" s="3">
        <v>2.0424336E-4</v>
      </c>
      <c r="S133" s="3">
        <v>1.8722058E-4</v>
      </c>
      <c r="T133" s="3">
        <v>2.6101998000000002E-4</v>
      </c>
      <c r="U133" s="3">
        <v>2.9792467999999997E-4</v>
      </c>
      <c r="V133" s="3">
        <v>2.4117247200000002E-3</v>
      </c>
      <c r="W133" s="3">
        <v>0.108398672</v>
      </c>
      <c r="X133" s="3">
        <v>1.9881920000000001E-7</v>
      </c>
      <c r="Y133" s="3">
        <v>1.0859526000000002E-7</v>
      </c>
      <c r="Z133" s="3">
        <v>9.6996639999999996E-8</v>
      </c>
      <c r="AA133" s="3">
        <v>1.0527993999999999E-7</v>
      </c>
      <c r="AB133" s="3">
        <v>5.0970104000000003E-7</v>
      </c>
      <c r="AC133" s="3">
        <v>2.2609000000000001E-3</v>
      </c>
      <c r="AD133" s="3">
        <v>6.1744599999999997E-3</v>
      </c>
      <c r="AE133" s="46"/>
      <c r="AF133" s="3" t="s">
        <v>444</v>
      </c>
      <c r="AG133" s="3" t="s">
        <v>444</v>
      </c>
      <c r="AH133" s="3" t="s">
        <v>444</v>
      </c>
      <c r="AI133" s="3" t="s">
        <v>444</v>
      </c>
      <c r="AJ133" s="3" t="s">
        <v>444</v>
      </c>
      <c r="AK133" s="3">
        <v>42060</v>
      </c>
      <c r="AL133" s="35" t="s">
        <v>413</v>
      </c>
    </row>
    <row r="134" spans="1:38" ht="26.25" customHeight="1" thickBot="1" x14ac:dyDescent="0.3">
      <c r="A134" s="55" t="s">
        <v>286</v>
      </c>
      <c r="B134" s="59" t="s">
        <v>307</v>
      </c>
      <c r="C134" s="56" t="s">
        <v>308</v>
      </c>
      <c r="D134" s="57"/>
      <c r="E134" s="3">
        <v>5.2013999999999998E-2</v>
      </c>
      <c r="F134" s="3" t="s">
        <v>443</v>
      </c>
      <c r="G134" s="3">
        <v>7.0229999999999997E-3</v>
      </c>
      <c r="H134" s="3" t="s">
        <v>443</v>
      </c>
      <c r="I134" s="3" t="s">
        <v>443</v>
      </c>
      <c r="J134" s="3" t="s">
        <v>443</v>
      </c>
      <c r="K134" s="3" t="s">
        <v>443</v>
      </c>
      <c r="L134" s="3" t="s">
        <v>443</v>
      </c>
      <c r="M134" s="3">
        <v>5.7019999999999996E-3</v>
      </c>
      <c r="N134" s="3" t="s">
        <v>443</v>
      </c>
      <c r="O134" s="3" t="s">
        <v>443</v>
      </c>
      <c r="P134" s="3" t="s">
        <v>443</v>
      </c>
      <c r="Q134" s="3" t="s">
        <v>443</v>
      </c>
      <c r="R134" s="3" t="s">
        <v>443</v>
      </c>
      <c r="S134" s="3" t="s">
        <v>443</v>
      </c>
      <c r="T134" s="3" t="s">
        <v>443</v>
      </c>
      <c r="U134" s="3" t="s">
        <v>443</v>
      </c>
      <c r="V134" s="3" t="s">
        <v>443</v>
      </c>
      <c r="W134" s="3" t="s">
        <v>443</v>
      </c>
      <c r="X134" s="3" t="s">
        <v>443</v>
      </c>
      <c r="Y134" s="3" t="s">
        <v>443</v>
      </c>
      <c r="Z134" s="3" t="s">
        <v>443</v>
      </c>
      <c r="AA134" s="3" t="s">
        <v>443</v>
      </c>
      <c r="AB134" s="3" t="s">
        <v>443</v>
      </c>
      <c r="AC134" s="3" t="s">
        <v>443</v>
      </c>
      <c r="AD134" s="3" t="s">
        <v>443</v>
      </c>
      <c r="AE134" s="46"/>
      <c r="AF134" s="3" t="s">
        <v>444</v>
      </c>
      <c r="AG134" s="3" t="s">
        <v>444</v>
      </c>
      <c r="AH134" s="3" t="s">
        <v>444</v>
      </c>
      <c r="AI134" s="3" t="s">
        <v>444</v>
      </c>
      <c r="AJ134" s="3" t="s">
        <v>444</v>
      </c>
      <c r="AK134" s="3" t="s">
        <v>443</v>
      </c>
      <c r="AL134" s="35" t="s">
        <v>410</v>
      </c>
    </row>
    <row r="135" spans="1:38" ht="26.25" customHeight="1" thickBot="1" x14ac:dyDescent="0.3">
      <c r="A135" s="55" t="s">
        <v>286</v>
      </c>
      <c r="B135" s="55" t="s">
        <v>309</v>
      </c>
      <c r="C135" s="56" t="s">
        <v>310</v>
      </c>
      <c r="D135" s="57"/>
      <c r="E135" s="3">
        <v>7.3970404939999998E-2</v>
      </c>
      <c r="F135" s="3">
        <v>2.8611194362516201E-2</v>
      </c>
      <c r="G135" s="3">
        <v>2.5587246989999999E-3</v>
      </c>
      <c r="H135" s="3" t="s">
        <v>443</v>
      </c>
      <c r="I135" s="3">
        <v>9.74641499015797E-2</v>
      </c>
      <c r="J135" s="3">
        <v>0.10490771266255899</v>
      </c>
      <c r="K135" s="3">
        <v>0.107931660034208</v>
      </c>
      <c r="L135" s="3">
        <v>4.0934942958663498E-2</v>
      </c>
      <c r="M135" s="3">
        <v>1.29866909</v>
      </c>
      <c r="N135" s="3">
        <v>1.1397955477750001E-2</v>
      </c>
      <c r="O135" s="3">
        <v>2.326113362806E-3</v>
      </c>
      <c r="P135" s="3" t="s">
        <v>443</v>
      </c>
      <c r="Q135" s="3">
        <v>9.5370647875050001E-3</v>
      </c>
      <c r="R135" s="3">
        <v>2.3261133628100001E-4</v>
      </c>
      <c r="S135" s="3">
        <v>4.6522267256119999E-3</v>
      </c>
      <c r="T135" s="3" t="s">
        <v>443</v>
      </c>
      <c r="U135" s="3">
        <v>1.6282793539640001E-3</v>
      </c>
      <c r="V135" s="3">
        <v>0.40776767249992601</v>
      </c>
      <c r="W135" s="3">
        <v>18.67133935</v>
      </c>
      <c r="X135" s="3">
        <v>2.2365338080000002E-2</v>
      </c>
      <c r="Y135" s="3">
        <v>2.9660799000000002E-2</v>
      </c>
      <c r="Z135" s="3">
        <v>1.201487251E-2</v>
      </c>
      <c r="AA135" s="3">
        <v>1.7744168389999999E-2</v>
      </c>
      <c r="AB135" s="3">
        <v>8.1785177979999998E-2</v>
      </c>
      <c r="AC135" s="3" t="s">
        <v>444</v>
      </c>
      <c r="AD135" s="3" t="s">
        <v>444</v>
      </c>
      <c r="AE135" s="46"/>
      <c r="AF135" s="3" t="s">
        <v>444</v>
      </c>
      <c r="AG135" s="3" t="s">
        <v>444</v>
      </c>
      <c r="AH135" s="3" t="s">
        <v>444</v>
      </c>
      <c r="AI135" s="3" t="s">
        <v>444</v>
      </c>
      <c r="AJ135" s="3" t="s">
        <v>444</v>
      </c>
      <c r="AK135" s="3" t="s">
        <v>444</v>
      </c>
      <c r="AL135" s="35" t="s">
        <v>410</v>
      </c>
    </row>
    <row r="136" spans="1:38" ht="26.25" customHeight="1" thickBot="1" x14ac:dyDescent="0.4">
      <c r="A136" s="55" t="s">
        <v>286</v>
      </c>
      <c r="B136" s="55" t="s">
        <v>311</v>
      </c>
      <c r="C136" s="56" t="s">
        <v>312</v>
      </c>
      <c r="D136" s="57"/>
      <c r="E136" s="3" t="s">
        <v>444</v>
      </c>
      <c r="F136" s="3">
        <v>4.8219221227500005E-3</v>
      </c>
      <c r="G136" s="3" t="s">
        <v>444</v>
      </c>
      <c r="H136" s="3" t="s">
        <v>443</v>
      </c>
      <c r="I136" s="3" t="s">
        <v>444</v>
      </c>
      <c r="J136" s="3" t="s">
        <v>444</v>
      </c>
      <c r="K136" s="3" t="s">
        <v>444</v>
      </c>
      <c r="L136" s="3" t="s">
        <v>444</v>
      </c>
      <c r="M136" s="3" t="s">
        <v>444</v>
      </c>
      <c r="N136" s="3" t="s">
        <v>444</v>
      </c>
      <c r="O136" s="3" t="s">
        <v>444</v>
      </c>
      <c r="P136" s="3" t="s">
        <v>444</v>
      </c>
      <c r="Q136" s="3" t="s">
        <v>444</v>
      </c>
      <c r="R136" s="3" t="s">
        <v>444</v>
      </c>
      <c r="S136" s="3" t="s">
        <v>444</v>
      </c>
      <c r="T136" s="3" t="s">
        <v>444</v>
      </c>
      <c r="U136" s="3" t="s">
        <v>444</v>
      </c>
      <c r="V136" s="3" t="s">
        <v>444</v>
      </c>
      <c r="W136" s="3" t="s">
        <v>444</v>
      </c>
      <c r="X136" s="3" t="s">
        <v>444</v>
      </c>
      <c r="Y136" s="3" t="s">
        <v>444</v>
      </c>
      <c r="Z136" s="3" t="s">
        <v>444</v>
      </c>
      <c r="AA136" s="3" t="s">
        <v>444</v>
      </c>
      <c r="AB136" s="3" t="s">
        <v>444</v>
      </c>
      <c r="AC136" s="3" t="s">
        <v>444</v>
      </c>
      <c r="AD136" s="3" t="s">
        <v>444</v>
      </c>
      <c r="AE136" s="46"/>
      <c r="AF136" s="3" t="s">
        <v>444</v>
      </c>
      <c r="AG136" s="3" t="s">
        <v>444</v>
      </c>
      <c r="AH136" s="3" t="s">
        <v>444</v>
      </c>
      <c r="AI136" s="3" t="s">
        <v>444</v>
      </c>
      <c r="AJ136" s="3" t="s">
        <v>444</v>
      </c>
      <c r="AK136" s="3">
        <v>527866124.89771074</v>
      </c>
      <c r="AL136" s="134" t="s">
        <v>436</v>
      </c>
    </row>
    <row r="137" spans="1:38" ht="26.25" customHeight="1" thickBot="1" x14ac:dyDescent="0.3">
      <c r="A137" s="55" t="s">
        <v>286</v>
      </c>
      <c r="B137" s="55" t="s">
        <v>313</v>
      </c>
      <c r="C137" s="56" t="s">
        <v>314</v>
      </c>
      <c r="D137" s="57"/>
      <c r="E137" s="3" t="s">
        <v>443</v>
      </c>
      <c r="F137" s="3" t="s">
        <v>445</v>
      </c>
      <c r="G137" s="3" t="s">
        <v>443</v>
      </c>
      <c r="H137" s="3" t="s">
        <v>443</v>
      </c>
      <c r="I137" s="3" t="s">
        <v>444</v>
      </c>
      <c r="J137" s="3" t="s">
        <v>444</v>
      </c>
      <c r="K137" s="3" t="s">
        <v>444</v>
      </c>
      <c r="L137" s="3" t="s">
        <v>444</v>
      </c>
      <c r="M137" s="3" t="s">
        <v>443</v>
      </c>
      <c r="N137" s="3" t="s">
        <v>444</v>
      </c>
      <c r="O137" s="3" t="s">
        <v>444</v>
      </c>
      <c r="P137" s="3" t="s">
        <v>443</v>
      </c>
      <c r="Q137" s="3" t="s">
        <v>444</v>
      </c>
      <c r="R137" s="3" t="s">
        <v>444</v>
      </c>
      <c r="S137" s="3" t="s">
        <v>444</v>
      </c>
      <c r="T137" s="3" t="s">
        <v>444</v>
      </c>
      <c r="U137" s="3" t="s">
        <v>444</v>
      </c>
      <c r="V137" s="3" t="s">
        <v>444</v>
      </c>
      <c r="W137" s="3" t="s">
        <v>444</v>
      </c>
      <c r="X137" s="3" t="s">
        <v>444</v>
      </c>
      <c r="Y137" s="3" t="s">
        <v>444</v>
      </c>
      <c r="Z137" s="3" t="s">
        <v>444</v>
      </c>
      <c r="AA137" s="3" t="s">
        <v>444</v>
      </c>
      <c r="AB137" s="3" t="s">
        <v>444</v>
      </c>
      <c r="AC137" s="3" t="s">
        <v>444</v>
      </c>
      <c r="AD137" s="3" t="s">
        <v>444</v>
      </c>
      <c r="AE137" s="46"/>
      <c r="AF137" s="3" t="s">
        <v>444</v>
      </c>
      <c r="AG137" s="3" t="s">
        <v>444</v>
      </c>
      <c r="AH137" s="3" t="s">
        <v>444</v>
      </c>
      <c r="AI137" s="3" t="s">
        <v>444</v>
      </c>
      <c r="AJ137" s="3" t="s">
        <v>444</v>
      </c>
      <c r="AK137" s="3" t="s">
        <v>444</v>
      </c>
      <c r="AL137" s="35" t="s">
        <v>414</v>
      </c>
    </row>
    <row r="138" spans="1:38" ht="26.25" customHeight="1" thickBot="1" x14ac:dyDescent="0.3">
      <c r="A138" s="59" t="s">
        <v>286</v>
      </c>
      <c r="B138" s="59" t="s">
        <v>315</v>
      </c>
      <c r="C138" s="61" t="s">
        <v>316</v>
      </c>
      <c r="D138" s="58"/>
      <c r="E138" s="3" t="s">
        <v>443</v>
      </c>
      <c r="F138" s="3" t="s">
        <v>443</v>
      </c>
      <c r="G138" s="3" t="s">
        <v>443</v>
      </c>
      <c r="H138" s="3" t="s">
        <v>443</v>
      </c>
      <c r="I138" s="3" t="s">
        <v>444</v>
      </c>
      <c r="J138" s="3" t="s">
        <v>444</v>
      </c>
      <c r="K138" s="3" t="s">
        <v>444</v>
      </c>
      <c r="L138" s="3" t="s">
        <v>444</v>
      </c>
      <c r="M138" s="3" t="s">
        <v>443</v>
      </c>
      <c r="N138" s="3" t="s">
        <v>444</v>
      </c>
      <c r="O138" s="3" t="s">
        <v>444</v>
      </c>
      <c r="P138" s="3" t="s">
        <v>444</v>
      </c>
      <c r="Q138" s="3" t="s">
        <v>444</v>
      </c>
      <c r="R138" s="3" t="s">
        <v>444</v>
      </c>
      <c r="S138" s="3" t="s">
        <v>444</v>
      </c>
      <c r="T138" s="3" t="s">
        <v>444</v>
      </c>
      <c r="U138" s="3" t="s">
        <v>444</v>
      </c>
      <c r="V138" s="3" t="s">
        <v>444</v>
      </c>
      <c r="W138" s="3" t="s">
        <v>444</v>
      </c>
      <c r="X138" s="3" t="s">
        <v>444</v>
      </c>
      <c r="Y138" s="3" t="s">
        <v>444</v>
      </c>
      <c r="Z138" s="3" t="s">
        <v>444</v>
      </c>
      <c r="AA138" s="3" t="s">
        <v>444</v>
      </c>
      <c r="AB138" s="3" t="s">
        <v>444</v>
      </c>
      <c r="AC138" s="3" t="s">
        <v>444</v>
      </c>
      <c r="AD138" s="3" t="s">
        <v>444</v>
      </c>
      <c r="AE138" s="46"/>
      <c r="AF138" s="3" t="s">
        <v>444</v>
      </c>
      <c r="AG138" s="3" t="s">
        <v>444</v>
      </c>
      <c r="AH138" s="3" t="s">
        <v>444</v>
      </c>
      <c r="AI138" s="3" t="s">
        <v>444</v>
      </c>
      <c r="AJ138" s="3" t="s">
        <v>444</v>
      </c>
      <c r="AK138" s="3" t="s">
        <v>443</v>
      </c>
      <c r="AL138" s="35" t="s">
        <v>414</v>
      </c>
    </row>
    <row r="139" spans="1:38" ht="26.25" customHeight="1" thickBot="1" x14ac:dyDescent="0.3">
      <c r="A139" s="59" t="s">
        <v>286</v>
      </c>
      <c r="B139" s="59" t="s">
        <v>317</v>
      </c>
      <c r="C139" s="61" t="s">
        <v>375</v>
      </c>
      <c r="D139" s="58"/>
      <c r="E139" s="3">
        <v>1.505E-5</v>
      </c>
      <c r="F139" s="3">
        <v>1.7010029999999999E-2</v>
      </c>
      <c r="G139" s="3">
        <v>1.3480000000000001E-2</v>
      </c>
      <c r="H139" s="3">
        <v>2.7359999999999999E-2</v>
      </c>
      <c r="I139" s="3">
        <v>0.63469011176462897</v>
      </c>
      <c r="J139" s="3">
        <v>0.63469011176462897</v>
      </c>
      <c r="K139" s="3">
        <v>0.63469011176462897</v>
      </c>
      <c r="L139" s="3" t="s">
        <v>443</v>
      </c>
      <c r="M139" s="3" t="s">
        <v>443</v>
      </c>
      <c r="N139" s="3">
        <v>1.8799995203350002E-3</v>
      </c>
      <c r="O139" s="3">
        <v>3.7620316863870001E-3</v>
      </c>
      <c r="P139" s="3">
        <v>3.7628316863869997E-3</v>
      </c>
      <c r="Q139" s="3">
        <v>5.9943591020499998E-3</v>
      </c>
      <c r="R139" s="3">
        <v>5.7201684993289995E-3</v>
      </c>
      <c r="S139" s="3">
        <v>1.3278964318108998E-2</v>
      </c>
      <c r="T139" s="3">
        <v>2.5100000000000001E-6</v>
      </c>
      <c r="U139" s="3" t="s">
        <v>443</v>
      </c>
      <c r="V139" s="3">
        <v>9.960140000000001E-3</v>
      </c>
      <c r="W139" s="3">
        <v>6.4090181970000009</v>
      </c>
      <c r="X139" s="3">
        <v>2.5689000000000002E-7</v>
      </c>
      <c r="Y139" s="3">
        <v>4.5143000000000001E-7</v>
      </c>
      <c r="Z139" s="3">
        <v>3.4798000000000002E-7</v>
      </c>
      <c r="AA139" s="3">
        <v>3.6678000000000001E-7</v>
      </c>
      <c r="AB139" s="3">
        <v>1.4230799999999998E-6</v>
      </c>
      <c r="AC139" s="3" t="s">
        <v>444</v>
      </c>
      <c r="AD139" s="3" t="s">
        <v>444</v>
      </c>
      <c r="AE139" s="46"/>
      <c r="AF139" s="3" t="s">
        <v>444</v>
      </c>
      <c r="AG139" s="3" t="s">
        <v>444</v>
      </c>
      <c r="AH139" s="3" t="s">
        <v>444</v>
      </c>
      <c r="AI139" s="3" t="s">
        <v>444</v>
      </c>
      <c r="AJ139" s="3" t="s">
        <v>444</v>
      </c>
      <c r="AK139" s="3">
        <v>1105</v>
      </c>
      <c r="AL139" s="35" t="s">
        <v>449</v>
      </c>
    </row>
    <row r="140" spans="1:38" ht="26.25" customHeight="1" thickBot="1" x14ac:dyDescent="0.3">
      <c r="A140" s="55" t="s">
        <v>319</v>
      </c>
      <c r="B140" s="59" t="s">
        <v>320</v>
      </c>
      <c r="C140" s="56" t="s">
        <v>376</v>
      </c>
      <c r="D140" s="57"/>
      <c r="E140" s="3" t="s">
        <v>446</v>
      </c>
      <c r="F140" s="3" t="s">
        <v>446</v>
      </c>
      <c r="G140" s="3" t="s">
        <v>446</v>
      </c>
      <c r="H140" s="3" t="s">
        <v>446</v>
      </c>
      <c r="I140" s="3" t="s">
        <v>446</v>
      </c>
      <c r="J140" s="3" t="s">
        <v>446</v>
      </c>
      <c r="K140" s="3" t="s">
        <v>446</v>
      </c>
      <c r="L140" s="3" t="s">
        <v>446</v>
      </c>
      <c r="M140" s="3" t="s">
        <v>446</v>
      </c>
      <c r="N140" s="3" t="s">
        <v>446</v>
      </c>
      <c r="O140" s="3" t="s">
        <v>446</v>
      </c>
      <c r="P140" s="3" t="s">
        <v>446</v>
      </c>
      <c r="Q140" s="3" t="s">
        <v>446</v>
      </c>
      <c r="R140" s="3" t="s">
        <v>446</v>
      </c>
      <c r="S140" s="3" t="s">
        <v>446</v>
      </c>
      <c r="T140" s="3" t="s">
        <v>446</v>
      </c>
      <c r="U140" s="3" t="s">
        <v>446</v>
      </c>
      <c r="V140" s="3" t="s">
        <v>446</v>
      </c>
      <c r="W140" s="3" t="s">
        <v>446</v>
      </c>
      <c r="X140" s="3" t="s">
        <v>446</v>
      </c>
      <c r="Y140" s="3" t="s">
        <v>446</v>
      </c>
      <c r="Z140" s="3" t="s">
        <v>446</v>
      </c>
      <c r="AA140" s="3" t="s">
        <v>446</v>
      </c>
      <c r="AB140" s="3" t="s">
        <v>446</v>
      </c>
      <c r="AC140" s="3" t="s">
        <v>446</v>
      </c>
      <c r="AD140" s="3" t="s">
        <v>446</v>
      </c>
      <c r="AE140" s="46"/>
      <c r="AF140" s="3" t="s">
        <v>446</v>
      </c>
      <c r="AG140" s="3" t="s">
        <v>446</v>
      </c>
      <c r="AH140" s="3" t="s">
        <v>446</v>
      </c>
      <c r="AI140" s="3" t="s">
        <v>446</v>
      </c>
      <c r="AJ140" s="3" t="s">
        <v>446</v>
      </c>
      <c r="AK140" s="3" t="s">
        <v>446</v>
      </c>
      <c r="AL140" s="35" t="s">
        <v>410</v>
      </c>
    </row>
    <row r="141" spans="1:38" s="6" customFormat="1" ht="37.5" customHeight="1" thickBot="1" x14ac:dyDescent="0.35">
      <c r="A141" s="74"/>
      <c r="B141" s="75" t="s">
        <v>321</v>
      </c>
      <c r="C141" s="76" t="s">
        <v>386</v>
      </c>
      <c r="D141" s="74" t="s">
        <v>140</v>
      </c>
      <c r="E141" s="15">
        <f>SUM(E14:E140)</f>
        <v>350.08957258717544</v>
      </c>
      <c r="F141" s="15">
        <f t="shared" ref="F141:AD141" si="0">SUM(F14:F140)</f>
        <v>205.84432830461094</v>
      </c>
      <c r="G141" s="15">
        <f t="shared" si="0"/>
        <v>154.94694163907812</v>
      </c>
      <c r="H141" s="15">
        <f t="shared" si="0"/>
        <v>81.600864426660223</v>
      </c>
      <c r="I141" s="15">
        <f t="shared" si="0"/>
        <v>37.11227198169874</v>
      </c>
      <c r="J141" s="15">
        <f t="shared" si="0"/>
        <v>54.927477086309594</v>
      </c>
      <c r="K141" s="15">
        <f t="shared" si="0"/>
        <v>90.954291846655082</v>
      </c>
      <c r="L141" s="15">
        <f t="shared" si="0"/>
        <v>7.7619914646514694</v>
      </c>
      <c r="M141" s="15">
        <f t="shared" si="0"/>
        <v>864.23031921377856</v>
      </c>
      <c r="N141" s="15">
        <f t="shared" si="0"/>
        <v>97.616990190514855</v>
      </c>
      <c r="O141" s="15">
        <f t="shared" si="0"/>
        <v>3.0124704648481035</v>
      </c>
      <c r="P141" s="15">
        <f t="shared" si="0"/>
        <v>3.5987079304338812</v>
      </c>
      <c r="Q141" s="15">
        <f t="shared" si="0"/>
        <v>3.2526178082664794</v>
      </c>
      <c r="R141" s="15">
        <f>SUM(R14:R140)</f>
        <v>22.446732398197984</v>
      </c>
      <c r="S141" s="15">
        <f t="shared" si="0"/>
        <v>117.21279451849767</v>
      </c>
      <c r="T141" s="15">
        <f t="shared" si="0"/>
        <v>37.832440430573641</v>
      </c>
      <c r="U141" s="15">
        <f t="shared" si="0"/>
        <v>19.571485487531611</v>
      </c>
      <c r="V141" s="15">
        <f t="shared" si="0"/>
        <v>214.7668269979537</v>
      </c>
      <c r="W141" s="15">
        <f t="shared" si="0"/>
        <v>68.384703894545297</v>
      </c>
      <c r="X141" s="15">
        <f t="shared" si="0"/>
        <v>8.4803089454213954</v>
      </c>
      <c r="Y141" s="15">
        <f t="shared" si="0"/>
        <v>9.3814704912434514</v>
      </c>
      <c r="Z141" s="15">
        <f t="shared" si="0"/>
        <v>5.0982123016367922</v>
      </c>
      <c r="AA141" s="15">
        <f t="shared" si="0"/>
        <v>4.1597676580849381</v>
      </c>
      <c r="AB141" s="15">
        <f t="shared" si="0"/>
        <v>27.119756274685898</v>
      </c>
      <c r="AC141" s="15">
        <f t="shared" si="0"/>
        <v>19.788325838844692</v>
      </c>
      <c r="AD141" s="15">
        <f t="shared" si="0"/>
        <v>103.88215578831813</v>
      </c>
      <c r="AE141" s="47"/>
      <c r="AF141" s="15"/>
      <c r="AG141" s="15"/>
      <c r="AH141" s="15"/>
      <c r="AI141" s="15"/>
      <c r="AJ141" s="15"/>
      <c r="AK141" s="15"/>
      <c r="AL141" s="36"/>
    </row>
    <row r="142" spans="1:38" ht="15" customHeight="1" thickBot="1" x14ac:dyDescent="0.4">
      <c r="A142" s="77"/>
      <c r="B142" s="37"/>
      <c r="C142" s="78"/>
      <c r="D142" s="79"/>
      <c r="E142"/>
      <c r="F142"/>
      <c r="G142"/>
      <c r="H142"/>
      <c r="I142"/>
      <c r="J142"/>
      <c r="K142"/>
      <c r="L142"/>
      <c r="M142"/>
      <c r="N142"/>
      <c r="O142" s="7"/>
      <c r="P142" s="7"/>
      <c r="Q142" s="7"/>
      <c r="R142" s="7"/>
      <c r="S142" s="7"/>
      <c r="T142" s="7"/>
      <c r="U142" s="7"/>
      <c r="V142" s="7"/>
      <c r="W142" s="7"/>
      <c r="X142" s="7"/>
      <c r="Y142" s="7"/>
      <c r="Z142" s="7"/>
      <c r="AA142" s="7"/>
      <c r="AB142" s="7"/>
      <c r="AC142" s="7"/>
      <c r="AD142" s="7"/>
      <c r="AE142" s="48"/>
      <c r="AF142" s="8"/>
      <c r="AG142" s="8"/>
      <c r="AH142" s="8"/>
      <c r="AI142" s="8"/>
      <c r="AJ142" s="8"/>
      <c r="AK142" s="8"/>
      <c r="AL142" s="37"/>
    </row>
    <row r="143" spans="1:38" ht="26.25" customHeight="1" thickBot="1" x14ac:dyDescent="0.3">
      <c r="A143" s="80"/>
      <c r="B143" s="38" t="s">
        <v>345</v>
      </c>
      <c r="C143" s="81" t="s">
        <v>352</v>
      </c>
      <c r="D143" s="82" t="s">
        <v>279</v>
      </c>
      <c r="E143" s="3">
        <v>54.420198444393172</v>
      </c>
      <c r="F143" s="3">
        <v>13.50101909622326</v>
      </c>
      <c r="G143" s="3">
        <v>0.29039318287795757</v>
      </c>
      <c r="H143" s="3">
        <v>1.7124838810145406</v>
      </c>
      <c r="I143" s="3">
        <v>3.098274788980909</v>
      </c>
      <c r="J143" s="3">
        <v>3.098274788980909</v>
      </c>
      <c r="K143" s="3">
        <v>3.098274788980909</v>
      </c>
      <c r="L143" s="3">
        <v>2.0183222659748754</v>
      </c>
      <c r="M143" s="3">
        <v>120.07640390460365</v>
      </c>
      <c r="N143" s="3">
        <v>3.103529389703799</v>
      </c>
      <c r="O143" s="3">
        <v>4.1131573787759354E-4</v>
      </c>
      <c r="P143" s="3">
        <v>2.6288162181037959E-2</v>
      </c>
      <c r="Q143" s="3">
        <v>6.8414102748329134E-4</v>
      </c>
      <c r="R143" s="3">
        <v>3.1561821267875836E-2</v>
      </c>
      <c r="S143" s="3">
        <v>2.1546242084288778E-2</v>
      </c>
      <c r="T143" s="3">
        <v>3.7226196755888053E-3</v>
      </c>
      <c r="U143" s="3">
        <v>5.4565057921139581E-4</v>
      </c>
      <c r="V143" s="3">
        <v>9.4062390809894425E-2</v>
      </c>
      <c r="W143" s="3">
        <v>3.4671918000000002</v>
      </c>
      <c r="X143" s="3">
        <v>9.3162660038200007E-2</v>
      </c>
      <c r="Y143" s="3">
        <v>0.10581413487560001</v>
      </c>
      <c r="Z143" s="3">
        <v>8.0985278796100013E-2</v>
      </c>
      <c r="AA143" s="3">
        <v>9.0997283750899993E-2</v>
      </c>
      <c r="AB143" s="3">
        <v>0.3709593574608</v>
      </c>
      <c r="AC143" s="3">
        <v>3.4671917999999999E-3</v>
      </c>
      <c r="AD143" s="3">
        <v>6.9666590000000005E-4</v>
      </c>
      <c r="AE143" s="49"/>
      <c r="AF143" s="3">
        <v>177922.92944520441</v>
      </c>
      <c r="AG143" s="3" t="s">
        <v>444</v>
      </c>
      <c r="AH143" s="3" t="s">
        <v>444</v>
      </c>
      <c r="AI143" s="3" t="s">
        <v>444</v>
      </c>
      <c r="AJ143" s="3" t="s">
        <v>444</v>
      </c>
      <c r="AK143" s="3" t="s">
        <v>444</v>
      </c>
      <c r="AL143" s="38" t="s">
        <v>49</v>
      </c>
    </row>
    <row r="144" spans="1:38" ht="26.25" customHeight="1" thickBot="1" x14ac:dyDescent="0.3">
      <c r="A144" s="80"/>
      <c r="B144" s="38" t="s">
        <v>346</v>
      </c>
      <c r="C144" s="81" t="s">
        <v>353</v>
      </c>
      <c r="D144" s="82" t="s">
        <v>279</v>
      </c>
      <c r="E144" s="3">
        <v>10.284086128019796</v>
      </c>
      <c r="F144" s="3">
        <v>1.1967732228229673</v>
      </c>
      <c r="G144" s="3">
        <v>5.1023303767856992E-2</v>
      </c>
      <c r="H144" s="3">
        <v>2.2998362469920305E-2</v>
      </c>
      <c r="I144" s="3">
        <v>1.0082221722600901</v>
      </c>
      <c r="J144" s="3">
        <v>1.0082221722600901</v>
      </c>
      <c r="K144" s="3">
        <v>1.0082221722600901</v>
      </c>
      <c r="L144" s="3">
        <v>0.6499994889620655</v>
      </c>
      <c r="M144" s="3">
        <v>7.1919076517286893</v>
      </c>
      <c r="N144" s="3">
        <v>4.9410899922576593E-2</v>
      </c>
      <c r="O144" s="3">
        <v>3.7361455974762651E-5</v>
      </c>
      <c r="P144" s="3">
        <v>3.6864242229426411E-3</v>
      </c>
      <c r="Q144" s="3">
        <v>7.2531791066467703E-5</v>
      </c>
      <c r="R144" s="3">
        <v>5.7445070311026962E-3</v>
      </c>
      <c r="S144" s="3">
        <v>3.8582308595234019E-3</v>
      </c>
      <c r="T144" s="3">
        <v>1.8231263714491453E-4</v>
      </c>
      <c r="U144" s="3">
        <v>7.0340670183410104E-5</v>
      </c>
      <c r="V144" s="3">
        <v>1.259558700652209E-2</v>
      </c>
      <c r="W144" s="3">
        <v>0.4896353</v>
      </c>
      <c r="X144" s="3">
        <v>1.5278212660600001E-2</v>
      </c>
      <c r="Y144" s="3">
        <v>1.7155360813000002E-2</v>
      </c>
      <c r="Z144" s="3">
        <v>1.3418787447300001E-2</v>
      </c>
      <c r="AA144" s="3">
        <v>1.4296842576400001E-2</v>
      </c>
      <c r="AB144" s="3">
        <v>6.0149203497299998E-2</v>
      </c>
      <c r="AC144" s="3">
        <v>4.8963540000000001E-4</v>
      </c>
      <c r="AD144" s="3">
        <v>1.0017070000000001E-4</v>
      </c>
      <c r="AE144" s="49"/>
      <c r="AF144" s="3">
        <v>29120.092268112996</v>
      </c>
      <c r="AG144" s="3" t="s">
        <v>444</v>
      </c>
      <c r="AH144" s="3" t="s">
        <v>444</v>
      </c>
      <c r="AI144" s="3" t="s">
        <v>444</v>
      </c>
      <c r="AJ144" s="3" t="s">
        <v>444</v>
      </c>
      <c r="AK144" s="3" t="s">
        <v>444</v>
      </c>
      <c r="AL144" s="38" t="s">
        <v>49</v>
      </c>
    </row>
    <row r="145" spans="1:38" ht="26.25" customHeight="1" thickBot="1" x14ac:dyDescent="0.3">
      <c r="A145" s="80"/>
      <c r="B145" s="38" t="s">
        <v>347</v>
      </c>
      <c r="C145" s="81" t="s">
        <v>354</v>
      </c>
      <c r="D145" s="82" t="s">
        <v>279</v>
      </c>
      <c r="E145" s="3">
        <v>74.071260408619963</v>
      </c>
      <c r="F145" s="3">
        <v>2.8999020349155327</v>
      </c>
      <c r="G145" s="3">
        <v>0.17143671684054129</v>
      </c>
      <c r="H145" s="3">
        <v>2.7074149609744781E-2</v>
      </c>
      <c r="I145" s="3">
        <v>1.8671862252388514</v>
      </c>
      <c r="J145" s="3">
        <v>1.8671862252388514</v>
      </c>
      <c r="K145" s="3">
        <v>1.8671862252388514</v>
      </c>
      <c r="L145" s="3">
        <v>1.1870970705794459</v>
      </c>
      <c r="M145" s="3">
        <v>17.144150907562583</v>
      </c>
      <c r="N145" s="3">
        <v>1.6122509031714146E-3</v>
      </c>
      <c r="O145" s="3">
        <v>1.1395987540050557E-4</v>
      </c>
      <c r="P145" s="3">
        <v>1.2077106867581126E-2</v>
      </c>
      <c r="Q145" s="3">
        <v>2.2789863140203144E-4</v>
      </c>
      <c r="R145" s="3">
        <v>1.9367328744568556E-2</v>
      </c>
      <c r="S145" s="3">
        <v>1.2987560945644343E-2</v>
      </c>
      <c r="T145" s="3">
        <v>4.5615629258671835E-4</v>
      </c>
      <c r="U145" s="3">
        <v>2.2787751200305175E-4</v>
      </c>
      <c r="V145" s="3">
        <v>4.101731857857991E-2</v>
      </c>
      <c r="W145" s="3">
        <v>0.58722819999999998</v>
      </c>
      <c r="X145" s="3">
        <v>8.3900500819000003E-3</v>
      </c>
      <c r="Y145" s="3">
        <v>5.0806414389300003E-2</v>
      </c>
      <c r="Z145" s="3">
        <v>5.67726722258E-2</v>
      </c>
      <c r="AA145" s="3">
        <v>1.3051189016899998E-2</v>
      </c>
      <c r="AB145" s="3">
        <v>0.12902032571389999</v>
      </c>
      <c r="AC145" s="3">
        <v>5.3511210000000006E-4</v>
      </c>
      <c r="AD145" s="3">
        <v>1.157451E-4</v>
      </c>
      <c r="AE145" s="49"/>
      <c r="AF145" s="3">
        <v>97283.514700623607</v>
      </c>
      <c r="AG145" s="3" t="s">
        <v>444</v>
      </c>
      <c r="AH145" s="3">
        <v>14.858556858</v>
      </c>
      <c r="AI145" s="3" t="s">
        <v>444</v>
      </c>
      <c r="AJ145" s="3" t="s">
        <v>444</v>
      </c>
      <c r="AK145" s="3" t="s">
        <v>444</v>
      </c>
      <c r="AL145" s="38" t="s">
        <v>49</v>
      </c>
    </row>
    <row r="146" spans="1:38" ht="26.25" customHeight="1" thickBot="1" x14ac:dyDescent="0.3">
      <c r="A146" s="80"/>
      <c r="B146" s="38" t="s">
        <v>348</v>
      </c>
      <c r="C146" s="81" t="s">
        <v>355</v>
      </c>
      <c r="D146" s="82" t="s">
        <v>279</v>
      </c>
      <c r="E146" s="3">
        <v>0.44570285959091227</v>
      </c>
      <c r="F146" s="3">
        <v>4.0178571493062227</v>
      </c>
      <c r="G146" s="3">
        <v>3.5032760318827114E-3</v>
      </c>
      <c r="H146" s="3">
        <v>2.8230862025186779E-3</v>
      </c>
      <c r="I146" s="3">
        <v>8.0226626710375559E-2</v>
      </c>
      <c r="J146" s="3">
        <v>8.0226626710375559E-2</v>
      </c>
      <c r="K146" s="3">
        <v>8.0226626710375559E-2</v>
      </c>
      <c r="L146" s="3">
        <v>1.3324781153195436E-2</v>
      </c>
      <c r="M146" s="3">
        <v>23.537355599401785</v>
      </c>
      <c r="N146" s="3">
        <v>0.12316478214058499</v>
      </c>
      <c r="O146" s="3">
        <v>1.5664294472156485E-3</v>
      </c>
      <c r="P146" s="3">
        <v>4.7831923222504057E-4</v>
      </c>
      <c r="Q146" s="3">
        <v>1.649376662844968E-5</v>
      </c>
      <c r="R146" s="3">
        <v>6.8955632162361041E-3</v>
      </c>
      <c r="S146" s="3">
        <v>0.26562620978359747</v>
      </c>
      <c r="T146" s="3">
        <v>1.1004254314587016E-2</v>
      </c>
      <c r="U146" s="3">
        <v>1.5596073700103997E-3</v>
      </c>
      <c r="V146" s="3">
        <v>0.15537927221927558</v>
      </c>
      <c r="W146" s="3">
        <v>3.95316E-2</v>
      </c>
      <c r="X146" s="3">
        <v>5.0602556740000004E-4</v>
      </c>
      <c r="Y146" s="3">
        <v>7.9739677109999995E-4</v>
      </c>
      <c r="Z146" s="3">
        <v>3.5076159459999999E-4</v>
      </c>
      <c r="AA146" s="3">
        <v>9.1528487690000003E-4</v>
      </c>
      <c r="AB146" s="3">
        <v>2.5694688099999995E-3</v>
      </c>
      <c r="AC146" s="3">
        <v>3.9531300000000006E-5</v>
      </c>
      <c r="AD146" s="3">
        <v>2.4813799999999999E-5</v>
      </c>
      <c r="AE146" s="49"/>
      <c r="AF146" s="3">
        <v>2406.6604679792999</v>
      </c>
      <c r="AG146" s="3" t="s">
        <v>444</v>
      </c>
      <c r="AH146" s="3" t="s">
        <v>444</v>
      </c>
      <c r="AI146" s="3" t="s">
        <v>444</v>
      </c>
      <c r="AJ146" s="3" t="s">
        <v>444</v>
      </c>
      <c r="AK146" s="3" t="s">
        <v>444</v>
      </c>
      <c r="AL146" s="38" t="s">
        <v>49</v>
      </c>
    </row>
    <row r="147" spans="1:38" ht="26.25" customHeight="1" thickBot="1" x14ac:dyDescent="0.3">
      <c r="A147" s="80"/>
      <c r="B147" s="38" t="s">
        <v>349</v>
      </c>
      <c r="C147" s="81" t="s">
        <v>356</v>
      </c>
      <c r="D147" s="82" t="s">
        <v>279</v>
      </c>
      <c r="E147" s="3" t="s">
        <v>444</v>
      </c>
      <c r="F147" s="3">
        <v>3.5219218921762483</v>
      </c>
      <c r="G147" s="3" t="s">
        <v>444</v>
      </c>
      <c r="H147" s="3" t="s">
        <v>444</v>
      </c>
      <c r="I147" s="3" t="s">
        <v>444</v>
      </c>
      <c r="J147" s="3" t="s">
        <v>444</v>
      </c>
      <c r="K147" s="3" t="s">
        <v>444</v>
      </c>
      <c r="L147" s="3" t="s">
        <v>444</v>
      </c>
      <c r="M147" s="3" t="s">
        <v>444</v>
      </c>
      <c r="N147" s="3" t="s">
        <v>444</v>
      </c>
      <c r="O147" s="3" t="s">
        <v>444</v>
      </c>
      <c r="P147" s="3" t="s">
        <v>444</v>
      </c>
      <c r="Q147" s="3" t="s">
        <v>444</v>
      </c>
      <c r="R147" s="3" t="s">
        <v>444</v>
      </c>
      <c r="S147" s="3" t="s">
        <v>444</v>
      </c>
      <c r="T147" s="3" t="s">
        <v>444</v>
      </c>
      <c r="U147" s="3" t="s">
        <v>444</v>
      </c>
      <c r="V147" s="3" t="s">
        <v>444</v>
      </c>
      <c r="W147" s="3" t="s">
        <v>444</v>
      </c>
      <c r="X147" s="3" t="s">
        <v>444</v>
      </c>
      <c r="Y147" s="3" t="s">
        <v>444</v>
      </c>
      <c r="Z147" s="3" t="s">
        <v>444</v>
      </c>
      <c r="AA147" s="3" t="s">
        <v>444</v>
      </c>
      <c r="AB147" s="3" t="s">
        <v>444</v>
      </c>
      <c r="AC147" s="3" t="s">
        <v>444</v>
      </c>
      <c r="AD147" s="3" t="s">
        <v>444</v>
      </c>
      <c r="AE147" s="49"/>
      <c r="AF147" s="3">
        <v>163.41872544180001</v>
      </c>
      <c r="AG147" s="3" t="s">
        <v>444</v>
      </c>
      <c r="AH147" s="3" t="s">
        <v>444</v>
      </c>
      <c r="AI147" s="3" t="s">
        <v>444</v>
      </c>
      <c r="AJ147" s="3" t="s">
        <v>444</v>
      </c>
      <c r="AK147" s="3" t="s">
        <v>444</v>
      </c>
      <c r="AL147" s="38" t="s">
        <v>49</v>
      </c>
    </row>
    <row r="148" spans="1:38" ht="26.25" customHeight="1" thickBot="1" x14ac:dyDescent="0.3">
      <c r="A148" s="80"/>
      <c r="B148" s="38" t="s">
        <v>350</v>
      </c>
      <c r="C148" s="81" t="s">
        <v>357</v>
      </c>
      <c r="D148" s="82" t="s">
        <v>279</v>
      </c>
      <c r="E148" s="3" t="s">
        <v>444</v>
      </c>
      <c r="F148" s="3" t="s">
        <v>444</v>
      </c>
      <c r="G148" s="3" t="s">
        <v>444</v>
      </c>
      <c r="H148" s="3" t="s">
        <v>444</v>
      </c>
      <c r="I148" s="3">
        <v>1.2212321401338144</v>
      </c>
      <c r="J148" s="3">
        <v>2.3645887419026161</v>
      </c>
      <c r="K148" s="3">
        <v>3.0124204702022963</v>
      </c>
      <c r="L148" s="3">
        <v>0.27484607734558486</v>
      </c>
      <c r="M148" s="3" t="s">
        <v>444</v>
      </c>
      <c r="N148" s="3">
        <v>9.1745980208350382</v>
      </c>
      <c r="O148" s="3">
        <v>4.0109206047129538E-2</v>
      </c>
      <c r="P148" s="3" t="s">
        <v>443</v>
      </c>
      <c r="Q148" s="3">
        <v>0.1048408622290449</v>
      </c>
      <c r="R148" s="3">
        <v>3.4250706356425265</v>
      </c>
      <c r="S148" s="3">
        <v>75.206837446911919</v>
      </c>
      <c r="T148" s="3">
        <v>0.52566411469327545</v>
      </c>
      <c r="U148" s="3">
        <v>6.0248409404045945E-2</v>
      </c>
      <c r="V148" s="3">
        <v>24.215290309821508</v>
      </c>
      <c r="W148" s="3" t="s">
        <v>444</v>
      </c>
      <c r="X148" s="3" t="s">
        <v>444</v>
      </c>
      <c r="Y148" s="3" t="s">
        <v>444</v>
      </c>
      <c r="Z148" s="3" t="s">
        <v>444</v>
      </c>
      <c r="AA148" s="3" t="s">
        <v>444</v>
      </c>
      <c r="AB148" s="3" t="s">
        <v>444</v>
      </c>
      <c r="AC148" s="3" t="s">
        <v>443</v>
      </c>
      <c r="AD148" s="3" t="s">
        <v>443</v>
      </c>
      <c r="AE148" s="49"/>
      <c r="AF148" s="3" t="s">
        <v>444</v>
      </c>
      <c r="AG148" s="3" t="s">
        <v>444</v>
      </c>
      <c r="AH148" s="3" t="s">
        <v>444</v>
      </c>
      <c r="AI148" s="3" t="s">
        <v>444</v>
      </c>
      <c r="AJ148" s="3" t="s">
        <v>444</v>
      </c>
      <c r="AK148" s="3">
        <v>94162.203474000125</v>
      </c>
      <c r="AL148" s="38" t="s">
        <v>411</v>
      </c>
    </row>
    <row r="149" spans="1:38" ht="26.25" customHeight="1" thickBot="1" x14ac:dyDescent="0.3">
      <c r="A149" s="80"/>
      <c r="B149" s="38" t="s">
        <v>351</v>
      </c>
      <c r="C149" s="81" t="s">
        <v>358</v>
      </c>
      <c r="D149" s="82" t="s">
        <v>279</v>
      </c>
      <c r="E149" s="3" t="s">
        <v>444</v>
      </c>
      <c r="F149" s="3" t="s">
        <v>444</v>
      </c>
      <c r="G149" s="3" t="s">
        <v>444</v>
      </c>
      <c r="H149" s="3" t="s">
        <v>444</v>
      </c>
      <c r="I149" s="3">
        <v>0.53602910913234647</v>
      </c>
      <c r="J149" s="3">
        <v>0.9926464983932346</v>
      </c>
      <c r="K149" s="3">
        <v>1.9852929967864692</v>
      </c>
      <c r="L149" s="3">
        <v>2.1044105765936572E-2</v>
      </c>
      <c r="M149" s="3" t="s">
        <v>444</v>
      </c>
      <c r="N149" s="3" t="s">
        <v>443</v>
      </c>
      <c r="O149" s="3" t="s">
        <v>443</v>
      </c>
      <c r="P149" s="3" t="s">
        <v>443</v>
      </c>
      <c r="Q149" s="3" t="s">
        <v>443</v>
      </c>
      <c r="R149" s="3" t="s">
        <v>443</v>
      </c>
      <c r="S149" s="3" t="s">
        <v>443</v>
      </c>
      <c r="T149" s="3" t="s">
        <v>443</v>
      </c>
      <c r="U149" s="3" t="s">
        <v>443</v>
      </c>
      <c r="V149" s="3" t="s">
        <v>443</v>
      </c>
      <c r="W149" s="3" t="s">
        <v>444</v>
      </c>
      <c r="X149" s="3" t="s">
        <v>444</v>
      </c>
      <c r="Y149" s="3" t="s">
        <v>444</v>
      </c>
      <c r="Z149" s="3" t="s">
        <v>444</v>
      </c>
      <c r="AA149" s="3" t="s">
        <v>444</v>
      </c>
      <c r="AB149" s="3" t="s">
        <v>444</v>
      </c>
      <c r="AC149" s="3" t="s">
        <v>443</v>
      </c>
      <c r="AD149" s="3" t="s">
        <v>443</v>
      </c>
      <c r="AE149" s="49"/>
      <c r="AF149" s="3" t="s">
        <v>444</v>
      </c>
      <c r="AG149" s="3" t="s">
        <v>444</v>
      </c>
      <c r="AH149" s="3" t="s">
        <v>444</v>
      </c>
      <c r="AI149" s="3" t="s">
        <v>444</v>
      </c>
      <c r="AJ149" s="3" t="s">
        <v>444</v>
      </c>
      <c r="AK149" s="3">
        <v>94162.203474000125</v>
      </c>
      <c r="AL149" s="38" t="s">
        <v>411</v>
      </c>
    </row>
    <row r="150" spans="1:38" ht="15" customHeight="1" thickBot="1" x14ac:dyDescent="0.4">
      <c r="A150" s="88"/>
      <c r="B150" s="89"/>
      <c r="C150" s="89"/>
      <c r="D150" s="79"/>
      <c r="E150"/>
      <c r="F150"/>
      <c r="G150"/>
      <c r="H150"/>
      <c r="I150"/>
      <c r="J150"/>
      <c r="K150"/>
      <c r="L150"/>
      <c r="M150"/>
      <c r="N150"/>
      <c r="O150" s="79"/>
      <c r="P150" s="79"/>
      <c r="Q150" s="79"/>
      <c r="R150" s="79"/>
      <c r="S150" s="79"/>
      <c r="T150" s="79"/>
      <c r="U150" s="79"/>
      <c r="V150" s="79"/>
      <c r="W150" s="79"/>
      <c r="X150" s="79"/>
      <c r="Y150" s="79"/>
      <c r="Z150" s="79"/>
      <c r="AA150" s="79"/>
      <c r="AB150" s="79"/>
      <c r="AC150" s="79"/>
      <c r="AD150" s="79"/>
      <c r="AE150" s="52"/>
      <c r="AF150" s="79"/>
      <c r="AG150" s="79"/>
      <c r="AH150" s="79"/>
      <c r="AI150" s="79"/>
      <c r="AJ150" s="79"/>
      <c r="AK150" s="79"/>
      <c r="AL150" s="41"/>
    </row>
    <row r="151" spans="1:38" ht="26.25" customHeight="1" thickBot="1" x14ac:dyDescent="0.3">
      <c r="A151" s="83"/>
      <c r="B151" s="39" t="s">
        <v>323</v>
      </c>
      <c r="C151" s="84" t="s">
        <v>367</v>
      </c>
      <c r="D151" s="83"/>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50"/>
      <c r="AF151" s="9"/>
      <c r="AG151" s="9"/>
      <c r="AH151" s="9"/>
      <c r="AI151" s="9"/>
      <c r="AJ151" s="9"/>
      <c r="AK151" s="9"/>
      <c r="AL151" s="39"/>
    </row>
    <row r="152" spans="1:38" ht="37.5" customHeight="1" thickBot="1" x14ac:dyDescent="0.3">
      <c r="A152" s="85"/>
      <c r="B152" s="86" t="s">
        <v>365</v>
      </c>
      <c r="C152" s="87" t="s">
        <v>362</v>
      </c>
      <c r="D152" s="85" t="s">
        <v>295</v>
      </c>
      <c r="E152" s="10">
        <f>SUM(E$141, E$151, IF(AND(ISNUMBER(SEARCH($B$4,"AT|BE|CH|GB|IE|LT|LU|NL")),SUM(E$143:E$149)&gt;0),SUM(E$143:E$149)-SUM(E$27:E$33),0))</f>
        <v>328.28899924774447</v>
      </c>
      <c r="F152" s="10">
        <f t="shared" ref="F152:AD152" si="1">SUM(F$141, F$151, IF(AND(ISNUMBER(SEARCH($B$4,"AT|BE|CH|GB|IE|LT|LU|NL")),SUM(F$143:F$149)&gt;0),SUM(F$143:F$149)-SUM(F$27:F$33),0))</f>
        <v>199.13574568174059</v>
      </c>
      <c r="G152" s="10">
        <f t="shared" si="1"/>
        <v>154.86830963506475</v>
      </c>
      <c r="H152" s="10">
        <f t="shared" si="1"/>
        <v>81.114848947014565</v>
      </c>
      <c r="I152" s="10">
        <f t="shared" si="1"/>
        <v>36.070546695585591</v>
      </c>
      <c r="J152" s="10">
        <f t="shared" si="1"/>
        <v>53.631976084233273</v>
      </c>
      <c r="K152" s="10">
        <f t="shared" si="1"/>
        <v>89.407618304161488</v>
      </c>
      <c r="L152" s="10">
        <f t="shared" si="1"/>
        <v>7.2504428870685702</v>
      </c>
      <c r="M152" s="10">
        <f t="shared" si="1"/>
        <v>813.55840963455296</v>
      </c>
      <c r="N152" s="10">
        <f t="shared" si="1"/>
        <v>95.155785018666279</v>
      </c>
      <c r="O152" s="10">
        <f t="shared" si="1"/>
        <v>3.0053681183863561</v>
      </c>
      <c r="P152" s="10">
        <f t="shared" si="1"/>
        <v>3.5913575751375904</v>
      </c>
      <c r="Q152" s="10">
        <f t="shared" si="1"/>
        <v>3.2353327790537549</v>
      </c>
      <c r="R152" s="10">
        <f t="shared" si="1"/>
        <v>21.876622686794242</v>
      </c>
      <c r="S152" s="10">
        <f t="shared" si="1"/>
        <v>104.83257158387485</v>
      </c>
      <c r="T152" s="10">
        <f t="shared" si="1"/>
        <v>37.742370989266178</v>
      </c>
      <c r="U152" s="10">
        <f t="shared" si="1"/>
        <v>19.561259262414893</v>
      </c>
      <c r="V152" s="10">
        <f t="shared" si="1"/>
        <v>210.8311545344246</v>
      </c>
      <c r="W152" s="10">
        <f t="shared" si="1"/>
        <v>67.728850394545304</v>
      </c>
      <c r="X152" s="10">
        <f t="shared" si="1"/>
        <v>8.4649993430394961</v>
      </c>
      <c r="Y152" s="10">
        <f t="shared" si="1"/>
        <v>9.3588223754008517</v>
      </c>
      <c r="Z152" s="10">
        <f t="shared" si="1"/>
        <v>5.079065276270792</v>
      </c>
      <c r="AA152" s="10">
        <f t="shared" si="1"/>
        <v>4.1435221917673379</v>
      </c>
      <c r="AB152" s="10">
        <f t="shared" si="1"/>
        <v>27.046406064777798</v>
      </c>
      <c r="AC152" s="10">
        <f t="shared" si="1"/>
        <v>19.787675231544693</v>
      </c>
      <c r="AD152" s="10">
        <f t="shared" si="1"/>
        <v>103.88201927881813</v>
      </c>
      <c r="AE152" s="49"/>
      <c r="AF152" s="10"/>
      <c r="AG152" s="10"/>
      <c r="AH152" s="10"/>
      <c r="AI152" s="10"/>
      <c r="AJ152" s="10"/>
      <c r="AK152" s="10"/>
      <c r="AL152" s="40"/>
    </row>
    <row r="153" spans="1:38" ht="26.25" customHeight="1" thickBot="1" x14ac:dyDescent="0.3">
      <c r="A153" s="83"/>
      <c r="B153" s="39" t="s">
        <v>324</v>
      </c>
      <c r="C153" s="84" t="s">
        <v>368</v>
      </c>
      <c r="D153" s="83" t="s">
        <v>318</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50"/>
      <c r="AF153" s="9"/>
      <c r="AG153" s="9"/>
      <c r="AH153" s="9"/>
      <c r="AI153" s="9"/>
      <c r="AJ153" s="9"/>
      <c r="AK153" s="9"/>
      <c r="AL153" s="39"/>
    </row>
    <row r="154" spans="1:38" ht="37.5" customHeight="1" thickBot="1" x14ac:dyDescent="0.3">
      <c r="A154" s="85"/>
      <c r="B154" s="86" t="s">
        <v>366</v>
      </c>
      <c r="C154" s="87" t="s">
        <v>363</v>
      </c>
      <c r="D154" s="85" t="s">
        <v>322</v>
      </c>
      <c r="E154" s="10">
        <f>SUM(E$141, E$153, -1 * IF(OR($B$6=2005,$B$6&gt;=2020),SUM(E$99:E$122),0), IF(AND(ISNUMBER(SEARCH($B$4,"AT|BE|CH|GB|IE|LT|LU|NL")),SUM(E$143:E$149)&gt;0),SUM(E$143:E$149)-SUM(E$27:E$33),0))</f>
        <v>328.28899924774447</v>
      </c>
      <c r="F154" s="10">
        <f>SUM(F$141, F$153, -1 * IF(OR($B$6=2005,$B$6&gt;=2020),SUM(F$99:F$122),0), IF(AND(ISNUMBER(SEARCH($B$4,"AT|BE|CH|GB|IE|LT|LU|NL")),SUM(F$143:F$149)&gt;0),SUM(F$143:F$149)-SUM(F$27:F$33),0))</f>
        <v>199.13574568174059</v>
      </c>
      <c r="G154" s="10">
        <f>SUM(G$141, G$153, IF(AND(ISNUMBER(SEARCH($B$4,"AT|BE|CH|GB|IE|LT|LU|NL")),SUM(G$143:G$149)&gt;0),SUM(G$143:G$149)-SUM(G$27:G$33),0))</f>
        <v>154.86830963506475</v>
      </c>
      <c r="H154" s="10">
        <f>SUM(H$141, H$153, IF(AND(ISNUMBER(SEARCH($B$4,"AT|BE|CH|GB|IE|LT|LU|NL")),SUM(H$143:H$149)&gt;0),SUM(H$143:H$149)-SUM(H$27:H$33),0))</f>
        <v>81.114848947014565</v>
      </c>
      <c r="I154" s="10">
        <f t="shared" ref="I154:AD154" si="2">SUM(I$141, I$153, IF(AND(ISNUMBER(SEARCH($B$4,"AT|BE|CH|GB|IE|LT|LU|NL")),SUM(I$143:I$149)&gt;0),SUM(I$143:I$149)-SUM(I$27:I$33),0))</f>
        <v>36.070546695585591</v>
      </c>
      <c r="J154" s="10">
        <f t="shared" si="2"/>
        <v>53.631976084233273</v>
      </c>
      <c r="K154" s="10">
        <f t="shared" si="2"/>
        <v>89.407618304161488</v>
      </c>
      <c r="L154" s="10">
        <f t="shared" si="2"/>
        <v>7.2504428870685702</v>
      </c>
      <c r="M154" s="10">
        <f t="shared" si="2"/>
        <v>813.55840963455296</v>
      </c>
      <c r="N154" s="10">
        <f t="shared" si="2"/>
        <v>95.155785018666279</v>
      </c>
      <c r="O154" s="10">
        <f t="shared" si="2"/>
        <v>3.0053681183863561</v>
      </c>
      <c r="P154" s="10">
        <f t="shared" si="2"/>
        <v>3.5913575751375904</v>
      </c>
      <c r="Q154" s="10">
        <f t="shared" si="2"/>
        <v>3.2353327790537549</v>
      </c>
      <c r="R154" s="10">
        <f t="shared" si="2"/>
        <v>21.876622686794242</v>
      </c>
      <c r="S154" s="10">
        <f t="shared" si="2"/>
        <v>104.83257158387485</v>
      </c>
      <c r="T154" s="10">
        <f t="shared" si="2"/>
        <v>37.742370989266178</v>
      </c>
      <c r="U154" s="10">
        <f t="shared" si="2"/>
        <v>19.561259262414893</v>
      </c>
      <c r="V154" s="10">
        <f t="shared" si="2"/>
        <v>210.8311545344246</v>
      </c>
      <c r="W154" s="10">
        <f t="shared" si="2"/>
        <v>67.728850394545304</v>
      </c>
      <c r="X154" s="10">
        <f t="shared" si="2"/>
        <v>8.4649993430394961</v>
      </c>
      <c r="Y154" s="10">
        <f t="shared" si="2"/>
        <v>9.3588223754008517</v>
      </c>
      <c r="Z154" s="10">
        <f t="shared" si="2"/>
        <v>5.079065276270792</v>
      </c>
      <c r="AA154" s="10">
        <f t="shared" si="2"/>
        <v>4.1435221917673379</v>
      </c>
      <c r="AB154" s="10">
        <f t="shared" si="2"/>
        <v>27.046406064777798</v>
      </c>
      <c r="AC154" s="10">
        <f t="shared" si="2"/>
        <v>19.787675231544693</v>
      </c>
      <c r="AD154" s="10">
        <f t="shared" si="2"/>
        <v>103.88201927881813</v>
      </c>
      <c r="AE154" s="51"/>
      <c r="AF154" s="10"/>
      <c r="AG154" s="10"/>
      <c r="AH154" s="10"/>
      <c r="AI154" s="10"/>
      <c r="AJ154" s="10"/>
      <c r="AK154" s="10"/>
      <c r="AL154" s="40"/>
    </row>
    <row r="155" spans="1:38" ht="15" customHeight="1" thickBot="1" x14ac:dyDescent="0.4">
      <c r="A155" s="88"/>
      <c r="B155" s="89"/>
      <c r="C155" s="89"/>
      <c r="D155" s="79"/>
      <c r="E155"/>
      <c r="F155"/>
      <c r="G155"/>
      <c r="H155"/>
      <c r="I155"/>
      <c r="J155"/>
      <c r="K155"/>
      <c r="L155"/>
      <c r="M155"/>
      <c r="N155"/>
      <c r="O155" s="79"/>
      <c r="P155" s="79"/>
      <c r="Q155" s="79"/>
      <c r="R155" s="79"/>
      <c r="S155" s="79"/>
      <c r="T155" s="79"/>
      <c r="U155" s="79"/>
      <c r="V155" s="79"/>
      <c r="W155" s="79"/>
      <c r="X155" s="79"/>
      <c r="Y155" s="79"/>
      <c r="Z155" s="79"/>
      <c r="AA155" s="79"/>
      <c r="AB155" s="79"/>
      <c r="AC155" s="79"/>
      <c r="AD155" s="79"/>
      <c r="AE155" s="52"/>
      <c r="AF155" s="79"/>
      <c r="AG155" s="79"/>
      <c r="AH155" s="79"/>
      <c r="AI155" s="79"/>
      <c r="AJ155" s="79"/>
      <c r="AK155" s="79"/>
      <c r="AL155" s="41"/>
    </row>
    <row r="156" spans="1:38" ht="26.25" customHeight="1" thickBot="1" x14ac:dyDescent="0.3">
      <c r="A156" s="90" t="s">
        <v>361</v>
      </c>
      <c r="B156" s="91"/>
      <c r="C156" s="91"/>
      <c r="D156" s="91"/>
      <c r="E156" s="91"/>
      <c r="F156" s="91"/>
      <c r="G156" s="91"/>
      <c r="H156" s="91"/>
      <c r="I156" s="91"/>
      <c r="J156" s="91"/>
      <c r="K156" s="91"/>
      <c r="L156" s="91"/>
      <c r="M156" s="91"/>
      <c r="N156" s="91"/>
      <c r="O156" s="91"/>
      <c r="P156" s="91"/>
      <c r="Q156" s="91"/>
      <c r="R156" s="91"/>
      <c r="S156" s="91"/>
      <c r="T156" s="91"/>
      <c r="U156" s="91"/>
      <c r="V156" s="91"/>
      <c r="W156" s="91"/>
      <c r="X156" s="91"/>
      <c r="Y156" s="91"/>
      <c r="Z156" s="91"/>
      <c r="AA156" s="91"/>
      <c r="AB156" s="91"/>
      <c r="AC156" s="91"/>
      <c r="AD156" s="91"/>
      <c r="AE156" s="53"/>
      <c r="AF156" s="91"/>
      <c r="AG156" s="91"/>
      <c r="AH156" s="91"/>
      <c r="AI156" s="91"/>
      <c r="AJ156" s="91"/>
      <c r="AK156" s="91"/>
      <c r="AL156" s="42"/>
    </row>
    <row r="157" spans="1:38" ht="26.25" customHeight="1" thickBot="1" x14ac:dyDescent="0.3">
      <c r="A157" s="43" t="s">
        <v>325</v>
      </c>
      <c r="B157" s="43" t="s">
        <v>326</v>
      </c>
      <c r="C157" s="92" t="s">
        <v>327</v>
      </c>
      <c r="D157" s="93"/>
      <c r="E157" s="3">
        <v>14.407416430000001</v>
      </c>
      <c r="F157" s="3">
        <v>0.52421239149999999</v>
      </c>
      <c r="G157" s="3">
        <v>0.84692094539999996</v>
      </c>
      <c r="H157" s="3" t="s">
        <v>443</v>
      </c>
      <c r="I157" s="3">
        <v>0.1461937203</v>
      </c>
      <c r="J157" s="3">
        <v>0.1461937203</v>
      </c>
      <c r="K157" s="3">
        <v>0.1461937203</v>
      </c>
      <c r="L157" s="3">
        <v>0.1036777752269759</v>
      </c>
      <c r="M157" s="3">
        <v>18.506724668</v>
      </c>
      <c r="N157" s="3">
        <v>8.4570000000000012E-5</v>
      </c>
      <c r="O157" s="3">
        <v>7.0500000000000003E-6</v>
      </c>
      <c r="P157" s="3">
        <v>8.4570999999999995E-4</v>
      </c>
      <c r="Q157" s="3">
        <v>1.4100000000000001E-5</v>
      </c>
      <c r="R157" s="3">
        <v>1.4095100000000001E-3</v>
      </c>
      <c r="S157" s="3">
        <v>9.1617999999999995E-4</v>
      </c>
      <c r="T157" s="3">
        <v>3.5240000000000001E-5</v>
      </c>
      <c r="U157" s="3">
        <v>1.4100000000000001E-5</v>
      </c>
      <c r="V157" s="3">
        <v>2.9599700000000001E-3</v>
      </c>
      <c r="W157" s="3" t="s">
        <v>443</v>
      </c>
      <c r="X157" s="3">
        <v>9.6853380000000002E-5</v>
      </c>
      <c r="Y157" s="3">
        <v>9.6853380000000002E-5</v>
      </c>
      <c r="Z157" s="3">
        <v>9.6853380000000002E-5</v>
      </c>
      <c r="AA157" s="3">
        <v>9.6853380000000002E-5</v>
      </c>
      <c r="AB157" s="3">
        <v>3.8741352000000001E-4</v>
      </c>
      <c r="AC157" s="3" t="s">
        <v>444</v>
      </c>
      <c r="AD157" s="3" t="s">
        <v>444</v>
      </c>
      <c r="AE157" s="49"/>
      <c r="AF157" s="3">
        <v>44806.694259751908</v>
      </c>
      <c r="AG157" s="3" t="s">
        <v>444</v>
      </c>
      <c r="AH157" s="3" t="s">
        <v>444</v>
      </c>
      <c r="AI157" s="3" t="s">
        <v>444</v>
      </c>
      <c r="AJ157" s="3" t="s">
        <v>444</v>
      </c>
      <c r="AK157" s="3" t="s">
        <v>444</v>
      </c>
      <c r="AL157" s="43" t="s">
        <v>49</v>
      </c>
    </row>
    <row r="158" spans="1:38" ht="26.25" customHeight="1" thickBot="1" x14ac:dyDescent="0.3">
      <c r="A158" s="43" t="s">
        <v>325</v>
      </c>
      <c r="B158" s="43" t="s">
        <v>328</v>
      </c>
      <c r="C158" s="92" t="s">
        <v>329</v>
      </c>
      <c r="D158" s="93"/>
      <c r="E158" s="3">
        <v>4.5217001950000002E-2</v>
      </c>
      <c r="F158" s="3">
        <v>1.2652459623E-2</v>
      </c>
      <c r="G158" s="3">
        <v>2.884907854E-3</v>
      </c>
      <c r="H158" s="3" t="s">
        <v>443</v>
      </c>
      <c r="I158" s="3">
        <v>3.4322067599999999E-4</v>
      </c>
      <c r="J158" s="3">
        <v>3.4322067599999999E-4</v>
      </c>
      <c r="K158" s="3">
        <v>3.4322067599999999E-4</v>
      </c>
      <c r="L158" s="3">
        <v>2.4251800663926501E-4</v>
      </c>
      <c r="M158" s="3">
        <v>0.77775703750000003</v>
      </c>
      <c r="N158" s="3">
        <v>0.13534773</v>
      </c>
      <c r="O158" s="3">
        <v>1.9699999999999998E-6</v>
      </c>
      <c r="P158" s="3">
        <v>3.7699999999999999E-6</v>
      </c>
      <c r="Q158" s="3">
        <v>9.0000000000000012E-8</v>
      </c>
      <c r="R158" s="3">
        <v>6.5400000000000001E-6</v>
      </c>
      <c r="S158" s="3">
        <v>9.9599999999999995E-6</v>
      </c>
      <c r="T158" s="3">
        <v>2.43E-6</v>
      </c>
      <c r="U158" s="3">
        <v>6.9999999999999992E-8</v>
      </c>
      <c r="V158" s="3">
        <v>3.9801999999999996E-4</v>
      </c>
      <c r="W158" s="3" t="s">
        <v>443</v>
      </c>
      <c r="X158" s="3">
        <v>9.1337999999999999E-7</v>
      </c>
      <c r="Y158" s="3">
        <v>9.1337999999999999E-7</v>
      </c>
      <c r="Z158" s="3">
        <v>9.1337999999999999E-7</v>
      </c>
      <c r="AA158" s="3">
        <v>6.6064999999999998E-7</v>
      </c>
      <c r="AB158" s="3">
        <v>3.6535400000000001E-6</v>
      </c>
      <c r="AC158" s="3" t="s">
        <v>444</v>
      </c>
      <c r="AD158" s="3" t="s">
        <v>444</v>
      </c>
      <c r="AE158" s="49"/>
      <c r="AF158" s="3">
        <v>157.33789010925102</v>
      </c>
      <c r="AG158" s="3" t="s">
        <v>444</v>
      </c>
      <c r="AH158" s="3" t="s">
        <v>444</v>
      </c>
      <c r="AI158" s="3" t="s">
        <v>444</v>
      </c>
      <c r="AJ158" s="3" t="s">
        <v>444</v>
      </c>
      <c r="AK158" s="3" t="s">
        <v>444</v>
      </c>
      <c r="AL158" s="43" t="s">
        <v>49</v>
      </c>
    </row>
    <row r="159" spans="1:38" ht="26.25" customHeight="1" thickBot="1" x14ac:dyDescent="0.3">
      <c r="A159" s="43" t="s">
        <v>330</v>
      </c>
      <c r="B159" s="43" t="s">
        <v>331</v>
      </c>
      <c r="C159" s="92" t="s">
        <v>409</v>
      </c>
      <c r="D159" s="93"/>
      <c r="E159" s="3">
        <v>19.225839890218538</v>
      </c>
      <c r="F159" s="3">
        <v>0.93023859678730592</v>
      </c>
      <c r="G159" s="3">
        <v>11.904789322364291</v>
      </c>
      <c r="H159" s="3">
        <v>2.4755878684875219E-3</v>
      </c>
      <c r="I159" s="3">
        <v>0.95554326426661573</v>
      </c>
      <c r="J159" s="3">
        <v>1.0086290011703167</v>
      </c>
      <c r="K159" s="3">
        <v>1.0617147380740175</v>
      </c>
      <c r="L159" s="3">
        <v>0.19161469873865872</v>
      </c>
      <c r="M159" s="3">
        <v>5.0463878186326383</v>
      </c>
      <c r="N159" s="3">
        <v>4.6763947174650197E-2</v>
      </c>
      <c r="O159" s="3">
        <v>6.4992517799180591E-3</v>
      </c>
      <c r="P159" s="3">
        <v>8.7991170877006111E-3</v>
      </c>
      <c r="Q159" s="3">
        <v>9.6296256085447784E-2</v>
      </c>
      <c r="R159" s="3" t="s">
        <v>443</v>
      </c>
      <c r="S159" s="3">
        <v>9.6296256085447771E-2</v>
      </c>
      <c r="T159" s="3">
        <v>5.4757859515071168</v>
      </c>
      <c r="U159" s="3">
        <v>9.3527894349299742E-2</v>
      </c>
      <c r="V159" s="3">
        <v>0.21559116524871935</v>
      </c>
      <c r="W159" s="3" t="s">
        <v>443</v>
      </c>
      <c r="X159" s="3">
        <v>9.1125126243061412E-3</v>
      </c>
      <c r="Y159" s="3">
        <v>8.5390734658873091E-3</v>
      </c>
      <c r="Z159" s="3">
        <v>3.5992120188773199E-3</v>
      </c>
      <c r="AA159" s="3" t="s">
        <v>443</v>
      </c>
      <c r="AB159" s="3">
        <v>2.1250798109070618E-2</v>
      </c>
      <c r="AC159" s="3" t="s">
        <v>444</v>
      </c>
      <c r="AD159" s="3" t="s">
        <v>444</v>
      </c>
      <c r="AE159" s="49"/>
      <c r="AF159" s="3">
        <v>11521.988761756897</v>
      </c>
      <c r="AG159" s="3" t="s">
        <v>444</v>
      </c>
      <c r="AH159" s="3" t="s">
        <v>444</v>
      </c>
      <c r="AI159" s="3" t="s">
        <v>444</v>
      </c>
      <c r="AJ159" s="3" t="s">
        <v>444</v>
      </c>
      <c r="AK159" s="3" t="s">
        <v>444</v>
      </c>
      <c r="AL159" s="43" t="s">
        <v>49</v>
      </c>
    </row>
    <row r="160" spans="1:38" ht="26.25" customHeight="1" thickBot="1" x14ac:dyDescent="0.3">
      <c r="A160" s="43" t="s">
        <v>332</v>
      </c>
      <c r="B160" s="43" t="s">
        <v>333</v>
      </c>
      <c r="C160" s="92" t="s">
        <v>334</v>
      </c>
      <c r="D160" s="93"/>
      <c r="E160" s="3" t="s">
        <v>446</v>
      </c>
      <c r="F160" s="3" t="s">
        <v>446</v>
      </c>
      <c r="G160" s="3" t="s">
        <v>446</v>
      </c>
      <c r="H160" s="3" t="s">
        <v>446</v>
      </c>
      <c r="I160" s="3" t="s">
        <v>446</v>
      </c>
      <c r="J160" s="3" t="s">
        <v>446</v>
      </c>
      <c r="K160" s="3" t="s">
        <v>446</v>
      </c>
      <c r="L160" s="3" t="s">
        <v>446</v>
      </c>
      <c r="M160" s="3" t="s">
        <v>446</v>
      </c>
      <c r="N160" s="3" t="s">
        <v>446</v>
      </c>
      <c r="O160" s="3" t="s">
        <v>446</v>
      </c>
      <c r="P160" s="3" t="s">
        <v>446</v>
      </c>
      <c r="Q160" s="3" t="s">
        <v>446</v>
      </c>
      <c r="R160" s="3" t="s">
        <v>446</v>
      </c>
      <c r="S160" s="3" t="s">
        <v>446</v>
      </c>
      <c r="T160" s="3" t="s">
        <v>446</v>
      </c>
      <c r="U160" s="3" t="s">
        <v>446</v>
      </c>
      <c r="V160" s="3" t="s">
        <v>446</v>
      </c>
      <c r="W160" s="3" t="s">
        <v>446</v>
      </c>
      <c r="X160" s="3" t="s">
        <v>446</v>
      </c>
      <c r="Y160" s="3" t="s">
        <v>446</v>
      </c>
      <c r="Z160" s="3" t="s">
        <v>446</v>
      </c>
      <c r="AA160" s="3" t="s">
        <v>446</v>
      </c>
      <c r="AB160" s="3" t="s">
        <v>446</v>
      </c>
      <c r="AC160" s="3" t="s">
        <v>446</v>
      </c>
      <c r="AD160" s="3" t="s">
        <v>446</v>
      </c>
      <c r="AE160" s="49"/>
      <c r="AF160" s="3" t="s">
        <v>446</v>
      </c>
      <c r="AG160" s="3" t="s">
        <v>446</v>
      </c>
      <c r="AH160" s="3" t="s">
        <v>446</v>
      </c>
      <c r="AI160" s="3" t="s">
        <v>446</v>
      </c>
      <c r="AJ160" s="3" t="s">
        <v>446</v>
      </c>
      <c r="AK160" s="3" t="s">
        <v>446</v>
      </c>
      <c r="AL160" s="43" t="s">
        <v>49</v>
      </c>
    </row>
    <row r="161" spans="1:38" ht="26.25" customHeight="1" thickBot="1" x14ac:dyDescent="0.3">
      <c r="A161" s="44" t="s">
        <v>332</v>
      </c>
      <c r="B161" s="44" t="s">
        <v>335</v>
      </c>
      <c r="C161" s="94" t="s">
        <v>336</v>
      </c>
      <c r="D161" s="95"/>
      <c r="E161" s="3" t="s">
        <v>446</v>
      </c>
      <c r="F161" s="3" t="s">
        <v>446</v>
      </c>
      <c r="G161" s="3" t="s">
        <v>446</v>
      </c>
      <c r="H161" s="3" t="s">
        <v>446</v>
      </c>
      <c r="I161" s="3" t="s">
        <v>446</v>
      </c>
      <c r="J161" s="3" t="s">
        <v>446</v>
      </c>
      <c r="K161" s="3" t="s">
        <v>446</v>
      </c>
      <c r="L161" s="3" t="s">
        <v>446</v>
      </c>
      <c r="M161" s="3" t="s">
        <v>446</v>
      </c>
      <c r="N161" s="3" t="s">
        <v>446</v>
      </c>
      <c r="O161" s="3" t="s">
        <v>446</v>
      </c>
      <c r="P161" s="3" t="s">
        <v>446</v>
      </c>
      <c r="Q161" s="3" t="s">
        <v>446</v>
      </c>
      <c r="R161" s="3" t="s">
        <v>446</v>
      </c>
      <c r="S161" s="3" t="s">
        <v>446</v>
      </c>
      <c r="T161" s="3" t="s">
        <v>446</v>
      </c>
      <c r="U161" s="3" t="s">
        <v>446</v>
      </c>
      <c r="V161" s="3" t="s">
        <v>446</v>
      </c>
      <c r="W161" s="3" t="s">
        <v>446</v>
      </c>
      <c r="X161" s="3" t="s">
        <v>446</v>
      </c>
      <c r="Y161" s="3" t="s">
        <v>446</v>
      </c>
      <c r="Z161" s="3" t="s">
        <v>446</v>
      </c>
      <c r="AA161" s="3" t="s">
        <v>446</v>
      </c>
      <c r="AB161" s="3" t="s">
        <v>446</v>
      </c>
      <c r="AC161" s="3" t="s">
        <v>446</v>
      </c>
      <c r="AD161" s="3" t="s">
        <v>446</v>
      </c>
      <c r="AE161" s="50"/>
      <c r="AF161" s="3" t="s">
        <v>446</v>
      </c>
      <c r="AG161" s="3" t="s">
        <v>446</v>
      </c>
      <c r="AH161" s="3" t="s">
        <v>446</v>
      </c>
      <c r="AI161" s="3" t="s">
        <v>446</v>
      </c>
      <c r="AJ161" s="3" t="s">
        <v>446</v>
      </c>
      <c r="AK161" s="3" t="s">
        <v>446</v>
      </c>
      <c r="AL161" s="44" t="s">
        <v>410</v>
      </c>
    </row>
    <row r="162" spans="1:38" ht="26.25" customHeight="1" thickBot="1" x14ac:dyDescent="0.3">
      <c r="A162" s="45" t="s">
        <v>337</v>
      </c>
      <c r="B162" s="45" t="s">
        <v>338</v>
      </c>
      <c r="C162" s="96" t="s">
        <v>339</v>
      </c>
      <c r="D162" s="97"/>
      <c r="E162" s="3" t="s">
        <v>446</v>
      </c>
      <c r="F162" s="3" t="s">
        <v>446</v>
      </c>
      <c r="G162" s="3" t="s">
        <v>446</v>
      </c>
      <c r="H162" s="3" t="s">
        <v>446</v>
      </c>
      <c r="I162" s="3" t="s">
        <v>446</v>
      </c>
      <c r="J162" s="3" t="s">
        <v>446</v>
      </c>
      <c r="K162" s="3" t="s">
        <v>446</v>
      </c>
      <c r="L162" s="3" t="s">
        <v>446</v>
      </c>
      <c r="M162" s="3" t="s">
        <v>446</v>
      </c>
      <c r="N162" s="3" t="s">
        <v>446</v>
      </c>
      <c r="O162" s="3" t="s">
        <v>446</v>
      </c>
      <c r="P162" s="3" t="s">
        <v>446</v>
      </c>
      <c r="Q162" s="3" t="s">
        <v>446</v>
      </c>
      <c r="R162" s="3" t="s">
        <v>446</v>
      </c>
      <c r="S162" s="3" t="s">
        <v>446</v>
      </c>
      <c r="T162" s="3" t="s">
        <v>446</v>
      </c>
      <c r="U162" s="3" t="s">
        <v>446</v>
      </c>
      <c r="V162" s="3" t="s">
        <v>446</v>
      </c>
      <c r="W162" s="3" t="s">
        <v>446</v>
      </c>
      <c r="X162" s="3" t="s">
        <v>446</v>
      </c>
      <c r="Y162" s="3" t="s">
        <v>446</v>
      </c>
      <c r="Z162" s="3" t="s">
        <v>446</v>
      </c>
      <c r="AA162" s="3" t="s">
        <v>446</v>
      </c>
      <c r="AB162" s="3" t="s">
        <v>446</v>
      </c>
      <c r="AC162" s="3" t="s">
        <v>446</v>
      </c>
      <c r="AD162" s="3" t="s">
        <v>446</v>
      </c>
      <c r="AE162" s="50"/>
      <c r="AF162" s="3" t="s">
        <v>446</v>
      </c>
      <c r="AG162" s="3" t="s">
        <v>446</v>
      </c>
      <c r="AH162" s="3" t="s">
        <v>446</v>
      </c>
      <c r="AI162" s="3" t="s">
        <v>446</v>
      </c>
      <c r="AJ162" s="3" t="s">
        <v>446</v>
      </c>
      <c r="AK162" s="3" t="s">
        <v>446</v>
      </c>
      <c r="AL162" s="45" t="s">
        <v>410</v>
      </c>
    </row>
    <row r="163" spans="1:38" ht="26.25" customHeight="1" thickBot="1" x14ac:dyDescent="0.3">
      <c r="A163" s="45" t="s">
        <v>337</v>
      </c>
      <c r="B163" s="45" t="s">
        <v>340</v>
      </c>
      <c r="C163" s="96" t="s">
        <v>341</v>
      </c>
      <c r="D163" s="97"/>
      <c r="E163" s="3" t="s">
        <v>446</v>
      </c>
      <c r="F163" s="3" t="s">
        <v>446</v>
      </c>
      <c r="G163" s="3" t="s">
        <v>446</v>
      </c>
      <c r="H163" s="3" t="s">
        <v>446</v>
      </c>
      <c r="I163" s="3" t="s">
        <v>446</v>
      </c>
      <c r="J163" s="3" t="s">
        <v>446</v>
      </c>
      <c r="K163" s="3" t="s">
        <v>446</v>
      </c>
      <c r="L163" s="3" t="s">
        <v>446</v>
      </c>
      <c r="M163" s="3" t="s">
        <v>446</v>
      </c>
      <c r="N163" s="3" t="s">
        <v>446</v>
      </c>
      <c r="O163" s="3" t="s">
        <v>446</v>
      </c>
      <c r="P163" s="3" t="s">
        <v>446</v>
      </c>
      <c r="Q163" s="3" t="s">
        <v>446</v>
      </c>
      <c r="R163" s="3" t="s">
        <v>446</v>
      </c>
      <c r="S163" s="3" t="s">
        <v>446</v>
      </c>
      <c r="T163" s="3" t="s">
        <v>446</v>
      </c>
      <c r="U163" s="3" t="s">
        <v>446</v>
      </c>
      <c r="V163" s="3" t="s">
        <v>446</v>
      </c>
      <c r="W163" s="3" t="s">
        <v>446</v>
      </c>
      <c r="X163" s="3" t="s">
        <v>446</v>
      </c>
      <c r="Y163" s="3" t="s">
        <v>446</v>
      </c>
      <c r="Z163" s="3" t="s">
        <v>446</v>
      </c>
      <c r="AA163" s="3" t="s">
        <v>446</v>
      </c>
      <c r="AB163" s="3" t="s">
        <v>446</v>
      </c>
      <c r="AC163" s="3" t="s">
        <v>446</v>
      </c>
      <c r="AD163" s="3" t="s">
        <v>446</v>
      </c>
      <c r="AE163" s="50"/>
      <c r="AF163" s="3" t="s">
        <v>446</v>
      </c>
      <c r="AG163" s="3" t="s">
        <v>446</v>
      </c>
      <c r="AH163" s="3" t="s">
        <v>446</v>
      </c>
      <c r="AI163" s="3" t="s">
        <v>446</v>
      </c>
      <c r="AJ163" s="3" t="s">
        <v>446</v>
      </c>
      <c r="AK163" s="3" t="s">
        <v>446</v>
      </c>
      <c r="AL163" s="45" t="s">
        <v>342</v>
      </c>
    </row>
    <row r="164" spans="1:38" ht="26.25" customHeight="1" thickBot="1" x14ac:dyDescent="0.3">
      <c r="A164" s="45" t="s">
        <v>337</v>
      </c>
      <c r="B164" s="45" t="s">
        <v>343</v>
      </c>
      <c r="C164" s="96" t="s">
        <v>344</v>
      </c>
      <c r="D164" s="97"/>
      <c r="E164" s="3" t="s">
        <v>444</v>
      </c>
      <c r="F164" s="3">
        <v>46.912807858870543</v>
      </c>
      <c r="G164" s="3" t="s">
        <v>444</v>
      </c>
      <c r="H164" s="3" t="s">
        <v>444</v>
      </c>
      <c r="I164" s="3" t="s">
        <v>444</v>
      </c>
      <c r="J164" s="3" t="s">
        <v>444</v>
      </c>
      <c r="K164" s="3" t="s">
        <v>444</v>
      </c>
      <c r="L164" s="3" t="s">
        <v>444</v>
      </c>
      <c r="M164" s="3" t="s">
        <v>444</v>
      </c>
      <c r="N164" s="3" t="s">
        <v>444</v>
      </c>
      <c r="O164" s="3" t="s">
        <v>444</v>
      </c>
      <c r="P164" s="3" t="s">
        <v>444</v>
      </c>
      <c r="Q164" s="3" t="s">
        <v>444</v>
      </c>
      <c r="R164" s="3" t="s">
        <v>444</v>
      </c>
      <c r="S164" s="3" t="s">
        <v>444</v>
      </c>
      <c r="T164" s="3" t="s">
        <v>444</v>
      </c>
      <c r="U164" s="3" t="s">
        <v>444</v>
      </c>
      <c r="V164" s="3" t="s">
        <v>444</v>
      </c>
      <c r="W164" s="3" t="s">
        <v>444</v>
      </c>
      <c r="X164" s="3" t="s">
        <v>444</v>
      </c>
      <c r="Y164" s="3" t="s">
        <v>444</v>
      </c>
      <c r="Z164" s="3" t="s">
        <v>444</v>
      </c>
      <c r="AA164" s="3" t="s">
        <v>444</v>
      </c>
      <c r="AB164" s="3" t="s">
        <v>444</v>
      </c>
      <c r="AC164" s="3" t="s">
        <v>444</v>
      </c>
      <c r="AD164" s="3" t="s">
        <v>444</v>
      </c>
      <c r="AE164" s="54"/>
      <c r="AF164" s="3" t="s">
        <v>444</v>
      </c>
      <c r="AG164" s="3" t="s">
        <v>444</v>
      </c>
      <c r="AH164" s="3" t="s">
        <v>444</v>
      </c>
      <c r="AI164" s="3" t="s">
        <v>444</v>
      </c>
      <c r="AJ164" s="3" t="s">
        <v>444</v>
      </c>
      <c r="AK164" s="3" t="s">
        <v>443</v>
      </c>
      <c r="AL164" s="45" t="s">
        <v>410</v>
      </c>
    </row>
    <row r="165" spans="1:38" ht="15" customHeight="1" x14ac:dyDescent="0.25">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7" customFormat="1" ht="52.5" customHeight="1" x14ac:dyDescent="0.35">
      <c r="A166" s="112" t="s">
        <v>369</v>
      </c>
      <c r="B166" s="112"/>
      <c r="C166" s="112"/>
      <c r="D166" s="112"/>
      <c r="E166" s="112"/>
      <c r="F166" s="112"/>
      <c r="G166" s="112"/>
      <c r="H166" s="105"/>
      <c r="I166" s="106"/>
      <c r="J166" s="106"/>
      <c r="K166" s="106"/>
      <c r="L166" s="106"/>
      <c r="M166" s="106"/>
      <c r="N166" s="106"/>
      <c r="O166" s="106"/>
      <c r="P166" s="106"/>
      <c r="Q166" s="106"/>
      <c r="R166" s="106"/>
      <c r="S166" s="106"/>
      <c r="T166" s="106"/>
      <c r="U166" s="106"/>
      <c r="AC166" s="108"/>
      <c r="AD166" s="108"/>
      <c r="AG166" s="109"/>
      <c r="AH166" s="109"/>
      <c r="AI166" s="109"/>
      <c r="AJ166" s="109"/>
      <c r="AK166" s="109"/>
      <c r="AL166" s="109"/>
    </row>
    <row r="167" spans="1:38" s="110" customFormat="1" ht="63.75" customHeight="1" x14ac:dyDescent="0.35">
      <c r="A167" s="112" t="s">
        <v>373</v>
      </c>
      <c r="B167" s="112"/>
      <c r="C167" s="112"/>
      <c r="D167" s="112"/>
      <c r="E167" s="112"/>
      <c r="F167" s="112"/>
      <c r="G167" s="112"/>
      <c r="H167" s="105"/>
      <c r="I167" s="106"/>
      <c r="J167"/>
      <c r="K167"/>
      <c r="L167"/>
      <c r="M167" s="106"/>
      <c r="N167" s="106"/>
      <c r="O167" s="106"/>
      <c r="P167" s="106"/>
      <c r="Q167" s="106"/>
      <c r="R167" s="106"/>
      <c r="S167" s="106"/>
      <c r="T167" s="106"/>
      <c r="U167" s="106"/>
      <c r="AL167" s="135"/>
    </row>
    <row r="168" spans="1:38" s="110" customFormat="1" ht="26.25" customHeight="1" x14ac:dyDescent="0.35">
      <c r="A168" s="112" t="s">
        <v>370</v>
      </c>
      <c r="B168" s="112"/>
      <c r="C168" s="112"/>
      <c r="D168" s="112"/>
      <c r="E168" s="112"/>
      <c r="F168" s="112"/>
      <c r="G168" s="112"/>
      <c r="H168" s="105"/>
      <c r="I168" s="106"/>
      <c r="J168"/>
      <c r="K168"/>
      <c r="L168"/>
      <c r="M168" s="106"/>
      <c r="N168" s="106"/>
      <c r="O168" s="106"/>
      <c r="P168" s="106"/>
      <c r="Q168" s="106"/>
      <c r="R168" s="106"/>
      <c r="S168" s="106"/>
      <c r="T168" s="106"/>
      <c r="U168" s="106"/>
      <c r="AL168" s="135"/>
    </row>
    <row r="169" spans="1:38" s="107" customFormat="1" ht="26.25" customHeight="1" x14ac:dyDescent="0.35">
      <c r="A169" s="112" t="s">
        <v>371</v>
      </c>
      <c r="B169" s="112"/>
      <c r="C169" s="112"/>
      <c r="D169" s="112"/>
      <c r="E169" s="112"/>
      <c r="F169" s="112"/>
      <c r="G169" s="112"/>
      <c r="H169" s="105"/>
      <c r="I169" s="106"/>
      <c r="J169"/>
      <c r="K169"/>
      <c r="L169"/>
      <c r="M169" s="106"/>
      <c r="N169" s="106"/>
      <c r="O169" s="106"/>
      <c r="P169" s="106"/>
      <c r="Q169" s="106"/>
      <c r="R169" s="106"/>
      <c r="S169" s="106"/>
      <c r="T169" s="106"/>
      <c r="U169" s="106"/>
      <c r="AC169" s="108"/>
      <c r="AD169" s="108"/>
      <c r="AG169" s="109"/>
      <c r="AH169" s="109"/>
      <c r="AI169" s="109"/>
      <c r="AJ169" s="109"/>
      <c r="AK169" s="109"/>
      <c r="AL169" s="109"/>
    </row>
    <row r="170" spans="1:38" s="110" customFormat="1" ht="52.5" customHeight="1" x14ac:dyDescent="0.35">
      <c r="A170" s="112" t="s">
        <v>372</v>
      </c>
      <c r="B170" s="112"/>
      <c r="C170" s="112"/>
      <c r="D170" s="112"/>
      <c r="E170" s="112"/>
      <c r="F170" s="112"/>
      <c r="G170" s="112"/>
      <c r="H170" s="105"/>
      <c r="I170" s="106"/>
      <c r="J170"/>
      <c r="K170"/>
      <c r="L170"/>
      <c r="M170" s="106"/>
      <c r="N170" s="106"/>
      <c r="O170" s="106"/>
      <c r="P170" s="106"/>
      <c r="Q170" s="106"/>
      <c r="R170" s="106"/>
      <c r="S170" s="106"/>
      <c r="T170" s="106"/>
      <c r="U170" s="106"/>
      <c r="AL170" s="135"/>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L170"/>
  <sheetViews>
    <sheetView tabSelected="1" zoomScale="80" zoomScaleNormal="80" workbookViewId="0">
      <selection activeCell="AJ141" sqref="AJ141"/>
    </sheetView>
  </sheetViews>
  <sheetFormatPr defaultColWidth="8.81640625" defaultRowHeight="12.5" x14ac:dyDescent="0.25"/>
  <cols>
    <col min="1" max="2" width="21.453125" style="1" customWidth="1"/>
    <col min="3" max="3" width="46.453125" style="14" customWidth="1"/>
    <col min="4" max="4" width="7.1796875" style="1" customWidth="1"/>
    <col min="5" max="24" width="8.54296875" style="1" customWidth="1"/>
    <col min="25" max="25" width="8.81640625" style="1" customWidth="1"/>
    <col min="26" max="30" width="8.54296875" style="1" customWidth="1"/>
    <col min="31" max="31" width="2.1796875" style="1" customWidth="1"/>
    <col min="32" max="37" width="8.54296875" style="1" customWidth="1"/>
    <col min="38" max="38" width="25.7265625" style="132" customWidth="1"/>
    <col min="39" max="16384" width="8.81640625" style="1"/>
  </cols>
  <sheetData>
    <row r="1" spans="1:38" ht="22.5" customHeight="1" x14ac:dyDescent="0.25">
      <c r="A1" s="18" t="s">
        <v>360</v>
      </c>
      <c r="B1" s="19"/>
      <c r="C1" s="20"/>
    </row>
    <row r="2" spans="1:38" x14ac:dyDescent="0.25">
      <c r="A2" s="21" t="s">
        <v>359</v>
      </c>
      <c r="B2" s="19"/>
      <c r="C2" s="20"/>
    </row>
    <row r="3" spans="1:38" ht="13" x14ac:dyDescent="0.3">
      <c r="B3" s="19"/>
      <c r="C3" s="20"/>
      <c r="F3" s="19"/>
      <c r="R3" s="2"/>
      <c r="S3" s="2"/>
      <c r="T3" s="2"/>
      <c r="U3" s="2"/>
      <c r="V3" s="2"/>
    </row>
    <row r="4" spans="1:38" ht="13" x14ac:dyDescent="0.3">
      <c r="A4" s="21" t="s">
        <v>0</v>
      </c>
      <c r="B4" s="16" t="s">
        <v>437</v>
      </c>
      <c r="C4" s="22" t="s">
        <v>1</v>
      </c>
      <c r="R4" s="2"/>
      <c r="S4" s="2"/>
      <c r="T4" s="2"/>
      <c r="U4" s="2"/>
      <c r="V4" s="2"/>
    </row>
    <row r="5" spans="1:38" ht="13" x14ac:dyDescent="0.3">
      <c r="A5" s="21" t="s">
        <v>2</v>
      </c>
      <c r="B5" s="16" t="s">
        <v>441</v>
      </c>
      <c r="C5" s="22" t="s">
        <v>3</v>
      </c>
      <c r="R5" s="2"/>
      <c r="S5" s="2"/>
      <c r="T5" s="2"/>
      <c r="U5" s="2"/>
      <c r="V5" s="2"/>
    </row>
    <row r="6" spans="1:38" x14ac:dyDescent="0.25">
      <c r="A6" s="21" t="s">
        <v>4</v>
      </c>
      <c r="B6" s="16">
        <v>2005</v>
      </c>
      <c r="C6" s="22" t="s">
        <v>5</v>
      </c>
      <c r="R6" s="23"/>
      <c r="S6" s="23"/>
      <c r="T6" s="23"/>
      <c r="U6" s="23"/>
      <c r="V6" s="23"/>
    </row>
    <row r="7" spans="1:38" ht="13" x14ac:dyDescent="0.3">
      <c r="A7" s="21" t="s">
        <v>6</v>
      </c>
      <c r="B7" s="16" t="s">
        <v>438</v>
      </c>
      <c r="C7" s="22" t="s">
        <v>7</v>
      </c>
      <c r="R7" s="2"/>
      <c r="S7" s="2"/>
      <c r="T7" s="2"/>
      <c r="U7" s="2"/>
      <c r="V7" s="2"/>
    </row>
    <row r="8" spans="1:38" ht="13" x14ac:dyDescent="0.3">
      <c r="A8" s="6"/>
      <c r="B8" s="19"/>
      <c r="C8" s="20"/>
      <c r="R8" s="2"/>
      <c r="S8" s="2"/>
      <c r="T8" s="2"/>
      <c r="U8" s="2"/>
      <c r="V8" s="2"/>
      <c r="AF8" s="23"/>
    </row>
    <row r="9" spans="1:38" ht="13.5" thickBot="1" x14ac:dyDescent="0.3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35">
      <c r="A10" s="122" t="str">
        <f>B4&amp;": "&amp;B5&amp;": "&amp;B6</f>
        <v>BE: 29.02.2024: 2005</v>
      </c>
      <c r="B10" s="124" t="s">
        <v>8</v>
      </c>
      <c r="C10" s="125"/>
      <c r="D10" s="126"/>
      <c r="E10" s="113" t="s">
        <v>9</v>
      </c>
      <c r="F10" s="114"/>
      <c r="G10" s="114"/>
      <c r="H10" s="115"/>
      <c r="I10" s="113" t="s">
        <v>10</v>
      </c>
      <c r="J10" s="114"/>
      <c r="K10" s="114"/>
      <c r="L10" s="115"/>
      <c r="M10" s="130" t="s">
        <v>11</v>
      </c>
      <c r="N10" s="113" t="s">
        <v>12</v>
      </c>
      <c r="O10" s="114"/>
      <c r="P10" s="115"/>
      <c r="Q10" s="113" t="s">
        <v>13</v>
      </c>
      <c r="R10" s="114"/>
      <c r="S10" s="114"/>
      <c r="T10" s="114"/>
      <c r="U10" s="114"/>
      <c r="V10" s="115"/>
      <c r="W10" s="113" t="s">
        <v>364</v>
      </c>
      <c r="X10" s="114"/>
      <c r="Y10" s="114"/>
      <c r="Z10" s="114"/>
      <c r="AA10" s="114"/>
      <c r="AB10" s="114"/>
      <c r="AC10" s="114"/>
      <c r="AD10" s="115"/>
      <c r="AE10" s="28"/>
      <c r="AF10" s="113" t="s">
        <v>381</v>
      </c>
      <c r="AG10" s="114"/>
      <c r="AH10" s="114"/>
      <c r="AI10" s="114"/>
      <c r="AJ10" s="114"/>
      <c r="AK10" s="114"/>
      <c r="AL10" s="115"/>
    </row>
    <row r="11" spans="1:38" ht="15" customHeight="1" thickBot="1" x14ac:dyDescent="0.3">
      <c r="A11" s="123"/>
      <c r="B11" s="127"/>
      <c r="C11" s="128"/>
      <c r="D11" s="129"/>
      <c r="E11" s="116"/>
      <c r="F11" s="117"/>
      <c r="G11" s="117"/>
      <c r="H11" s="118"/>
      <c r="I11" s="116"/>
      <c r="J11" s="117"/>
      <c r="K11" s="117"/>
      <c r="L11" s="118"/>
      <c r="M11" s="131"/>
      <c r="N11" s="116"/>
      <c r="O11" s="117"/>
      <c r="P11" s="118"/>
      <c r="Q11" s="116"/>
      <c r="R11" s="117"/>
      <c r="S11" s="117"/>
      <c r="T11" s="117"/>
      <c r="U11" s="117"/>
      <c r="V11" s="118"/>
      <c r="W11" s="102"/>
      <c r="X11" s="119" t="s">
        <v>31</v>
      </c>
      <c r="Y11" s="120"/>
      <c r="Z11" s="120"/>
      <c r="AA11" s="120"/>
      <c r="AB11" s="121"/>
      <c r="AC11" s="103"/>
      <c r="AD11" s="104"/>
      <c r="AE11" s="29"/>
      <c r="AF11" s="116"/>
      <c r="AG11" s="117"/>
      <c r="AH11" s="117"/>
      <c r="AI11" s="117"/>
      <c r="AJ11" s="117"/>
      <c r="AK11" s="117"/>
      <c r="AL11" s="118"/>
    </row>
    <row r="12" spans="1:38" ht="52.5" customHeight="1" thickBot="1" x14ac:dyDescent="0.3">
      <c r="A12" s="123"/>
      <c r="B12" s="127"/>
      <c r="C12" s="128"/>
      <c r="D12" s="129"/>
      <c r="E12" s="99" t="s">
        <v>382</v>
      </c>
      <c r="F12" s="99" t="s">
        <v>14</v>
      </c>
      <c r="G12" s="99" t="s">
        <v>15</v>
      </c>
      <c r="H12" s="99" t="s">
        <v>16</v>
      </c>
      <c r="I12" s="99" t="s">
        <v>17</v>
      </c>
      <c r="J12" s="100" t="s">
        <v>18</v>
      </c>
      <c r="K12" s="100" t="s">
        <v>19</v>
      </c>
      <c r="L12" s="101" t="s">
        <v>392</v>
      </c>
      <c r="M12" s="99" t="s">
        <v>20</v>
      </c>
      <c r="N12" s="100" t="s">
        <v>21</v>
      </c>
      <c r="O12" s="100" t="s">
        <v>22</v>
      </c>
      <c r="P12" s="100" t="s">
        <v>23</v>
      </c>
      <c r="Q12" s="100" t="s">
        <v>24</v>
      </c>
      <c r="R12" s="100" t="s">
        <v>25</v>
      </c>
      <c r="S12" s="100" t="s">
        <v>26</v>
      </c>
      <c r="T12" s="100" t="s">
        <v>27</v>
      </c>
      <c r="U12" s="100" t="s">
        <v>28</v>
      </c>
      <c r="V12" s="100" t="s">
        <v>29</v>
      </c>
      <c r="W12" s="99" t="s">
        <v>30</v>
      </c>
      <c r="X12" s="99" t="s">
        <v>393</v>
      </c>
      <c r="Y12" s="99" t="s">
        <v>394</v>
      </c>
      <c r="Z12" s="99" t="s">
        <v>395</v>
      </c>
      <c r="AA12" s="99" t="s">
        <v>396</v>
      </c>
      <c r="AB12" s="99" t="s">
        <v>41</v>
      </c>
      <c r="AC12" s="100" t="s">
        <v>32</v>
      </c>
      <c r="AD12" s="100" t="s">
        <v>33</v>
      </c>
      <c r="AE12" s="30"/>
      <c r="AF12" s="99" t="s">
        <v>34</v>
      </c>
      <c r="AG12" s="99" t="s">
        <v>35</v>
      </c>
      <c r="AH12" s="99" t="s">
        <v>36</v>
      </c>
      <c r="AI12" s="99" t="s">
        <v>37</v>
      </c>
      <c r="AJ12" s="99" t="s">
        <v>38</v>
      </c>
      <c r="AK12" s="99" t="s">
        <v>39</v>
      </c>
      <c r="AL12" s="133" t="s">
        <v>40</v>
      </c>
    </row>
    <row r="13" spans="1:38" ht="37.5" customHeight="1" thickBot="1" x14ac:dyDescent="0.3">
      <c r="A13" s="31" t="s">
        <v>42</v>
      </c>
      <c r="B13" s="31" t="s">
        <v>43</v>
      </c>
      <c r="C13" s="32" t="s">
        <v>423</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3">
      <c r="A14" s="55" t="s">
        <v>50</v>
      </c>
      <c r="B14" s="55" t="s">
        <v>51</v>
      </c>
      <c r="C14" s="56" t="s">
        <v>52</v>
      </c>
      <c r="D14" s="57"/>
      <c r="E14" s="3">
        <v>35.187372188944423</v>
      </c>
      <c r="F14" s="3">
        <v>0.53906864521508335</v>
      </c>
      <c r="G14" s="3">
        <v>30.099244366028145</v>
      </c>
      <c r="H14" s="3">
        <v>7.2175073754526489E-2</v>
      </c>
      <c r="I14" s="3">
        <v>0.63364861622896884</v>
      </c>
      <c r="J14" s="3">
        <v>1.2324619160824843</v>
      </c>
      <c r="K14" s="3">
        <v>2.5308751932248184</v>
      </c>
      <c r="L14" s="3">
        <v>3.5170048693538E-2</v>
      </c>
      <c r="M14" s="3">
        <v>4.8497844891459305</v>
      </c>
      <c r="N14" s="3">
        <v>1.3123347430413339</v>
      </c>
      <c r="O14" s="3">
        <v>0.1271524945769214</v>
      </c>
      <c r="P14" s="3">
        <v>0.20232889709344615</v>
      </c>
      <c r="Q14" s="3">
        <v>0.42122265410111043</v>
      </c>
      <c r="R14" s="3">
        <v>1.1439599428179084</v>
      </c>
      <c r="S14" s="3">
        <v>1.3921925549327681</v>
      </c>
      <c r="T14" s="3">
        <v>4.2306967935835669</v>
      </c>
      <c r="U14" s="3">
        <v>0.36267497943337801</v>
      </c>
      <c r="V14" s="3">
        <v>3.1455294518698182</v>
      </c>
      <c r="W14" s="3">
        <v>1.3774724172382322</v>
      </c>
      <c r="X14" s="3">
        <v>2.7898563232000005E-3</v>
      </c>
      <c r="Y14" s="3">
        <v>7.0451707569999986E-4</v>
      </c>
      <c r="Z14" s="3">
        <v>5.4825041349999988E-4</v>
      </c>
      <c r="AA14" s="3">
        <v>5.2150220882513673E-4</v>
      </c>
      <c r="AB14" s="3">
        <v>4.5651905203850001E-3</v>
      </c>
      <c r="AC14" s="3">
        <v>4.2929544832499982</v>
      </c>
      <c r="AD14" s="3">
        <v>2.1181731834200003E-2</v>
      </c>
      <c r="AE14" s="46"/>
      <c r="AF14" s="3">
        <v>15013.636561536345</v>
      </c>
      <c r="AG14" s="3">
        <v>97255.422215999992</v>
      </c>
      <c r="AH14" s="3">
        <v>167848.32122472502</v>
      </c>
      <c r="AI14" s="3">
        <v>17594.883660827443</v>
      </c>
      <c r="AJ14" s="3">
        <v>14803.628120823209</v>
      </c>
      <c r="AK14" s="3" t="s">
        <v>444</v>
      </c>
      <c r="AL14" s="35" t="s">
        <v>49</v>
      </c>
    </row>
    <row r="15" spans="1:38" ht="26.25" customHeight="1" thickBot="1" x14ac:dyDescent="0.3">
      <c r="A15" s="55" t="s">
        <v>53</v>
      </c>
      <c r="B15" s="55" t="s">
        <v>54</v>
      </c>
      <c r="C15" s="56" t="s">
        <v>55</v>
      </c>
      <c r="D15" s="57"/>
      <c r="E15" s="3">
        <v>2.8512747060000003</v>
      </c>
      <c r="F15" s="3">
        <v>0.39023354292500001</v>
      </c>
      <c r="G15" s="3">
        <v>7.3321017519999998</v>
      </c>
      <c r="H15" s="3" t="s">
        <v>443</v>
      </c>
      <c r="I15" s="3">
        <v>0.32528345138885528</v>
      </c>
      <c r="J15" s="3">
        <v>0.4409251983509036</v>
      </c>
      <c r="K15" s="3">
        <v>0.46465143729500002</v>
      </c>
      <c r="L15" s="3">
        <v>3.2525600610649998E-2</v>
      </c>
      <c r="M15" s="3">
        <v>0.78625947799999996</v>
      </c>
      <c r="N15" s="3">
        <v>3.4428064346017001E-2</v>
      </c>
      <c r="O15" s="3">
        <v>5.2977894197750001E-3</v>
      </c>
      <c r="P15" s="3">
        <v>5.8407225011610003E-3</v>
      </c>
      <c r="Q15" s="3">
        <v>6.6879630650011013E-2</v>
      </c>
      <c r="R15" s="3">
        <v>8.8709572170419998E-2</v>
      </c>
      <c r="S15" s="3">
        <v>8.5420658770436003E-2</v>
      </c>
      <c r="T15" s="3">
        <v>6.6914240380014931</v>
      </c>
      <c r="U15" s="3">
        <v>5.6063141222000998E-2</v>
      </c>
      <c r="V15" s="3">
        <v>0.45858281285242097</v>
      </c>
      <c r="W15" s="3">
        <v>4.0216776000000003E-2</v>
      </c>
      <c r="X15" s="3" t="s">
        <v>443</v>
      </c>
      <c r="Y15" s="3" t="s">
        <v>443</v>
      </c>
      <c r="Z15" s="3" t="s">
        <v>443</v>
      </c>
      <c r="AA15" s="3" t="s">
        <v>443</v>
      </c>
      <c r="AB15" s="3" t="s">
        <v>443</v>
      </c>
      <c r="AC15" s="3" t="s">
        <v>444</v>
      </c>
      <c r="AD15" s="3" t="s">
        <v>444</v>
      </c>
      <c r="AE15" s="46"/>
      <c r="AF15" s="3">
        <v>61827.618999999999</v>
      </c>
      <c r="AG15" s="3" t="s">
        <v>444</v>
      </c>
      <c r="AH15" s="3">
        <v>3778.3438839999999</v>
      </c>
      <c r="AI15" s="3" t="s">
        <v>444</v>
      </c>
      <c r="AJ15" s="3" t="s">
        <v>444</v>
      </c>
      <c r="AK15" s="3" t="s">
        <v>444</v>
      </c>
      <c r="AL15" s="35" t="s">
        <v>49</v>
      </c>
    </row>
    <row r="16" spans="1:38" ht="26.25" customHeight="1" thickBot="1" x14ac:dyDescent="0.3">
      <c r="A16" s="55" t="s">
        <v>53</v>
      </c>
      <c r="B16" s="55" t="s">
        <v>56</v>
      </c>
      <c r="C16" s="56" t="s">
        <v>57</v>
      </c>
      <c r="D16" s="57"/>
      <c r="E16" s="3">
        <v>3.5942553500000001</v>
      </c>
      <c r="F16" s="3" t="s">
        <v>445</v>
      </c>
      <c r="G16" s="3">
        <v>2.0771003000000001</v>
      </c>
      <c r="H16" s="3">
        <v>5.0137099999999993E-3</v>
      </c>
      <c r="I16" s="3" t="s">
        <v>445</v>
      </c>
      <c r="J16" s="3" t="s">
        <v>445</v>
      </c>
      <c r="K16" s="3" t="s">
        <v>445</v>
      </c>
      <c r="L16" s="3" t="s">
        <v>445</v>
      </c>
      <c r="M16" s="3">
        <v>1.41090088</v>
      </c>
      <c r="N16" s="3">
        <v>0.62357043000000001</v>
      </c>
      <c r="O16" s="3">
        <v>1.7227698999999999E-2</v>
      </c>
      <c r="P16" s="3">
        <v>0.17351987399999999</v>
      </c>
      <c r="Q16" s="3">
        <v>7.4424960999999998E-2</v>
      </c>
      <c r="R16" s="3">
        <v>0.24289442999999999</v>
      </c>
      <c r="S16" s="3">
        <v>0.192207986</v>
      </c>
      <c r="T16" s="3">
        <v>0.17767604000000001</v>
      </c>
      <c r="U16" s="3">
        <v>3.5293142E-2</v>
      </c>
      <c r="V16" s="3">
        <v>0.51838256000000005</v>
      </c>
      <c r="W16" s="3" t="s">
        <v>445</v>
      </c>
      <c r="X16" s="3" t="s">
        <v>445</v>
      </c>
      <c r="Y16" s="3" t="s">
        <v>445</v>
      </c>
      <c r="Z16" s="3" t="s">
        <v>445</v>
      </c>
      <c r="AA16" s="3" t="s">
        <v>445</v>
      </c>
      <c r="AB16" s="3" t="s">
        <v>445</v>
      </c>
      <c r="AC16" s="3" t="s">
        <v>445</v>
      </c>
      <c r="AD16" s="3" t="s">
        <v>444</v>
      </c>
      <c r="AE16" s="46"/>
      <c r="AF16" s="3" t="s">
        <v>444</v>
      </c>
      <c r="AG16" s="3">
        <v>9920.9124799999991</v>
      </c>
      <c r="AH16" s="3" t="s">
        <v>444</v>
      </c>
      <c r="AI16" s="3" t="s">
        <v>444</v>
      </c>
      <c r="AJ16" s="3" t="s">
        <v>444</v>
      </c>
      <c r="AK16" s="3" t="s">
        <v>444</v>
      </c>
      <c r="AL16" s="35" t="s">
        <v>49</v>
      </c>
    </row>
    <row r="17" spans="1:38" ht="26.25" customHeight="1" thickBot="1" x14ac:dyDescent="0.3">
      <c r="A17" s="55" t="s">
        <v>53</v>
      </c>
      <c r="B17" s="55" t="s">
        <v>58</v>
      </c>
      <c r="C17" s="56" t="s">
        <v>59</v>
      </c>
      <c r="D17" s="57"/>
      <c r="E17" s="3">
        <v>10.318318291086216</v>
      </c>
      <c r="F17" s="3">
        <v>1.222769524899</v>
      </c>
      <c r="G17" s="3">
        <v>4.498347706843739</v>
      </c>
      <c r="H17" s="3">
        <v>3.7566769999999999E-2</v>
      </c>
      <c r="I17" s="3">
        <v>8.242554392859569E-2</v>
      </c>
      <c r="J17" s="3">
        <v>0.1067223229103685</v>
      </c>
      <c r="K17" s="3">
        <v>0.13883685688775771</v>
      </c>
      <c r="L17" s="3">
        <v>9.5590526653068393E-3</v>
      </c>
      <c r="M17" s="3">
        <v>172.86441024934661</v>
      </c>
      <c r="N17" s="3">
        <v>0.82671632136939699</v>
      </c>
      <c r="O17" s="3">
        <v>3.5831753231345E-2</v>
      </c>
      <c r="P17" s="3">
        <v>2.0684723514677001E-2</v>
      </c>
      <c r="Q17" s="3">
        <v>7.6304622446208004E-2</v>
      </c>
      <c r="R17" s="3">
        <v>0.61320712258079901</v>
      </c>
      <c r="S17" s="3">
        <v>8.9565117235444996E-2</v>
      </c>
      <c r="T17" s="3">
        <v>0.31073955974410999</v>
      </c>
      <c r="U17" s="3">
        <v>8.111524919707E-3</v>
      </c>
      <c r="V17" s="3">
        <v>1.7923933038853219</v>
      </c>
      <c r="W17" s="3">
        <v>0.100838991</v>
      </c>
      <c r="X17" s="3">
        <v>5.2950437299999998E-3</v>
      </c>
      <c r="Y17" s="3">
        <v>5.5611876599999995E-3</v>
      </c>
      <c r="Z17" s="3">
        <v>3.4012097600000001E-3</v>
      </c>
      <c r="AA17" s="3">
        <v>2.3349224300000001E-3</v>
      </c>
      <c r="AB17" s="3">
        <v>1.6592363579999998E-2</v>
      </c>
      <c r="AC17" s="3" t="s">
        <v>444</v>
      </c>
      <c r="AD17" s="3" t="s">
        <v>444</v>
      </c>
      <c r="AE17" s="46"/>
      <c r="AF17" s="3">
        <v>1323.1976760051903</v>
      </c>
      <c r="AG17" s="3">
        <v>15139.346</v>
      </c>
      <c r="AH17" s="3">
        <v>30755.652430735401</v>
      </c>
      <c r="AI17" s="3" t="s">
        <v>444</v>
      </c>
      <c r="AJ17" s="3" t="s">
        <v>444</v>
      </c>
      <c r="AK17" s="3" t="s">
        <v>444</v>
      </c>
      <c r="AL17" s="35" t="s">
        <v>49</v>
      </c>
    </row>
    <row r="18" spans="1:38" ht="26.25" customHeight="1" thickBot="1" x14ac:dyDescent="0.3">
      <c r="A18" s="55" t="s">
        <v>53</v>
      </c>
      <c r="B18" s="55" t="s">
        <v>60</v>
      </c>
      <c r="C18" s="56" t="s">
        <v>61</v>
      </c>
      <c r="D18" s="57"/>
      <c r="E18" s="3">
        <v>0.30668349898120595</v>
      </c>
      <c r="F18" s="3">
        <v>1.99633235354441E-2</v>
      </c>
      <c r="G18" s="3">
        <v>0.24851704331501892</v>
      </c>
      <c r="H18" s="3">
        <v>3.6293000000000002E-4</v>
      </c>
      <c r="I18" s="3">
        <v>6.5206519863471105E-2</v>
      </c>
      <c r="J18" s="3">
        <v>7.4917695550325111E-2</v>
      </c>
      <c r="K18" s="3">
        <v>8.8940360639119712E-2</v>
      </c>
      <c r="L18" s="3">
        <v>7.2395371461219903E-3</v>
      </c>
      <c r="M18" s="3">
        <v>0.28145615456695994</v>
      </c>
      <c r="N18" s="3">
        <v>9.5998956737031002E-2</v>
      </c>
      <c r="O18" s="3">
        <v>2.7782846029440001E-3</v>
      </c>
      <c r="P18" s="3">
        <v>6.5725977959829995E-3</v>
      </c>
      <c r="Q18" s="3">
        <v>7.9986932740550003E-3</v>
      </c>
      <c r="R18" s="3">
        <v>1.2085300791606E-2</v>
      </c>
      <c r="S18" s="3">
        <v>1.7981250451742002E-2</v>
      </c>
      <c r="T18" s="3">
        <v>0.27735725506736797</v>
      </c>
      <c r="U18" s="3">
        <v>4.9495690190969992E-3</v>
      </c>
      <c r="V18" s="3">
        <v>0.22754066476495899</v>
      </c>
      <c r="W18" s="3">
        <v>1.2586625000000001E-2</v>
      </c>
      <c r="X18" s="3">
        <v>1.6702000000000002E-7</v>
      </c>
      <c r="Y18" s="3">
        <v>1.3186E-6</v>
      </c>
      <c r="Z18" s="3">
        <v>1.4943999999999999E-7</v>
      </c>
      <c r="AA18" s="3">
        <v>1.3185999999999999E-7</v>
      </c>
      <c r="AB18" s="3">
        <v>1.76691E-6</v>
      </c>
      <c r="AC18" s="3" t="s">
        <v>443</v>
      </c>
      <c r="AD18" s="3" t="s">
        <v>443</v>
      </c>
      <c r="AE18" s="46"/>
      <c r="AF18" s="3">
        <v>1285.83205121126</v>
      </c>
      <c r="AG18" s="3">
        <v>673.81209999999999</v>
      </c>
      <c r="AH18" s="3">
        <v>5941.5642906307994</v>
      </c>
      <c r="AI18" s="3" t="s">
        <v>444</v>
      </c>
      <c r="AJ18" s="3">
        <v>13.7193693</v>
      </c>
      <c r="AK18" s="3" t="s">
        <v>444</v>
      </c>
      <c r="AL18" s="35" t="s">
        <v>49</v>
      </c>
    </row>
    <row r="19" spans="1:38" ht="26.25" customHeight="1" thickBot="1" x14ac:dyDescent="0.3">
      <c r="A19" s="55" t="s">
        <v>53</v>
      </c>
      <c r="B19" s="55" t="s">
        <v>62</v>
      </c>
      <c r="C19" s="56" t="s">
        <v>63</v>
      </c>
      <c r="D19" s="57"/>
      <c r="E19" s="3">
        <v>5.2526039996035392</v>
      </c>
      <c r="F19" s="3">
        <v>0.34964188629124404</v>
      </c>
      <c r="G19" s="3">
        <v>2.5440252827747796</v>
      </c>
      <c r="H19" s="3">
        <v>1.4094100000000002E-2</v>
      </c>
      <c r="I19" s="3">
        <v>0.32856835362461601</v>
      </c>
      <c r="J19" s="3">
        <v>0.41794922562764997</v>
      </c>
      <c r="K19" s="3">
        <v>0.54834154326649598</v>
      </c>
      <c r="L19" s="3">
        <v>6.7879880860498898E-2</v>
      </c>
      <c r="M19" s="3">
        <v>3.5487575647173002</v>
      </c>
      <c r="N19" s="3">
        <v>0.19790688631954201</v>
      </c>
      <c r="O19" s="3">
        <v>6.2377197569307999E-2</v>
      </c>
      <c r="P19" s="3">
        <v>6.5267469694031008E-2</v>
      </c>
      <c r="Q19" s="3">
        <v>0.11200131445522001</v>
      </c>
      <c r="R19" s="3">
        <v>8.3334227145769005E-2</v>
      </c>
      <c r="S19" s="3">
        <v>0.151582069283972</v>
      </c>
      <c r="T19" s="3">
        <v>2.31510023687831</v>
      </c>
      <c r="U19" s="3">
        <v>0.27960675966860604</v>
      </c>
      <c r="V19" s="3">
        <v>0.72604870301604396</v>
      </c>
      <c r="W19" s="3">
        <v>9.0441623999999998E-2</v>
      </c>
      <c r="X19" s="3">
        <v>1.8118973100000001E-3</v>
      </c>
      <c r="Y19" s="3">
        <v>3.8599526700000002E-3</v>
      </c>
      <c r="Z19" s="3">
        <v>1.0295621799999999E-3</v>
      </c>
      <c r="AA19" s="3">
        <v>8.2455845999999998E-4</v>
      </c>
      <c r="AB19" s="3">
        <v>7.52597062E-3</v>
      </c>
      <c r="AC19" s="3">
        <v>2.0000000000000002E-5</v>
      </c>
      <c r="AD19" s="3">
        <v>5.9100000000000003E-3</v>
      </c>
      <c r="AE19" s="46"/>
      <c r="AF19" s="3">
        <v>9312.7264711403495</v>
      </c>
      <c r="AG19" s="3">
        <v>34.779000000000003</v>
      </c>
      <c r="AH19" s="3">
        <v>63488.029781809295</v>
      </c>
      <c r="AI19" s="3">
        <v>260.75700000000001</v>
      </c>
      <c r="AJ19" s="3">
        <v>280.245</v>
      </c>
      <c r="AK19" s="3" t="s">
        <v>444</v>
      </c>
      <c r="AL19" s="35" t="s">
        <v>49</v>
      </c>
    </row>
    <row r="20" spans="1:38" ht="26.25" customHeight="1" thickBot="1" x14ac:dyDescent="0.3">
      <c r="A20" s="55" t="s">
        <v>53</v>
      </c>
      <c r="B20" s="55" t="s">
        <v>64</v>
      </c>
      <c r="C20" s="56" t="s">
        <v>65</v>
      </c>
      <c r="D20" s="57"/>
      <c r="E20" s="3">
        <v>1.7214336596331401</v>
      </c>
      <c r="F20" s="3">
        <v>0.16789760502887219</v>
      </c>
      <c r="G20" s="3">
        <v>1.3635385210692101</v>
      </c>
      <c r="H20" s="3">
        <v>1.7774109999999999E-2</v>
      </c>
      <c r="I20" s="3">
        <v>0.15782491682297892</v>
      </c>
      <c r="J20" s="3">
        <v>0.20487754556670812</v>
      </c>
      <c r="K20" s="3">
        <v>0.2265625079311937</v>
      </c>
      <c r="L20" s="3">
        <v>6.7685266784718937E-2</v>
      </c>
      <c r="M20" s="3">
        <v>1.7132105150263199</v>
      </c>
      <c r="N20" s="3">
        <v>0.280184359476087</v>
      </c>
      <c r="O20" s="3">
        <v>2.5593582527021E-2</v>
      </c>
      <c r="P20" s="3">
        <v>1.7295258267659999E-2</v>
      </c>
      <c r="Q20" s="3">
        <v>3.3645279964035997E-2</v>
      </c>
      <c r="R20" s="3">
        <v>7.2394259188499996E-2</v>
      </c>
      <c r="S20" s="3">
        <v>7.762265416803299E-2</v>
      </c>
      <c r="T20" s="3">
        <v>0.68963248891235196</v>
      </c>
      <c r="U20" s="3">
        <v>1.6032031269336999E-2</v>
      </c>
      <c r="V20" s="3">
        <v>1.526290311631362</v>
      </c>
      <c r="W20" s="3">
        <v>0.193927195</v>
      </c>
      <c r="X20" s="3">
        <v>4.359242655E-2</v>
      </c>
      <c r="Y20" s="3">
        <v>6.7051591229999999E-2</v>
      </c>
      <c r="Z20" s="3">
        <v>1.6777394460000001E-2</v>
      </c>
      <c r="AA20" s="3">
        <v>1.681117251E-2</v>
      </c>
      <c r="AB20" s="3">
        <v>0.14423258474999998</v>
      </c>
      <c r="AC20" s="3">
        <v>7.7499999999999999E-3</v>
      </c>
      <c r="AD20" s="3">
        <v>5.4299999999999999E-3</v>
      </c>
      <c r="AE20" s="46"/>
      <c r="AF20" s="3">
        <v>2520.2777729777772</v>
      </c>
      <c r="AG20" s="3">
        <v>1412.3232</v>
      </c>
      <c r="AH20" s="3">
        <v>5324.2285054191998</v>
      </c>
      <c r="AI20" s="3">
        <v>10988.262999999999</v>
      </c>
      <c r="AJ20" s="3" t="s">
        <v>444</v>
      </c>
      <c r="AK20" s="3" t="s">
        <v>444</v>
      </c>
      <c r="AL20" s="35" t="s">
        <v>49</v>
      </c>
    </row>
    <row r="21" spans="1:38" ht="26.25" customHeight="1" thickBot="1" x14ac:dyDescent="0.3">
      <c r="A21" s="55" t="s">
        <v>53</v>
      </c>
      <c r="B21" s="55" t="s">
        <v>66</v>
      </c>
      <c r="C21" s="56" t="s">
        <v>67</v>
      </c>
      <c r="D21" s="57"/>
      <c r="E21" s="3">
        <v>3.8084134382533001</v>
      </c>
      <c r="F21" s="3">
        <v>0.17784787593167761</v>
      </c>
      <c r="G21" s="3">
        <v>4.3107087155746004</v>
      </c>
      <c r="H21" s="3">
        <v>8.4253700000000015E-3</v>
      </c>
      <c r="I21" s="3">
        <v>0.35697041002485502</v>
      </c>
      <c r="J21" s="3">
        <v>0.40108927523638604</v>
      </c>
      <c r="K21" s="3">
        <v>0.46912603443159806</v>
      </c>
      <c r="L21" s="3">
        <v>6.0259492922786401E-2</v>
      </c>
      <c r="M21" s="3">
        <v>1.8304301500255997</v>
      </c>
      <c r="N21" s="3">
        <v>0.24224475185379798</v>
      </c>
      <c r="O21" s="3">
        <v>2.0638018267060999E-2</v>
      </c>
      <c r="P21" s="3">
        <v>1.8702532920899999E-2</v>
      </c>
      <c r="Q21" s="3">
        <v>4.1427873307900001E-2</v>
      </c>
      <c r="R21" s="3">
        <v>5.1655006446360001E-2</v>
      </c>
      <c r="S21" s="3">
        <v>7.2090226167809995E-2</v>
      </c>
      <c r="T21" s="3">
        <v>1.92081835678073</v>
      </c>
      <c r="U21" s="3">
        <v>3.0205146757249998E-2</v>
      </c>
      <c r="V21" s="3">
        <v>1.190188994260267</v>
      </c>
      <c r="W21" s="3">
        <v>6.6672987000000003E-2</v>
      </c>
      <c r="X21" s="3">
        <v>5.7819300000000009E-6</v>
      </c>
      <c r="Y21" s="3">
        <v>4.4342149999999994E-5</v>
      </c>
      <c r="Z21" s="3">
        <v>5.4137300000000008E-6</v>
      </c>
      <c r="AA21" s="3">
        <v>4.88579E-6</v>
      </c>
      <c r="AB21" s="3">
        <v>6.0423600000000002E-5</v>
      </c>
      <c r="AC21" s="3" t="s">
        <v>443</v>
      </c>
      <c r="AD21" s="3" t="s">
        <v>443</v>
      </c>
      <c r="AE21" s="46"/>
      <c r="AF21" s="3">
        <v>9311.3271980201098</v>
      </c>
      <c r="AG21" s="3">
        <v>1401.7437026</v>
      </c>
      <c r="AH21" s="3">
        <v>24122.0731519937</v>
      </c>
      <c r="AI21" s="3">
        <v>928.95712479999997</v>
      </c>
      <c r="AJ21" s="3" t="s">
        <v>444</v>
      </c>
      <c r="AK21" s="3" t="s">
        <v>444</v>
      </c>
      <c r="AL21" s="35" t="s">
        <v>49</v>
      </c>
    </row>
    <row r="22" spans="1:38" ht="26.25" customHeight="1" thickBot="1" x14ac:dyDescent="0.3">
      <c r="A22" s="55" t="s">
        <v>53</v>
      </c>
      <c r="B22" s="59" t="s">
        <v>68</v>
      </c>
      <c r="C22" s="56" t="s">
        <v>69</v>
      </c>
      <c r="D22" s="57"/>
      <c r="E22" s="3">
        <v>1.4137756349218402</v>
      </c>
      <c r="F22" s="3">
        <v>8.1458734975334499E-2</v>
      </c>
      <c r="G22" s="3">
        <v>1.8941330257332001</v>
      </c>
      <c r="H22" s="3">
        <v>2.1034299999999999E-3</v>
      </c>
      <c r="I22" s="3">
        <v>0.20459063183162202</v>
      </c>
      <c r="J22" s="3">
        <v>0.226223508653912</v>
      </c>
      <c r="K22" s="3">
        <v>0.25460126791648802</v>
      </c>
      <c r="L22" s="3">
        <v>2.4794062925105199E-2</v>
      </c>
      <c r="M22" s="3">
        <v>3.0295484310686605</v>
      </c>
      <c r="N22" s="3">
        <v>0.26296905405739901</v>
      </c>
      <c r="O22" s="3">
        <v>7.5367963429750001E-3</v>
      </c>
      <c r="P22" s="3">
        <v>1.8776062949876E-2</v>
      </c>
      <c r="Q22" s="3">
        <v>1.7533171554351003E-2</v>
      </c>
      <c r="R22" s="3">
        <v>3.5221445933123999E-2</v>
      </c>
      <c r="S22" s="3">
        <v>4.5930874589941002E-2</v>
      </c>
      <c r="T22" s="3">
        <v>0.55432118331060298</v>
      </c>
      <c r="U22" s="3">
        <v>1.4031847984869001E-2</v>
      </c>
      <c r="V22" s="3">
        <v>0.49033840331920803</v>
      </c>
      <c r="W22" s="3">
        <v>8.7157786000000001E-2</v>
      </c>
      <c r="X22" s="3">
        <v>2.8833782169999999E-2</v>
      </c>
      <c r="Y22" s="3">
        <v>3.7344516709999998E-2</v>
      </c>
      <c r="Z22" s="3">
        <v>1.5019992880000001E-2</v>
      </c>
      <c r="AA22" s="3">
        <v>1.172472949E-2</v>
      </c>
      <c r="AB22" s="3">
        <v>9.2923021240000014E-2</v>
      </c>
      <c r="AC22" s="3" t="s">
        <v>445</v>
      </c>
      <c r="AD22" s="3">
        <v>6.2890000000000001E-2</v>
      </c>
      <c r="AE22" s="46"/>
      <c r="AF22" s="3">
        <v>23278.116947764487</v>
      </c>
      <c r="AG22" s="3">
        <v>11063.98414</v>
      </c>
      <c r="AH22" s="3">
        <v>25681.635131978081</v>
      </c>
      <c r="AI22" s="3">
        <v>2527.433</v>
      </c>
      <c r="AJ22" s="3">
        <v>7972.1003099999998</v>
      </c>
      <c r="AK22" s="3" t="s">
        <v>444</v>
      </c>
      <c r="AL22" s="35" t="s">
        <v>49</v>
      </c>
    </row>
    <row r="23" spans="1:38" ht="26.25" customHeight="1" thickBot="1" x14ac:dyDescent="0.3">
      <c r="A23" s="55" t="s">
        <v>70</v>
      </c>
      <c r="B23" s="59" t="s">
        <v>391</v>
      </c>
      <c r="C23" s="56" t="s">
        <v>387</v>
      </c>
      <c r="D23" s="98"/>
      <c r="E23" s="3">
        <v>4.564347278153984</v>
      </c>
      <c r="F23" s="3">
        <v>1.3085551165297078</v>
      </c>
      <c r="G23" s="3">
        <v>4.7817695896425552E-2</v>
      </c>
      <c r="H23" s="3">
        <v>1.198462017421153E-3</v>
      </c>
      <c r="I23" s="3">
        <v>0.25751670867410537</v>
      </c>
      <c r="J23" s="3">
        <v>0.35755222338554782</v>
      </c>
      <c r="K23" s="3">
        <v>1.1885588198176444</v>
      </c>
      <c r="L23" s="3">
        <v>0.17269839667491466</v>
      </c>
      <c r="M23" s="3">
        <v>4.6457784296662554</v>
      </c>
      <c r="N23" s="3">
        <v>1.7838516836863128E-3</v>
      </c>
      <c r="O23" s="3">
        <v>2.7903128683001988E-3</v>
      </c>
      <c r="P23" s="3">
        <v>5.5879999999999992E-4</v>
      </c>
      <c r="Q23" s="3">
        <v>7.4370000000000003E-4</v>
      </c>
      <c r="R23" s="3">
        <v>8.2299178684057169E-3</v>
      </c>
      <c r="S23" s="3">
        <v>0.34875127168456099</v>
      </c>
      <c r="T23" s="3">
        <v>1.1261017480695766E-2</v>
      </c>
      <c r="U23" s="3">
        <v>1.513103752688053E-3</v>
      </c>
      <c r="V23" s="3">
        <v>0.20970712310446443</v>
      </c>
      <c r="W23" s="3" t="s">
        <v>443</v>
      </c>
      <c r="X23" s="3">
        <v>5.034742588985449E-3</v>
      </c>
      <c r="Y23" s="3">
        <v>7.3566162601728805E-3</v>
      </c>
      <c r="Z23" s="3" t="s">
        <v>443</v>
      </c>
      <c r="AA23" s="3" t="s">
        <v>443</v>
      </c>
      <c r="AB23" s="3">
        <v>1.239135874415833E-2</v>
      </c>
      <c r="AC23" s="3" t="s">
        <v>444</v>
      </c>
      <c r="AD23" s="3" t="s">
        <v>444</v>
      </c>
      <c r="AE23" s="46"/>
      <c r="AF23" s="3">
        <v>6678.9373670499099</v>
      </c>
      <c r="AG23" s="3" t="s">
        <v>444</v>
      </c>
      <c r="AH23" s="3" t="s">
        <v>444</v>
      </c>
      <c r="AI23" s="3" t="s">
        <v>444</v>
      </c>
      <c r="AJ23" s="3" t="s">
        <v>444</v>
      </c>
      <c r="AK23" s="3" t="s">
        <v>444</v>
      </c>
      <c r="AL23" s="35" t="s">
        <v>49</v>
      </c>
    </row>
    <row r="24" spans="1:38" ht="26.25" customHeight="1" thickBot="1" x14ac:dyDescent="0.3">
      <c r="A24" s="60" t="s">
        <v>53</v>
      </c>
      <c r="B24" s="59" t="s">
        <v>71</v>
      </c>
      <c r="C24" s="56" t="s">
        <v>72</v>
      </c>
      <c r="D24" s="57"/>
      <c r="E24" s="3">
        <v>2.6130413668104162</v>
      </c>
      <c r="F24" s="3">
        <v>0.490719594551422</v>
      </c>
      <c r="G24" s="3">
        <v>1.4572123768195568</v>
      </c>
      <c r="H24" s="3">
        <v>4.0977062937315407E-2</v>
      </c>
      <c r="I24" s="3">
        <v>0.48246819282467546</v>
      </c>
      <c r="J24" s="3">
        <v>0.50637374834688287</v>
      </c>
      <c r="K24" s="3">
        <v>0.55066064465957321</v>
      </c>
      <c r="L24" s="3">
        <v>0.10264719089578619</v>
      </c>
      <c r="M24" s="3">
        <v>2.0747909184697284</v>
      </c>
      <c r="N24" s="3">
        <v>0.15204476080624674</v>
      </c>
      <c r="O24" s="3">
        <v>6.2630438104208291E-2</v>
      </c>
      <c r="P24" s="3">
        <v>1.3181963860190486E-2</v>
      </c>
      <c r="Q24" s="3">
        <v>1.9314067038518623E-2</v>
      </c>
      <c r="R24" s="3">
        <v>0.10833279226111102</v>
      </c>
      <c r="S24" s="3">
        <v>4.8216379550529535E-2</v>
      </c>
      <c r="T24" s="3">
        <v>0.46260074940158824</v>
      </c>
      <c r="U24" s="3">
        <v>3.5790515063760145E-2</v>
      </c>
      <c r="V24" s="3">
        <v>2.3676020990189568</v>
      </c>
      <c r="W24" s="3">
        <v>0.14916028814865567</v>
      </c>
      <c r="X24" s="3">
        <v>1.0094165197916031E-2</v>
      </c>
      <c r="Y24" s="3">
        <v>1.618783597302131E-2</v>
      </c>
      <c r="Z24" s="3">
        <v>5.049413597609082E-3</v>
      </c>
      <c r="AA24" s="3">
        <v>4.039965997302131E-3</v>
      </c>
      <c r="AB24" s="3">
        <v>3.5371380765848552E-2</v>
      </c>
      <c r="AC24" s="3">
        <v>5.0400000000000002E-3</v>
      </c>
      <c r="AD24" s="3">
        <v>6.0000000000000002E-5</v>
      </c>
      <c r="AE24" s="46"/>
      <c r="AF24" s="3">
        <v>9253.9083401295447</v>
      </c>
      <c r="AG24" s="3">
        <v>98.506600000000006</v>
      </c>
      <c r="AH24" s="3">
        <v>25821.566631130037</v>
      </c>
      <c r="AI24" s="3">
        <v>4007.0098379819997</v>
      </c>
      <c r="AJ24" s="3" t="s">
        <v>444</v>
      </c>
      <c r="AK24" s="3" t="s">
        <v>444</v>
      </c>
      <c r="AL24" s="35" t="s">
        <v>49</v>
      </c>
    </row>
    <row r="25" spans="1:38" ht="26.25" customHeight="1" thickBot="1" x14ac:dyDescent="0.3">
      <c r="A25" s="55" t="s">
        <v>73</v>
      </c>
      <c r="B25" s="59" t="s">
        <v>74</v>
      </c>
      <c r="C25" s="61" t="s">
        <v>75</v>
      </c>
      <c r="D25" s="57"/>
      <c r="E25" s="3">
        <v>1.2760528249008807</v>
      </c>
      <c r="F25" s="3">
        <v>0.12854700774629951</v>
      </c>
      <c r="G25" s="3">
        <v>8.2045554105156002E-2</v>
      </c>
      <c r="H25" s="3" t="s">
        <v>443</v>
      </c>
      <c r="I25" s="3">
        <v>1.0593846013325844E-2</v>
      </c>
      <c r="J25" s="3">
        <v>1.3663854401276274E-2</v>
      </c>
      <c r="K25" s="3">
        <v>2.0827207306493949E-2</v>
      </c>
      <c r="L25" s="3">
        <v>7.5377970099943844E-3</v>
      </c>
      <c r="M25" s="3">
        <v>1.4162119347870017</v>
      </c>
      <c r="N25" s="3">
        <v>7.2400000000000001E-6</v>
      </c>
      <c r="O25" s="3">
        <v>5.9999999999999997E-7</v>
      </c>
      <c r="P25" s="3">
        <v>7.2420000000000001E-5</v>
      </c>
      <c r="Q25" s="3">
        <v>1.2099999999999998E-6</v>
      </c>
      <c r="R25" s="3">
        <v>1.2070000000000001E-4</v>
      </c>
      <c r="S25" s="3">
        <v>7.8460000000000004E-5</v>
      </c>
      <c r="T25" s="3">
        <v>3.0200000000000003E-6</v>
      </c>
      <c r="U25" s="3">
        <v>1.2099999999999998E-6</v>
      </c>
      <c r="V25" s="3">
        <v>2.5347999999999999E-4</v>
      </c>
      <c r="W25" s="3" t="s">
        <v>443</v>
      </c>
      <c r="X25" s="3">
        <v>4.1930959999999999E-5</v>
      </c>
      <c r="Y25" s="3">
        <v>4.1930959999999999E-5</v>
      </c>
      <c r="Z25" s="3">
        <v>4.1930959999999999E-5</v>
      </c>
      <c r="AA25" s="3">
        <v>4.1930959999999999E-5</v>
      </c>
      <c r="AB25" s="3">
        <v>1.6772386E-4</v>
      </c>
      <c r="AC25" s="3" t="s">
        <v>444</v>
      </c>
      <c r="AD25" s="3" t="s">
        <v>444</v>
      </c>
      <c r="AE25" s="46"/>
      <c r="AF25" s="3">
        <v>4305.9134887554019</v>
      </c>
      <c r="AG25" s="3" t="s">
        <v>444</v>
      </c>
      <c r="AH25" s="3" t="s">
        <v>444</v>
      </c>
      <c r="AI25" s="3" t="s">
        <v>444</v>
      </c>
      <c r="AJ25" s="3" t="s">
        <v>444</v>
      </c>
      <c r="AK25" s="3" t="s">
        <v>444</v>
      </c>
      <c r="AL25" s="35" t="s">
        <v>49</v>
      </c>
    </row>
    <row r="26" spans="1:38" ht="26.25" customHeight="1" thickBot="1" x14ac:dyDescent="0.3">
      <c r="A26" s="55" t="s">
        <v>73</v>
      </c>
      <c r="B26" s="55" t="s">
        <v>76</v>
      </c>
      <c r="C26" s="56" t="s">
        <v>77</v>
      </c>
      <c r="D26" s="57"/>
      <c r="E26" s="3">
        <v>1.1858054952375584E-2</v>
      </c>
      <c r="F26" s="3">
        <v>2.2706902920866363E-2</v>
      </c>
      <c r="G26" s="3">
        <v>1.1447541747531009E-3</v>
      </c>
      <c r="H26" s="3" t="s">
        <v>443</v>
      </c>
      <c r="I26" s="3">
        <v>1.7589995681067339E-4</v>
      </c>
      <c r="J26" s="3">
        <v>1.7589995681067339E-4</v>
      </c>
      <c r="K26" s="3">
        <v>1.7589995681067339E-4</v>
      </c>
      <c r="L26" s="3">
        <v>1.2218996760800515E-4</v>
      </c>
      <c r="M26" s="3">
        <v>1.0126628666863209</v>
      </c>
      <c r="N26" s="3">
        <v>3.6040640000000006E-2</v>
      </c>
      <c r="O26" s="3">
        <v>5.5999999999999993E-7</v>
      </c>
      <c r="P26" s="3">
        <v>5.5300000000000004E-6</v>
      </c>
      <c r="Q26" s="3">
        <v>1.0000000000000001E-7</v>
      </c>
      <c r="R26" s="3">
        <v>9.2899999999999991E-6</v>
      </c>
      <c r="S26" s="3">
        <v>7.5500000000000006E-6</v>
      </c>
      <c r="T26" s="3">
        <v>8.4E-7</v>
      </c>
      <c r="U26" s="3">
        <v>1.0000000000000001E-7</v>
      </c>
      <c r="V26" s="3">
        <v>1.2182999999999999E-4</v>
      </c>
      <c r="W26" s="3" t="s">
        <v>443</v>
      </c>
      <c r="X26" s="3">
        <v>1.5194199999999999E-6</v>
      </c>
      <c r="Y26" s="3">
        <v>1.5194199999999999E-6</v>
      </c>
      <c r="Z26" s="3">
        <v>1.5194199999999999E-6</v>
      </c>
      <c r="AA26" s="3">
        <v>1.5194199999999999E-6</v>
      </c>
      <c r="AB26" s="3">
        <v>6.0776799999999997E-6</v>
      </c>
      <c r="AC26" s="3" t="s">
        <v>444</v>
      </c>
      <c r="AD26" s="3" t="s">
        <v>444</v>
      </c>
      <c r="AE26" s="46"/>
      <c r="AF26" s="3">
        <v>81.324117279284906</v>
      </c>
      <c r="AG26" s="3" t="s">
        <v>444</v>
      </c>
      <c r="AH26" s="3" t="s">
        <v>444</v>
      </c>
      <c r="AI26" s="3" t="s">
        <v>444</v>
      </c>
      <c r="AJ26" s="3" t="s">
        <v>444</v>
      </c>
      <c r="AK26" s="3" t="s">
        <v>444</v>
      </c>
      <c r="AL26" s="35" t="s">
        <v>49</v>
      </c>
    </row>
    <row r="27" spans="1:38" ht="26.25" customHeight="1" thickBot="1" x14ac:dyDescent="0.3">
      <c r="A27" s="55" t="s">
        <v>78</v>
      </c>
      <c r="B27" s="55" t="s">
        <v>79</v>
      </c>
      <c r="C27" s="56" t="s">
        <v>80</v>
      </c>
      <c r="D27" s="57"/>
      <c r="E27" s="3">
        <v>59.580164499435284</v>
      </c>
      <c r="F27" s="3">
        <v>14.464071610984158</v>
      </c>
      <c r="G27" s="3">
        <v>0.2292439797750668</v>
      </c>
      <c r="H27" s="3">
        <v>2.0227835304983941</v>
      </c>
      <c r="I27" s="3">
        <v>3.0458997516987778</v>
      </c>
      <c r="J27" s="3">
        <v>3.0458997516987778</v>
      </c>
      <c r="K27" s="3">
        <v>3.0458997516987778</v>
      </c>
      <c r="L27" s="3">
        <v>2.0191937770979815</v>
      </c>
      <c r="M27" s="3">
        <v>130.14211838283472</v>
      </c>
      <c r="N27" s="3">
        <v>5.6458117628562704E-2</v>
      </c>
      <c r="O27" s="3">
        <v>4.7643270245432571E-4</v>
      </c>
      <c r="P27" s="3">
        <v>2.9791213173291753E-2</v>
      </c>
      <c r="Q27" s="3">
        <v>7.8718017861371709E-4</v>
      </c>
      <c r="R27" s="3">
        <v>3.5098751733538602E-2</v>
      </c>
      <c r="S27" s="3">
        <v>2.3992931667820176E-2</v>
      </c>
      <c r="T27" s="3">
        <v>4.391009204241317E-3</v>
      </c>
      <c r="U27" s="3">
        <v>6.2149495231878329E-4</v>
      </c>
      <c r="V27" s="3">
        <v>0.10689853462853294</v>
      </c>
      <c r="W27" s="3">
        <v>3.8197844000000005</v>
      </c>
      <c r="X27" s="3">
        <v>0.10176527091360001</v>
      </c>
      <c r="Y27" s="3">
        <v>0.11540636151080001</v>
      </c>
      <c r="Z27" s="3">
        <v>8.8461773103400004E-2</v>
      </c>
      <c r="AA27" s="3">
        <v>9.9378464496999996E-2</v>
      </c>
      <c r="AB27" s="3">
        <v>0.40501187002479999</v>
      </c>
      <c r="AC27" s="3">
        <v>3.8197843000000002E-3</v>
      </c>
      <c r="AD27" s="3">
        <v>7.6661100000000005E-4</v>
      </c>
      <c r="AE27" s="46"/>
      <c r="AF27" s="3">
        <v>199934.57011760381</v>
      </c>
      <c r="AG27" s="3" t="s">
        <v>444</v>
      </c>
      <c r="AH27" s="3" t="s">
        <v>444</v>
      </c>
      <c r="AI27" s="3" t="s">
        <v>444</v>
      </c>
      <c r="AJ27" s="3" t="s">
        <v>444</v>
      </c>
      <c r="AK27" s="3" t="s">
        <v>444</v>
      </c>
      <c r="AL27" s="35" t="s">
        <v>49</v>
      </c>
    </row>
    <row r="28" spans="1:38" ht="26.25" customHeight="1" thickBot="1" x14ac:dyDescent="0.3">
      <c r="A28" s="55" t="s">
        <v>78</v>
      </c>
      <c r="B28" s="55" t="s">
        <v>81</v>
      </c>
      <c r="C28" s="56" t="s">
        <v>82</v>
      </c>
      <c r="D28" s="57"/>
      <c r="E28" s="3">
        <v>11.851093864800408</v>
      </c>
      <c r="F28" s="3">
        <v>1.4404092430546476</v>
      </c>
      <c r="G28" s="3">
        <v>4.8227327160128911E-2</v>
      </c>
      <c r="H28" s="3">
        <v>2.9574189012603613E-2</v>
      </c>
      <c r="I28" s="3">
        <v>1.0464222393425462</v>
      </c>
      <c r="J28" s="3">
        <v>1.0464222393425462</v>
      </c>
      <c r="K28" s="3">
        <v>1.0464222393425462</v>
      </c>
      <c r="L28" s="3">
        <v>0.69129705969048294</v>
      </c>
      <c r="M28" s="3">
        <v>8.5649671950572888</v>
      </c>
      <c r="N28" s="3">
        <v>1.3751372720607583E-3</v>
      </c>
      <c r="O28" s="3">
        <v>4.3889173602628786E-5</v>
      </c>
      <c r="P28" s="3">
        <v>4.2771540300699682E-3</v>
      </c>
      <c r="Q28" s="3">
        <v>8.4777560230788116E-5</v>
      </c>
      <c r="R28" s="3">
        <v>6.6299415205188558E-3</v>
      </c>
      <c r="S28" s="3">
        <v>4.4542217743717711E-3</v>
      </c>
      <c r="T28" s="3">
        <v>2.2056849902755697E-4</v>
      </c>
      <c r="U28" s="3">
        <v>8.1776773256318674E-5</v>
      </c>
      <c r="V28" s="3">
        <v>1.4629795576903276E-2</v>
      </c>
      <c r="W28" s="3">
        <v>0.57347890000000001</v>
      </c>
      <c r="X28" s="3">
        <v>1.7482776557900002E-2</v>
      </c>
      <c r="Y28" s="3">
        <v>1.9632518662400001E-2</v>
      </c>
      <c r="Z28" s="3">
        <v>1.5353304241900002E-2</v>
      </c>
      <c r="AA28" s="3">
        <v>1.63675802922E-2</v>
      </c>
      <c r="AB28" s="3">
        <v>6.8836179754400012E-2</v>
      </c>
      <c r="AC28" s="3">
        <v>5.7347910000000004E-4</v>
      </c>
      <c r="AD28" s="3">
        <v>1.1707229999999999E-4</v>
      </c>
      <c r="AE28" s="46"/>
      <c r="AF28" s="3">
        <v>33665.785834490001</v>
      </c>
      <c r="AG28" s="3" t="s">
        <v>444</v>
      </c>
      <c r="AH28" s="3" t="s">
        <v>445</v>
      </c>
      <c r="AI28" s="3" t="s">
        <v>444</v>
      </c>
      <c r="AJ28" s="3" t="s">
        <v>444</v>
      </c>
      <c r="AK28" s="3" t="s">
        <v>444</v>
      </c>
      <c r="AL28" s="35" t="s">
        <v>49</v>
      </c>
    </row>
    <row r="29" spans="1:38" ht="26.25" customHeight="1" thickBot="1" x14ac:dyDescent="0.3">
      <c r="A29" s="55" t="s">
        <v>78</v>
      </c>
      <c r="B29" s="55" t="s">
        <v>83</v>
      </c>
      <c r="C29" s="56" t="s">
        <v>84</v>
      </c>
      <c r="D29" s="57"/>
      <c r="E29" s="3">
        <v>80.920118342456931</v>
      </c>
      <c r="F29" s="3">
        <v>3.1140200497671495</v>
      </c>
      <c r="G29" s="3">
        <v>0.16013075609286423</v>
      </c>
      <c r="H29" s="3">
        <v>3.0407371498414083E-2</v>
      </c>
      <c r="I29" s="3">
        <v>1.9535194400090334</v>
      </c>
      <c r="J29" s="3">
        <v>1.9535194400090334</v>
      </c>
      <c r="K29" s="3">
        <v>1.9535194400090334</v>
      </c>
      <c r="L29" s="3">
        <v>1.2631769352911146</v>
      </c>
      <c r="M29" s="3">
        <v>19.503110463435497</v>
      </c>
      <c r="N29" s="3">
        <v>1.2873935271631291E-3</v>
      </c>
      <c r="O29" s="3">
        <v>1.2813865664055511E-4</v>
      </c>
      <c r="P29" s="3">
        <v>1.358029096897994E-2</v>
      </c>
      <c r="Q29" s="3">
        <v>2.5625806020175898E-4</v>
      </c>
      <c r="R29" s="3">
        <v>2.1778238525914088E-2</v>
      </c>
      <c r="S29" s="3">
        <v>1.4604283543502013E-2</v>
      </c>
      <c r="T29" s="3">
        <v>5.1284342275248864E-4</v>
      </c>
      <c r="U29" s="3">
        <v>2.562388071224078E-4</v>
      </c>
      <c r="V29" s="3">
        <v>4.6122407689652867E-2</v>
      </c>
      <c r="W29" s="3">
        <v>0.65885159999999998</v>
      </c>
      <c r="X29" s="3">
        <v>9.4149811089999993E-3</v>
      </c>
      <c r="Y29" s="3">
        <v>5.7012941161800001E-2</v>
      </c>
      <c r="Z29" s="3">
        <v>6.3708038840100012E-2</v>
      </c>
      <c r="AA29" s="3">
        <v>1.46455261696E-2</v>
      </c>
      <c r="AB29" s="3">
        <v>0.1447814872805</v>
      </c>
      <c r="AC29" s="3">
        <v>6.138672E-4</v>
      </c>
      <c r="AD29" s="3">
        <v>1.302842E-4</v>
      </c>
      <c r="AE29" s="46"/>
      <c r="AF29" s="3">
        <v>109393.14633940949</v>
      </c>
      <c r="AG29" s="3" t="s">
        <v>444</v>
      </c>
      <c r="AH29" s="3">
        <v>14.88876675</v>
      </c>
      <c r="AI29" s="3" t="s">
        <v>444</v>
      </c>
      <c r="AJ29" s="3" t="s">
        <v>444</v>
      </c>
      <c r="AK29" s="3" t="s">
        <v>444</v>
      </c>
      <c r="AL29" s="35" t="s">
        <v>49</v>
      </c>
    </row>
    <row r="30" spans="1:38" ht="26.25" customHeight="1" thickBot="1" x14ac:dyDescent="0.3">
      <c r="A30" s="55" t="s">
        <v>78</v>
      </c>
      <c r="B30" s="55" t="s">
        <v>85</v>
      </c>
      <c r="C30" s="56" t="s">
        <v>86</v>
      </c>
      <c r="D30" s="57"/>
      <c r="E30" s="3">
        <v>0.4949854213283964</v>
      </c>
      <c r="F30" s="3">
        <v>4.3153213974308278</v>
      </c>
      <c r="G30" s="3">
        <v>1.870073045300783E-3</v>
      </c>
      <c r="H30" s="3">
        <v>3.3401580735132261E-3</v>
      </c>
      <c r="I30" s="3">
        <v>8.5332264546284134E-2</v>
      </c>
      <c r="J30" s="3">
        <v>8.5332264546284134E-2</v>
      </c>
      <c r="K30" s="3">
        <v>8.5332264546284134E-2</v>
      </c>
      <c r="L30" s="3">
        <v>1.439638046960095E-2</v>
      </c>
      <c r="M30" s="3">
        <v>25.310871316817767</v>
      </c>
      <c r="N30" s="3">
        <v>2.1600633730603017E-3</v>
      </c>
      <c r="O30" s="3">
        <v>1.8300464782851824E-3</v>
      </c>
      <c r="P30" s="3">
        <v>5.6257384142865865E-4</v>
      </c>
      <c r="Q30" s="3">
        <v>1.9399097980298573E-5</v>
      </c>
      <c r="R30" s="3">
        <v>8.0583863051581321E-3</v>
      </c>
      <c r="S30" s="3">
        <v>0.31031609493902262</v>
      </c>
      <c r="T30" s="3">
        <v>1.2856567946237844E-2</v>
      </c>
      <c r="U30" s="3">
        <v>1.8220766811522953E-3</v>
      </c>
      <c r="V30" s="3">
        <v>0.18153403423912723</v>
      </c>
      <c r="W30" s="3">
        <v>4.6801999999999996E-2</v>
      </c>
      <c r="X30" s="3">
        <v>5.8473066869999999E-4</v>
      </c>
      <c r="Y30" s="3">
        <v>8.9803015469999995E-4</v>
      </c>
      <c r="Z30" s="3">
        <v>4.1150915760000001E-4</v>
      </c>
      <c r="AA30" s="3">
        <v>1.0270305843999999E-3</v>
      </c>
      <c r="AB30" s="3">
        <v>2.9213005654000002E-3</v>
      </c>
      <c r="AC30" s="3">
        <v>4.6802899999999999E-5</v>
      </c>
      <c r="AD30" s="3">
        <v>2.71644E-5</v>
      </c>
      <c r="AE30" s="46"/>
      <c r="AF30" s="3">
        <v>2830.5870499655002</v>
      </c>
      <c r="AG30" s="3" t="s">
        <v>444</v>
      </c>
      <c r="AH30" s="3" t="s">
        <v>444</v>
      </c>
      <c r="AI30" s="3" t="s">
        <v>444</v>
      </c>
      <c r="AJ30" s="3" t="s">
        <v>444</v>
      </c>
      <c r="AK30" s="3" t="s">
        <v>444</v>
      </c>
      <c r="AL30" s="35" t="s">
        <v>49</v>
      </c>
    </row>
    <row r="31" spans="1:38" ht="26.25" customHeight="1" thickBot="1" x14ac:dyDescent="0.3">
      <c r="A31" s="55" t="s">
        <v>78</v>
      </c>
      <c r="B31" s="55" t="s">
        <v>87</v>
      </c>
      <c r="C31" s="56" t="s">
        <v>88</v>
      </c>
      <c r="D31" s="57"/>
      <c r="E31" s="3" t="s">
        <v>444</v>
      </c>
      <c r="F31" s="3">
        <v>3.7119628259791937</v>
      </c>
      <c r="G31" s="3" t="s">
        <v>444</v>
      </c>
      <c r="H31" s="3" t="s">
        <v>444</v>
      </c>
      <c r="I31" s="3" t="s">
        <v>444</v>
      </c>
      <c r="J31" s="3" t="s">
        <v>444</v>
      </c>
      <c r="K31" s="3" t="s">
        <v>444</v>
      </c>
      <c r="L31" s="3" t="s">
        <v>444</v>
      </c>
      <c r="M31" s="3" t="s">
        <v>444</v>
      </c>
      <c r="N31" s="3" t="s">
        <v>444</v>
      </c>
      <c r="O31" s="3" t="s">
        <v>444</v>
      </c>
      <c r="P31" s="3" t="s">
        <v>444</v>
      </c>
      <c r="Q31" s="3" t="s">
        <v>444</v>
      </c>
      <c r="R31" s="3" t="s">
        <v>444</v>
      </c>
      <c r="S31" s="3" t="s">
        <v>444</v>
      </c>
      <c r="T31" s="3" t="s">
        <v>444</v>
      </c>
      <c r="U31" s="3" t="s">
        <v>444</v>
      </c>
      <c r="V31" s="3" t="s">
        <v>444</v>
      </c>
      <c r="W31" s="3" t="s">
        <v>444</v>
      </c>
      <c r="X31" s="3" t="s">
        <v>444</v>
      </c>
      <c r="Y31" s="3" t="s">
        <v>444</v>
      </c>
      <c r="Z31" s="3" t="s">
        <v>444</v>
      </c>
      <c r="AA31" s="3" t="s">
        <v>444</v>
      </c>
      <c r="AB31" s="3" t="s">
        <v>444</v>
      </c>
      <c r="AC31" s="3" t="s">
        <v>444</v>
      </c>
      <c r="AD31" s="3" t="s">
        <v>444</v>
      </c>
      <c r="AE31" s="46"/>
      <c r="AF31" s="3">
        <v>172.2367083892</v>
      </c>
      <c r="AG31" s="3" t="s">
        <v>444</v>
      </c>
      <c r="AH31" s="3" t="s">
        <v>444</v>
      </c>
      <c r="AI31" s="3" t="s">
        <v>444</v>
      </c>
      <c r="AJ31" s="3" t="s">
        <v>444</v>
      </c>
      <c r="AK31" s="3" t="s">
        <v>444</v>
      </c>
      <c r="AL31" s="35" t="s">
        <v>49</v>
      </c>
    </row>
    <row r="32" spans="1:38" ht="26.25" customHeight="1" thickBot="1" x14ac:dyDescent="0.3">
      <c r="A32" s="55" t="s">
        <v>78</v>
      </c>
      <c r="B32" s="55" t="s">
        <v>89</v>
      </c>
      <c r="C32" s="56" t="s">
        <v>90</v>
      </c>
      <c r="D32" s="57"/>
      <c r="E32" s="3" t="s">
        <v>444</v>
      </c>
      <c r="F32" s="3" t="s">
        <v>444</v>
      </c>
      <c r="G32" s="3" t="s">
        <v>444</v>
      </c>
      <c r="H32" s="3" t="s">
        <v>444</v>
      </c>
      <c r="I32" s="3">
        <v>1.3799682057203357</v>
      </c>
      <c r="J32" s="3">
        <v>2.6706693736284919</v>
      </c>
      <c r="K32" s="3">
        <v>3.403761257784812</v>
      </c>
      <c r="L32" s="3">
        <v>0.31091873205760251</v>
      </c>
      <c r="M32" s="3" t="s">
        <v>444</v>
      </c>
      <c r="N32" s="3">
        <v>10.349379879722848</v>
      </c>
      <c r="O32" s="3">
        <v>4.5268476215666556E-2</v>
      </c>
      <c r="P32" s="3" t="s">
        <v>443</v>
      </c>
      <c r="Q32" s="3">
        <v>0.11827609232589656</v>
      </c>
      <c r="R32" s="3">
        <v>3.8633919970927373</v>
      </c>
      <c r="S32" s="3">
        <v>84.829312312703081</v>
      </c>
      <c r="T32" s="3">
        <v>0.59309190658751376</v>
      </c>
      <c r="U32" s="3">
        <v>6.8075225155696237E-2</v>
      </c>
      <c r="V32" s="3">
        <v>27.357478223912672</v>
      </c>
      <c r="W32" s="3" t="s">
        <v>443</v>
      </c>
      <c r="X32" s="3" t="s">
        <v>443</v>
      </c>
      <c r="Y32" s="3" t="s">
        <v>443</v>
      </c>
      <c r="Z32" s="3" t="s">
        <v>443</v>
      </c>
      <c r="AA32" s="3" t="s">
        <v>443</v>
      </c>
      <c r="AB32" s="3" t="s">
        <v>443</v>
      </c>
      <c r="AC32" s="3" t="s">
        <v>443</v>
      </c>
      <c r="AD32" s="3" t="s">
        <v>443</v>
      </c>
      <c r="AE32" s="46"/>
      <c r="AF32" s="3" t="s">
        <v>444</v>
      </c>
      <c r="AG32" s="3" t="s">
        <v>444</v>
      </c>
      <c r="AH32" s="3" t="s">
        <v>444</v>
      </c>
      <c r="AI32" s="3" t="s">
        <v>444</v>
      </c>
      <c r="AJ32" s="3" t="s">
        <v>444</v>
      </c>
      <c r="AK32" s="3">
        <v>106213.46095291819</v>
      </c>
      <c r="AL32" s="35" t="s">
        <v>411</v>
      </c>
    </row>
    <row r="33" spans="1:38" ht="26.25" customHeight="1" thickBot="1" x14ac:dyDescent="0.3">
      <c r="A33" s="55" t="s">
        <v>78</v>
      </c>
      <c r="B33" s="55" t="s">
        <v>91</v>
      </c>
      <c r="C33" s="56" t="s">
        <v>92</v>
      </c>
      <c r="D33" s="57"/>
      <c r="E33" s="3" t="s">
        <v>444</v>
      </c>
      <c r="F33" s="3" t="s">
        <v>444</v>
      </c>
      <c r="G33" s="3" t="s">
        <v>444</v>
      </c>
      <c r="H33" s="3" t="s">
        <v>444</v>
      </c>
      <c r="I33" s="3">
        <v>0.60367959790276493</v>
      </c>
      <c r="J33" s="3">
        <v>1.1179251813014162</v>
      </c>
      <c r="K33" s="3">
        <v>2.2358503626028323</v>
      </c>
      <c r="L33" s="3">
        <v>2.3700013843590044E-2</v>
      </c>
      <c r="M33" s="3" t="s">
        <v>444</v>
      </c>
      <c r="N33" s="3" t="s">
        <v>443</v>
      </c>
      <c r="O33" s="3" t="s">
        <v>443</v>
      </c>
      <c r="P33" s="3" t="s">
        <v>443</v>
      </c>
      <c r="Q33" s="3" t="s">
        <v>443</v>
      </c>
      <c r="R33" s="3" t="s">
        <v>443</v>
      </c>
      <c r="S33" s="3" t="s">
        <v>443</v>
      </c>
      <c r="T33" s="3" t="s">
        <v>443</v>
      </c>
      <c r="U33" s="3" t="s">
        <v>443</v>
      </c>
      <c r="V33" s="3" t="s">
        <v>443</v>
      </c>
      <c r="W33" s="3" t="s">
        <v>444</v>
      </c>
      <c r="X33" s="3" t="s">
        <v>444</v>
      </c>
      <c r="Y33" s="3" t="s">
        <v>444</v>
      </c>
      <c r="Z33" s="3" t="s">
        <v>444</v>
      </c>
      <c r="AA33" s="3" t="s">
        <v>444</v>
      </c>
      <c r="AB33" s="3" t="s">
        <v>444</v>
      </c>
      <c r="AC33" s="3" t="s">
        <v>443</v>
      </c>
      <c r="AD33" s="3" t="s">
        <v>443</v>
      </c>
      <c r="AE33" s="46"/>
      <c r="AF33" s="3" t="s">
        <v>444</v>
      </c>
      <c r="AG33" s="3" t="s">
        <v>444</v>
      </c>
      <c r="AH33" s="3" t="s">
        <v>444</v>
      </c>
      <c r="AI33" s="3" t="s">
        <v>444</v>
      </c>
      <c r="AJ33" s="3" t="s">
        <v>444</v>
      </c>
      <c r="AK33" s="3">
        <v>106213.46095291819</v>
      </c>
      <c r="AL33" s="35" t="s">
        <v>411</v>
      </c>
    </row>
    <row r="34" spans="1:38" ht="26.25" customHeight="1" thickBot="1" x14ac:dyDescent="0.3">
      <c r="A34" s="55" t="s">
        <v>70</v>
      </c>
      <c r="B34" s="55" t="s">
        <v>93</v>
      </c>
      <c r="C34" s="56" t="s">
        <v>94</v>
      </c>
      <c r="D34" s="57"/>
      <c r="E34" s="3">
        <v>2.2452214922945997</v>
      </c>
      <c r="F34" s="3">
        <v>0.16448197516328</v>
      </c>
      <c r="G34" s="3">
        <v>7.9430226856999991E-2</v>
      </c>
      <c r="H34" s="3">
        <v>3.5734479151519995E-4</v>
      </c>
      <c r="I34" s="3">
        <v>0.25607997163089824</v>
      </c>
      <c r="J34" s="3">
        <v>0.37945074079706975</v>
      </c>
      <c r="K34" s="3">
        <v>0.83852829901906578</v>
      </c>
      <c r="L34" s="3">
        <v>3.3762810892431203E-2</v>
      </c>
      <c r="M34" s="3">
        <v>0.66731983801656014</v>
      </c>
      <c r="N34" s="3">
        <v>0.15755407555555601</v>
      </c>
      <c r="O34" s="3">
        <v>4.1440869704319997E-4</v>
      </c>
      <c r="P34" s="3">
        <v>1.0019599999999999E-3</v>
      </c>
      <c r="Q34" s="3">
        <v>1.3334900000000001E-3</v>
      </c>
      <c r="R34" s="3">
        <v>2.0718829549152E-3</v>
      </c>
      <c r="S34" s="3">
        <v>5.1774989551468158</v>
      </c>
      <c r="T34" s="3">
        <v>2.9006138248512002E-3</v>
      </c>
      <c r="U34" s="3">
        <v>4.1440869704319997E-4</v>
      </c>
      <c r="V34" s="3">
        <v>4.1437608898303994E-2</v>
      </c>
      <c r="W34" s="3">
        <v>1.0630047999999999</v>
      </c>
      <c r="X34" s="3">
        <v>1.9368961659792E-3</v>
      </c>
      <c r="Y34" s="3">
        <v>2.3172046959152003E-3</v>
      </c>
      <c r="Z34" s="3">
        <v>1.0512936879999999E-3</v>
      </c>
      <c r="AA34" s="3">
        <v>1.3630479E-4</v>
      </c>
      <c r="AB34" s="3">
        <v>5.4416977898944004E-3</v>
      </c>
      <c r="AC34" s="3" t="s">
        <v>444</v>
      </c>
      <c r="AD34" s="3" t="s">
        <v>444</v>
      </c>
      <c r="AE34" s="46"/>
      <c r="AF34" s="3">
        <v>1776.6274554086231</v>
      </c>
      <c r="AG34" s="3" t="s">
        <v>444</v>
      </c>
      <c r="AH34" s="3" t="s">
        <v>444</v>
      </c>
      <c r="AI34" s="3" t="s">
        <v>444</v>
      </c>
      <c r="AJ34" s="3" t="s">
        <v>444</v>
      </c>
      <c r="AK34" s="3" t="s">
        <v>444</v>
      </c>
      <c r="AL34" s="35" t="s">
        <v>49</v>
      </c>
    </row>
    <row r="35" spans="1:38" s="4" customFormat="1" ht="26.25" customHeight="1" thickBot="1" x14ac:dyDescent="0.3">
      <c r="A35" s="55" t="s">
        <v>95</v>
      </c>
      <c r="B35" s="55" t="s">
        <v>96</v>
      </c>
      <c r="C35" s="56" t="s">
        <v>97</v>
      </c>
      <c r="D35" s="57"/>
      <c r="E35" s="3">
        <v>2.5969960786896609</v>
      </c>
      <c r="F35" s="3">
        <v>0.1054601031011279</v>
      </c>
      <c r="G35" s="3">
        <v>0.97069066522114344</v>
      </c>
      <c r="H35" s="3">
        <v>3.9143663421426915E-4</v>
      </c>
      <c r="I35" s="3">
        <v>9.1988068431294326E-2</v>
      </c>
      <c r="J35" s="3">
        <v>9.7098516677477334E-2</v>
      </c>
      <c r="K35" s="3">
        <v>0.10220896492366041</v>
      </c>
      <c r="L35" s="3">
        <v>3.502661899519495E-2</v>
      </c>
      <c r="M35" s="3">
        <v>0.54570527088929954</v>
      </c>
      <c r="N35" s="3">
        <v>4.5362544947347896E-3</v>
      </c>
      <c r="O35" s="3">
        <v>4.9895686360013005E-4</v>
      </c>
      <c r="P35" s="3">
        <v>1.9054759343535399E-3</v>
      </c>
      <c r="Q35" s="3">
        <v>4.0813838124377604E-3</v>
      </c>
      <c r="R35" s="3" t="s">
        <v>443</v>
      </c>
      <c r="S35" s="3">
        <v>4.0813838124377604E-3</v>
      </c>
      <c r="T35" s="3">
        <v>0.13853498072880779</v>
      </c>
      <c r="U35" s="3">
        <v>9.07250898946977E-3</v>
      </c>
      <c r="V35" s="3">
        <v>2.2227958332407032E-2</v>
      </c>
      <c r="W35" s="3" t="s">
        <v>443</v>
      </c>
      <c r="X35" s="3">
        <v>1.7029657123635001E-3</v>
      </c>
      <c r="Y35" s="3">
        <v>1.69084164504938E-3</v>
      </c>
      <c r="Z35" s="3">
        <v>6.5072698444347001E-4</v>
      </c>
      <c r="AA35" s="3" t="s">
        <v>443</v>
      </c>
      <c r="AB35" s="3">
        <v>4.0445343418563399E-3</v>
      </c>
      <c r="AC35" s="3" t="s">
        <v>444</v>
      </c>
      <c r="AD35" s="3" t="s">
        <v>444</v>
      </c>
      <c r="AE35" s="46"/>
      <c r="AF35" s="3">
        <v>1683.0842800752002</v>
      </c>
      <c r="AG35" s="3" t="s">
        <v>444</v>
      </c>
      <c r="AH35" s="3" t="s">
        <v>444</v>
      </c>
      <c r="AI35" s="3" t="s">
        <v>444</v>
      </c>
      <c r="AJ35" s="3" t="s">
        <v>444</v>
      </c>
      <c r="AK35" s="3" t="s">
        <v>444</v>
      </c>
      <c r="AL35" s="35" t="s">
        <v>49</v>
      </c>
    </row>
    <row r="36" spans="1:38" ht="26.25" customHeight="1" thickBot="1" x14ac:dyDescent="0.3">
      <c r="A36" s="55" t="s">
        <v>95</v>
      </c>
      <c r="B36" s="55" t="s">
        <v>98</v>
      </c>
      <c r="C36" s="56" t="s">
        <v>99</v>
      </c>
      <c r="D36" s="57"/>
      <c r="E36" s="3">
        <v>6.8599173002135405</v>
      </c>
      <c r="F36" s="3">
        <v>0.47827266303738852</v>
      </c>
      <c r="G36" s="3">
        <v>0.47664834645592591</v>
      </c>
      <c r="H36" s="3">
        <v>1.2825855445930002E-3</v>
      </c>
      <c r="I36" s="3">
        <v>0.21386950365676535</v>
      </c>
      <c r="J36" s="3">
        <v>0.22873047568608826</v>
      </c>
      <c r="K36" s="3">
        <v>0.22873047568608826</v>
      </c>
      <c r="L36" s="3">
        <v>2.6293377348449349E-2</v>
      </c>
      <c r="M36" s="3">
        <v>1.7210710336598936</v>
      </c>
      <c r="N36" s="3">
        <v>1.5458731020288347E-2</v>
      </c>
      <c r="O36" s="3">
        <v>1.1891939245864884E-3</v>
      </c>
      <c r="P36" s="3">
        <v>4.6933140501174645E-3</v>
      </c>
      <c r="Q36" s="3">
        <v>6.0316548358889535E-3</v>
      </c>
      <c r="R36" s="3">
        <v>5.9459896229954413E-3</v>
      </c>
      <c r="S36" s="3">
        <v>7.3947455366805984E-2</v>
      </c>
      <c r="T36" s="3">
        <v>0.11891983245778984</v>
      </c>
      <c r="U36" s="3">
        <v>1.1891979245788883E-2</v>
      </c>
      <c r="V36" s="3">
        <v>0.1427038009500386</v>
      </c>
      <c r="W36" s="3">
        <v>6.3593260195348854E-5</v>
      </c>
      <c r="X36" s="3">
        <v>6.8270617445856975E-3</v>
      </c>
      <c r="Y36" s="3">
        <v>6.8306533298284882E-3</v>
      </c>
      <c r="Z36" s="3">
        <v>2.5291840863824883E-3</v>
      </c>
      <c r="AA36" s="3">
        <v>4.0609428155348839E-5</v>
      </c>
      <c r="AB36" s="3">
        <v>1.622750858901802E-2</v>
      </c>
      <c r="AC36" s="3">
        <v>3.2559158524279072E-3</v>
      </c>
      <c r="AD36" s="3">
        <v>1.5470600299032557E-3</v>
      </c>
      <c r="AE36" s="46"/>
      <c r="AF36" s="3">
        <v>5101.4948686799999</v>
      </c>
      <c r="AG36" s="3" t="s">
        <v>444</v>
      </c>
      <c r="AH36" s="3" t="s">
        <v>444</v>
      </c>
      <c r="AI36" s="3" t="s">
        <v>444</v>
      </c>
      <c r="AJ36" s="3" t="s">
        <v>444</v>
      </c>
      <c r="AK36" s="3" t="s">
        <v>444</v>
      </c>
      <c r="AL36" s="35" t="s">
        <v>49</v>
      </c>
    </row>
    <row r="37" spans="1:38" ht="26.25" customHeight="1" thickBot="1" x14ac:dyDescent="0.3">
      <c r="A37" s="55" t="s">
        <v>70</v>
      </c>
      <c r="B37" s="55" t="s">
        <v>100</v>
      </c>
      <c r="C37" s="56" t="s">
        <v>397</v>
      </c>
      <c r="D37" s="57"/>
      <c r="E37" s="3">
        <v>0.84965966000000015</v>
      </c>
      <c r="F37" s="3">
        <v>3.0832287025770601E-2</v>
      </c>
      <c r="G37" s="3">
        <v>2.6793999999999999E-4</v>
      </c>
      <c r="H37" s="3" t="s">
        <v>443</v>
      </c>
      <c r="I37" s="3">
        <v>1.6060130099999998E-3</v>
      </c>
      <c r="J37" s="3">
        <v>1.6180130099999999E-3</v>
      </c>
      <c r="K37" s="3">
        <v>1.6180130099999999E-3</v>
      </c>
      <c r="L37" s="3">
        <v>1.034258107E-4</v>
      </c>
      <c r="M37" s="3">
        <v>0.10149607000000001</v>
      </c>
      <c r="N37" s="3">
        <v>3.9212635000000002E-6</v>
      </c>
      <c r="O37" s="3">
        <v>5.4687725000000007E-7</v>
      </c>
      <c r="P37" s="3">
        <v>2.3884090000000002E-4</v>
      </c>
      <c r="Q37" s="3">
        <v>2.2172107999999998E-4</v>
      </c>
      <c r="R37" s="3">
        <v>2.8653068399999997E-6</v>
      </c>
      <c r="S37" s="3">
        <v>4.41530684E-7</v>
      </c>
      <c r="T37" s="3">
        <v>2.4284295899999999E-6</v>
      </c>
      <c r="U37" s="3">
        <v>2.6396100799999999E-5</v>
      </c>
      <c r="V37" s="3">
        <v>8.9051263500000003E-5</v>
      </c>
      <c r="W37" s="3" t="s">
        <v>444</v>
      </c>
      <c r="X37" s="3" t="s">
        <v>444</v>
      </c>
      <c r="Y37" s="3" t="s">
        <v>444</v>
      </c>
      <c r="Z37" s="3" t="s">
        <v>444</v>
      </c>
      <c r="AA37" s="3" t="s">
        <v>444</v>
      </c>
      <c r="AB37" s="3" t="s">
        <v>444</v>
      </c>
      <c r="AC37" s="3" t="s">
        <v>444</v>
      </c>
      <c r="AD37" s="3" t="s">
        <v>444</v>
      </c>
      <c r="AE37" s="46"/>
      <c r="AF37" s="3" t="s">
        <v>444</v>
      </c>
      <c r="AG37" s="3" t="s">
        <v>444</v>
      </c>
      <c r="AH37" s="3">
        <v>2469.6080648841353</v>
      </c>
      <c r="AI37" s="3" t="s">
        <v>444</v>
      </c>
      <c r="AJ37" s="3" t="s">
        <v>444</v>
      </c>
      <c r="AK37" s="3" t="s">
        <v>444</v>
      </c>
      <c r="AL37" s="35" t="s">
        <v>49</v>
      </c>
    </row>
    <row r="38" spans="1:38" ht="26.25" customHeight="1" thickBot="1" x14ac:dyDescent="0.3">
      <c r="A38" s="55" t="s">
        <v>70</v>
      </c>
      <c r="B38" s="55" t="s">
        <v>101</v>
      </c>
      <c r="C38" s="56" t="s">
        <v>102</v>
      </c>
      <c r="D38" s="62"/>
      <c r="E38" s="3">
        <v>2.252478409478845</v>
      </c>
      <c r="F38" s="3">
        <v>0.16274359238079902</v>
      </c>
      <c r="G38" s="3">
        <v>4.2723452429171971E-3</v>
      </c>
      <c r="H38" s="3">
        <v>5.5490695910785767E-4</v>
      </c>
      <c r="I38" s="3">
        <v>0.1196599696863212</v>
      </c>
      <c r="J38" s="3">
        <v>0.12824209533017353</v>
      </c>
      <c r="K38" s="3">
        <v>0.1707904006391838</v>
      </c>
      <c r="L38" s="3">
        <v>6.6408127525811295E-2</v>
      </c>
      <c r="M38" s="3">
        <v>0.95315355518420986</v>
      </c>
      <c r="N38" s="3">
        <v>3.9851834475964164E-6</v>
      </c>
      <c r="O38" s="3">
        <v>9.9819566780316206E-4</v>
      </c>
      <c r="P38" s="3" t="s">
        <v>443</v>
      </c>
      <c r="Q38" s="3" t="s">
        <v>443</v>
      </c>
      <c r="R38" s="3">
        <v>4.1180277827889498E-3</v>
      </c>
      <c r="S38" s="3">
        <v>0.13640639329719095</v>
      </c>
      <c r="T38" s="3">
        <v>5.1545656874819731E-3</v>
      </c>
      <c r="U38" s="3">
        <v>6.8445584336091479E-4</v>
      </c>
      <c r="V38" s="3">
        <v>8.1797942537685589E-2</v>
      </c>
      <c r="W38" s="3" t="s">
        <v>443</v>
      </c>
      <c r="X38" s="3">
        <v>2.072397482561085E-3</v>
      </c>
      <c r="Y38" s="3">
        <v>3.3032070010280438E-3</v>
      </c>
      <c r="Z38" s="3" t="s">
        <v>443</v>
      </c>
      <c r="AA38" s="3" t="s">
        <v>443</v>
      </c>
      <c r="AB38" s="3">
        <v>5.3755800114891287E-3</v>
      </c>
      <c r="AC38" s="3" t="s">
        <v>444</v>
      </c>
      <c r="AD38" s="3" t="s">
        <v>444</v>
      </c>
      <c r="AE38" s="46"/>
      <c r="AF38" s="3">
        <v>2945.5744182343474</v>
      </c>
      <c r="AG38" s="3" t="s">
        <v>444</v>
      </c>
      <c r="AH38" s="3" t="s">
        <v>444</v>
      </c>
      <c r="AI38" s="3" t="s">
        <v>444</v>
      </c>
      <c r="AJ38" s="3" t="s">
        <v>444</v>
      </c>
      <c r="AK38" s="3" t="s">
        <v>444</v>
      </c>
      <c r="AL38" s="35" t="s">
        <v>49</v>
      </c>
    </row>
    <row r="39" spans="1:38" ht="26.25" customHeight="1" thickBot="1" x14ac:dyDescent="0.3">
      <c r="A39" s="55" t="s">
        <v>103</v>
      </c>
      <c r="B39" s="55" t="s">
        <v>104</v>
      </c>
      <c r="C39" s="56" t="s">
        <v>388</v>
      </c>
      <c r="D39" s="57"/>
      <c r="E39" s="3">
        <v>4.3313237563968769</v>
      </c>
      <c r="F39" s="3">
        <v>0.79531275614721864</v>
      </c>
      <c r="G39" s="3">
        <v>3.1504520692457962</v>
      </c>
      <c r="H39" s="3">
        <v>8.6078010989245942E-3</v>
      </c>
      <c r="I39" s="3">
        <v>0.19761546488851489</v>
      </c>
      <c r="J39" s="3">
        <v>0.21189032522925275</v>
      </c>
      <c r="K39" s="3">
        <v>0.21217172864925271</v>
      </c>
      <c r="L39" s="3">
        <v>6.4759291375508593E-2</v>
      </c>
      <c r="M39" s="3">
        <v>3.1612812596442725</v>
      </c>
      <c r="N39" s="3">
        <v>3.5802392930502115E-2</v>
      </c>
      <c r="O39" s="3">
        <v>1.1920567673953308E-3</v>
      </c>
      <c r="P39" s="3">
        <v>1.0556722830184594E-2</v>
      </c>
      <c r="Q39" s="3">
        <v>1.0009309278872971E-2</v>
      </c>
      <c r="R39" s="3">
        <v>4.7521276509506188E-2</v>
      </c>
      <c r="S39" s="3">
        <v>1.5456719951324978E-2</v>
      </c>
      <c r="T39" s="3">
        <v>0.48872210996336851</v>
      </c>
      <c r="U39" s="3">
        <v>1.7803373015413942E-3</v>
      </c>
      <c r="V39" s="3">
        <v>0.10901983108502392</v>
      </c>
      <c r="W39" s="3">
        <v>0.31703182388547568</v>
      </c>
      <c r="X39" s="3">
        <v>0.22332349191167961</v>
      </c>
      <c r="Y39" s="3">
        <v>0.25217473931283868</v>
      </c>
      <c r="Z39" s="3">
        <v>0.16698221792348172</v>
      </c>
      <c r="AA39" s="3">
        <v>8.4064142412683868E-2</v>
      </c>
      <c r="AB39" s="3">
        <v>0.72654459156588391</v>
      </c>
      <c r="AC39" s="3">
        <v>9.1643481763410673E-4</v>
      </c>
      <c r="AD39" s="3">
        <v>3.5606840173286018E-3</v>
      </c>
      <c r="AE39" s="46"/>
      <c r="AF39" s="3">
        <v>31708.360276247942</v>
      </c>
      <c r="AG39" s="3">
        <v>20.93</v>
      </c>
      <c r="AH39" s="3">
        <v>66894.235062021588</v>
      </c>
      <c r="AI39" s="3">
        <v>229.34996000000001</v>
      </c>
      <c r="AJ39" s="3" t="s">
        <v>444</v>
      </c>
      <c r="AK39" s="3" t="s">
        <v>444</v>
      </c>
      <c r="AL39" s="35" t="s">
        <v>49</v>
      </c>
    </row>
    <row r="40" spans="1:38" ht="26.25" customHeight="1" thickBot="1" x14ac:dyDescent="0.3">
      <c r="A40" s="55" t="s">
        <v>70</v>
      </c>
      <c r="B40" s="55" t="s">
        <v>105</v>
      </c>
      <c r="C40" s="56" t="s">
        <v>389</v>
      </c>
      <c r="D40" s="57"/>
      <c r="E40" s="3" t="s">
        <v>445</v>
      </c>
      <c r="F40" s="3" t="s">
        <v>445</v>
      </c>
      <c r="G40" s="3" t="s">
        <v>445</v>
      </c>
      <c r="H40" s="3" t="s">
        <v>445</v>
      </c>
      <c r="I40" s="3" t="s">
        <v>445</v>
      </c>
      <c r="J40" s="3" t="s">
        <v>445</v>
      </c>
      <c r="K40" s="3" t="s">
        <v>445</v>
      </c>
      <c r="L40" s="3" t="s">
        <v>445</v>
      </c>
      <c r="M40" s="3" t="s">
        <v>445</v>
      </c>
      <c r="N40" s="3" t="s">
        <v>445</v>
      </c>
      <c r="O40" s="3" t="s">
        <v>445</v>
      </c>
      <c r="P40" s="3" t="s">
        <v>444</v>
      </c>
      <c r="Q40" s="3" t="s">
        <v>444</v>
      </c>
      <c r="R40" s="3" t="s">
        <v>445</v>
      </c>
      <c r="S40" s="3" t="s">
        <v>445</v>
      </c>
      <c r="T40" s="3" t="s">
        <v>445</v>
      </c>
      <c r="U40" s="3" t="s">
        <v>445</v>
      </c>
      <c r="V40" s="3" t="s">
        <v>445</v>
      </c>
      <c r="W40" s="3" t="s">
        <v>444</v>
      </c>
      <c r="X40" s="3" t="s">
        <v>445</v>
      </c>
      <c r="Y40" s="3" t="s">
        <v>445</v>
      </c>
      <c r="Z40" s="3" t="s">
        <v>445</v>
      </c>
      <c r="AA40" s="3" t="s">
        <v>445</v>
      </c>
      <c r="AB40" s="3" t="s">
        <v>445</v>
      </c>
      <c r="AC40" s="3" t="s">
        <v>444</v>
      </c>
      <c r="AD40" s="3" t="s">
        <v>444</v>
      </c>
      <c r="AE40" s="46"/>
      <c r="AF40" s="3" t="s">
        <v>445</v>
      </c>
      <c r="AG40" s="3" t="s">
        <v>444</v>
      </c>
      <c r="AH40" s="3" t="s">
        <v>444</v>
      </c>
      <c r="AI40" s="3" t="s">
        <v>444</v>
      </c>
      <c r="AJ40" s="3" t="s">
        <v>444</v>
      </c>
      <c r="AK40" s="3" t="s">
        <v>444</v>
      </c>
      <c r="AL40" s="35" t="s">
        <v>49</v>
      </c>
    </row>
    <row r="41" spans="1:38" ht="26.25" customHeight="1" thickBot="1" x14ac:dyDescent="0.3">
      <c r="A41" s="55" t="s">
        <v>103</v>
      </c>
      <c r="B41" s="55" t="s">
        <v>106</v>
      </c>
      <c r="C41" s="56" t="s">
        <v>398</v>
      </c>
      <c r="D41" s="57"/>
      <c r="E41" s="3">
        <v>14.360965846662353</v>
      </c>
      <c r="F41" s="3">
        <v>10.304041954885907</v>
      </c>
      <c r="G41" s="3">
        <v>18.552914497991065</v>
      </c>
      <c r="H41" s="3">
        <v>0.14837095037647505</v>
      </c>
      <c r="I41" s="3">
        <v>12.022024818458242</v>
      </c>
      <c r="J41" s="3">
        <v>12.277337322002346</v>
      </c>
      <c r="K41" s="3">
        <v>13.000589741756091</v>
      </c>
      <c r="L41" s="3">
        <v>1.2108682792171304</v>
      </c>
      <c r="M41" s="3">
        <v>75.362127741488393</v>
      </c>
      <c r="N41" s="3">
        <v>0.94871308677118726</v>
      </c>
      <c r="O41" s="3">
        <v>0.21642587272323038</v>
      </c>
      <c r="P41" s="3">
        <v>8.879382013319001E-2</v>
      </c>
      <c r="Q41" s="3">
        <v>3.0453467187909679E-2</v>
      </c>
      <c r="R41" s="3">
        <v>0.45905462817766929</v>
      </c>
      <c r="S41" s="3">
        <v>0.20666896171291249</v>
      </c>
      <c r="T41" s="3">
        <v>8.4425574775666978E-2</v>
      </c>
      <c r="U41" s="3">
        <v>2.0124532985291193E-2</v>
      </c>
      <c r="V41" s="3">
        <v>9.3632657354259194</v>
      </c>
      <c r="W41" s="3">
        <v>13.063583587403258</v>
      </c>
      <c r="X41" s="3">
        <v>2.5858397703892724</v>
      </c>
      <c r="Y41" s="3">
        <v>2.8206645843024134</v>
      </c>
      <c r="Z41" s="3">
        <v>1.146104493823435</v>
      </c>
      <c r="AA41" s="3">
        <v>1.4344030938603656</v>
      </c>
      <c r="AB41" s="3">
        <v>7.9870119427694863</v>
      </c>
      <c r="AC41" s="3">
        <v>8.3993389420126879E-2</v>
      </c>
      <c r="AD41" s="3">
        <v>0.78933059323877175</v>
      </c>
      <c r="AE41" s="46"/>
      <c r="AF41" s="3">
        <v>165874.45901527401</v>
      </c>
      <c r="AG41" s="3">
        <v>4634.8627720000004</v>
      </c>
      <c r="AH41" s="3">
        <v>146306.58653639999</v>
      </c>
      <c r="AI41" s="3">
        <v>16364.850286032759</v>
      </c>
      <c r="AJ41" s="3" t="s">
        <v>444</v>
      </c>
      <c r="AK41" s="3" t="s">
        <v>444</v>
      </c>
      <c r="AL41" s="35" t="s">
        <v>49</v>
      </c>
    </row>
    <row r="42" spans="1:38" ht="26.25" customHeight="1" thickBot="1" x14ac:dyDescent="0.3">
      <c r="A42" s="55" t="s">
        <v>70</v>
      </c>
      <c r="B42" s="55" t="s">
        <v>107</v>
      </c>
      <c r="C42" s="56" t="s">
        <v>108</v>
      </c>
      <c r="D42" s="57"/>
      <c r="E42" s="3">
        <v>0.17827595907506269</v>
      </c>
      <c r="F42" s="3">
        <v>1.4222355281184216</v>
      </c>
      <c r="G42" s="3">
        <v>6.195333064709927E-4</v>
      </c>
      <c r="H42" s="3">
        <v>1.9783449136322789E-4</v>
      </c>
      <c r="I42" s="3">
        <v>7.2347921488211814E-3</v>
      </c>
      <c r="J42" s="3">
        <v>7.5826943414519024E-3</v>
      </c>
      <c r="K42" s="3">
        <v>7.9720389062617816E-3</v>
      </c>
      <c r="L42" s="3">
        <v>8.6570100552256306E-4</v>
      </c>
      <c r="M42" s="3">
        <v>12.456114749816763</v>
      </c>
      <c r="N42" s="3">
        <v>5.2988389668108657E-4</v>
      </c>
      <c r="O42" s="3">
        <v>2.2250267047473985E-4</v>
      </c>
      <c r="P42" s="3" t="s">
        <v>443</v>
      </c>
      <c r="Q42" s="3" t="s">
        <v>443</v>
      </c>
      <c r="R42" s="3">
        <v>1.757270700994525E-3</v>
      </c>
      <c r="S42" s="3">
        <v>5.1465134308526186E-2</v>
      </c>
      <c r="T42" s="3">
        <v>1.6063210152496236E-3</v>
      </c>
      <c r="U42" s="3">
        <v>2.1422031326209987E-4</v>
      </c>
      <c r="V42" s="3">
        <v>2.6675171325014974E-2</v>
      </c>
      <c r="W42" s="3" t="s">
        <v>443</v>
      </c>
      <c r="X42" s="3">
        <v>7.4143703317208916E-4</v>
      </c>
      <c r="Y42" s="3">
        <v>7.5775887444053417E-4</v>
      </c>
      <c r="Z42" s="3" t="s">
        <v>443</v>
      </c>
      <c r="AA42" s="3" t="s">
        <v>443</v>
      </c>
      <c r="AB42" s="3">
        <v>1.4991959176126233E-3</v>
      </c>
      <c r="AC42" s="3" t="s">
        <v>444</v>
      </c>
      <c r="AD42" s="3" t="s">
        <v>444</v>
      </c>
      <c r="AE42" s="46"/>
      <c r="AF42" s="3">
        <v>949.00997852872615</v>
      </c>
      <c r="AG42" s="3" t="s">
        <v>444</v>
      </c>
      <c r="AH42" s="3" t="s">
        <v>444</v>
      </c>
      <c r="AI42" s="3" t="s">
        <v>444</v>
      </c>
      <c r="AJ42" s="3" t="s">
        <v>444</v>
      </c>
      <c r="AK42" s="3" t="s">
        <v>444</v>
      </c>
      <c r="AL42" s="35" t="s">
        <v>49</v>
      </c>
    </row>
    <row r="43" spans="1:38" ht="26.25" customHeight="1" thickBot="1" x14ac:dyDescent="0.3">
      <c r="A43" s="55" t="s">
        <v>103</v>
      </c>
      <c r="B43" s="55" t="s">
        <v>109</v>
      </c>
      <c r="C43" s="56" t="s">
        <v>110</v>
      </c>
      <c r="D43" s="57"/>
      <c r="E43" s="3">
        <v>2.0516630218879999</v>
      </c>
      <c r="F43" s="3">
        <v>0.34458200021300001</v>
      </c>
      <c r="G43" s="3">
        <v>5.7249438747180008</v>
      </c>
      <c r="H43" s="3">
        <v>3.4650000000000002E-5</v>
      </c>
      <c r="I43" s="3">
        <v>0.45723666416200004</v>
      </c>
      <c r="J43" s="3">
        <v>0.57033666416200002</v>
      </c>
      <c r="K43" s="3">
        <v>0.57918956416199985</v>
      </c>
      <c r="L43" s="3">
        <v>4.8678675455000001E-2</v>
      </c>
      <c r="M43" s="3">
        <v>2.4687612511200001</v>
      </c>
      <c r="N43" s="3">
        <v>0.26012973563000003</v>
      </c>
      <c r="O43" s="3">
        <v>5.3638834319999999E-3</v>
      </c>
      <c r="P43" s="3">
        <v>8.1391887769999994E-3</v>
      </c>
      <c r="Q43" s="3">
        <v>1.4614828418000001E-2</v>
      </c>
      <c r="R43" s="3">
        <v>0.20708223391199998</v>
      </c>
      <c r="S43" s="3">
        <v>5.4402200152000001E-2</v>
      </c>
      <c r="T43" s="3">
        <v>1.9519733087919999</v>
      </c>
      <c r="U43" s="3">
        <v>1.864542605E-3</v>
      </c>
      <c r="V43" s="3">
        <v>0.31811948967800002</v>
      </c>
      <c r="W43" s="3">
        <v>0.48145278328999996</v>
      </c>
      <c r="X43" s="3">
        <v>0.13735211712590001</v>
      </c>
      <c r="Y43" s="3">
        <v>0.17727638969699999</v>
      </c>
      <c r="Z43" s="3">
        <v>8.5033737672700005E-2</v>
      </c>
      <c r="AA43" s="3">
        <v>5.9596222982500002E-2</v>
      </c>
      <c r="AB43" s="3">
        <v>0.45925846746800009</v>
      </c>
      <c r="AC43" s="3">
        <v>5.4956470000000002E-4</v>
      </c>
      <c r="AD43" s="3">
        <v>0.13872002579003001</v>
      </c>
      <c r="AE43" s="46"/>
      <c r="AF43" s="3">
        <v>16457.699242000002</v>
      </c>
      <c r="AG43" s="3">
        <v>816</v>
      </c>
      <c r="AH43" s="3">
        <v>6568.0019801352</v>
      </c>
      <c r="AI43" s="3">
        <v>5.2709999999999999</v>
      </c>
      <c r="AJ43" s="3" t="s">
        <v>444</v>
      </c>
      <c r="AK43" s="3" t="s">
        <v>444</v>
      </c>
      <c r="AL43" s="35" t="s">
        <v>49</v>
      </c>
    </row>
    <row r="44" spans="1:38" ht="26.25" customHeight="1" thickBot="1" x14ac:dyDescent="0.3">
      <c r="A44" s="55" t="s">
        <v>70</v>
      </c>
      <c r="B44" s="55" t="s">
        <v>111</v>
      </c>
      <c r="C44" s="56" t="s">
        <v>112</v>
      </c>
      <c r="D44" s="57"/>
      <c r="E44" s="3">
        <v>6.4916884205952732</v>
      </c>
      <c r="F44" s="3">
        <v>3.0641130717268075</v>
      </c>
      <c r="G44" s="3">
        <v>0.3573640605798703</v>
      </c>
      <c r="H44" s="3">
        <v>1.3616199215565864E-3</v>
      </c>
      <c r="I44" s="3">
        <v>0.31386034041183908</v>
      </c>
      <c r="J44" s="3">
        <v>0.33148384621051352</v>
      </c>
      <c r="K44" s="3">
        <v>0.50965735342229868</v>
      </c>
      <c r="L44" s="3">
        <v>0.14995794387540645</v>
      </c>
      <c r="M44" s="3">
        <v>7.6537314938429049</v>
      </c>
      <c r="N44" s="3">
        <v>1.5326988962760526E-2</v>
      </c>
      <c r="O44" s="3">
        <v>4.3389300162153584E-3</v>
      </c>
      <c r="P44" s="3">
        <v>4.4466999999999998E-4</v>
      </c>
      <c r="Q44" s="3">
        <v>6.7071300000000004E-3</v>
      </c>
      <c r="R44" s="3">
        <v>1.3680048085766231E-2</v>
      </c>
      <c r="S44" s="3">
        <v>0.57849023535283828</v>
      </c>
      <c r="T44" s="3">
        <v>1.7228566403338932E-2</v>
      </c>
      <c r="U44" s="3">
        <v>1.7742542786332511E-3</v>
      </c>
      <c r="V44" s="3">
        <v>0.3351533125876921</v>
      </c>
      <c r="W44" s="3">
        <v>4.3725999999999999E-3</v>
      </c>
      <c r="X44" s="3">
        <v>5.4268004044173536E-3</v>
      </c>
      <c r="Y44" s="3">
        <v>8.7652944012886567E-3</v>
      </c>
      <c r="Z44" s="3">
        <v>4.8199999999999995E-9</v>
      </c>
      <c r="AA44" s="3">
        <v>6.82E-9</v>
      </c>
      <c r="AB44" s="3">
        <v>1.4192105986706009E-2</v>
      </c>
      <c r="AC44" s="3" t="s">
        <v>444</v>
      </c>
      <c r="AD44" s="3" t="s">
        <v>444</v>
      </c>
      <c r="AE44" s="46"/>
      <c r="AF44" s="3">
        <v>7616.1790087315258</v>
      </c>
      <c r="AG44" s="3" t="s">
        <v>444</v>
      </c>
      <c r="AH44" s="3" t="s">
        <v>444</v>
      </c>
      <c r="AI44" s="3" t="s">
        <v>444</v>
      </c>
      <c r="AJ44" s="3" t="s">
        <v>444</v>
      </c>
      <c r="AK44" s="3" t="s">
        <v>444</v>
      </c>
      <c r="AL44" s="35" t="s">
        <v>49</v>
      </c>
    </row>
    <row r="45" spans="1:38" ht="26.25" customHeight="1" thickBot="1" x14ac:dyDescent="0.3">
      <c r="A45" s="55" t="s">
        <v>70</v>
      </c>
      <c r="B45" s="55" t="s">
        <v>113</v>
      </c>
      <c r="C45" s="56" t="s">
        <v>114</v>
      </c>
      <c r="D45" s="57"/>
      <c r="E45" s="3">
        <v>0.29444327724562602</v>
      </c>
      <c r="F45" s="3">
        <v>1.1635227717509701E-2</v>
      </c>
      <c r="G45" s="3">
        <v>9.1914113602563602E-2</v>
      </c>
      <c r="H45" s="3">
        <v>4.5957056801281798E-5</v>
      </c>
      <c r="I45" s="3">
        <v>9.4293376903557408E-3</v>
      </c>
      <c r="J45" s="3">
        <v>9.9531897842643994E-3</v>
      </c>
      <c r="K45" s="3">
        <v>1.0477041878173001E-2</v>
      </c>
      <c r="L45" s="3">
        <v>3.3002681919602501E-3</v>
      </c>
      <c r="M45" s="3">
        <v>5.8766184598874803E-2</v>
      </c>
      <c r="N45" s="3">
        <v>4.5957056801282001E-4</v>
      </c>
      <c r="O45" s="3">
        <v>4.5957056801280002E-5</v>
      </c>
      <c r="P45" s="3">
        <v>2.2978528400641001E-4</v>
      </c>
      <c r="Q45" s="3">
        <v>2.2978528400641001E-4</v>
      </c>
      <c r="R45" s="3" t="s">
        <v>443</v>
      </c>
      <c r="S45" s="3">
        <v>2.2978528400641001E-4</v>
      </c>
      <c r="T45" s="3">
        <v>3.2169939760897E-4</v>
      </c>
      <c r="U45" s="3">
        <v>9.1914113602564003E-4</v>
      </c>
      <c r="V45" s="3">
        <v>2.2978528400640899E-3</v>
      </c>
      <c r="W45" s="3" t="s">
        <v>443</v>
      </c>
      <c r="X45" s="3">
        <v>2.0482848794366E-4</v>
      </c>
      <c r="Y45" s="3">
        <v>2.0482848794366E-4</v>
      </c>
      <c r="Z45" s="3">
        <v>7.7931785649570001E-5</v>
      </c>
      <c r="AA45" s="3" t="s">
        <v>443</v>
      </c>
      <c r="AB45" s="3">
        <v>4.8758876153688998E-4</v>
      </c>
      <c r="AC45" s="3" t="s">
        <v>444</v>
      </c>
      <c r="AD45" s="3" t="s">
        <v>444</v>
      </c>
      <c r="AE45" s="46"/>
      <c r="AF45" s="3">
        <v>190.26221515730666</v>
      </c>
      <c r="AG45" s="3" t="s">
        <v>444</v>
      </c>
      <c r="AH45" s="3" t="s">
        <v>444</v>
      </c>
      <c r="AI45" s="3" t="s">
        <v>444</v>
      </c>
      <c r="AJ45" s="3" t="s">
        <v>444</v>
      </c>
      <c r="AK45" s="3" t="s">
        <v>444</v>
      </c>
      <c r="AL45" s="35" t="s">
        <v>49</v>
      </c>
    </row>
    <row r="46" spans="1:38" ht="26.25" customHeight="1" thickBot="1" x14ac:dyDescent="0.3">
      <c r="A46" s="55" t="s">
        <v>103</v>
      </c>
      <c r="B46" s="55" t="s">
        <v>115</v>
      </c>
      <c r="C46" s="56" t="s">
        <v>116</v>
      </c>
      <c r="D46" s="57"/>
      <c r="E46" s="3" t="s">
        <v>445</v>
      </c>
      <c r="F46" s="3" t="s">
        <v>445</v>
      </c>
      <c r="G46" s="3" t="s">
        <v>445</v>
      </c>
      <c r="H46" s="3" t="s">
        <v>445</v>
      </c>
      <c r="I46" s="3" t="s">
        <v>445</v>
      </c>
      <c r="J46" s="3" t="s">
        <v>445</v>
      </c>
      <c r="K46" s="3" t="s">
        <v>445</v>
      </c>
      <c r="L46" s="3" t="s">
        <v>445</v>
      </c>
      <c r="M46" s="3" t="s">
        <v>445</v>
      </c>
      <c r="N46" s="3" t="s">
        <v>445</v>
      </c>
      <c r="O46" s="3" t="s">
        <v>445</v>
      </c>
      <c r="P46" s="3" t="s">
        <v>445</v>
      </c>
      <c r="Q46" s="3" t="s">
        <v>445</v>
      </c>
      <c r="R46" s="3" t="s">
        <v>445</v>
      </c>
      <c r="S46" s="3" t="s">
        <v>445</v>
      </c>
      <c r="T46" s="3" t="s">
        <v>445</v>
      </c>
      <c r="U46" s="3" t="s">
        <v>445</v>
      </c>
      <c r="V46" s="3" t="s">
        <v>445</v>
      </c>
      <c r="W46" s="3" t="s">
        <v>445</v>
      </c>
      <c r="X46" s="3" t="s">
        <v>445</v>
      </c>
      <c r="Y46" s="3" t="s">
        <v>445</v>
      </c>
      <c r="Z46" s="3" t="s">
        <v>445</v>
      </c>
      <c r="AA46" s="3" t="s">
        <v>445</v>
      </c>
      <c r="AB46" s="3" t="s">
        <v>445</v>
      </c>
      <c r="AC46" s="3" t="s">
        <v>444</v>
      </c>
      <c r="AD46" s="3" t="s">
        <v>444</v>
      </c>
      <c r="AE46" s="46"/>
      <c r="AF46" s="3" t="s">
        <v>443</v>
      </c>
      <c r="AG46" s="3" t="s">
        <v>444</v>
      </c>
      <c r="AH46" s="3" t="s">
        <v>444</v>
      </c>
      <c r="AI46" s="3" t="s">
        <v>444</v>
      </c>
      <c r="AJ46" s="3" t="s">
        <v>444</v>
      </c>
      <c r="AK46" s="3" t="s">
        <v>444</v>
      </c>
      <c r="AL46" s="35" t="s">
        <v>49</v>
      </c>
    </row>
    <row r="47" spans="1:38" ht="26.25" customHeight="1" thickBot="1" x14ac:dyDescent="0.3">
      <c r="A47" s="55" t="s">
        <v>70</v>
      </c>
      <c r="B47" s="55" t="s">
        <v>117</v>
      </c>
      <c r="C47" s="56" t="s">
        <v>118</v>
      </c>
      <c r="D47" s="57"/>
      <c r="E47" s="3">
        <v>0.98335884746824997</v>
      </c>
      <c r="F47" s="3">
        <v>0.21142883561227527</v>
      </c>
      <c r="G47" s="3">
        <v>2.0186212581459646E-2</v>
      </c>
      <c r="H47" s="3">
        <v>9.7304750678914519E-6</v>
      </c>
      <c r="I47" s="3">
        <v>1.0131830917781869E-2</v>
      </c>
      <c r="J47" s="3">
        <v>1.040773667078543E-2</v>
      </c>
      <c r="K47" s="3">
        <v>1.2269023967650786E-2</v>
      </c>
      <c r="L47" s="3">
        <v>6.493340711131116E-3</v>
      </c>
      <c r="M47" s="3">
        <v>6.5857286328897189</v>
      </c>
      <c r="N47" s="3">
        <v>7.441485614093215E-8</v>
      </c>
      <c r="O47" s="3">
        <v>2.0813845272397959E-5</v>
      </c>
      <c r="P47" s="3" t="s">
        <v>443</v>
      </c>
      <c r="Q47" s="3" t="s">
        <v>443</v>
      </c>
      <c r="R47" s="3">
        <v>1.1305695735203057E-4</v>
      </c>
      <c r="S47" s="3">
        <v>3.7296479159348414E-3</v>
      </c>
      <c r="T47" s="3">
        <v>1.0690520014076485E-4</v>
      </c>
      <c r="U47" s="3">
        <v>1.3059322412591038E-5</v>
      </c>
      <c r="V47" s="3">
        <v>1.8608016430535811E-3</v>
      </c>
      <c r="W47" s="3" t="s">
        <v>443</v>
      </c>
      <c r="X47" s="3">
        <v>4.0602167164858252E-5</v>
      </c>
      <c r="Y47" s="3">
        <v>5.3587072712694996E-5</v>
      </c>
      <c r="Z47" s="3" t="s">
        <v>443</v>
      </c>
      <c r="AA47" s="3" t="s">
        <v>443</v>
      </c>
      <c r="AB47" s="3">
        <v>9.4189123877553237E-5</v>
      </c>
      <c r="AC47" s="3" t="s">
        <v>444</v>
      </c>
      <c r="AD47" s="3" t="s">
        <v>444</v>
      </c>
      <c r="AE47" s="46"/>
      <c r="AF47" s="3">
        <v>2804.8384474016411</v>
      </c>
      <c r="AG47" s="3" t="s">
        <v>444</v>
      </c>
      <c r="AH47" s="3" t="s">
        <v>444</v>
      </c>
      <c r="AI47" s="3" t="s">
        <v>444</v>
      </c>
      <c r="AJ47" s="3" t="s">
        <v>444</v>
      </c>
      <c r="AK47" s="3" t="s">
        <v>444</v>
      </c>
      <c r="AL47" s="35" t="s">
        <v>49</v>
      </c>
    </row>
    <row r="48" spans="1:38" ht="26.25" customHeight="1" thickBot="1" x14ac:dyDescent="0.3">
      <c r="A48" s="55" t="s">
        <v>119</v>
      </c>
      <c r="B48" s="55" t="s">
        <v>120</v>
      </c>
      <c r="C48" s="56" t="s">
        <v>121</v>
      </c>
      <c r="D48" s="57"/>
      <c r="E48" s="3" t="s">
        <v>446</v>
      </c>
      <c r="F48" s="3" t="s">
        <v>446</v>
      </c>
      <c r="G48" s="3" t="s">
        <v>446</v>
      </c>
      <c r="H48" s="3" t="s">
        <v>446</v>
      </c>
      <c r="I48" s="3" t="s">
        <v>446</v>
      </c>
      <c r="J48" s="3" t="s">
        <v>446</v>
      </c>
      <c r="K48" s="3" t="s">
        <v>446</v>
      </c>
      <c r="L48" s="3" t="s">
        <v>446</v>
      </c>
      <c r="M48" s="3" t="s">
        <v>446</v>
      </c>
      <c r="N48" s="3" t="s">
        <v>446</v>
      </c>
      <c r="O48" s="3" t="s">
        <v>446</v>
      </c>
      <c r="P48" s="3" t="s">
        <v>446</v>
      </c>
      <c r="Q48" s="3" t="s">
        <v>446</v>
      </c>
      <c r="R48" s="3" t="s">
        <v>446</v>
      </c>
      <c r="S48" s="3" t="s">
        <v>446</v>
      </c>
      <c r="T48" s="3" t="s">
        <v>446</v>
      </c>
      <c r="U48" s="3" t="s">
        <v>446</v>
      </c>
      <c r="V48" s="3" t="s">
        <v>446</v>
      </c>
      <c r="W48" s="3" t="s">
        <v>446</v>
      </c>
      <c r="X48" s="3" t="s">
        <v>446</v>
      </c>
      <c r="Y48" s="3" t="s">
        <v>446</v>
      </c>
      <c r="Z48" s="3" t="s">
        <v>446</v>
      </c>
      <c r="AA48" s="3" t="s">
        <v>446</v>
      </c>
      <c r="AB48" s="3" t="s">
        <v>446</v>
      </c>
      <c r="AC48" s="3" t="s">
        <v>446</v>
      </c>
      <c r="AD48" s="3" t="s">
        <v>446</v>
      </c>
      <c r="AE48" s="46"/>
      <c r="AF48" s="3" t="s">
        <v>444</v>
      </c>
      <c r="AG48" s="3" t="s">
        <v>444</v>
      </c>
      <c r="AH48" s="3" t="s">
        <v>444</v>
      </c>
      <c r="AI48" s="3" t="s">
        <v>444</v>
      </c>
      <c r="AJ48" s="3" t="s">
        <v>444</v>
      </c>
      <c r="AK48" s="3" t="s">
        <v>444</v>
      </c>
      <c r="AL48" s="35" t="s">
        <v>122</v>
      </c>
    </row>
    <row r="49" spans="1:38" ht="26.25" customHeight="1" thickBot="1" x14ac:dyDescent="0.3">
      <c r="A49" s="55" t="s">
        <v>119</v>
      </c>
      <c r="B49" s="55" t="s">
        <v>123</v>
      </c>
      <c r="C49" s="56" t="s">
        <v>124</v>
      </c>
      <c r="D49" s="57"/>
      <c r="E49" s="3">
        <v>0.77512031999999997</v>
      </c>
      <c r="F49" s="3">
        <v>1.66544994</v>
      </c>
      <c r="G49" s="3">
        <v>0.36747656000000001</v>
      </c>
      <c r="H49" s="3">
        <v>0.19153281999999999</v>
      </c>
      <c r="I49" s="3">
        <v>0.33310055999999999</v>
      </c>
      <c r="J49" s="3">
        <v>0.77723463999999998</v>
      </c>
      <c r="K49" s="3">
        <v>2.2206703999999999</v>
      </c>
      <c r="L49" s="3">
        <v>0.20481695999999999</v>
      </c>
      <c r="M49" s="3">
        <v>1.3208375799999998</v>
      </c>
      <c r="N49" s="3">
        <v>0.75225210000000009</v>
      </c>
      <c r="O49" s="3">
        <v>0.17071404000000001</v>
      </c>
      <c r="P49" s="3">
        <v>4.1637569999999999E-2</v>
      </c>
      <c r="Q49" s="3">
        <v>6.8008030000000011E-2</v>
      </c>
      <c r="R49" s="3">
        <v>0.58015013999999998</v>
      </c>
      <c r="S49" s="3">
        <v>0.30811801999999999</v>
      </c>
      <c r="T49" s="3">
        <v>0.22206703999999999</v>
      </c>
      <c r="U49" s="3">
        <v>8.3275099999999998E-3</v>
      </c>
      <c r="V49" s="3">
        <v>0.75225210000000009</v>
      </c>
      <c r="W49" s="3">
        <v>0.41637570000000002</v>
      </c>
      <c r="X49" s="3">
        <v>1.8736906499999999</v>
      </c>
      <c r="Y49" s="3">
        <v>1.5267108999999999</v>
      </c>
      <c r="Z49" s="3">
        <v>1.31852305</v>
      </c>
      <c r="AA49" s="3">
        <v>0.84663058999999996</v>
      </c>
      <c r="AB49" s="3">
        <v>5.5655551900000004</v>
      </c>
      <c r="AC49" s="3" t="s">
        <v>444</v>
      </c>
      <c r="AD49" s="3" t="s">
        <v>444</v>
      </c>
      <c r="AE49" s="46"/>
      <c r="AF49" s="3" t="s">
        <v>444</v>
      </c>
      <c r="AG49" s="3" t="s">
        <v>444</v>
      </c>
      <c r="AH49" s="3" t="s">
        <v>444</v>
      </c>
      <c r="AI49" s="3" t="s">
        <v>444</v>
      </c>
      <c r="AJ49" s="3" t="s">
        <v>444</v>
      </c>
      <c r="AK49" s="3">
        <v>2647.92</v>
      </c>
      <c r="AL49" s="111" t="s">
        <v>430</v>
      </c>
    </row>
    <row r="50" spans="1:38" ht="26.25" customHeight="1" thickBot="1" x14ac:dyDescent="0.3">
      <c r="A50" s="55" t="s">
        <v>119</v>
      </c>
      <c r="B50" s="55" t="s">
        <v>125</v>
      </c>
      <c r="C50" s="56" t="s">
        <v>126</v>
      </c>
      <c r="D50" s="57"/>
      <c r="E50" s="3" t="s">
        <v>446</v>
      </c>
      <c r="F50" s="3" t="s">
        <v>446</v>
      </c>
      <c r="G50" s="3" t="s">
        <v>446</v>
      </c>
      <c r="H50" s="3" t="s">
        <v>446</v>
      </c>
      <c r="I50" s="3" t="s">
        <v>446</v>
      </c>
      <c r="J50" s="3" t="s">
        <v>446</v>
      </c>
      <c r="K50" s="3" t="s">
        <v>446</v>
      </c>
      <c r="L50" s="3" t="s">
        <v>446</v>
      </c>
      <c r="M50" s="3" t="s">
        <v>446</v>
      </c>
      <c r="N50" s="3" t="s">
        <v>446</v>
      </c>
      <c r="O50" s="3" t="s">
        <v>446</v>
      </c>
      <c r="P50" s="3" t="s">
        <v>446</v>
      </c>
      <c r="Q50" s="3" t="s">
        <v>446</v>
      </c>
      <c r="R50" s="3" t="s">
        <v>446</v>
      </c>
      <c r="S50" s="3" t="s">
        <v>446</v>
      </c>
      <c r="T50" s="3" t="s">
        <v>446</v>
      </c>
      <c r="U50" s="3" t="s">
        <v>446</v>
      </c>
      <c r="V50" s="3" t="s">
        <v>446</v>
      </c>
      <c r="W50" s="3" t="s">
        <v>446</v>
      </c>
      <c r="X50" s="3" t="s">
        <v>446</v>
      </c>
      <c r="Y50" s="3" t="s">
        <v>446</v>
      </c>
      <c r="Z50" s="3" t="s">
        <v>446</v>
      </c>
      <c r="AA50" s="3" t="s">
        <v>446</v>
      </c>
      <c r="AB50" s="3" t="s">
        <v>446</v>
      </c>
      <c r="AC50" s="3" t="s">
        <v>446</v>
      </c>
      <c r="AD50" s="3" t="s">
        <v>446</v>
      </c>
      <c r="AE50" s="46"/>
      <c r="AF50" s="3" t="s">
        <v>446</v>
      </c>
      <c r="AG50" s="3" t="s">
        <v>446</v>
      </c>
      <c r="AH50" s="3" t="s">
        <v>446</v>
      </c>
      <c r="AI50" s="3" t="s">
        <v>446</v>
      </c>
      <c r="AJ50" s="3" t="s">
        <v>446</v>
      </c>
      <c r="AK50" s="3" t="s">
        <v>446</v>
      </c>
      <c r="AL50" s="35" t="s">
        <v>410</v>
      </c>
    </row>
    <row r="51" spans="1:38" ht="26.25" customHeight="1" thickBot="1" x14ac:dyDescent="0.3">
      <c r="A51" s="55" t="s">
        <v>119</v>
      </c>
      <c r="B51" s="59" t="s">
        <v>127</v>
      </c>
      <c r="C51" s="56" t="s">
        <v>128</v>
      </c>
      <c r="D51" s="57"/>
      <c r="E51" s="3" t="s">
        <v>444</v>
      </c>
      <c r="F51" s="3" t="s">
        <v>445</v>
      </c>
      <c r="G51" s="3" t="s">
        <v>444</v>
      </c>
      <c r="H51" s="3" t="s">
        <v>444</v>
      </c>
      <c r="I51" s="3" t="s">
        <v>444</v>
      </c>
      <c r="J51" s="3" t="s">
        <v>444</v>
      </c>
      <c r="K51" s="3" t="s">
        <v>444</v>
      </c>
      <c r="L51" s="3" t="s">
        <v>444</v>
      </c>
      <c r="M51" s="3" t="s">
        <v>444</v>
      </c>
      <c r="N51" s="3" t="s">
        <v>444</v>
      </c>
      <c r="O51" s="3" t="s">
        <v>444</v>
      </c>
      <c r="P51" s="3" t="s">
        <v>444</v>
      </c>
      <c r="Q51" s="3" t="s">
        <v>444</v>
      </c>
      <c r="R51" s="3" t="s">
        <v>444</v>
      </c>
      <c r="S51" s="3" t="s">
        <v>444</v>
      </c>
      <c r="T51" s="3" t="s">
        <v>444</v>
      </c>
      <c r="U51" s="3" t="s">
        <v>444</v>
      </c>
      <c r="V51" s="3" t="s">
        <v>444</v>
      </c>
      <c r="W51" s="3" t="s">
        <v>444</v>
      </c>
      <c r="X51" s="3" t="s">
        <v>444</v>
      </c>
      <c r="Y51" s="3" t="s">
        <v>444</v>
      </c>
      <c r="Z51" s="3" t="s">
        <v>444</v>
      </c>
      <c r="AA51" s="3" t="s">
        <v>444</v>
      </c>
      <c r="AB51" s="3" t="s">
        <v>444</v>
      </c>
      <c r="AC51" s="3" t="s">
        <v>444</v>
      </c>
      <c r="AD51" s="3" t="s">
        <v>444</v>
      </c>
      <c r="AE51" s="46"/>
      <c r="AF51" s="3" t="s">
        <v>444</v>
      </c>
      <c r="AG51" s="3" t="s">
        <v>444</v>
      </c>
      <c r="AH51" s="3" t="s">
        <v>444</v>
      </c>
      <c r="AI51" s="3" t="s">
        <v>444</v>
      </c>
      <c r="AJ51" s="3" t="s">
        <v>444</v>
      </c>
      <c r="AK51" s="3">
        <v>1338.3106200000002</v>
      </c>
      <c r="AL51" s="111" t="s">
        <v>431</v>
      </c>
    </row>
    <row r="52" spans="1:38" ht="26.25" customHeight="1" thickBot="1" x14ac:dyDescent="0.3">
      <c r="A52" s="55" t="s">
        <v>119</v>
      </c>
      <c r="B52" s="59" t="s">
        <v>129</v>
      </c>
      <c r="C52" s="61" t="s">
        <v>390</v>
      </c>
      <c r="D52" s="58"/>
      <c r="E52" s="3">
        <v>2.8585006479999997</v>
      </c>
      <c r="F52" s="3">
        <v>7.3387195890000001</v>
      </c>
      <c r="G52" s="3">
        <v>12.66208016</v>
      </c>
      <c r="H52" s="3">
        <v>1.5129659999999999E-3</v>
      </c>
      <c r="I52" s="3">
        <v>0.1238707369364984</v>
      </c>
      <c r="J52" s="3">
        <v>0.25258119387299699</v>
      </c>
      <c r="K52" s="3">
        <v>0.35391639124713803</v>
      </c>
      <c r="L52" s="3">
        <v>3.83999284503145E-4</v>
      </c>
      <c r="M52" s="3">
        <v>4.7863949190000001</v>
      </c>
      <c r="N52" s="3">
        <v>0.17242729976684198</v>
      </c>
      <c r="O52" s="3">
        <v>4.1551965340062003E-2</v>
      </c>
      <c r="P52" s="3">
        <v>2.9241285618493002E-2</v>
      </c>
      <c r="Q52" s="3">
        <v>2.3298605682490998E-2</v>
      </c>
      <c r="R52" s="3">
        <v>9.6995149243565004E-2</v>
      </c>
      <c r="S52" s="3">
        <v>0.130896361440761</v>
      </c>
      <c r="T52" s="3">
        <v>1.7765655452393361</v>
      </c>
      <c r="U52" s="3">
        <v>8.3766314429139996E-3</v>
      </c>
      <c r="V52" s="3">
        <v>0.69162010451589795</v>
      </c>
      <c r="W52" s="3">
        <v>0.25798670699999998</v>
      </c>
      <c r="X52" s="3">
        <v>0.01</v>
      </c>
      <c r="Y52" s="3" t="s">
        <v>443</v>
      </c>
      <c r="Z52" s="3" t="s">
        <v>443</v>
      </c>
      <c r="AA52" s="3" t="s">
        <v>443</v>
      </c>
      <c r="AB52" s="3">
        <v>0.01</v>
      </c>
      <c r="AC52" s="3" t="s">
        <v>444</v>
      </c>
      <c r="AD52" s="3" t="s">
        <v>444</v>
      </c>
      <c r="AE52" s="46"/>
      <c r="AF52" s="3" t="s">
        <v>444</v>
      </c>
      <c r="AG52" s="3" t="s">
        <v>444</v>
      </c>
      <c r="AH52" s="3" t="s">
        <v>444</v>
      </c>
      <c r="AI52" s="3" t="s">
        <v>444</v>
      </c>
      <c r="AJ52" s="3" t="s">
        <v>444</v>
      </c>
      <c r="AK52" s="3" t="s">
        <v>443</v>
      </c>
      <c r="AL52" s="35" t="s">
        <v>130</v>
      </c>
    </row>
    <row r="53" spans="1:38" ht="26.25" customHeight="1" thickBot="1" x14ac:dyDescent="0.3">
      <c r="A53" s="55" t="s">
        <v>119</v>
      </c>
      <c r="B53" s="59" t="s">
        <v>131</v>
      </c>
      <c r="C53" s="61" t="s">
        <v>132</v>
      </c>
      <c r="D53" s="58"/>
      <c r="E53" s="3" t="s">
        <v>443</v>
      </c>
      <c r="F53" s="3">
        <v>2.5824065129008198</v>
      </c>
      <c r="G53" s="3" t="s">
        <v>444</v>
      </c>
      <c r="H53" s="3" t="s">
        <v>444</v>
      </c>
      <c r="I53" s="3" t="s">
        <v>444</v>
      </c>
      <c r="J53" s="3" t="s">
        <v>444</v>
      </c>
      <c r="K53" s="3" t="s">
        <v>444</v>
      </c>
      <c r="L53" s="3" t="s">
        <v>444</v>
      </c>
      <c r="M53" s="3" t="s">
        <v>443</v>
      </c>
      <c r="N53" s="3" t="s">
        <v>444</v>
      </c>
      <c r="O53" s="3" t="s">
        <v>444</v>
      </c>
      <c r="P53" s="3" t="s">
        <v>444</v>
      </c>
      <c r="Q53" s="3" t="s">
        <v>444</v>
      </c>
      <c r="R53" s="3" t="s">
        <v>444</v>
      </c>
      <c r="S53" s="3" t="s">
        <v>444</v>
      </c>
      <c r="T53" s="3" t="s">
        <v>444</v>
      </c>
      <c r="U53" s="3" t="s">
        <v>444</v>
      </c>
      <c r="V53" s="3" t="s">
        <v>444</v>
      </c>
      <c r="W53" s="3" t="s">
        <v>444</v>
      </c>
      <c r="X53" s="3" t="s">
        <v>444</v>
      </c>
      <c r="Y53" s="3" t="s">
        <v>444</v>
      </c>
      <c r="Z53" s="3" t="s">
        <v>444</v>
      </c>
      <c r="AA53" s="3" t="s">
        <v>444</v>
      </c>
      <c r="AB53" s="3" t="s">
        <v>444</v>
      </c>
      <c r="AC53" s="3" t="s">
        <v>444</v>
      </c>
      <c r="AD53" s="3" t="s">
        <v>444</v>
      </c>
      <c r="AE53" s="46"/>
      <c r="AF53" s="3" t="s">
        <v>444</v>
      </c>
      <c r="AG53" s="3" t="s">
        <v>444</v>
      </c>
      <c r="AH53" s="3" t="s">
        <v>444</v>
      </c>
      <c r="AI53" s="3" t="s">
        <v>444</v>
      </c>
      <c r="AJ53" s="3" t="s">
        <v>444</v>
      </c>
      <c r="AK53" s="3">
        <v>1.9288541615087837</v>
      </c>
      <c r="AL53" s="35" t="s">
        <v>133</v>
      </c>
    </row>
    <row r="54" spans="1:38" ht="37.5" customHeight="1" thickBot="1" x14ac:dyDescent="0.3">
      <c r="A54" s="55" t="s">
        <v>119</v>
      </c>
      <c r="B54" s="59" t="s">
        <v>134</v>
      </c>
      <c r="C54" s="61" t="s">
        <v>135</v>
      </c>
      <c r="D54" s="58"/>
      <c r="E54" s="3" t="s">
        <v>444</v>
      </c>
      <c r="F54" s="3">
        <v>2.503263004489384</v>
      </c>
      <c r="G54" s="3" t="s">
        <v>444</v>
      </c>
      <c r="H54" s="3" t="s">
        <v>444</v>
      </c>
      <c r="I54" s="3" t="s">
        <v>444</v>
      </c>
      <c r="J54" s="3" t="s">
        <v>444</v>
      </c>
      <c r="K54" s="3" t="s">
        <v>444</v>
      </c>
      <c r="L54" s="3" t="s">
        <v>444</v>
      </c>
      <c r="M54" s="3" t="s">
        <v>444</v>
      </c>
      <c r="N54" s="3" t="s">
        <v>444</v>
      </c>
      <c r="O54" s="3" t="s">
        <v>444</v>
      </c>
      <c r="P54" s="3" t="s">
        <v>444</v>
      </c>
      <c r="Q54" s="3" t="s">
        <v>444</v>
      </c>
      <c r="R54" s="3" t="s">
        <v>444</v>
      </c>
      <c r="S54" s="3" t="s">
        <v>444</v>
      </c>
      <c r="T54" s="3" t="s">
        <v>444</v>
      </c>
      <c r="U54" s="3" t="s">
        <v>444</v>
      </c>
      <c r="V54" s="3" t="s">
        <v>444</v>
      </c>
      <c r="W54" s="3" t="s">
        <v>444</v>
      </c>
      <c r="X54" s="3" t="s">
        <v>444</v>
      </c>
      <c r="Y54" s="3" t="s">
        <v>444</v>
      </c>
      <c r="Z54" s="3" t="s">
        <v>444</v>
      </c>
      <c r="AA54" s="3" t="s">
        <v>444</v>
      </c>
      <c r="AB54" s="3" t="s">
        <v>444</v>
      </c>
      <c r="AC54" s="3" t="s">
        <v>444</v>
      </c>
      <c r="AD54" s="3" t="s">
        <v>444</v>
      </c>
      <c r="AE54" s="46"/>
      <c r="AF54" s="3" t="s">
        <v>444</v>
      </c>
      <c r="AG54" s="3" t="s">
        <v>444</v>
      </c>
      <c r="AH54" s="3" t="s">
        <v>444</v>
      </c>
      <c r="AI54" s="3" t="s">
        <v>444</v>
      </c>
      <c r="AJ54" s="3" t="s">
        <v>444</v>
      </c>
      <c r="AK54" s="3">
        <v>615891.6909556</v>
      </c>
      <c r="AL54" s="35" t="s">
        <v>440</v>
      </c>
    </row>
    <row r="55" spans="1:38" ht="26.25" customHeight="1" thickBot="1" x14ac:dyDescent="0.3">
      <c r="A55" s="55" t="s">
        <v>119</v>
      </c>
      <c r="B55" s="59" t="s">
        <v>136</v>
      </c>
      <c r="C55" s="61" t="s">
        <v>137</v>
      </c>
      <c r="D55" s="58"/>
      <c r="E55" s="3">
        <v>3.9205187000000002E-2</v>
      </c>
      <c r="F55" s="3">
        <v>3.5236231200000002E-2</v>
      </c>
      <c r="G55" s="3">
        <v>1.4491372130000002</v>
      </c>
      <c r="H55" s="3" t="s">
        <v>443</v>
      </c>
      <c r="I55" s="3">
        <v>6.94228350158691E-2</v>
      </c>
      <c r="J55" s="3">
        <v>6.94228350158691E-2</v>
      </c>
      <c r="K55" s="3">
        <v>6.94228350158691E-2</v>
      </c>
      <c r="L55" s="3">
        <v>5.5538268012695291E-2</v>
      </c>
      <c r="M55" s="3">
        <v>0.129806588</v>
      </c>
      <c r="N55" s="3" t="s">
        <v>444</v>
      </c>
      <c r="O55" s="3" t="s">
        <v>444</v>
      </c>
      <c r="P55" s="3" t="s">
        <v>444</v>
      </c>
      <c r="Q55" s="3" t="s">
        <v>444</v>
      </c>
      <c r="R55" s="3" t="s">
        <v>444</v>
      </c>
      <c r="S55" s="3" t="s">
        <v>444</v>
      </c>
      <c r="T55" s="3" t="s">
        <v>444</v>
      </c>
      <c r="U55" s="3" t="s">
        <v>444</v>
      </c>
      <c r="V55" s="3" t="s">
        <v>444</v>
      </c>
      <c r="W55" s="3" t="s">
        <v>444</v>
      </c>
      <c r="X55" s="3" t="s">
        <v>444</v>
      </c>
      <c r="Y55" s="3" t="s">
        <v>444</v>
      </c>
      <c r="Z55" s="3" t="s">
        <v>444</v>
      </c>
      <c r="AA55" s="3" t="s">
        <v>444</v>
      </c>
      <c r="AB55" s="3" t="s">
        <v>444</v>
      </c>
      <c r="AC55" s="3" t="s">
        <v>444</v>
      </c>
      <c r="AD55" s="3" t="s">
        <v>444</v>
      </c>
      <c r="AE55" s="46"/>
      <c r="AF55" s="3" t="s">
        <v>444</v>
      </c>
      <c r="AG55" s="3" t="s">
        <v>444</v>
      </c>
      <c r="AH55" s="3">
        <v>549.613393879</v>
      </c>
      <c r="AI55" s="3" t="s">
        <v>444</v>
      </c>
      <c r="AJ55" s="3" t="s">
        <v>444</v>
      </c>
      <c r="AK55" s="3" t="s">
        <v>444</v>
      </c>
      <c r="AL55" s="35" t="s">
        <v>138</v>
      </c>
    </row>
    <row r="56" spans="1:38" ht="26.25" customHeight="1" thickBot="1" x14ac:dyDescent="0.3">
      <c r="A56" s="59" t="s">
        <v>119</v>
      </c>
      <c r="B56" s="59" t="s">
        <v>139</v>
      </c>
      <c r="C56" s="61" t="s">
        <v>399</v>
      </c>
      <c r="D56" s="58"/>
      <c r="E56" s="3" t="s">
        <v>444</v>
      </c>
      <c r="F56" s="3" t="s">
        <v>444</v>
      </c>
      <c r="G56" s="3" t="s">
        <v>444</v>
      </c>
      <c r="H56" s="3" t="s">
        <v>444</v>
      </c>
      <c r="I56" s="3" t="s">
        <v>444</v>
      </c>
      <c r="J56" s="3" t="s">
        <v>444</v>
      </c>
      <c r="K56" s="3" t="s">
        <v>444</v>
      </c>
      <c r="L56" s="3" t="s">
        <v>444</v>
      </c>
      <c r="M56" s="3" t="s">
        <v>443</v>
      </c>
      <c r="N56" s="3" t="s">
        <v>444</v>
      </c>
      <c r="O56" s="3" t="s">
        <v>444</v>
      </c>
      <c r="P56" s="3" t="s">
        <v>444</v>
      </c>
      <c r="Q56" s="3" t="s">
        <v>444</v>
      </c>
      <c r="R56" s="3" t="s">
        <v>444</v>
      </c>
      <c r="S56" s="3" t="s">
        <v>444</v>
      </c>
      <c r="T56" s="3" t="s">
        <v>444</v>
      </c>
      <c r="U56" s="3" t="s">
        <v>444</v>
      </c>
      <c r="V56" s="3" t="s">
        <v>444</v>
      </c>
      <c r="W56" s="3" t="s">
        <v>444</v>
      </c>
      <c r="X56" s="3" t="s">
        <v>444</v>
      </c>
      <c r="Y56" s="3" t="s">
        <v>444</v>
      </c>
      <c r="Z56" s="3" t="s">
        <v>444</v>
      </c>
      <c r="AA56" s="3" t="s">
        <v>444</v>
      </c>
      <c r="AB56" s="3" t="s">
        <v>444</v>
      </c>
      <c r="AC56" s="3" t="s">
        <v>444</v>
      </c>
      <c r="AD56" s="3" t="s">
        <v>444</v>
      </c>
      <c r="AE56" s="46"/>
      <c r="AF56" s="3" t="s">
        <v>444</v>
      </c>
      <c r="AG56" s="3" t="s">
        <v>444</v>
      </c>
      <c r="AH56" s="3" t="s">
        <v>444</v>
      </c>
      <c r="AI56" s="3" t="s">
        <v>444</v>
      </c>
      <c r="AJ56" s="3" t="s">
        <v>444</v>
      </c>
      <c r="AK56" s="3" t="s">
        <v>444</v>
      </c>
      <c r="AL56" s="35" t="s">
        <v>410</v>
      </c>
    </row>
    <row r="57" spans="1:38" ht="26.25" customHeight="1" thickBot="1" x14ac:dyDescent="0.3">
      <c r="A57" s="55" t="s">
        <v>53</v>
      </c>
      <c r="B57" s="55" t="s">
        <v>141</v>
      </c>
      <c r="C57" s="56" t="s">
        <v>142</v>
      </c>
      <c r="D57" s="57"/>
      <c r="E57" s="3">
        <v>14.28586103</v>
      </c>
      <c r="F57" s="3">
        <v>0.31163749000000002</v>
      </c>
      <c r="G57" s="3">
        <v>5.2370095399999999</v>
      </c>
      <c r="H57" s="3">
        <v>0.28261825000000002</v>
      </c>
      <c r="I57" s="3">
        <v>0.12555740000000001</v>
      </c>
      <c r="J57" s="3">
        <v>0.33283384999999999</v>
      </c>
      <c r="K57" s="3">
        <v>0.56037206000000006</v>
      </c>
      <c r="L57" s="3">
        <v>3.7667199999999999E-3</v>
      </c>
      <c r="M57" s="3">
        <v>7.2256754000000001</v>
      </c>
      <c r="N57" s="3">
        <v>0.59433552000000001</v>
      </c>
      <c r="O57" s="3">
        <v>2.2109799999999999E-2</v>
      </c>
      <c r="P57" s="3">
        <v>0.23698084</v>
      </c>
      <c r="Q57" s="3">
        <v>6.5507839999999998E-2</v>
      </c>
      <c r="R57" s="3">
        <v>0.36099301</v>
      </c>
      <c r="S57" s="3">
        <v>0.26080810000000004</v>
      </c>
      <c r="T57" s="3">
        <v>0.20210667000000002</v>
      </c>
      <c r="U57" s="3">
        <v>0.10918016</v>
      </c>
      <c r="V57" s="3">
        <v>1.1773206000000001</v>
      </c>
      <c r="W57" s="3">
        <v>0.47071586000000004</v>
      </c>
      <c r="X57" s="3">
        <v>4.3165796400000001E-3</v>
      </c>
      <c r="Y57" s="3">
        <v>4.5047599499999993E-3</v>
      </c>
      <c r="Z57" s="3">
        <v>3.4672118300000001E-3</v>
      </c>
      <c r="AA57" s="3">
        <v>3.6677268100000003E-3</v>
      </c>
      <c r="AB57" s="3">
        <v>1.5956293350000001E-2</v>
      </c>
      <c r="AC57" s="3">
        <v>8.3683399999999999</v>
      </c>
      <c r="AD57" s="3">
        <v>3.0640499999999999</v>
      </c>
      <c r="AE57" s="46"/>
      <c r="AF57" s="3" t="s">
        <v>444</v>
      </c>
      <c r="AG57" s="3" t="s">
        <v>444</v>
      </c>
      <c r="AH57" s="3" t="s">
        <v>444</v>
      </c>
      <c r="AI57" s="3" t="s">
        <v>444</v>
      </c>
      <c r="AJ57" s="3" t="s">
        <v>444</v>
      </c>
      <c r="AK57" s="3">
        <v>5555.3410000000003</v>
      </c>
      <c r="AL57" s="35" t="s">
        <v>143</v>
      </c>
    </row>
    <row r="58" spans="1:38" ht="26.25" customHeight="1" thickBot="1" x14ac:dyDescent="0.3">
      <c r="A58" s="55" t="s">
        <v>53</v>
      </c>
      <c r="B58" s="55" t="s">
        <v>144</v>
      </c>
      <c r="C58" s="56" t="s">
        <v>145</v>
      </c>
      <c r="D58" s="57"/>
      <c r="E58" s="3">
        <v>6.0778592700000011</v>
      </c>
      <c r="F58" s="3">
        <v>0.75391154999999999</v>
      </c>
      <c r="G58" s="3">
        <v>3.1425418000000001</v>
      </c>
      <c r="H58" s="3">
        <v>1.3258269999999999E-2</v>
      </c>
      <c r="I58" s="3">
        <v>6.2157009999999999E-2</v>
      </c>
      <c r="J58" s="3">
        <v>0.12948630999999999</v>
      </c>
      <c r="K58" s="3">
        <v>1.89150252</v>
      </c>
      <c r="L58" s="3">
        <v>5.6730000000000001E-5</v>
      </c>
      <c r="M58" s="3">
        <v>36.581216350000005</v>
      </c>
      <c r="N58" s="3">
        <v>0.11592988</v>
      </c>
      <c r="O58" s="3">
        <v>9.3201499999999993E-3</v>
      </c>
      <c r="P58" s="3">
        <v>3.1443789999999999E-2</v>
      </c>
      <c r="Q58" s="3">
        <v>1.8036480000000001E-2</v>
      </c>
      <c r="R58" s="3">
        <v>0.14238213000000002</v>
      </c>
      <c r="S58" s="3">
        <v>5.015754E-2</v>
      </c>
      <c r="T58" s="3">
        <v>6.4201019999999998E-2</v>
      </c>
      <c r="U58" s="3">
        <v>3.1356519999999999E-2</v>
      </c>
      <c r="V58" s="3">
        <v>0.20506653</v>
      </c>
      <c r="W58" s="3">
        <v>0.31094646999999997</v>
      </c>
      <c r="X58" s="3">
        <v>8.4550833899999997E-3</v>
      </c>
      <c r="Y58" s="3">
        <v>1.8545099239999998E-2</v>
      </c>
      <c r="Z58" s="3">
        <v>3.1778844600000001E-3</v>
      </c>
      <c r="AA58" s="3">
        <v>2.1346816199999999E-3</v>
      </c>
      <c r="AB58" s="3">
        <v>3.231276324E-2</v>
      </c>
      <c r="AC58" s="3" t="s">
        <v>444</v>
      </c>
      <c r="AD58" s="3">
        <v>9.5420000000000005E-2</v>
      </c>
      <c r="AE58" s="46"/>
      <c r="AF58" s="3" t="s">
        <v>444</v>
      </c>
      <c r="AG58" s="3" t="s">
        <v>444</v>
      </c>
      <c r="AH58" s="3" t="s">
        <v>444</v>
      </c>
      <c r="AI58" s="3" t="s">
        <v>444</v>
      </c>
      <c r="AJ58" s="3" t="s">
        <v>444</v>
      </c>
      <c r="AK58" s="3">
        <v>2599.6610000000001</v>
      </c>
      <c r="AL58" s="35" t="s">
        <v>146</v>
      </c>
    </row>
    <row r="59" spans="1:38" ht="26.25" customHeight="1" thickBot="1" x14ac:dyDescent="0.3">
      <c r="A59" s="55" t="s">
        <v>53</v>
      </c>
      <c r="B59" s="63" t="s">
        <v>147</v>
      </c>
      <c r="C59" s="56" t="s">
        <v>400</v>
      </c>
      <c r="D59" s="57"/>
      <c r="E59" s="3">
        <v>8.3229434259999984</v>
      </c>
      <c r="F59" s="3">
        <v>0.29304660999999999</v>
      </c>
      <c r="G59" s="3">
        <v>6.7199282379999996</v>
      </c>
      <c r="H59" s="3">
        <v>0.28777999999999998</v>
      </c>
      <c r="I59" s="3">
        <v>0.48867885657981619</v>
      </c>
      <c r="J59" s="3">
        <v>0.56726732562413507</v>
      </c>
      <c r="K59" s="3">
        <v>0.63562989002259451</v>
      </c>
      <c r="L59" s="3">
        <v>8.446407984234849E-4</v>
      </c>
      <c r="M59" s="3">
        <v>0.11916934000000001</v>
      </c>
      <c r="N59" s="3">
        <v>1.394762107240169</v>
      </c>
      <c r="O59" s="3">
        <v>0.135570910500661</v>
      </c>
      <c r="P59" s="3">
        <v>2.8120866907999999E-2</v>
      </c>
      <c r="Q59" s="3">
        <v>0.12317198952109201</v>
      </c>
      <c r="R59" s="3">
        <v>0.43332288242442402</v>
      </c>
      <c r="S59" s="3">
        <v>0.14133000000000001</v>
      </c>
      <c r="T59" s="3">
        <v>0.47487385769917001</v>
      </c>
      <c r="U59" s="3">
        <v>25.097597272000002</v>
      </c>
      <c r="V59" s="3">
        <v>0.31091000000000002</v>
      </c>
      <c r="W59" s="3">
        <v>9.0750822000000009E-2</v>
      </c>
      <c r="X59" s="3">
        <v>1.464624087E-2</v>
      </c>
      <c r="Y59" s="3">
        <v>2.1998919690000004E-2</v>
      </c>
      <c r="Z59" s="3">
        <v>2.1998919690000004E-2</v>
      </c>
      <c r="AA59" s="3">
        <v>2.1998919690000004E-2</v>
      </c>
      <c r="AB59" s="3">
        <v>8.0641000000000004E-2</v>
      </c>
      <c r="AC59" s="3" t="s">
        <v>444</v>
      </c>
      <c r="AD59" s="3">
        <v>0.20499999999999999</v>
      </c>
      <c r="AE59" s="46"/>
      <c r="AF59" s="3" t="s">
        <v>444</v>
      </c>
      <c r="AG59" s="3" t="s">
        <v>444</v>
      </c>
      <c r="AH59" s="3" t="s">
        <v>444</v>
      </c>
      <c r="AI59" s="3" t="s">
        <v>444</v>
      </c>
      <c r="AJ59" s="3" t="s">
        <v>444</v>
      </c>
      <c r="AK59" s="3">
        <v>2261.1835179999998</v>
      </c>
      <c r="AL59" s="35" t="s">
        <v>417</v>
      </c>
    </row>
    <row r="60" spans="1:38" ht="26.25" customHeight="1" thickBot="1" x14ac:dyDescent="0.3">
      <c r="A60" s="55" t="s">
        <v>53</v>
      </c>
      <c r="B60" s="63" t="s">
        <v>148</v>
      </c>
      <c r="C60" s="56" t="s">
        <v>149</v>
      </c>
      <c r="D60" s="98"/>
      <c r="E60" s="3" t="s">
        <v>444</v>
      </c>
      <c r="F60" s="3" t="s">
        <v>444</v>
      </c>
      <c r="G60" s="3" t="s">
        <v>444</v>
      </c>
      <c r="H60" s="3" t="s">
        <v>444</v>
      </c>
      <c r="I60" s="3">
        <v>0.11761150000000001</v>
      </c>
      <c r="J60" s="3">
        <v>1.1741309900000001</v>
      </c>
      <c r="K60" s="3">
        <v>3.3980556000000002</v>
      </c>
      <c r="L60" s="3" t="s">
        <v>444</v>
      </c>
      <c r="M60" s="3" t="s">
        <v>444</v>
      </c>
      <c r="N60" s="3" t="s">
        <v>444</v>
      </c>
      <c r="O60" s="3" t="s">
        <v>444</v>
      </c>
      <c r="P60" s="3" t="s">
        <v>444</v>
      </c>
      <c r="Q60" s="3" t="s">
        <v>444</v>
      </c>
      <c r="R60" s="3" t="s">
        <v>444</v>
      </c>
      <c r="S60" s="3" t="s">
        <v>444</v>
      </c>
      <c r="T60" s="3" t="s">
        <v>444</v>
      </c>
      <c r="U60" s="3" t="s">
        <v>444</v>
      </c>
      <c r="V60" s="3" t="s">
        <v>444</v>
      </c>
      <c r="W60" s="3" t="s">
        <v>444</v>
      </c>
      <c r="X60" s="3" t="s">
        <v>444</v>
      </c>
      <c r="Y60" s="3" t="s">
        <v>444</v>
      </c>
      <c r="Z60" s="3" t="s">
        <v>444</v>
      </c>
      <c r="AA60" s="3" t="s">
        <v>444</v>
      </c>
      <c r="AB60" s="3" t="s">
        <v>444</v>
      </c>
      <c r="AC60" s="3" t="s">
        <v>444</v>
      </c>
      <c r="AD60" s="3" t="s">
        <v>444</v>
      </c>
      <c r="AE60" s="46"/>
      <c r="AF60" s="3" t="s">
        <v>444</v>
      </c>
      <c r="AG60" s="3" t="s">
        <v>444</v>
      </c>
      <c r="AH60" s="3" t="s">
        <v>444</v>
      </c>
      <c r="AI60" s="3" t="s">
        <v>444</v>
      </c>
      <c r="AJ60" s="3" t="s">
        <v>444</v>
      </c>
      <c r="AK60" s="3" t="s">
        <v>443</v>
      </c>
      <c r="AL60" s="35" t="s">
        <v>418</v>
      </c>
    </row>
    <row r="61" spans="1:38" ht="26.25" customHeight="1" thickBot="1" x14ac:dyDescent="0.3">
      <c r="A61" s="55" t="s">
        <v>53</v>
      </c>
      <c r="B61" s="63" t="s">
        <v>150</v>
      </c>
      <c r="C61" s="56" t="s">
        <v>151</v>
      </c>
      <c r="D61" s="57"/>
      <c r="E61" s="3" t="s">
        <v>444</v>
      </c>
      <c r="F61" s="3" t="s">
        <v>444</v>
      </c>
      <c r="G61" s="3" t="s">
        <v>444</v>
      </c>
      <c r="H61" s="3" t="s">
        <v>444</v>
      </c>
      <c r="I61" s="3">
        <v>0.52376065583283105</v>
      </c>
      <c r="J61" s="3">
        <v>5.2376065583283111</v>
      </c>
      <c r="K61" s="3">
        <v>17.498685988833202</v>
      </c>
      <c r="L61" s="3" t="s">
        <v>444</v>
      </c>
      <c r="M61" s="3" t="s">
        <v>444</v>
      </c>
      <c r="N61" s="3" t="s">
        <v>444</v>
      </c>
      <c r="O61" s="3" t="s">
        <v>444</v>
      </c>
      <c r="P61" s="3" t="s">
        <v>444</v>
      </c>
      <c r="Q61" s="3" t="s">
        <v>444</v>
      </c>
      <c r="R61" s="3" t="s">
        <v>444</v>
      </c>
      <c r="S61" s="3" t="s">
        <v>444</v>
      </c>
      <c r="T61" s="3" t="s">
        <v>444</v>
      </c>
      <c r="U61" s="3" t="s">
        <v>444</v>
      </c>
      <c r="V61" s="3" t="s">
        <v>444</v>
      </c>
      <c r="W61" s="3" t="s">
        <v>444</v>
      </c>
      <c r="X61" s="3" t="s">
        <v>444</v>
      </c>
      <c r="Y61" s="3" t="s">
        <v>444</v>
      </c>
      <c r="Z61" s="3" t="s">
        <v>444</v>
      </c>
      <c r="AA61" s="3" t="s">
        <v>444</v>
      </c>
      <c r="AB61" s="3" t="s">
        <v>444</v>
      </c>
      <c r="AC61" s="3" t="s">
        <v>444</v>
      </c>
      <c r="AD61" s="3" t="s">
        <v>444</v>
      </c>
      <c r="AE61" s="46"/>
      <c r="AF61" s="3" t="s">
        <v>444</v>
      </c>
      <c r="AG61" s="3" t="s">
        <v>444</v>
      </c>
      <c r="AH61" s="3" t="s">
        <v>444</v>
      </c>
      <c r="AI61" s="3" t="s">
        <v>444</v>
      </c>
      <c r="AJ61" s="3" t="s">
        <v>444</v>
      </c>
      <c r="AK61" s="3">
        <v>3012261.2105365759</v>
      </c>
      <c r="AL61" s="35" t="s">
        <v>419</v>
      </c>
    </row>
    <row r="62" spans="1:38" ht="26.25" customHeight="1" thickBot="1" x14ac:dyDescent="0.3">
      <c r="A62" s="55" t="s">
        <v>53</v>
      </c>
      <c r="B62" s="63" t="s">
        <v>152</v>
      </c>
      <c r="C62" s="56" t="s">
        <v>153</v>
      </c>
      <c r="D62" s="57"/>
      <c r="E62" s="3">
        <v>0.10524551</v>
      </c>
      <c r="F62" s="3" t="s">
        <v>444</v>
      </c>
      <c r="G62" s="3">
        <v>2.1384799999999999E-3</v>
      </c>
      <c r="H62" s="3" t="s">
        <v>444</v>
      </c>
      <c r="I62" s="3">
        <v>0.66656052999999993</v>
      </c>
      <c r="J62" s="3">
        <v>1.95845103</v>
      </c>
      <c r="K62" s="3">
        <v>3.8344409599999998</v>
      </c>
      <c r="L62" s="3" t="s">
        <v>444</v>
      </c>
      <c r="M62" s="3">
        <v>6.4182299999999996E-3</v>
      </c>
      <c r="N62" s="3" t="s">
        <v>444</v>
      </c>
      <c r="O62" s="3" t="s">
        <v>444</v>
      </c>
      <c r="P62" s="3" t="s">
        <v>444</v>
      </c>
      <c r="Q62" s="3" t="s">
        <v>444</v>
      </c>
      <c r="R62" s="3" t="s">
        <v>444</v>
      </c>
      <c r="S62" s="3" t="s">
        <v>444</v>
      </c>
      <c r="T62" s="3" t="s">
        <v>444</v>
      </c>
      <c r="U62" s="3" t="s">
        <v>444</v>
      </c>
      <c r="V62" s="3" t="s">
        <v>444</v>
      </c>
      <c r="W62" s="3" t="s">
        <v>444</v>
      </c>
      <c r="X62" s="3" t="s">
        <v>444</v>
      </c>
      <c r="Y62" s="3" t="s">
        <v>444</v>
      </c>
      <c r="Z62" s="3" t="s">
        <v>444</v>
      </c>
      <c r="AA62" s="3" t="s">
        <v>444</v>
      </c>
      <c r="AB62" s="3" t="s">
        <v>444</v>
      </c>
      <c r="AC62" s="3" t="s">
        <v>444</v>
      </c>
      <c r="AD62" s="3" t="s">
        <v>444</v>
      </c>
      <c r="AE62" s="46"/>
      <c r="AF62" s="3" t="s">
        <v>444</v>
      </c>
      <c r="AG62" s="3" t="s">
        <v>444</v>
      </c>
      <c r="AH62" s="3" t="s">
        <v>444</v>
      </c>
      <c r="AI62" s="3" t="s">
        <v>444</v>
      </c>
      <c r="AJ62" s="3" t="s">
        <v>444</v>
      </c>
      <c r="AK62" s="3" t="s">
        <v>444</v>
      </c>
      <c r="AL62" s="35" t="s">
        <v>420</v>
      </c>
    </row>
    <row r="63" spans="1:38" ht="26.25" customHeight="1" thickBot="1" x14ac:dyDescent="0.3">
      <c r="A63" s="55" t="s">
        <v>53</v>
      </c>
      <c r="B63" s="63" t="s">
        <v>154</v>
      </c>
      <c r="C63" s="61" t="s">
        <v>155</v>
      </c>
      <c r="D63" s="64"/>
      <c r="E63" s="3">
        <v>0.40991518599999999</v>
      </c>
      <c r="F63" s="3">
        <v>1.5254259999999999</v>
      </c>
      <c r="G63" s="3">
        <v>9.0458428909999995</v>
      </c>
      <c r="H63" s="3" t="s">
        <v>443</v>
      </c>
      <c r="I63" s="3">
        <v>0.53212783264812002</v>
      </c>
      <c r="J63" s="3">
        <v>0.57921533914683221</v>
      </c>
      <c r="K63" s="3">
        <v>0.73595061363859415</v>
      </c>
      <c r="L63" s="3">
        <v>1.4893839314147359E-3</v>
      </c>
      <c r="M63" s="3">
        <v>4.8334362500000001</v>
      </c>
      <c r="N63" s="3">
        <v>1.68687E-2</v>
      </c>
      <c r="O63" s="3">
        <v>5.6229000000000001E-3</v>
      </c>
      <c r="P63" s="3">
        <v>1.12458E-4</v>
      </c>
      <c r="Q63" s="3">
        <v>1.4994400000000001E-3</v>
      </c>
      <c r="R63" s="3">
        <v>1.8743E-3</v>
      </c>
      <c r="S63" s="3" t="s">
        <v>443</v>
      </c>
      <c r="T63" s="3">
        <v>1.12458E-4</v>
      </c>
      <c r="U63" s="3">
        <v>7.4971999999999997E-2</v>
      </c>
      <c r="V63" s="3" t="s">
        <v>443</v>
      </c>
      <c r="W63" s="3">
        <v>5.9074555000000001E-2</v>
      </c>
      <c r="X63" s="3" t="s">
        <v>443</v>
      </c>
      <c r="Y63" s="3" t="s">
        <v>443</v>
      </c>
      <c r="Z63" s="3" t="s">
        <v>443</v>
      </c>
      <c r="AA63" s="3" t="s">
        <v>443</v>
      </c>
      <c r="AB63" s="3" t="s">
        <v>443</v>
      </c>
      <c r="AC63" s="3" t="s">
        <v>444</v>
      </c>
      <c r="AD63" s="3" t="s">
        <v>444</v>
      </c>
      <c r="AE63" s="46"/>
      <c r="AF63" s="3" t="s">
        <v>444</v>
      </c>
      <c r="AG63" s="3" t="s">
        <v>444</v>
      </c>
      <c r="AH63" s="3" t="s">
        <v>444</v>
      </c>
      <c r="AI63" s="3" t="s">
        <v>444</v>
      </c>
      <c r="AJ63" s="3" t="s">
        <v>444</v>
      </c>
      <c r="AK63" s="3" t="s">
        <v>444</v>
      </c>
      <c r="AL63" s="35" t="s">
        <v>410</v>
      </c>
    </row>
    <row r="64" spans="1:38" ht="26.25" customHeight="1" thickBot="1" x14ac:dyDescent="0.3">
      <c r="A64" s="55" t="s">
        <v>53</v>
      </c>
      <c r="B64" s="63" t="s">
        <v>156</v>
      </c>
      <c r="C64" s="56" t="s">
        <v>157</v>
      </c>
      <c r="D64" s="57"/>
      <c r="E64" s="3">
        <v>0.40202291000000001</v>
      </c>
      <c r="F64" s="3" t="s">
        <v>445</v>
      </c>
      <c r="G64" s="3" t="s">
        <v>443</v>
      </c>
      <c r="H64" s="3" t="s">
        <v>443</v>
      </c>
      <c r="I64" s="3" t="s">
        <v>445</v>
      </c>
      <c r="J64" s="3" t="s">
        <v>445</v>
      </c>
      <c r="K64" s="3" t="s">
        <v>445</v>
      </c>
      <c r="L64" s="3" t="s">
        <v>445</v>
      </c>
      <c r="M64" s="3">
        <v>0.15871368000000002</v>
      </c>
      <c r="N64" s="3" t="s">
        <v>444</v>
      </c>
      <c r="O64" s="3" t="s">
        <v>444</v>
      </c>
      <c r="P64" s="3" t="s">
        <v>444</v>
      </c>
      <c r="Q64" s="3" t="s">
        <v>444</v>
      </c>
      <c r="R64" s="3" t="s">
        <v>444</v>
      </c>
      <c r="S64" s="3" t="s">
        <v>444</v>
      </c>
      <c r="T64" s="3" t="s">
        <v>444</v>
      </c>
      <c r="U64" s="3" t="s">
        <v>444</v>
      </c>
      <c r="V64" s="3" t="s">
        <v>444</v>
      </c>
      <c r="W64" s="3" t="s">
        <v>444</v>
      </c>
      <c r="X64" s="3" t="s">
        <v>444</v>
      </c>
      <c r="Y64" s="3" t="s">
        <v>444</v>
      </c>
      <c r="Z64" s="3" t="s">
        <v>444</v>
      </c>
      <c r="AA64" s="3" t="s">
        <v>444</v>
      </c>
      <c r="AB64" s="3" t="s">
        <v>444</v>
      </c>
      <c r="AC64" s="3" t="s">
        <v>444</v>
      </c>
      <c r="AD64" s="3" t="s">
        <v>444</v>
      </c>
      <c r="AE64" s="46"/>
      <c r="AF64" s="3" t="s">
        <v>444</v>
      </c>
      <c r="AG64" s="3" t="s">
        <v>444</v>
      </c>
      <c r="AH64" s="3" t="s">
        <v>444</v>
      </c>
      <c r="AI64" s="3" t="s">
        <v>444</v>
      </c>
      <c r="AJ64" s="3" t="s">
        <v>444</v>
      </c>
      <c r="AK64" s="3">
        <v>1110.2530000000002</v>
      </c>
      <c r="AL64" s="35" t="s">
        <v>158</v>
      </c>
    </row>
    <row r="65" spans="1:38" ht="26.25" customHeight="1" thickBot="1" x14ac:dyDescent="0.3">
      <c r="A65" s="55" t="s">
        <v>53</v>
      </c>
      <c r="B65" s="59" t="s">
        <v>159</v>
      </c>
      <c r="C65" s="56" t="s">
        <v>160</v>
      </c>
      <c r="D65" s="57"/>
      <c r="E65" s="3">
        <v>0.79499940999999996</v>
      </c>
      <c r="F65" s="3" t="s">
        <v>444</v>
      </c>
      <c r="G65" s="3" t="s">
        <v>443</v>
      </c>
      <c r="H65" s="3">
        <v>0.17230000000000001</v>
      </c>
      <c r="I65" s="3" t="s">
        <v>444</v>
      </c>
      <c r="J65" s="3" t="s">
        <v>444</v>
      </c>
      <c r="K65" s="3" t="s">
        <v>444</v>
      </c>
      <c r="L65" s="3" t="s">
        <v>444</v>
      </c>
      <c r="M65" s="3" t="s">
        <v>445</v>
      </c>
      <c r="N65" s="3" t="s">
        <v>444</v>
      </c>
      <c r="O65" s="3" t="s">
        <v>444</v>
      </c>
      <c r="P65" s="3" t="s">
        <v>444</v>
      </c>
      <c r="Q65" s="3" t="s">
        <v>444</v>
      </c>
      <c r="R65" s="3" t="s">
        <v>444</v>
      </c>
      <c r="S65" s="3" t="s">
        <v>444</v>
      </c>
      <c r="T65" s="3" t="s">
        <v>444</v>
      </c>
      <c r="U65" s="3" t="s">
        <v>444</v>
      </c>
      <c r="V65" s="3" t="s">
        <v>444</v>
      </c>
      <c r="W65" s="3" t="s">
        <v>444</v>
      </c>
      <c r="X65" s="3" t="s">
        <v>444</v>
      </c>
      <c r="Y65" s="3" t="s">
        <v>444</v>
      </c>
      <c r="Z65" s="3" t="s">
        <v>444</v>
      </c>
      <c r="AA65" s="3" t="s">
        <v>444</v>
      </c>
      <c r="AB65" s="3" t="s">
        <v>444</v>
      </c>
      <c r="AC65" s="3" t="s">
        <v>444</v>
      </c>
      <c r="AD65" s="3" t="s">
        <v>444</v>
      </c>
      <c r="AE65" s="46"/>
      <c r="AF65" s="3" t="s">
        <v>444</v>
      </c>
      <c r="AG65" s="3" t="s">
        <v>444</v>
      </c>
      <c r="AH65" s="3" t="s">
        <v>444</v>
      </c>
      <c r="AI65" s="3" t="s">
        <v>444</v>
      </c>
      <c r="AJ65" s="3" t="s">
        <v>444</v>
      </c>
      <c r="AK65" s="3">
        <v>1897.8589999999999</v>
      </c>
      <c r="AL65" s="35" t="s">
        <v>161</v>
      </c>
    </row>
    <row r="66" spans="1:38" ht="26.25" customHeight="1" thickBot="1" x14ac:dyDescent="0.3">
      <c r="A66" s="55" t="s">
        <v>53</v>
      </c>
      <c r="B66" s="59" t="s">
        <v>162</v>
      </c>
      <c r="C66" s="56" t="s">
        <v>163</v>
      </c>
      <c r="D66" s="57"/>
      <c r="E66" s="3" t="s">
        <v>446</v>
      </c>
      <c r="F66" s="3" t="s">
        <v>446</v>
      </c>
      <c r="G66" s="3" t="s">
        <v>446</v>
      </c>
      <c r="H66" s="3" t="s">
        <v>446</v>
      </c>
      <c r="I66" s="3" t="s">
        <v>446</v>
      </c>
      <c r="J66" s="3" t="s">
        <v>446</v>
      </c>
      <c r="K66" s="3" t="s">
        <v>446</v>
      </c>
      <c r="L66" s="3" t="s">
        <v>446</v>
      </c>
      <c r="M66" s="3" t="s">
        <v>446</v>
      </c>
      <c r="N66" s="3" t="s">
        <v>446</v>
      </c>
      <c r="O66" s="3" t="s">
        <v>446</v>
      </c>
      <c r="P66" s="3" t="s">
        <v>446</v>
      </c>
      <c r="Q66" s="3" t="s">
        <v>446</v>
      </c>
      <c r="R66" s="3" t="s">
        <v>446</v>
      </c>
      <c r="S66" s="3" t="s">
        <v>446</v>
      </c>
      <c r="T66" s="3" t="s">
        <v>446</v>
      </c>
      <c r="U66" s="3" t="s">
        <v>446</v>
      </c>
      <c r="V66" s="3" t="s">
        <v>446</v>
      </c>
      <c r="W66" s="3" t="s">
        <v>446</v>
      </c>
      <c r="X66" s="3" t="s">
        <v>446</v>
      </c>
      <c r="Y66" s="3" t="s">
        <v>446</v>
      </c>
      <c r="Z66" s="3" t="s">
        <v>446</v>
      </c>
      <c r="AA66" s="3" t="s">
        <v>446</v>
      </c>
      <c r="AB66" s="3" t="s">
        <v>446</v>
      </c>
      <c r="AC66" s="3" t="s">
        <v>446</v>
      </c>
      <c r="AD66" s="3" t="s">
        <v>446</v>
      </c>
      <c r="AE66" s="46"/>
      <c r="AF66" s="3" t="s">
        <v>444</v>
      </c>
      <c r="AG66" s="3" t="s">
        <v>444</v>
      </c>
      <c r="AH66" s="3" t="s">
        <v>444</v>
      </c>
      <c r="AI66" s="3" t="s">
        <v>444</v>
      </c>
      <c r="AJ66" s="3" t="s">
        <v>444</v>
      </c>
      <c r="AK66" s="3" t="s">
        <v>443</v>
      </c>
      <c r="AL66" s="35" t="s">
        <v>164</v>
      </c>
    </row>
    <row r="67" spans="1:38" ht="26.25" customHeight="1" thickBot="1" x14ac:dyDescent="0.3">
      <c r="A67" s="55" t="s">
        <v>53</v>
      </c>
      <c r="B67" s="59" t="s">
        <v>165</v>
      </c>
      <c r="C67" s="56" t="s">
        <v>166</v>
      </c>
      <c r="D67" s="57"/>
      <c r="E67" s="3" t="s">
        <v>446</v>
      </c>
      <c r="F67" s="3" t="s">
        <v>446</v>
      </c>
      <c r="G67" s="3" t="s">
        <v>446</v>
      </c>
      <c r="H67" s="3" t="s">
        <v>446</v>
      </c>
      <c r="I67" s="3" t="s">
        <v>446</v>
      </c>
      <c r="J67" s="3" t="s">
        <v>446</v>
      </c>
      <c r="K67" s="3" t="s">
        <v>446</v>
      </c>
      <c r="L67" s="3" t="s">
        <v>446</v>
      </c>
      <c r="M67" s="3" t="s">
        <v>446</v>
      </c>
      <c r="N67" s="3" t="s">
        <v>446</v>
      </c>
      <c r="O67" s="3" t="s">
        <v>446</v>
      </c>
      <c r="P67" s="3" t="s">
        <v>446</v>
      </c>
      <c r="Q67" s="3" t="s">
        <v>446</v>
      </c>
      <c r="R67" s="3" t="s">
        <v>446</v>
      </c>
      <c r="S67" s="3" t="s">
        <v>446</v>
      </c>
      <c r="T67" s="3" t="s">
        <v>446</v>
      </c>
      <c r="U67" s="3" t="s">
        <v>446</v>
      </c>
      <c r="V67" s="3" t="s">
        <v>446</v>
      </c>
      <c r="W67" s="3" t="s">
        <v>446</v>
      </c>
      <c r="X67" s="3" t="s">
        <v>446</v>
      </c>
      <c r="Y67" s="3" t="s">
        <v>446</v>
      </c>
      <c r="Z67" s="3" t="s">
        <v>446</v>
      </c>
      <c r="AA67" s="3" t="s">
        <v>446</v>
      </c>
      <c r="AB67" s="3" t="s">
        <v>446</v>
      </c>
      <c r="AC67" s="3" t="s">
        <v>446</v>
      </c>
      <c r="AD67" s="3" t="s">
        <v>446</v>
      </c>
      <c r="AE67" s="46"/>
      <c r="AF67" s="3" t="s">
        <v>446</v>
      </c>
      <c r="AG67" s="3" t="s">
        <v>446</v>
      </c>
      <c r="AH67" s="3" t="s">
        <v>446</v>
      </c>
      <c r="AI67" s="3" t="s">
        <v>446</v>
      </c>
      <c r="AJ67" s="3" t="s">
        <v>446</v>
      </c>
      <c r="AK67" s="3" t="s">
        <v>446</v>
      </c>
      <c r="AL67" s="35" t="s">
        <v>167</v>
      </c>
    </row>
    <row r="68" spans="1:38" ht="26.25" customHeight="1" thickBot="1" x14ac:dyDescent="0.3">
      <c r="A68" s="55" t="s">
        <v>53</v>
      </c>
      <c r="B68" s="59" t="s">
        <v>168</v>
      </c>
      <c r="C68" s="56" t="s">
        <v>169</v>
      </c>
      <c r="D68" s="57"/>
      <c r="E68" s="3">
        <v>3.7615629999999997E-2</v>
      </c>
      <c r="F68" s="3" t="s">
        <v>444</v>
      </c>
      <c r="G68" s="3">
        <v>0.46437629699999999</v>
      </c>
      <c r="H68" s="3" t="s">
        <v>444</v>
      </c>
      <c r="I68" s="3" t="s">
        <v>445</v>
      </c>
      <c r="J68" s="3" t="s">
        <v>445</v>
      </c>
      <c r="K68" s="3" t="s">
        <v>445</v>
      </c>
      <c r="L68" s="3" t="s">
        <v>445</v>
      </c>
      <c r="M68" s="3">
        <v>1.7927777999999998E-2</v>
      </c>
      <c r="N68" s="3" t="s">
        <v>444</v>
      </c>
      <c r="O68" s="3" t="s">
        <v>444</v>
      </c>
      <c r="P68" s="3" t="s">
        <v>443</v>
      </c>
      <c r="Q68" s="3" t="s">
        <v>444</v>
      </c>
      <c r="R68" s="3" t="s">
        <v>444</v>
      </c>
      <c r="S68" s="3" t="s">
        <v>444</v>
      </c>
      <c r="T68" s="3" t="s">
        <v>444</v>
      </c>
      <c r="U68" s="3" t="s">
        <v>444</v>
      </c>
      <c r="V68" s="3" t="s">
        <v>444</v>
      </c>
      <c r="W68" s="3" t="s">
        <v>444</v>
      </c>
      <c r="X68" s="3" t="s">
        <v>444</v>
      </c>
      <c r="Y68" s="3" t="s">
        <v>444</v>
      </c>
      <c r="Z68" s="3" t="s">
        <v>444</v>
      </c>
      <c r="AA68" s="3" t="s">
        <v>444</v>
      </c>
      <c r="AB68" s="3" t="s">
        <v>444</v>
      </c>
      <c r="AC68" s="3" t="s">
        <v>444</v>
      </c>
      <c r="AD68" s="3" t="s">
        <v>444</v>
      </c>
      <c r="AE68" s="46"/>
      <c r="AF68" s="3" t="s">
        <v>444</v>
      </c>
      <c r="AG68" s="3" t="s">
        <v>444</v>
      </c>
      <c r="AH68" s="3" t="s">
        <v>444</v>
      </c>
      <c r="AI68" s="3" t="s">
        <v>444</v>
      </c>
      <c r="AJ68" s="3" t="s">
        <v>444</v>
      </c>
      <c r="AK68" s="3" t="s">
        <v>443</v>
      </c>
      <c r="AL68" s="35" t="s">
        <v>170</v>
      </c>
    </row>
    <row r="69" spans="1:38" ht="26.25" customHeight="1" thickBot="1" x14ac:dyDescent="0.3">
      <c r="A69" s="55" t="s">
        <v>53</v>
      </c>
      <c r="B69" s="55" t="s">
        <v>171</v>
      </c>
      <c r="C69" s="56" t="s">
        <v>172</v>
      </c>
      <c r="D69" s="62"/>
      <c r="E69" s="3" t="s">
        <v>446</v>
      </c>
      <c r="F69" s="3" t="s">
        <v>446</v>
      </c>
      <c r="G69" s="3" t="s">
        <v>446</v>
      </c>
      <c r="H69" s="3" t="s">
        <v>446</v>
      </c>
      <c r="I69" s="3" t="s">
        <v>446</v>
      </c>
      <c r="J69" s="3" t="s">
        <v>446</v>
      </c>
      <c r="K69" s="3" t="s">
        <v>446</v>
      </c>
      <c r="L69" s="3" t="s">
        <v>446</v>
      </c>
      <c r="M69" s="3" t="s">
        <v>446</v>
      </c>
      <c r="N69" s="3" t="s">
        <v>446</v>
      </c>
      <c r="O69" s="3" t="s">
        <v>446</v>
      </c>
      <c r="P69" s="3" t="s">
        <v>446</v>
      </c>
      <c r="Q69" s="3" t="s">
        <v>446</v>
      </c>
      <c r="R69" s="3" t="s">
        <v>446</v>
      </c>
      <c r="S69" s="3" t="s">
        <v>446</v>
      </c>
      <c r="T69" s="3" t="s">
        <v>446</v>
      </c>
      <c r="U69" s="3" t="s">
        <v>446</v>
      </c>
      <c r="V69" s="3" t="s">
        <v>446</v>
      </c>
      <c r="W69" s="3" t="s">
        <v>446</v>
      </c>
      <c r="X69" s="3" t="s">
        <v>446</v>
      </c>
      <c r="Y69" s="3" t="s">
        <v>446</v>
      </c>
      <c r="Z69" s="3" t="s">
        <v>446</v>
      </c>
      <c r="AA69" s="3" t="s">
        <v>446</v>
      </c>
      <c r="AB69" s="3" t="s">
        <v>446</v>
      </c>
      <c r="AC69" s="3" t="s">
        <v>446</v>
      </c>
      <c r="AD69" s="3" t="s">
        <v>446</v>
      </c>
      <c r="AE69" s="46"/>
      <c r="AF69" s="3" t="s">
        <v>446</v>
      </c>
      <c r="AG69" s="3" t="s">
        <v>446</v>
      </c>
      <c r="AH69" s="3" t="s">
        <v>446</v>
      </c>
      <c r="AI69" s="3" t="s">
        <v>446</v>
      </c>
      <c r="AJ69" s="3" t="s">
        <v>446</v>
      </c>
      <c r="AK69" s="3" t="s">
        <v>446</v>
      </c>
      <c r="AL69" s="35" t="s">
        <v>173</v>
      </c>
    </row>
    <row r="70" spans="1:38" ht="26.25" customHeight="1" thickBot="1" x14ac:dyDescent="0.3">
      <c r="A70" s="55" t="s">
        <v>53</v>
      </c>
      <c r="B70" s="55" t="s">
        <v>174</v>
      </c>
      <c r="C70" s="56" t="s">
        <v>383</v>
      </c>
      <c r="D70" s="62"/>
      <c r="E70" s="3">
        <v>7.1615360829999988</v>
      </c>
      <c r="F70" s="3">
        <v>13.3440637688</v>
      </c>
      <c r="G70" s="3">
        <v>4.5704533769999998</v>
      </c>
      <c r="H70" s="3">
        <v>0.78250550200000002</v>
      </c>
      <c r="I70" s="3">
        <v>0.28714753048051012</v>
      </c>
      <c r="J70" s="3">
        <v>0.56332675990446357</v>
      </c>
      <c r="K70" s="3">
        <v>0.90514432300065018</v>
      </c>
      <c r="L70" s="3">
        <v>7.0632702434927008E-5</v>
      </c>
      <c r="M70" s="3">
        <v>1.9362582920000002</v>
      </c>
      <c r="N70" s="3">
        <v>0.21426476</v>
      </c>
      <c r="O70" s="3">
        <v>7.45E-3</v>
      </c>
      <c r="P70" s="3">
        <v>0.271042272305</v>
      </c>
      <c r="Q70" s="3" t="s">
        <v>443</v>
      </c>
      <c r="R70" s="3" t="s">
        <v>443</v>
      </c>
      <c r="S70" s="3">
        <v>0.29096031</v>
      </c>
      <c r="T70" s="3">
        <v>1.0865732800000001</v>
      </c>
      <c r="U70" s="3" t="s">
        <v>443</v>
      </c>
      <c r="V70" s="3">
        <v>0.45266000000000006</v>
      </c>
      <c r="W70" s="3">
        <v>5.0282138999999997E-2</v>
      </c>
      <c r="X70" s="3" t="s">
        <v>443</v>
      </c>
      <c r="Y70" s="3" t="s">
        <v>443</v>
      </c>
      <c r="Z70" s="3" t="s">
        <v>443</v>
      </c>
      <c r="AA70" s="3" t="s">
        <v>443</v>
      </c>
      <c r="AB70" s="3" t="s">
        <v>443</v>
      </c>
      <c r="AC70" s="3" t="s">
        <v>444</v>
      </c>
      <c r="AD70" s="3" t="s">
        <v>444</v>
      </c>
      <c r="AE70" s="46"/>
      <c r="AF70" s="3" t="s">
        <v>444</v>
      </c>
      <c r="AG70" s="3" t="s">
        <v>444</v>
      </c>
      <c r="AH70" s="3" t="s">
        <v>444</v>
      </c>
      <c r="AI70" s="3" t="s">
        <v>444</v>
      </c>
      <c r="AJ70" s="3" t="s">
        <v>444</v>
      </c>
      <c r="AK70" s="3" t="s">
        <v>443</v>
      </c>
      <c r="AL70" s="35" t="s">
        <v>410</v>
      </c>
    </row>
    <row r="71" spans="1:38" ht="26.25" customHeight="1" thickBot="1" x14ac:dyDescent="0.3">
      <c r="A71" s="55" t="s">
        <v>53</v>
      </c>
      <c r="B71" s="55" t="s">
        <v>175</v>
      </c>
      <c r="C71" s="56" t="s">
        <v>176</v>
      </c>
      <c r="D71" s="62"/>
      <c r="E71" s="3" t="s">
        <v>445</v>
      </c>
      <c r="F71" s="3" t="s">
        <v>445</v>
      </c>
      <c r="G71" s="3" t="s">
        <v>445</v>
      </c>
      <c r="H71" s="3" t="s">
        <v>445</v>
      </c>
      <c r="I71" s="3" t="s">
        <v>445</v>
      </c>
      <c r="J71" s="3" t="s">
        <v>445</v>
      </c>
      <c r="K71" s="3" t="s">
        <v>445</v>
      </c>
      <c r="L71" s="3" t="s">
        <v>445</v>
      </c>
      <c r="M71" s="3" t="s">
        <v>445</v>
      </c>
      <c r="N71" s="3" t="s">
        <v>443</v>
      </c>
      <c r="O71" s="3" t="s">
        <v>443</v>
      </c>
      <c r="P71" s="3" t="s">
        <v>443</v>
      </c>
      <c r="Q71" s="3" t="s">
        <v>443</v>
      </c>
      <c r="R71" s="3" t="s">
        <v>443</v>
      </c>
      <c r="S71" s="3" t="s">
        <v>443</v>
      </c>
      <c r="T71" s="3" t="s">
        <v>443</v>
      </c>
      <c r="U71" s="3" t="s">
        <v>443</v>
      </c>
      <c r="V71" s="3" t="s">
        <v>443</v>
      </c>
      <c r="W71" s="3" t="s">
        <v>443</v>
      </c>
      <c r="X71" s="3" t="s">
        <v>443</v>
      </c>
      <c r="Y71" s="3" t="s">
        <v>443</v>
      </c>
      <c r="Z71" s="3" t="s">
        <v>443</v>
      </c>
      <c r="AA71" s="3" t="s">
        <v>443</v>
      </c>
      <c r="AB71" s="3" t="s">
        <v>443</v>
      </c>
      <c r="AC71" s="3" t="s">
        <v>444</v>
      </c>
      <c r="AD71" s="3" t="s">
        <v>444</v>
      </c>
      <c r="AE71" s="46"/>
      <c r="AF71" s="3" t="s">
        <v>444</v>
      </c>
      <c r="AG71" s="3" t="s">
        <v>444</v>
      </c>
      <c r="AH71" s="3" t="s">
        <v>444</v>
      </c>
      <c r="AI71" s="3" t="s">
        <v>444</v>
      </c>
      <c r="AJ71" s="3" t="s">
        <v>444</v>
      </c>
      <c r="AK71" s="3" t="s">
        <v>443</v>
      </c>
      <c r="AL71" s="35" t="s">
        <v>410</v>
      </c>
    </row>
    <row r="72" spans="1:38" ht="26.25" customHeight="1" thickBot="1" x14ac:dyDescent="0.3">
      <c r="A72" s="55" t="s">
        <v>53</v>
      </c>
      <c r="B72" s="55" t="s">
        <v>177</v>
      </c>
      <c r="C72" s="56" t="s">
        <v>178</v>
      </c>
      <c r="D72" s="57"/>
      <c r="E72" s="3">
        <v>5.0557015619999994</v>
      </c>
      <c r="F72" s="3">
        <v>2.8115333200000001</v>
      </c>
      <c r="G72" s="3">
        <v>6.3691506600000007</v>
      </c>
      <c r="H72" s="3">
        <v>6.4000000000000001E-2</v>
      </c>
      <c r="I72" s="3">
        <v>4.6106304295493956</v>
      </c>
      <c r="J72" s="3">
        <v>6.364269969551783</v>
      </c>
      <c r="K72" s="3">
        <v>10.70729642722466</v>
      </c>
      <c r="L72" s="3">
        <v>0.45831635996810383</v>
      </c>
      <c r="M72" s="3">
        <v>248.16587641299998</v>
      </c>
      <c r="N72" s="3">
        <v>50.940739082585495</v>
      </c>
      <c r="O72" s="3">
        <v>0.66973594000000003</v>
      </c>
      <c r="P72" s="3">
        <v>0.65809622999999995</v>
      </c>
      <c r="Q72" s="3">
        <v>0.86163755999999991</v>
      </c>
      <c r="R72" s="3">
        <v>10.652754979100001</v>
      </c>
      <c r="S72" s="3">
        <v>3.611017059382907</v>
      </c>
      <c r="T72" s="3">
        <v>3.3582455999999996</v>
      </c>
      <c r="U72" s="3">
        <v>0.21048314000000001</v>
      </c>
      <c r="V72" s="3">
        <v>59.626411744299993</v>
      </c>
      <c r="W72" s="3">
        <v>16.26181557</v>
      </c>
      <c r="X72" s="3">
        <v>2.6878971947399997</v>
      </c>
      <c r="Y72" s="3">
        <v>3.3813274640299995</v>
      </c>
      <c r="Z72" s="3">
        <v>1.7105491240080002</v>
      </c>
      <c r="AA72" s="3">
        <v>1.2422497126199998</v>
      </c>
      <c r="AB72" s="3">
        <v>9.0220234956999992</v>
      </c>
      <c r="AC72" s="3">
        <v>6.3640401919999992</v>
      </c>
      <c r="AD72" s="3">
        <v>64.533959999999993</v>
      </c>
      <c r="AE72" s="46"/>
      <c r="AF72" s="3" t="s">
        <v>444</v>
      </c>
      <c r="AG72" s="3" t="s">
        <v>444</v>
      </c>
      <c r="AH72" s="3" t="s">
        <v>444</v>
      </c>
      <c r="AI72" s="3" t="s">
        <v>444</v>
      </c>
      <c r="AJ72" s="3" t="s">
        <v>444</v>
      </c>
      <c r="AK72" s="3">
        <v>10456.096000000001</v>
      </c>
      <c r="AL72" s="35" t="s">
        <v>179</v>
      </c>
    </row>
    <row r="73" spans="1:38" ht="26.25" customHeight="1" thickBot="1" x14ac:dyDescent="0.3">
      <c r="A73" s="55" t="s">
        <v>53</v>
      </c>
      <c r="B73" s="55" t="s">
        <v>180</v>
      </c>
      <c r="C73" s="56" t="s">
        <v>181</v>
      </c>
      <c r="D73" s="57"/>
      <c r="E73" s="3" t="s">
        <v>443</v>
      </c>
      <c r="F73" s="3" t="s">
        <v>443</v>
      </c>
      <c r="G73" s="3" t="s">
        <v>443</v>
      </c>
      <c r="H73" s="3" t="s">
        <v>444</v>
      </c>
      <c r="I73" s="3" t="s">
        <v>443</v>
      </c>
      <c r="J73" s="3" t="s">
        <v>443</v>
      </c>
      <c r="K73" s="3" t="s">
        <v>443</v>
      </c>
      <c r="L73" s="3" t="s">
        <v>443</v>
      </c>
      <c r="M73" s="3" t="s">
        <v>443</v>
      </c>
      <c r="N73" s="3" t="s">
        <v>443</v>
      </c>
      <c r="O73" s="3" t="s">
        <v>443</v>
      </c>
      <c r="P73" s="3" t="s">
        <v>443</v>
      </c>
      <c r="Q73" s="3" t="s">
        <v>443</v>
      </c>
      <c r="R73" s="3" t="s">
        <v>443</v>
      </c>
      <c r="S73" s="3" t="s">
        <v>443</v>
      </c>
      <c r="T73" s="3" t="s">
        <v>443</v>
      </c>
      <c r="U73" s="3" t="s">
        <v>443</v>
      </c>
      <c r="V73" s="3" t="s">
        <v>443</v>
      </c>
      <c r="W73" s="3" t="s">
        <v>444</v>
      </c>
      <c r="X73" s="3" t="s">
        <v>444</v>
      </c>
      <c r="Y73" s="3" t="s">
        <v>444</v>
      </c>
      <c r="Z73" s="3" t="s">
        <v>444</v>
      </c>
      <c r="AA73" s="3" t="s">
        <v>444</v>
      </c>
      <c r="AB73" s="3" t="s">
        <v>444</v>
      </c>
      <c r="AC73" s="3" t="s">
        <v>444</v>
      </c>
      <c r="AD73" s="3" t="s">
        <v>444</v>
      </c>
      <c r="AE73" s="46"/>
      <c r="AF73" s="3" t="s">
        <v>444</v>
      </c>
      <c r="AG73" s="3" t="s">
        <v>444</v>
      </c>
      <c r="AH73" s="3" t="s">
        <v>444</v>
      </c>
      <c r="AI73" s="3" t="s">
        <v>444</v>
      </c>
      <c r="AJ73" s="3" t="s">
        <v>444</v>
      </c>
      <c r="AK73" s="3" t="s">
        <v>443</v>
      </c>
      <c r="AL73" s="35" t="s">
        <v>182</v>
      </c>
    </row>
    <row r="74" spans="1:38" ht="26.25" customHeight="1" thickBot="1" x14ac:dyDescent="0.3">
      <c r="A74" s="55" t="s">
        <v>53</v>
      </c>
      <c r="B74" s="55" t="s">
        <v>183</v>
      </c>
      <c r="C74" s="56" t="s">
        <v>184</v>
      </c>
      <c r="D74" s="57"/>
      <c r="E74" s="3">
        <v>5.0019012000000002E-2</v>
      </c>
      <c r="F74" s="3" t="s">
        <v>445</v>
      </c>
      <c r="G74" s="3" t="s">
        <v>445</v>
      </c>
      <c r="H74" s="3" t="s">
        <v>445</v>
      </c>
      <c r="I74" s="3">
        <v>1.057845595732E-2</v>
      </c>
      <c r="J74" s="3">
        <v>1.49670428091375E-2</v>
      </c>
      <c r="K74" s="3">
        <v>1.6049000000000001E-2</v>
      </c>
      <c r="L74" s="3">
        <v>1.9041220723176E-5</v>
      </c>
      <c r="M74" s="3" t="s">
        <v>445</v>
      </c>
      <c r="N74" s="3" t="s">
        <v>445</v>
      </c>
      <c r="O74" s="3" t="s">
        <v>445</v>
      </c>
      <c r="P74" s="3" t="s">
        <v>445</v>
      </c>
      <c r="Q74" s="3" t="s">
        <v>445</v>
      </c>
      <c r="R74" s="3">
        <v>5.1535774999999999E-2</v>
      </c>
      <c r="S74" s="3" t="s">
        <v>445</v>
      </c>
      <c r="T74" s="3" t="s">
        <v>445</v>
      </c>
      <c r="U74" s="3" t="s">
        <v>445</v>
      </c>
      <c r="V74" s="3">
        <v>0.41554703180000002</v>
      </c>
      <c r="W74" s="3" t="s">
        <v>445</v>
      </c>
      <c r="X74" s="3" t="s">
        <v>444</v>
      </c>
      <c r="Y74" s="3" t="s">
        <v>444</v>
      </c>
      <c r="Z74" s="3" t="s">
        <v>444</v>
      </c>
      <c r="AA74" s="3" t="s">
        <v>444</v>
      </c>
      <c r="AB74" s="3" t="s">
        <v>444</v>
      </c>
      <c r="AC74" s="3" t="s">
        <v>443</v>
      </c>
      <c r="AD74" s="3" t="s">
        <v>444</v>
      </c>
      <c r="AE74" s="46"/>
      <c r="AF74" s="3" t="s">
        <v>444</v>
      </c>
      <c r="AG74" s="3" t="s">
        <v>444</v>
      </c>
      <c r="AH74" s="3" t="s">
        <v>444</v>
      </c>
      <c r="AI74" s="3" t="s">
        <v>444</v>
      </c>
      <c r="AJ74" s="3" t="s">
        <v>444</v>
      </c>
      <c r="AK74" s="3" t="s">
        <v>443</v>
      </c>
      <c r="AL74" s="35" t="s">
        <v>185</v>
      </c>
    </row>
    <row r="75" spans="1:38" ht="26.25" customHeight="1" thickBot="1" x14ac:dyDescent="0.3">
      <c r="A75" s="55" t="s">
        <v>53</v>
      </c>
      <c r="B75" s="55" t="s">
        <v>186</v>
      </c>
      <c r="C75" s="56" t="s">
        <v>187</v>
      </c>
      <c r="D75" s="62"/>
      <c r="E75" s="3" t="s">
        <v>445</v>
      </c>
      <c r="F75" s="3" t="s">
        <v>445</v>
      </c>
      <c r="G75" s="3" t="s">
        <v>445</v>
      </c>
      <c r="H75" s="3" t="s">
        <v>445</v>
      </c>
      <c r="I75" s="3" t="s">
        <v>445</v>
      </c>
      <c r="J75" s="3" t="s">
        <v>445</v>
      </c>
      <c r="K75" s="3" t="s">
        <v>445</v>
      </c>
      <c r="L75" s="3" t="s">
        <v>445</v>
      </c>
      <c r="M75" s="3" t="s">
        <v>445</v>
      </c>
      <c r="N75" s="3" t="s">
        <v>445</v>
      </c>
      <c r="O75" s="3" t="s">
        <v>445</v>
      </c>
      <c r="P75" s="3" t="s">
        <v>445</v>
      </c>
      <c r="Q75" s="3" t="s">
        <v>445</v>
      </c>
      <c r="R75" s="3" t="s">
        <v>443</v>
      </c>
      <c r="S75" s="3" t="s">
        <v>445</v>
      </c>
      <c r="T75" s="3" t="s">
        <v>445</v>
      </c>
      <c r="U75" s="3" t="s">
        <v>443</v>
      </c>
      <c r="V75" s="3" t="s">
        <v>445</v>
      </c>
      <c r="W75" s="3" t="s">
        <v>445</v>
      </c>
      <c r="X75" s="3" t="s">
        <v>443</v>
      </c>
      <c r="Y75" s="3" t="s">
        <v>443</v>
      </c>
      <c r="Z75" s="3" t="s">
        <v>443</v>
      </c>
      <c r="AA75" s="3" t="s">
        <v>443</v>
      </c>
      <c r="AB75" s="3" t="s">
        <v>443</v>
      </c>
      <c r="AC75" s="3" t="s">
        <v>444</v>
      </c>
      <c r="AD75" s="3" t="s">
        <v>444</v>
      </c>
      <c r="AE75" s="46"/>
      <c r="AF75" s="3" t="s">
        <v>444</v>
      </c>
      <c r="AG75" s="3" t="s">
        <v>444</v>
      </c>
      <c r="AH75" s="3" t="s">
        <v>444</v>
      </c>
      <c r="AI75" s="3" t="s">
        <v>444</v>
      </c>
      <c r="AJ75" s="3" t="s">
        <v>444</v>
      </c>
      <c r="AK75" s="3" t="s">
        <v>443</v>
      </c>
      <c r="AL75" s="35" t="s">
        <v>188</v>
      </c>
    </row>
    <row r="76" spans="1:38" ht="26.25" customHeight="1" thickBot="1" x14ac:dyDescent="0.3">
      <c r="A76" s="55" t="s">
        <v>53</v>
      </c>
      <c r="B76" s="55" t="s">
        <v>189</v>
      </c>
      <c r="C76" s="56" t="s">
        <v>190</v>
      </c>
      <c r="D76" s="57"/>
      <c r="E76" s="3" t="s">
        <v>445</v>
      </c>
      <c r="F76" s="3" t="s">
        <v>445</v>
      </c>
      <c r="G76" s="3" t="s">
        <v>445</v>
      </c>
      <c r="H76" s="3" t="s">
        <v>445</v>
      </c>
      <c r="I76" s="3" t="s">
        <v>445</v>
      </c>
      <c r="J76" s="3" t="s">
        <v>445</v>
      </c>
      <c r="K76" s="3" t="s">
        <v>445</v>
      </c>
      <c r="L76" s="3" t="s">
        <v>445</v>
      </c>
      <c r="M76" s="3" t="s">
        <v>445</v>
      </c>
      <c r="N76" s="3" t="s">
        <v>445</v>
      </c>
      <c r="O76" s="3" t="s">
        <v>445</v>
      </c>
      <c r="P76" s="3" t="s">
        <v>445</v>
      </c>
      <c r="Q76" s="3" t="s">
        <v>445</v>
      </c>
      <c r="R76" s="3" t="s">
        <v>445</v>
      </c>
      <c r="S76" s="3" t="s">
        <v>445</v>
      </c>
      <c r="T76" s="3" t="s">
        <v>445</v>
      </c>
      <c r="U76" s="3" t="s">
        <v>445</v>
      </c>
      <c r="V76" s="3" t="s">
        <v>445</v>
      </c>
      <c r="W76" s="3" t="s">
        <v>445</v>
      </c>
      <c r="X76" s="3" t="s">
        <v>443</v>
      </c>
      <c r="Y76" s="3" t="s">
        <v>443</v>
      </c>
      <c r="Z76" s="3" t="s">
        <v>443</v>
      </c>
      <c r="AA76" s="3" t="s">
        <v>443</v>
      </c>
      <c r="AB76" s="3" t="s">
        <v>443</v>
      </c>
      <c r="AC76" s="3" t="s">
        <v>444</v>
      </c>
      <c r="AD76" s="3">
        <v>8.9914669000000003E-5</v>
      </c>
      <c r="AE76" s="46"/>
      <c r="AF76" s="3" t="s">
        <v>444</v>
      </c>
      <c r="AG76" s="3" t="s">
        <v>444</v>
      </c>
      <c r="AH76" s="3" t="s">
        <v>444</v>
      </c>
      <c r="AI76" s="3" t="s">
        <v>444</v>
      </c>
      <c r="AJ76" s="3" t="s">
        <v>444</v>
      </c>
      <c r="AK76" s="3" t="s">
        <v>443</v>
      </c>
      <c r="AL76" s="35" t="s">
        <v>191</v>
      </c>
    </row>
    <row r="77" spans="1:38" ht="26.25" customHeight="1" thickBot="1" x14ac:dyDescent="0.3">
      <c r="A77" s="55" t="s">
        <v>53</v>
      </c>
      <c r="B77" s="55" t="s">
        <v>192</v>
      </c>
      <c r="C77" s="56" t="s">
        <v>193</v>
      </c>
      <c r="D77" s="57"/>
      <c r="E77" s="3" t="s">
        <v>445</v>
      </c>
      <c r="F77" s="3" t="s">
        <v>445</v>
      </c>
      <c r="G77" s="3" t="s">
        <v>445</v>
      </c>
      <c r="H77" s="3" t="s">
        <v>445</v>
      </c>
      <c r="I77" s="3" t="s">
        <v>445</v>
      </c>
      <c r="J77" s="3" t="s">
        <v>445</v>
      </c>
      <c r="K77" s="3" t="s">
        <v>445</v>
      </c>
      <c r="L77" s="3" t="s">
        <v>445</v>
      </c>
      <c r="M77" s="3" t="s">
        <v>445</v>
      </c>
      <c r="N77" s="3" t="s">
        <v>445</v>
      </c>
      <c r="O77" s="3" t="s">
        <v>445</v>
      </c>
      <c r="P77" s="3" t="s">
        <v>445</v>
      </c>
      <c r="Q77" s="3" t="s">
        <v>445</v>
      </c>
      <c r="R77" s="3" t="s">
        <v>445</v>
      </c>
      <c r="S77" s="3" t="s">
        <v>445</v>
      </c>
      <c r="T77" s="3" t="s">
        <v>445</v>
      </c>
      <c r="U77" s="3" t="s">
        <v>443</v>
      </c>
      <c r="V77" s="3" t="s">
        <v>445</v>
      </c>
      <c r="W77" s="3" t="s">
        <v>445</v>
      </c>
      <c r="X77" s="3" t="s">
        <v>443</v>
      </c>
      <c r="Y77" s="3" t="s">
        <v>443</v>
      </c>
      <c r="Z77" s="3" t="s">
        <v>443</v>
      </c>
      <c r="AA77" s="3" t="s">
        <v>443</v>
      </c>
      <c r="AB77" s="3" t="s">
        <v>443</v>
      </c>
      <c r="AC77" s="3" t="s">
        <v>444</v>
      </c>
      <c r="AD77" s="3" t="s">
        <v>444</v>
      </c>
      <c r="AE77" s="46"/>
      <c r="AF77" s="3" t="s">
        <v>444</v>
      </c>
      <c r="AG77" s="3" t="s">
        <v>444</v>
      </c>
      <c r="AH77" s="3" t="s">
        <v>444</v>
      </c>
      <c r="AI77" s="3" t="s">
        <v>444</v>
      </c>
      <c r="AJ77" s="3" t="s">
        <v>444</v>
      </c>
      <c r="AK77" s="3" t="s">
        <v>443</v>
      </c>
      <c r="AL77" s="35" t="s">
        <v>194</v>
      </c>
    </row>
    <row r="78" spans="1:38" ht="26.25" customHeight="1" thickBot="1" x14ac:dyDescent="0.3">
      <c r="A78" s="55" t="s">
        <v>53</v>
      </c>
      <c r="B78" s="55" t="s">
        <v>195</v>
      </c>
      <c r="C78" s="56" t="s">
        <v>196</v>
      </c>
      <c r="D78" s="57"/>
      <c r="E78" s="3" t="s">
        <v>445</v>
      </c>
      <c r="F78" s="3" t="s">
        <v>445</v>
      </c>
      <c r="G78" s="3" t="s">
        <v>445</v>
      </c>
      <c r="H78" s="3" t="s">
        <v>445</v>
      </c>
      <c r="I78" s="3" t="s">
        <v>445</v>
      </c>
      <c r="J78" s="3" t="s">
        <v>445</v>
      </c>
      <c r="K78" s="3" t="s">
        <v>445</v>
      </c>
      <c r="L78" s="3" t="s">
        <v>445</v>
      </c>
      <c r="M78" s="3" t="s">
        <v>445</v>
      </c>
      <c r="N78" s="3" t="s">
        <v>445</v>
      </c>
      <c r="O78" s="3" t="s">
        <v>445</v>
      </c>
      <c r="P78" s="3" t="s">
        <v>445</v>
      </c>
      <c r="Q78" s="3" t="s">
        <v>445</v>
      </c>
      <c r="R78" s="3" t="s">
        <v>445</v>
      </c>
      <c r="S78" s="3" t="s">
        <v>445</v>
      </c>
      <c r="T78" s="3" t="s">
        <v>445</v>
      </c>
      <c r="U78" s="3" t="s">
        <v>445</v>
      </c>
      <c r="V78" s="3" t="s">
        <v>445</v>
      </c>
      <c r="W78" s="3" t="s">
        <v>445</v>
      </c>
      <c r="X78" s="3" t="s">
        <v>443</v>
      </c>
      <c r="Y78" s="3" t="s">
        <v>443</v>
      </c>
      <c r="Z78" s="3" t="s">
        <v>443</v>
      </c>
      <c r="AA78" s="3" t="s">
        <v>443</v>
      </c>
      <c r="AB78" s="3" t="s">
        <v>443</v>
      </c>
      <c r="AC78" s="3" t="s">
        <v>444</v>
      </c>
      <c r="AD78" s="3" t="s">
        <v>444</v>
      </c>
      <c r="AE78" s="46"/>
      <c r="AF78" s="3" t="s">
        <v>444</v>
      </c>
      <c r="AG78" s="3" t="s">
        <v>444</v>
      </c>
      <c r="AH78" s="3" t="s">
        <v>444</v>
      </c>
      <c r="AI78" s="3" t="s">
        <v>444</v>
      </c>
      <c r="AJ78" s="3" t="s">
        <v>444</v>
      </c>
      <c r="AK78" s="3" t="s">
        <v>443</v>
      </c>
      <c r="AL78" s="35" t="s">
        <v>197</v>
      </c>
    </row>
    <row r="79" spans="1:38" ht="26.25" customHeight="1" thickBot="1" x14ac:dyDescent="0.3">
      <c r="A79" s="55" t="s">
        <v>53</v>
      </c>
      <c r="B79" s="55" t="s">
        <v>198</v>
      </c>
      <c r="C79" s="56" t="s">
        <v>199</v>
      </c>
      <c r="D79" s="57"/>
      <c r="E79" s="3" t="s">
        <v>445</v>
      </c>
      <c r="F79" s="3" t="s">
        <v>445</v>
      </c>
      <c r="G79" s="3" t="s">
        <v>445</v>
      </c>
      <c r="H79" s="3" t="s">
        <v>445</v>
      </c>
      <c r="I79" s="3" t="s">
        <v>445</v>
      </c>
      <c r="J79" s="3" t="s">
        <v>445</v>
      </c>
      <c r="K79" s="3" t="s">
        <v>445</v>
      </c>
      <c r="L79" s="3" t="s">
        <v>445</v>
      </c>
      <c r="M79" s="3" t="s">
        <v>445</v>
      </c>
      <c r="N79" s="3" t="s">
        <v>445</v>
      </c>
      <c r="O79" s="3" t="s">
        <v>445</v>
      </c>
      <c r="P79" s="3" t="s">
        <v>445</v>
      </c>
      <c r="Q79" s="3" t="s">
        <v>445</v>
      </c>
      <c r="R79" s="3" t="s">
        <v>445</v>
      </c>
      <c r="S79" s="3" t="s">
        <v>445</v>
      </c>
      <c r="T79" s="3" t="s">
        <v>445</v>
      </c>
      <c r="U79" s="3" t="s">
        <v>443</v>
      </c>
      <c r="V79" s="3" t="s">
        <v>445</v>
      </c>
      <c r="W79" s="3" t="s">
        <v>445</v>
      </c>
      <c r="X79" s="3" t="s">
        <v>443</v>
      </c>
      <c r="Y79" s="3" t="s">
        <v>443</v>
      </c>
      <c r="Z79" s="3" t="s">
        <v>443</v>
      </c>
      <c r="AA79" s="3" t="s">
        <v>443</v>
      </c>
      <c r="AB79" s="3" t="s">
        <v>443</v>
      </c>
      <c r="AC79" s="3" t="s">
        <v>444</v>
      </c>
      <c r="AD79" s="3" t="s">
        <v>444</v>
      </c>
      <c r="AE79" s="46"/>
      <c r="AF79" s="3" t="s">
        <v>444</v>
      </c>
      <c r="AG79" s="3" t="s">
        <v>444</v>
      </c>
      <c r="AH79" s="3" t="s">
        <v>444</v>
      </c>
      <c r="AI79" s="3" t="s">
        <v>444</v>
      </c>
      <c r="AJ79" s="3" t="s">
        <v>444</v>
      </c>
      <c r="AK79" s="3" t="s">
        <v>443</v>
      </c>
      <c r="AL79" s="35" t="s">
        <v>200</v>
      </c>
    </row>
    <row r="80" spans="1:38" ht="26.25" customHeight="1" thickBot="1" x14ac:dyDescent="0.3">
      <c r="A80" s="55" t="s">
        <v>53</v>
      </c>
      <c r="B80" s="59" t="s">
        <v>201</v>
      </c>
      <c r="C80" s="61" t="s">
        <v>202</v>
      </c>
      <c r="D80" s="57"/>
      <c r="E80" s="3">
        <v>0.51279908900000004</v>
      </c>
      <c r="F80" s="3">
        <v>0.65180816000000008</v>
      </c>
      <c r="G80" s="3">
        <v>3.2407117620000001</v>
      </c>
      <c r="H80" s="3">
        <v>7.1901700000000001E-3</v>
      </c>
      <c r="I80" s="3">
        <v>4.4913899363729394E-2</v>
      </c>
      <c r="J80" s="3">
        <v>5.813984754524739E-2</v>
      </c>
      <c r="K80" s="3">
        <v>6.2510326620000001E-2</v>
      </c>
      <c r="L80" s="3">
        <v>3.0343916057888003E-5</v>
      </c>
      <c r="M80" s="3">
        <v>0.32398833100000002</v>
      </c>
      <c r="N80" s="3">
        <v>9.5897612527449905</v>
      </c>
      <c r="O80" s="3">
        <v>0.25956430244407003</v>
      </c>
      <c r="P80" s="3">
        <v>0.112096988824719</v>
      </c>
      <c r="Q80" s="3">
        <v>0.77948343535959208</v>
      </c>
      <c r="R80" s="3">
        <v>0.54514264719999994</v>
      </c>
      <c r="S80" s="3">
        <v>1.600978609284988</v>
      </c>
      <c r="T80" s="3">
        <v>0.22752352143379301</v>
      </c>
      <c r="U80" s="3">
        <v>0.60221006580408298</v>
      </c>
      <c r="V80" s="3">
        <v>20.815570569978448</v>
      </c>
      <c r="W80" s="3">
        <v>0.59063949800000004</v>
      </c>
      <c r="X80" s="3">
        <v>1.4790350000000002E-4</v>
      </c>
      <c r="Y80" s="3">
        <v>1.4790350000000002E-4</v>
      </c>
      <c r="Z80" s="3">
        <v>1.4790350000000002E-4</v>
      </c>
      <c r="AA80" s="3">
        <v>1.4790350000000002E-4</v>
      </c>
      <c r="AB80" s="3">
        <v>5.9161400000000007E-4</v>
      </c>
      <c r="AC80" s="3" t="s">
        <v>444</v>
      </c>
      <c r="AD80" s="3" t="s">
        <v>443</v>
      </c>
      <c r="AE80" s="46"/>
      <c r="AF80" s="3" t="s">
        <v>444</v>
      </c>
      <c r="AG80" s="3" t="s">
        <v>444</v>
      </c>
      <c r="AH80" s="3" t="s">
        <v>444</v>
      </c>
      <c r="AI80" s="3" t="s">
        <v>444</v>
      </c>
      <c r="AJ80" s="3" t="s">
        <v>444</v>
      </c>
      <c r="AK80" s="3" t="s">
        <v>443</v>
      </c>
      <c r="AL80" s="35" t="s">
        <v>410</v>
      </c>
    </row>
    <row r="81" spans="1:38" ht="26.25" customHeight="1" thickBot="1" x14ac:dyDescent="0.3">
      <c r="A81" s="55" t="s">
        <v>53</v>
      </c>
      <c r="B81" s="59" t="s">
        <v>203</v>
      </c>
      <c r="C81" s="61" t="s">
        <v>204</v>
      </c>
      <c r="D81" s="57"/>
      <c r="E81" s="3">
        <v>4.2755973026666668E-3</v>
      </c>
      <c r="F81" s="3">
        <v>3.0427434922285713E-2</v>
      </c>
      <c r="G81" s="3">
        <v>3.2790878853333331E-3</v>
      </c>
      <c r="H81" s="3" t="s">
        <v>444</v>
      </c>
      <c r="I81" s="3">
        <v>6.5593346262299802E-3</v>
      </c>
      <c r="J81" s="3">
        <v>2.9390284708625806E-2</v>
      </c>
      <c r="K81" s="3">
        <v>8.9978443365183292E-2</v>
      </c>
      <c r="L81" s="3">
        <v>6.4081769534439999E-6</v>
      </c>
      <c r="M81" s="3">
        <v>0.16126970386666667</v>
      </c>
      <c r="N81" s="3">
        <v>0.56342684207999993</v>
      </c>
      <c r="O81" s="3">
        <v>8.0915799999999993E-3</v>
      </c>
      <c r="P81" s="3" t="s">
        <v>443</v>
      </c>
      <c r="Q81" s="3">
        <v>1.73391E-2</v>
      </c>
      <c r="R81" s="3">
        <v>0.18841348920000001</v>
      </c>
      <c r="S81" s="3">
        <v>7.54E-4</v>
      </c>
      <c r="T81" s="3" t="s">
        <v>443</v>
      </c>
      <c r="U81" s="3" t="s">
        <v>443</v>
      </c>
      <c r="V81" s="3">
        <v>1.1070151751395998</v>
      </c>
      <c r="W81" s="3">
        <v>1.0947E-2</v>
      </c>
      <c r="X81" s="3" t="s">
        <v>443</v>
      </c>
      <c r="Y81" s="3" t="s">
        <v>443</v>
      </c>
      <c r="Z81" s="3" t="s">
        <v>443</v>
      </c>
      <c r="AA81" s="3" t="s">
        <v>443</v>
      </c>
      <c r="AB81" s="3" t="s">
        <v>443</v>
      </c>
      <c r="AC81" s="3" t="s">
        <v>444</v>
      </c>
      <c r="AD81" s="3">
        <v>8.3599999999999996E-6</v>
      </c>
      <c r="AE81" s="46"/>
      <c r="AF81" s="3" t="s">
        <v>444</v>
      </c>
      <c r="AG81" s="3" t="s">
        <v>444</v>
      </c>
      <c r="AH81" s="3" t="s">
        <v>444</v>
      </c>
      <c r="AI81" s="3" t="s">
        <v>444</v>
      </c>
      <c r="AJ81" s="3" t="s">
        <v>444</v>
      </c>
      <c r="AK81" s="3" t="s">
        <v>443</v>
      </c>
      <c r="AL81" s="35" t="s">
        <v>205</v>
      </c>
    </row>
    <row r="82" spans="1:38" ht="26.25" customHeight="1" thickBot="1" x14ac:dyDescent="0.3">
      <c r="A82" s="55" t="s">
        <v>206</v>
      </c>
      <c r="B82" s="59" t="s">
        <v>207</v>
      </c>
      <c r="C82" s="65" t="s">
        <v>208</v>
      </c>
      <c r="D82" s="57"/>
      <c r="E82" s="3" t="s">
        <v>444</v>
      </c>
      <c r="F82" s="3">
        <v>24.879922307023797</v>
      </c>
      <c r="G82" s="3" t="s">
        <v>444</v>
      </c>
      <c r="H82" s="3" t="s">
        <v>444</v>
      </c>
      <c r="I82" s="3" t="s">
        <v>444</v>
      </c>
      <c r="J82" s="3" t="s">
        <v>444</v>
      </c>
      <c r="K82" s="3" t="s">
        <v>444</v>
      </c>
      <c r="L82" s="3" t="s">
        <v>444</v>
      </c>
      <c r="M82" s="3" t="s">
        <v>444</v>
      </c>
      <c r="N82" s="3" t="s">
        <v>444</v>
      </c>
      <c r="O82" s="3" t="s">
        <v>444</v>
      </c>
      <c r="P82" s="3" t="s">
        <v>444</v>
      </c>
      <c r="Q82" s="3" t="s">
        <v>444</v>
      </c>
      <c r="R82" s="3" t="s">
        <v>444</v>
      </c>
      <c r="S82" s="3" t="s">
        <v>444</v>
      </c>
      <c r="T82" s="3" t="s">
        <v>444</v>
      </c>
      <c r="U82" s="3" t="s">
        <v>444</v>
      </c>
      <c r="V82" s="3" t="s">
        <v>444</v>
      </c>
      <c r="W82" s="3" t="s">
        <v>444</v>
      </c>
      <c r="X82" s="3" t="s">
        <v>444</v>
      </c>
      <c r="Y82" s="3" t="s">
        <v>444</v>
      </c>
      <c r="Z82" s="3" t="s">
        <v>444</v>
      </c>
      <c r="AA82" s="3" t="s">
        <v>444</v>
      </c>
      <c r="AB82" s="3" t="s">
        <v>444</v>
      </c>
      <c r="AC82" s="3" t="s">
        <v>444</v>
      </c>
      <c r="AD82" s="3" t="s">
        <v>444</v>
      </c>
      <c r="AE82" s="46"/>
      <c r="AF82" s="3" t="s">
        <v>444</v>
      </c>
      <c r="AG82" s="3" t="s">
        <v>444</v>
      </c>
      <c r="AH82" s="3" t="s">
        <v>444</v>
      </c>
      <c r="AI82" s="3" t="s">
        <v>444</v>
      </c>
      <c r="AJ82" s="3" t="s">
        <v>444</v>
      </c>
      <c r="AK82" s="3">
        <v>10445852</v>
      </c>
      <c r="AL82" s="35" t="s">
        <v>439</v>
      </c>
    </row>
    <row r="83" spans="1:38" ht="26.25" customHeight="1" thickBot="1" x14ac:dyDescent="0.3">
      <c r="A83" s="55" t="s">
        <v>53</v>
      </c>
      <c r="B83" s="66" t="s">
        <v>209</v>
      </c>
      <c r="C83" s="67" t="s">
        <v>210</v>
      </c>
      <c r="D83" s="57"/>
      <c r="E83" s="3">
        <v>5.6728765E-2</v>
      </c>
      <c r="F83" s="3">
        <v>7.935487606153846E-2</v>
      </c>
      <c r="G83" s="3">
        <v>5.1685837999999998E-2</v>
      </c>
      <c r="H83" s="3" t="s">
        <v>444</v>
      </c>
      <c r="I83" s="3">
        <v>1.4103377695384615E-2</v>
      </c>
      <c r="J83" s="3">
        <v>7.2517051295384619E-2</v>
      </c>
      <c r="K83" s="3">
        <v>0.38763028953846157</v>
      </c>
      <c r="L83" s="3">
        <v>5.2657032818092305E-4</v>
      </c>
      <c r="M83" s="3">
        <v>0.21818016199999996</v>
      </c>
      <c r="N83" s="3" t="s">
        <v>444</v>
      </c>
      <c r="O83" s="3" t="s">
        <v>444</v>
      </c>
      <c r="P83" s="3" t="s">
        <v>444</v>
      </c>
      <c r="Q83" s="3" t="s">
        <v>444</v>
      </c>
      <c r="R83" s="3" t="s">
        <v>444</v>
      </c>
      <c r="S83" s="3" t="s">
        <v>444</v>
      </c>
      <c r="T83" s="3" t="s">
        <v>444</v>
      </c>
      <c r="U83" s="3" t="s">
        <v>444</v>
      </c>
      <c r="V83" s="3" t="s">
        <v>444</v>
      </c>
      <c r="W83" s="3">
        <v>1.8991000000000001E-2</v>
      </c>
      <c r="X83" s="3">
        <v>2.4885808860000001E-3</v>
      </c>
      <c r="Y83" s="3">
        <v>1.05184966859E-2</v>
      </c>
      <c r="Z83" s="3">
        <v>1.3882311716391999E-2</v>
      </c>
      <c r="AA83" s="3">
        <v>3.3160346639199997E-4</v>
      </c>
      <c r="AB83" s="3">
        <v>2.7220992754000001E-2</v>
      </c>
      <c r="AC83" s="3" t="s">
        <v>444</v>
      </c>
      <c r="AD83" s="3" t="s">
        <v>444</v>
      </c>
      <c r="AE83" s="46"/>
      <c r="AF83" s="3" t="s">
        <v>444</v>
      </c>
      <c r="AG83" s="3" t="s">
        <v>444</v>
      </c>
      <c r="AH83" s="3" t="s">
        <v>444</v>
      </c>
      <c r="AI83" s="3" t="s">
        <v>444</v>
      </c>
      <c r="AJ83" s="3" t="s">
        <v>444</v>
      </c>
      <c r="AK83" s="3" t="s">
        <v>443</v>
      </c>
      <c r="AL83" s="35" t="s">
        <v>410</v>
      </c>
    </row>
    <row r="84" spans="1:38" ht="26.25" customHeight="1" thickBot="1" x14ac:dyDescent="0.3">
      <c r="A84" s="55" t="s">
        <v>53</v>
      </c>
      <c r="B84" s="66" t="s">
        <v>211</v>
      </c>
      <c r="C84" s="67" t="s">
        <v>212</v>
      </c>
      <c r="D84" s="57"/>
      <c r="E84" s="3">
        <v>6.4139999999999996E-3</v>
      </c>
      <c r="F84" s="3">
        <v>0.02</v>
      </c>
      <c r="G84" s="3" t="s">
        <v>443</v>
      </c>
      <c r="H84" s="3" t="s">
        <v>444</v>
      </c>
      <c r="I84" s="3" t="s">
        <v>444</v>
      </c>
      <c r="J84" s="3" t="s">
        <v>444</v>
      </c>
      <c r="K84" s="3" t="s">
        <v>444</v>
      </c>
      <c r="L84" s="3" t="s">
        <v>444</v>
      </c>
      <c r="M84" s="3">
        <v>2.7820000000000002E-3</v>
      </c>
      <c r="N84" s="3" t="s">
        <v>443</v>
      </c>
      <c r="O84" s="3" t="s">
        <v>444</v>
      </c>
      <c r="P84" s="3" t="s">
        <v>444</v>
      </c>
      <c r="Q84" s="3" t="s">
        <v>444</v>
      </c>
      <c r="R84" s="3" t="s">
        <v>444</v>
      </c>
      <c r="S84" s="3" t="s">
        <v>444</v>
      </c>
      <c r="T84" s="3" t="s">
        <v>444</v>
      </c>
      <c r="U84" s="3" t="s">
        <v>444</v>
      </c>
      <c r="V84" s="3" t="s">
        <v>444</v>
      </c>
      <c r="W84" s="3" t="s">
        <v>443</v>
      </c>
      <c r="X84" s="3" t="s">
        <v>443</v>
      </c>
      <c r="Y84" s="3" t="s">
        <v>443</v>
      </c>
      <c r="Z84" s="3" t="s">
        <v>443</v>
      </c>
      <c r="AA84" s="3" t="s">
        <v>443</v>
      </c>
      <c r="AB84" s="3" t="s">
        <v>443</v>
      </c>
      <c r="AC84" s="3" t="s">
        <v>444</v>
      </c>
      <c r="AD84" s="3" t="s">
        <v>444</v>
      </c>
      <c r="AE84" s="46"/>
      <c r="AF84" s="3" t="s">
        <v>444</v>
      </c>
      <c r="AG84" s="3" t="s">
        <v>444</v>
      </c>
      <c r="AH84" s="3" t="s">
        <v>444</v>
      </c>
      <c r="AI84" s="3" t="s">
        <v>444</v>
      </c>
      <c r="AJ84" s="3" t="s">
        <v>444</v>
      </c>
      <c r="AK84" s="3" t="s">
        <v>443</v>
      </c>
      <c r="AL84" s="35" t="s">
        <v>410</v>
      </c>
    </row>
    <row r="85" spans="1:38" ht="26.25" customHeight="1" thickBot="1" x14ac:dyDescent="0.3">
      <c r="A85" s="55" t="s">
        <v>206</v>
      </c>
      <c r="B85" s="61" t="s">
        <v>213</v>
      </c>
      <c r="C85" s="67" t="s">
        <v>401</v>
      </c>
      <c r="D85" s="57"/>
      <c r="E85" s="3">
        <v>0.18342887500000005</v>
      </c>
      <c r="F85" s="3">
        <v>29.197278777133171</v>
      </c>
      <c r="G85" s="3">
        <v>1.185188E-3</v>
      </c>
      <c r="H85" s="3">
        <v>1.1949144E-2</v>
      </c>
      <c r="I85" s="3" t="s">
        <v>444</v>
      </c>
      <c r="J85" s="3" t="s">
        <v>444</v>
      </c>
      <c r="K85" s="3" t="s">
        <v>444</v>
      </c>
      <c r="L85" s="3" t="s">
        <v>444</v>
      </c>
      <c r="M85" s="3">
        <v>7.8128964000000009E-2</v>
      </c>
      <c r="N85" s="3" t="s">
        <v>443</v>
      </c>
      <c r="O85" s="3">
        <v>1.1999999999999999E-3</v>
      </c>
      <c r="P85" s="3" t="s">
        <v>443</v>
      </c>
      <c r="Q85" s="3" t="s">
        <v>443</v>
      </c>
      <c r="R85" s="3">
        <v>8.8999999999999996E-2</v>
      </c>
      <c r="S85" s="3" t="s">
        <v>443</v>
      </c>
      <c r="T85" s="3">
        <v>5.0000000000000001E-3</v>
      </c>
      <c r="U85" s="3" t="s">
        <v>443</v>
      </c>
      <c r="V85" s="3" t="s">
        <v>443</v>
      </c>
      <c r="W85" s="3" t="s">
        <v>444</v>
      </c>
      <c r="X85" s="3" t="s">
        <v>444</v>
      </c>
      <c r="Y85" s="3" t="s">
        <v>444</v>
      </c>
      <c r="Z85" s="3" t="s">
        <v>444</v>
      </c>
      <c r="AA85" s="3" t="s">
        <v>444</v>
      </c>
      <c r="AB85" s="3" t="s">
        <v>444</v>
      </c>
      <c r="AC85" s="3" t="s">
        <v>444</v>
      </c>
      <c r="AD85" s="3" t="s">
        <v>444</v>
      </c>
      <c r="AE85" s="46"/>
      <c r="AF85" s="3" t="s">
        <v>444</v>
      </c>
      <c r="AG85" s="3" t="s">
        <v>444</v>
      </c>
      <c r="AH85" s="3" t="s">
        <v>444</v>
      </c>
      <c r="AI85" s="3" t="s">
        <v>444</v>
      </c>
      <c r="AJ85" s="3" t="s">
        <v>444</v>
      </c>
      <c r="AK85" s="3" t="s">
        <v>447</v>
      </c>
      <c r="AL85" s="35" t="s">
        <v>214</v>
      </c>
    </row>
    <row r="86" spans="1:38" ht="26.25" customHeight="1" thickBot="1" x14ac:dyDescent="0.3">
      <c r="A86" s="55" t="s">
        <v>206</v>
      </c>
      <c r="B86" s="61" t="s">
        <v>215</v>
      </c>
      <c r="C86" s="65" t="s">
        <v>216</v>
      </c>
      <c r="D86" s="57"/>
      <c r="E86" s="3" t="s">
        <v>443</v>
      </c>
      <c r="F86" s="3">
        <v>2.6399883399999999</v>
      </c>
      <c r="G86" s="3" t="s">
        <v>443</v>
      </c>
      <c r="H86" s="3" t="s">
        <v>443</v>
      </c>
      <c r="I86" s="3" t="s">
        <v>444</v>
      </c>
      <c r="J86" s="3" t="s">
        <v>444</v>
      </c>
      <c r="K86" s="3" t="s">
        <v>444</v>
      </c>
      <c r="L86" s="3" t="s">
        <v>444</v>
      </c>
      <c r="M86" s="3" t="s">
        <v>443</v>
      </c>
      <c r="N86" s="3" t="s">
        <v>443</v>
      </c>
      <c r="O86" s="3" t="s">
        <v>443</v>
      </c>
      <c r="P86" s="3" t="s">
        <v>443</v>
      </c>
      <c r="Q86" s="3" t="s">
        <v>443</v>
      </c>
      <c r="R86" s="3" t="s">
        <v>443</v>
      </c>
      <c r="S86" s="3" t="s">
        <v>443</v>
      </c>
      <c r="T86" s="3" t="s">
        <v>443</v>
      </c>
      <c r="U86" s="3" t="s">
        <v>444</v>
      </c>
      <c r="V86" s="3" t="s">
        <v>444</v>
      </c>
      <c r="W86" s="3" t="s">
        <v>444</v>
      </c>
      <c r="X86" s="3" t="s">
        <v>444</v>
      </c>
      <c r="Y86" s="3" t="s">
        <v>444</v>
      </c>
      <c r="Z86" s="3" t="s">
        <v>444</v>
      </c>
      <c r="AA86" s="3" t="s">
        <v>444</v>
      </c>
      <c r="AB86" s="3" t="s">
        <v>444</v>
      </c>
      <c r="AC86" s="3" t="s">
        <v>444</v>
      </c>
      <c r="AD86" s="3" t="s">
        <v>444</v>
      </c>
      <c r="AE86" s="46"/>
      <c r="AF86" s="3" t="s">
        <v>444</v>
      </c>
      <c r="AG86" s="3" t="s">
        <v>444</v>
      </c>
      <c r="AH86" s="3" t="s">
        <v>444</v>
      </c>
      <c r="AI86" s="3" t="s">
        <v>444</v>
      </c>
      <c r="AJ86" s="3" t="s">
        <v>444</v>
      </c>
      <c r="AK86" s="3" t="s">
        <v>444</v>
      </c>
      <c r="AL86" s="35" t="s">
        <v>217</v>
      </c>
    </row>
    <row r="87" spans="1:38" ht="26.25" customHeight="1" thickBot="1" x14ac:dyDescent="0.3">
      <c r="A87" s="55" t="s">
        <v>206</v>
      </c>
      <c r="B87" s="61" t="s">
        <v>218</v>
      </c>
      <c r="C87" s="65" t="s">
        <v>219</v>
      </c>
      <c r="D87" s="57"/>
      <c r="E87" s="3" t="s">
        <v>444</v>
      </c>
      <c r="F87" s="3">
        <v>0.77182967672524461</v>
      </c>
      <c r="G87" s="3" t="s">
        <v>444</v>
      </c>
      <c r="H87" s="3" t="s">
        <v>444</v>
      </c>
      <c r="I87" s="3" t="s">
        <v>444</v>
      </c>
      <c r="J87" s="3" t="s">
        <v>444</v>
      </c>
      <c r="K87" s="3" t="s">
        <v>444</v>
      </c>
      <c r="L87" s="3" t="s">
        <v>444</v>
      </c>
      <c r="M87" s="3" t="s">
        <v>444</v>
      </c>
      <c r="N87" s="3" t="s">
        <v>444</v>
      </c>
      <c r="O87" s="3" t="s">
        <v>444</v>
      </c>
      <c r="P87" s="3" t="s">
        <v>444</v>
      </c>
      <c r="Q87" s="3" t="s">
        <v>444</v>
      </c>
      <c r="R87" s="3" t="s">
        <v>444</v>
      </c>
      <c r="S87" s="3" t="s">
        <v>444</v>
      </c>
      <c r="T87" s="3" t="s">
        <v>444</v>
      </c>
      <c r="U87" s="3" t="s">
        <v>444</v>
      </c>
      <c r="V87" s="3" t="s">
        <v>444</v>
      </c>
      <c r="W87" s="3" t="s">
        <v>444</v>
      </c>
      <c r="X87" s="3" t="s">
        <v>444</v>
      </c>
      <c r="Y87" s="3" t="s">
        <v>444</v>
      </c>
      <c r="Z87" s="3" t="s">
        <v>444</v>
      </c>
      <c r="AA87" s="3" t="s">
        <v>444</v>
      </c>
      <c r="AB87" s="3" t="s">
        <v>444</v>
      </c>
      <c r="AC87" s="3" t="s">
        <v>444</v>
      </c>
      <c r="AD87" s="3" t="s">
        <v>444</v>
      </c>
      <c r="AE87" s="46"/>
      <c r="AF87" s="3" t="s">
        <v>444</v>
      </c>
      <c r="AG87" s="3" t="s">
        <v>444</v>
      </c>
      <c r="AH87" s="3" t="s">
        <v>444</v>
      </c>
      <c r="AI87" s="3" t="s">
        <v>444</v>
      </c>
      <c r="AJ87" s="3" t="s">
        <v>444</v>
      </c>
      <c r="AK87" s="3">
        <v>1006749</v>
      </c>
      <c r="AL87" s="35" t="s">
        <v>217</v>
      </c>
    </row>
    <row r="88" spans="1:38" ht="26.25" customHeight="1" thickBot="1" x14ac:dyDescent="0.3">
      <c r="A88" s="55" t="s">
        <v>206</v>
      </c>
      <c r="B88" s="61" t="s">
        <v>220</v>
      </c>
      <c r="C88" s="65" t="s">
        <v>221</v>
      </c>
      <c r="D88" s="57"/>
      <c r="E88" s="3">
        <v>1.2752809000000002E-2</v>
      </c>
      <c r="F88" s="3">
        <v>7.0162529146912611</v>
      </c>
      <c r="G88" s="3">
        <v>2.393479E-3</v>
      </c>
      <c r="H88" s="3">
        <v>1.7371609000000003E-2</v>
      </c>
      <c r="I88" s="3">
        <v>3.5890999999999999E-5</v>
      </c>
      <c r="J88" s="3">
        <v>7.1781999999999998E-4</v>
      </c>
      <c r="K88" s="3">
        <v>1.8890000000000001E-3</v>
      </c>
      <c r="L88" s="3" t="s">
        <v>444</v>
      </c>
      <c r="M88" s="3">
        <v>0.25708580600000003</v>
      </c>
      <c r="N88" s="3" t="s">
        <v>444</v>
      </c>
      <c r="O88" s="3" t="s">
        <v>444</v>
      </c>
      <c r="P88" s="3" t="s">
        <v>444</v>
      </c>
      <c r="Q88" s="3" t="s">
        <v>444</v>
      </c>
      <c r="R88" s="3" t="s">
        <v>444</v>
      </c>
      <c r="S88" s="3" t="s">
        <v>444</v>
      </c>
      <c r="T88" s="3" t="s">
        <v>444</v>
      </c>
      <c r="U88" s="3" t="s">
        <v>444</v>
      </c>
      <c r="V88" s="3" t="s">
        <v>444</v>
      </c>
      <c r="W88" s="3" t="s">
        <v>444</v>
      </c>
      <c r="X88" s="3" t="s">
        <v>443</v>
      </c>
      <c r="Y88" s="3" t="s">
        <v>443</v>
      </c>
      <c r="Z88" s="3" t="s">
        <v>443</v>
      </c>
      <c r="AA88" s="3" t="s">
        <v>443</v>
      </c>
      <c r="AB88" s="3" t="s">
        <v>443</v>
      </c>
      <c r="AC88" s="3" t="s">
        <v>444</v>
      </c>
      <c r="AD88" s="3" t="s">
        <v>444</v>
      </c>
      <c r="AE88" s="46"/>
      <c r="AF88" s="3" t="s">
        <v>444</v>
      </c>
      <c r="AG88" s="3" t="s">
        <v>444</v>
      </c>
      <c r="AH88" s="3" t="s">
        <v>444</v>
      </c>
      <c r="AI88" s="3" t="s">
        <v>444</v>
      </c>
      <c r="AJ88" s="3" t="s">
        <v>444</v>
      </c>
      <c r="AK88" s="3" t="s">
        <v>444</v>
      </c>
      <c r="AL88" s="35" t="s">
        <v>410</v>
      </c>
    </row>
    <row r="89" spans="1:38" ht="26.25" customHeight="1" thickBot="1" x14ac:dyDescent="0.3">
      <c r="A89" s="55" t="s">
        <v>206</v>
      </c>
      <c r="B89" s="61" t="s">
        <v>222</v>
      </c>
      <c r="C89" s="65" t="s">
        <v>223</v>
      </c>
      <c r="D89" s="57"/>
      <c r="E89" s="3">
        <v>2.7425419999999999E-2</v>
      </c>
      <c r="F89" s="3">
        <v>7.6285251231818183</v>
      </c>
      <c r="G89" s="3">
        <v>1.39655E-4</v>
      </c>
      <c r="H89" s="3">
        <v>1.1000000000000001E-3</v>
      </c>
      <c r="I89" s="3" t="s">
        <v>444</v>
      </c>
      <c r="J89" s="3" t="s">
        <v>444</v>
      </c>
      <c r="K89" s="3" t="s">
        <v>444</v>
      </c>
      <c r="L89" s="3" t="s">
        <v>444</v>
      </c>
      <c r="M89" s="3">
        <v>1.714206E-3</v>
      </c>
      <c r="N89" s="3" t="s">
        <v>444</v>
      </c>
      <c r="O89" s="3" t="s">
        <v>444</v>
      </c>
      <c r="P89" s="3" t="s">
        <v>443</v>
      </c>
      <c r="Q89" s="3" t="s">
        <v>444</v>
      </c>
      <c r="R89" s="3" t="s">
        <v>444</v>
      </c>
      <c r="S89" s="3" t="s">
        <v>444</v>
      </c>
      <c r="T89" s="3" t="s">
        <v>444</v>
      </c>
      <c r="U89" s="3" t="s">
        <v>444</v>
      </c>
      <c r="V89" s="3" t="s">
        <v>444</v>
      </c>
      <c r="W89" s="3" t="s">
        <v>444</v>
      </c>
      <c r="X89" s="3" t="s">
        <v>444</v>
      </c>
      <c r="Y89" s="3" t="s">
        <v>444</v>
      </c>
      <c r="Z89" s="3" t="s">
        <v>444</v>
      </c>
      <c r="AA89" s="3" t="s">
        <v>444</v>
      </c>
      <c r="AB89" s="3" t="s">
        <v>444</v>
      </c>
      <c r="AC89" s="3" t="s">
        <v>444</v>
      </c>
      <c r="AD89" s="3" t="s">
        <v>444</v>
      </c>
      <c r="AE89" s="46"/>
      <c r="AF89" s="3" t="s">
        <v>444</v>
      </c>
      <c r="AG89" s="3" t="s">
        <v>444</v>
      </c>
      <c r="AH89" s="3" t="s">
        <v>444</v>
      </c>
      <c r="AI89" s="3" t="s">
        <v>444</v>
      </c>
      <c r="AJ89" s="3" t="s">
        <v>444</v>
      </c>
      <c r="AK89" s="3" t="s">
        <v>444</v>
      </c>
      <c r="AL89" s="35" t="s">
        <v>410</v>
      </c>
    </row>
    <row r="90" spans="1:38" s="5" customFormat="1" ht="26.25" customHeight="1" thickBot="1" x14ac:dyDescent="0.3">
      <c r="A90" s="55" t="s">
        <v>206</v>
      </c>
      <c r="B90" s="61" t="s">
        <v>224</v>
      </c>
      <c r="C90" s="65" t="s">
        <v>225</v>
      </c>
      <c r="D90" s="57"/>
      <c r="E90" s="3" t="s">
        <v>444</v>
      </c>
      <c r="F90" s="3">
        <v>2.1508061677298871</v>
      </c>
      <c r="G90" s="3" t="s">
        <v>444</v>
      </c>
      <c r="H90" s="3" t="s">
        <v>444</v>
      </c>
      <c r="I90" s="3" t="s">
        <v>444</v>
      </c>
      <c r="J90" s="3" t="s">
        <v>444</v>
      </c>
      <c r="K90" s="3" t="s">
        <v>444</v>
      </c>
      <c r="L90" s="3" t="s">
        <v>444</v>
      </c>
      <c r="M90" s="3" t="s">
        <v>444</v>
      </c>
      <c r="N90" s="3" t="s">
        <v>444</v>
      </c>
      <c r="O90" s="3" t="s">
        <v>444</v>
      </c>
      <c r="P90" s="3" t="s">
        <v>444</v>
      </c>
      <c r="Q90" s="3" t="s">
        <v>444</v>
      </c>
      <c r="R90" s="3" t="s">
        <v>444</v>
      </c>
      <c r="S90" s="3" t="s">
        <v>444</v>
      </c>
      <c r="T90" s="3" t="s">
        <v>444</v>
      </c>
      <c r="U90" s="3" t="s">
        <v>444</v>
      </c>
      <c r="V90" s="3" t="s">
        <v>444</v>
      </c>
      <c r="W90" s="3" t="s">
        <v>444</v>
      </c>
      <c r="X90" s="3">
        <v>2.6817E-3</v>
      </c>
      <c r="Y90" s="3">
        <v>1.3536199999999998E-3</v>
      </c>
      <c r="Z90" s="3">
        <v>1.3536199999999998E-3</v>
      </c>
      <c r="AA90" s="3">
        <v>1.3536199999999998E-3</v>
      </c>
      <c r="AB90" s="3">
        <v>6.7425600000000007E-3</v>
      </c>
      <c r="AC90" s="3" t="s">
        <v>444</v>
      </c>
      <c r="AD90" s="3" t="s">
        <v>444</v>
      </c>
      <c r="AE90" s="46"/>
      <c r="AF90" s="3" t="s">
        <v>444</v>
      </c>
      <c r="AG90" s="3" t="s">
        <v>444</v>
      </c>
      <c r="AH90" s="3" t="s">
        <v>444</v>
      </c>
      <c r="AI90" s="3" t="s">
        <v>444</v>
      </c>
      <c r="AJ90" s="3" t="s">
        <v>444</v>
      </c>
      <c r="AK90" s="3" t="s">
        <v>444</v>
      </c>
      <c r="AL90" s="35" t="s">
        <v>410</v>
      </c>
    </row>
    <row r="91" spans="1:38" ht="26.25" customHeight="1" thickBot="1" x14ac:dyDescent="0.3">
      <c r="A91" s="55" t="s">
        <v>206</v>
      </c>
      <c r="B91" s="59" t="s">
        <v>402</v>
      </c>
      <c r="C91" s="61" t="s">
        <v>226</v>
      </c>
      <c r="D91" s="57"/>
      <c r="E91" s="3">
        <v>4.1044413115877532E-2</v>
      </c>
      <c r="F91" s="3">
        <v>0.12752604234802231</v>
      </c>
      <c r="G91" s="3">
        <v>1.3074503167495264E-2</v>
      </c>
      <c r="H91" s="3">
        <v>9.4289906664906109E-2</v>
      </c>
      <c r="I91" s="3">
        <v>0.63336022374938206</v>
      </c>
      <c r="J91" s="3">
        <v>0.65175024476687993</v>
      </c>
      <c r="K91" s="3">
        <v>0.65554860052101505</v>
      </c>
      <c r="L91" s="3">
        <v>2.7605353217446736E-3</v>
      </c>
      <c r="M91" s="3">
        <v>1.2559559434996561</v>
      </c>
      <c r="N91" s="3">
        <v>0.44803781563376521</v>
      </c>
      <c r="O91" s="3">
        <v>0.19341519744467689</v>
      </c>
      <c r="P91" s="3">
        <v>3.213221048696343E-3</v>
      </c>
      <c r="Q91" s="3">
        <v>9.0037177844638208E-4</v>
      </c>
      <c r="R91" s="3">
        <v>0.30492380431568311</v>
      </c>
      <c r="S91" s="3">
        <v>12.298017565829857</v>
      </c>
      <c r="T91" s="3">
        <v>0.5671069320964921</v>
      </c>
      <c r="U91" s="3">
        <v>7.0032505519429522E-2</v>
      </c>
      <c r="V91" s="3">
        <v>7.1085041051395788</v>
      </c>
      <c r="W91" s="3">
        <v>2.2720458839736411E-3</v>
      </c>
      <c r="X91" s="3">
        <v>2.5219709972107416E-3</v>
      </c>
      <c r="Y91" s="3">
        <v>1.0224206746881383E-3</v>
      </c>
      <c r="Z91" s="3">
        <v>1.0224206746881383E-3</v>
      </c>
      <c r="AA91" s="3">
        <v>1.0224206746881383E-3</v>
      </c>
      <c r="AB91" s="3">
        <v>5.5892330215751573E-3</v>
      </c>
      <c r="AC91" s="3" t="s">
        <v>444</v>
      </c>
      <c r="AD91" s="3" t="s">
        <v>444</v>
      </c>
      <c r="AE91" s="46"/>
      <c r="AF91" s="3" t="s">
        <v>444</v>
      </c>
      <c r="AG91" s="3" t="s">
        <v>444</v>
      </c>
      <c r="AH91" s="3" t="s">
        <v>444</v>
      </c>
      <c r="AI91" s="3" t="s">
        <v>444</v>
      </c>
      <c r="AJ91" s="3" t="s">
        <v>444</v>
      </c>
      <c r="AK91" s="3" t="s">
        <v>444</v>
      </c>
      <c r="AL91" s="35" t="s">
        <v>410</v>
      </c>
    </row>
    <row r="92" spans="1:38" ht="26.25" customHeight="1" thickBot="1" x14ac:dyDescent="0.3">
      <c r="A92" s="55" t="s">
        <v>53</v>
      </c>
      <c r="B92" s="55" t="s">
        <v>227</v>
      </c>
      <c r="C92" s="56" t="s">
        <v>228</v>
      </c>
      <c r="D92" s="62"/>
      <c r="E92" s="3">
        <v>1.1771759999999999E-2</v>
      </c>
      <c r="F92" s="3">
        <v>0.78016885000000002</v>
      </c>
      <c r="G92" s="3">
        <v>1.6660000000000001E-2</v>
      </c>
      <c r="H92" s="3" t="s">
        <v>443</v>
      </c>
      <c r="I92" s="3" t="s">
        <v>445</v>
      </c>
      <c r="J92" s="3" t="s">
        <v>445</v>
      </c>
      <c r="K92" s="3" t="s">
        <v>445</v>
      </c>
      <c r="L92" s="3" t="s">
        <v>443</v>
      </c>
      <c r="M92" s="3">
        <v>9.6460599999999997E-3</v>
      </c>
      <c r="N92" s="3" t="s">
        <v>443</v>
      </c>
      <c r="O92" s="3" t="s">
        <v>443</v>
      </c>
      <c r="P92" s="3" t="s">
        <v>443</v>
      </c>
      <c r="Q92" s="3" t="s">
        <v>443</v>
      </c>
      <c r="R92" s="3" t="s">
        <v>443</v>
      </c>
      <c r="S92" s="3" t="s">
        <v>443</v>
      </c>
      <c r="T92" s="3" t="s">
        <v>443</v>
      </c>
      <c r="U92" s="3" t="s">
        <v>444</v>
      </c>
      <c r="V92" s="3" t="s">
        <v>444</v>
      </c>
      <c r="W92" s="3" t="s">
        <v>444</v>
      </c>
      <c r="X92" s="3" t="s">
        <v>444</v>
      </c>
      <c r="Y92" s="3" t="s">
        <v>444</v>
      </c>
      <c r="Z92" s="3" t="s">
        <v>444</v>
      </c>
      <c r="AA92" s="3" t="s">
        <v>444</v>
      </c>
      <c r="AB92" s="3" t="s">
        <v>444</v>
      </c>
      <c r="AC92" s="3" t="s">
        <v>444</v>
      </c>
      <c r="AD92" s="3" t="s">
        <v>444</v>
      </c>
      <c r="AE92" s="46"/>
      <c r="AF92" s="3" t="s">
        <v>444</v>
      </c>
      <c r="AG92" s="3" t="s">
        <v>444</v>
      </c>
      <c r="AH92" s="3" t="s">
        <v>444</v>
      </c>
      <c r="AI92" s="3" t="s">
        <v>444</v>
      </c>
      <c r="AJ92" s="3" t="s">
        <v>444</v>
      </c>
      <c r="AK92" s="3">
        <v>355.43</v>
      </c>
      <c r="AL92" s="35" t="s">
        <v>229</v>
      </c>
    </row>
    <row r="93" spans="1:38" ht="26.25" customHeight="1" thickBot="1" x14ac:dyDescent="0.3">
      <c r="A93" s="55" t="s">
        <v>53</v>
      </c>
      <c r="B93" s="59" t="s">
        <v>230</v>
      </c>
      <c r="C93" s="56" t="s">
        <v>403</v>
      </c>
      <c r="D93" s="62"/>
      <c r="E93" s="3">
        <v>8.4022262732000003E-2</v>
      </c>
      <c r="F93" s="3">
        <v>3.1013089541203547</v>
      </c>
      <c r="G93" s="3">
        <v>2.4804041999999998E-2</v>
      </c>
      <c r="H93" s="3" t="s">
        <v>443</v>
      </c>
      <c r="I93" s="3">
        <v>2.4842130727348817E-2</v>
      </c>
      <c r="J93" s="3">
        <v>6.9140422625023235E-2</v>
      </c>
      <c r="K93" s="3">
        <v>9.0102230670697642E-2</v>
      </c>
      <c r="L93" s="3">
        <v>6.7149176640000002E-7</v>
      </c>
      <c r="M93" s="3">
        <v>9.6662616956000008E-2</v>
      </c>
      <c r="N93" s="3" t="s">
        <v>443</v>
      </c>
      <c r="O93" s="3" t="s">
        <v>444</v>
      </c>
      <c r="P93" s="3" t="s">
        <v>443</v>
      </c>
      <c r="Q93" s="3" t="s">
        <v>444</v>
      </c>
      <c r="R93" s="3" t="s">
        <v>444</v>
      </c>
      <c r="S93" s="3" t="s">
        <v>444</v>
      </c>
      <c r="T93" s="3" t="s">
        <v>444</v>
      </c>
      <c r="U93" s="3" t="s">
        <v>444</v>
      </c>
      <c r="V93" s="3" t="s">
        <v>444</v>
      </c>
      <c r="W93" s="3">
        <v>1.7987999999999999E-3</v>
      </c>
      <c r="X93" s="3" t="s">
        <v>444</v>
      </c>
      <c r="Y93" s="3" t="s">
        <v>444</v>
      </c>
      <c r="Z93" s="3" t="s">
        <v>444</v>
      </c>
      <c r="AA93" s="3" t="s">
        <v>444</v>
      </c>
      <c r="AB93" s="3" t="s">
        <v>444</v>
      </c>
      <c r="AC93" s="3" t="s">
        <v>444</v>
      </c>
      <c r="AD93" s="3" t="s">
        <v>444</v>
      </c>
      <c r="AE93" s="46"/>
      <c r="AF93" s="3" t="s">
        <v>444</v>
      </c>
      <c r="AG93" s="3" t="s">
        <v>444</v>
      </c>
      <c r="AH93" s="3" t="s">
        <v>444</v>
      </c>
      <c r="AI93" s="3" t="s">
        <v>444</v>
      </c>
      <c r="AJ93" s="3" t="s">
        <v>444</v>
      </c>
      <c r="AK93" s="3" t="s">
        <v>444</v>
      </c>
      <c r="AL93" s="35" t="s">
        <v>231</v>
      </c>
    </row>
    <row r="94" spans="1:38" ht="26.25" customHeight="1" thickBot="1" x14ac:dyDescent="0.3">
      <c r="A94" s="55" t="s">
        <v>53</v>
      </c>
      <c r="B94" s="68" t="s">
        <v>404</v>
      </c>
      <c r="C94" s="56" t="s">
        <v>232</v>
      </c>
      <c r="D94" s="57"/>
      <c r="E94" s="3" t="s">
        <v>446</v>
      </c>
      <c r="F94" s="3" t="s">
        <v>446</v>
      </c>
      <c r="G94" s="3" t="s">
        <v>446</v>
      </c>
      <c r="H94" s="3" t="s">
        <v>446</v>
      </c>
      <c r="I94" s="3" t="s">
        <v>446</v>
      </c>
      <c r="J94" s="3" t="s">
        <v>446</v>
      </c>
      <c r="K94" s="3" t="s">
        <v>446</v>
      </c>
      <c r="L94" s="3" t="s">
        <v>446</v>
      </c>
      <c r="M94" s="3" t="s">
        <v>446</v>
      </c>
      <c r="N94" s="3" t="s">
        <v>446</v>
      </c>
      <c r="O94" s="3" t="s">
        <v>446</v>
      </c>
      <c r="P94" s="3" t="s">
        <v>446</v>
      </c>
      <c r="Q94" s="3" t="s">
        <v>446</v>
      </c>
      <c r="R94" s="3" t="s">
        <v>446</v>
      </c>
      <c r="S94" s="3" t="s">
        <v>446</v>
      </c>
      <c r="T94" s="3" t="s">
        <v>446</v>
      </c>
      <c r="U94" s="3" t="s">
        <v>446</v>
      </c>
      <c r="V94" s="3" t="s">
        <v>446</v>
      </c>
      <c r="W94" s="3" t="s">
        <v>446</v>
      </c>
      <c r="X94" s="3" t="s">
        <v>446</v>
      </c>
      <c r="Y94" s="3" t="s">
        <v>446</v>
      </c>
      <c r="Z94" s="3" t="s">
        <v>446</v>
      </c>
      <c r="AA94" s="3" t="s">
        <v>446</v>
      </c>
      <c r="AB94" s="3" t="s">
        <v>446</v>
      </c>
      <c r="AC94" s="3" t="s">
        <v>446</v>
      </c>
      <c r="AD94" s="3" t="s">
        <v>446</v>
      </c>
      <c r="AE94" s="46"/>
      <c r="AF94" s="3" t="s">
        <v>446</v>
      </c>
      <c r="AG94" s="3" t="s">
        <v>446</v>
      </c>
      <c r="AH94" s="3" t="s">
        <v>446</v>
      </c>
      <c r="AI94" s="3" t="s">
        <v>446</v>
      </c>
      <c r="AJ94" s="3" t="s">
        <v>446</v>
      </c>
      <c r="AK94" s="3" t="s">
        <v>446</v>
      </c>
      <c r="AL94" s="35" t="s">
        <v>410</v>
      </c>
    </row>
    <row r="95" spans="1:38" ht="26.25" customHeight="1" thickBot="1" x14ac:dyDescent="0.3">
      <c r="A95" s="55" t="s">
        <v>53</v>
      </c>
      <c r="B95" s="68" t="s">
        <v>233</v>
      </c>
      <c r="C95" s="56" t="s">
        <v>234</v>
      </c>
      <c r="D95" s="62"/>
      <c r="E95" s="3">
        <v>0.23988550000000003</v>
      </c>
      <c r="F95" s="3">
        <v>1.4550890000000001</v>
      </c>
      <c r="G95" s="3">
        <v>2.284E-3</v>
      </c>
      <c r="H95" s="3" t="s">
        <v>443</v>
      </c>
      <c r="I95" s="3">
        <v>0.20528298</v>
      </c>
      <c r="J95" s="3">
        <v>0.20934174999999999</v>
      </c>
      <c r="K95" s="3">
        <v>0.217053</v>
      </c>
      <c r="L95" s="3">
        <v>5.74792344E-4</v>
      </c>
      <c r="M95" s="3">
        <v>9.9335000000000007E-2</v>
      </c>
      <c r="N95" s="3">
        <v>0.80702887553683911</v>
      </c>
      <c r="O95" s="3" t="s">
        <v>443</v>
      </c>
      <c r="P95" s="3">
        <v>1.4638935650868001E-2</v>
      </c>
      <c r="Q95" s="3">
        <v>2.3989225670509999E-3</v>
      </c>
      <c r="R95" s="3">
        <v>3.2769068336865E-2</v>
      </c>
      <c r="S95" s="3">
        <v>3.1562314017565998E-2</v>
      </c>
      <c r="T95" s="3">
        <v>4.9001421158826997E-2</v>
      </c>
      <c r="U95" s="3" t="s">
        <v>444</v>
      </c>
      <c r="V95" s="3" t="s">
        <v>444</v>
      </c>
      <c r="W95" s="3">
        <v>0.25413491399999999</v>
      </c>
      <c r="X95" s="3" t="s">
        <v>444</v>
      </c>
      <c r="Y95" s="3" t="s">
        <v>444</v>
      </c>
      <c r="Z95" s="3" t="s">
        <v>444</v>
      </c>
      <c r="AA95" s="3" t="s">
        <v>444</v>
      </c>
      <c r="AB95" s="3" t="s">
        <v>444</v>
      </c>
      <c r="AC95" s="3" t="s">
        <v>444</v>
      </c>
      <c r="AD95" s="3" t="s">
        <v>444</v>
      </c>
      <c r="AE95" s="46"/>
      <c r="AF95" s="3" t="s">
        <v>444</v>
      </c>
      <c r="AG95" s="3" t="s">
        <v>444</v>
      </c>
      <c r="AH95" s="3" t="s">
        <v>444</v>
      </c>
      <c r="AI95" s="3" t="s">
        <v>444</v>
      </c>
      <c r="AJ95" s="3" t="s">
        <v>444</v>
      </c>
      <c r="AK95" s="3" t="s">
        <v>443</v>
      </c>
      <c r="AL95" s="35" t="s">
        <v>410</v>
      </c>
    </row>
    <row r="96" spans="1:38" ht="26.25" customHeight="1" thickBot="1" x14ac:dyDescent="0.3">
      <c r="A96" s="55" t="s">
        <v>53</v>
      </c>
      <c r="B96" s="59" t="s">
        <v>235</v>
      </c>
      <c r="C96" s="56" t="s">
        <v>236</v>
      </c>
      <c r="D96" s="69"/>
      <c r="E96" s="3" t="s">
        <v>446</v>
      </c>
      <c r="F96" s="3" t="s">
        <v>446</v>
      </c>
      <c r="G96" s="3" t="s">
        <v>446</v>
      </c>
      <c r="H96" s="3" t="s">
        <v>446</v>
      </c>
      <c r="I96" s="3" t="s">
        <v>446</v>
      </c>
      <c r="J96" s="3" t="s">
        <v>446</v>
      </c>
      <c r="K96" s="3" t="s">
        <v>446</v>
      </c>
      <c r="L96" s="3" t="s">
        <v>446</v>
      </c>
      <c r="M96" s="3" t="s">
        <v>446</v>
      </c>
      <c r="N96" s="3" t="s">
        <v>446</v>
      </c>
      <c r="O96" s="3" t="s">
        <v>446</v>
      </c>
      <c r="P96" s="3" t="s">
        <v>446</v>
      </c>
      <c r="Q96" s="3" t="s">
        <v>446</v>
      </c>
      <c r="R96" s="3" t="s">
        <v>446</v>
      </c>
      <c r="S96" s="3" t="s">
        <v>446</v>
      </c>
      <c r="T96" s="3" t="s">
        <v>446</v>
      </c>
      <c r="U96" s="3" t="s">
        <v>446</v>
      </c>
      <c r="V96" s="3" t="s">
        <v>446</v>
      </c>
      <c r="W96" s="3" t="s">
        <v>446</v>
      </c>
      <c r="X96" s="3" t="s">
        <v>446</v>
      </c>
      <c r="Y96" s="3" t="s">
        <v>446</v>
      </c>
      <c r="Z96" s="3" t="s">
        <v>446</v>
      </c>
      <c r="AA96" s="3" t="s">
        <v>446</v>
      </c>
      <c r="AB96" s="3" t="s">
        <v>446</v>
      </c>
      <c r="AC96" s="3" t="s">
        <v>446</v>
      </c>
      <c r="AD96" s="3" t="s">
        <v>446</v>
      </c>
      <c r="AE96" s="46"/>
      <c r="AF96" s="3" t="s">
        <v>446</v>
      </c>
      <c r="AG96" s="3" t="s">
        <v>446</v>
      </c>
      <c r="AH96" s="3" t="s">
        <v>446</v>
      </c>
      <c r="AI96" s="3" t="s">
        <v>446</v>
      </c>
      <c r="AJ96" s="3" t="s">
        <v>446</v>
      </c>
      <c r="AK96" s="3" t="s">
        <v>446</v>
      </c>
      <c r="AL96" s="35" t="s">
        <v>410</v>
      </c>
    </row>
    <row r="97" spans="1:38" ht="26.25" customHeight="1" thickBot="1" x14ac:dyDescent="0.3">
      <c r="A97" s="55" t="s">
        <v>53</v>
      </c>
      <c r="B97" s="59" t="s">
        <v>237</v>
      </c>
      <c r="C97" s="56" t="s">
        <v>238</v>
      </c>
      <c r="D97" s="69"/>
      <c r="E97" s="3" t="s">
        <v>444</v>
      </c>
      <c r="F97" s="3" t="s">
        <v>444</v>
      </c>
      <c r="G97" s="3" t="s">
        <v>444</v>
      </c>
      <c r="H97" s="3" t="s">
        <v>444</v>
      </c>
      <c r="I97" s="3" t="s">
        <v>444</v>
      </c>
      <c r="J97" s="3" t="s">
        <v>444</v>
      </c>
      <c r="K97" s="3" t="s">
        <v>444</v>
      </c>
      <c r="L97" s="3" t="s">
        <v>444</v>
      </c>
      <c r="M97" s="3" t="s">
        <v>444</v>
      </c>
      <c r="N97" s="3" t="s">
        <v>443</v>
      </c>
      <c r="O97" s="3" t="s">
        <v>443</v>
      </c>
      <c r="P97" s="3" t="s">
        <v>443</v>
      </c>
      <c r="Q97" s="3" t="s">
        <v>443</v>
      </c>
      <c r="R97" s="3" t="s">
        <v>443</v>
      </c>
      <c r="S97" s="3" t="s">
        <v>443</v>
      </c>
      <c r="T97" s="3" t="s">
        <v>443</v>
      </c>
      <c r="U97" s="3" t="s">
        <v>443</v>
      </c>
      <c r="V97" s="3" t="s">
        <v>443</v>
      </c>
      <c r="W97" s="3" t="s">
        <v>443</v>
      </c>
      <c r="X97" s="3" t="s">
        <v>443</v>
      </c>
      <c r="Y97" s="3" t="s">
        <v>443</v>
      </c>
      <c r="Z97" s="3" t="s">
        <v>443</v>
      </c>
      <c r="AA97" s="3" t="s">
        <v>443</v>
      </c>
      <c r="AB97" s="3" t="s">
        <v>443</v>
      </c>
      <c r="AC97" s="3" t="s">
        <v>443</v>
      </c>
      <c r="AD97" s="3">
        <v>20.184271535099999</v>
      </c>
      <c r="AE97" s="46"/>
      <c r="AF97" s="3" t="s">
        <v>444</v>
      </c>
      <c r="AG97" s="3" t="s">
        <v>444</v>
      </c>
      <c r="AH97" s="3" t="s">
        <v>444</v>
      </c>
      <c r="AI97" s="3" t="s">
        <v>444</v>
      </c>
      <c r="AJ97" s="3" t="s">
        <v>444</v>
      </c>
      <c r="AK97" s="3" t="s">
        <v>444</v>
      </c>
      <c r="AL97" s="35" t="s">
        <v>410</v>
      </c>
    </row>
    <row r="98" spans="1:38" ht="26.25" customHeight="1" thickBot="1" x14ac:dyDescent="0.3">
      <c r="A98" s="55" t="s">
        <v>53</v>
      </c>
      <c r="B98" s="59" t="s">
        <v>239</v>
      </c>
      <c r="C98" s="61" t="s">
        <v>240</v>
      </c>
      <c r="D98" s="69"/>
      <c r="E98" s="3">
        <v>0.22423005700000001</v>
      </c>
      <c r="F98" s="3" t="s">
        <v>443</v>
      </c>
      <c r="G98" s="3" t="s">
        <v>443</v>
      </c>
      <c r="H98" s="3" t="s">
        <v>443</v>
      </c>
      <c r="I98" s="3" t="s">
        <v>443</v>
      </c>
      <c r="J98" s="3" t="s">
        <v>443</v>
      </c>
      <c r="K98" s="3">
        <v>1.1180000000000001E-3</v>
      </c>
      <c r="L98" s="3" t="s">
        <v>443</v>
      </c>
      <c r="M98" s="3">
        <v>1.9257532000000001E-2</v>
      </c>
      <c r="N98" s="3" t="s">
        <v>443</v>
      </c>
      <c r="O98" s="3" t="s">
        <v>443</v>
      </c>
      <c r="P98" s="3" t="s">
        <v>443</v>
      </c>
      <c r="Q98" s="3" t="s">
        <v>443</v>
      </c>
      <c r="R98" s="3">
        <v>1.0510000000000001E-3</v>
      </c>
      <c r="S98" s="3" t="s">
        <v>443</v>
      </c>
      <c r="T98" s="3">
        <v>2.31E-4</v>
      </c>
      <c r="U98" s="3" t="s">
        <v>443</v>
      </c>
      <c r="V98" s="3" t="s">
        <v>443</v>
      </c>
      <c r="W98" s="3">
        <v>1.2317879999999999E-3</v>
      </c>
      <c r="X98" s="3">
        <v>1.2040533200000001E-7</v>
      </c>
      <c r="Y98" s="3" t="s">
        <v>443</v>
      </c>
      <c r="Z98" s="3">
        <v>1.2040533200000001E-7</v>
      </c>
      <c r="AA98" s="3">
        <v>1.2040533200000001E-7</v>
      </c>
      <c r="AB98" s="3">
        <v>3.6121599599999998E-7</v>
      </c>
      <c r="AC98" s="3" t="s">
        <v>444</v>
      </c>
      <c r="AD98" s="3" t="s">
        <v>443</v>
      </c>
      <c r="AE98" s="46"/>
      <c r="AF98" s="3" t="s">
        <v>444</v>
      </c>
      <c r="AG98" s="3" t="s">
        <v>444</v>
      </c>
      <c r="AH98" s="3" t="s">
        <v>444</v>
      </c>
      <c r="AI98" s="3" t="s">
        <v>444</v>
      </c>
      <c r="AJ98" s="3" t="s">
        <v>444</v>
      </c>
      <c r="AK98" s="3" t="s">
        <v>444</v>
      </c>
      <c r="AL98" s="35" t="s">
        <v>410</v>
      </c>
    </row>
    <row r="99" spans="1:38" ht="26.25" customHeight="1" thickBot="1" x14ac:dyDescent="0.3">
      <c r="A99" s="55" t="s">
        <v>241</v>
      </c>
      <c r="B99" s="55" t="s">
        <v>242</v>
      </c>
      <c r="C99" s="56" t="s">
        <v>405</v>
      </c>
      <c r="D99" s="69"/>
      <c r="E99" s="3">
        <v>0.30591522022082585</v>
      </c>
      <c r="F99" s="3">
        <v>9.4842593941185971</v>
      </c>
      <c r="G99" s="3" t="s">
        <v>444</v>
      </c>
      <c r="H99" s="3">
        <v>6.496774538631314</v>
      </c>
      <c r="I99" s="3">
        <v>5.9021108400000001E-2</v>
      </c>
      <c r="J99" s="3">
        <v>0.103054166</v>
      </c>
      <c r="K99" s="3">
        <v>0.22573771171428572</v>
      </c>
      <c r="L99" s="3" t="s">
        <v>444</v>
      </c>
      <c r="M99" s="3" t="s">
        <v>444</v>
      </c>
      <c r="N99" s="3" t="s">
        <v>444</v>
      </c>
      <c r="O99" s="3" t="s">
        <v>444</v>
      </c>
      <c r="P99" s="3" t="s">
        <v>444</v>
      </c>
      <c r="Q99" s="3" t="s">
        <v>444</v>
      </c>
      <c r="R99" s="3" t="s">
        <v>444</v>
      </c>
      <c r="S99" s="3" t="s">
        <v>444</v>
      </c>
      <c r="T99" s="3" t="s">
        <v>444</v>
      </c>
      <c r="U99" s="3" t="s">
        <v>444</v>
      </c>
      <c r="V99" s="3" t="s">
        <v>444</v>
      </c>
      <c r="W99" s="3" t="s">
        <v>444</v>
      </c>
      <c r="X99" s="3" t="s">
        <v>444</v>
      </c>
      <c r="Y99" s="3" t="s">
        <v>444</v>
      </c>
      <c r="Z99" s="3" t="s">
        <v>444</v>
      </c>
      <c r="AA99" s="3" t="s">
        <v>444</v>
      </c>
      <c r="AB99" s="3" t="s">
        <v>444</v>
      </c>
      <c r="AC99" s="3" t="s">
        <v>444</v>
      </c>
      <c r="AD99" s="3" t="s">
        <v>444</v>
      </c>
      <c r="AE99" s="46"/>
      <c r="AF99" s="3" t="s">
        <v>444</v>
      </c>
      <c r="AG99" s="3" t="s">
        <v>444</v>
      </c>
      <c r="AH99" s="3" t="s">
        <v>444</v>
      </c>
      <c r="AI99" s="3" t="s">
        <v>444</v>
      </c>
      <c r="AJ99" s="3" t="s">
        <v>444</v>
      </c>
      <c r="AK99" s="3">
        <v>495.85500000000002</v>
      </c>
      <c r="AL99" s="35" t="s">
        <v>243</v>
      </c>
    </row>
    <row r="100" spans="1:38" ht="26.25" customHeight="1" thickBot="1" x14ac:dyDescent="0.3">
      <c r="A100" s="55" t="s">
        <v>241</v>
      </c>
      <c r="B100" s="55" t="s">
        <v>244</v>
      </c>
      <c r="C100" s="56" t="s">
        <v>406</v>
      </c>
      <c r="D100" s="69"/>
      <c r="E100" s="3">
        <v>1.0934247711054499</v>
      </c>
      <c r="F100" s="3">
        <v>17.660236433357277</v>
      </c>
      <c r="G100" s="3" t="s">
        <v>444</v>
      </c>
      <c r="H100" s="3">
        <v>14.261130674335654</v>
      </c>
      <c r="I100" s="3">
        <v>0.1283372508</v>
      </c>
      <c r="J100" s="3">
        <v>0.218688777</v>
      </c>
      <c r="K100" s="3">
        <v>0.47549949171296296</v>
      </c>
      <c r="L100" s="3" t="s">
        <v>444</v>
      </c>
      <c r="M100" s="3" t="s">
        <v>444</v>
      </c>
      <c r="N100" s="3" t="s">
        <v>444</v>
      </c>
      <c r="O100" s="3" t="s">
        <v>444</v>
      </c>
      <c r="P100" s="3" t="s">
        <v>444</v>
      </c>
      <c r="Q100" s="3" t="s">
        <v>444</v>
      </c>
      <c r="R100" s="3" t="s">
        <v>444</v>
      </c>
      <c r="S100" s="3" t="s">
        <v>444</v>
      </c>
      <c r="T100" s="3" t="s">
        <v>444</v>
      </c>
      <c r="U100" s="3" t="s">
        <v>444</v>
      </c>
      <c r="V100" s="3" t="s">
        <v>444</v>
      </c>
      <c r="W100" s="3" t="s">
        <v>444</v>
      </c>
      <c r="X100" s="3" t="s">
        <v>444</v>
      </c>
      <c r="Y100" s="3" t="s">
        <v>444</v>
      </c>
      <c r="Z100" s="3" t="s">
        <v>444</v>
      </c>
      <c r="AA100" s="3" t="s">
        <v>444</v>
      </c>
      <c r="AB100" s="3" t="s">
        <v>444</v>
      </c>
      <c r="AC100" s="3" t="s">
        <v>444</v>
      </c>
      <c r="AD100" s="3" t="s">
        <v>444</v>
      </c>
      <c r="AE100" s="46"/>
      <c r="AF100" s="3" t="s">
        <v>444</v>
      </c>
      <c r="AG100" s="3" t="s">
        <v>444</v>
      </c>
      <c r="AH100" s="3" t="s">
        <v>444</v>
      </c>
      <c r="AI100" s="3" t="s">
        <v>444</v>
      </c>
      <c r="AJ100" s="3" t="s">
        <v>444</v>
      </c>
      <c r="AK100" s="3">
        <v>2168.3134</v>
      </c>
      <c r="AL100" s="35" t="s">
        <v>243</v>
      </c>
    </row>
    <row r="101" spans="1:38" ht="26.25" customHeight="1" thickBot="1" x14ac:dyDescent="0.3">
      <c r="A101" s="55" t="s">
        <v>241</v>
      </c>
      <c r="B101" s="55" t="s">
        <v>245</v>
      </c>
      <c r="C101" s="56" t="s">
        <v>246</v>
      </c>
      <c r="D101" s="69"/>
      <c r="E101" s="3">
        <v>3.7605190796279903E-3</v>
      </c>
      <c r="F101" s="3">
        <v>3.3100871600210108E-2</v>
      </c>
      <c r="G101" s="3" t="s">
        <v>444</v>
      </c>
      <c r="H101" s="3">
        <v>8.3886166653308794E-2</v>
      </c>
      <c r="I101" s="3">
        <v>1.89073E-3</v>
      </c>
      <c r="J101" s="3">
        <v>5.6721299999999992E-3</v>
      </c>
      <c r="K101" s="3">
        <v>1.323499E-2</v>
      </c>
      <c r="L101" s="3" t="s">
        <v>444</v>
      </c>
      <c r="M101" s="3" t="s">
        <v>444</v>
      </c>
      <c r="N101" s="3" t="s">
        <v>444</v>
      </c>
      <c r="O101" s="3" t="s">
        <v>444</v>
      </c>
      <c r="P101" s="3" t="s">
        <v>444</v>
      </c>
      <c r="Q101" s="3" t="s">
        <v>444</v>
      </c>
      <c r="R101" s="3" t="s">
        <v>444</v>
      </c>
      <c r="S101" s="3" t="s">
        <v>444</v>
      </c>
      <c r="T101" s="3" t="s">
        <v>444</v>
      </c>
      <c r="U101" s="3" t="s">
        <v>444</v>
      </c>
      <c r="V101" s="3" t="s">
        <v>444</v>
      </c>
      <c r="W101" s="3" t="s">
        <v>444</v>
      </c>
      <c r="X101" s="3" t="s">
        <v>444</v>
      </c>
      <c r="Y101" s="3" t="s">
        <v>444</v>
      </c>
      <c r="Z101" s="3" t="s">
        <v>444</v>
      </c>
      <c r="AA101" s="3" t="s">
        <v>444</v>
      </c>
      <c r="AB101" s="3" t="s">
        <v>444</v>
      </c>
      <c r="AC101" s="3" t="s">
        <v>444</v>
      </c>
      <c r="AD101" s="3" t="s">
        <v>444</v>
      </c>
      <c r="AE101" s="46"/>
      <c r="AF101" s="3" t="s">
        <v>444</v>
      </c>
      <c r="AG101" s="3" t="s">
        <v>444</v>
      </c>
      <c r="AH101" s="3" t="s">
        <v>444</v>
      </c>
      <c r="AI101" s="3" t="s">
        <v>444</v>
      </c>
      <c r="AJ101" s="3" t="s">
        <v>444</v>
      </c>
      <c r="AK101" s="3">
        <v>118.64400000000001</v>
      </c>
      <c r="AL101" s="35" t="s">
        <v>243</v>
      </c>
    </row>
    <row r="102" spans="1:38" ht="26.25" customHeight="1" thickBot="1" x14ac:dyDescent="0.3">
      <c r="A102" s="55" t="s">
        <v>241</v>
      </c>
      <c r="B102" s="55" t="s">
        <v>247</v>
      </c>
      <c r="C102" s="56" t="s">
        <v>384</v>
      </c>
      <c r="D102" s="69"/>
      <c r="E102" s="3">
        <v>0.40597227082232729</v>
      </c>
      <c r="F102" s="3">
        <v>1.3315533011406055</v>
      </c>
      <c r="G102" s="3" t="s">
        <v>444</v>
      </c>
      <c r="H102" s="3">
        <v>17.794861661343109</v>
      </c>
      <c r="I102" s="3">
        <v>4.0360211500000007E-2</v>
      </c>
      <c r="J102" s="3">
        <v>0.57845343889999989</v>
      </c>
      <c r="K102" s="3">
        <v>3.7544269729058821</v>
      </c>
      <c r="L102" s="3" t="s">
        <v>444</v>
      </c>
      <c r="M102" s="3" t="s">
        <v>444</v>
      </c>
      <c r="N102" s="3" t="s">
        <v>444</v>
      </c>
      <c r="O102" s="3" t="s">
        <v>444</v>
      </c>
      <c r="P102" s="3" t="s">
        <v>444</v>
      </c>
      <c r="Q102" s="3" t="s">
        <v>444</v>
      </c>
      <c r="R102" s="3" t="s">
        <v>444</v>
      </c>
      <c r="S102" s="3" t="s">
        <v>444</v>
      </c>
      <c r="T102" s="3" t="s">
        <v>444</v>
      </c>
      <c r="U102" s="3" t="s">
        <v>444</v>
      </c>
      <c r="V102" s="3" t="s">
        <v>444</v>
      </c>
      <c r="W102" s="3" t="s">
        <v>444</v>
      </c>
      <c r="X102" s="3" t="s">
        <v>444</v>
      </c>
      <c r="Y102" s="3" t="s">
        <v>444</v>
      </c>
      <c r="Z102" s="3" t="s">
        <v>444</v>
      </c>
      <c r="AA102" s="3" t="s">
        <v>444</v>
      </c>
      <c r="AB102" s="3" t="s">
        <v>444</v>
      </c>
      <c r="AC102" s="3" t="s">
        <v>444</v>
      </c>
      <c r="AD102" s="3" t="s">
        <v>444</v>
      </c>
      <c r="AE102" s="46"/>
      <c r="AF102" s="3" t="s">
        <v>444</v>
      </c>
      <c r="AG102" s="3" t="s">
        <v>444</v>
      </c>
      <c r="AH102" s="3" t="s">
        <v>444</v>
      </c>
      <c r="AI102" s="3" t="s">
        <v>444</v>
      </c>
      <c r="AJ102" s="3" t="s">
        <v>444</v>
      </c>
      <c r="AK102" s="3">
        <v>6159.7430000000004</v>
      </c>
      <c r="AL102" s="35" t="s">
        <v>243</v>
      </c>
    </row>
    <row r="103" spans="1:38" ht="26.25" customHeight="1" thickBot="1" x14ac:dyDescent="0.3">
      <c r="A103" s="55" t="s">
        <v>241</v>
      </c>
      <c r="B103" s="55" t="s">
        <v>248</v>
      </c>
      <c r="C103" s="56" t="s">
        <v>249</v>
      </c>
      <c r="D103" s="69"/>
      <c r="E103" s="3" t="s">
        <v>446</v>
      </c>
      <c r="F103" s="3" t="s">
        <v>446</v>
      </c>
      <c r="G103" s="3" t="s">
        <v>446</v>
      </c>
      <c r="H103" s="3" t="s">
        <v>446</v>
      </c>
      <c r="I103" s="3" t="s">
        <v>446</v>
      </c>
      <c r="J103" s="3" t="s">
        <v>446</v>
      </c>
      <c r="K103" s="3" t="s">
        <v>446</v>
      </c>
      <c r="L103" s="3" t="s">
        <v>446</v>
      </c>
      <c r="M103" s="3" t="s">
        <v>446</v>
      </c>
      <c r="N103" s="3" t="s">
        <v>446</v>
      </c>
      <c r="O103" s="3" t="s">
        <v>446</v>
      </c>
      <c r="P103" s="3" t="s">
        <v>446</v>
      </c>
      <c r="Q103" s="3" t="s">
        <v>446</v>
      </c>
      <c r="R103" s="3" t="s">
        <v>446</v>
      </c>
      <c r="S103" s="3" t="s">
        <v>446</v>
      </c>
      <c r="T103" s="3" t="s">
        <v>446</v>
      </c>
      <c r="U103" s="3" t="s">
        <v>446</v>
      </c>
      <c r="V103" s="3" t="s">
        <v>446</v>
      </c>
      <c r="W103" s="3" t="s">
        <v>446</v>
      </c>
      <c r="X103" s="3" t="s">
        <v>446</v>
      </c>
      <c r="Y103" s="3" t="s">
        <v>446</v>
      </c>
      <c r="Z103" s="3" t="s">
        <v>446</v>
      </c>
      <c r="AA103" s="3" t="s">
        <v>446</v>
      </c>
      <c r="AB103" s="3" t="s">
        <v>446</v>
      </c>
      <c r="AC103" s="3" t="s">
        <v>446</v>
      </c>
      <c r="AD103" s="3" t="s">
        <v>446</v>
      </c>
      <c r="AE103" s="46"/>
      <c r="AF103" s="3" t="s">
        <v>446</v>
      </c>
      <c r="AG103" s="3" t="s">
        <v>446</v>
      </c>
      <c r="AH103" s="3" t="s">
        <v>446</v>
      </c>
      <c r="AI103" s="3" t="s">
        <v>446</v>
      </c>
      <c r="AJ103" s="3" t="s">
        <v>446</v>
      </c>
      <c r="AK103" s="3" t="s">
        <v>446</v>
      </c>
      <c r="AL103" s="35" t="s">
        <v>243</v>
      </c>
    </row>
    <row r="104" spans="1:38" ht="26.25" customHeight="1" thickBot="1" x14ac:dyDescent="0.3">
      <c r="A104" s="55" t="s">
        <v>241</v>
      </c>
      <c r="B104" s="55" t="s">
        <v>250</v>
      </c>
      <c r="C104" s="56" t="s">
        <v>251</v>
      </c>
      <c r="D104" s="69"/>
      <c r="E104" s="3">
        <v>3.4350500757041099E-3</v>
      </c>
      <c r="F104" s="3">
        <v>1.4988692876712329E-2</v>
      </c>
      <c r="G104" s="3" t="s">
        <v>444</v>
      </c>
      <c r="H104" s="3">
        <v>2.9913840810389038E-2</v>
      </c>
      <c r="I104" s="3">
        <v>1.6590380000000002E-4</v>
      </c>
      <c r="J104" s="3">
        <v>5.3490799999999995E-4</v>
      </c>
      <c r="K104" s="3">
        <v>1.2481186666666671E-3</v>
      </c>
      <c r="L104" s="3" t="s">
        <v>444</v>
      </c>
      <c r="M104" s="3" t="s">
        <v>444</v>
      </c>
      <c r="N104" s="3" t="s">
        <v>444</v>
      </c>
      <c r="O104" s="3" t="s">
        <v>444</v>
      </c>
      <c r="P104" s="3" t="s">
        <v>444</v>
      </c>
      <c r="Q104" s="3" t="s">
        <v>444</v>
      </c>
      <c r="R104" s="3" t="s">
        <v>444</v>
      </c>
      <c r="S104" s="3" t="s">
        <v>444</v>
      </c>
      <c r="T104" s="3" t="s">
        <v>444</v>
      </c>
      <c r="U104" s="3" t="s">
        <v>444</v>
      </c>
      <c r="V104" s="3" t="s">
        <v>444</v>
      </c>
      <c r="W104" s="3" t="s">
        <v>444</v>
      </c>
      <c r="X104" s="3" t="s">
        <v>444</v>
      </c>
      <c r="Y104" s="3" t="s">
        <v>444</v>
      </c>
      <c r="Z104" s="3" t="s">
        <v>444</v>
      </c>
      <c r="AA104" s="3" t="s">
        <v>444</v>
      </c>
      <c r="AB104" s="3" t="s">
        <v>444</v>
      </c>
      <c r="AC104" s="3" t="s">
        <v>444</v>
      </c>
      <c r="AD104" s="3" t="s">
        <v>444</v>
      </c>
      <c r="AE104" s="46"/>
      <c r="AF104" s="3" t="s">
        <v>444</v>
      </c>
      <c r="AG104" s="3" t="s">
        <v>444</v>
      </c>
      <c r="AH104" s="3" t="s">
        <v>444</v>
      </c>
      <c r="AI104" s="3" t="s">
        <v>444</v>
      </c>
      <c r="AJ104" s="3" t="s">
        <v>444</v>
      </c>
      <c r="AK104" s="3">
        <v>24.021000000000001</v>
      </c>
      <c r="AL104" s="35" t="s">
        <v>243</v>
      </c>
    </row>
    <row r="105" spans="1:38" ht="26.25" customHeight="1" thickBot="1" x14ac:dyDescent="0.3">
      <c r="A105" s="55" t="s">
        <v>241</v>
      </c>
      <c r="B105" s="55" t="s">
        <v>252</v>
      </c>
      <c r="C105" s="56" t="s">
        <v>253</v>
      </c>
      <c r="D105" s="69"/>
      <c r="E105" s="3">
        <v>3.6133688138610565E-2</v>
      </c>
      <c r="F105" s="3">
        <v>0.39057955084931506</v>
      </c>
      <c r="G105" s="3" t="s">
        <v>444</v>
      </c>
      <c r="H105" s="3">
        <v>0.30225274349041098</v>
      </c>
      <c r="I105" s="3">
        <v>5.9492100000000008E-3</v>
      </c>
      <c r="J105" s="3">
        <v>9.3674599999999993E-3</v>
      </c>
      <c r="K105" s="3">
        <v>2.04380827272727E-2</v>
      </c>
      <c r="L105" s="3" t="s">
        <v>444</v>
      </c>
      <c r="M105" s="3" t="s">
        <v>444</v>
      </c>
      <c r="N105" s="3" t="s">
        <v>444</v>
      </c>
      <c r="O105" s="3" t="s">
        <v>444</v>
      </c>
      <c r="P105" s="3" t="s">
        <v>444</v>
      </c>
      <c r="Q105" s="3" t="s">
        <v>444</v>
      </c>
      <c r="R105" s="3" t="s">
        <v>444</v>
      </c>
      <c r="S105" s="3" t="s">
        <v>444</v>
      </c>
      <c r="T105" s="3" t="s">
        <v>444</v>
      </c>
      <c r="U105" s="3" t="s">
        <v>444</v>
      </c>
      <c r="V105" s="3" t="s">
        <v>444</v>
      </c>
      <c r="W105" s="3" t="s">
        <v>444</v>
      </c>
      <c r="X105" s="3" t="s">
        <v>444</v>
      </c>
      <c r="Y105" s="3" t="s">
        <v>444</v>
      </c>
      <c r="Z105" s="3" t="s">
        <v>444</v>
      </c>
      <c r="AA105" s="3" t="s">
        <v>444</v>
      </c>
      <c r="AB105" s="3" t="s">
        <v>444</v>
      </c>
      <c r="AC105" s="3" t="s">
        <v>444</v>
      </c>
      <c r="AD105" s="3" t="s">
        <v>444</v>
      </c>
      <c r="AE105" s="46"/>
      <c r="AF105" s="3" t="s">
        <v>444</v>
      </c>
      <c r="AG105" s="3" t="s">
        <v>444</v>
      </c>
      <c r="AH105" s="3" t="s">
        <v>444</v>
      </c>
      <c r="AI105" s="3" t="s">
        <v>444</v>
      </c>
      <c r="AJ105" s="3" t="s">
        <v>444</v>
      </c>
      <c r="AK105" s="3">
        <v>50.208999999999996</v>
      </c>
      <c r="AL105" s="35" t="s">
        <v>243</v>
      </c>
    </row>
    <row r="106" spans="1:38" ht="26.25" customHeight="1" thickBot="1" x14ac:dyDescent="0.3">
      <c r="A106" s="55" t="s">
        <v>241</v>
      </c>
      <c r="B106" s="55" t="s">
        <v>254</v>
      </c>
      <c r="C106" s="56" t="s">
        <v>255</v>
      </c>
      <c r="D106" s="69"/>
      <c r="E106" s="3" t="s">
        <v>445</v>
      </c>
      <c r="F106" s="3" t="s">
        <v>445</v>
      </c>
      <c r="G106" s="3" t="s">
        <v>444</v>
      </c>
      <c r="H106" s="3" t="s">
        <v>445</v>
      </c>
      <c r="I106" s="3" t="s">
        <v>445</v>
      </c>
      <c r="J106" s="3" t="s">
        <v>445</v>
      </c>
      <c r="K106" s="3" t="s">
        <v>445</v>
      </c>
      <c r="L106" s="3" t="s">
        <v>444</v>
      </c>
      <c r="M106" s="3" t="s">
        <v>444</v>
      </c>
      <c r="N106" s="3" t="s">
        <v>444</v>
      </c>
      <c r="O106" s="3" t="s">
        <v>444</v>
      </c>
      <c r="P106" s="3" t="s">
        <v>444</v>
      </c>
      <c r="Q106" s="3" t="s">
        <v>444</v>
      </c>
      <c r="R106" s="3" t="s">
        <v>444</v>
      </c>
      <c r="S106" s="3" t="s">
        <v>444</v>
      </c>
      <c r="T106" s="3" t="s">
        <v>444</v>
      </c>
      <c r="U106" s="3" t="s">
        <v>444</v>
      </c>
      <c r="V106" s="3" t="s">
        <v>444</v>
      </c>
      <c r="W106" s="3" t="s">
        <v>444</v>
      </c>
      <c r="X106" s="3" t="s">
        <v>444</v>
      </c>
      <c r="Y106" s="3" t="s">
        <v>444</v>
      </c>
      <c r="Z106" s="3" t="s">
        <v>444</v>
      </c>
      <c r="AA106" s="3" t="s">
        <v>444</v>
      </c>
      <c r="AB106" s="3" t="s">
        <v>444</v>
      </c>
      <c r="AC106" s="3" t="s">
        <v>444</v>
      </c>
      <c r="AD106" s="3" t="s">
        <v>444</v>
      </c>
      <c r="AE106" s="46"/>
      <c r="AF106" s="3" t="s">
        <v>444</v>
      </c>
      <c r="AG106" s="3" t="s">
        <v>444</v>
      </c>
      <c r="AH106" s="3" t="s">
        <v>444</v>
      </c>
      <c r="AI106" s="3" t="s">
        <v>444</v>
      </c>
      <c r="AJ106" s="3" t="s">
        <v>444</v>
      </c>
      <c r="AK106" s="3" t="s">
        <v>445</v>
      </c>
      <c r="AL106" s="35" t="s">
        <v>243</v>
      </c>
    </row>
    <row r="107" spans="1:38" ht="26.25" customHeight="1" thickBot="1" x14ac:dyDescent="0.3">
      <c r="A107" s="55" t="s">
        <v>241</v>
      </c>
      <c r="B107" s="55" t="s">
        <v>256</v>
      </c>
      <c r="C107" s="56" t="s">
        <v>377</v>
      </c>
      <c r="D107" s="69"/>
      <c r="E107" s="3">
        <v>1.7973985912178379E-2</v>
      </c>
      <c r="F107" s="3">
        <v>0.35972466940700698</v>
      </c>
      <c r="G107" s="3" t="s">
        <v>444</v>
      </c>
      <c r="H107" s="3">
        <v>1.7051909748781982</v>
      </c>
      <c r="I107" s="3">
        <v>6.8392925E-3</v>
      </c>
      <c r="J107" s="3">
        <v>0.14843898799999999</v>
      </c>
      <c r="K107" s="3">
        <v>0.70508519299999994</v>
      </c>
      <c r="L107" s="3" t="s">
        <v>444</v>
      </c>
      <c r="M107" s="3" t="s">
        <v>444</v>
      </c>
      <c r="N107" s="3" t="s">
        <v>444</v>
      </c>
      <c r="O107" s="3" t="s">
        <v>444</v>
      </c>
      <c r="P107" s="3" t="s">
        <v>444</v>
      </c>
      <c r="Q107" s="3" t="s">
        <v>444</v>
      </c>
      <c r="R107" s="3" t="s">
        <v>444</v>
      </c>
      <c r="S107" s="3" t="s">
        <v>444</v>
      </c>
      <c r="T107" s="3" t="s">
        <v>444</v>
      </c>
      <c r="U107" s="3" t="s">
        <v>444</v>
      </c>
      <c r="V107" s="3" t="s">
        <v>444</v>
      </c>
      <c r="W107" s="3" t="s">
        <v>444</v>
      </c>
      <c r="X107" s="3" t="s">
        <v>444</v>
      </c>
      <c r="Y107" s="3" t="s">
        <v>444</v>
      </c>
      <c r="Z107" s="3" t="s">
        <v>444</v>
      </c>
      <c r="AA107" s="3" t="s">
        <v>444</v>
      </c>
      <c r="AB107" s="3" t="s">
        <v>444</v>
      </c>
      <c r="AC107" s="3" t="s">
        <v>444</v>
      </c>
      <c r="AD107" s="3" t="s">
        <v>444</v>
      </c>
      <c r="AE107" s="46"/>
      <c r="AF107" s="3" t="s">
        <v>444</v>
      </c>
      <c r="AG107" s="3" t="s">
        <v>444</v>
      </c>
      <c r="AH107" s="3" t="s">
        <v>444</v>
      </c>
      <c r="AI107" s="3" t="s">
        <v>444</v>
      </c>
      <c r="AJ107" s="3" t="s">
        <v>444</v>
      </c>
      <c r="AK107" s="3">
        <v>11484.007000000001</v>
      </c>
      <c r="AL107" s="35" t="s">
        <v>243</v>
      </c>
    </row>
    <row r="108" spans="1:38" ht="26.25" customHeight="1" thickBot="1" x14ac:dyDescent="0.3">
      <c r="A108" s="55" t="s">
        <v>241</v>
      </c>
      <c r="B108" s="55" t="s">
        <v>257</v>
      </c>
      <c r="C108" s="56" t="s">
        <v>378</v>
      </c>
      <c r="D108" s="69"/>
      <c r="E108" s="3">
        <v>4.7567030076518108E-2</v>
      </c>
      <c r="F108" s="3">
        <v>1.3010157207664892</v>
      </c>
      <c r="G108" s="3" t="s">
        <v>444</v>
      </c>
      <c r="H108" s="3">
        <v>2.9242083258325988</v>
      </c>
      <c r="I108" s="3">
        <v>3.3713505099999999E-2</v>
      </c>
      <c r="J108" s="3">
        <v>0.46302462500000002</v>
      </c>
      <c r="K108" s="3">
        <v>0.92604925000000005</v>
      </c>
      <c r="L108" s="3" t="s">
        <v>444</v>
      </c>
      <c r="M108" s="3" t="s">
        <v>444</v>
      </c>
      <c r="N108" s="3" t="s">
        <v>444</v>
      </c>
      <c r="O108" s="3" t="s">
        <v>444</v>
      </c>
      <c r="P108" s="3" t="s">
        <v>444</v>
      </c>
      <c r="Q108" s="3" t="s">
        <v>444</v>
      </c>
      <c r="R108" s="3" t="s">
        <v>444</v>
      </c>
      <c r="S108" s="3" t="s">
        <v>444</v>
      </c>
      <c r="T108" s="3" t="s">
        <v>444</v>
      </c>
      <c r="U108" s="3" t="s">
        <v>444</v>
      </c>
      <c r="V108" s="3" t="s">
        <v>444</v>
      </c>
      <c r="W108" s="3" t="s">
        <v>444</v>
      </c>
      <c r="X108" s="3" t="s">
        <v>444</v>
      </c>
      <c r="Y108" s="3" t="s">
        <v>444</v>
      </c>
      <c r="Z108" s="3" t="s">
        <v>444</v>
      </c>
      <c r="AA108" s="3" t="s">
        <v>444</v>
      </c>
      <c r="AB108" s="3" t="s">
        <v>444</v>
      </c>
      <c r="AC108" s="3" t="s">
        <v>444</v>
      </c>
      <c r="AD108" s="3" t="s">
        <v>444</v>
      </c>
      <c r="AE108" s="46"/>
      <c r="AF108" s="3" t="s">
        <v>444</v>
      </c>
      <c r="AG108" s="3" t="s">
        <v>444</v>
      </c>
      <c r="AH108" s="3" t="s">
        <v>444</v>
      </c>
      <c r="AI108" s="3" t="s">
        <v>444</v>
      </c>
      <c r="AJ108" s="3" t="s">
        <v>444</v>
      </c>
      <c r="AK108" s="3">
        <v>20108.129199999999</v>
      </c>
      <c r="AL108" s="35" t="s">
        <v>243</v>
      </c>
    </row>
    <row r="109" spans="1:38" ht="26.25" customHeight="1" thickBot="1" x14ac:dyDescent="0.3">
      <c r="A109" s="55" t="s">
        <v>241</v>
      </c>
      <c r="B109" s="55" t="s">
        <v>258</v>
      </c>
      <c r="C109" s="56" t="s">
        <v>379</v>
      </c>
      <c r="D109" s="69"/>
      <c r="E109" s="3" t="s">
        <v>445</v>
      </c>
      <c r="F109" s="3" t="s">
        <v>445</v>
      </c>
      <c r="G109" s="3" t="s">
        <v>444</v>
      </c>
      <c r="H109" s="3" t="s">
        <v>445</v>
      </c>
      <c r="I109" s="3" t="s">
        <v>445</v>
      </c>
      <c r="J109" s="3" t="s">
        <v>445</v>
      </c>
      <c r="K109" s="3" t="s">
        <v>445</v>
      </c>
      <c r="L109" s="3" t="s">
        <v>444</v>
      </c>
      <c r="M109" s="3" t="s">
        <v>444</v>
      </c>
      <c r="N109" s="3" t="s">
        <v>444</v>
      </c>
      <c r="O109" s="3" t="s">
        <v>444</v>
      </c>
      <c r="P109" s="3" t="s">
        <v>444</v>
      </c>
      <c r="Q109" s="3" t="s">
        <v>444</v>
      </c>
      <c r="R109" s="3" t="s">
        <v>444</v>
      </c>
      <c r="S109" s="3" t="s">
        <v>444</v>
      </c>
      <c r="T109" s="3" t="s">
        <v>444</v>
      </c>
      <c r="U109" s="3" t="s">
        <v>444</v>
      </c>
      <c r="V109" s="3" t="s">
        <v>444</v>
      </c>
      <c r="W109" s="3" t="s">
        <v>444</v>
      </c>
      <c r="X109" s="3" t="s">
        <v>444</v>
      </c>
      <c r="Y109" s="3" t="s">
        <v>444</v>
      </c>
      <c r="Z109" s="3" t="s">
        <v>444</v>
      </c>
      <c r="AA109" s="3" t="s">
        <v>444</v>
      </c>
      <c r="AB109" s="3" t="s">
        <v>444</v>
      </c>
      <c r="AC109" s="3" t="s">
        <v>444</v>
      </c>
      <c r="AD109" s="3" t="s">
        <v>444</v>
      </c>
      <c r="AE109" s="46"/>
      <c r="AF109" s="3" t="s">
        <v>444</v>
      </c>
      <c r="AG109" s="3" t="s">
        <v>444</v>
      </c>
      <c r="AH109" s="3" t="s">
        <v>444</v>
      </c>
      <c r="AI109" s="3" t="s">
        <v>444</v>
      </c>
      <c r="AJ109" s="3" t="s">
        <v>444</v>
      </c>
      <c r="AK109" s="3" t="s">
        <v>445</v>
      </c>
      <c r="AL109" s="35" t="s">
        <v>243</v>
      </c>
    </row>
    <row r="110" spans="1:38" ht="26.25" customHeight="1" thickBot="1" x14ac:dyDescent="0.3">
      <c r="A110" s="55" t="s">
        <v>241</v>
      </c>
      <c r="B110" s="55" t="s">
        <v>259</v>
      </c>
      <c r="C110" s="56" t="s">
        <v>380</v>
      </c>
      <c r="D110" s="69"/>
      <c r="E110" s="3">
        <v>1.4454031505992265E-3</v>
      </c>
      <c r="F110" s="3">
        <v>0.28430746000000001</v>
      </c>
      <c r="G110" s="3" t="s">
        <v>444</v>
      </c>
      <c r="H110" s="3">
        <v>0.14753544362364424</v>
      </c>
      <c r="I110" s="3">
        <v>1.3627484700000001E-2</v>
      </c>
      <c r="J110" s="3">
        <v>7.1195754999999999E-2</v>
      </c>
      <c r="K110" s="3">
        <v>7.1198094999999989E-2</v>
      </c>
      <c r="L110" s="3" t="s">
        <v>444</v>
      </c>
      <c r="M110" s="3" t="s">
        <v>444</v>
      </c>
      <c r="N110" s="3" t="s">
        <v>444</v>
      </c>
      <c r="O110" s="3" t="s">
        <v>444</v>
      </c>
      <c r="P110" s="3" t="s">
        <v>444</v>
      </c>
      <c r="Q110" s="3" t="s">
        <v>444</v>
      </c>
      <c r="R110" s="3" t="s">
        <v>444</v>
      </c>
      <c r="S110" s="3" t="s">
        <v>444</v>
      </c>
      <c r="T110" s="3" t="s">
        <v>444</v>
      </c>
      <c r="U110" s="3" t="s">
        <v>444</v>
      </c>
      <c r="V110" s="3" t="s">
        <v>444</v>
      </c>
      <c r="W110" s="3" t="s">
        <v>444</v>
      </c>
      <c r="X110" s="3" t="s">
        <v>444</v>
      </c>
      <c r="Y110" s="3" t="s">
        <v>444</v>
      </c>
      <c r="Z110" s="3" t="s">
        <v>444</v>
      </c>
      <c r="AA110" s="3" t="s">
        <v>444</v>
      </c>
      <c r="AB110" s="3" t="s">
        <v>444</v>
      </c>
      <c r="AC110" s="3" t="s">
        <v>444</v>
      </c>
      <c r="AD110" s="3" t="s">
        <v>444</v>
      </c>
      <c r="AE110" s="46"/>
      <c r="AF110" s="3" t="s">
        <v>444</v>
      </c>
      <c r="AG110" s="3" t="s">
        <v>444</v>
      </c>
      <c r="AH110" s="3" t="s">
        <v>444</v>
      </c>
      <c r="AI110" s="3" t="s">
        <v>444</v>
      </c>
      <c r="AJ110" s="3" t="s">
        <v>444</v>
      </c>
      <c r="AK110" s="3">
        <v>581.49699999999996</v>
      </c>
      <c r="AL110" s="35" t="s">
        <v>243</v>
      </c>
    </row>
    <row r="111" spans="1:38" ht="26.25" customHeight="1" thickBot="1" x14ac:dyDescent="0.3">
      <c r="A111" s="55" t="s">
        <v>241</v>
      </c>
      <c r="B111" s="55" t="s">
        <v>260</v>
      </c>
      <c r="C111" s="56" t="s">
        <v>374</v>
      </c>
      <c r="D111" s="69"/>
      <c r="E111" s="3">
        <v>8.5848194799999986E-3</v>
      </c>
      <c r="F111" s="3">
        <v>6.3893134000000004E-2</v>
      </c>
      <c r="G111" s="3" t="s">
        <v>444</v>
      </c>
      <c r="H111" s="3">
        <v>4.643363633E-2</v>
      </c>
      <c r="I111" s="3">
        <v>1.353618E-4</v>
      </c>
      <c r="J111" s="3">
        <v>2.5783199999999999E-4</v>
      </c>
      <c r="K111" s="3">
        <v>5.8012199999999997E-4</v>
      </c>
      <c r="L111" s="3" t="s">
        <v>444</v>
      </c>
      <c r="M111" s="3" t="s">
        <v>444</v>
      </c>
      <c r="N111" s="3" t="s">
        <v>444</v>
      </c>
      <c r="O111" s="3" t="s">
        <v>444</v>
      </c>
      <c r="P111" s="3" t="s">
        <v>444</v>
      </c>
      <c r="Q111" s="3" t="s">
        <v>444</v>
      </c>
      <c r="R111" s="3" t="s">
        <v>444</v>
      </c>
      <c r="S111" s="3" t="s">
        <v>444</v>
      </c>
      <c r="T111" s="3" t="s">
        <v>444</v>
      </c>
      <c r="U111" s="3" t="s">
        <v>444</v>
      </c>
      <c r="V111" s="3" t="s">
        <v>444</v>
      </c>
      <c r="W111" s="3" t="s">
        <v>444</v>
      </c>
      <c r="X111" s="3" t="s">
        <v>444</v>
      </c>
      <c r="Y111" s="3" t="s">
        <v>444</v>
      </c>
      <c r="Z111" s="3" t="s">
        <v>444</v>
      </c>
      <c r="AA111" s="3" t="s">
        <v>444</v>
      </c>
      <c r="AB111" s="3" t="s">
        <v>444</v>
      </c>
      <c r="AC111" s="3" t="s">
        <v>444</v>
      </c>
      <c r="AD111" s="3" t="s">
        <v>444</v>
      </c>
      <c r="AE111" s="46"/>
      <c r="AF111" s="3" t="s">
        <v>444</v>
      </c>
      <c r="AG111" s="3" t="s">
        <v>444</v>
      </c>
      <c r="AH111" s="3" t="s">
        <v>444</v>
      </c>
      <c r="AI111" s="3" t="s">
        <v>444</v>
      </c>
      <c r="AJ111" s="3" t="s">
        <v>444</v>
      </c>
      <c r="AK111" s="3">
        <v>54.884</v>
      </c>
      <c r="AL111" s="35" t="s">
        <v>243</v>
      </c>
    </row>
    <row r="112" spans="1:38" ht="26.25" customHeight="1" thickBot="1" x14ac:dyDescent="0.3">
      <c r="A112" s="55" t="s">
        <v>261</v>
      </c>
      <c r="B112" s="55" t="s">
        <v>262</v>
      </c>
      <c r="C112" s="56" t="s">
        <v>263</v>
      </c>
      <c r="D112" s="57"/>
      <c r="E112" s="3">
        <v>5.911297014384</v>
      </c>
      <c r="F112" s="3" t="s">
        <v>444</v>
      </c>
      <c r="G112" s="3" t="s">
        <v>444</v>
      </c>
      <c r="H112" s="3">
        <v>6.4422581540152635</v>
      </c>
      <c r="I112" s="3" t="s">
        <v>444</v>
      </c>
      <c r="J112" s="3" t="s">
        <v>444</v>
      </c>
      <c r="K112" s="3" t="s">
        <v>444</v>
      </c>
      <c r="L112" s="3" t="s">
        <v>444</v>
      </c>
      <c r="M112" s="3" t="s">
        <v>444</v>
      </c>
      <c r="N112" s="3" t="s">
        <v>444</v>
      </c>
      <c r="O112" s="3" t="s">
        <v>444</v>
      </c>
      <c r="P112" s="3" t="s">
        <v>444</v>
      </c>
      <c r="Q112" s="3" t="s">
        <v>444</v>
      </c>
      <c r="R112" s="3" t="s">
        <v>444</v>
      </c>
      <c r="S112" s="3" t="s">
        <v>444</v>
      </c>
      <c r="T112" s="3" t="s">
        <v>444</v>
      </c>
      <c r="U112" s="3" t="s">
        <v>444</v>
      </c>
      <c r="V112" s="3" t="s">
        <v>444</v>
      </c>
      <c r="W112" s="3" t="s">
        <v>444</v>
      </c>
      <c r="X112" s="3" t="s">
        <v>444</v>
      </c>
      <c r="Y112" s="3" t="s">
        <v>444</v>
      </c>
      <c r="Z112" s="3" t="s">
        <v>444</v>
      </c>
      <c r="AA112" s="3" t="s">
        <v>444</v>
      </c>
      <c r="AB112" s="3" t="s">
        <v>444</v>
      </c>
      <c r="AC112" s="3" t="s">
        <v>444</v>
      </c>
      <c r="AD112" s="3" t="s">
        <v>444</v>
      </c>
      <c r="AE112" s="46"/>
      <c r="AF112" s="3" t="s">
        <v>444</v>
      </c>
      <c r="AG112" s="3" t="s">
        <v>444</v>
      </c>
      <c r="AH112" s="3" t="s">
        <v>444</v>
      </c>
      <c r="AI112" s="3" t="s">
        <v>444</v>
      </c>
      <c r="AJ112" s="3" t="s">
        <v>444</v>
      </c>
      <c r="AK112" s="3">
        <v>147782425.45959997</v>
      </c>
      <c r="AL112" s="35" t="s">
        <v>416</v>
      </c>
    </row>
    <row r="113" spans="1:38" ht="26.25" customHeight="1" thickBot="1" x14ac:dyDescent="0.3">
      <c r="A113" s="55" t="s">
        <v>261</v>
      </c>
      <c r="B113" s="70" t="s">
        <v>264</v>
      </c>
      <c r="C113" s="71" t="s">
        <v>265</v>
      </c>
      <c r="D113" s="57"/>
      <c r="E113" s="3">
        <v>5.4075413032633168</v>
      </c>
      <c r="F113" s="3">
        <v>3.1483943549099997</v>
      </c>
      <c r="G113" s="3" t="s">
        <v>444</v>
      </c>
      <c r="H113" s="3">
        <v>17.360776495843663</v>
      </c>
      <c r="I113" s="3" t="s">
        <v>444</v>
      </c>
      <c r="J113" s="3" t="s">
        <v>444</v>
      </c>
      <c r="K113" s="3" t="s">
        <v>444</v>
      </c>
      <c r="L113" s="3" t="s">
        <v>444</v>
      </c>
      <c r="M113" s="3" t="s">
        <v>444</v>
      </c>
      <c r="N113" s="3" t="s">
        <v>444</v>
      </c>
      <c r="O113" s="3" t="s">
        <v>444</v>
      </c>
      <c r="P113" s="3" t="s">
        <v>444</v>
      </c>
      <c r="Q113" s="3" t="s">
        <v>444</v>
      </c>
      <c r="R113" s="3" t="s">
        <v>444</v>
      </c>
      <c r="S113" s="3" t="s">
        <v>444</v>
      </c>
      <c r="T113" s="3" t="s">
        <v>444</v>
      </c>
      <c r="U113" s="3" t="s">
        <v>444</v>
      </c>
      <c r="V113" s="3" t="s">
        <v>444</v>
      </c>
      <c r="W113" s="3" t="s">
        <v>444</v>
      </c>
      <c r="X113" s="3" t="s">
        <v>444</v>
      </c>
      <c r="Y113" s="3" t="s">
        <v>444</v>
      </c>
      <c r="Z113" s="3" t="s">
        <v>444</v>
      </c>
      <c r="AA113" s="3" t="s">
        <v>444</v>
      </c>
      <c r="AB113" s="3" t="s">
        <v>444</v>
      </c>
      <c r="AC113" s="3" t="s">
        <v>444</v>
      </c>
      <c r="AD113" s="3" t="s">
        <v>444</v>
      </c>
      <c r="AE113" s="46"/>
      <c r="AF113" s="3" t="s">
        <v>444</v>
      </c>
      <c r="AG113" s="3" t="s">
        <v>444</v>
      </c>
      <c r="AH113" s="3" t="s">
        <v>444</v>
      </c>
      <c r="AI113" s="3" t="s">
        <v>444</v>
      </c>
      <c r="AJ113" s="3" t="s">
        <v>444</v>
      </c>
      <c r="AK113" s="3">
        <v>134534041.50437939</v>
      </c>
      <c r="AL113" s="111" t="s">
        <v>432</v>
      </c>
    </row>
    <row r="114" spans="1:38" ht="26.25" customHeight="1" thickBot="1" x14ac:dyDescent="0.3">
      <c r="A114" s="55" t="s">
        <v>261</v>
      </c>
      <c r="B114" s="70" t="s">
        <v>266</v>
      </c>
      <c r="C114" s="71" t="s">
        <v>385</v>
      </c>
      <c r="D114" s="57"/>
      <c r="E114" s="3">
        <v>1.3266759999999999E-2</v>
      </c>
      <c r="F114" s="3" t="s">
        <v>444</v>
      </c>
      <c r="G114" s="3" t="s">
        <v>444</v>
      </c>
      <c r="H114" s="3">
        <v>6.7123499999999997E-3</v>
      </c>
      <c r="I114" s="3" t="s">
        <v>444</v>
      </c>
      <c r="J114" s="3" t="s">
        <v>444</v>
      </c>
      <c r="K114" s="3" t="s">
        <v>444</v>
      </c>
      <c r="L114" s="3" t="s">
        <v>444</v>
      </c>
      <c r="M114" s="3" t="s">
        <v>444</v>
      </c>
      <c r="N114" s="3" t="s">
        <v>444</v>
      </c>
      <c r="O114" s="3" t="s">
        <v>444</v>
      </c>
      <c r="P114" s="3" t="s">
        <v>444</v>
      </c>
      <c r="Q114" s="3" t="s">
        <v>444</v>
      </c>
      <c r="R114" s="3" t="s">
        <v>444</v>
      </c>
      <c r="S114" s="3" t="s">
        <v>444</v>
      </c>
      <c r="T114" s="3" t="s">
        <v>444</v>
      </c>
      <c r="U114" s="3" t="s">
        <v>444</v>
      </c>
      <c r="V114" s="3" t="s">
        <v>444</v>
      </c>
      <c r="W114" s="3" t="s">
        <v>444</v>
      </c>
      <c r="X114" s="3" t="s">
        <v>444</v>
      </c>
      <c r="Y114" s="3" t="s">
        <v>444</v>
      </c>
      <c r="Z114" s="3" t="s">
        <v>444</v>
      </c>
      <c r="AA114" s="3" t="s">
        <v>444</v>
      </c>
      <c r="AB114" s="3" t="s">
        <v>444</v>
      </c>
      <c r="AC114" s="3" t="s">
        <v>444</v>
      </c>
      <c r="AD114" s="3" t="s">
        <v>444</v>
      </c>
      <c r="AE114" s="46"/>
      <c r="AF114" s="3" t="s">
        <v>444</v>
      </c>
      <c r="AG114" s="3" t="s">
        <v>444</v>
      </c>
      <c r="AH114" s="3" t="s">
        <v>444</v>
      </c>
      <c r="AI114" s="3" t="s">
        <v>444</v>
      </c>
      <c r="AJ114" s="3" t="s">
        <v>444</v>
      </c>
      <c r="AK114" s="3">
        <v>331669.06270055397</v>
      </c>
      <c r="AL114" s="35" t="s">
        <v>410</v>
      </c>
    </row>
    <row r="115" spans="1:38" ht="26.25" customHeight="1" thickBot="1" x14ac:dyDescent="0.3">
      <c r="A115" s="55" t="s">
        <v>261</v>
      </c>
      <c r="B115" s="70" t="s">
        <v>267</v>
      </c>
      <c r="C115" s="71" t="s">
        <v>268</v>
      </c>
      <c r="D115" s="57"/>
      <c r="E115" s="3">
        <v>1.7139335999999999E-3</v>
      </c>
      <c r="F115" s="3" t="s">
        <v>444</v>
      </c>
      <c r="G115" s="3" t="s">
        <v>444</v>
      </c>
      <c r="H115" s="3">
        <v>3.4278671999999999E-3</v>
      </c>
      <c r="I115" s="3" t="s">
        <v>444</v>
      </c>
      <c r="J115" s="3" t="s">
        <v>444</v>
      </c>
      <c r="K115" s="3" t="s">
        <v>444</v>
      </c>
      <c r="L115" s="3" t="s">
        <v>444</v>
      </c>
      <c r="M115" s="3" t="s">
        <v>444</v>
      </c>
      <c r="N115" s="3" t="s">
        <v>444</v>
      </c>
      <c r="O115" s="3" t="s">
        <v>444</v>
      </c>
      <c r="P115" s="3" t="s">
        <v>444</v>
      </c>
      <c r="Q115" s="3" t="s">
        <v>444</v>
      </c>
      <c r="R115" s="3" t="s">
        <v>444</v>
      </c>
      <c r="S115" s="3" t="s">
        <v>444</v>
      </c>
      <c r="T115" s="3" t="s">
        <v>444</v>
      </c>
      <c r="U115" s="3" t="s">
        <v>444</v>
      </c>
      <c r="V115" s="3" t="s">
        <v>444</v>
      </c>
      <c r="W115" s="3" t="s">
        <v>444</v>
      </c>
      <c r="X115" s="3" t="s">
        <v>444</v>
      </c>
      <c r="Y115" s="3" t="s">
        <v>444</v>
      </c>
      <c r="Z115" s="3" t="s">
        <v>444</v>
      </c>
      <c r="AA115" s="3" t="s">
        <v>444</v>
      </c>
      <c r="AB115" s="3" t="s">
        <v>444</v>
      </c>
      <c r="AC115" s="3" t="s">
        <v>444</v>
      </c>
      <c r="AD115" s="3" t="s">
        <v>444</v>
      </c>
      <c r="AE115" s="46"/>
      <c r="AF115" s="3" t="s">
        <v>444</v>
      </c>
      <c r="AG115" s="3" t="s">
        <v>444</v>
      </c>
      <c r="AH115" s="3" t="s">
        <v>444</v>
      </c>
      <c r="AI115" s="3" t="s">
        <v>444</v>
      </c>
      <c r="AJ115" s="3" t="s">
        <v>444</v>
      </c>
      <c r="AK115" s="3">
        <v>42848.34</v>
      </c>
      <c r="AL115" s="35" t="s">
        <v>432</v>
      </c>
    </row>
    <row r="116" spans="1:38" ht="26.25" customHeight="1" thickBot="1" x14ac:dyDescent="0.3">
      <c r="A116" s="55" t="s">
        <v>261</v>
      </c>
      <c r="B116" s="55" t="s">
        <v>269</v>
      </c>
      <c r="C116" s="61" t="s">
        <v>407</v>
      </c>
      <c r="D116" s="57"/>
      <c r="E116" s="3">
        <v>2.8193307532913865</v>
      </c>
      <c r="F116" s="3">
        <v>0.41106771773</v>
      </c>
      <c r="G116" s="3" t="s">
        <v>444</v>
      </c>
      <c r="H116" s="3">
        <v>7.1874139951106031</v>
      </c>
      <c r="I116" s="3" t="s">
        <v>444</v>
      </c>
      <c r="J116" s="3" t="s">
        <v>444</v>
      </c>
      <c r="K116" s="3" t="s">
        <v>444</v>
      </c>
      <c r="L116" s="3" t="s">
        <v>444</v>
      </c>
      <c r="M116" s="3" t="s">
        <v>444</v>
      </c>
      <c r="N116" s="3" t="s">
        <v>444</v>
      </c>
      <c r="O116" s="3" t="s">
        <v>444</v>
      </c>
      <c r="P116" s="3" t="s">
        <v>444</v>
      </c>
      <c r="Q116" s="3" t="s">
        <v>444</v>
      </c>
      <c r="R116" s="3" t="s">
        <v>444</v>
      </c>
      <c r="S116" s="3" t="s">
        <v>444</v>
      </c>
      <c r="T116" s="3" t="s">
        <v>444</v>
      </c>
      <c r="U116" s="3" t="s">
        <v>444</v>
      </c>
      <c r="V116" s="3" t="s">
        <v>444</v>
      </c>
      <c r="W116" s="3" t="s">
        <v>444</v>
      </c>
      <c r="X116" s="3" t="s">
        <v>444</v>
      </c>
      <c r="Y116" s="3" t="s">
        <v>444</v>
      </c>
      <c r="Z116" s="3" t="s">
        <v>444</v>
      </c>
      <c r="AA116" s="3" t="s">
        <v>444</v>
      </c>
      <c r="AB116" s="3" t="s">
        <v>444</v>
      </c>
      <c r="AC116" s="3" t="s">
        <v>444</v>
      </c>
      <c r="AD116" s="3" t="s">
        <v>444</v>
      </c>
      <c r="AE116" s="46"/>
      <c r="AF116" s="3" t="s">
        <v>444</v>
      </c>
      <c r="AG116" s="3" t="s">
        <v>444</v>
      </c>
      <c r="AH116" s="3" t="s">
        <v>444</v>
      </c>
      <c r="AI116" s="3" t="s">
        <v>444</v>
      </c>
      <c r="AJ116" s="3" t="s">
        <v>444</v>
      </c>
      <c r="AK116" s="3">
        <v>71137759.989545837</v>
      </c>
      <c r="AL116" s="111" t="s">
        <v>432</v>
      </c>
    </row>
    <row r="117" spans="1:38" ht="26.25" customHeight="1" thickBot="1" x14ac:dyDescent="0.3">
      <c r="A117" s="55" t="s">
        <v>261</v>
      </c>
      <c r="B117" s="55" t="s">
        <v>270</v>
      </c>
      <c r="C117" s="61" t="s">
        <v>271</v>
      </c>
      <c r="D117" s="57"/>
      <c r="E117" s="3" t="s">
        <v>444</v>
      </c>
      <c r="F117" s="3" t="s">
        <v>444</v>
      </c>
      <c r="G117" s="3" t="s">
        <v>444</v>
      </c>
      <c r="H117" s="3">
        <v>0.34188008334999997</v>
      </c>
      <c r="I117" s="3" t="s">
        <v>444</v>
      </c>
      <c r="J117" s="3" t="s">
        <v>444</v>
      </c>
      <c r="K117" s="3" t="s">
        <v>444</v>
      </c>
      <c r="L117" s="3" t="s">
        <v>444</v>
      </c>
      <c r="M117" s="3" t="s">
        <v>444</v>
      </c>
      <c r="N117" s="3" t="s">
        <v>444</v>
      </c>
      <c r="O117" s="3" t="s">
        <v>444</v>
      </c>
      <c r="P117" s="3" t="s">
        <v>444</v>
      </c>
      <c r="Q117" s="3" t="s">
        <v>444</v>
      </c>
      <c r="R117" s="3" t="s">
        <v>444</v>
      </c>
      <c r="S117" s="3" t="s">
        <v>444</v>
      </c>
      <c r="T117" s="3" t="s">
        <v>444</v>
      </c>
      <c r="U117" s="3" t="s">
        <v>444</v>
      </c>
      <c r="V117" s="3" t="s">
        <v>444</v>
      </c>
      <c r="W117" s="3" t="s">
        <v>444</v>
      </c>
      <c r="X117" s="3" t="s">
        <v>444</v>
      </c>
      <c r="Y117" s="3" t="s">
        <v>444</v>
      </c>
      <c r="Z117" s="3" t="s">
        <v>444</v>
      </c>
      <c r="AA117" s="3" t="s">
        <v>444</v>
      </c>
      <c r="AB117" s="3" t="s">
        <v>444</v>
      </c>
      <c r="AC117" s="3" t="s">
        <v>444</v>
      </c>
      <c r="AD117" s="3" t="s">
        <v>444</v>
      </c>
      <c r="AE117" s="46"/>
      <c r="AF117" s="3" t="s">
        <v>444</v>
      </c>
      <c r="AG117" s="3" t="s">
        <v>444</v>
      </c>
      <c r="AH117" s="3" t="s">
        <v>444</v>
      </c>
      <c r="AI117" s="3" t="s">
        <v>444</v>
      </c>
      <c r="AJ117" s="3" t="s">
        <v>444</v>
      </c>
      <c r="AK117" s="3">
        <v>28363853.047151916</v>
      </c>
      <c r="AL117" s="35" t="s">
        <v>432</v>
      </c>
    </row>
    <row r="118" spans="1:38" ht="26.25" customHeight="1" thickBot="1" x14ac:dyDescent="0.3">
      <c r="A118" s="55" t="s">
        <v>261</v>
      </c>
      <c r="B118" s="55" t="s">
        <v>272</v>
      </c>
      <c r="C118" s="61" t="s">
        <v>408</v>
      </c>
      <c r="D118" s="57"/>
      <c r="E118" s="3" t="s">
        <v>444</v>
      </c>
      <c r="F118" s="3" t="s">
        <v>444</v>
      </c>
      <c r="G118" s="3" t="s">
        <v>444</v>
      </c>
      <c r="H118" s="3" t="s">
        <v>444</v>
      </c>
      <c r="I118" s="3" t="s">
        <v>444</v>
      </c>
      <c r="J118" s="3" t="s">
        <v>444</v>
      </c>
      <c r="K118" s="3" t="s">
        <v>444</v>
      </c>
      <c r="L118" s="3" t="s">
        <v>444</v>
      </c>
      <c r="M118" s="3" t="s">
        <v>444</v>
      </c>
      <c r="N118" s="3" t="s">
        <v>444</v>
      </c>
      <c r="O118" s="3" t="s">
        <v>444</v>
      </c>
      <c r="P118" s="3" t="s">
        <v>444</v>
      </c>
      <c r="Q118" s="3" t="s">
        <v>444</v>
      </c>
      <c r="R118" s="3" t="s">
        <v>444</v>
      </c>
      <c r="S118" s="3" t="s">
        <v>444</v>
      </c>
      <c r="T118" s="3" t="s">
        <v>444</v>
      </c>
      <c r="U118" s="3" t="s">
        <v>444</v>
      </c>
      <c r="V118" s="3" t="s">
        <v>444</v>
      </c>
      <c r="W118" s="3" t="s">
        <v>444</v>
      </c>
      <c r="X118" s="3" t="s">
        <v>444</v>
      </c>
      <c r="Y118" s="3" t="s">
        <v>444</v>
      </c>
      <c r="Z118" s="3" t="s">
        <v>444</v>
      </c>
      <c r="AA118" s="3" t="s">
        <v>444</v>
      </c>
      <c r="AB118" s="3" t="s">
        <v>444</v>
      </c>
      <c r="AC118" s="3" t="s">
        <v>444</v>
      </c>
      <c r="AD118" s="3" t="s">
        <v>444</v>
      </c>
      <c r="AE118" s="46"/>
      <c r="AF118" s="3" t="s">
        <v>444</v>
      </c>
      <c r="AG118" s="3" t="s">
        <v>444</v>
      </c>
      <c r="AH118" s="3" t="s">
        <v>444</v>
      </c>
      <c r="AI118" s="3" t="s">
        <v>444</v>
      </c>
      <c r="AJ118" s="3" t="s">
        <v>444</v>
      </c>
      <c r="AK118" s="3" t="s">
        <v>443</v>
      </c>
      <c r="AL118" s="35" t="s">
        <v>410</v>
      </c>
    </row>
    <row r="119" spans="1:38" ht="26.25" customHeight="1" thickBot="1" x14ac:dyDescent="0.3">
      <c r="A119" s="55" t="s">
        <v>261</v>
      </c>
      <c r="B119" s="55" t="s">
        <v>273</v>
      </c>
      <c r="C119" s="56" t="s">
        <v>274</v>
      </c>
      <c r="D119" s="57"/>
      <c r="E119" s="3" t="s">
        <v>444</v>
      </c>
      <c r="F119" s="3" t="s">
        <v>444</v>
      </c>
      <c r="G119" s="3" t="s">
        <v>444</v>
      </c>
      <c r="H119" s="3" t="s">
        <v>445</v>
      </c>
      <c r="I119" s="3">
        <v>7.3725856874999995E-2</v>
      </c>
      <c r="J119" s="3">
        <v>1.3219820682000001</v>
      </c>
      <c r="K119" s="3">
        <v>1.3219820682000001</v>
      </c>
      <c r="L119" s="3" t="s">
        <v>444</v>
      </c>
      <c r="M119" s="3" t="s">
        <v>444</v>
      </c>
      <c r="N119" s="3" t="s">
        <v>444</v>
      </c>
      <c r="O119" s="3" t="s">
        <v>444</v>
      </c>
      <c r="P119" s="3" t="s">
        <v>444</v>
      </c>
      <c r="Q119" s="3" t="s">
        <v>444</v>
      </c>
      <c r="R119" s="3" t="s">
        <v>444</v>
      </c>
      <c r="S119" s="3" t="s">
        <v>444</v>
      </c>
      <c r="T119" s="3" t="s">
        <v>444</v>
      </c>
      <c r="U119" s="3" t="s">
        <v>444</v>
      </c>
      <c r="V119" s="3" t="s">
        <v>444</v>
      </c>
      <c r="W119" s="3" t="s">
        <v>444</v>
      </c>
      <c r="X119" s="3" t="s">
        <v>444</v>
      </c>
      <c r="Y119" s="3" t="s">
        <v>444</v>
      </c>
      <c r="Z119" s="3" t="s">
        <v>444</v>
      </c>
      <c r="AA119" s="3" t="s">
        <v>444</v>
      </c>
      <c r="AB119" s="3" t="s">
        <v>444</v>
      </c>
      <c r="AC119" s="3" t="s">
        <v>444</v>
      </c>
      <c r="AD119" s="3" t="s">
        <v>444</v>
      </c>
      <c r="AE119" s="46"/>
      <c r="AF119" s="3" t="s">
        <v>444</v>
      </c>
      <c r="AG119" s="3" t="s">
        <v>444</v>
      </c>
      <c r="AH119" s="3" t="s">
        <v>444</v>
      </c>
      <c r="AI119" s="3" t="s">
        <v>444</v>
      </c>
      <c r="AJ119" s="3" t="s">
        <v>444</v>
      </c>
      <c r="AK119" s="3">
        <v>1385581.7999999998</v>
      </c>
      <c r="AL119" s="35" t="s">
        <v>448</v>
      </c>
    </row>
    <row r="120" spans="1:38" ht="26.25" customHeight="1" thickBot="1" x14ac:dyDescent="0.3">
      <c r="A120" s="55" t="s">
        <v>261</v>
      </c>
      <c r="B120" s="55" t="s">
        <v>275</v>
      </c>
      <c r="C120" s="56" t="s">
        <v>276</v>
      </c>
      <c r="D120" s="57"/>
      <c r="E120" s="3">
        <v>0.1606988755</v>
      </c>
      <c r="F120" s="3" t="s">
        <v>444</v>
      </c>
      <c r="G120" s="3" t="s">
        <v>444</v>
      </c>
      <c r="H120" s="3">
        <v>0.15385062090000001</v>
      </c>
      <c r="I120" s="3" t="s">
        <v>443</v>
      </c>
      <c r="J120" s="3" t="s">
        <v>443</v>
      </c>
      <c r="K120" s="3" t="s">
        <v>443</v>
      </c>
      <c r="L120" s="3" t="s">
        <v>444</v>
      </c>
      <c r="M120" s="3" t="s">
        <v>444</v>
      </c>
      <c r="N120" s="3" t="s">
        <v>444</v>
      </c>
      <c r="O120" s="3" t="s">
        <v>444</v>
      </c>
      <c r="P120" s="3" t="s">
        <v>444</v>
      </c>
      <c r="Q120" s="3" t="s">
        <v>444</v>
      </c>
      <c r="R120" s="3" t="s">
        <v>444</v>
      </c>
      <c r="S120" s="3" t="s">
        <v>444</v>
      </c>
      <c r="T120" s="3" t="s">
        <v>444</v>
      </c>
      <c r="U120" s="3" t="s">
        <v>444</v>
      </c>
      <c r="V120" s="3" t="s">
        <v>444</v>
      </c>
      <c r="W120" s="3" t="s">
        <v>444</v>
      </c>
      <c r="X120" s="3" t="s">
        <v>444</v>
      </c>
      <c r="Y120" s="3" t="s">
        <v>444</v>
      </c>
      <c r="Z120" s="3" t="s">
        <v>444</v>
      </c>
      <c r="AA120" s="3" t="s">
        <v>444</v>
      </c>
      <c r="AB120" s="3" t="s">
        <v>444</v>
      </c>
      <c r="AC120" s="3" t="s">
        <v>444</v>
      </c>
      <c r="AD120" s="3" t="s">
        <v>444</v>
      </c>
      <c r="AE120" s="46"/>
      <c r="AF120" s="3" t="s">
        <v>444</v>
      </c>
      <c r="AG120" s="3" t="s">
        <v>444</v>
      </c>
      <c r="AH120" s="3" t="s">
        <v>444</v>
      </c>
      <c r="AI120" s="3" t="s">
        <v>444</v>
      </c>
      <c r="AJ120" s="3" t="s">
        <v>444</v>
      </c>
      <c r="AK120" s="3">
        <v>6.73</v>
      </c>
      <c r="AL120" s="111" t="s">
        <v>433</v>
      </c>
    </row>
    <row r="121" spans="1:38" ht="26.25" customHeight="1" thickBot="1" x14ac:dyDescent="0.3">
      <c r="A121" s="55" t="s">
        <v>261</v>
      </c>
      <c r="B121" s="55" t="s">
        <v>277</v>
      </c>
      <c r="C121" s="61" t="s">
        <v>278</v>
      </c>
      <c r="D121" s="58"/>
      <c r="E121" s="3" t="s">
        <v>444</v>
      </c>
      <c r="F121" s="3">
        <v>1.2205169277999999</v>
      </c>
      <c r="G121" s="3" t="s">
        <v>444</v>
      </c>
      <c r="H121" s="3" t="s">
        <v>444</v>
      </c>
      <c r="I121" s="3" t="s">
        <v>444</v>
      </c>
      <c r="J121" s="3" t="s">
        <v>444</v>
      </c>
      <c r="K121" s="3" t="s">
        <v>444</v>
      </c>
      <c r="L121" s="3" t="s">
        <v>444</v>
      </c>
      <c r="M121" s="3" t="s">
        <v>444</v>
      </c>
      <c r="N121" s="3" t="s">
        <v>444</v>
      </c>
      <c r="O121" s="3" t="s">
        <v>444</v>
      </c>
      <c r="P121" s="3" t="s">
        <v>444</v>
      </c>
      <c r="Q121" s="3" t="s">
        <v>444</v>
      </c>
      <c r="R121" s="3" t="s">
        <v>444</v>
      </c>
      <c r="S121" s="3" t="s">
        <v>444</v>
      </c>
      <c r="T121" s="3" t="s">
        <v>444</v>
      </c>
      <c r="U121" s="3" t="s">
        <v>444</v>
      </c>
      <c r="V121" s="3" t="s">
        <v>444</v>
      </c>
      <c r="W121" s="3" t="s">
        <v>444</v>
      </c>
      <c r="X121" s="3" t="s">
        <v>444</v>
      </c>
      <c r="Y121" s="3" t="s">
        <v>444</v>
      </c>
      <c r="Z121" s="3" t="s">
        <v>444</v>
      </c>
      <c r="AA121" s="3" t="s">
        <v>444</v>
      </c>
      <c r="AB121" s="3" t="s">
        <v>444</v>
      </c>
      <c r="AC121" s="3" t="s">
        <v>444</v>
      </c>
      <c r="AD121" s="3" t="s">
        <v>444</v>
      </c>
      <c r="AE121" s="46"/>
      <c r="AF121" s="3" t="s">
        <v>444</v>
      </c>
      <c r="AG121" s="3" t="s">
        <v>444</v>
      </c>
      <c r="AH121" s="3" t="s">
        <v>444</v>
      </c>
      <c r="AI121" s="3" t="s">
        <v>444</v>
      </c>
      <c r="AJ121" s="3" t="s">
        <v>444</v>
      </c>
      <c r="AK121" s="3">
        <v>1419205.73</v>
      </c>
      <c r="AL121" s="111" t="s">
        <v>434</v>
      </c>
    </row>
    <row r="122" spans="1:38" ht="26.25" customHeight="1" thickBot="1" x14ac:dyDescent="0.3">
      <c r="A122" s="55" t="s">
        <v>261</v>
      </c>
      <c r="B122" s="70" t="s">
        <v>280</v>
      </c>
      <c r="C122" s="71" t="s">
        <v>281</v>
      </c>
      <c r="D122" s="57"/>
      <c r="E122" s="3" t="s">
        <v>446</v>
      </c>
      <c r="F122" s="3" t="s">
        <v>446</v>
      </c>
      <c r="G122" s="3" t="s">
        <v>446</v>
      </c>
      <c r="H122" s="3" t="s">
        <v>446</v>
      </c>
      <c r="I122" s="3" t="s">
        <v>446</v>
      </c>
      <c r="J122" s="3" t="s">
        <v>446</v>
      </c>
      <c r="K122" s="3" t="s">
        <v>446</v>
      </c>
      <c r="L122" s="3" t="s">
        <v>446</v>
      </c>
      <c r="M122" s="3" t="s">
        <v>446</v>
      </c>
      <c r="N122" s="3" t="s">
        <v>446</v>
      </c>
      <c r="O122" s="3" t="s">
        <v>446</v>
      </c>
      <c r="P122" s="3" t="s">
        <v>446</v>
      </c>
      <c r="Q122" s="3" t="s">
        <v>446</v>
      </c>
      <c r="R122" s="3" t="s">
        <v>446</v>
      </c>
      <c r="S122" s="3" t="s">
        <v>446</v>
      </c>
      <c r="T122" s="3" t="s">
        <v>446</v>
      </c>
      <c r="U122" s="3" t="s">
        <v>446</v>
      </c>
      <c r="V122" s="3" t="s">
        <v>446</v>
      </c>
      <c r="W122" s="3" t="s">
        <v>446</v>
      </c>
      <c r="X122" s="3" t="s">
        <v>446</v>
      </c>
      <c r="Y122" s="3" t="s">
        <v>446</v>
      </c>
      <c r="Z122" s="3" t="s">
        <v>446</v>
      </c>
      <c r="AA122" s="3" t="s">
        <v>446</v>
      </c>
      <c r="AB122" s="3" t="s">
        <v>446</v>
      </c>
      <c r="AC122" s="3" t="s">
        <v>446</v>
      </c>
      <c r="AD122" s="3" t="s">
        <v>446</v>
      </c>
      <c r="AE122" s="46"/>
      <c r="AF122" s="3" t="s">
        <v>446</v>
      </c>
      <c r="AG122" s="3" t="s">
        <v>446</v>
      </c>
      <c r="AH122" s="3" t="s">
        <v>446</v>
      </c>
      <c r="AI122" s="3" t="s">
        <v>446</v>
      </c>
      <c r="AJ122" s="3" t="s">
        <v>446</v>
      </c>
      <c r="AK122" s="3" t="s">
        <v>446</v>
      </c>
      <c r="AL122" s="35" t="s">
        <v>410</v>
      </c>
    </row>
    <row r="123" spans="1:38" ht="26.25" customHeight="1" thickBot="1" x14ac:dyDescent="0.3">
      <c r="A123" s="55" t="s">
        <v>261</v>
      </c>
      <c r="B123" s="55" t="s">
        <v>282</v>
      </c>
      <c r="C123" s="56" t="s">
        <v>283</v>
      </c>
      <c r="D123" s="57"/>
      <c r="E123" s="3" t="s">
        <v>446</v>
      </c>
      <c r="F123" s="3" t="s">
        <v>446</v>
      </c>
      <c r="G123" s="3" t="s">
        <v>446</v>
      </c>
      <c r="H123" s="3" t="s">
        <v>446</v>
      </c>
      <c r="I123" s="3" t="s">
        <v>446</v>
      </c>
      <c r="J123" s="3" t="s">
        <v>446</v>
      </c>
      <c r="K123" s="3" t="s">
        <v>446</v>
      </c>
      <c r="L123" s="3" t="s">
        <v>446</v>
      </c>
      <c r="M123" s="3" t="s">
        <v>446</v>
      </c>
      <c r="N123" s="3" t="s">
        <v>446</v>
      </c>
      <c r="O123" s="3" t="s">
        <v>446</v>
      </c>
      <c r="P123" s="3" t="s">
        <v>446</v>
      </c>
      <c r="Q123" s="3" t="s">
        <v>446</v>
      </c>
      <c r="R123" s="3" t="s">
        <v>446</v>
      </c>
      <c r="S123" s="3" t="s">
        <v>446</v>
      </c>
      <c r="T123" s="3" t="s">
        <v>446</v>
      </c>
      <c r="U123" s="3" t="s">
        <v>446</v>
      </c>
      <c r="V123" s="3" t="s">
        <v>446</v>
      </c>
      <c r="W123" s="3" t="s">
        <v>446</v>
      </c>
      <c r="X123" s="3" t="s">
        <v>446</v>
      </c>
      <c r="Y123" s="3" t="s">
        <v>446</v>
      </c>
      <c r="Z123" s="3" t="s">
        <v>446</v>
      </c>
      <c r="AA123" s="3" t="s">
        <v>446</v>
      </c>
      <c r="AB123" s="3" t="s">
        <v>446</v>
      </c>
      <c r="AC123" s="3" t="s">
        <v>446</v>
      </c>
      <c r="AD123" s="3" t="s">
        <v>446</v>
      </c>
      <c r="AE123" s="46"/>
      <c r="AF123" s="3" t="s">
        <v>446</v>
      </c>
      <c r="AG123" s="3" t="s">
        <v>446</v>
      </c>
      <c r="AH123" s="3" t="s">
        <v>446</v>
      </c>
      <c r="AI123" s="3" t="s">
        <v>446</v>
      </c>
      <c r="AJ123" s="3" t="s">
        <v>446</v>
      </c>
      <c r="AK123" s="3" t="s">
        <v>446</v>
      </c>
      <c r="AL123" s="35" t="s">
        <v>415</v>
      </c>
    </row>
    <row r="124" spans="1:38" ht="26.25" customHeight="1" thickBot="1" x14ac:dyDescent="0.3">
      <c r="A124" s="55" t="s">
        <v>261</v>
      </c>
      <c r="B124" s="72" t="s">
        <v>284</v>
      </c>
      <c r="C124" s="56" t="s">
        <v>285</v>
      </c>
      <c r="D124" s="57"/>
      <c r="E124" s="3" t="s">
        <v>444</v>
      </c>
      <c r="F124" s="3" t="s">
        <v>444</v>
      </c>
      <c r="G124" s="3" t="s">
        <v>444</v>
      </c>
      <c r="H124" s="3" t="s">
        <v>443</v>
      </c>
      <c r="I124" s="3" t="s">
        <v>444</v>
      </c>
      <c r="J124" s="3" t="s">
        <v>444</v>
      </c>
      <c r="K124" s="3" t="s">
        <v>444</v>
      </c>
      <c r="L124" s="3" t="s">
        <v>444</v>
      </c>
      <c r="M124" s="3" t="s">
        <v>444</v>
      </c>
      <c r="N124" s="3" t="s">
        <v>444</v>
      </c>
      <c r="O124" s="3" t="s">
        <v>444</v>
      </c>
      <c r="P124" s="3" t="s">
        <v>444</v>
      </c>
      <c r="Q124" s="3" t="s">
        <v>444</v>
      </c>
      <c r="R124" s="3" t="s">
        <v>444</v>
      </c>
      <c r="S124" s="3" t="s">
        <v>444</v>
      </c>
      <c r="T124" s="3" t="s">
        <v>444</v>
      </c>
      <c r="U124" s="3" t="s">
        <v>444</v>
      </c>
      <c r="V124" s="3" t="s">
        <v>444</v>
      </c>
      <c r="W124" s="3" t="s">
        <v>444</v>
      </c>
      <c r="X124" s="3" t="s">
        <v>444</v>
      </c>
      <c r="Y124" s="3" t="s">
        <v>444</v>
      </c>
      <c r="Z124" s="3" t="s">
        <v>444</v>
      </c>
      <c r="AA124" s="3" t="s">
        <v>444</v>
      </c>
      <c r="AB124" s="3" t="s">
        <v>444</v>
      </c>
      <c r="AC124" s="3" t="s">
        <v>444</v>
      </c>
      <c r="AD124" s="3" t="s">
        <v>444</v>
      </c>
      <c r="AE124" s="46"/>
      <c r="AF124" s="3" t="s">
        <v>444</v>
      </c>
      <c r="AG124" s="3" t="s">
        <v>444</v>
      </c>
      <c r="AH124" s="3" t="s">
        <v>444</v>
      </c>
      <c r="AI124" s="3" t="s">
        <v>444</v>
      </c>
      <c r="AJ124" s="3" t="s">
        <v>444</v>
      </c>
      <c r="AK124" s="3" t="s">
        <v>444</v>
      </c>
      <c r="AL124" s="35" t="s">
        <v>410</v>
      </c>
    </row>
    <row r="125" spans="1:38" ht="26.25" customHeight="1" thickBot="1" x14ac:dyDescent="0.3">
      <c r="A125" s="55" t="s">
        <v>286</v>
      </c>
      <c r="B125" s="55" t="s">
        <v>287</v>
      </c>
      <c r="C125" s="56" t="s">
        <v>288</v>
      </c>
      <c r="D125" s="57"/>
      <c r="E125" s="3">
        <v>4.7123000000000003E-5</v>
      </c>
      <c r="F125" s="3">
        <v>1.1145358911552501</v>
      </c>
      <c r="G125" s="3" t="s">
        <v>443</v>
      </c>
      <c r="H125" s="3" t="s">
        <v>443</v>
      </c>
      <c r="I125" s="3">
        <v>6.1742295000000006E-5</v>
      </c>
      <c r="J125" s="3">
        <v>4.1304068500000002E-4</v>
      </c>
      <c r="K125" s="3">
        <v>8.7430674499999999E-4</v>
      </c>
      <c r="L125" s="3" t="s">
        <v>443</v>
      </c>
      <c r="M125" s="3">
        <v>6.6767000000000006E-5</v>
      </c>
      <c r="N125" s="3" t="s">
        <v>444</v>
      </c>
      <c r="O125" s="3" t="s">
        <v>444</v>
      </c>
      <c r="P125" s="3" t="s">
        <v>444</v>
      </c>
      <c r="Q125" s="3" t="s">
        <v>444</v>
      </c>
      <c r="R125" s="3" t="s">
        <v>444</v>
      </c>
      <c r="S125" s="3" t="s">
        <v>444</v>
      </c>
      <c r="T125" s="3" t="s">
        <v>444</v>
      </c>
      <c r="U125" s="3" t="s">
        <v>444</v>
      </c>
      <c r="V125" s="3" t="s">
        <v>444</v>
      </c>
      <c r="W125" s="3" t="s">
        <v>444</v>
      </c>
      <c r="X125" s="3" t="s">
        <v>444</v>
      </c>
      <c r="Y125" s="3" t="s">
        <v>444</v>
      </c>
      <c r="Z125" s="3" t="s">
        <v>444</v>
      </c>
      <c r="AA125" s="3" t="s">
        <v>444</v>
      </c>
      <c r="AB125" s="3" t="s">
        <v>444</v>
      </c>
      <c r="AC125" s="3" t="s">
        <v>444</v>
      </c>
      <c r="AD125" s="3" t="s">
        <v>444</v>
      </c>
      <c r="AE125" s="46"/>
      <c r="AF125" s="3" t="s">
        <v>444</v>
      </c>
      <c r="AG125" s="3" t="s">
        <v>444</v>
      </c>
      <c r="AH125" s="3" t="s">
        <v>444</v>
      </c>
      <c r="AI125" s="3" t="s">
        <v>444</v>
      </c>
      <c r="AJ125" s="3" t="s">
        <v>444</v>
      </c>
      <c r="AK125" s="3">
        <v>3114.4384909999999</v>
      </c>
      <c r="AL125" s="35" t="s">
        <v>421</v>
      </c>
    </row>
    <row r="126" spans="1:38" ht="26.25" customHeight="1" thickBot="1" x14ac:dyDescent="0.3">
      <c r="A126" s="55" t="s">
        <v>286</v>
      </c>
      <c r="B126" s="55" t="s">
        <v>289</v>
      </c>
      <c r="C126" s="56" t="s">
        <v>290</v>
      </c>
      <c r="D126" s="57"/>
      <c r="E126" s="3" t="s">
        <v>443</v>
      </c>
      <c r="F126" s="3">
        <v>4.0096679665385201E-2</v>
      </c>
      <c r="G126" s="3" t="s">
        <v>444</v>
      </c>
      <c r="H126" s="3">
        <v>0.28771992000000002</v>
      </c>
      <c r="I126" s="3" t="s">
        <v>443</v>
      </c>
      <c r="J126" s="3" t="s">
        <v>443</v>
      </c>
      <c r="K126" s="3" t="s">
        <v>443</v>
      </c>
      <c r="L126" s="3" t="s">
        <v>443</v>
      </c>
      <c r="M126" s="3" t="s">
        <v>443</v>
      </c>
      <c r="N126" s="3" t="s">
        <v>444</v>
      </c>
      <c r="O126" s="3" t="s">
        <v>444</v>
      </c>
      <c r="P126" s="3" t="s">
        <v>444</v>
      </c>
      <c r="Q126" s="3" t="s">
        <v>444</v>
      </c>
      <c r="R126" s="3" t="s">
        <v>444</v>
      </c>
      <c r="S126" s="3" t="s">
        <v>444</v>
      </c>
      <c r="T126" s="3" t="s">
        <v>444</v>
      </c>
      <c r="U126" s="3" t="s">
        <v>444</v>
      </c>
      <c r="V126" s="3" t="s">
        <v>444</v>
      </c>
      <c r="W126" s="3" t="s">
        <v>444</v>
      </c>
      <c r="X126" s="3" t="s">
        <v>444</v>
      </c>
      <c r="Y126" s="3" t="s">
        <v>444</v>
      </c>
      <c r="Z126" s="3" t="s">
        <v>444</v>
      </c>
      <c r="AA126" s="3" t="s">
        <v>444</v>
      </c>
      <c r="AB126" s="3" t="s">
        <v>444</v>
      </c>
      <c r="AC126" s="3" t="s">
        <v>444</v>
      </c>
      <c r="AD126" s="3" t="s">
        <v>444</v>
      </c>
      <c r="AE126" s="46"/>
      <c r="AF126" s="3" t="s">
        <v>444</v>
      </c>
      <c r="AG126" s="3" t="s">
        <v>444</v>
      </c>
      <c r="AH126" s="3" t="s">
        <v>444</v>
      </c>
      <c r="AI126" s="3" t="s">
        <v>444</v>
      </c>
      <c r="AJ126" s="3" t="s">
        <v>444</v>
      </c>
      <c r="AK126" s="3">
        <v>1198.8330000000001</v>
      </c>
      <c r="AL126" s="111" t="s">
        <v>435</v>
      </c>
    </row>
    <row r="127" spans="1:38" ht="26.25" customHeight="1" thickBot="1" x14ac:dyDescent="0.3">
      <c r="A127" s="55" t="s">
        <v>286</v>
      </c>
      <c r="B127" s="55" t="s">
        <v>291</v>
      </c>
      <c r="C127" s="56" t="s">
        <v>292</v>
      </c>
      <c r="D127" s="57"/>
      <c r="E127" s="3" t="s">
        <v>445</v>
      </c>
      <c r="F127" s="3" t="s">
        <v>445</v>
      </c>
      <c r="G127" s="3" t="s">
        <v>445</v>
      </c>
      <c r="H127" s="3" t="s">
        <v>445</v>
      </c>
      <c r="I127" s="3" t="s">
        <v>445</v>
      </c>
      <c r="J127" s="3" t="s">
        <v>445</v>
      </c>
      <c r="K127" s="3" t="s">
        <v>445</v>
      </c>
      <c r="L127" s="3" t="s">
        <v>445</v>
      </c>
      <c r="M127" s="3" t="s">
        <v>445</v>
      </c>
      <c r="N127" s="3" t="s">
        <v>444</v>
      </c>
      <c r="O127" s="3" t="s">
        <v>444</v>
      </c>
      <c r="P127" s="3" t="s">
        <v>444</v>
      </c>
      <c r="Q127" s="3" t="s">
        <v>444</v>
      </c>
      <c r="R127" s="3" t="s">
        <v>444</v>
      </c>
      <c r="S127" s="3" t="s">
        <v>444</v>
      </c>
      <c r="T127" s="3" t="s">
        <v>444</v>
      </c>
      <c r="U127" s="3" t="s">
        <v>444</v>
      </c>
      <c r="V127" s="3" t="s">
        <v>444</v>
      </c>
      <c r="W127" s="3" t="s">
        <v>444</v>
      </c>
      <c r="X127" s="3" t="s">
        <v>444</v>
      </c>
      <c r="Y127" s="3" t="s">
        <v>444</v>
      </c>
      <c r="Z127" s="3" t="s">
        <v>444</v>
      </c>
      <c r="AA127" s="3" t="s">
        <v>444</v>
      </c>
      <c r="AB127" s="3" t="s">
        <v>444</v>
      </c>
      <c r="AC127" s="3" t="s">
        <v>444</v>
      </c>
      <c r="AD127" s="3" t="s">
        <v>444</v>
      </c>
      <c r="AE127" s="46"/>
      <c r="AF127" s="3" t="s">
        <v>444</v>
      </c>
      <c r="AG127" s="3" t="s">
        <v>444</v>
      </c>
      <c r="AH127" s="3" t="s">
        <v>444</v>
      </c>
      <c r="AI127" s="3" t="s">
        <v>444</v>
      </c>
      <c r="AJ127" s="3" t="s">
        <v>444</v>
      </c>
      <c r="AK127" s="3" t="s">
        <v>445</v>
      </c>
      <c r="AL127" s="35" t="s">
        <v>422</v>
      </c>
    </row>
    <row r="128" spans="1:38" ht="26.25" customHeight="1" thickBot="1" x14ac:dyDescent="0.3">
      <c r="A128" s="55" t="s">
        <v>286</v>
      </c>
      <c r="B128" s="59" t="s">
        <v>293</v>
      </c>
      <c r="C128" s="61" t="s">
        <v>294</v>
      </c>
      <c r="D128" s="57"/>
      <c r="E128" s="3">
        <v>3.357313E-2</v>
      </c>
      <c r="F128" s="3">
        <v>1.6583699999999999E-3</v>
      </c>
      <c r="G128" s="3">
        <v>2.03834E-3</v>
      </c>
      <c r="H128" s="3">
        <v>5.1459999999999999E-5</v>
      </c>
      <c r="I128" s="3">
        <v>9.6523000000000008E-4</v>
      </c>
      <c r="J128" s="3">
        <v>9.6523000000000008E-4</v>
      </c>
      <c r="K128" s="3">
        <v>9.6523000000000008E-4</v>
      </c>
      <c r="L128" s="3">
        <v>3.379E-5</v>
      </c>
      <c r="M128" s="3">
        <v>4.6405000000000005E-3</v>
      </c>
      <c r="N128" s="3">
        <v>1.6000000000000001E-4</v>
      </c>
      <c r="O128" s="3">
        <v>1.6500000000000001E-5</v>
      </c>
      <c r="P128" s="3">
        <v>1.8649999999999999E-5</v>
      </c>
      <c r="Q128" s="3">
        <v>3.2702999999999996E-4</v>
      </c>
      <c r="R128" s="3">
        <v>8.3230000000000001E-5</v>
      </c>
      <c r="S128" s="3">
        <v>1.7547999999999999E-4</v>
      </c>
      <c r="T128" s="3">
        <v>1.7546E-4</v>
      </c>
      <c r="U128" s="3">
        <v>4.7360000000000002E-4</v>
      </c>
      <c r="V128" s="3">
        <v>3.9736500000000001E-2</v>
      </c>
      <c r="W128" s="3">
        <v>4.0999000000000001E-3</v>
      </c>
      <c r="X128" s="3">
        <v>1.8240999999999998E-7</v>
      </c>
      <c r="Y128" s="3">
        <v>3.8869999999999998E-7</v>
      </c>
      <c r="Z128" s="3">
        <v>2.0629E-7</v>
      </c>
      <c r="AA128" s="3">
        <v>2.5189000000000001E-7</v>
      </c>
      <c r="AB128" s="3">
        <v>1.02929E-6</v>
      </c>
      <c r="AC128" s="3">
        <v>9.7999999999999997E-4</v>
      </c>
      <c r="AD128" s="3">
        <v>8.6E-3</v>
      </c>
      <c r="AE128" s="46"/>
      <c r="AF128" s="3" t="s">
        <v>444</v>
      </c>
      <c r="AG128" s="3" t="s">
        <v>444</v>
      </c>
      <c r="AH128" s="3" t="s">
        <v>444</v>
      </c>
      <c r="AI128" s="3" t="s">
        <v>444</v>
      </c>
      <c r="AJ128" s="3" t="s">
        <v>444</v>
      </c>
      <c r="AK128" s="3">
        <v>21.715</v>
      </c>
      <c r="AL128" s="35" t="s">
        <v>298</v>
      </c>
    </row>
    <row r="129" spans="1:38" ht="26.25" customHeight="1" thickBot="1" x14ac:dyDescent="0.3">
      <c r="A129" s="55" t="s">
        <v>286</v>
      </c>
      <c r="B129" s="59" t="s">
        <v>296</v>
      </c>
      <c r="C129" s="67" t="s">
        <v>297</v>
      </c>
      <c r="D129" s="57"/>
      <c r="E129" s="3">
        <v>0.38217378199999996</v>
      </c>
      <c r="F129" s="3">
        <v>7.7679000000000012E-2</v>
      </c>
      <c r="G129" s="3">
        <v>1.2482915999999999</v>
      </c>
      <c r="H129" s="3" t="s">
        <v>445</v>
      </c>
      <c r="I129" s="3">
        <v>3.5774782015472392E-2</v>
      </c>
      <c r="J129" s="3">
        <v>3.5926440015472391E-2</v>
      </c>
      <c r="K129" s="3">
        <v>3.6110026015472391E-2</v>
      </c>
      <c r="L129" s="3">
        <v>2.84577910123779E-2</v>
      </c>
      <c r="M129" s="3">
        <v>0.74102646300000008</v>
      </c>
      <c r="N129" s="3">
        <v>0.01</v>
      </c>
      <c r="O129" s="3">
        <v>4.3E-3</v>
      </c>
      <c r="P129" s="3">
        <v>1E-3</v>
      </c>
      <c r="Q129" s="3">
        <v>0.01</v>
      </c>
      <c r="R129" s="3">
        <v>0.05</v>
      </c>
      <c r="S129" s="3">
        <v>8.9999999999999993E-3</v>
      </c>
      <c r="T129" s="3">
        <v>0.01</v>
      </c>
      <c r="U129" s="3">
        <v>1.733014E-3</v>
      </c>
      <c r="V129" s="3">
        <v>4.7912739999999999E-3</v>
      </c>
      <c r="W129" s="3" t="s">
        <v>443</v>
      </c>
      <c r="X129" s="3">
        <v>1.2105500000000001E-4</v>
      </c>
      <c r="Y129" s="3">
        <v>1.2105500000000001E-4</v>
      </c>
      <c r="Z129" s="3">
        <v>1.2105500000000001E-4</v>
      </c>
      <c r="AA129" s="3">
        <v>1.2105500000000001E-4</v>
      </c>
      <c r="AB129" s="3">
        <v>4.8422000000000005E-4</v>
      </c>
      <c r="AC129" s="3" t="s">
        <v>445</v>
      </c>
      <c r="AD129" s="3" t="s">
        <v>443</v>
      </c>
      <c r="AE129" s="46"/>
      <c r="AF129" s="3" t="s">
        <v>444</v>
      </c>
      <c r="AG129" s="3" t="s">
        <v>444</v>
      </c>
      <c r="AH129" s="3" t="s">
        <v>444</v>
      </c>
      <c r="AI129" s="3" t="s">
        <v>444</v>
      </c>
      <c r="AJ129" s="3" t="s">
        <v>444</v>
      </c>
      <c r="AK129" s="3">
        <v>21.021999999999998</v>
      </c>
      <c r="AL129" s="35" t="s">
        <v>298</v>
      </c>
    </row>
    <row r="130" spans="1:38" ht="26.25" customHeight="1" thickBot="1" x14ac:dyDescent="0.3">
      <c r="A130" s="55" t="s">
        <v>286</v>
      </c>
      <c r="B130" s="59" t="s">
        <v>299</v>
      </c>
      <c r="C130" s="73" t="s">
        <v>300</v>
      </c>
      <c r="D130" s="57"/>
      <c r="E130" s="3" t="s">
        <v>445</v>
      </c>
      <c r="F130" s="3" t="s">
        <v>445</v>
      </c>
      <c r="G130" s="3" t="s">
        <v>445</v>
      </c>
      <c r="H130" s="3" t="s">
        <v>445</v>
      </c>
      <c r="I130" s="3" t="s">
        <v>445</v>
      </c>
      <c r="J130" s="3" t="s">
        <v>445</v>
      </c>
      <c r="K130" s="3" t="s">
        <v>445</v>
      </c>
      <c r="L130" s="3" t="s">
        <v>445</v>
      </c>
      <c r="M130" s="3" t="s">
        <v>445</v>
      </c>
      <c r="N130" s="3" t="s">
        <v>445</v>
      </c>
      <c r="O130" s="3" t="s">
        <v>445</v>
      </c>
      <c r="P130" s="3" t="s">
        <v>445</v>
      </c>
      <c r="Q130" s="3" t="s">
        <v>445</v>
      </c>
      <c r="R130" s="3" t="s">
        <v>445</v>
      </c>
      <c r="S130" s="3" t="s">
        <v>445</v>
      </c>
      <c r="T130" s="3" t="s">
        <v>445</v>
      </c>
      <c r="U130" s="3" t="s">
        <v>445</v>
      </c>
      <c r="V130" s="3" t="s">
        <v>445</v>
      </c>
      <c r="W130" s="3" t="s">
        <v>445</v>
      </c>
      <c r="X130" s="3" t="s">
        <v>443</v>
      </c>
      <c r="Y130" s="3" t="s">
        <v>443</v>
      </c>
      <c r="Z130" s="3" t="s">
        <v>443</v>
      </c>
      <c r="AA130" s="3" t="s">
        <v>443</v>
      </c>
      <c r="AB130" s="3" t="s">
        <v>443</v>
      </c>
      <c r="AC130" s="3" t="s">
        <v>445</v>
      </c>
      <c r="AD130" s="3" t="s">
        <v>444</v>
      </c>
      <c r="AE130" s="46"/>
      <c r="AF130" s="3" t="s">
        <v>444</v>
      </c>
      <c r="AG130" s="3" t="s">
        <v>444</v>
      </c>
      <c r="AH130" s="3" t="s">
        <v>444</v>
      </c>
      <c r="AI130" s="3" t="s">
        <v>444</v>
      </c>
      <c r="AJ130" s="3" t="s">
        <v>444</v>
      </c>
      <c r="AK130" s="3" t="s">
        <v>445</v>
      </c>
      <c r="AL130" s="35" t="s">
        <v>298</v>
      </c>
    </row>
    <row r="131" spans="1:38" ht="26.25" customHeight="1" thickBot="1" x14ac:dyDescent="0.3">
      <c r="A131" s="55" t="s">
        <v>286</v>
      </c>
      <c r="B131" s="59" t="s">
        <v>301</v>
      </c>
      <c r="C131" s="67" t="s">
        <v>302</v>
      </c>
      <c r="D131" s="57"/>
      <c r="E131" s="3" t="s">
        <v>445</v>
      </c>
      <c r="F131" s="3" t="s">
        <v>445</v>
      </c>
      <c r="G131" s="3" t="s">
        <v>445</v>
      </c>
      <c r="H131" s="3" t="s">
        <v>445</v>
      </c>
      <c r="I131" s="3" t="s">
        <v>445</v>
      </c>
      <c r="J131" s="3" t="s">
        <v>445</v>
      </c>
      <c r="K131" s="3" t="s">
        <v>445</v>
      </c>
      <c r="L131" s="3" t="s">
        <v>445</v>
      </c>
      <c r="M131" s="3" t="s">
        <v>445</v>
      </c>
      <c r="N131" s="3" t="s">
        <v>445</v>
      </c>
      <c r="O131" s="3" t="s">
        <v>445</v>
      </c>
      <c r="P131" s="3" t="s">
        <v>445</v>
      </c>
      <c r="Q131" s="3" t="s">
        <v>445</v>
      </c>
      <c r="R131" s="3" t="s">
        <v>445</v>
      </c>
      <c r="S131" s="3" t="s">
        <v>445</v>
      </c>
      <c r="T131" s="3" t="s">
        <v>445</v>
      </c>
      <c r="U131" s="3" t="s">
        <v>445</v>
      </c>
      <c r="V131" s="3" t="s">
        <v>445</v>
      </c>
      <c r="W131" s="3" t="s">
        <v>445</v>
      </c>
      <c r="X131" s="3" t="s">
        <v>443</v>
      </c>
      <c r="Y131" s="3" t="s">
        <v>443</v>
      </c>
      <c r="Z131" s="3" t="s">
        <v>443</v>
      </c>
      <c r="AA131" s="3" t="s">
        <v>443</v>
      </c>
      <c r="AB131" s="3" t="s">
        <v>443</v>
      </c>
      <c r="AC131" s="3" t="s">
        <v>445</v>
      </c>
      <c r="AD131" s="3" t="s">
        <v>443</v>
      </c>
      <c r="AE131" s="46"/>
      <c r="AF131" s="3" t="s">
        <v>444</v>
      </c>
      <c r="AG131" s="3" t="s">
        <v>444</v>
      </c>
      <c r="AH131" s="3" t="s">
        <v>444</v>
      </c>
      <c r="AI131" s="3" t="s">
        <v>444</v>
      </c>
      <c r="AJ131" s="3" t="s">
        <v>444</v>
      </c>
      <c r="AK131" s="3" t="s">
        <v>443</v>
      </c>
      <c r="AL131" s="35" t="s">
        <v>298</v>
      </c>
    </row>
    <row r="132" spans="1:38" ht="26.25" customHeight="1" thickBot="1" x14ac:dyDescent="0.3">
      <c r="A132" s="55" t="s">
        <v>286</v>
      </c>
      <c r="B132" s="59" t="s">
        <v>303</v>
      </c>
      <c r="C132" s="67" t="s">
        <v>304</v>
      </c>
      <c r="D132" s="57"/>
      <c r="E132" s="3">
        <v>1.174840916474203E-2</v>
      </c>
      <c r="F132" s="3">
        <v>1.1013206400000005E-2</v>
      </c>
      <c r="G132" s="3">
        <v>2.8978276324106967E-4</v>
      </c>
      <c r="H132" s="3" t="s">
        <v>445</v>
      </c>
      <c r="I132" s="3">
        <v>1.8976018481036254E-3</v>
      </c>
      <c r="J132" s="3">
        <v>2.573131433840786E-3</v>
      </c>
      <c r="K132" s="3">
        <v>3.3391832819444117E-3</v>
      </c>
      <c r="L132" s="3">
        <v>1.435657501844275E-4</v>
      </c>
      <c r="M132" s="3">
        <v>2.794029745969885E-4</v>
      </c>
      <c r="N132" s="3">
        <v>0.66154800000000036</v>
      </c>
      <c r="O132" s="3">
        <v>0.21376111800000011</v>
      </c>
      <c r="P132" s="3">
        <v>4.5155208000000016E-2</v>
      </c>
      <c r="Q132" s="3">
        <v>0.10147909200000002</v>
      </c>
      <c r="R132" s="3">
        <v>0.22341102000000007</v>
      </c>
      <c r="S132" s="3">
        <v>0.52543840000000019</v>
      </c>
      <c r="T132" s="3">
        <v>0.14474526000000004</v>
      </c>
      <c r="U132" s="3">
        <v>3.4081113046250007E-3</v>
      </c>
      <c r="V132" s="3">
        <v>0.90518094000000038</v>
      </c>
      <c r="W132" s="3">
        <v>0.65554800000000035</v>
      </c>
      <c r="X132" s="3">
        <v>6.6865896000000034E-6</v>
      </c>
      <c r="Y132" s="3">
        <v>9.1776720000000058E-7</v>
      </c>
      <c r="Z132" s="3">
        <v>7.9976856000000033E-6</v>
      </c>
      <c r="AA132" s="3">
        <v>1.3110960000000008E-6</v>
      </c>
      <c r="AB132" s="3">
        <v>1.691313840000001E-5</v>
      </c>
      <c r="AC132" s="3">
        <v>6.1621512000000031E-2</v>
      </c>
      <c r="AD132" s="3">
        <v>5.8999320000000029E-2</v>
      </c>
      <c r="AE132" s="46"/>
      <c r="AF132" s="3" t="s">
        <v>444</v>
      </c>
      <c r="AG132" s="3" t="s">
        <v>444</v>
      </c>
      <c r="AH132" s="3" t="s">
        <v>444</v>
      </c>
      <c r="AI132" s="3" t="s">
        <v>444</v>
      </c>
      <c r="AJ132" s="3" t="s">
        <v>444</v>
      </c>
      <c r="AK132" s="3">
        <v>13.110960000000006</v>
      </c>
      <c r="AL132" s="35" t="s">
        <v>412</v>
      </c>
    </row>
    <row r="133" spans="1:38" ht="26.25" customHeight="1" thickBot="1" x14ac:dyDescent="0.3">
      <c r="A133" s="55" t="s">
        <v>286</v>
      </c>
      <c r="B133" s="59" t="s">
        <v>305</v>
      </c>
      <c r="C133" s="67" t="s">
        <v>306</v>
      </c>
      <c r="D133" s="57"/>
      <c r="E133" s="3">
        <v>1.2634050000000001E-2</v>
      </c>
      <c r="F133" s="3">
        <v>1.9907799999999999E-4</v>
      </c>
      <c r="G133" s="3">
        <v>1.7304779999999999E-3</v>
      </c>
      <c r="H133" s="3" t="s">
        <v>443</v>
      </c>
      <c r="I133" s="3">
        <v>6.7520981163636507E-4</v>
      </c>
      <c r="J133" s="3">
        <v>6.7520981163636507E-4</v>
      </c>
      <c r="K133" s="3">
        <v>7.3433017163636511E-4</v>
      </c>
      <c r="L133" s="3" t="s">
        <v>443</v>
      </c>
      <c r="M133" s="3">
        <v>2.1439600000000003E-3</v>
      </c>
      <c r="N133" s="3">
        <v>4.5988078E-4</v>
      </c>
      <c r="O133" s="3">
        <v>7.703078E-5</v>
      </c>
      <c r="P133" s="3">
        <v>2.8943894481697003E-2</v>
      </c>
      <c r="Q133" s="3">
        <v>2.0842386000000001E-4</v>
      </c>
      <c r="R133" s="3">
        <v>2.0766255999999999E-4</v>
      </c>
      <c r="S133" s="3">
        <v>1.9035318E-4</v>
      </c>
      <c r="T133" s="3">
        <v>2.6539057999999996E-4</v>
      </c>
      <c r="U133" s="3">
        <v>3.0291428000000001E-4</v>
      </c>
      <c r="V133" s="3">
        <v>2.4520731200000003E-3</v>
      </c>
      <c r="W133" s="3">
        <v>2.3543139999999997E-3</v>
      </c>
      <c r="X133" s="3">
        <v>2.021432E-7</v>
      </c>
      <c r="Y133" s="3">
        <v>1.1041746E-7</v>
      </c>
      <c r="Z133" s="3">
        <v>9.8617439999999997E-8</v>
      </c>
      <c r="AA133" s="3">
        <v>1.0704174E-7</v>
      </c>
      <c r="AB133" s="3">
        <v>5.1822984E-7</v>
      </c>
      <c r="AC133" s="3">
        <v>2.2938999999999998E-3</v>
      </c>
      <c r="AD133" s="3">
        <v>6.2806600000000004E-3</v>
      </c>
      <c r="AE133" s="46"/>
      <c r="AF133" s="3" t="s">
        <v>444</v>
      </c>
      <c r="AG133" s="3" t="s">
        <v>444</v>
      </c>
      <c r="AH133" s="3" t="s">
        <v>444</v>
      </c>
      <c r="AI133" s="3" t="s">
        <v>444</v>
      </c>
      <c r="AJ133" s="3" t="s">
        <v>444</v>
      </c>
      <c r="AK133" s="3">
        <v>43442</v>
      </c>
      <c r="AL133" s="35" t="s">
        <v>413</v>
      </c>
    </row>
    <row r="134" spans="1:38" ht="26.25" customHeight="1" thickBot="1" x14ac:dyDescent="0.3">
      <c r="A134" s="55" t="s">
        <v>286</v>
      </c>
      <c r="B134" s="59" t="s">
        <v>307</v>
      </c>
      <c r="C134" s="56" t="s">
        <v>308</v>
      </c>
      <c r="D134" s="57"/>
      <c r="E134" s="3" t="s">
        <v>445</v>
      </c>
      <c r="F134" s="3" t="s">
        <v>443</v>
      </c>
      <c r="G134" s="3" t="s">
        <v>445</v>
      </c>
      <c r="H134" s="3" t="s">
        <v>443</v>
      </c>
      <c r="I134" s="3" t="s">
        <v>443</v>
      </c>
      <c r="J134" s="3" t="s">
        <v>443</v>
      </c>
      <c r="K134" s="3" t="s">
        <v>443</v>
      </c>
      <c r="L134" s="3" t="s">
        <v>443</v>
      </c>
      <c r="M134" s="3" t="s">
        <v>445</v>
      </c>
      <c r="N134" s="3" t="s">
        <v>443</v>
      </c>
      <c r="O134" s="3" t="s">
        <v>443</v>
      </c>
      <c r="P134" s="3" t="s">
        <v>443</v>
      </c>
      <c r="Q134" s="3" t="s">
        <v>443</v>
      </c>
      <c r="R134" s="3" t="s">
        <v>443</v>
      </c>
      <c r="S134" s="3" t="s">
        <v>443</v>
      </c>
      <c r="T134" s="3" t="s">
        <v>443</v>
      </c>
      <c r="U134" s="3" t="s">
        <v>443</v>
      </c>
      <c r="V134" s="3" t="s">
        <v>443</v>
      </c>
      <c r="W134" s="3" t="s">
        <v>443</v>
      </c>
      <c r="X134" s="3" t="s">
        <v>443</v>
      </c>
      <c r="Y134" s="3" t="s">
        <v>443</v>
      </c>
      <c r="Z134" s="3" t="s">
        <v>443</v>
      </c>
      <c r="AA134" s="3" t="s">
        <v>443</v>
      </c>
      <c r="AB134" s="3" t="s">
        <v>443</v>
      </c>
      <c r="AC134" s="3" t="s">
        <v>443</v>
      </c>
      <c r="AD134" s="3" t="s">
        <v>443</v>
      </c>
      <c r="AE134" s="46"/>
      <c r="AF134" s="3" t="s">
        <v>444</v>
      </c>
      <c r="AG134" s="3" t="s">
        <v>444</v>
      </c>
      <c r="AH134" s="3" t="s">
        <v>444</v>
      </c>
      <c r="AI134" s="3" t="s">
        <v>444</v>
      </c>
      <c r="AJ134" s="3" t="s">
        <v>444</v>
      </c>
      <c r="AK134" s="3" t="s">
        <v>443</v>
      </c>
      <c r="AL134" s="35" t="s">
        <v>410</v>
      </c>
    </row>
    <row r="135" spans="1:38" ht="26.25" customHeight="1" thickBot="1" x14ac:dyDescent="0.3">
      <c r="A135" s="55" t="s">
        <v>286</v>
      </c>
      <c r="B135" s="55" t="s">
        <v>309</v>
      </c>
      <c r="C135" s="56" t="s">
        <v>310</v>
      </c>
      <c r="D135" s="57"/>
      <c r="E135" s="3">
        <v>7.1079449510000003E-2</v>
      </c>
      <c r="F135" s="3">
        <v>2.7492994620875399E-2</v>
      </c>
      <c r="G135" s="3">
        <v>2.4587230959999999E-3</v>
      </c>
      <c r="H135" s="3" t="s">
        <v>443</v>
      </c>
      <c r="I135" s="3">
        <v>9.3654997936152798E-2</v>
      </c>
      <c r="J135" s="3">
        <v>0.10080764694321</v>
      </c>
      <c r="K135" s="3">
        <v>0.103713410602327</v>
      </c>
      <c r="L135" s="3">
        <v>3.9335099133184198E-2</v>
      </c>
      <c r="M135" s="3">
        <v>1.2479137309999999</v>
      </c>
      <c r="N135" s="3">
        <v>1.0952493792056E-2</v>
      </c>
      <c r="O135" s="3">
        <v>2.235202814705E-3</v>
      </c>
      <c r="P135" s="3" t="s">
        <v>443</v>
      </c>
      <c r="Q135" s="3">
        <v>9.1643315402919999E-3</v>
      </c>
      <c r="R135" s="3">
        <v>2.2352028147099999E-4</v>
      </c>
      <c r="S135" s="3">
        <v>4.4704056294110001E-3</v>
      </c>
      <c r="T135" s="3" t="s">
        <v>443</v>
      </c>
      <c r="U135" s="3">
        <v>1.564641970294E-3</v>
      </c>
      <c r="V135" s="3">
        <v>0.39183105341784202</v>
      </c>
      <c r="W135" s="3">
        <v>17.520722079999999</v>
      </c>
      <c r="X135" s="3">
        <v>2.129433323E-2</v>
      </c>
      <c r="Y135" s="3">
        <v>2.822098218E-2</v>
      </c>
      <c r="Z135" s="3">
        <v>1.1476381690000001E-2</v>
      </c>
      <c r="AA135" s="3">
        <v>1.6809466540000002E-2</v>
      </c>
      <c r="AB135" s="3">
        <v>7.7801163650000005E-2</v>
      </c>
      <c r="AC135" s="3" t="s">
        <v>444</v>
      </c>
      <c r="AD135" s="3" t="s">
        <v>444</v>
      </c>
      <c r="AE135" s="46"/>
      <c r="AF135" s="3" t="s">
        <v>444</v>
      </c>
      <c r="AG135" s="3" t="s">
        <v>444</v>
      </c>
      <c r="AH135" s="3" t="s">
        <v>444</v>
      </c>
      <c r="AI135" s="3" t="s">
        <v>444</v>
      </c>
      <c r="AJ135" s="3" t="s">
        <v>444</v>
      </c>
      <c r="AK135" s="3" t="s">
        <v>444</v>
      </c>
      <c r="AL135" s="35" t="s">
        <v>410</v>
      </c>
    </row>
    <row r="136" spans="1:38" ht="26.25" customHeight="1" thickBot="1" x14ac:dyDescent="0.4">
      <c r="A136" s="55" t="s">
        <v>286</v>
      </c>
      <c r="B136" s="55" t="s">
        <v>311</v>
      </c>
      <c r="C136" s="56" t="s">
        <v>312</v>
      </c>
      <c r="D136" s="57"/>
      <c r="E136" s="3" t="s">
        <v>444</v>
      </c>
      <c r="F136" s="3">
        <v>4.5809050851199993E-3</v>
      </c>
      <c r="G136" s="3" t="s">
        <v>444</v>
      </c>
      <c r="H136" s="3" t="s">
        <v>443</v>
      </c>
      <c r="I136" s="3" t="s">
        <v>444</v>
      </c>
      <c r="J136" s="3" t="s">
        <v>444</v>
      </c>
      <c r="K136" s="3" t="s">
        <v>444</v>
      </c>
      <c r="L136" s="3" t="s">
        <v>444</v>
      </c>
      <c r="M136" s="3" t="s">
        <v>444</v>
      </c>
      <c r="N136" s="3" t="s">
        <v>444</v>
      </c>
      <c r="O136" s="3" t="s">
        <v>444</v>
      </c>
      <c r="P136" s="3" t="s">
        <v>444</v>
      </c>
      <c r="Q136" s="3" t="s">
        <v>444</v>
      </c>
      <c r="R136" s="3" t="s">
        <v>444</v>
      </c>
      <c r="S136" s="3" t="s">
        <v>444</v>
      </c>
      <c r="T136" s="3" t="s">
        <v>444</v>
      </c>
      <c r="U136" s="3" t="s">
        <v>444</v>
      </c>
      <c r="V136" s="3" t="s">
        <v>444</v>
      </c>
      <c r="W136" s="3" t="s">
        <v>444</v>
      </c>
      <c r="X136" s="3" t="s">
        <v>444</v>
      </c>
      <c r="Y136" s="3" t="s">
        <v>444</v>
      </c>
      <c r="Z136" s="3" t="s">
        <v>444</v>
      </c>
      <c r="AA136" s="3" t="s">
        <v>444</v>
      </c>
      <c r="AB136" s="3" t="s">
        <v>444</v>
      </c>
      <c r="AC136" s="3" t="s">
        <v>444</v>
      </c>
      <c r="AD136" s="3" t="s">
        <v>444</v>
      </c>
      <c r="AE136" s="46"/>
      <c r="AF136" s="3" t="s">
        <v>444</v>
      </c>
      <c r="AG136" s="3" t="s">
        <v>444</v>
      </c>
      <c r="AH136" s="3" t="s">
        <v>444</v>
      </c>
      <c r="AI136" s="3" t="s">
        <v>444</v>
      </c>
      <c r="AJ136" s="3" t="s">
        <v>444</v>
      </c>
      <c r="AK136" s="3">
        <v>522176289.19373167</v>
      </c>
      <c r="AL136" s="134" t="s">
        <v>436</v>
      </c>
    </row>
    <row r="137" spans="1:38" ht="26.25" customHeight="1" thickBot="1" x14ac:dyDescent="0.3">
      <c r="A137" s="55" t="s">
        <v>286</v>
      </c>
      <c r="B137" s="55" t="s">
        <v>313</v>
      </c>
      <c r="C137" s="56" t="s">
        <v>314</v>
      </c>
      <c r="D137" s="57"/>
      <c r="E137" s="3">
        <v>2.1800000000000001E-4</v>
      </c>
      <c r="F137" s="3" t="s">
        <v>445</v>
      </c>
      <c r="G137" s="3" t="s">
        <v>443</v>
      </c>
      <c r="H137" s="3" t="s">
        <v>443</v>
      </c>
      <c r="I137" s="3" t="s">
        <v>444</v>
      </c>
      <c r="J137" s="3" t="s">
        <v>444</v>
      </c>
      <c r="K137" s="3" t="s">
        <v>444</v>
      </c>
      <c r="L137" s="3" t="s">
        <v>444</v>
      </c>
      <c r="M137" s="3">
        <v>1.9810000000000001E-3</v>
      </c>
      <c r="N137" s="3" t="s">
        <v>444</v>
      </c>
      <c r="O137" s="3" t="s">
        <v>444</v>
      </c>
      <c r="P137" s="3" t="s">
        <v>443</v>
      </c>
      <c r="Q137" s="3" t="s">
        <v>444</v>
      </c>
      <c r="R137" s="3" t="s">
        <v>444</v>
      </c>
      <c r="S137" s="3" t="s">
        <v>444</v>
      </c>
      <c r="T137" s="3" t="s">
        <v>444</v>
      </c>
      <c r="U137" s="3" t="s">
        <v>444</v>
      </c>
      <c r="V137" s="3" t="s">
        <v>444</v>
      </c>
      <c r="W137" s="3" t="s">
        <v>444</v>
      </c>
      <c r="X137" s="3" t="s">
        <v>444</v>
      </c>
      <c r="Y137" s="3" t="s">
        <v>444</v>
      </c>
      <c r="Z137" s="3" t="s">
        <v>444</v>
      </c>
      <c r="AA137" s="3" t="s">
        <v>444</v>
      </c>
      <c r="AB137" s="3" t="s">
        <v>444</v>
      </c>
      <c r="AC137" s="3" t="s">
        <v>444</v>
      </c>
      <c r="AD137" s="3" t="s">
        <v>444</v>
      </c>
      <c r="AE137" s="46"/>
      <c r="AF137" s="3" t="s">
        <v>444</v>
      </c>
      <c r="AG137" s="3" t="s">
        <v>444</v>
      </c>
      <c r="AH137" s="3" t="s">
        <v>444</v>
      </c>
      <c r="AI137" s="3" t="s">
        <v>444</v>
      </c>
      <c r="AJ137" s="3" t="s">
        <v>444</v>
      </c>
      <c r="AK137" s="3" t="s">
        <v>444</v>
      </c>
      <c r="AL137" s="35" t="s">
        <v>414</v>
      </c>
    </row>
    <row r="138" spans="1:38" ht="26.25" customHeight="1" thickBot="1" x14ac:dyDescent="0.3">
      <c r="A138" s="59" t="s">
        <v>286</v>
      </c>
      <c r="B138" s="59" t="s">
        <v>315</v>
      </c>
      <c r="C138" s="61" t="s">
        <v>316</v>
      </c>
      <c r="D138" s="58"/>
      <c r="E138" s="3" t="s">
        <v>443</v>
      </c>
      <c r="F138" s="3" t="s">
        <v>443</v>
      </c>
      <c r="G138" s="3" t="s">
        <v>443</v>
      </c>
      <c r="H138" s="3" t="s">
        <v>443</v>
      </c>
      <c r="I138" s="3" t="s">
        <v>444</v>
      </c>
      <c r="J138" s="3" t="s">
        <v>444</v>
      </c>
      <c r="K138" s="3" t="s">
        <v>444</v>
      </c>
      <c r="L138" s="3" t="s">
        <v>444</v>
      </c>
      <c r="M138" s="3" t="s">
        <v>443</v>
      </c>
      <c r="N138" s="3" t="s">
        <v>444</v>
      </c>
      <c r="O138" s="3" t="s">
        <v>444</v>
      </c>
      <c r="P138" s="3" t="s">
        <v>444</v>
      </c>
      <c r="Q138" s="3" t="s">
        <v>444</v>
      </c>
      <c r="R138" s="3" t="s">
        <v>444</v>
      </c>
      <c r="S138" s="3" t="s">
        <v>444</v>
      </c>
      <c r="T138" s="3" t="s">
        <v>444</v>
      </c>
      <c r="U138" s="3" t="s">
        <v>444</v>
      </c>
      <c r="V138" s="3" t="s">
        <v>444</v>
      </c>
      <c r="W138" s="3" t="s">
        <v>444</v>
      </c>
      <c r="X138" s="3" t="s">
        <v>444</v>
      </c>
      <c r="Y138" s="3" t="s">
        <v>444</v>
      </c>
      <c r="Z138" s="3" t="s">
        <v>444</v>
      </c>
      <c r="AA138" s="3" t="s">
        <v>444</v>
      </c>
      <c r="AB138" s="3" t="s">
        <v>444</v>
      </c>
      <c r="AC138" s="3" t="s">
        <v>444</v>
      </c>
      <c r="AD138" s="3" t="s">
        <v>444</v>
      </c>
      <c r="AE138" s="46"/>
      <c r="AF138" s="3" t="s">
        <v>444</v>
      </c>
      <c r="AG138" s="3" t="s">
        <v>444</v>
      </c>
      <c r="AH138" s="3" t="s">
        <v>444</v>
      </c>
      <c r="AI138" s="3" t="s">
        <v>444</v>
      </c>
      <c r="AJ138" s="3" t="s">
        <v>444</v>
      </c>
      <c r="AK138" s="3" t="s">
        <v>443</v>
      </c>
      <c r="AL138" s="35" t="s">
        <v>414</v>
      </c>
    </row>
    <row r="139" spans="1:38" ht="26.25" customHeight="1" thickBot="1" x14ac:dyDescent="0.3">
      <c r="A139" s="59" t="s">
        <v>286</v>
      </c>
      <c r="B139" s="59" t="s">
        <v>317</v>
      </c>
      <c r="C139" s="61" t="s">
        <v>375</v>
      </c>
      <c r="D139" s="58"/>
      <c r="E139" s="3">
        <v>1.505E-5</v>
      </c>
      <c r="F139" s="3">
        <v>1.7125029999999999E-2</v>
      </c>
      <c r="G139" s="3">
        <v>1.8350000000000002E-2</v>
      </c>
      <c r="H139" s="3">
        <v>1.3899999999998636E-4</v>
      </c>
      <c r="I139" s="3">
        <v>0.63795450524999497</v>
      </c>
      <c r="J139" s="3">
        <v>0.63795450524999497</v>
      </c>
      <c r="K139" s="3">
        <v>0.63795935524999492</v>
      </c>
      <c r="L139" s="3" t="s">
        <v>443</v>
      </c>
      <c r="M139" s="3" t="s">
        <v>443</v>
      </c>
      <c r="N139" s="3">
        <v>3.339607777324E-3</v>
      </c>
      <c r="O139" s="3">
        <v>3.9913858740969997E-3</v>
      </c>
      <c r="P139" s="3">
        <v>3.9021858740969999E-3</v>
      </c>
      <c r="Q139" s="3">
        <v>6.145158657294E-3</v>
      </c>
      <c r="R139" s="3">
        <v>6.1895293129370001E-3</v>
      </c>
      <c r="S139" s="3">
        <v>1.6017175160137002E-2</v>
      </c>
      <c r="T139" s="3">
        <v>3.0250999999999998E-4</v>
      </c>
      <c r="U139" s="3">
        <v>3.1E-4</v>
      </c>
      <c r="V139" s="3">
        <v>9.960140000000001E-3</v>
      </c>
      <c r="W139" s="3">
        <v>6.4419456839999993</v>
      </c>
      <c r="X139" s="3">
        <v>2.5689000000000002E-7</v>
      </c>
      <c r="Y139" s="3">
        <v>4.5143000000000001E-7</v>
      </c>
      <c r="Z139" s="3">
        <v>3.4798000000000002E-7</v>
      </c>
      <c r="AA139" s="3">
        <v>3.6678000000000001E-7</v>
      </c>
      <c r="AB139" s="3">
        <v>1.4230799999999998E-6</v>
      </c>
      <c r="AC139" s="3" t="s">
        <v>444</v>
      </c>
      <c r="AD139" s="3" t="s">
        <v>444</v>
      </c>
      <c r="AE139" s="46"/>
      <c r="AF139" s="3" t="s">
        <v>444</v>
      </c>
      <c r="AG139" s="3" t="s">
        <v>444</v>
      </c>
      <c r="AH139" s="3" t="s">
        <v>444</v>
      </c>
      <c r="AI139" s="3" t="s">
        <v>444</v>
      </c>
      <c r="AJ139" s="3" t="s">
        <v>444</v>
      </c>
      <c r="AK139" s="3">
        <v>1111</v>
      </c>
      <c r="AL139" s="35" t="s">
        <v>449</v>
      </c>
    </row>
    <row r="140" spans="1:38" ht="26.25" customHeight="1" thickBot="1" x14ac:dyDescent="0.3">
      <c r="A140" s="55" t="s">
        <v>319</v>
      </c>
      <c r="B140" s="59" t="s">
        <v>320</v>
      </c>
      <c r="C140" s="56" t="s">
        <v>376</v>
      </c>
      <c r="D140" s="57"/>
      <c r="E140" s="3" t="s">
        <v>446</v>
      </c>
      <c r="F140" s="3" t="s">
        <v>446</v>
      </c>
      <c r="G140" s="3" t="s">
        <v>446</v>
      </c>
      <c r="H140" s="3" t="s">
        <v>446</v>
      </c>
      <c r="I140" s="3" t="s">
        <v>446</v>
      </c>
      <c r="J140" s="3" t="s">
        <v>446</v>
      </c>
      <c r="K140" s="3" t="s">
        <v>446</v>
      </c>
      <c r="L140" s="3" t="s">
        <v>446</v>
      </c>
      <c r="M140" s="3" t="s">
        <v>446</v>
      </c>
      <c r="N140" s="3" t="s">
        <v>446</v>
      </c>
      <c r="O140" s="3" t="s">
        <v>446</v>
      </c>
      <c r="P140" s="3" t="s">
        <v>446</v>
      </c>
      <c r="Q140" s="3" t="s">
        <v>446</v>
      </c>
      <c r="R140" s="3" t="s">
        <v>446</v>
      </c>
      <c r="S140" s="3" t="s">
        <v>446</v>
      </c>
      <c r="T140" s="3" t="s">
        <v>446</v>
      </c>
      <c r="U140" s="3" t="s">
        <v>446</v>
      </c>
      <c r="V140" s="3" t="s">
        <v>446</v>
      </c>
      <c r="W140" s="3" t="s">
        <v>446</v>
      </c>
      <c r="X140" s="3" t="s">
        <v>446</v>
      </c>
      <c r="Y140" s="3" t="s">
        <v>446</v>
      </c>
      <c r="Z140" s="3" t="s">
        <v>446</v>
      </c>
      <c r="AA140" s="3" t="s">
        <v>446</v>
      </c>
      <c r="AB140" s="3" t="s">
        <v>446</v>
      </c>
      <c r="AC140" s="3" t="s">
        <v>446</v>
      </c>
      <c r="AD140" s="3" t="s">
        <v>446</v>
      </c>
      <c r="AE140" s="46"/>
      <c r="AF140" s="3" t="s">
        <v>446</v>
      </c>
      <c r="AG140" s="3" t="s">
        <v>446</v>
      </c>
      <c r="AH140" s="3" t="s">
        <v>446</v>
      </c>
      <c r="AI140" s="3" t="s">
        <v>446</v>
      </c>
      <c r="AJ140" s="3" t="s">
        <v>446</v>
      </c>
      <c r="AK140" s="3" t="s">
        <v>446</v>
      </c>
      <c r="AL140" s="35" t="s">
        <v>410</v>
      </c>
    </row>
    <row r="141" spans="1:38" s="6" customFormat="1" ht="37.5" customHeight="1" thickBot="1" x14ac:dyDescent="0.35">
      <c r="A141" s="74"/>
      <c r="B141" s="75" t="s">
        <v>321</v>
      </c>
      <c r="C141" s="76" t="s">
        <v>386</v>
      </c>
      <c r="D141" s="74" t="s">
        <v>140</v>
      </c>
      <c r="E141" s="15">
        <f>SUM(E14:E140)</f>
        <v>333.79265861419617</v>
      </c>
      <c r="F141" s="15">
        <f t="shared" ref="F141:AD141" si="0">SUM(F14:F140)</f>
        <v>199.73333490670581</v>
      </c>
      <c r="G141" s="15">
        <f t="shared" si="0"/>
        <v>140.48462481112227</v>
      </c>
      <c r="H141" s="15">
        <f t="shared" si="0"/>
        <v>79.950837675154887</v>
      </c>
      <c r="I141" s="15">
        <f t="shared" si="0"/>
        <v>34.735883520289285</v>
      </c>
      <c r="J141" s="15">
        <f t="shared" si="0"/>
        <v>50.968608901931077</v>
      </c>
      <c r="K141" s="15">
        <f t="shared" si="0"/>
        <v>86.559288573028553</v>
      </c>
      <c r="L141" s="15">
        <f t="shared" si="0"/>
        <v>7.3544915794043932</v>
      </c>
      <c r="M141" s="15">
        <f t="shared" si="0"/>
        <v>804.52431547009985</v>
      </c>
      <c r="N141" s="15">
        <f t="shared" si="0"/>
        <v>82.211703569843252</v>
      </c>
      <c r="O141" s="15">
        <f t="shared" si="0"/>
        <v>2.3970418514764535</v>
      </c>
      <c r="P141" s="15">
        <f t="shared" si="0"/>
        <v>2.2126662592321176</v>
      </c>
      <c r="Q141" s="15">
        <f t="shared" si="0"/>
        <v>3.1532095658777064</v>
      </c>
      <c r="R141" s="15">
        <f>SUM(R14:R140)</f>
        <v>20.897881939367647</v>
      </c>
      <c r="S141" s="15">
        <f t="shared" si="0"/>
        <v>113.28659590522014</v>
      </c>
      <c r="T141" s="15">
        <f t="shared" si="0"/>
        <v>29.251698347704103</v>
      </c>
      <c r="U141" s="15">
        <f t="shared" si="0"/>
        <v>27.184237806600212</v>
      </c>
      <c r="V141" s="15">
        <f t="shared" si="0"/>
        <v>144.82112123174781</v>
      </c>
      <c r="W141" s="15">
        <f t="shared" si="0"/>
        <v>65.569533624109795</v>
      </c>
      <c r="X141" s="15">
        <f t="shared" si="0"/>
        <v>7.820486181765685</v>
      </c>
      <c r="Y141" s="15">
        <f t="shared" si="0"/>
        <v>8.5996177582842996</v>
      </c>
      <c r="Z141" s="15">
        <f t="shared" si="0"/>
        <v>4.6979677065156542</v>
      </c>
      <c r="AA141" s="15">
        <f t="shared" si="0"/>
        <v>3.8824341580971842</v>
      </c>
      <c r="AB141" s="15">
        <f t="shared" si="0"/>
        <v>25.000504872890666</v>
      </c>
      <c r="AC141" s="15">
        <f t="shared" si="0"/>
        <v>19.196809325540187</v>
      </c>
      <c r="AD141" s="15">
        <f t="shared" si="0"/>
        <v>89.186351016579223</v>
      </c>
      <c r="AE141" s="47"/>
      <c r="AF141" s="15"/>
      <c r="AG141" s="15"/>
      <c r="AH141" s="15"/>
      <c r="AI141" s="15"/>
      <c r="AJ141" s="15"/>
      <c r="AK141" s="15"/>
      <c r="AL141" s="36"/>
    </row>
    <row r="142" spans="1:38" ht="15" customHeight="1" thickBot="1" x14ac:dyDescent="0.4">
      <c r="A142" s="77"/>
      <c r="B142" s="37"/>
      <c r="C142" s="78"/>
      <c r="D142" s="79"/>
      <c r="E142"/>
      <c r="F142"/>
      <c r="G142"/>
      <c r="H142"/>
      <c r="I142"/>
      <c r="J142"/>
      <c r="K142"/>
      <c r="L142"/>
      <c r="M142"/>
      <c r="N142"/>
      <c r="O142" s="7"/>
      <c r="P142" s="7"/>
      <c r="Q142" s="7"/>
      <c r="R142" s="7"/>
      <c r="S142" s="7"/>
      <c r="T142" s="7"/>
      <c r="U142" s="7"/>
      <c r="V142" s="7"/>
      <c r="W142" s="7"/>
      <c r="X142" s="7"/>
      <c r="Y142" s="7"/>
      <c r="Z142" s="7"/>
      <c r="AA142" s="7"/>
      <c r="AB142" s="7"/>
      <c r="AC142" s="7"/>
      <c r="AD142" s="7"/>
      <c r="AE142" s="48"/>
      <c r="AF142" s="8"/>
      <c r="AG142" s="8"/>
      <c r="AH142" s="8"/>
      <c r="AI142" s="8"/>
      <c r="AJ142" s="8"/>
      <c r="AK142" s="8"/>
      <c r="AL142" s="37"/>
    </row>
    <row r="143" spans="1:38" ht="26.25" customHeight="1" thickBot="1" x14ac:dyDescent="0.3">
      <c r="A143" s="80"/>
      <c r="B143" s="38" t="s">
        <v>345</v>
      </c>
      <c r="C143" s="81" t="s">
        <v>352</v>
      </c>
      <c r="D143" s="82" t="s">
        <v>279</v>
      </c>
      <c r="E143" s="3">
        <v>51.737634823489316</v>
      </c>
      <c r="F143" s="3">
        <v>11.93365324409786</v>
      </c>
      <c r="G143" s="3">
        <v>0.2039922183012664</v>
      </c>
      <c r="H143" s="3">
        <v>1.7484058587683227</v>
      </c>
      <c r="I143" s="3">
        <v>2.735051247453423</v>
      </c>
      <c r="J143" s="3">
        <v>2.735051247453423</v>
      </c>
      <c r="K143" s="3">
        <v>2.735051247453423</v>
      </c>
      <c r="L143" s="3">
        <v>1.8242885864841742</v>
      </c>
      <c r="M143" s="3">
        <v>107.57711924334993</v>
      </c>
      <c r="N143" s="3">
        <v>4.7923628072342558E-2</v>
      </c>
      <c r="O143" s="3">
        <v>4.1153078574628521E-4</v>
      </c>
      <c r="P143" s="3">
        <v>2.6070852946606327E-2</v>
      </c>
      <c r="Q143" s="3">
        <v>6.8265028875257136E-4</v>
      </c>
      <c r="R143" s="3">
        <v>3.1066308257888732E-2</v>
      </c>
      <c r="S143" s="3">
        <v>2.121924483365668E-2</v>
      </c>
      <c r="T143" s="3">
        <v>3.7522923840851252E-3</v>
      </c>
      <c r="U143" s="3">
        <v>5.4223900601257208E-4</v>
      </c>
      <c r="V143" s="3">
        <v>9.3390682600062988E-2</v>
      </c>
      <c r="W143" s="3">
        <v>3.4249891000000003</v>
      </c>
      <c r="X143" s="3">
        <v>9.16368127985E-2</v>
      </c>
      <c r="Y143" s="3">
        <v>0.10385157462200001</v>
      </c>
      <c r="Z143" s="3">
        <v>7.9705366699699992E-2</v>
      </c>
      <c r="AA143" s="3">
        <v>8.926949772779999E-2</v>
      </c>
      <c r="AB143" s="3">
        <v>0.36446325184799999</v>
      </c>
      <c r="AC143" s="3">
        <v>3.4249887000000001E-3</v>
      </c>
      <c r="AD143" s="3">
        <v>6.8735580000000001E-4</v>
      </c>
      <c r="AE143" s="49"/>
      <c r="AF143" s="3">
        <v>176214.76422442938</v>
      </c>
      <c r="AG143" s="3" t="s">
        <v>444</v>
      </c>
      <c r="AH143" s="3" t="s">
        <v>444</v>
      </c>
      <c r="AI143" s="3" t="s">
        <v>444</v>
      </c>
      <c r="AJ143" s="3" t="s">
        <v>444</v>
      </c>
      <c r="AK143" s="3" t="s">
        <v>444</v>
      </c>
      <c r="AL143" s="38" t="s">
        <v>49</v>
      </c>
    </row>
    <row r="144" spans="1:38" ht="26.25" customHeight="1" thickBot="1" x14ac:dyDescent="0.3">
      <c r="A144" s="80"/>
      <c r="B144" s="38" t="s">
        <v>346</v>
      </c>
      <c r="C144" s="81" t="s">
        <v>353</v>
      </c>
      <c r="D144" s="82" t="s">
        <v>279</v>
      </c>
      <c r="E144" s="3">
        <v>10.483006192279989</v>
      </c>
      <c r="F144" s="3">
        <v>1.2186581431471319</v>
      </c>
      <c r="G144" s="3">
        <v>4.3286543476179412E-2</v>
      </c>
      <c r="H144" s="3">
        <v>2.5810319025393332E-2</v>
      </c>
      <c r="I144" s="3">
        <v>0.93857744369782803</v>
      </c>
      <c r="J144" s="3">
        <v>0.93857744369782803</v>
      </c>
      <c r="K144" s="3">
        <v>0.93857744369782803</v>
      </c>
      <c r="L144" s="3">
        <v>0.62225265699047172</v>
      </c>
      <c r="M144" s="3">
        <v>7.322577181491372</v>
      </c>
      <c r="N144" s="3">
        <v>1.1797303122658086E-3</v>
      </c>
      <c r="O144" s="3">
        <v>3.9100307052824086E-5</v>
      </c>
      <c r="P144" s="3">
        <v>3.8286360565185969E-3</v>
      </c>
      <c r="Q144" s="3">
        <v>7.567264217700213E-5</v>
      </c>
      <c r="R144" s="3">
        <v>5.9468039747451375E-3</v>
      </c>
      <c r="S144" s="3">
        <v>3.9948161410797191E-3</v>
      </c>
      <c r="T144" s="3">
        <v>1.9432080714098707E-4</v>
      </c>
      <c r="U144" s="3">
        <v>7.3144670248356073E-5</v>
      </c>
      <c r="V144" s="3">
        <v>1.309020148684471E-2</v>
      </c>
      <c r="W144" s="3">
        <v>0.51753720000000003</v>
      </c>
      <c r="X144" s="3">
        <v>1.5789967787900001E-2</v>
      </c>
      <c r="Y144" s="3">
        <v>1.7729904959599998E-2</v>
      </c>
      <c r="Z144" s="3">
        <v>1.3867564438600001E-2</v>
      </c>
      <c r="AA144" s="3">
        <v>1.47786975291E-2</v>
      </c>
      <c r="AB144" s="3">
        <v>6.2166134715199994E-2</v>
      </c>
      <c r="AC144" s="3">
        <v>5.1753680000000003E-4</v>
      </c>
      <c r="AD144" s="3">
        <v>1.0557210000000001E-4</v>
      </c>
      <c r="AE144" s="49"/>
      <c r="AF144" s="3">
        <v>30177.076164710103</v>
      </c>
      <c r="AG144" s="3" t="s">
        <v>444</v>
      </c>
      <c r="AH144" s="3" t="s">
        <v>444</v>
      </c>
      <c r="AI144" s="3" t="s">
        <v>444</v>
      </c>
      <c r="AJ144" s="3" t="s">
        <v>444</v>
      </c>
      <c r="AK144" s="3" t="s">
        <v>444</v>
      </c>
      <c r="AL144" s="38" t="s">
        <v>49</v>
      </c>
    </row>
    <row r="145" spans="1:38" ht="26.25" customHeight="1" thickBot="1" x14ac:dyDescent="0.3">
      <c r="A145" s="80"/>
      <c r="B145" s="38" t="s">
        <v>347</v>
      </c>
      <c r="C145" s="81" t="s">
        <v>354</v>
      </c>
      <c r="D145" s="82" t="s">
        <v>279</v>
      </c>
      <c r="E145" s="3">
        <v>73.196638330553114</v>
      </c>
      <c r="F145" s="3">
        <v>2.8326577122753394</v>
      </c>
      <c r="G145" s="3">
        <v>0.1447847355231951</v>
      </c>
      <c r="H145" s="3">
        <v>2.7427496570229547E-2</v>
      </c>
      <c r="I145" s="3">
        <v>1.7703232818859982</v>
      </c>
      <c r="J145" s="3">
        <v>1.7703232818859982</v>
      </c>
      <c r="K145" s="3">
        <v>1.7703232818859982</v>
      </c>
      <c r="L145" s="3">
        <v>1.1437469589469329</v>
      </c>
      <c r="M145" s="3">
        <v>17.640250664621313</v>
      </c>
      <c r="N145" s="3">
        <v>1.1636661605263941E-3</v>
      </c>
      <c r="O145" s="3">
        <v>1.1585669443672207E-4</v>
      </c>
      <c r="P145" s="3">
        <v>1.2278766655100561E-2</v>
      </c>
      <c r="Q145" s="3">
        <v>2.3169704523190833E-4</v>
      </c>
      <c r="R145" s="3">
        <v>1.9691110865537327E-2</v>
      </c>
      <c r="S145" s="3">
        <v>1.3204672279385259E-2</v>
      </c>
      <c r="T145" s="3">
        <v>4.6367193236992543E-4</v>
      </c>
      <c r="U145" s="3">
        <v>2.316807015903725E-4</v>
      </c>
      <c r="V145" s="3">
        <v>4.1702035977020949E-2</v>
      </c>
      <c r="W145" s="3">
        <v>0.59418389999999999</v>
      </c>
      <c r="X145" s="3">
        <v>8.4909969015000003E-3</v>
      </c>
      <c r="Y145" s="3">
        <v>5.1417703461200004E-2</v>
      </c>
      <c r="Z145" s="3">
        <v>5.7455745702800001E-2</v>
      </c>
      <c r="AA145" s="3">
        <v>1.3208217403000003E-2</v>
      </c>
      <c r="AB145" s="3">
        <v>0.13057266346849999</v>
      </c>
      <c r="AC145" s="3">
        <v>5.5276549999999994E-4</v>
      </c>
      <c r="AD145" s="3">
        <v>1.1746869999999999E-4</v>
      </c>
      <c r="AE145" s="49"/>
      <c r="AF145" s="3">
        <v>98909.273974148411</v>
      </c>
      <c r="AG145" s="3" t="s">
        <v>444</v>
      </c>
      <c r="AH145" s="3">
        <v>14.88876675</v>
      </c>
      <c r="AI145" s="3" t="s">
        <v>444</v>
      </c>
      <c r="AJ145" s="3" t="s">
        <v>444</v>
      </c>
      <c r="AK145" s="3" t="s">
        <v>444</v>
      </c>
      <c r="AL145" s="38" t="s">
        <v>49</v>
      </c>
    </row>
    <row r="146" spans="1:38" ht="26.25" customHeight="1" thickBot="1" x14ac:dyDescent="0.3">
      <c r="A146" s="80"/>
      <c r="B146" s="38" t="s">
        <v>348</v>
      </c>
      <c r="C146" s="81" t="s">
        <v>355</v>
      </c>
      <c r="D146" s="82" t="s">
        <v>279</v>
      </c>
      <c r="E146" s="3">
        <v>0.43901924327162845</v>
      </c>
      <c r="F146" s="3">
        <v>3.6116920157139845</v>
      </c>
      <c r="G146" s="3">
        <v>1.6059838014559553E-3</v>
      </c>
      <c r="H146" s="3">
        <v>2.8832232196502371E-3</v>
      </c>
      <c r="I146" s="3">
        <v>7.2260437703175431E-2</v>
      </c>
      <c r="J146" s="3">
        <v>7.2260437703175431E-2</v>
      </c>
      <c r="K146" s="3">
        <v>7.2260437703175431E-2</v>
      </c>
      <c r="L146" s="3">
        <v>1.2135303386884292E-2</v>
      </c>
      <c r="M146" s="3">
        <v>21.871786899055905</v>
      </c>
      <c r="N146" s="3">
        <v>1.8547659086725395E-3</v>
      </c>
      <c r="O146" s="3">
        <v>1.5364249756230288E-3</v>
      </c>
      <c r="P146" s="3">
        <v>4.8312790707699899E-4</v>
      </c>
      <c r="Q146" s="3">
        <v>1.6659583002655139E-5</v>
      </c>
      <c r="R146" s="3">
        <v>6.7722452933908824E-3</v>
      </c>
      <c r="S146" s="3">
        <v>0.26049065265966098</v>
      </c>
      <c r="T146" s="3">
        <v>1.0794918587665521E-2</v>
      </c>
      <c r="U146" s="3">
        <v>1.5297349818205964E-3</v>
      </c>
      <c r="V146" s="3">
        <v>0.15242431462304587</v>
      </c>
      <c r="W146" s="3">
        <v>4.0530200000000002E-2</v>
      </c>
      <c r="X146" s="3">
        <v>5.0642108220000002E-4</v>
      </c>
      <c r="Y146" s="3">
        <v>7.7784769570000013E-4</v>
      </c>
      <c r="Z146" s="3">
        <v>3.5637548820000004E-4</v>
      </c>
      <c r="AA146" s="3">
        <v>8.895982539E-4</v>
      </c>
      <c r="AB146" s="3">
        <v>2.5302425199999999E-3</v>
      </c>
      <c r="AC146" s="3">
        <v>4.05299E-5</v>
      </c>
      <c r="AD146" s="3">
        <v>2.3531499999999997E-5</v>
      </c>
      <c r="AE146" s="49"/>
      <c r="AF146" s="3">
        <v>2430.8552878607998</v>
      </c>
      <c r="AG146" s="3" t="s">
        <v>444</v>
      </c>
      <c r="AH146" s="3" t="s">
        <v>444</v>
      </c>
      <c r="AI146" s="3" t="s">
        <v>444</v>
      </c>
      <c r="AJ146" s="3" t="s">
        <v>444</v>
      </c>
      <c r="AK146" s="3" t="s">
        <v>444</v>
      </c>
      <c r="AL146" s="38" t="s">
        <v>49</v>
      </c>
    </row>
    <row r="147" spans="1:38" ht="26.25" customHeight="1" thickBot="1" x14ac:dyDescent="0.3">
      <c r="A147" s="80"/>
      <c r="B147" s="38" t="s">
        <v>349</v>
      </c>
      <c r="C147" s="81" t="s">
        <v>356</v>
      </c>
      <c r="D147" s="82" t="s">
        <v>279</v>
      </c>
      <c r="E147" s="3" t="s">
        <v>444</v>
      </c>
      <c r="F147" s="3">
        <v>3.4257342586932746</v>
      </c>
      <c r="G147" s="3" t="s">
        <v>444</v>
      </c>
      <c r="H147" s="3" t="s">
        <v>444</v>
      </c>
      <c r="I147" s="3" t="s">
        <v>444</v>
      </c>
      <c r="J147" s="3" t="s">
        <v>444</v>
      </c>
      <c r="K147" s="3" t="s">
        <v>444</v>
      </c>
      <c r="L147" s="3" t="s">
        <v>444</v>
      </c>
      <c r="M147" s="3" t="s">
        <v>444</v>
      </c>
      <c r="N147" s="3" t="s">
        <v>444</v>
      </c>
      <c r="O147" s="3" t="s">
        <v>444</v>
      </c>
      <c r="P147" s="3" t="s">
        <v>444</v>
      </c>
      <c r="Q147" s="3" t="s">
        <v>444</v>
      </c>
      <c r="R147" s="3" t="s">
        <v>444</v>
      </c>
      <c r="S147" s="3" t="s">
        <v>444</v>
      </c>
      <c r="T147" s="3" t="s">
        <v>444</v>
      </c>
      <c r="U147" s="3" t="s">
        <v>444</v>
      </c>
      <c r="V147" s="3" t="s">
        <v>444</v>
      </c>
      <c r="W147" s="3" t="s">
        <v>444</v>
      </c>
      <c r="X147" s="3" t="s">
        <v>444</v>
      </c>
      <c r="Y147" s="3" t="s">
        <v>444</v>
      </c>
      <c r="Z147" s="3" t="s">
        <v>444</v>
      </c>
      <c r="AA147" s="3" t="s">
        <v>444</v>
      </c>
      <c r="AB147" s="3" t="s">
        <v>444</v>
      </c>
      <c r="AC147" s="3" t="s">
        <v>444</v>
      </c>
      <c r="AD147" s="3" t="s">
        <v>444</v>
      </c>
      <c r="AE147" s="49"/>
      <c r="AF147" s="3">
        <v>158.9555769271</v>
      </c>
      <c r="AG147" s="3" t="s">
        <v>444</v>
      </c>
      <c r="AH147" s="3" t="s">
        <v>444</v>
      </c>
      <c r="AI147" s="3" t="s">
        <v>444</v>
      </c>
      <c r="AJ147" s="3" t="s">
        <v>444</v>
      </c>
      <c r="AK147" s="3" t="s">
        <v>444</v>
      </c>
      <c r="AL147" s="38" t="s">
        <v>49</v>
      </c>
    </row>
    <row r="148" spans="1:38" ht="26.25" customHeight="1" thickBot="1" x14ac:dyDescent="0.3">
      <c r="A148" s="80"/>
      <c r="B148" s="38" t="s">
        <v>350</v>
      </c>
      <c r="C148" s="81" t="s">
        <v>357</v>
      </c>
      <c r="D148" s="82" t="s">
        <v>279</v>
      </c>
      <c r="E148" s="3" t="s">
        <v>444</v>
      </c>
      <c r="F148" s="3" t="s">
        <v>444</v>
      </c>
      <c r="G148" s="3" t="s">
        <v>444</v>
      </c>
      <c r="H148" s="3" t="s">
        <v>444</v>
      </c>
      <c r="I148" s="3">
        <v>1.2283699582662375</v>
      </c>
      <c r="J148" s="3">
        <v>2.3757064122196878</v>
      </c>
      <c r="K148" s="3">
        <v>3.0295708136698254</v>
      </c>
      <c r="L148" s="3">
        <v>0.27719375039185662</v>
      </c>
      <c r="M148" s="3" t="s">
        <v>444</v>
      </c>
      <c r="N148" s="3">
        <v>9.1904552421767178</v>
      </c>
      <c r="O148" s="3">
        <v>4.0228355074550699E-2</v>
      </c>
      <c r="P148" s="3" t="s">
        <v>443</v>
      </c>
      <c r="Q148" s="3">
        <v>0.1050447426707177</v>
      </c>
      <c r="R148" s="3">
        <v>3.4304592775061291</v>
      </c>
      <c r="S148" s="3">
        <v>75.32074101004801</v>
      </c>
      <c r="T148" s="3">
        <v>0.52682385634369211</v>
      </c>
      <c r="U148" s="3">
        <v>6.059141627339644E-2</v>
      </c>
      <c r="V148" s="3">
        <v>24.345490464690151</v>
      </c>
      <c r="W148" s="3" t="s">
        <v>444</v>
      </c>
      <c r="X148" s="3" t="s">
        <v>444</v>
      </c>
      <c r="Y148" s="3" t="s">
        <v>444</v>
      </c>
      <c r="Z148" s="3" t="s">
        <v>444</v>
      </c>
      <c r="AA148" s="3" t="s">
        <v>444</v>
      </c>
      <c r="AB148" s="3" t="s">
        <v>444</v>
      </c>
      <c r="AC148" s="3" t="s">
        <v>443</v>
      </c>
      <c r="AD148" s="3" t="s">
        <v>443</v>
      </c>
      <c r="AE148" s="49"/>
      <c r="AF148" s="3" t="s">
        <v>444</v>
      </c>
      <c r="AG148" s="3" t="s">
        <v>444</v>
      </c>
      <c r="AH148" s="3" t="s">
        <v>444</v>
      </c>
      <c r="AI148" s="3" t="s">
        <v>444</v>
      </c>
      <c r="AJ148" s="3" t="s">
        <v>444</v>
      </c>
      <c r="AK148" s="3">
        <v>94509.447220723901</v>
      </c>
      <c r="AL148" s="38" t="s">
        <v>411</v>
      </c>
    </row>
    <row r="149" spans="1:38" ht="26.25" customHeight="1" thickBot="1" x14ac:dyDescent="0.3">
      <c r="A149" s="80"/>
      <c r="B149" s="38" t="s">
        <v>351</v>
      </c>
      <c r="C149" s="81" t="s">
        <v>358</v>
      </c>
      <c r="D149" s="82" t="s">
        <v>279</v>
      </c>
      <c r="E149" s="3" t="s">
        <v>444</v>
      </c>
      <c r="F149" s="3" t="s">
        <v>444</v>
      </c>
      <c r="G149" s="3" t="s">
        <v>444</v>
      </c>
      <c r="H149" s="3" t="s">
        <v>444</v>
      </c>
      <c r="I149" s="3">
        <v>0.53940203921664909</v>
      </c>
      <c r="J149" s="3">
        <v>0.99889266521601638</v>
      </c>
      <c r="K149" s="3">
        <v>1.9977853304320328</v>
      </c>
      <c r="L149" s="3">
        <v>2.117652450257955E-2</v>
      </c>
      <c r="M149" s="3" t="s">
        <v>444</v>
      </c>
      <c r="N149" s="3" t="s">
        <v>443</v>
      </c>
      <c r="O149" s="3" t="s">
        <v>443</v>
      </c>
      <c r="P149" s="3" t="s">
        <v>443</v>
      </c>
      <c r="Q149" s="3" t="s">
        <v>443</v>
      </c>
      <c r="R149" s="3" t="s">
        <v>443</v>
      </c>
      <c r="S149" s="3" t="s">
        <v>443</v>
      </c>
      <c r="T149" s="3" t="s">
        <v>443</v>
      </c>
      <c r="U149" s="3" t="s">
        <v>443</v>
      </c>
      <c r="V149" s="3" t="s">
        <v>443</v>
      </c>
      <c r="W149" s="3" t="s">
        <v>444</v>
      </c>
      <c r="X149" s="3" t="s">
        <v>444</v>
      </c>
      <c r="Y149" s="3" t="s">
        <v>444</v>
      </c>
      <c r="Z149" s="3" t="s">
        <v>444</v>
      </c>
      <c r="AA149" s="3" t="s">
        <v>444</v>
      </c>
      <c r="AB149" s="3" t="s">
        <v>444</v>
      </c>
      <c r="AC149" s="3" t="s">
        <v>443</v>
      </c>
      <c r="AD149" s="3" t="s">
        <v>443</v>
      </c>
      <c r="AE149" s="49"/>
      <c r="AF149" s="3" t="s">
        <v>444</v>
      </c>
      <c r="AG149" s="3" t="s">
        <v>444</v>
      </c>
      <c r="AH149" s="3" t="s">
        <v>444</v>
      </c>
      <c r="AI149" s="3" t="s">
        <v>444</v>
      </c>
      <c r="AJ149" s="3" t="s">
        <v>444</v>
      </c>
      <c r="AK149" s="3">
        <v>94509.447220723901</v>
      </c>
      <c r="AL149" s="38" t="s">
        <v>411</v>
      </c>
    </row>
    <row r="150" spans="1:38" ht="15" customHeight="1" thickBot="1" x14ac:dyDescent="0.4">
      <c r="A150" s="88"/>
      <c r="B150" s="89"/>
      <c r="C150" s="89"/>
      <c r="D150" s="79"/>
      <c r="E150"/>
      <c r="F150"/>
      <c r="G150"/>
      <c r="H150"/>
      <c r="I150"/>
      <c r="J150"/>
      <c r="K150"/>
      <c r="L150"/>
      <c r="M150"/>
      <c r="N150"/>
      <c r="O150" s="79"/>
      <c r="P150" s="79"/>
      <c r="Q150" s="79"/>
      <c r="R150" s="79"/>
      <c r="S150" s="79"/>
      <c r="T150" s="79"/>
      <c r="U150" s="79"/>
      <c r="V150" s="79"/>
      <c r="W150" s="79"/>
      <c r="X150" s="79"/>
      <c r="Y150" s="79"/>
      <c r="Z150" s="79"/>
      <c r="AA150" s="79"/>
      <c r="AB150" s="79"/>
      <c r="AC150" s="79"/>
      <c r="AD150" s="79"/>
      <c r="AE150" s="52"/>
      <c r="AF150" s="79"/>
      <c r="AG150" s="79"/>
      <c r="AH150" s="79"/>
      <c r="AI150" s="79"/>
      <c r="AJ150" s="79"/>
      <c r="AK150" s="79"/>
      <c r="AL150" s="41"/>
    </row>
    <row r="151" spans="1:38" ht="26.25" customHeight="1" thickBot="1" x14ac:dyDescent="0.3">
      <c r="A151" s="83"/>
      <c r="B151" s="39" t="s">
        <v>323</v>
      </c>
      <c r="C151" s="84" t="s">
        <v>367</v>
      </c>
      <c r="D151" s="83"/>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50"/>
      <c r="AF151" s="9"/>
      <c r="AG151" s="9"/>
      <c r="AH151" s="9"/>
      <c r="AI151" s="9"/>
      <c r="AJ151" s="9"/>
      <c r="AK151" s="9"/>
      <c r="AL151" s="39"/>
    </row>
    <row r="152" spans="1:38" ht="37.5" customHeight="1" thickBot="1" x14ac:dyDescent="0.3">
      <c r="A152" s="85"/>
      <c r="B152" s="86" t="s">
        <v>365</v>
      </c>
      <c r="C152" s="87" t="s">
        <v>362</v>
      </c>
      <c r="D152" s="85" t="s">
        <v>295</v>
      </c>
      <c r="E152" s="10">
        <f>SUM(E$141, E$151, IF(AND(ISNUMBER(SEARCH($B$4,"AT|BE|CH|GB|IE|LT|LU|NL")),SUM(E$143:E$149)&gt;0),SUM(E$143:E$149)-SUM(E$27:E$33),0))</f>
        <v>316.80259507576915</v>
      </c>
      <c r="F152" s="10">
        <f t="shared" ref="F152:AD152" si="1">SUM(F$141, F$151, IF(AND(ISNUMBER(SEARCH($B$4,"AT|BE|CH|GB|IE|LT|LU|NL")),SUM(F$143:F$149)&gt;0),SUM(F$143:F$149)-SUM(F$27:F$33),0))</f>
        <v>195.70994515341744</v>
      </c>
      <c r="G152" s="10">
        <f t="shared" si="1"/>
        <v>140.43882215615102</v>
      </c>
      <c r="H152" s="10">
        <f t="shared" si="1"/>
        <v>79.669259323655552</v>
      </c>
      <c r="I152" s="10">
        <f t="shared" si="1"/>
        <v>33.905046429292852</v>
      </c>
      <c r="J152" s="10">
        <f t="shared" si="1"/>
        <v>49.939652139580659</v>
      </c>
      <c r="K152" s="10">
        <f t="shared" si="1"/>
        <v>85.33207181188655</v>
      </c>
      <c r="L152" s="10">
        <f t="shared" si="1"/>
        <v>6.9326024616569208</v>
      </c>
      <c r="M152" s="10">
        <f t="shared" si="1"/>
        <v>775.41498210047303</v>
      </c>
      <c r="N152" s="10">
        <f t="shared" si="1"/>
        <v>81.043620010950079</v>
      </c>
      <c r="O152" s="10">
        <f t="shared" si="1"/>
        <v>2.391626136087214</v>
      </c>
      <c r="P152" s="10">
        <f t="shared" si="1"/>
        <v>2.2071164107836498</v>
      </c>
      <c r="Q152" s="10">
        <f t="shared" si="1"/>
        <v>3.1398372808846653</v>
      </c>
      <c r="R152" s="10">
        <f t="shared" si="1"/>
        <v>20.456860370087469</v>
      </c>
      <c r="S152" s="10">
        <f t="shared" si="1"/>
        <v>103.72356645655414</v>
      </c>
      <c r="T152" s="10">
        <f t="shared" si="1"/>
        <v>29.182654512099283</v>
      </c>
      <c r="U152" s="10">
        <f t="shared" si="1"/>
        <v>27.176349209863734</v>
      </c>
      <c r="V152" s="10">
        <f t="shared" si="1"/>
        <v>141.76055593507806</v>
      </c>
      <c r="W152" s="10">
        <f t="shared" si="1"/>
        <v>65.047857124109797</v>
      </c>
      <c r="X152" s="10">
        <f t="shared" si="1"/>
        <v>7.8076626210865854</v>
      </c>
      <c r="Y152" s="10">
        <f t="shared" si="1"/>
        <v>8.5804449375331</v>
      </c>
      <c r="Z152" s="10">
        <f t="shared" si="1"/>
        <v>4.6814181335019542</v>
      </c>
      <c r="AA152" s="10">
        <f t="shared" si="1"/>
        <v>3.8691615674677839</v>
      </c>
      <c r="AB152" s="10">
        <f t="shared" si="1"/>
        <v>24.938686327817265</v>
      </c>
      <c r="AC152" s="10">
        <f t="shared" si="1"/>
        <v>19.196291212940189</v>
      </c>
      <c r="AD152" s="10">
        <f t="shared" si="1"/>
        <v>89.186243812779225</v>
      </c>
      <c r="AE152" s="49"/>
      <c r="AF152" s="10"/>
      <c r="AG152" s="10"/>
      <c r="AH152" s="10"/>
      <c r="AI152" s="10"/>
      <c r="AJ152" s="10"/>
      <c r="AK152" s="10"/>
      <c r="AL152" s="40"/>
    </row>
    <row r="153" spans="1:38" ht="26.25" customHeight="1" thickBot="1" x14ac:dyDescent="0.3">
      <c r="A153" s="83"/>
      <c r="B153" s="39" t="s">
        <v>324</v>
      </c>
      <c r="C153" s="84" t="s">
        <v>368</v>
      </c>
      <c r="D153" s="83" t="s">
        <v>318</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50"/>
      <c r="AF153" s="9"/>
      <c r="AG153" s="9"/>
      <c r="AH153" s="9"/>
      <c r="AI153" s="9"/>
      <c r="AJ153" s="9"/>
      <c r="AK153" s="9"/>
      <c r="AL153" s="39"/>
    </row>
    <row r="154" spans="1:38" ht="37.5" customHeight="1" thickBot="1" x14ac:dyDescent="0.3">
      <c r="A154" s="85"/>
      <c r="B154" s="86" t="s">
        <v>366</v>
      </c>
      <c r="C154" s="87" t="s">
        <v>363</v>
      </c>
      <c r="D154" s="85" t="s">
        <v>322</v>
      </c>
      <c r="E154" s="10">
        <f>SUM(E$141, E$153, -1 * IF(OR($B$6=2005,$B$6&gt;=2020),SUM(E$99:E$122),0), IF(AND(ISNUMBER(SEARCH($B$4,"AT|BE|CH|GB|IE|LT|LU|NL")),SUM(E$143:E$149)&gt;0),SUM(E$143:E$149)-SUM(E$27:E$33),0))</f>
        <v>300.56453367766858</v>
      </c>
      <c r="F154" s="10">
        <f>SUM(F$141, F$153, -1 * IF(OR($B$6=2005,$B$6&gt;=2020),SUM(F$99:F$122),0), IF(AND(ISNUMBER(SEARCH($B$4,"AT|BE|CH|GB|IE|LT|LU|NL")),SUM(F$143:F$149)&gt;0),SUM(F$143:F$149)-SUM(F$27:F$33),0))</f>
        <v>160.00630692486124</v>
      </c>
      <c r="G154" s="10">
        <f>SUM(G$141, G$153, IF(AND(ISNUMBER(SEARCH($B$4,"AT|BE|CH|GB|IE|LT|LU|NL")),SUM(G$143:G$149)&gt;0),SUM(G$143:G$149)-SUM(G$27:G$33),0))</f>
        <v>140.43882215615102</v>
      </c>
      <c r="H154" s="10">
        <f>SUM(H$141, H$153, IF(AND(ISNUMBER(SEARCH($B$4,"AT|BE|CH|GB|IE|LT|LU|NL")),SUM(H$143:H$149)&gt;0),SUM(H$143:H$149)-SUM(H$27:H$33),0))</f>
        <v>79.669259323655552</v>
      </c>
      <c r="I154" s="10">
        <f t="shared" ref="I154:AD154" si="2">SUM(I$141, I$153, IF(AND(ISNUMBER(SEARCH($B$4,"AT|BE|CH|GB|IE|LT|LU|NL")),SUM(I$143:I$149)&gt;0),SUM(I$143:I$149)-SUM(I$27:I$33),0))</f>
        <v>33.905046429292852</v>
      </c>
      <c r="J154" s="10">
        <f t="shared" si="2"/>
        <v>49.939652139580659</v>
      </c>
      <c r="K154" s="10">
        <f t="shared" si="2"/>
        <v>85.33207181188655</v>
      </c>
      <c r="L154" s="10">
        <f t="shared" si="2"/>
        <v>6.9326024616569208</v>
      </c>
      <c r="M154" s="10">
        <f t="shared" si="2"/>
        <v>775.41498210047303</v>
      </c>
      <c r="N154" s="10">
        <f t="shared" si="2"/>
        <v>81.043620010950079</v>
      </c>
      <c r="O154" s="10">
        <f t="shared" si="2"/>
        <v>2.391626136087214</v>
      </c>
      <c r="P154" s="10">
        <f t="shared" si="2"/>
        <v>2.2071164107836498</v>
      </c>
      <c r="Q154" s="10">
        <f t="shared" si="2"/>
        <v>3.1398372808846653</v>
      </c>
      <c r="R154" s="10">
        <f t="shared" si="2"/>
        <v>20.456860370087469</v>
      </c>
      <c r="S154" s="10">
        <f t="shared" si="2"/>
        <v>103.72356645655414</v>
      </c>
      <c r="T154" s="10">
        <f t="shared" si="2"/>
        <v>29.182654512099283</v>
      </c>
      <c r="U154" s="10">
        <f t="shared" si="2"/>
        <v>27.176349209863734</v>
      </c>
      <c r="V154" s="10">
        <f t="shared" si="2"/>
        <v>141.76055593507806</v>
      </c>
      <c r="W154" s="10">
        <f t="shared" si="2"/>
        <v>65.047857124109797</v>
      </c>
      <c r="X154" s="10">
        <f t="shared" si="2"/>
        <v>7.8076626210865854</v>
      </c>
      <c r="Y154" s="10">
        <f t="shared" si="2"/>
        <v>8.5804449375331</v>
      </c>
      <c r="Z154" s="10">
        <f t="shared" si="2"/>
        <v>4.6814181335019542</v>
      </c>
      <c r="AA154" s="10">
        <f t="shared" si="2"/>
        <v>3.8691615674677839</v>
      </c>
      <c r="AB154" s="10">
        <f t="shared" si="2"/>
        <v>24.938686327817265</v>
      </c>
      <c r="AC154" s="10">
        <f t="shared" si="2"/>
        <v>19.196291212940189</v>
      </c>
      <c r="AD154" s="10">
        <f t="shared" si="2"/>
        <v>89.186243812779225</v>
      </c>
      <c r="AE154" s="51"/>
      <c r="AF154" s="10"/>
      <c r="AG154" s="10"/>
      <c r="AH154" s="10"/>
      <c r="AI154" s="10"/>
      <c r="AJ154" s="10"/>
      <c r="AK154" s="10"/>
      <c r="AL154" s="40"/>
    </row>
    <row r="155" spans="1:38" ht="15" customHeight="1" thickBot="1" x14ac:dyDescent="0.4">
      <c r="A155" s="88"/>
      <c r="B155" s="89"/>
      <c r="C155" s="89"/>
      <c r="D155" s="79"/>
      <c r="E155"/>
      <c r="F155"/>
      <c r="G155"/>
      <c r="H155"/>
      <c r="I155"/>
      <c r="J155"/>
      <c r="K155"/>
      <c r="L155"/>
      <c r="M155"/>
      <c r="N155"/>
      <c r="O155" s="79"/>
      <c r="P155" s="79"/>
      <c r="Q155" s="79"/>
      <c r="R155" s="79"/>
      <c r="S155" s="79"/>
      <c r="T155" s="79"/>
      <c r="U155" s="79"/>
      <c r="V155" s="79"/>
      <c r="W155" s="79"/>
      <c r="X155" s="79"/>
      <c r="Y155" s="79"/>
      <c r="Z155" s="79"/>
      <c r="AA155" s="79"/>
      <c r="AB155" s="79"/>
      <c r="AC155" s="79"/>
      <c r="AD155" s="79"/>
      <c r="AE155" s="52"/>
      <c r="AF155" s="79"/>
      <c r="AG155" s="79"/>
      <c r="AH155" s="79"/>
      <c r="AI155" s="79"/>
      <c r="AJ155" s="79"/>
      <c r="AK155" s="79"/>
      <c r="AL155" s="41"/>
    </row>
    <row r="156" spans="1:38" ht="26.25" customHeight="1" thickBot="1" x14ac:dyDescent="0.3">
      <c r="A156" s="90" t="s">
        <v>361</v>
      </c>
      <c r="B156" s="91"/>
      <c r="C156" s="91"/>
      <c r="D156" s="91"/>
      <c r="E156" s="91"/>
      <c r="F156" s="91"/>
      <c r="G156" s="91"/>
      <c r="H156" s="91"/>
      <c r="I156" s="91"/>
      <c r="J156" s="91"/>
      <c r="K156" s="91"/>
      <c r="L156" s="91"/>
      <c r="M156" s="91"/>
      <c r="N156" s="91"/>
      <c r="O156" s="91"/>
      <c r="P156" s="91"/>
      <c r="Q156" s="91"/>
      <c r="R156" s="91"/>
      <c r="S156" s="91"/>
      <c r="T156" s="91"/>
      <c r="U156" s="91"/>
      <c r="V156" s="91"/>
      <c r="W156" s="91"/>
      <c r="X156" s="91"/>
      <c r="Y156" s="91"/>
      <c r="Z156" s="91"/>
      <c r="AA156" s="91"/>
      <c r="AB156" s="91"/>
      <c r="AC156" s="91"/>
      <c r="AD156" s="91"/>
      <c r="AE156" s="53"/>
      <c r="AF156" s="91"/>
      <c r="AG156" s="91"/>
      <c r="AH156" s="91"/>
      <c r="AI156" s="91"/>
      <c r="AJ156" s="91"/>
      <c r="AK156" s="91"/>
      <c r="AL156" s="42"/>
    </row>
    <row r="157" spans="1:38" ht="26.25" customHeight="1" thickBot="1" x14ac:dyDescent="0.3">
      <c r="A157" s="43" t="s">
        <v>325</v>
      </c>
      <c r="B157" s="43" t="s">
        <v>326</v>
      </c>
      <c r="C157" s="92" t="s">
        <v>327</v>
      </c>
      <c r="D157" s="93"/>
      <c r="E157" s="3">
        <v>13.58362341</v>
      </c>
      <c r="F157" s="3">
        <v>0.41733945290000002</v>
      </c>
      <c r="G157" s="3">
        <v>0.80241395199999999</v>
      </c>
      <c r="H157" s="3" t="s">
        <v>443</v>
      </c>
      <c r="I157" s="3">
        <v>0.14008628100000001</v>
      </c>
      <c r="J157" s="3">
        <v>0.14008628100000001</v>
      </c>
      <c r="K157" s="3">
        <v>0.14008628100000001</v>
      </c>
      <c r="L157" s="3">
        <v>0.1004592832705984</v>
      </c>
      <c r="M157" s="3">
        <v>13.334829437000002</v>
      </c>
      <c r="N157" s="3">
        <v>5.9509999999999998E-5</v>
      </c>
      <c r="O157" s="3">
        <v>4.9599999999999999E-6</v>
      </c>
      <c r="P157" s="3">
        <v>5.9506000000000001E-4</v>
      </c>
      <c r="Q157" s="3">
        <v>9.9199999999999999E-6</v>
      </c>
      <c r="R157" s="3">
        <v>9.9177000000000011E-4</v>
      </c>
      <c r="S157" s="3">
        <v>6.4464999999999998E-4</v>
      </c>
      <c r="T157" s="3">
        <v>2.4789999999999998E-5</v>
      </c>
      <c r="U157" s="3">
        <v>9.9199999999999999E-6</v>
      </c>
      <c r="V157" s="3">
        <v>2.0827200000000001E-3</v>
      </c>
      <c r="W157" s="3" t="s">
        <v>443</v>
      </c>
      <c r="X157" s="3">
        <v>6.8691530000000007E-5</v>
      </c>
      <c r="Y157" s="3">
        <v>6.8691530000000007E-5</v>
      </c>
      <c r="Z157" s="3">
        <v>6.8691530000000007E-5</v>
      </c>
      <c r="AA157" s="3">
        <v>6.8691530000000007E-5</v>
      </c>
      <c r="AB157" s="3">
        <v>2.7476612000000003E-4</v>
      </c>
      <c r="AC157" s="3" t="s">
        <v>444</v>
      </c>
      <c r="AD157" s="3" t="s">
        <v>444</v>
      </c>
      <c r="AE157" s="49"/>
      <c r="AF157" s="3">
        <v>42361.612839615183</v>
      </c>
      <c r="AG157" s="3" t="s">
        <v>444</v>
      </c>
      <c r="AH157" s="3" t="s">
        <v>444</v>
      </c>
      <c r="AI157" s="3" t="s">
        <v>444</v>
      </c>
      <c r="AJ157" s="3" t="s">
        <v>444</v>
      </c>
      <c r="AK157" s="3" t="s">
        <v>444</v>
      </c>
      <c r="AL157" s="43" t="s">
        <v>49</v>
      </c>
    </row>
    <row r="158" spans="1:38" ht="26.25" customHeight="1" thickBot="1" x14ac:dyDescent="0.3">
      <c r="A158" s="43" t="s">
        <v>325</v>
      </c>
      <c r="B158" s="43" t="s">
        <v>328</v>
      </c>
      <c r="C158" s="92" t="s">
        <v>329</v>
      </c>
      <c r="D158" s="93"/>
      <c r="E158" s="3">
        <v>4.0391742329999994E-2</v>
      </c>
      <c r="F158" s="3">
        <v>2.3257807446999998E-2</v>
      </c>
      <c r="G158" s="3">
        <v>2.7067553209999999E-3</v>
      </c>
      <c r="H158" s="3" t="s">
        <v>443</v>
      </c>
      <c r="I158" s="3">
        <v>3.0534218000000004E-4</v>
      </c>
      <c r="J158" s="3">
        <v>3.0534218000000004E-4</v>
      </c>
      <c r="K158" s="3">
        <v>3.0534218000000004E-4</v>
      </c>
      <c r="L158" s="3">
        <v>2.16524134775815E-4</v>
      </c>
      <c r="M158" s="3">
        <v>1.3418828609</v>
      </c>
      <c r="N158" s="3">
        <v>0.15732676000000001</v>
      </c>
      <c r="O158" s="3">
        <v>2.3099999999999999E-6</v>
      </c>
      <c r="P158" s="3">
        <v>6.8700000000000003E-6</v>
      </c>
      <c r="Q158" s="3">
        <v>1.4999999999999999E-7</v>
      </c>
      <c r="R158" s="3">
        <v>1.1769999999999999E-5</v>
      </c>
      <c r="S158" s="3">
        <v>1.4279999999999999E-5</v>
      </c>
      <c r="T158" s="3">
        <v>2.9299999999999999E-6</v>
      </c>
      <c r="U158" s="3">
        <v>1.3E-7</v>
      </c>
      <c r="V158" s="3">
        <v>4.7139999999999997E-4</v>
      </c>
      <c r="W158" s="3" t="s">
        <v>443</v>
      </c>
      <c r="X158" s="3">
        <v>1.5192199999999999E-6</v>
      </c>
      <c r="Y158" s="3">
        <v>1.5192199999999999E-6</v>
      </c>
      <c r="Z158" s="3">
        <v>1.5192199999999999E-6</v>
      </c>
      <c r="AA158" s="3">
        <v>6.6064999999999998E-7</v>
      </c>
      <c r="AB158" s="3">
        <v>6.0769000000000002E-6</v>
      </c>
      <c r="AC158" s="3" t="s">
        <v>444</v>
      </c>
      <c r="AD158" s="3" t="s">
        <v>444</v>
      </c>
      <c r="AE158" s="49"/>
      <c r="AF158" s="3">
        <v>167.4336810391126</v>
      </c>
      <c r="AG158" s="3" t="s">
        <v>444</v>
      </c>
      <c r="AH158" s="3" t="s">
        <v>444</v>
      </c>
      <c r="AI158" s="3" t="s">
        <v>444</v>
      </c>
      <c r="AJ158" s="3" t="s">
        <v>444</v>
      </c>
      <c r="AK158" s="3" t="s">
        <v>444</v>
      </c>
      <c r="AL158" s="43" t="s">
        <v>49</v>
      </c>
    </row>
    <row r="159" spans="1:38" ht="26.25" customHeight="1" thickBot="1" x14ac:dyDescent="0.3">
      <c r="A159" s="43" t="s">
        <v>330</v>
      </c>
      <c r="B159" s="43" t="s">
        <v>331</v>
      </c>
      <c r="C159" s="92" t="s">
        <v>409</v>
      </c>
      <c r="D159" s="93"/>
      <c r="E159" s="3">
        <v>19.751820616344766</v>
      </c>
      <c r="F159" s="3">
        <v>0.88090355664230136</v>
      </c>
      <c r="G159" s="3">
        <v>12.309236752151767</v>
      </c>
      <c r="H159" s="3">
        <v>2.5535294983055124E-3</v>
      </c>
      <c r="I159" s="3">
        <v>0.97598068180259556</v>
      </c>
      <c r="J159" s="3">
        <v>1.0302018307916285</v>
      </c>
      <c r="K159" s="3">
        <v>1.0844229797806615</v>
      </c>
      <c r="L159" s="3">
        <v>0.19324089218006713</v>
      </c>
      <c r="M159" s="3">
        <v>4.9665536210687149</v>
      </c>
      <c r="N159" s="3">
        <v>4.8359597256697438E-2</v>
      </c>
      <c r="O159" s="3">
        <v>6.7229519622714496E-3</v>
      </c>
      <c r="P159" s="3">
        <v>9.0838607355364486E-3</v>
      </c>
      <c r="Q159" s="3">
        <v>9.9659488092410556E-2</v>
      </c>
      <c r="R159" s="3" t="s">
        <v>443</v>
      </c>
      <c r="S159" s="3">
        <v>9.9659488092410556E-2</v>
      </c>
      <c r="T159" s="3">
        <v>5.6684105365719093</v>
      </c>
      <c r="U159" s="3">
        <v>9.6719194513394557E-2</v>
      </c>
      <c r="V159" s="3">
        <v>0.22292806391747158</v>
      </c>
      <c r="W159" s="3" t="s">
        <v>443</v>
      </c>
      <c r="X159" s="3">
        <v>8.6361987798134789E-3</v>
      </c>
      <c r="Y159" s="3">
        <v>8.09372186545196E-3</v>
      </c>
      <c r="Z159" s="3">
        <v>3.4108523289688394E-3</v>
      </c>
      <c r="AA159" s="3" t="s">
        <v>443</v>
      </c>
      <c r="AB159" s="3">
        <v>2.0140772974233719E-2</v>
      </c>
      <c r="AC159" s="3" t="s">
        <v>444</v>
      </c>
      <c r="AD159" s="3" t="s">
        <v>444</v>
      </c>
      <c r="AE159" s="49"/>
      <c r="AF159" s="3">
        <v>11906.806646886063</v>
      </c>
      <c r="AG159" s="3" t="s">
        <v>444</v>
      </c>
      <c r="AH159" s="3" t="s">
        <v>444</v>
      </c>
      <c r="AI159" s="3" t="s">
        <v>444</v>
      </c>
      <c r="AJ159" s="3" t="s">
        <v>444</v>
      </c>
      <c r="AK159" s="3" t="s">
        <v>444</v>
      </c>
      <c r="AL159" s="43" t="s">
        <v>49</v>
      </c>
    </row>
    <row r="160" spans="1:38" ht="26.25" customHeight="1" thickBot="1" x14ac:dyDescent="0.3">
      <c r="A160" s="43" t="s">
        <v>332</v>
      </c>
      <c r="B160" s="43" t="s">
        <v>333</v>
      </c>
      <c r="C160" s="92" t="s">
        <v>334</v>
      </c>
      <c r="D160" s="93"/>
      <c r="E160" s="3" t="s">
        <v>446</v>
      </c>
      <c r="F160" s="3" t="s">
        <v>446</v>
      </c>
      <c r="G160" s="3" t="s">
        <v>446</v>
      </c>
      <c r="H160" s="3" t="s">
        <v>446</v>
      </c>
      <c r="I160" s="3" t="s">
        <v>446</v>
      </c>
      <c r="J160" s="3" t="s">
        <v>446</v>
      </c>
      <c r="K160" s="3" t="s">
        <v>446</v>
      </c>
      <c r="L160" s="3" t="s">
        <v>446</v>
      </c>
      <c r="M160" s="3" t="s">
        <v>446</v>
      </c>
      <c r="N160" s="3" t="s">
        <v>446</v>
      </c>
      <c r="O160" s="3" t="s">
        <v>446</v>
      </c>
      <c r="P160" s="3" t="s">
        <v>446</v>
      </c>
      <c r="Q160" s="3" t="s">
        <v>446</v>
      </c>
      <c r="R160" s="3" t="s">
        <v>446</v>
      </c>
      <c r="S160" s="3" t="s">
        <v>446</v>
      </c>
      <c r="T160" s="3" t="s">
        <v>446</v>
      </c>
      <c r="U160" s="3" t="s">
        <v>446</v>
      </c>
      <c r="V160" s="3" t="s">
        <v>446</v>
      </c>
      <c r="W160" s="3" t="s">
        <v>446</v>
      </c>
      <c r="X160" s="3" t="s">
        <v>446</v>
      </c>
      <c r="Y160" s="3" t="s">
        <v>446</v>
      </c>
      <c r="Z160" s="3" t="s">
        <v>446</v>
      </c>
      <c r="AA160" s="3" t="s">
        <v>446</v>
      </c>
      <c r="AB160" s="3" t="s">
        <v>446</v>
      </c>
      <c r="AC160" s="3" t="s">
        <v>446</v>
      </c>
      <c r="AD160" s="3" t="s">
        <v>446</v>
      </c>
      <c r="AE160" s="49"/>
      <c r="AF160" s="3" t="s">
        <v>446</v>
      </c>
      <c r="AG160" s="3" t="s">
        <v>446</v>
      </c>
      <c r="AH160" s="3" t="s">
        <v>446</v>
      </c>
      <c r="AI160" s="3" t="s">
        <v>446</v>
      </c>
      <c r="AJ160" s="3" t="s">
        <v>446</v>
      </c>
      <c r="AK160" s="3" t="s">
        <v>446</v>
      </c>
      <c r="AL160" s="43" t="s">
        <v>49</v>
      </c>
    </row>
    <row r="161" spans="1:38" ht="26.25" customHeight="1" thickBot="1" x14ac:dyDescent="0.3">
      <c r="A161" s="44" t="s">
        <v>332</v>
      </c>
      <c r="B161" s="44" t="s">
        <v>335</v>
      </c>
      <c r="C161" s="94" t="s">
        <v>336</v>
      </c>
      <c r="D161" s="95"/>
      <c r="E161" s="3" t="s">
        <v>446</v>
      </c>
      <c r="F161" s="3" t="s">
        <v>446</v>
      </c>
      <c r="G161" s="3" t="s">
        <v>446</v>
      </c>
      <c r="H161" s="3" t="s">
        <v>446</v>
      </c>
      <c r="I161" s="3" t="s">
        <v>446</v>
      </c>
      <c r="J161" s="3" t="s">
        <v>446</v>
      </c>
      <c r="K161" s="3" t="s">
        <v>446</v>
      </c>
      <c r="L161" s="3" t="s">
        <v>446</v>
      </c>
      <c r="M161" s="3" t="s">
        <v>446</v>
      </c>
      <c r="N161" s="3" t="s">
        <v>446</v>
      </c>
      <c r="O161" s="3" t="s">
        <v>446</v>
      </c>
      <c r="P161" s="3" t="s">
        <v>446</v>
      </c>
      <c r="Q161" s="3" t="s">
        <v>446</v>
      </c>
      <c r="R161" s="3" t="s">
        <v>446</v>
      </c>
      <c r="S161" s="3" t="s">
        <v>446</v>
      </c>
      <c r="T161" s="3" t="s">
        <v>446</v>
      </c>
      <c r="U161" s="3" t="s">
        <v>446</v>
      </c>
      <c r="V161" s="3" t="s">
        <v>446</v>
      </c>
      <c r="W161" s="3" t="s">
        <v>446</v>
      </c>
      <c r="X161" s="3" t="s">
        <v>446</v>
      </c>
      <c r="Y161" s="3" t="s">
        <v>446</v>
      </c>
      <c r="Z161" s="3" t="s">
        <v>446</v>
      </c>
      <c r="AA161" s="3" t="s">
        <v>446</v>
      </c>
      <c r="AB161" s="3" t="s">
        <v>446</v>
      </c>
      <c r="AC161" s="3" t="s">
        <v>446</v>
      </c>
      <c r="AD161" s="3" t="s">
        <v>446</v>
      </c>
      <c r="AE161" s="50"/>
      <c r="AF161" s="3" t="s">
        <v>446</v>
      </c>
      <c r="AG161" s="3" t="s">
        <v>446</v>
      </c>
      <c r="AH161" s="3" t="s">
        <v>446</v>
      </c>
      <c r="AI161" s="3" t="s">
        <v>446</v>
      </c>
      <c r="AJ161" s="3" t="s">
        <v>446</v>
      </c>
      <c r="AK161" s="3" t="s">
        <v>446</v>
      </c>
      <c r="AL161" s="44" t="s">
        <v>410</v>
      </c>
    </row>
    <row r="162" spans="1:38" ht="26.25" customHeight="1" thickBot="1" x14ac:dyDescent="0.3">
      <c r="A162" s="45" t="s">
        <v>337</v>
      </c>
      <c r="B162" s="45" t="s">
        <v>338</v>
      </c>
      <c r="C162" s="96" t="s">
        <v>339</v>
      </c>
      <c r="D162" s="97"/>
      <c r="E162" s="3" t="s">
        <v>446</v>
      </c>
      <c r="F162" s="3" t="s">
        <v>446</v>
      </c>
      <c r="G162" s="3" t="s">
        <v>446</v>
      </c>
      <c r="H162" s="3" t="s">
        <v>446</v>
      </c>
      <c r="I162" s="3" t="s">
        <v>446</v>
      </c>
      <c r="J162" s="3" t="s">
        <v>446</v>
      </c>
      <c r="K162" s="3" t="s">
        <v>446</v>
      </c>
      <c r="L162" s="3" t="s">
        <v>446</v>
      </c>
      <c r="M162" s="3" t="s">
        <v>446</v>
      </c>
      <c r="N162" s="3" t="s">
        <v>446</v>
      </c>
      <c r="O162" s="3" t="s">
        <v>446</v>
      </c>
      <c r="P162" s="3" t="s">
        <v>446</v>
      </c>
      <c r="Q162" s="3" t="s">
        <v>446</v>
      </c>
      <c r="R162" s="3" t="s">
        <v>446</v>
      </c>
      <c r="S162" s="3" t="s">
        <v>446</v>
      </c>
      <c r="T162" s="3" t="s">
        <v>446</v>
      </c>
      <c r="U162" s="3" t="s">
        <v>446</v>
      </c>
      <c r="V162" s="3" t="s">
        <v>446</v>
      </c>
      <c r="W162" s="3" t="s">
        <v>446</v>
      </c>
      <c r="X162" s="3" t="s">
        <v>446</v>
      </c>
      <c r="Y162" s="3" t="s">
        <v>446</v>
      </c>
      <c r="Z162" s="3" t="s">
        <v>446</v>
      </c>
      <c r="AA162" s="3" t="s">
        <v>446</v>
      </c>
      <c r="AB162" s="3" t="s">
        <v>446</v>
      </c>
      <c r="AC162" s="3" t="s">
        <v>446</v>
      </c>
      <c r="AD162" s="3" t="s">
        <v>446</v>
      </c>
      <c r="AE162" s="50"/>
      <c r="AF162" s="3" t="s">
        <v>446</v>
      </c>
      <c r="AG162" s="3" t="s">
        <v>446</v>
      </c>
      <c r="AH162" s="3" t="s">
        <v>446</v>
      </c>
      <c r="AI162" s="3" t="s">
        <v>446</v>
      </c>
      <c r="AJ162" s="3" t="s">
        <v>446</v>
      </c>
      <c r="AK162" s="3" t="s">
        <v>446</v>
      </c>
      <c r="AL162" s="45" t="s">
        <v>410</v>
      </c>
    </row>
    <row r="163" spans="1:38" ht="26.25" customHeight="1" thickBot="1" x14ac:dyDescent="0.3">
      <c r="A163" s="45" t="s">
        <v>337</v>
      </c>
      <c r="B163" s="45" t="s">
        <v>340</v>
      </c>
      <c r="C163" s="96" t="s">
        <v>341</v>
      </c>
      <c r="D163" s="97"/>
      <c r="E163" s="3" t="s">
        <v>446</v>
      </c>
      <c r="F163" s="3" t="s">
        <v>446</v>
      </c>
      <c r="G163" s="3" t="s">
        <v>446</v>
      </c>
      <c r="H163" s="3" t="s">
        <v>446</v>
      </c>
      <c r="I163" s="3" t="s">
        <v>446</v>
      </c>
      <c r="J163" s="3" t="s">
        <v>446</v>
      </c>
      <c r="K163" s="3" t="s">
        <v>446</v>
      </c>
      <c r="L163" s="3" t="s">
        <v>446</v>
      </c>
      <c r="M163" s="3" t="s">
        <v>446</v>
      </c>
      <c r="N163" s="3" t="s">
        <v>446</v>
      </c>
      <c r="O163" s="3" t="s">
        <v>446</v>
      </c>
      <c r="P163" s="3" t="s">
        <v>446</v>
      </c>
      <c r="Q163" s="3" t="s">
        <v>446</v>
      </c>
      <c r="R163" s="3" t="s">
        <v>446</v>
      </c>
      <c r="S163" s="3" t="s">
        <v>446</v>
      </c>
      <c r="T163" s="3" t="s">
        <v>446</v>
      </c>
      <c r="U163" s="3" t="s">
        <v>446</v>
      </c>
      <c r="V163" s="3" t="s">
        <v>446</v>
      </c>
      <c r="W163" s="3" t="s">
        <v>446</v>
      </c>
      <c r="X163" s="3" t="s">
        <v>446</v>
      </c>
      <c r="Y163" s="3" t="s">
        <v>446</v>
      </c>
      <c r="Z163" s="3" t="s">
        <v>446</v>
      </c>
      <c r="AA163" s="3" t="s">
        <v>446</v>
      </c>
      <c r="AB163" s="3" t="s">
        <v>446</v>
      </c>
      <c r="AC163" s="3" t="s">
        <v>446</v>
      </c>
      <c r="AD163" s="3" t="s">
        <v>446</v>
      </c>
      <c r="AE163" s="50"/>
      <c r="AF163" s="3" t="s">
        <v>446</v>
      </c>
      <c r="AG163" s="3" t="s">
        <v>446</v>
      </c>
      <c r="AH163" s="3" t="s">
        <v>446</v>
      </c>
      <c r="AI163" s="3" t="s">
        <v>446</v>
      </c>
      <c r="AJ163" s="3" t="s">
        <v>446</v>
      </c>
      <c r="AK163" s="3" t="s">
        <v>446</v>
      </c>
      <c r="AL163" s="45" t="s">
        <v>342</v>
      </c>
    </row>
    <row r="164" spans="1:38" ht="26.25" customHeight="1" thickBot="1" x14ac:dyDescent="0.3">
      <c r="A164" s="45" t="s">
        <v>337</v>
      </c>
      <c r="B164" s="45" t="s">
        <v>343</v>
      </c>
      <c r="C164" s="96" t="s">
        <v>344</v>
      </c>
      <c r="D164" s="97"/>
      <c r="E164" s="3" t="s">
        <v>444</v>
      </c>
      <c r="F164" s="3">
        <v>49.410012726656092</v>
      </c>
      <c r="G164" s="3" t="s">
        <v>444</v>
      </c>
      <c r="H164" s="3" t="s">
        <v>444</v>
      </c>
      <c r="I164" s="3" t="s">
        <v>444</v>
      </c>
      <c r="J164" s="3" t="s">
        <v>444</v>
      </c>
      <c r="K164" s="3" t="s">
        <v>444</v>
      </c>
      <c r="L164" s="3" t="s">
        <v>444</v>
      </c>
      <c r="M164" s="3" t="s">
        <v>444</v>
      </c>
      <c r="N164" s="3" t="s">
        <v>444</v>
      </c>
      <c r="O164" s="3" t="s">
        <v>444</v>
      </c>
      <c r="P164" s="3" t="s">
        <v>444</v>
      </c>
      <c r="Q164" s="3" t="s">
        <v>444</v>
      </c>
      <c r="R164" s="3" t="s">
        <v>444</v>
      </c>
      <c r="S164" s="3" t="s">
        <v>444</v>
      </c>
      <c r="T164" s="3" t="s">
        <v>444</v>
      </c>
      <c r="U164" s="3" t="s">
        <v>444</v>
      </c>
      <c r="V164" s="3" t="s">
        <v>444</v>
      </c>
      <c r="W164" s="3" t="s">
        <v>444</v>
      </c>
      <c r="X164" s="3" t="s">
        <v>444</v>
      </c>
      <c r="Y164" s="3" t="s">
        <v>444</v>
      </c>
      <c r="Z164" s="3" t="s">
        <v>444</v>
      </c>
      <c r="AA164" s="3" t="s">
        <v>444</v>
      </c>
      <c r="AB164" s="3" t="s">
        <v>444</v>
      </c>
      <c r="AC164" s="3" t="s">
        <v>444</v>
      </c>
      <c r="AD164" s="3" t="s">
        <v>444</v>
      </c>
      <c r="AE164" s="54"/>
      <c r="AF164" s="3" t="s">
        <v>444</v>
      </c>
      <c r="AG164" s="3" t="s">
        <v>444</v>
      </c>
      <c r="AH164" s="3" t="s">
        <v>444</v>
      </c>
      <c r="AI164" s="3" t="s">
        <v>444</v>
      </c>
      <c r="AJ164" s="3" t="s">
        <v>444</v>
      </c>
      <c r="AK164" s="3" t="s">
        <v>443</v>
      </c>
      <c r="AL164" s="45" t="s">
        <v>410</v>
      </c>
    </row>
    <row r="165" spans="1:38" ht="15" customHeight="1" x14ac:dyDescent="0.25">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7" customFormat="1" ht="52.5" customHeight="1" x14ac:dyDescent="0.35">
      <c r="A166" s="112" t="s">
        <v>369</v>
      </c>
      <c r="B166" s="112"/>
      <c r="C166" s="112"/>
      <c r="D166" s="112"/>
      <c r="E166" s="112"/>
      <c r="F166" s="112"/>
      <c r="G166" s="112"/>
      <c r="H166" s="105"/>
      <c r="I166" s="106"/>
      <c r="J166" s="106"/>
      <c r="K166" s="106"/>
      <c r="L166" s="106"/>
      <c r="M166" s="106"/>
      <c r="N166" s="106"/>
      <c r="O166" s="106"/>
      <c r="P166" s="106"/>
      <c r="Q166" s="106"/>
      <c r="R166" s="106"/>
      <c r="S166" s="106"/>
      <c r="T166" s="106"/>
      <c r="U166" s="106"/>
      <c r="AC166" s="108"/>
      <c r="AD166" s="108"/>
      <c r="AG166" s="109"/>
      <c r="AH166" s="109"/>
      <c r="AI166" s="109"/>
      <c r="AJ166" s="109"/>
      <c r="AK166" s="109"/>
      <c r="AL166" s="109"/>
    </row>
    <row r="167" spans="1:38" s="110" customFormat="1" ht="63.75" customHeight="1" x14ac:dyDescent="0.35">
      <c r="A167" s="112" t="s">
        <v>373</v>
      </c>
      <c r="B167" s="112"/>
      <c r="C167" s="112"/>
      <c r="D167" s="112"/>
      <c r="E167" s="112"/>
      <c r="F167" s="112"/>
      <c r="G167" s="112"/>
      <c r="H167" s="105"/>
      <c r="I167" s="106"/>
      <c r="J167"/>
      <c r="K167"/>
      <c r="L167"/>
      <c r="M167" s="106"/>
      <c r="N167" s="106"/>
      <c r="O167" s="106"/>
      <c r="P167" s="106"/>
      <c r="Q167" s="106"/>
      <c r="R167" s="106"/>
      <c r="S167" s="106"/>
      <c r="T167" s="106"/>
      <c r="U167" s="106"/>
      <c r="AL167" s="135"/>
    </row>
    <row r="168" spans="1:38" s="110" customFormat="1" ht="26.25" customHeight="1" x14ac:dyDescent="0.35">
      <c r="A168" s="112" t="s">
        <v>370</v>
      </c>
      <c r="B168" s="112"/>
      <c r="C168" s="112"/>
      <c r="D168" s="112"/>
      <c r="E168" s="112"/>
      <c r="F168" s="112"/>
      <c r="G168" s="112"/>
      <c r="H168" s="105"/>
      <c r="I168" s="106"/>
      <c r="J168"/>
      <c r="K168"/>
      <c r="L168"/>
      <c r="M168" s="106"/>
      <c r="N168" s="106"/>
      <c r="O168" s="106"/>
      <c r="P168" s="106"/>
      <c r="Q168" s="106"/>
      <c r="R168" s="106"/>
      <c r="S168" s="106"/>
      <c r="T168" s="106"/>
      <c r="U168" s="106"/>
      <c r="AL168" s="135"/>
    </row>
    <row r="169" spans="1:38" s="107" customFormat="1" ht="26.25" customHeight="1" x14ac:dyDescent="0.35">
      <c r="A169" s="112" t="s">
        <v>371</v>
      </c>
      <c r="B169" s="112"/>
      <c r="C169" s="112"/>
      <c r="D169" s="112"/>
      <c r="E169" s="112"/>
      <c r="F169" s="112"/>
      <c r="G169" s="112"/>
      <c r="H169" s="105"/>
      <c r="I169" s="106"/>
      <c r="J169"/>
      <c r="K169"/>
      <c r="L169"/>
      <c r="M169" s="106"/>
      <c r="N169" s="106"/>
      <c r="O169" s="106"/>
      <c r="P169" s="106"/>
      <c r="Q169" s="106"/>
      <c r="R169" s="106"/>
      <c r="S169" s="106"/>
      <c r="T169" s="106"/>
      <c r="U169" s="106"/>
      <c r="AC169" s="108"/>
      <c r="AD169" s="108"/>
      <c r="AG169" s="109"/>
      <c r="AH169" s="109"/>
      <c r="AI169" s="109"/>
      <c r="AJ169" s="109"/>
      <c r="AK169" s="109"/>
      <c r="AL169" s="109"/>
    </row>
    <row r="170" spans="1:38" s="110" customFormat="1" ht="52.5" customHeight="1" x14ac:dyDescent="0.35">
      <c r="A170" s="112" t="s">
        <v>372</v>
      </c>
      <c r="B170" s="112"/>
      <c r="C170" s="112"/>
      <c r="D170" s="112"/>
      <c r="E170" s="112"/>
      <c r="F170" s="112"/>
      <c r="G170" s="112"/>
      <c r="H170" s="105"/>
      <c r="I170" s="106"/>
      <c r="J170"/>
      <c r="K170"/>
      <c r="L170"/>
      <c r="M170" s="106"/>
      <c r="N170" s="106"/>
      <c r="O170" s="106"/>
      <c r="P170" s="106"/>
      <c r="Q170" s="106"/>
      <c r="R170" s="106"/>
      <c r="S170" s="106"/>
      <c r="T170" s="106"/>
      <c r="U170" s="106"/>
      <c r="AL170" s="135"/>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L170"/>
  <sheetViews>
    <sheetView tabSelected="1" zoomScale="80" zoomScaleNormal="80" workbookViewId="0">
      <selection activeCell="AJ141" sqref="AJ141"/>
    </sheetView>
  </sheetViews>
  <sheetFormatPr defaultColWidth="8.81640625" defaultRowHeight="12.5" x14ac:dyDescent="0.25"/>
  <cols>
    <col min="1" max="2" width="21.453125" style="1" customWidth="1"/>
    <col min="3" max="3" width="46.453125" style="14" customWidth="1"/>
    <col min="4" max="4" width="7.1796875" style="1" customWidth="1"/>
    <col min="5" max="24" width="8.54296875" style="1" customWidth="1"/>
    <col min="25" max="25" width="8.81640625" style="1" customWidth="1"/>
    <col min="26" max="30" width="8.54296875" style="1" customWidth="1"/>
    <col min="31" max="31" width="2.1796875" style="1" customWidth="1"/>
    <col min="32" max="37" width="8.54296875" style="1" customWidth="1"/>
    <col min="38" max="38" width="25.7265625" style="132" customWidth="1"/>
    <col min="39" max="16384" width="8.81640625" style="1"/>
  </cols>
  <sheetData>
    <row r="1" spans="1:38" ht="22.5" customHeight="1" x14ac:dyDescent="0.25">
      <c r="A1" s="18" t="s">
        <v>360</v>
      </c>
      <c r="B1" s="19"/>
      <c r="C1" s="20"/>
    </row>
    <row r="2" spans="1:38" x14ac:dyDescent="0.25">
      <c r="A2" s="21" t="s">
        <v>359</v>
      </c>
      <c r="B2" s="19"/>
      <c r="C2" s="20"/>
    </row>
    <row r="3" spans="1:38" ht="13" x14ac:dyDescent="0.3">
      <c r="B3" s="19"/>
      <c r="C3" s="20"/>
      <c r="F3" s="19"/>
      <c r="R3" s="2"/>
      <c r="S3" s="2"/>
      <c r="T3" s="2"/>
      <c r="U3" s="2"/>
      <c r="V3" s="2"/>
    </row>
    <row r="4" spans="1:38" ht="13" x14ac:dyDescent="0.3">
      <c r="A4" s="21" t="s">
        <v>0</v>
      </c>
      <c r="B4" s="16" t="s">
        <v>437</v>
      </c>
      <c r="C4" s="22" t="s">
        <v>1</v>
      </c>
      <c r="R4" s="2"/>
      <c r="S4" s="2"/>
      <c r="T4" s="2"/>
      <c r="U4" s="2"/>
      <c r="V4" s="2"/>
    </row>
    <row r="5" spans="1:38" ht="13" x14ac:dyDescent="0.3">
      <c r="A5" s="21" t="s">
        <v>2</v>
      </c>
      <c r="B5" s="16" t="s">
        <v>441</v>
      </c>
      <c r="C5" s="22" t="s">
        <v>3</v>
      </c>
      <c r="R5" s="2"/>
      <c r="S5" s="2"/>
      <c r="T5" s="2"/>
      <c r="U5" s="2"/>
      <c r="V5" s="2"/>
    </row>
    <row r="6" spans="1:38" x14ac:dyDescent="0.25">
      <c r="A6" s="21" t="s">
        <v>4</v>
      </c>
      <c r="B6" s="16">
        <v>2006</v>
      </c>
      <c r="C6" s="22" t="s">
        <v>5</v>
      </c>
      <c r="R6" s="23"/>
      <c r="S6" s="23"/>
      <c r="T6" s="23"/>
      <c r="U6" s="23"/>
      <c r="V6" s="23"/>
    </row>
    <row r="7" spans="1:38" ht="13" x14ac:dyDescent="0.3">
      <c r="A7" s="21" t="s">
        <v>6</v>
      </c>
      <c r="B7" s="16" t="s">
        <v>438</v>
      </c>
      <c r="C7" s="22" t="s">
        <v>7</v>
      </c>
      <c r="R7" s="2"/>
      <c r="S7" s="2"/>
      <c r="T7" s="2"/>
      <c r="U7" s="2"/>
      <c r="V7" s="2"/>
    </row>
    <row r="8" spans="1:38" ht="13" x14ac:dyDescent="0.3">
      <c r="A8" s="6"/>
      <c r="B8" s="19"/>
      <c r="C8" s="20"/>
      <c r="R8" s="2"/>
      <c r="S8" s="2"/>
      <c r="T8" s="2"/>
      <c r="U8" s="2"/>
      <c r="V8" s="2"/>
      <c r="AF8" s="23"/>
    </row>
    <row r="9" spans="1:38" ht="13.5" thickBot="1" x14ac:dyDescent="0.3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35">
      <c r="A10" s="122" t="str">
        <f>B4&amp;": "&amp;B5&amp;": "&amp;B6</f>
        <v>BE: 29.02.2024: 2006</v>
      </c>
      <c r="B10" s="124" t="s">
        <v>8</v>
      </c>
      <c r="C10" s="125"/>
      <c r="D10" s="126"/>
      <c r="E10" s="113" t="s">
        <v>9</v>
      </c>
      <c r="F10" s="114"/>
      <c r="G10" s="114"/>
      <c r="H10" s="115"/>
      <c r="I10" s="113" t="s">
        <v>10</v>
      </c>
      <c r="J10" s="114"/>
      <c r="K10" s="114"/>
      <c r="L10" s="115"/>
      <c r="M10" s="130" t="s">
        <v>11</v>
      </c>
      <c r="N10" s="113" t="s">
        <v>12</v>
      </c>
      <c r="O10" s="114"/>
      <c r="P10" s="115"/>
      <c r="Q10" s="113" t="s">
        <v>13</v>
      </c>
      <c r="R10" s="114"/>
      <c r="S10" s="114"/>
      <c r="T10" s="114"/>
      <c r="U10" s="114"/>
      <c r="V10" s="115"/>
      <c r="W10" s="113" t="s">
        <v>364</v>
      </c>
      <c r="X10" s="114"/>
      <c r="Y10" s="114"/>
      <c r="Z10" s="114"/>
      <c r="AA10" s="114"/>
      <c r="AB10" s="114"/>
      <c r="AC10" s="114"/>
      <c r="AD10" s="115"/>
      <c r="AE10" s="28"/>
      <c r="AF10" s="113" t="s">
        <v>381</v>
      </c>
      <c r="AG10" s="114"/>
      <c r="AH10" s="114"/>
      <c r="AI10" s="114"/>
      <c r="AJ10" s="114"/>
      <c r="AK10" s="114"/>
      <c r="AL10" s="115"/>
    </row>
    <row r="11" spans="1:38" ht="15" customHeight="1" thickBot="1" x14ac:dyDescent="0.3">
      <c r="A11" s="123"/>
      <c r="B11" s="127"/>
      <c r="C11" s="128"/>
      <c r="D11" s="129"/>
      <c r="E11" s="116"/>
      <c r="F11" s="117"/>
      <c r="G11" s="117"/>
      <c r="H11" s="118"/>
      <c r="I11" s="116"/>
      <c r="J11" s="117"/>
      <c r="K11" s="117"/>
      <c r="L11" s="118"/>
      <c r="M11" s="131"/>
      <c r="N11" s="116"/>
      <c r="O11" s="117"/>
      <c r="P11" s="118"/>
      <c r="Q11" s="116"/>
      <c r="R11" s="117"/>
      <c r="S11" s="117"/>
      <c r="T11" s="117"/>
      <c r="U11" s="117"/>
      <c r="V11" s="118"/>
      <c r="W11" s="102"/>
      <c r="X11" s="119" t="s">
        <v>31</v>
      </c>
      <c r="Y11" s="120"/>
      <c r="Z11" s="120"/>
      <c r="AA11" s="120"/>
      <c r="AB11" s="121"/>
      <c r="AC11" s="103"/>
      <c r="AD11" s="104"/>
      <c r="AE11" s="29"/>
      <c r="AF11" s="116"/>
      <c r="AG11" s="117"/>
      <c r="AH11" s="117"/>
      <c r="AI11" s="117"/>
      <c r="AJ11" s="117"/>
      <c r="AK11" s="117"/>
      <c r="AL11" s="118"/>
    </row>
    <row r="12" spans="1:38" ht="52.5" customHeight="1" thickBot="1" x14ac:dyDescent="0.3">
      <c r="A12" s="123"/>
      <c r="B12" s="127"/>
      <c r="C12" s="128"/>
      <c r="D12" s="129"/>
      <c r="E12" s="99" t="s">
        <v>382</v>
      </c>
      <c r="F12" s="99" t="s">
        <v>14</v>
      </c>
      <c r="G12" s="99" t="s">
        <v>15</v>
      </c>
      <c r="H12" s="99" t="s">
        <v>16</v>
      </c>
      <c r="I12" s="99" t="s">
        <v>17</v>
      </c>
      <c r="J12" s="100" t="s">
        <v>18</v>
      </c>
      <c r="K12" s="100" t="s">
        <v>19</v>
      </c>
      <c r="L12" s="101" t="s">
        <v>392</v>
      </c>
      <c r="M12" s="99" t="s">
        <v>20</v>
      </c>
      <c r="N12" s="100" t="s">
        <v>21</v>
      </c>
      <c r="O12" s="100" t="s">
        <v>22</v>
      </c>
      <c r="P12" s="100" t="s">
        <v>23</v>
      </c>
      <c r="Q12" s="100" t="s">
        <v>24</v>
      </c>
      <c r="R12" s="100" t="s">
        <v>25</v>
      </c>
      <c r="S12" s="100" t="s">
        <v>26</v>
      </c>
      <c r="T12" s="100" t="s">
        <v>27</v>
      </c>
      <c r="U12" s="100" t="s">
        <v>28</v>
      </c>
      <c r="V12" s="100" t="s">
        <v>29</v>
      </c>
      <c r="W12" s="99" t="s">
        <v>30</v>
      </c>
      <c r="X12" s="99" t="s">
        <v>393</v>
      </c>
      <c r="Y12" s="99" t="s">
        <v>394</v>
      </c>
      <c r="Z12" s="99" t="s">
        <v>395</v>
      </c>
      <c r="AA12" s="99" t="s">
        <v>396</v>
      </c>
      <c r="AB12" s="99" t="s">
        <v>41</v>
      </c>
      <c r="AC12" s="100" t="s">
        <v>32</v>
      </c>
      <c r="AD12" s="100" t="s">
        <v>33</v>
      </c>
      <c r="AE12" s="30"/>
      <c r="AF12" s="99" t="s">
        <v>34</v>
      </c>
      <c r="AG12" s="99" t="s">
        <v>35</v>
      </c>
      <c r="AH12" s="99" t="s">
        <v>36</v>
      </c>
      <c r="AI12" s="99" t="s">
        <v>37</v>
      </c>
      <c r="AJ12" s="99" t="s">
        <v>38</v>
      </c>
      <c r="AK12" s="99" t="s">
        <v>39</v>
      </c>
      <c r="AL12" s="133" t="s">
        <v>40</v>
      </c>
    </row>
    <row r="13" spans="1:38" ht="37.5" customHeight="1" thickBot="1" x14ac:dyDescent="0.3">
      <c r="A13" s="31" t="s">
        <v>42</v>
      </c>
      <c r="B13" s="31" t="s">
        <v>43</v>
      </c>
      <c r="C13" s="32" t="s">
        <v>423</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3">
      <c r="A14" s="55" t="s">
        <v>50</v>
      </c>
      <c r="B14" s="55" t="s">
        <v>51</v>
      </c>
      <c r="C14" s="56" t="s">
        <v>52</v>
      </c>
      <c r="D14" s="57"/>
      <c r="E14" s="3">
        <v>28.927916188933665</v>
      </c>
      <c r="F14" s="3">
        <v>0.53862367220102203</v>
      </c>
      <c r="G14" s="3">
        <v>26.020196688305674</v>
      </c>
      <c r="H14" s="3">
        <v>7.4549708281479998E-2</v>
      </c>
      <c r="I14" s="3">
        <v>0.50418783179076376</v>
      </c>
      <c r="J14" s="3">
        <v>0.97055883896676387</v>
      </c>
      <c r="K14" s="3">
        <v>1.9147641622587637</v>
      </c>
      <c r="L14" s="3">
        <v>2.8940114958139404E-2</v>
      </c>
      <c r="M14" s="3">
        <v>4.2236043327019583</v>
      </c>
      <c r="N14" s="3">
        <v>0.7458329723739483</v>
      </c>
      <c r="O14" s="3">
        <v>8.4573297249790153E-2</v>
      </c>
      <c r="P14" s="3">
        <v>9.9107907383203381E-2</v>
      </c>
      <c r="Q14" s="3">
        <v>0.14381097001813914</v>
      </c>
      <c r="R14" s="3">
        <v>0.42807430659153195</v>
      </c>
      <c r="S14" s="3">
        <v>0.33362235747281671</v>
      </c>
      <c r="T14" s="3">
        <v>4.0733895987689914</v>
      </c>
      <c r="U14" s="3">
        <v>0.33639817844148823</v>
      </c>
      <c r="V14" s="3">
        <v>2.2054687410094713</v>
      </c>
      <c r="W14" s="3">
        <v>1.3879197379301198</v>
      </c>
      <c r="X14" s="3">
        <v>5.5566567515362908E-3</v>
      </c>
      <c r="Y14" s="3">
        <v>6.3511176556019992E-4</v>
      </c>
      <c r="Z14" s="3">
        <v>4.7207274556019998E-4</v>
      </c>
      <c r="AA14" s="3">
        <v>5.1756199352292001E-4</v>
      </c>
      <c r="AB14" s="3">
        <v>7.1796638411220004E-3</v>
      </c>
      <c r="AC14" s="3">
        <v>4.5583355613193408</v>
      </c>
      <c r="AD14" s="3">
        <v>4.6868460330910001E-2</v>
      </c>
      <c r="AE14" s="46"/>
      <c r="AF14" s="3">
        <v>13039.794573554</v>
      </c>
      <c r="AG14" s="3">
        <v>82337.684779000003</v>
      </c>
      <c r="AH14" s="3">
        <v>169401.62853803701</v>
      </c>
      <c r="AI14" s="3">
        <v>24200.836774114345</v>
      </c>
      <c r="AJ14" s="3">
        <v>16585.918497042498</v>
      </c>
      <c r="AK14" s="3" t="s">
        <v>444</v>
      </c>
      <c r="AL14" s="35" t="s">
        <v>49</v>
      </c>
    </row>
    <row r="15" spans="1:38" ht="26.25" customHeight="1" thickBot="1" x14ac:dyDescent="0.3">
      <c r="A15" s="55" t="s">
        <v>53</v>
      </c>
      <c r="B15" s="55" t="s">
        <v>54</v>
      </c>
      <c r="C15" s="56" t="s">
        <v>55</v>
      </c>
      <c r="D15" s="57"/>
      <c r="E15" s="3">
        <v>2.4908490501292864</v>
      </c>
      <c r="F15" s="3">
        <v>0.39511777924300001</v>
      </c>
      <c r="G15" s="3">
        <v>7.224679403131125</v>
      </c>
      <c r="H15" s="3" t="s">
        <v>443</v>
      </c>
      <c r="I15" s="3">
        <v>0.32600788856838558</v>
      </c>
      <c r="J15" s="3">
        <v>0.43224264291458564</v>
      </c>
      <c r="K15" s="3">
        <v>0.45895335592658559</v>
      </c>
      <c r="L15" s="3">
        <v>3.2126786995770991E-2</v>
      </c>
      <c r="M15" s="3">
        <v>1.0365561885637422</v>
      </c>
      <c r="N15" s="3">
        <v>1.1834164239011E-2</v>
      </c>
      <c r="O15" s="3">
        <v>9.908808799972E-3</v>
      </c>
      <c r="P15" s="3">
        <v>4.7325180715599999E-3</v>
      </c>
      <c r="Q15" s="3">
        <v>5.5906118988893E-2</v>
      </c>
      <c r="R15" s="3">
        <v>5.3604475438875997E-2</v>
      </c>
      <c r="S15" s="3">
        <v>1.6369897872592E-2</v>
      </c>
      <c r="T15" s="3">
        <v>5.4050000454298033</v>
      </c>
      <c r="U15" s="3">
        <v>4.5953889640367E-2</v>
      </c>
      <c r="V15" s="3">
        <v>0.32321022362827101</v>
      </c>
      <c r="W15" s="3">
        <v>4.1135972E-2</v>
      </c>
      <c r="X15" s="3" t="s">
        <v>443</v>
      </c>
      <c r="Y15" s="3" t="s">
        <v>443</v>
      </c>
      <c r="Z15" s="3" t="s">
        <v>443</v>
      </c>
      <c r="AA15" s="3" t="s">
        <v>443</v>
      </c>
      <c r="AB15" s="3" t="s">
        <v>443</v>
      </c>
      <c r="AC15" s="3" t="s">
        <v>444</v>
      </c>
      <c r="AD15" s="3" t="s">
        <v>444</v>
      </c>
      <c r="AE15" s="46"/>
      <c r="AF15" s="3">
        <v>64279.466999999997</v>
      </c>
      <c r="AG15" s="3" t="s">
        <v>444</v>
      </c>
      <c r="AH15" s="3">
        <v>3663.0079999999998</v>
      </c>
      <c r="AI15" s="3" t="s">
        <v>444</v>
      </c>
      <c r="AJ15" s="3">
        <v>869.56791999999996</v>
      </c>
      <c r="AK15" s="3" t="s">
        <v>444</v>
      </c>
      <c r="AL15" s="35" t="s">
        <v>49</v>
      </c>
    </row>
    <row r="16" spans="1:38" ht="26.25" customHeight="1" thickBot="1" x14ac:dyDescent="0.3">
      <c r="A16" s="55" t="s">
        <v>53</v>
      </c>
      <c r="B16" s="55" t="s">
        <v>56</v>
      </c>
      <c r="C16" s="56" t="s">
        <v>57</v>
      </c>
      <c r="D16" s="57"/>
      <c r="E16" s="3">
        <v>3.3740708047332157</v>
      </c>
      <c r="F16" s="3" t="s">
        <v>445</v>
      </c>
      <c r="G16" s="3">
        <v>2.7527298865291452</v>
      </c>
      <c r="H16" s="3">
        <v>4.9783799999999993E-3</v>
      </c>
      <c r="I16" s="3" t="s">
        <v>445</v>
      </c>
      <c r="J16" s="3" t="s">
        <v>445</v>
      </c>
      <c r="K16" s="3" t="s">
        <v>445</v>
      </c>
      <c r="L16" s="3" t="s">
        <v>445</v>
      </c>
      <c r="M16" s="3">
        <v>7.0653637276328487</v>
      </c>
      <c r="N16" s="3">
        <v>0.65925875</v>
      </c>
      <c r="O16" s="3">
        <v>1.688402E-2</v>
      </c>
      <c r="P16" s="3">
        <v>9.2843379999999989E-2</v>
      </c>
      <c r="Q16" s="3">
        <v>4.9371659999999998E-2</v>
      </c>
      <c r="R16" s="3">
        <v>0.27434095000000003</v>
      </c>
      <c r="S16" s="3">
        <v>0.12584893</v>
      </c>
      <c r="T16" s="3">
        <v>0.55017934999999996</v>
      </c>
      <c r="U16" s="3">
        <v>2.9211210000000001E-2</v>
      </c>
      <c r="V16" s="3">
        <v>1.1028159</v>
      </c>
      <c r="W16" s="3" t="s">
        <v>445</v>
      </c>
      <c r="X16" s="3" t="s">
        <v>445</v>
      </c>
      <c r="Y16" s="3" t="s">
        <v>445</v>
      </c>
      <c r="Z16" s="3" t="s">
        <v>445</v>
      </c>
      <c r="AA16" s="3" t="s">
        <v>445</v>
      </c>
      <c r="AB16" s="3" t="s">
        <v>445</v>
      </c>
      <c r="AC16" s="3" t="s">
        <v>445</v>
      </c>
      <c r="AD16" s="3" t="s">
        <v>444</v>
      </c>
      <c r="AE16" s="46"/>
      <c r="AF16" s="3" t="s">
        <v>444</v>
      </c>
      <c r="AG16" s="3">
        <v>9856.3438700000097</v>
      </c>
      <c r="AH16" s="3">
        <v>14.989000000000001</v>
      </c>
      <c r="AI16" s="3" t="s">
        <v>444</v>
      </c>
      <c r="AJ16" s="3" t="s">
        <v>444</v>
      </c>
      <c r="AK16" s="3" t="s">
        <v>444</v>
      </c>
      <c r="AL16" s="35" t="s">
        <v>49</v>
      </c>
    </row>
    <row r="17" spans="1:38" ht="26.25" customHeight="1" thickBot="1" x14ac:dyDescent="0.3">
      <c r="A17" s="55" t="s">
        <v>53</v>
      </c>
      <c r="B17" s="55" t="s">
        <v>58</v>
      </c>
      <c r="C17" s="56" t="s">
        <v>59</v>
      </c>
      <c r="D17" s="57"/>
      <c r="E17" s="3">
        <v>9.7277361341549877</v>
      </c>
      <c r="F17" s="3">
        <v>0.77967785614700003</v>
      </c>
      <c r="G17" s="3">
        <v>5.5325236688421668</v>
      </c>
      <c r="H17" s="3">
        <v>2.0489E-2</v>
      </c>
      <c r="I17" s="3">
        <v>7.5372410194054107E-2</v>
      </c>
      <c r="J17" s="3">
        <v>0.1014526748141189</v>
      </c>
      <c r="K17" s="3">
        <v>0.14579760760393221</v>
      </c>
      <c r="L17" s="3">
        <v>6.0610280639148998E-3</v>
      </c>
      <c r="M17" s="3">
        <v>171.81721882150433</v>
      </c>
      <c r="N17" s="3">
        <v>0.61498416705612313</v>
      </c>
      <c r="O17" s="3">
        <v>6.6872637320015013E-2</v>
      </c>
      <c r="P17" s="3">
        <v>1.605277623404E-2</v>
      </c>
      <c r="Q17" s="3">
        <v>5.3335768361905997E-2</v>
      </c>
      <c r="R17" s="3">
        <v>0.62419140616783209</v>
      </c>
      <c r="S17" s="3">
        <v>6.1242910516627995E-2</v>
      </c>
      <c r="T17" s="3">
        <v>0.21269550644815702</v>
      </c>
      <c r="U17" s="3">
        <v>8.295760832464999E-3</v>
      </c>
      <c r="V17" s="3">
        <v>1.6011717087989892</v>
      </c>
      <c r="W17" s="3">
        <v>1.4724504359999999</v>
      </c>
      <c r="X17" s="3">
        <v>5.22104449E-3</v>
      </c>
      <c r="Y17" s="3">
        <v>5.7510930099999996E-3</v>
      </c>
      <c r="Z17" s="3">
        <v>3.3785566100000006E-3</v>
      </c>
      <c r="AA17" s="3">
        <v>2.3532865300000001E-3</v>
      </c>
      <c r="AB17" s="3">
        <v>1.6703980640000001E-2</v>
      </c>
      <c r="AC17" s="3" t="s">
        <v>444</v>
      </c>
      <c r="AD17" s="3" t="s">
        <v>444</v>
      </c>
      <c r="AE17" s="46"/>
      <c r="AF17" s="3">
        <v>1082.8484233909999</v>
      </c>
      <c r="AG17" s="3">
        <v>16214.527609999999</v>
      </c>
      <c r="AH17" s="3">
        <v>30668.0087234616</v>
      </c>
      <c r="AI17" s="3" t="s">
        <v>444</v>
      </c>
      <c r="AJ17" s="3" t="s">
        <v>444</v>
      </c>
      <c r="AK17" s="3" t="s">
        <v>444</v>
      </c>
      <c r="AL17" s="35" t="s">
        <v>49</v>
      </c>
    </row>
    <row r="18" spans="1:38" ht="26.25" customHeight="1" thickBot="1" x14ac:dyDescent="0.3">
      <c r="A18" s="55" t="s">
        <v>53</v>
      </c>
      <c r="B18" s="55" t="s">
        <v>60</v>
      </c>
      <c r="C18" s="56" t="s">
        <v>61</v>
      </c>
      <c r="D18" s="57"/>
      <c r="E18" s="3">
        <v>0.27920339933984201</v>
      </c>
      <c r="F18" s="3">
        <v>1.9379866996999999E-2</v>
      </c>
      <c r="G18" s="3">
        <v>0.1909025666617167</v>
      </c>
      <c r="H18" s="3">
        <v>3.7321000000000001E-4</v>
      </c>
      <c r="I18" s="3">
        <v>7.446736147965459E-2</v>
      </c>
      <c r="J18" s="3">
        <v>8.5773809238654991E-2</v>
      </c>
      <c r="K18" s="3">
        <v>9.9926744211617693E-2</v>
      </c>
      <c r="L18" s="3">
        <v>8.130858122185159E-3</v>
      </c>
      <c r="M18" s="3">
        <v>0.27007807330083189</v>
      </c>
      <c r="N18" s="3">
        <v>0.12101315196276499</v>
      </c>
      <c r="O18" s="3">
        <v>3.3008378813960001E-3</v>
      </c>
      <c r="P18" s="3">
        <v>8.107872835369E-3</v>
      </c>
      <c r="Q18" s="3">
        <v>9.1560595285829997E-3</v>
      </c>
      <c r="R18" s="3">
        <v>1.8532799883959998E-2</v>
      </c>
      <c r="S18" s="3">
        <v>2.3766647892956998E-2</v>
      </c>
      <c r="T18" s="3">
        <v>0.45602272145211203</v>
      </c>
      <c r="U18" s="3">
        <v>5.9550654067790001E-3</v>
      </c>
      <c r="V18" s="3">
        <v>0.25928276810922402</v>
      </c>
      <c r="W18" s="3">
        <v>1.7659377E-2</v>
      </c>
      <c r="X18" s="3">
        <v>1.5523999999999998E-7</v>
      </c>
      <c r="Y18" s="3">
        <v>1.2255899999999999E-6</v>
      </c>
      <c r="Z18" s="3">
        <v>1.3889999999999998E-7</v>
      </c>
      <c r="AA18" s="3">
        <v>1.2256000000000001E-7</v>
      </c>
      <c r="AB18" s="3">
        <v>1.6422900000000001E-6</v>
      </c>
      <c r="AC18" s="3" t="s">
        <v>443</v>
      </c>
      <c r="AD18" s="3" t="s">
        <v>443</v>
      </c>
      <c r="AE18" s="46"/>
      <c r="AF18" s="3">
        <v>1410.5755107287698</v>
      </c>
      <c r="AG18" s="3">
        <v>855.46140000000003</v>
      </c>
      <c r="AH18" s="3">
        <v>5774.0850813999996</v>
      </c>
      <c r="AI18" s="3" t="s">
        <v>444</v>
      </c>
      <c r="AJ18" s="3">
        <v>75.489999999999995</v>
      </c>
      <c r="AK18" s="3" t="s">
        <v>444</v>
      </c>
      <c r="AL18" s="35" t="s">
        <v>49</v>
      </c>
    </row>
    <row r="19" spans="1:38" ht="26.25" customHeight="1" thickBot="1" x14ac:dyDescent="0.3">
      <c r="A19" s="55" t="s">
        <v>53</v>
      </c>
      <c r="B19" s="55" t="s">
        <v>62</v>
      </c>
      <c r="C19" s="56" t="s">
        <v>63</v>
      </c>
      <c r="D19" s="57"/>
      <c r="E19" s="3">
        <v>5.0325665422906445</v>
      </c>
      <c r="F19" s="3">
        <v>0.350428393738559</v>
      </c>
      <c r="G19" s="3">
        <v>2.0794415713977807</v>
      </c>
      <c r="H19" s="3">
        <v>1.351515E-2</v>
      </c>
      <c r="I19" s="3">
        <v>0.30091333700871303</v>
      </c>
      <c r="J19" s="3">
        <v>0.38518025246670701</v>
      </c>
      <c r="K19" s="3">
        <v>0.50681819470466594</v>
      </c>
      <c r="L19" s="3">
        <v>6.3170358198322493E-2</v>
      </c>
      <c r="M19" s="3">
        <v>2.6931203906040198</v>
      </c>
      <c r="N19" s="3">
        <v>0.19014750012184597</v>
      </c>
      <c r="O19" s="3">
        <v>6.0094523212725001E-2</v>
      </c>
      <c r="P19" s="3">
        <v>6.4349188184296996E-2</v>
      </c>
      <c r="Q19" s="3">
        <v>0.10698211982645101</v>
      </c>
      <c r="R19" s="3">
        <v>7.8288465034961993E-2</v>
      </c>
      <c r="S19" s="3">
        <v>0.14340405777271201</v>
      </c>
      <c r="T19" s="3">
        <v>2.0501239453828202</v>
      </c>
      <c r="U19" s="3">
        <v>0.274223988145675</v>
      </c>
      <c r="V19" s="3">
        <v>0.61889498433343193</v>
      </c>
      <c r="W19" s="3">
        <v>8.9073545000000004E-2</v>
      </c>
      <c r="X19" s="3">
        <v>2.1805520900000002E-3</v>
      </c>
      <c r="Y19" s="3">
        <v>7.0785037099999996E-3</v>
      </c>
      <c r="Z19" s="3">
        <v>1.37686399E-3</v>
      </c>
      <c r="AA19" s="3">
        <v>1.1334756999999999E-3</v>
      </c>
      <c r="AB19" s="3">
        <v>1.17693955E-2</v>
      </c>
      <c r="AC19" s="3">
        <v>2.0000000000000002E-5</v>
      </c>
      <c r="AD19" s="3">
        <v>5.7400000000000003E-3</v>
      </c>
      <c r="AE19" s="46"/>
      <c r="AF19" s="3">
        <v>7735.8593770619609</v>
      </c>
      <c r="AG19" s="3">
        <v>33.753</v>
      </c>
      <c r="AH19" s="3">
        <v>64823.389659076798</v>
      </c>
      <c r="AI19" s="3">
        <v>384.51782002353599</v>
      </c>
      <c r="AJ19" s="3">
        <v>384.09500000000003</v>
      </c>
      <c r="AK19" s="3" t="s">
        <v>444</v>
      </c>
      <c r="AL19" s="35" t="s">
        <v>49</v>
      </c>
    </row>
    <row r="20" spans="1:38" ht="26.25" customHeight="1" thickBot="1" x14ac:dyDescent="0.3">
      <c r="A20" s="55" t="s">
        <v>53</v>
      </c>
      <c r="B20" s="55" t="s">
        <v>64</v>
      </c>
      <c r="C20" s="56" t="s">
        <v>65</v>
      </c>
      <c r="D20" s="57"/>
      <c r="E20" s="3">
        <v>1.7378093341539205</v>
      </c>
      <c r="F20" s="3">
        <v>0.17548591263384458</v>
      </c>
      <c r="G20" s="3">
        <v>1.3094969429096712</v>
      </c>
      <c r="H20" s="3">
        <v>1.7942249999999996E-2</v>
      </c>
      <c r="I20" s="3">
        <v>0.2138019354525541</v>
      </c>
      <c r="J20" s="3">
        <v>0.21598846520451639</v>
      </c>
      <c r="K20" s="3">
        <v>0.21923957380345319</v>
      </c>
      <c r="L20" s="3">
        <v>8.2472592560467434E-2</v>
      </c>
      <c r="M20" s="3">
        <v>1.7226291839805263</v>
      </c>
      <c r="N20" s="3">
        <v>0.55467622910509196</v>
      </c>
      <c r="O20" s="3">
        <v>3.7272913046367998E-2</v>
      </c>
      <c r="P20" s="3">
        <v>2.0332938552817002E-2</v>
      </c>
      <c r="Q20" s="3">
        <v>4.1131001607276001E-2</v>
      </c>
      <c r="R20" s="3">
        <v>9.8476553180773002E-2</v>
      </c>
      <c r="S20" s="3">
        <v>8.8527881951784015E-2</v>
      </c>
      <c r="T20" s="3">
        <v>0.9926089175610171</v>
      </c>
      <c r="U20" s="3">
        <v>2.2677149462111999E-2</v>
      </c>
      <c r="V20" s="3">
        <v>2.0963737866066499</v>
      </c>
      <c r="W20" s="3">
        <v>0.15572103500000001</v>
      </c>
      <c r="X20" s="3">
        <v>4.4344102820000002E-2</v>
      </c>
      <c r="Y20" s="3">
        <v>6.8203269600000005E-2</v>
      </c>
      <c r="Z20" s="3">
        <v>1.706538824E-2</v>
      </c>
      <c r="AA20" s="3">
        <v>1.7109449780000004E-2</v>
      </c>
      <c r="AB20" s="3">
        <v>0.14672221044</v>
      </c>
      <c r="AC20" s="3">
        <v>7.9000000000000008E-3</v>
      </c>
      <c r="AD20" s="3">
        <v>5.5300000000000002E-3</v>
      </c>
      <c r="AE20" s="46"/>
      <c r="AF20" s="3">
        <v>3086.0409518729971</v>
      </c>
      <c r="AG20" s="3">
        <v>1515.4965</v>
      </c>
      <c r="AH20" s="3">
        <v>4944.6390363620103</v>
      </c>
      <c r="AI20" s="3">
        <v>11619.424999999999</v>
      </c>
      <c r="AJ20" s="3" t="s">
        <v>444</v>
      </c>
      <c r="AK20" s="3" t="s">
        <v>444</v>
      </c>
      <c r="AL20" s="35" t="s">
        <v>49</v>
      </c>
    </row>
    <row r="21" spans="1:38" ht="26.25" customHeight="1" thickBot="1" x14ac:dyDescent="0.3">
      <c r="A21" s="55" t="s">
        <v>53</v>
      </c>
      <c r="B21" s="55" t="s">
        <v>66</v>
      </c>
      <c r="C21" s="56" t="s">
        <v>67</v>
      </c>
      <c r="D21" s="57"/>
      <c r="E21" s="3">
        <v>3.2316200702178577</v>
      </c>
      <c r="F21" s="3">
        <v>0.1686223469725959</v>
      </c>
      <c r="G21" s="3">
        <v>3.1472473759136985</v>
      </c>
      <c r="H21" s="3">
        <v>1.047757E-2</v>
      </c>
      <c r="I21" s="3">
        <v>0.280835214881406</v>
      </c>
      <c r="J21" s="3">
        <v>0.31913064198673902</v>
      </c>
      <c r="K21" s="3">
        <v>0.37761821009792101</v>
      </c>
      <c r="L21" s="3">
        <v>4.4619309596741194E-2</v>
      </c>
      <c r="M21" s="3">
        <v>1.7186780829999997</v>
      </c>
      <c r="N21" s="3">
        <v>0.23554774223502201</v>
      </c>
      <c r="O21" s="3">
        <v>1.9324558784356002E-2</v>
      </c>
      <c r="P21" s="3">
        <v>1.8113428610321999E-2</v>
      </c>
      <c r="Q21" s="3">
        <v>3.3266393921023998E-2</v>
      </c>
      <c r="R21" s="3">
        <v>4.6950601571490003E-2</v>
      </c>
      <c r="S21" s="3">
        <v>6.2289810576563E-2</v>
      </c>
      <c r="T21" s="3">
        <v>1.396074004272283</v>
      </c>
      <c r="U21" s="3">
        <v>2.5950833439326998E-2</v>
      </c>
      <c r="V21" s="3">
        <v>1.0200174069130501</v>
      </c>
      <c r="W21" s="3">
        <v>6.8334483000000001E-2</v>
      </c>
      <c r="X21" s="3">
        <v>9.7956127000000011E-4</v>
      </c>
      <c r="Y21" s="3">
        <v>1.5894054E-3</v>
      </c>
      <c r="Z21" s="3">
        <v>4.9382652000000003E-4</v>
      </c>
      <c r="AA21" s="3">
        <v>3.9738022000000001E-4</v>
      </c>
      <c r="AB21" s="3">
        <v>3.46017342E-3</v>
      </c>
      <c r="AC21" s="3">
        <v>4.8999999999999998E-4</v>
      </c>
      <c r="AD21" s="3">
        <v>1.0000000000000001E-5</v>
      </c>
      <c r="AE21" s="46"/>
      <c r="AF21" s="3">
        <v>7217.60867142811</v>
      </c>
      <c r="AG21" s="3">
        <v>1419.2360924</v>
      </c>
      <c r="AH21" s="3">
        <v>23907.480829215099</v>
      </c>
      <c r="AI21" s="3">
        <v>891.24669140000003</v>
      </c>
      <c r="AJ21" s="3" t="s">
        <v>444</v>
      </c>
      <c r="AK21" s="3" t="s">
        <v>444</v>
      </c>
      <c r="AL21" s="35" t="s">
        <v>49</v>
      </c>
    </row>
    <row r="22" spans="1:38" ht="26.25" customHeight="1" thickBot="1" x14ac:dyDescent="0.3">
      <c r="A22" s="55" t="s">
        <v>53</v>
      </c>
      <c r="B22" s="59" t="s">
        <v>68</v>
      </c>
      <c r="C22" s="56" t="s">
        <v>69</v>
      </c>
      <c r="D22" s="57"/>
      <c r="E22" s="3">
        <v>1.4782156691039792</v>
      </c>
      <c r="F22" s="3">
        <v>7.7297065546034105E-2</v>
      </c>
      <c r="G22" s="3">
        <v>1.8251870819999998</v>
      </c>
      <c r="H22" s="3">
        <v>2.1659299999999999E-3</v>
      </c>
      <c r="I22" s="3">
        <v>0.209090698863065</v>
      </c>
      <c r="J22" s="3">
        <v>0.23529263903643</v>
      </c>
      <c r="K22" s="3">
        <v>0.27672153361173502</v>
      </c>
      <c r="L22" s="3">
        <v>2.4924865299662199E-2</v>
      </c>
      <c r="M22" s="3">
        <v>3.2022638550211191</v>
      </c>
      <c r="N22" s="3">
        <v>0.23626162402388601</v>
      </c>
      <c r="O22" s="3">
        <v>7.5014397017710002E-3</v>
      </c>
      <c r="P22" s="3">
        <v>1.7526331767665E-2</v>
      </c>
      <c r="Q22" s="3">
        <v>1.7568453175506E-2</v>
      </c>
      <c r="R22" s="3">
        <v>3.3851847712673001E-2</v>
      </c>
      <c r="S22" s="3">
        <v>4.3646467800392996E-2</v>
      </c>
      <c r="T22" s="3">
        <v>0.61992472037298396</v>
      </c>
      <c r="U22" s="3">
        <v>1.4199432937861002E-2</v>
      </c>
      <c r="V22" s="3">
        <v>0.45641605409920999</v>
      </c>
      <c r="W22" s="3">
        <v>7.6762931999999992E-2</v>
      </c>
      <c r="X22" s="3">
        <v>1.8636222890000002E-2</v>
      </c>
      <c r="Y22" s="3">
        <v>2.414160529E-2</v>
      </c>
      <c r="Z22" s="3">
        <v>9.7081773600000004E-3</v>
      </c>
      <c r="AA22" s="3">
        <v>7.5783464399999997E-3</v>
      </c>
      <c r="AB22" s="3">
        <v>6.0064351969999999E-2</v>
      </c>
      <c r="AC22" s="3" t="s">
        <v>445</v>
      </c>
      <c r="AD22" s="3">
        <v>3.0120000000000001E-2</v>
      </c>
      <c r="AE22" s="46"/>
      <c r="AF22" s="3">
        <v>22197.762006215366</v>
      </c>
      <c r="AG22" s="3">
        <v>12771.237261999999</v>
      </c>
      <c r="AH22" s="3">
        <v>25675.724844493201</v>
      </c>
      <c r="AI22" s="3">
        <v>2708.6149999999998</v>
      </c>
      <c r="AJ22" s="3">
        <v>8639.9739709999994</v>
      </c>
      <c r="AK22" s="3" t="s">
        <v>444</v>
      </c>
      <c r="AL22" s="35" t="s">
        <v>49</v>
      </c>
    </row>
    <row r="23" spans="1:38" ht="26.25" customHeight="1" thickBot="1" x14ac:dyDescent="0.3">
      <c r="A23" s="55" t="s">
        <v>70</v>
      </c>
      <c r="B23" s="59" t="s">
        <v>391</v>
      </c>
      <c r="C23" s="56" t="s">
        <v>387</v>
      </c>
      <c r="D23" s="98"/>
      <c r="E23" s="3">
        <v>4.471110941205791</v>
      </c>
      <c r="F23" s="3">
        <v>1.3129496135992993</v>
      </c>
      <c r="G23" s="3">
        <v>5.9378035710310702E-2</v>
      </c>
      <c r="H23" s="3">
        <v>1.2545846452793657E-3</v>
      </c>
      <c r="I23" s="3">
        <v>0.25540242387720846</v>
      </c>
      <c r="J23" s="3">
        <v>0.35735443631563191</v>
      </c>
      <c r="K23" s="3">
        <v>1.2026235573822004</v>
      </c>
      <c r="L23" s="3">
        <v>0.17597547701148786</v>
      </c>
      <c r="M23" s="3">
        <v>4.6462000909069712</v>
      </c>
      <c r="N23" s="3">
        <v>2.6227404617147222E-3</v>
      </c>
      <c r="O23" s="3">
        <v>2.9074353383122305E-3</v>
      </c>
      <c r="P23" s="3">
        <v>8.4043999999999992E-4</v>
      </c>
      <c r="Q23" s="3">
        <v>1.11684E-3</v>
      </c>
      <c r="R23" s="3">
        <v>8.6029819887065255E-3</v>
      </c>
      <c r="S23" s="3">
        <v>0.36212226151540955</v>
      </c>
      <c r="T23" s="3">
        <v>1.177225352255227E-2</v>
      </c>
      <c r="U23" s="3">
        <v>1.5820221000917413E-3</v>
      </c>
      <c r="V23" s="3">
        <v>0.21876786678577401</v>
      </c>
      <c r="W23" s="3" t="s">
        <v>443</v>
      </c>
      <c r="X23" s="3">
        <v>5.2553574306049289E-3</v>
      </c>
      <c r="Y23" s="3">
        <v>7.6989196001153223E-3</v>
      </c>
      <c r="Z23" s="3" t="s">
        <v>443</v>
      </c>
      <c r="AA23" s="3" t="s">
        <v>443</v>
      </c>
      <c r="AB23" s="3">
        <v>1.2954277251720252E-2</v>
      </c>
      <c r="AC23" s="3" t="s">
        <v>444</v>
      </c>
      <c r="AD23" s="3" t="s">
        <v>444</v>
      </c>
      <c r="AE23" s="46"/>
      <c r="AF23" s="3">
        <v>6980.7383652831559</v>
      </c>
      <c r="AG23" s="3" t="s">
        <v>444</v>
      </c>
      <c r="AH23" s="3" t="s">
        <v>444</v>
      </c>
      <c r="AI23" s="3" t="s">
        <v>444</v>
      </c>
      <c r="AJ23" s="3" t="s">
        <v>444</v>
      </c>
      <c r="AK23" s="3" t="s">
        <v>444</v>
      </c>
      <c r="AL23" s="35" t="s">
        <v>49</v>
      </c>
    </row>
    <row r="24" spans="1:38" ht="26.25" customHeight="1" thickBot="1" x14ac:dyDescent="0.3">
      <c r="A24" s="60" t="s">
        <v>53</v>
      </c>
      <c r="B24" s="59" t="s">
        <v>71</v>
      </c>
      <c r="C24" s="56" t="s">
        <v>72</v>
      </c>
      <c r="D24" s="57"/>
      <c r="E24" s="3">
        <v>2.7230508153813484</v>
      </c>
      <c r="F24" s="3">
        <v>0.46865876004653378</v>
      </c>
      <c r="G24" s="3">
        <v>1.294702869576575</v>
      </c>
      <c r="H24" s="3">
        <v>3.9643665109123545E-2</v>
      </c>
      <c r="I24" s="3">
        <v>0.46464758200258743</v>
      </c>
      <c r="J24" s="3">
        <v>0.48839401238237024</v>
      </c>
      <c r="K24" s="3">
        <v>0.53175880459758895</v>
      </c>
      <c r="L24" s="3">
        <v>9.6769369707476391E-2</v>
      </c>
      <c r="M24" s="3">
        <v>2.0139819562599302</v>
      </c>
      <c r="N24" s="3">
        <v>0.15360939006133822</v>
      </c>
      <c r="O24" s="3">
        <v>6.0104161571474579E-2</v>
      </c>
      <c r="P24" s="3">
        <v>1.3061727905340256E-2</v>
      </c>
      <c r="Q24" s="3">
        <v>1.8741098465244063E-2</v>
      </c>
      <c r="R24" s="3">
        <v>0.10463323999136828</v>
      </c>
      <c r="S24" s="3">
        <v>4.7098900987693641E-2</v>
      </c>
      <c r="T24" s="3">
        <v>0.44337944346846286</v>
      </c>
      <c r="U24" s="3">
        <v>3.3954397461233105E-2</v>
      </c>
      <c r="V24" s="3">
        <v>2.2800186435837482</v>
      </c>
      <c r="W24" s="3">
        <v>0.15380788976116963</v>
      </c>
      <c r="X24" s="3">
        <v>9.7612412799615873E-3</v>
      </c>
      <c r="Y24" s="3">
        <v>1.5650978496012533E-2</v>
      </c>
      <c r="Z24" s="3">
        <v>4.8826895662814201E-3</v>
      </c>
      <c r="AA24" s="3">
        <v>3.9065378526012533E-3</v>
      </c>
      <c r="AB24" s="3">
        <v>3.4201447194856793E-2</v>
      </c>
      <c r="AC24" s="3">
        <v>4.8799999999999998E-3</v>
      </c>
      <c r="AD24" s="3">
        <v>6.0000000000000002E-5</v>
      </c>
      <c r="AE24" s="46"/>
      <c r="AF24" s="3">
        <v>8984.2563123731852</v>
      </c>
      <c r="AG24" s="3">
        <v>154.35239999999999</v>
      </c>
      <c r="AH24" s="3">
        <v>25178.290099230129</v>
      </c>
      <c r="AI24" s="3">
        <v>4062.6249045999994</v>
      </c>
      <c r="AJ24" s="3" t="s">
        <v>444</v>
      </c>
      <c r="AK24" s="3" t="s">
        <v>444</v>
      </c>
      <c r="AL24" s="35" t="s">
        <v>49</v>
      </c>
    </row>
    <row r="25" spans="1:38" ht="26.25" customHeight="1" thickBot="1" x14ac:dyDescent="0.3">
      <c r="A25" s="55" t="s">
        <v>73</v>
      </c>
      <c r="B25" s="59" t="s">
        <v>74</v>
      </c>
      <c r="C25" s="61" t="s">
        <v>75</v>
      </c>
      <c r="D25" s="57"/>
      <c r="E25" s="3">
        <v>1.3292170508479599</v>
      </c>
      <c r="F25" s="3">
        <v>0.14014968817055545</v>
      </c>
      <c r="G25" s="3">
        <v>8.5046469224062879E-2</v>
      </c>
      <c r="H25" s="3" t="s">
        <v>443</v>
      </c>
      <c r="I25" s="3">
        <v>1.1006721308441665E-2</v>
      </c>
      <c r="J25" s="3">
        <v>1.4087207769755765E-2</v>
      </c>
      <c r="K25" s="3">
        <v>2.1275009512821963E-2</v>
      </c>
      <c r="L25" s="3">
        <v>7.7867559813312474E-3</v>
      </c>
      <c r="M25" s="3">
        <v>1.5034510676824875</v>
      </c>
      <c r="N25" s="3">
        <v>8.3100000000000001E-6</v>
      </c>
      <c r="O25" s="3">
        <v>6.8999999999999996E-7</v>
      </c>
      <c r="P25" s="3">
        <v>8.3079999999999997E-5</v>
      </c>
      <c r="Q25" s="3">
        <v>1.3799999999999999E-6</v>
      </c>
      <c r="R25" s="3">
        <v>1.3846E-4</v>
      </c>
      <c r="S25" s="3">
        <v>8.9999999999999992E-5</v>
      </c>
      <c r="T25" s="3">
        <v>3.4599999999999999E-6</v>
      </c>
      <c r="U25" s="3">
        <v>1.3799999999999999E-6</v>
      </c>
      <c r="V25" s="3">
        <v>2.9076999999999998E-4</v>
      </c>
      <c r="W25" s="3" t="s">
        <v>443</v>
      </c>
      <c r="X25" s="3">
        <v>5.8184950000000003E-5</v>
      </c>
      <c r="Y25" s="3">
        <v>5.8184950000000003E-5</v>
      </c>
      <c r="Z25" s="3">
        <v>5.8184950000000003E-5</v>
      </c>
      <c r="AA25" s="3">
        <v>5.8184950000000003E-5</v>
      </c>
      <c r="AB25" s="3">
        <v>2.3273980000000001E-4</v>
      </c>
      <c r="AC25" s="3" t="s">
        <v>444</v>
      </c>
      <c r="AD25" s="3" t="s">
        <v>444</v>
      </c>
      <c r="AE25" s="46"/>
      <c r="AF25" s="3">
        <v>4462.6479933410474</v>
      </c>
      <c r="AG25" s="3" t="s">
        <v>444</v>
      </c>
      <c r="AH25" s="3" t="s">
        <v>444</v>
      </c>
      <c r="AI25" s="3" t="s">
        <v>444</v>
      </c>
      <c r="AJ25" s="3" t="s">
        <v>444</v>
      </c>
      <c r="AK25" s="3" t="s">
        <v>444</v>
      </c>
      <c r="AL25" s="35" t="s">
        <v>49</v>
      </c>
    </row>
    <row r="26" spans="1:38" ht="26.25" customHeight="1" thickBot="1" x14ac:dyDescent="0.3">
      <c r="A26" s="55" t="s">
        <v>73</v>
      </c>
      <c r="B26" s="55" t="s">
        <v>76</v>
      </c>
      <c r="C26" s="56" t="s">
        <v>77</v>
      </c>
      <c r="D26" s="57"/>
      <c r="E26" s="3">
        <v>1.2657528534070202E-2</v>
      </c>
      <c r="F26" s="3">
        <v>2.5468195368164224E-2</v>
      </c>
      <c r="G26" s="3">
        <v>1.2557564092343389E-3</v>
      </c>
      <c r="H26" s="3" t="s">
        <v>443</v>
      </c>
      <c r="I26" s="3">
        <v>1.9369630558548648E-4</v>
      </c>
      <c r="J26" s="3">
        <v>1.9369630558548648E-4</v>
      </c>
      <c r="K26" s="3">
        <v>1.9369630558548648E-4</v>
      </c>
      <c r="L26" s="3">
        <v>1.3629722918911486E-4</v>
      </c>
      <c r="M26" s="3">
        <v>1.131024351078938</v>
      </c>
      <c r="N26" s="3">
        <v>5.2788929999999998E-2</v>
      </c>
      <c r="O26" s="3">
        <v>8.0000000000000007E-7</v>
      </c>
      <c r="P26" s="3">
        <v>5.93E-6</v>
      </c>
      <c r="Q26" s="3">
        <v>1.1000000000000001E-7</v>
      </c>
      <c r="R26" s="3">
        <v>9.9900000000000009E-6</v>
      </c>
      <c r="S26" s="3">
        <v>8.7199999999999995E-6</v>
      </c>
      <c r="T26" s="3">
        <v>1.1399999999999999E-6</v>
      </c>
      <c r="U26" s="3">
        <v>1.0000000000000001E-7</v>
      </c>
      <c r="V26" s="3">
        <v>1.7087E-4</v>
      </c>
      <c r="W26" s="3" t="s">
        <v>443</v>
      </c>
      <c r="X26" s="3">
        <v>1.52316E-6</v>
      </c>
      <c r="Y26" s="3">
        <v>1.52316E-6</v>
      </c>
      <c r="Z26" s="3">
        <v>1.52316E-6</v>
      </c>
      <c r="AA26" s="3">
        <v>1.52316E-6</v>
      </c>
      <c r="AB26" s="3">
        <v>6.0926200000000005E-6</v>
      </c>
      <c r="AC26" s="3" t="s">
        <v>444</v>
      </c>
      <c r="AD26" s="3" t="s">
        <v>444</v>
      </c>
      <c r="AE26" s="46"/>
      <c r="AF26" s="3">
        <v>90.206821169847444</v>
      </c>
      <c r="AG26" s="3" t="s">
        <v>444</v>
      </c>
      <c r="AH26" s="3" t="s">
        <v>444</v>
      </c>
      <c r="AI26" s="3" t="s">
        <v>444</v>
      </c>
      <c r="AJ26" s="3" t="s">
        <v>444</v>
      </c>
      <c r="AK26" s="3" t="s">
        <v>444</v>
      </c>
      <c r="AL26" s="35" t="s">
        <v>49</v>
      </c>
    </row>
    <row r="27" spans="1:38" ht="26.25" customHeight="1" thickBot="1" x14ac:dyDescent="0.3">
      <c r="A27" s="55" t="s">
        <v>78</v>
      </c>
      <c r="B27" s="55" t="s">
        <v>79</v>
      </c>
      <c r="C27" s="56" t="s">
        <v>80</v>
      </c>
      <c r="D27" s="57"/>
      <c r="E27" s="3">
        <v>59.562220182135853</v>
      </c>
      <c r="F27" s="3">
        <v>12.041002236311524</v>
      </c>
      <c r="G27" s="3">
        <v>0.17628234592059577</v>
      </c>
      <c r="H27" s="3">
        <v>1.847319681175025</v>
      </c>
      <c r="I27" s="3">
        <v>3.0473371655740156</v>
      </c>
      <c r="J27" s="3">
        <v>3.0473371655740156</v>
      </c>
      <c r="K27" s="3">
        <v>3.0473371655740156</v>
      </c>
      <c r="L27" s="3">
        <v>2.066436822826188</v>
      </c>
      <c r="M27" s="3">
        <v>109.63715883781066</v>
      </c>
      <c r="N27" s="3">
        <v>5.2076932100453305E-2</v>
      </c>
      <c r="O27" s="3">
        <v>4.5951415281142378E-4</v>
      </c>
      <c r="P27" s="3">
        <v>2.9685346923836595E-2</v>
      </c>
      <c r="Q27" s="3">
        <v>7.6684307942945272E-4</v>
      </c>
      <c r="R27" s="3">
        <v>3.5962098322371766E-2</v>
      </c>
      <c r="S27" s="3">
        <v>2.4534717027111116E-2</v>
      </c>
      <c r="T27" s="3">
        <v>4.1208350041466099E-3</v>
      </c>
      <c r="U27" s="3">
        <v>6.1465785323605875E-4</v>
      </c>
      <c r="V27" s="3">
        <v>0.10607285679668874</v>
      </c>
      <c r="W27" s="3">
        <v>4.0062357999999998</v>
      </c>
      <c r="X27" s="3">
        <v>0.10838511067839998</v>
      </c>
      <c r="Y27" s="3">
        <v>0.12245735318459999</v>
      </c>
      <c r="Z27" s="3">
        <v>9.443577992350001E-2</v>
      </c>
      <c r="AA27" s="3">
        <v>0.1048204771921</v>
      </c>
      <c r="AB27" s="3">
        <v>0.43009872097860002</v>
      </c>
      <c r="AC27" s="3">
        <v>4.0062359000000002E-3</v>
      </c>
      <c r="AD27" s="3">
        <v>8.0329319999999991E-4</v>
      </c>
      <c r="AE27" s="46"/>
      <c r="AF27" s="3">
        <v>202493.9387064921</v>
      </c>
      <c r="AG27" s="3" t="s">
        <v>444</v>
      </c>
      <c r="AH27" s="3" t="s">
        <v>444</v>
      </c>
      <c r="AI27" s="3" t="s">
        <v>444</v>
      </c>
      <c r="AJ27" s="3" t="s">
        <v>444</v>
      </c>
      <c r="AK27" s="3" t="s">
        <v>444</v>
      </c>
      <c r="AL27" s="35" t="s">
        <v>49</v>
      </c>
    </row>
    <row r="28" spans="1:38" ht="26.25" customHeight="1" thickBot="1" x14ac:dyDescent="0.3">
      <c r="A28" s="55" t="s">
        <v>78</v>
      </c>
      <c r="B28" s="55" t="s">
        <v>81</v>
      </c>
      <c r="C28" s="56" t="s">
        <v>82</v>
      </c>
      <c r="D28" s="57"/>
      <c r="E28" s="3">
        <v>12.359041778638755</v>
      </c>
      <c r="F28" s="3">
        <v>1.48891946110815</v>
      </c>
      <c r="G28" s="3">
        <v>3.873623593296438E-2</v>
      </c>
      <c r="H28" s="3">
        <v>3.451001461223932E-2</v>
      </c>
      <c r="I28" s="3">
        <v>1.0297716027582917</v>
      </c>
      <c r="J28" s="3">
        <v>1.0297716027582917</v>
      </c>
      <c r="K28" s="3">
        <v>1.0297716027582917</v>
      </c>
      <c r="L28" s="3">
        <v>0.69718648620512924</v>
      </c>
      <c r="M28" s="3">
        <v>9.1044940577041142</v>
      </c>
      <c r="N28" s="3">
        <v>1.5805747769793354E-3</v>
      </c>
      <c r="O28" s="3">
        <v>4.6718347167674188E-5</v>
      </c>
      <c r="P28" s="3">
        <v>4.5060745652772318E-3</v>
      </c>
      <c r="Q28" s="3">
        <v>8.9868132459378522E-5</v>
      </c>
      <c r="R28" s="3">
        <v>6.9536273788609621E-3</v>
      </c>
      <c r="S28" s="3">
        <v>4.6728447538123743E-3</v>
      </c>
      <c r="T28" s="3">
        <v>2.4040181681024455E-4</v>
      </c>
      <c r="U28" s="3">
        <v>8.6299570583408668E-5</v>
      </c>
      <c r="V28" s="3">
        <v>1.5426865848734466E-2</v>
      </c>
      <c r="W28" s="3">
        <v>0.61074420000000007</v>
      </c>
      <c r="X28" s="3">
        <v>1.8302601141399998E-2</v>
      </c>
      <c r="Y28" s="3">
        <v>2.0553572312400001E-2</v>
      </c>
      <c r="Z28" s="3">
        <v>1.6071992570700001E-2</v>
      </c>
      <c r="AA28" s="3">
        <v>1.7140672848700002E-2</v>
      </c>
      <c r="AB28" s="3">
        <v>7.2068838873199995E-2</v>
      </c>
      <c r="AC28" s="3">
        <v>6.1074420000000005E-4</v>
      </c>
      <c r="AD28" s="3">
        <v>1.2445969999999999E-4</v>
      </c>
      <c r="AE28" s="46"/>
      <c r="AF28" s="3">
        <v>35360.508950282499</v>
      </c>
      <c r="AG28" s="3" t="s">
        <v>444</v>
      </c>
      <c r="AH28" s="3" t="s">
        <v>445</v>
      </c>
      <c r="AI28" s="3" t="s">
        <v>444</v>
      </c>
      <c r="AJ28" s="3" t="s">
        <v>444</v>
      </c>
      <c r="AK28" s="3" t="s">
        <v>444</v>
      </c>
      <c r="AL28" s="35" t="s">
        <v>49</v>
      </c>
    </row>
    <row r="29" spans="1:38" ht="26.25" customHeight="1" thickBot="1" x14ac:dyDescent="0.3">
      <c r="A29" s="55" t="s">
        <v>78</v>
      </c>
      <c r="B29" s="55" t="s">
        <v>83</v>
      </c>
      <c r="C29" s="56" t="s">
        <v>84</v>
      </c>
      <c r="D29" s="57"/>
      <c r="E29" s="3">
        <v>80.943294542459171</v>
      </c>
      <c r="F29" s="3">
        <v>3.0220390858641153</v>
      </c>
      <c r="G29" s="3">
        <v>0.12758883663139481</v>
      </c>
      <c r="H29" s="3">
        <v>3.2165647047254275E-2</v>
      </c>
      <c r="I29" s="3">
        <v>1.8993512950690485</v>
      </c>
      <c r="J29" s="3">
        <v>1.8993512950690485</v>
      </c>
      <c r="K29" s="3">
        <v>1.8993512950690485</v>
      </c>
      <c r="L29" s="3">
        <v>1.2461213957825379</v>
      </c>
      <c r="M29" s="3">
        <v>20.100483724565258</v>
      </c>
      <c r="N29" s="3">
        <v>1.3305365036444419E-3</v>
      </c>
      <c r="O29" s="3">
        <v>1.3255691797919793E-4</v>
      </c>
      <c r="P29" s="3">
        <v>1.4049043192072036E-2</v>
      </c>
      <c r="Q29" s="3">
        <v>2.6509791504861229E-4</v>
      </c>
      <c r="R29" s="3">
        <v>2.2530265964453604E-2</v>
      </c>
      <c r="S29" s="3">
        <v>1.5108575123138176E-2</v>
      </c>
      <c r="T29" s="3">
        <v>5.3046648556354472E-4</v>
      </c>
      <c r="U29" s="3">
        <v>2.6508199413882884E-4</v>
      </c>
      <c r="V29" s="3">
        <v>4.7714281317695666E-2</v>
      </c>
      <c r="W29" s="3">
        <v>0.67576429999999998</v>
      </c>
      <c r="X29" s="3">
        <v>9.7046839427999999E-3</v>
      </c>
      <c r="Y29" s="3">
        <v>5.8767252765399999E-2</v>
      </c>
      <c r="Z29" s="3">
        <v>6.5668361347300003E-2</v>
      </c>
      <c r="AA29" s="3">
        <v>1.5096175022400002E-2</v>
      </c>
      <c r="AB29" s="3">
        <v>0.1492364730779</v>
      </c>
      <c r="AC29" s="3">
        <v>6.3679430000000009E-4</v>
      </c>
      <c r="AD29" s="3">
        <v>1.33363E-4</v>
      </c>
      <c r="AE29" s="46"/>
      <c r="AF29" s="3">
        <v>113170.13175175679</v>
      </c>
      <c r="AG29" s="3" t="s">
        <v>444</v>
      </c>
      <c r="AH29" s="3">
        <v>13.888708187900001</v>
      </c>
      <c r="AI29" s="3" t="s">
        <v>444</v>
      </c>
      <c r="AJ29" s="3" t="s">
        <v>444</v>
      </c>
      <c r="AK29" s="3" t="s">
        <v>444</v>
      </c>
      <c r="AL29" s="35" t="s">
        <v>49</v>
      </c>
    </row>
    <row r="30" spans="1:38" ht="26.25" customHeight="1" thickBot="1" x14ac:dyDescent="0.3">
      <c r="A30" s="55" t="s">
        <v>78</v>
      </c>
      <c r="B30" s="55" t="s">
        <v>85</v>
      </c>
      <c r="C30" s="56" t="s">
        <v>86</v>
      </c>
      <c r="D30" s="57"/>
      <c r="E30" s="3">
        <v>0.52888386266739995</v>
      </c>
      <c r="F30" s="3">
        <v>4.1837440048473153</v>
      </c>
      <c r="G30" s="3">
        <v>1.2211306869422348E-3</v>
      </c>
      <c r="H30" s="3">
        <v>3.6040808367701627E-3</v>
      </c>
      <c r="I30" s="3">
        <v>8.1098155457832291E-2</v>
      </c>
      <c r="J30" s="3">
        <v>8.1098155457832291E-2</v>
      </c>
      <c r="K30" s="3">
        <v>8.1098155457832291E-2</v>
      </c>
      <c r="L30" s="3">
        <v>1.3780723877458169E-2</v>
      </c>
      <c r="M30" s="3">
        <v>25.251002752203185</v>
      </c>
      <c r="N30" s="3">
        <v>2.3052859149994519E-3</v>
      </c>
      <c r="O30" s="3">
        <v>1.9141968227999607E-3</v>
      </c>
      <c r="P30" s="3">
        <v>6.0047025821757609E-4</v>
      </c>
      <c r="Q30" s="3">
        <v>2.0705870973019868E-5</v>
      </c>
      <c r="R30" s="3">
        <v>8.4364776433510907E-3</v>
      </c>
      <c r="S30" s="3">
        <v>0.32454429049011346</v>
      </c>
      <c r="T30" s="3">
        <v>1.3448992787592352E-2</v>
      </c>
      <c r="U30" s="3">
        <v>1.9058617661823381E-3</v>
      </c>
      <c r="V30" s="3">
        <v>0.18989977026971638</v>
      </c>
      <c r="W30" s="3">
        <v>5.0271400000000008E-2</v>
      </c>
      <c r="X30" s="3">
        <v>6.1879797410000002E-4</v>
      </c>
      <c r="Y30" s="3">
        <v>9.2618826129999996E-4</v>
      </c>
      <c r="Z30" s="3">
        <v>4.4188026930000002E-4</v>
      </c>
      <c r="AA30" s="3">
        <v>1.0552425032E-3</v>
      </c>
      <c r="AB30" s="3">
        <v>3.0421090079E-3</v>
      </c>
      <c r="AC30" s="3">
        <v>5.02709E-5</v>
      </c>
      <c r="AD30" s="3">
        <v>2.7104399999999998E-5</v>
      </c>
      <c r="AE30" s="46"/>
      <c r="AF30" s="3">
        <v>3021.2626532431</v>
      </c>
      <c r="AG30" s="3" t="s">
        <v>444</v>
      </c>
      <c r="AH30" s="3" t="s">
        <v>444</v>
      </c>
      <c r="AI30" s="3" t="s">
        <v>444</v>
      </c>
      <c r="AJ30" s="3" t="s">
        <v>444</v>
      </c>
      <c r="AK30" s="3" t="s">
        <v>444</v>
      </c>
      <c r="AL30" s="35" t="s">
        <v>49</v>
      </c>
    </row>
    <row r="31" spans="1:38" ht="26.25" customHeight="1" thickBot="1" x14ac:dyDescent="0.3">
      <c r="A31" s="55" t="s">
        <v>78</v>
      </c>
      <c r="B31" s="55" t="s">
        <v>87</v>
      </c>
      <c r="C31" s="56" t="s">
        <v>88</v>
      </c>
      <c r="D31" s="57"/>
      <c r="E31" s="3" t="s">
        <v>444</v>
      </c>
      <c r="F31" s="3">
        <v>3.3894878473060963</v>
      </c>
      <c r="G31" s="3" t="s">
        <v>444</v>
      </c>
      <c r="H31" s="3" t="s">
        <v>444</v>
      </c>
      <c r="I31" s="3" t="s">
        <v>444</v>
      </c>
      <c r="J31" s="3" t="s">
        <v>444</v>
      </c>
      <c r="K31" s="3" t="s">
        <v>444</v>
      </c>
      <c r="L31" s="3" t="s">
        <v>444</v>
      </c>
      <c r="M31" s="3" t="s">
        <v>444</v>
      </c>
      <c r="N31" s="3" t="s">
        <v>444</v>
      </c>
      <c r="O31" s="3" t="s">
        <v>444</v>
      </c>
      <c r="P31" s="3" t="s">
        <v>444</v>
      </c>
      <c r="Q31" s="3" t="s">
        <v>444</v>
      </c>
      <c r="R31" s="3" t="s">
        <v>444</v>
      </c>
      <c r="S31" s="3" t="s">
        <v>444</v>
      </c>
      <c r="T31" s="3" t="s">
        <v>444</v>
      </c>
      <c r="U31" s="3" t="s">
        <v>444</v>
      </c>
      <c r="V31" s="3" t="s">
        <v>444</v>
      </c>
      <c r="W31" s="3" t="s">
        <v>444</v>
      </c>
      <c r="X31" s="3" t="s">
        <v>444</v>
      </c>
      <c r="Y31" s="3" t="s">
        <v>444</v>
      </c>
      <c r="Z31" s="3" t="s">
        <v>444</v>
      </c>
      <c r="AA31" s="3" t="s">
        <v>444</v>
      </c>
      <c r="AB31" s="3" t="s">
        <v>444</v>
      </c>
      <c r="AC31" s="3" t="s">
        <v>444</v>
      </c>
      <c r="AD31" s="3" t="s">
        <v>444</v>
      </c>
      <c r="AE31" s="46"/>
      <c r="AF31" s="3">
        <v>157.27372748980002</v>
      </c>
      <c r="AG31" s="3" t="s">
        <v>444</v>
      </c>
      <c r="AH31" s="3" t="s">
        <v>444</v>
      </c>
      <c r="AI31" s="3" t="s">
        <v>444</v>
      </c>
      <c r="AJ31" s="3" t="s">
        <v>444</v>
      </c>
      <c r="AK31" s="3" t="s">
        <v>444</v>
      </c>
      <c r="AL31" s="35" t="s">
        <v>49</v>
      </c>
    </row>
    <row r="32" spans="1:38" ht="26.25" customHeight="1" thickBot="1" x14ac:dyDescent="0.3">
      <c r="A32" s="55" t="s">
        <v>78</v>
      </c>
      <c r="B32" s="55" t="s">
        <v>89</v>
      </c>
      <c r="C32" s="56" t="s">
        <v>90</v>
      </c>
      <c r="D32" s="57"/>
      <c r="E32" s="3" t="s">
        <v>444</v>
      </c>
      <c r="F32" s="3" t="s">
        <v>444</v>
      </c>
      <c r="G32" s="3" t="s">
        <v>444</v>
      </c>
      <c r="H32" s="3" t="s">
        <v>444</v>
      </c>
      <c r="I32" s="3">
        <v>1.4206245962057544</v>
      </c>
      <c r="J32" s="3">
        <v>2.7463248970427108</v>
      </c>
      <c r="K32" s="3">
        <v>3.5035309316974566</v>
      </c>
      <c r="L32" s="3">
        <v>0.32090922124635279</v>
      </c>
      <c r="M32" s="3" t="s">
        <v>444</v>
      </c>
      <c r="N32" s="3">
        <v>10.611991362375885</v>
      </c>
      <c r="O32" s="3">
        <v>4.6473048492212357E-2</v>
      </c>
      <c r="P32" s="3" t="s">
        <v>443</v>
      </c>
      <c r="Q32" s="3">
        <v>0.12130274315135561</v>
      </c>
      <c r="R32" s="3">
        <v>3.9608280791455539</v>
      </c>
      <c r="S32" s="3">
        <v>86.963778714427676</v>
      </c>
      <c r="T32" s="3">
        <v>0.6084232144024937</v>
      </c>
      <c r="U32" s="3">
        <v>7.0070618633949089E-2</v>
      </c>
      <c r="V32" s="3">
        <v>28.150786503676002</v>
      </c>
      <c r="W32" s="3" t="s">
        <v>443</v>
      </c>
      <c r="X32" s="3" t="s">
        <v>443</v>
      </c>
      <c r="Y32" s="3" t="s">
        <v>443</v>
      </c>
      <c r="Z32" s="3" t="s">
        <v>443</v>
      </c>
      <c r="AA32" s="3" t="s">
        <v>443</v>
      </c>
      <c r="AB32" s="3" t="s">
        <v>443</v>
      </c>
      <c r="AC32" s="3" t="s">
        <v>443</v>
      </c>
      <c r="AD32" s="3" t="s">
        <v>443</v>
      </c>
      <c r="AE32" s="46"/>
      <c r="AF32" s="3" t="s">
        <v>444</v>
      </c>
      <c r="AG32" s="3" t="s">
        <v>444</v>
      </c>
      <c r="AH32" s="3" t="s">
        <v>444</v>
      </c>
      <c r="AI32" s="3" t="s">
        <v>444</v>
      </c>
      <c r="AJ32" s="3" t="s">
        <v>444</v>
      </c>
      <c r="AK32" s="3">
        <v>109336.69732264694</v>
      </c>
      <c r="AL32" s="35" t="s">
        <v>411</v>
      </c>
    </row>
    <row r="33" spans="1:38" ht="26.25" customHeight="1" thickBot="1" x14ac:dyDescent="0.3">
      <c r="A33" s="55" t="s">
        <v>78</v>
      </c>
      <c r="B33" s="55" t="s">
        <v>91</v>
      </c>
      <c r="C33" s="56" t="s">
        <v>92</v>
      </c>
      <c r="D33" s="57"/>
      <c r="E33" s="3" t="s">
        <v>444</v>
      </c>
      <c r="F33" s="3" t="s">
        <v>444</v>
      </c>
      <c r="G33" s="3" t="s">
        <v>444</v>
      </c>
      <c r="H33" s="3" t="s">
        <v>444</v>
      </c>
      <c r="I33" s="3">
        <v>0.62281389935821552</v>
      </c>
      <c r="J33" s="3">
        <v>1.1533590728855847</v>
      </c>
      <c r="K33" s="3">
        <v>2.3067181457711694</v>
      </c>
      <c r="L33" s="3">
        <v>2.4451212345174389E-2</v>
      </c>
      <c r="M33" s="3" t="s">
        <v>444</v>
      </c>
      <c r="N33" s="3" t="s">
        <v>443</v>
      </c>
      <c r="O33" s="3" t="s">
        <v>443</v>
      </c>
      <c r="P33" s="3" t="s">
        <v>443</v>
      </c>
      <c r="Q33" s="3" t="s">
        <v>443</v>
      </c>
      <c r="R33" s="3" t="s">
        <v>443</v>
      </c>
      <c r="S33" s="3" t="s">
        <v>443</v>
      </c>
      <c r="T33" s="3" t="s">
        <v>443</v>
      </c>
      <c r="U33" s="3" t="s">
        <v>443</v>
      </c>
      <c r="V33" s="3" t="s">
        <v>443</v>
      </c>
      <c r="W33" s="3" t="s">
        <v>444</v>
      </c>
      <c r="X33" s="3" t="s">
        <v>444</v>
      </c>
      <c r="Y33" s="3" t="s">
        <v>444</v>
      </c>
      <c r="Z33" s="3" t="s">
        <v>444</v>
      </c>
      <c r="AA33" s="3" t="s">
        <v>444</v>
      </c>
      <c r="AB33" s="3" t="s">
        <v>444</v>
      </c>
      <c r="AC33" s="3" t="s">
        <v>443</v>
      </c>
      <c r="AD33" s="3" t="s">
        <v>443</v>
      </c>
      <c r="AE33" s="46"/>
      <c r="AF33" s="3" t="s">
        <v>444</v>
      </c>
      <c r="AG33" s="3" t="s">
        <v>444</v>
      </c>
      <c r="AH33" s="3" t="s">
        <v>444</v>
      </c>
      <c r="AI33" s="3" t="s">
        <v>444</v>
      </c>
      <c r="AJ33" s="3" t="s">
        <v>444</v>
      </c>
      <c r="AK33" s="3">
        <v>109336.69732264694</v>
      </c>
      <c r="AL33" s="35" t="s">
        <v>411</v>
      </c>
    </row>
    <row r="34" spans="1:38" ht="26.25" customHeight="1" thickBot="1" x14ac:dyDescent="0.3">
      <c r="A34" s="55" t="s">
        <v>70</v>
      </c>
      <c r="B34" s="55" t="s">
        <v>93</v>
      </c>
      <c r="C34" s="56" t="s">
        <v>94</v>
      </c>
      <c r="D34" s="57"/>
      <c r="E34" s="3">
        <v>2.6717275422047999</v>
      </c>
      <c r="F34" s="3">
        <v>0.19418904395044001</v>
      </c>
      <c r="G34" s="3">
        <v>9.3670205007000004E-2</v>
      </c>
      <c r="H34" s="3">
        <v>4.3261548978960001E-4</v>
      </c>
      <c r="I34" s="3">
        <v>0.26781800390362709</v>
      </c>
      <c r="J34" s="3">
        <v>0.39216867224738278</v>
      </c>
      <c r="K34" s="3">
        <v>0.85294854411268395</v>
      </c>
      <c r="L34" s="3">
        <v>4.0373135314327603E-2</v>
      </c>
      <c r="M34" s="3">
        <v>0.80635892348388005</v>
      </c>
      <c r="N34" s="3">
        <v>0.15928326444444499</v>
      </c>
      <c r="O34" s="3">
        <v>4.9984987053359998E-4</v>
      </c>
      <c r="P34" s="3">
        <v>1.28275E-3</v>
      </c>
      <c r="Q34" s="3">
        <v>1.7071899999999999E-3</v>
      </c>
      <c r="R34" s="3">
        <v>2.4992210009896001E-3</v>
      </c>
      <c r="S34" s="3">
        <v>5.074114158348638</v>
      </c>
      <c r="T34" s="3">
        <v>3.4989080662176002E-3</v>
      </c>
      <c r="U34" s="3">
        <v>4.9984987053359998E-4</v>
      </c>
      <c r="V34" s="3">
        <v>4.9984418019792004E-2</v>
      </c>
      <c r="W34" s="3">
        <v>1.3609028599999999</v>
      </c>
      <c r="X34" s="3">
        <v>2.2927539257616E-3</v>
      </c>
      <c r="Y34" s="3">
        <v>2.7409395509895998E-3</v>
      </c>
      <c r="Z34" s="3">
        <v>1.29688701E-3</v>
      </c>
      <c r="AA34" s="3">
        <v>1.7450304000000001E-4</v>
      </c>
      <c r="AB34" s="3">
        <v>6.5050829067511999E-3</v>
      </c>
      <c r="AC34" s="3" t="s">
        <v>444</v>
      </c>
      <c r="AD34" s="3" t="s">
        <v>444</v>
      </c>
      <c r="AE34" s="46"/>
      <c r="AF34" s="3">
        <v>2142.7009607020573</v>
      </c>
      <c r="AG34" s="3" t="s">
        <v>444</v>
      </c>
      <c r="AH34" s="3" t="s">
        <v>444</v>
      </c>
      <c r="AI34" s="3" t="s">
        <v>444</v>
      </c>
      <c r="AJ34" s="3" t="s">
        <v>444</v>
      </c>
      <c r="AK34" s="3" t="s">
        <v>444</v>
      </c>
      <c r="AL34" s="35" t="s">
        <v>49</v>
      </c>
    </row>
    <row r="35" spans="1:38" s="4" customFormat="1" ht="26.25" customHeight="1" thickBot="1" x14ac:dyDescent="0.3">
      <c r="A35" s="55" t="s">
        <v>95</v>
      </c>
      <c r="B35" s="55" t="s">
        <v>96</v>
      </c>
      <c r="C35" s="56" t="s">
        <v>97</v>
      </c>
      <c r="D35" s="57"/>
      <c r="E35" s="3">
        <v>2.6465135006362739</v>
      </c>
      <c r="F35" s="3">
        <v>0.10197764390236523</v>
      </c>
      <c r="G35" s="3">
        <v>0.92971367612076639</v>
      </c>
      <c r="H35" s="3">
        <v>3.9633393737248379E-4</v>
      </c>
      <c r="I35" s="3">
        <v>8.8465014334563399E-2</v>
      </c>
      <c r="J35" s="3">
        <v>9.3379737353150291E-2</v>
      </c>
      <c r="K35" s="3">
        <v>9.82944603717371E-2</v>
      </c>
      <c r="L35" s="3">
        <v>3.3233390924796255E-2</v>
      </c>
      <c r="M35" s="3">
        <v>0.52575404426082017</v>
      </c>
      <c r="N35" s="3">
        <v>4.4135121995904202E-3</v>
      </c>
      <c r="O35" s="3">
        <v>4.7494202668605994E-4</v>
      </c>
      <c r="P35" s="3">
        <v>1.9380296459790703E-3</v>
      </c>
      <c r="Q35" s="3">
        <v>3.5503883688765099E-3</v>
      </c>
      <c r="R35" s="3" t="s">
        <v>443</v>
      </c>
      <c r="S35" s="3">
        <v>3.5503883688765103E-3</v>
      </c>
      <c r="T35" s="3">
        <v>0.1033916074266211</v>
      </c>
      <c r="U35" s="3">
        <v>8.8270243991807884E-3</v>
      </c>
      <c r="V35" s="3">
        <v>2.1731652930681637E-2</v>
      </c>
      <c r="W35" s="3" t="s">
        <v>443</v>
      </c>
      <c r="X35" s="3">
        <v>1.6875560961965297E-3</v>
      </c>
      <c r="Y35" s="3">
        <v>1.6790554111962698E-3</v>
      </c>
      <c r="Z35" s="3">
        <v>6.4402906177625995E-4</v>
      </c>
      <c r="AA35" s="3" t="s">
        <v>443</v>
      </c>
      <c r="AB35" s="3">
        <v>4.0106405691695095E-3</v>
      </c>
      <c r="AC35" s="3" t="s">
        <v>444</v>
      </c>
      <c r="AD35" s="3" t="s">
        <v>444</v>
      </c>
      <c r="AE35" s="46"/>
      <c r="AF35" s="3">
        <v>1682.7535817042126</v>
      </c>
      <c r="AG35" s="3" t="s">
        <v>444</v>
      </c>
      <c r="AH35" s="3" t="s">
        <v>444</v>
      </c>
      <c r="AI35" s="3" t="s">
        <v>444</v>
      </c>
      <c r="AJ35" s="3" t="s">
        <v>444</v>
      </c>
      <c r="AK35" s="3" t="s">
        <v>444</v>
      </c>
      <c r="AL35" s="35" t="s">
        <v>49</v>
      </c>
    </row>
    <row r="36" spans="1:38" ht="26.25" customHeight="1" thickBot="1" x14ac:dyDescent="0.3">
      <c r="A36" s="55" t="s">
        <v>95</v>
      </c>
      <c r="B36" s="55" t="s">
        <v>98</v>
      </c>
      <c r="C36" s="56" t="s">
        <v>99</v>
      </c>
      <c r="D36" s="57"/>
      <c r="E36" s="3">
        <v>5.033024267355759</v>
      </c>
      <c r="F36" s="3">
        <v>0.39539203418733149</v>
      </c>
      <c r="G36" s="3">
        <v>0.37717951436583291</v>
      </c>
      <c r="H36" s="3">
        <v>1.1594774312160001E-3</v>
      </c>
      <c r="I36" s="3">
        <v>0.17681259985410736</v>
      </c>
      <c r="J36" s="3">
        <v>0.18780914273167829</v>
      </c>
      <c r="K36" s="3">
        <v>0.18780914273167829</v>
      </c>
      <c r="L36" s="3">
        <v>1.5947162902566349E-2</v>
      </c>
      <c r="M36" s="3">
        <v>1.4749152839649875</v>
      </c>
      <c r="N36" s="3">
        <v>1.2265295545277348E-2</v>
      </c>
      <c r="O36" s="3">
        <v>9.4351581120948849E-4</v>
      </c>
      <c r="P36" s="3">
        <v>3.355785465015465E-3</v>
      </c>
      <c r="Q36" s="3">
        <v>4.2606112081729538E-3</v>
      </c>
      <c r="R36" s="3">
        <v>4.7175790553804411E-3</v>
      </c>
      <c r="S36" s="3">
        <v>6.8668131387653986E-2</v>
      </c>
      <c r="T36" s="3">
        <v>9.4351521120995832E-2</v>
      </c>
      <c r="U36" s="3">
        <v>9.4351481120978839E-3</v>
      </c>
      <c r="V36" s="3">
        <v>0.11322181733375662</v>
      </c>
      <c r="W36" s="3">
        <v>6.0803260195348849E-5</v>
      </c>
      <c r="X36" s="3">
        <v>6.2087400309066981E-3</v>
      </c>
      <c r="Y36" s="3">
        <v>6.2123316161494888E-3</v>
      </c>
      <c r="Z36" s="3">
        <v>2.3325052550934888E-3</v>
      </c>
      <c r="AA36" s="3">
        <v>1.923446815534884E-5</v>
      </c>
      <c r="AB36" s="3">
        <v>1.4772811371852022E-2</v>
      </c>
      <c r="AC36" s="3">
        <v>1.535915852427907E-3</v>
      </c>
      <c r="AD36" s="3">
        <v>7.2706002990325584E-4</v>
      </c>
      <c r="AE36" s="46"/>
      <c r="AF36" s="3">
        <v>4051.4749766800005</v>
      </c>
      <c r="AG36" s="3" t="s">
        <v>444</v>
      </c>
      <c r="AH36" s="3" t="s">
        <v>444</v>
      </c>
      <c r="AI36" s="3" t="s">
        <v>444</v>
      </c>
      <c r="AJ36" s="3" t="s">
        <v>444</v>
      </c>
      <c r="AK36" s="3" t="s">
        <v>444</v>
      </c>
      <c r="AL36" s="35" t="s">
        <v>49</v>
      </c>
    </row>
    <row r="37" spans="1:38" ht="26.25" customHeight="1" thickBot="1" x14ac:dyDescent="0.3">
      <c r="A37" s="55" t="s">
        <v>70</v>
      </c>
      <c r="B37" s="55" t="s">
        <v>100</v>
      </c>
      <c r="C37" s="56" t="s">
        <v>397</v>
      </c>
      <c r="D37" s="57"/>
      <c r="E37" s="3">
        <v>0.7616967927990741</v>
      </c>
      <c r="F37" s="3">
        <v>3.3681947101281799E-2</v>
      </c>
      <c r="G37" s="3">
        <v>2.5221E-4</v>
      </c>
      <c r="H37" s="3" t="s">
        <v>443</v>
      </c>
      <c r="I37" s="3">
        <v>2.8989137699999999E-3</v>
      </c>
      <c r="J37" s="3">
        <v>2.91021377E-3</v>
      </c>
      <c r="K37" s="3">
        <v>2.91021377E-3</v>
      </c>
      <c r="L37" s="3">
        <v>1.9445156390000002E-4</v>
      </c>
      <c r="M37" s="3">
        <v>0.11454789817965111</v>
      </c>
      <c r="N37" s="3">
        <v>6.1599894999999999E-6</v>
      </c>
      <c r="O37" s="3">
        <v>9.1499824999999993E-7</v>
      </c>
      <c r="P37" s="3">
        <v>3.8652930000000003E-4</v>
      </c>
      <c r="Q37" s="3">
        <v>3.9547916000000002E-4</v>
      </c>
      <c r="R37" s="3">
        <v>4.04439468E-6</v>
      </c>
      <c r="S37" s="3">
        <v>5.63439468E-7</v>
      </c>
      <c r="T37" s="3">
        <v>3.2493964299999997E-6</v>
      </c>
      <c r="U37" s="3">
        <v>4.29279216E-5</v>
      </c>
      <c r="V37" s="3">
        <v>9.5849989499999987E-5</v>
      </c>
      <c r="W37" s="3" t="s">
        <v>444</v>
      </c>
      <c r="X37" s="3" t="s">
        <v>444</v>
      </c>
      <c r="Y37" s="3" t="s">
        <v>444</v>
      </c>
      <c r="Z37" s="3" t="s">
        <v>444</v>
      </c>
      <c r="AA37" s="3" t="s">
        <v>444</v>
      </c>
      <c r="AB37" s="3" t="s">
        <v>444</v>
      </c>
      <c r="AC37" s="3" t="s">
        <v>444</v>
      </c>
      <c r="AD37" s="3" t="s">
        <v>444</v>
      </c>
      <c r="AE37" s="46"/>
      <c r="AF37" s="3" t="s">
        <v>444</v>
      </c>
      <c r="AG37" s="3" t="s">
        <v>444</v>
      </c>
      <c r="AH37" s="3">
        <v>2757.788879800074</v>
      </c>
      <c r="AI37" s="3" t="s">
        <v>444</v>
      </c>
      <c r="AJ37" s="3" t="s">
        <v>444</v>
      </c>
      <c r="AK37" s="3" t="s">
        <v>444</v>
      </c>
      <c r="AL37" s="35" t="s">
        <v>49</v>
      </c>
    </row>
    <row r="38" spans="1:38" ht="26.25" customHeight="1" thickBot="1" x14ac:dyDescent="0.3">
      <c r="A38" s="55" t="s">
        <v>70</v>
      </c>
      <c r="B38" s="55" t="s">
        <v>101</v>
      </c>
      <c r="C38" s="56" t="s">
        <v>102</v>
      </c>
      <c r="D38" s="62"/>
      <c r="E38" s="3">
        <v>2.2565082693822034</v>
      </c>
      <c r="F38" s="3">
        <v>0.16120608010338905</v>
      </c>
      <c r="G38" s="3">
        <v>3.5005418356403042E-3</v>
      </c>
      <c r="H38" s="3">
        <v>5.8672164923354335E-4</v>
      </c>
      <c r="I38" s="3">
        <v>0.11523727375472113</v>
      </c>
      <c r="J38" s="3">
        <v>0.12424875986447227</v>
      </c>
      <c r="K38" s="3">
        <v>0.16834058333980093</v>
      </c>
      <c r="L38" s="3">
        <v>6.5143530988210324E-2</v>
      </c>
      <c r="M38" s="3">
        <v>0.97617026854946232</v>
      </c>
      <c r="N38" s="3">
        <v>4.0707903206551636E-6</v>
      </c>
      <c r="O38" s="3">
        <v>1.0626752219576921E-3</v>
      </c>
      <c r="P38" s="3" t="s">
        <v>443</v>
      </c>
      <c r="Q38" s="3" t="s">
        <v>443</v>
      </c>
      <c r="R38" s="3">
        <v>4.3760860679936736E-3</v>
      </c>
      <c r="S38" s="3">
        <v>0.1449318236220884</v>
      </c>
      <c r="T38" s="3">
        <v>5.4847504003365547E-3</v>
      </c>
      <c r="U38" s="3">
        <v>7.2828406434787842E-4</v>
      </c>
      <c r="V38" s="3">
        <v>8.699559045463226E-2</v>
      </c>
      <c r="W38" s="3" t="s">
        <v>443</v>
      </c>
      <c r="X38" s="3">
        <v>2.2024352297380346E-3</v>
      </c>
      <c r="Y38" s="3">
        <v>3.5166534888380892E-3</v>
      </c>
      <c r="Z38" s="3" t="s">
        <v>443</v>
      </c>
      <c r="AA38" s="3" t="s">
        <v>443</v>
      </c>
      <c r="AB38" s="3">
        <v>5.7190876588961246E-3</v>
      </c>
      <c r="AC38" s="3" t="s">
        <v>444</v>
      </c>
      <c r="AD38" s="3" t="s">
        <v>444</v>
      </c>
      <c r="AE38" s="46"/>
      <c r="AF38" s="3">
        <v>3134.1492777365911</v>
      </c>
      <c r="AG38" s="3" t="s">
        <v>444</v>
      </c>
      <c r="AH38" s="3" t="s">
        <v>444</v>
      </c>
      <c r="AI38" s="3" t="s">
        <v>444</v>
      </c>
      <c r="AJ38" s="3" t="s">
        <v>444</v>
      </c>
      <c r="AK38" s="3" t="s">
        <v>444</v>
      </c>
      <c r="AL38" s="35" t="s">
        <v>49</v>
      </c>
    </row>
    <row r="39" spans="1:38" ht="26.25" customHeight="1" thickBot="1" x14ac:dyDescent="0.3">
      <c r="A39" s="55" t="s">
        <v>103</v>
      </c>
      <c r="B39" s="55" t="s">
        <v>104</v>
      </c>
      <c r="C39" s="56" t="s">
        <v>388</v>
      </c>
      <c r="D39" s="57"/>
      <c r="E39" s="3">
        <v>4.0481129969958571</v>
      </c>
      <c r="F39" s="3">
        <v>0.69318923866249083</v>
      </c>
      <c r="G39" s="3">
        <v>2.6172163884063311</v>
      </c>
      <c r="H39" s="3">
        <v>9.4018058267324543E-3</v>
      </c>
      <c r="I39" s="3">
        <v>0.17688406418184172</v>
      </c>
      <c r="J39" s="3">
        <v>0.19169219077081531</v>
      </c>
      <c r="K39" s="3">
        <v>0.19193923729081533</v>
      </c>
      <c r="L39" s="3">
        <v>5.5380493812871356E-2</v>
      </c>
      <c r="M39" s="3">
        <v>2.8936767677611823</v>
      </c>
      <c r="N39" s="3">
        <v>3.3375868117742319E-2</v>
      </c>
      <c r="O39" s="3">
        <v>1.1370029053646808E-3</v>
      </c>
      <c r="P39" s="3">
        <v>9.8579535847324543E-3</v>
      </c>
      <c r="Q39" s="3">
        <v>1.0053865523172272E-2</v>
      </c>
      <c r="R39" s="3">
        <v>4.5545321938355393E-2</v>
      </c>
      <c r="S39" s="3">
        <v>1.3770100822519619E-2</v>
      </c>
      <c r="T39" s="3">
        <v>0.47063092187712541</v>
      </c>
      <c r="U39" s="3">
        <v>1.7216703502024541E-3</v>
      </c>
      <c r="V39" s="3">
        <v>9.7186901115377713E-2</v>
      </c>
      <c r="W39" s="3">
        <v>0.25410243605394722</v>
      </c>
      <c r="X39" s="3">
        <v>0.17408399262790791</v>
      </c>
      <c r="Y39" s="3">
        <v>0.19688474453600985</v>
      </c>
      <c r="Z39" s="3">
        <v>0.13018094205025443</v>
      </c>
      <c r="AA39" s="3">
        <v>6.5714420704700988E-2</v>
      </c>
      <c r="AB39" s="3">
        <v>0.56686409990917319</v>
      </c>
      <c r="AC39" s="3">
        <v>8.0417701881139872E-4</v>
      </c>
      <c r="AD39" s="3">
        <v>3.0606049034247519E-3</v>
      </c>
      <c r="AE39" s="46"/>
      <c r="AF39" s="3">
        <v>25587.062990455539</v>
      </c>
      <c r="AG39" s="3">
        <v>18</v>
      </c>
      <c r="AH39" s="3">
        <v>67496.433546124288</v>
      </c>
      <c r="AI39" s="3">
        <v>235.79826</v>
      </c>
      <c r="AJ39" s="3" t="s">
        <v>444</v>
      </c>
      <c r="AK39" s="3" t="s">
        <v>444</v>
      </c>
      <c r="AL39" s="35" t="s">
        <v>49</v>
      </c>
    </row>
    <row r="40" spans="1:38" ht="26.25" customHeight="1" thickBot="1" x14ac:dyDescent="0.3">
      <c r="A40" s="55" t="s">
        <v>70</v>
      </c>
      <c r="B40" s="55" t="s">
        <v>105</v>
      </c>
      <c r="C40" s="56" t="s">
        <v>389</v>
      </c>
      <c r="D40" s="57"/>
      <c r="E40" s="3" t="s">
        <v>445</v>
      </c>
      <c r="F40" s="3" t="s">
        <v>445</v>
      </c>
      <c r="G40" s="3" t="s">
        <v>445</v>
      </c>
      <c r="H40" s="3" t="s">
        <v>445</v>
      </c>
      <c r="I40" s="3" t="s">
        <v>445</v>
      </c>
      <c r="J40" s="3" t="s">
        <v>445</v>
      </c>
      <c r="K40" s="3" t="s">
        <v>445</v>
      </c>
      <c r="L40" s="3" t="s">
        <v>445</v>
      </c>
      <c r="M40" s="3" t="s">
        <v>445</v>
      </c>
      <c r="N40" s="3" t="s">
        <v>445</v>
      </c>
      <c r="O40" s="3" t="s">
        <v>445</v>
      </c>
      <c r="P40" s="3" t="s">
        <v>444</v>
      </c>
      <c r="Q40" s="3" t="s">
        <v>444</v>
      </c>
      <c r="R40" s="3" t="s">
        <v>445</v>
      </c>
      <c r="S40" s="3" t="s">
        <v>445</v>
      </c>
      <c r="T40" s="3" t="s">
        <v>445</v>
      </c>
      <c r="U40" s="3" t="s">
        <v>445</v>
      </c>
      <c r="V40" s="3" t="s">
        <v>445</v>
      </c>
      <c r="W40" s="3" t="s">
        <v>444</v>
      </c>
      <c r="X40" s="3" t="s">
        <v>445</v>
      </c>
      <c r="Y40" s="3" t="s">
        <v>445</v>
      </c>
      <c r="Z40" s="3" t="s">
        <v>445</v>
      </c>
      <c r="AA40" s="3" t="s">
        <v>445</v>
      </c>
      <c r="AB40" s="3" t="s">
        <v>445</v>
      </c>
      <c r="AC40" s="3" t="s">
        <v>444</v>
      </c>
      <c r="AD40" s="3" t="s">
        <v>444</v>
      </c>
      <c r="AE40" s="46"/>
      <c r="AF40" s="3" t="s">
        <v>445</v>
      </c>
      <c r="AG40" s="3" t="s">
        <v>444</v>
      </c>
      <c r="AH40" s="3" t="s">
        <v>444</v>
      </c>
      <c r="AI40" s="3" t="s">
        <v>444</v>
      </c>
      <c r="AJ40" s="3" t="s">
        <v>444</v>
      </c>
      <c r="AK40" s="3" t="s">
        <v>444</v>
      </c>
      <c r="AL40" s="35" t="s">
        <v>49</v>
      </c>
    </row>
    <row r="41" spans="1:38" ht="26.25" customHeight="1" thickBot="1" x14ac:dyDescent="0.3">
      <c r="A41" s="55" t="s">
        <v>103</v>
      </c>
      <c r="B41" s="55" t="s">
        <v>106</v>
      </c>
      <c r="C41" s="56" t="s">
        <v>398</v>
      </c>
      <c r="D41" s="57"/>
      <c r="E41" s="3">
        <v>13.721327106394131</v>
      </c>
      <c r="F41" s="3">
        <v>10.564290450979986</v>
      </c>
      <c r="G41" s="3">
        <v>16.984262634660912</v>
      </c>
      <c r="H41" s="3">
        <v>0.15696532620941706</v>
      </c>
      <c r="I41" s="3">
        <v>12.340582954840317</v>
      </c>
      <c r="J41" s="3">
        <v>12.605245945619924</v>
      </c>
      <c r="K41" s="3">
        <v>13.336881530352601</v>
      </c>
      <c r="L41" s="3">
        <v>1.2679321627580769</v>
      </c>
      <c r="M41" s="3">
        <v>76.191159728128198</v>
      </c>
      <c r="N41" s="3">
        <v>0.95004675022367147</v>
      </c>
      <c r="O41" s="3">
        <v>0.23325371421599611</v>
      </c>
      <c r="P41" s="3">
        <v>8.8081578339439887E-2</v>
      </c>
      <c r="Q41" s="3">
        <v>3.0371254752466926E-2</v>
      </c>
      <c r="R41" s="3">
        <v>0.48500638592463641</v>
      </c>
      <c r="S41" s="3">
        <v>0.20599132218945165</v>
      </c>
      <c r="T41" s="3">
        <v>8.3612618860140042E-2</v>
      </c>
      <c r="U41" s="3">
        <v>2.0588418772036439E-2</v>
      </c>
      <c r="V41" s="3">
        <v>9.9920901424100901</v>
      </c>
      <c r="W41" s="3">
        <v>13.041638454885206</v>
      </c>
      <c r="X41" s="3">
        <v>2.5773465714826758</v>
      </c>
      <c r="Y41" s="3">
        <v>2.7708982879540374</v>
      </c>
      <c r="Z41" s="3">
        <v>1.1409469298236599</v>
      </c>
      <c r="AA41" s="3">
        <v>1.4458824809242006</v>
      </c>
      <c r="AB41" s="3">
        <v>7.9350742702815733</v>
      </c>
      <c r="AC41" s="3">
        <v>9.0581295807568157E-2</v>
      </c>
      <c r="AD41" s="3">
        <v>0.7582495072589549</v>
      </c>
      <c r="AE41" s="46"/>
      <c r="AF41" s="3">
        <v>154007.40486462944</v>
      </c>
      <c r="AG41" s="3">
        <v>4450.9148130000003</v>
      </c>
      <c r="AH41" s="3">
        <v>146029.72143400001</v>
      </c>
      <c r="AI41" s="3">
        <v>17735.892185886587</v>
      </c>
      <c r="AJ41" s="3" t="s">
        <v>444</v>
      </c>
      <c r="AK41" s="3" t="s">
        <v>444</v>
      </c>
      <c r="AL41" s="35" t="s">
        <v>49</v>
      </c>
    </row>
    <row r="42" spans="1:38" ht="26.25" customHeight="1" thickBot="1" x14ac:dyDescent="0.3">
      <c r="A42" s="55" t="s">
        <v>70</v>
      </c>
      <c r="B42" s="55" t="s">
        <v>107</v>
      </c>
      <c r="C42" s="56" t="s">
        <v>108</v>
      </c>
      <c r="D42" s="57"/>
      <c r="E42" s="3">
        <v>0.18167300392084637</v>
      </c>
      <c r="F42" s="3">
        <v>1.3695505745787808</v>
      </c>
      <c r="G42" s="3">
        <v>3.8611644118014313E-4</v>
      </c>
      <c r="H42" s="3">
        <v>2.0778757228745372E-4</v>
      </c>
      <c r="I42" s="3">
        <v>7.3521206711243672E-3</v>
      </c>
      <c r="J42" s="3">
        <v>7.733901737978088E-3</v>
      </c>
      <c r="K42" s="3">
        <v>8.161151162385966E-3</v>
      </c>
      <c r="L42" s="3">
        <v>9.0294622694058228E-4</v>
      </c>
      <c r="M42" s="3">
        <v>12.521609818827116</v>
      </c>
      <c r="N42" s="3">
        <v>5.3981543198825541E-4</v>
      </c>
      <c r="O42" s="3">
        <v>2.2732797557540457E-4</v>
      </c>
      <c r="P42" s="3" t="s">
        <v>443</v>
      </c>
      <c r="Q42" s="3" t="s">
        <v>443</v>
      </c>
      <c r="R42" s="3">
        <v>1.8441698787158485E-3</v>
      </c>
      <c r="S42" s="3">
        <v>5.3612997670244189E-2</v>
      </c>
      <c r="T42" s="3">
        <v>1.644830225210777E-3</v>
      </c>
      <c r="U42" s="3">
        <v>2.182390181002646E-4</v>
      </c>
      <c r="V42" s="3">
        <v>2.7588210248591448E-2</v>
      </c>
      <c r="W42" s="3" t="s">
        <v>443</v>
      </c>
      <c r="X42" s="3">
        <v>7.481813409575841E-4</v>
      </c>
      <c r="Y42" s="3">
        <v>7.6465715782828415E-4</v>
      </c>
      <c r="Z42" s="3" t="s">
        <v>443</v>
      </c>
      <c r="AA42" s="3" t="s">
        <v>443</v>
      </c>
      <c r="AB42" s="3">
        <v>1.5128384987858682E-3</v>
      </c>
      <c r="AC42" s="3" t="s">
        <v>444</v>
      </c>
      <c r="AD42" s="3" t="s">
        <v>444</v>
      </c>
      <c r="AE42" s="46"/>
      <c r="AF42" s="3">
        <v>966.79752242954441</v>
      </c>
      <c r="AG42" s="3" t="s">
        <v>444</v>
      </c>
      <c r="AH42" s="3" t="s">
        <v>444</v>
      </c>
      <c r="AI42" s="3" t="s">
        <v>444</v>
      </c>
      <c r="AJ42" s="3" t="s">
        <v>444</v>
      </c>
      <c r="AK42" s="3" t="s">
        <v>444</v>
      </c>
      <c r="AL42" s="35" t="s">
        <v>49</v>
      </c>
    </row>
    <row r="43" spans="1:38" ht="26.25" customHeight="1" thickBot="1" x14ac:dyDescent="0.3">
      <c r="A43" s="55" t="s">
        <v>103</v>
      </c>
      <c r="B43" s="55" t="s">
        <v>109</v>
      </c>
      <c r="C43" s="56" t="s">
        <v>110</v>
      </c>
      <c r="D43" s="57"/>
      <c r="E43" s="3">
        <v>2.0164883118199999</v>
      </c>
      <c r="F43" s="3">
        <v>0.34381335806699997</v>
      </c>
      <c r="G43" s="3">
        <v>5.7236348766570009</v>
      </c>
      <c r="H43" s="3">
        <v>3.4090000000000001E-5</v>
      </c>
      <c r="I43" s="3">
        <v>0.45715541682799998</v>
      </c>
      <c r="J43" s="3">
        <v>0.57025541682800007</v>
      </c>
      <c r="K43" s="3">
        <v>0.57909723682800007</v>
      </c>
      <c r="L43" s="3">
        <v>4.8852441742999998E-2</v>
      </c>
      <c r="M43" s="3">
        <v>2.4531162750900002</v>
      </c>
      <c r="N43" s="3">
        <v>0.260128700298</v>
      </c>
      <c r="O43" s="3">
        <v>5.3637146430000008E-3</v>
      </c>
      <c r="P43" s="3">
        <v>8.0734497030000001E-3</v>
      </c>
      <c r="Q43" s="3">
        <v>1.4538258234E-2</v>
      </c>
      <c r="R43" s="3">
        <v>0.20707904940400002</v>
      </c>
      <c r="S43" s="3">
        <v>5.4400878822999994E-2</v>
      </c>
      <c r="T43" s="3">
        <v>1.951972636914</v>
      </c>
      <c r="U43" s="3">
        <v>1.8568032239999999E-3</v>
      </c>
      <c r="V43" s="3">
        <v>0.31822428836799999</v>
      </c>
      <c r="W43" s="3">
        <v>0.48133563739999996</v>
      </c>
      <c r="X43" s="3">
        <v>0.137260664916</v>
      </c>
      <c r="Y43" s="3">
        <v>0.177173498703</v>
      </c>
      <c r="Z43" s="3">
        <v>8.4965148353000008E-2</v>
      </c>
      <c r="AA43" s="3">
        <v>5.9561927952999992E-2</v>
      </c>
      <c r="AB43" s="3">
        <v>0.45896123992600008</v>
      </c>
      <c r="AC43" s="3">
        <v>5.5065963999999994E-4</v>
      </c>
      <c r="AD43" s="3">
        <v>0.13872002643706002</v>
      </c>
      <c r="AE43" s="46"/>
      <c r="AF43" s="3">
        <v>16380.4118497</v>
      </c>
      <c r="AG43" s="3">
        <v>816</v>
      </c>
      <c r="AH43" s="3">
        <v>5925.4542140903995</v>
      </c>
      <c r="AI43" s="3">
        <v>70.561999999999998</v>
      </c>
      <c r="AJ43" s="3" t="s">
        <v>444</v>
      </c>
      <c r="AK43" s="3" t="s">
        <v>444</v>
      </c>
      <c r="AL43" s="35" t="s">
        <v>49</v>
      </c>
    </row>
    <row r="44" spans="1:38" ht="26.25" customHeight="1" thickBot="1" x14ac:dyDescent="0.3">
      <c r="A44" s="55" t="s">
        <v>70</v>
      </c>
      <c r="B44" s="55" t="s">
        <v>111</v>
      </c>
      <c r="C44" s="56" t="s">
        <v>112</v>
      </c>
      <c r="D44" s="57"/>
      <c r="E44" s="3">
        <v>6.3187243963688413</v>
      </c>
      <c r="F44" s="3">
        <v>3.037171342303866</v>
      </c>
      <c r="G44" s="3">
        <v>0.35535378891725056</v>
      </c>
      <c r="H44" s="3">
        <v>1.3540125074397087E-3</v>
      </c>
      <c r="I44" s="3">
        <v>0.30399011785547525</v>
      </c>
      <c r="J44" s="3">
        <v>0.3216835649382957</v>
      </c>
      <c r="K44" s="3">
        <v>0.50056434603054389</v>
      </c>
      <c r="L44" s="3">
        <v>0.14530287470701206</v>
      </c>
      <c r="M44" s="3">
        <v>7.6084521363308113</v>
      </c>
      <c r="N44" s="3">
        <v>1.5296791956990166E-2</v>
      </c>
      <c r="O44" s="3">
        <v>4.3378912048550496E-3</v>
      </c>
      <c r="P44" s="3">
        <v>4.4379E-4</v>
      </c>
      <c r="Q44" s="3">
        <v>6.69391E-3</v>
      </c>
      <c r="R44" s="3">
        <v>1.3643044345964684E-2</v>
      </c>
      <c r="S44" s="3">
        <v>0.57768249512258552</v>
      </c>
      <c r="T44" s="3">
        <v>1.7169117797816769E-2</v>
      </c>
      <c r="U44" s="3">
        <v>1.7630368142729416E-3</v>
      </c>
      <c r="V44" s="3">
        <v>0.33465778911066113</v>
      </c>
      <c r="W44" s="3">
        <v>4.3639799999999999E-3</v>
      </c>
      <c r="X44" s="3">
        <v>5.3929540422669245E-3</v>
      </c>
      <c r="Y44" s="3">
        <v>8.7093761515566089E-3</v>
      </c>
      <c r="Z44" s="3">
        <v>4.8199999999999995E-9</v>
      </c>
      <c r="AA44" s="3">
        <v>6.82E-9</v>
      </c>
      <c r="AB44" s="3">
        <v>1.4102341425823534E-2</v>
      </c>
      <c r="AC44" s="3" t="s">
        <v>444</v>
      </c>
      <c r="AD44" s="3" t="s">
        <v>444</v>
      </c>
      <c r="AE44" s="46"/>
      <c r="AF44" s="3">
        <v>7567.9554262169186</v>
      </c>
      <c r="AG44" s="3" t="s">
        <v>444</v>
      </c>
      <c r="AH44" s="3" t="s">
        <v>444</v>
      </c>
      <c r="AI44" s="3" t="s">
        <v>444</v>
      </c>
      <c r="AJ44" s="3" t="s">
        <v>444</v>
      </c>
      <c r="AK44" s="3" t="s">
        <v>444</v>
      </c>
      <c r="AL44" s="35" t="s">
        <v>49</v>
      </c>
    </row>
    <row r="45" spans="1:38" ht="26.25" customHeight="1" thickBot="1" x14ac:dyDescent="0.3">
      <c r="A45" s="55" t="s">
        <v>70</v>
      </c>
      <c r="B45" s="55" t="s">
        <v>113</v>
      </c>
      <c r="C45" s="56" t="s">
        <v>114</v>
      </c>
      <c r="D45" s="57"/>
      <c r="E45" s="3">
        <v>0.26349722653965701</v>
      </c>
      <c r="F45" s="3">
        <v>1.00022959772615E-2</v>
      </c>
      <c r="G45" s="3">
        <v>8.0491966193266207E-2</v>
      </c>
      <c r="H45" s="3">
        <v>4.0245983096633097E-5</v>
      </c>
      <c r="I45" s="3">
        <v>8.1450721880693706E-3</v>
      </c>
      <c r="J45" s="3">
        <v>8.5975761985176598E-3</v>
      </c>
      <c r="K45" s="3">
        <v>9.0500802089659594E-3</v>
      </c>
      <c r="L45" s="3">
        <v>2.8507752660627702E-3</v>
      </c>
      <c r="M45" s="3">
        <v>5.0886001274663202E-2</v>
      </c>
      <c r="N45" s="3">
        <v>4.0245983096633001E-4</v>
      </c>
      <c r="O45" s="3">
        <v>4.024598309663E-5</v>
      </c>
      <c r="P45" s="3">
        <v>2.0122991548316999E-4</v>
      </c>
      <c r="Q45" s="3">
        <v>2.0122991548316999E-4</v>
      </c>
      <c r="R45" s="3" t="s">
        <v>443</v>
      </c>
      <c r="S45" s="3">
        <v>2.0122991548316999E-4</v>
      </c>
      <c r="T45" s="3">
        <v>2.8172188167643002E-4</v>
      </c>
      <c r="U45" s="3">
        <v>8.0491966193266002E-4</v>
      </c>
      <c r="V45" s="3">
        <v>2.01229915483166E-3</v>
      </c>
      <c r="W45" s="3" t="s">
        <v>443</v>
      </c>
      <c r="X45" s="3">
        <v>1.7608208543304E-4</v>
      </c>
      <c r="Y45" s="3">
        <v>1.7608208543304E-4</v>
      </c>
      <c r="Z45" s="3">
        <v>6.6994544931030004E-5</v>
      </c>
      <c r="AA45" s="3" t="s">
        <v>443</v>
      </c>
      <c r="AB45" s="3">
        <v>4.1915871579710999E-4</v>
      </c>
      <c r="AC45" s="3" t="s">
        <v>444</v>
      </c>
      <c r="AD45" s="3" t="s">
        <v>444</v>
      </c>
      <c r="AE45" s="46"/>
      <c r="AF45" s="3">
        <v>166.61837002006109</v>
      </c>
      <c r="AG45" s="3" t="s">
        <v>444</v>
      </c>
      <c r="AH45" s="3" t="s">
        <v>444</v>
      </c>
      <c r="AI45" s="3" t="s">
        <v>444</v>
      </c>
      <c r="AJ45" s="3" t="s">
        <v>444</v>
      </c>
      <c r="AK45" s="3" t="s">
        <v>444</v>
      </c>
      <c r="AL45" s="35" t="s">
        <v>49</v>
      </c>
    </row>
    <row r="46" spans="1:38" ht="26.25" customHeight="1" thickBot="1" x14ac:dyDescent="0.3">
      <c r="A46" s="55" t="s">
        <v>103</v>
      </c>
      <c r="B46" s="55" t="s">
        <v>115</v>
      </c>
      <c r="C46" s="56" t="s">
        <v>116</v>
      </c>
      <c r="D46" s="57"/>
      <c r="E46" s="3" t="s">
        <v>445</v>
      </c>
      <c r="F46" s="3" t="s">
        <v>445</v>
      </c>
      <c r="G46" s="3" t="s">
        <v>445</v>
      </c>
      <c r="H46" s="3" t="s">
        <v>445</v>
      </c>
      <c r="I46" s="3" t="s">
        <v>445</v>
      </c>
      <c r="J46" s="3" t="s">
        <v>445</v>
      </c>
      <c r="K46" s="3" t="s">
        <v>445</v>
      </c>
      <c r="L46" s="3" t="s">
        <v>445</v>
      </c>
      <c r="M46" s="3" t="s">
        <v>445</v>
      </c>
      <c r="N46" s="3" t="s">
        <v>445</v>
      </c>
      <c r="O46" s="3" t="s">
        <v>445</v>
      </c>
      <c r="P46" s="3" t="s">
        <v>445</v>
      </c>
      <c r="Q46" s="3" t="s">
        <v>445</v>
      </c>
      <c r="R46" s="3" t="s">
        <v>445</v>
      </c>
      <c r="S46" s="3" t="s">
        <v>445</v>
      </c>
      <c r="T46" s="3" t="s">
        <v>445</v>
      </c>
      <c r="U46" s="3" t="s">
        <v>445</v>
      </c>
      <c r="V46" s="3" t="s">
        <v>445</v>
      </c>
      <c r="W46" s="3" t="s">
        <v>445</v>
      </c>
      <c r="X46" s="3" t="s">
        <v>445</v>
      </c>
      <c r="Y46" s="3" t="s">
        <v>445</v>
      </c>
      <c r="Z46" s="3" t="s">
        <v>445</v>
      </c>
      <c r="AA46" s="3" t="s">
        <v>445</v>
      </c>
      <c r="AB46" s="3" t="s">
        <v>445</v>
      </c>
      <c r="AC46" s="3" t="s">
        <v>444</v>
      </c>
      <c r="AD46" s="3" t="s">
        <v>444</v>
      </c>
      <c r="AE46" s="46"/>
      <c r="AF46" s="3" t="s">
        <v>443</v>
      </c>
      <c r="AG46" s="3" t="s">
        <v>444</v>
      </c>
      <c r="AH46" s="3" t="s">
        <v>444</v>
      </c>
      <c r="AI46" s="3" t="s">
        <v>444</v>
      </c>
      <c r="AJ46" s="3" t="s">
        <v>444</v>
      </c>
      <c r="AK46" s="3" t="s">
        <v>444</v>
      </c>
      <c r="AL46" s="35" t="s">
        <v>49</v>
      </c>
    </row>
    <row r="47" spans="1:38" ht="26.25" customHeight="1" thickBot="1" x14ac:dyDescent="0.3">
      <c r="A47" s="55" t="s">
        <v>70</v>
      </c>
      <c r="B47" s="55" t="s">
        <v>117</v>
      </c>
      <c r="C47" s="56" t="s">
        <v>118</v>
      </c>
      <c r="D47" s="57"/>
      <c r="E47" s="3">
        <v>0.9771993824529146</v>
      </c>
      <c r="F47" s="3">
        <v>0.20973239559154838</v>
      </c>
      <c r="G47" s="3">
        <v>2.0201829514689459E-2</v>
      </c>
      <c r="H47" s="3">
        <v>9.7775148667473638E-6</v>
      </c>
      <c r="I47" s="3">
        <v>1.0066558569380825E-2</v>
      </c>
      <c r="J47" s="3">
        <v>1.0344537261242084E-2</v>
      </c>
      <c r="K47" s="3">
        <v>1.2215394853075648E-2</v>
      </c>
      <c r="L47" s="3">
        <v>6.4573230716177456E-3</v>
      </c>
      <c r="M47" s="3">
        <v>6.5337776923458275</v>
      </c>
      <c r="N47" s="3">
        <v>7.441485614093215E-8</v>
      </c>
      <c r="O47" s="3">
        <v>2.0984794335476807E-5</v>
      </c>
      <c r="P47" s="3" t="s">
        <v>443</v>
      </c>
      <c r="Q47" s="3" t="s">
        <v>443</v>
      </c>
      <c r="R47" s="3">
        <v>1.1421037477315943E-4</v>
      </c>
      <c r="S47" s="3">
        <v>3.7625084394654132E-3</v>
      </c>
      <c r="T47" s="3">
        <v>1.0747193455572154E-4</v>
      </c>
      <c r="U47" s="3">
        <v>1.3100897909504958E-5</v>
      </c>
      <c r="V47" s="3">
        <v>1.8754843330641164E-3</v>
      </c>
      <c r="W47" s="3" t="s">
        <v>443</v>
      </c>
      <c r="X47" s="3">
        <v>4.0623766655600014E-5</v>
      </c>
      <c r="Y47" s="3">
        <v>5.3652094197264593E-5</v>
      </c>
      <c r="Z47" s="3" t="s">
        <v>443</v>
      </c>
      <c r="AA47" s="3" t="s">
        <v>443</v>
      </c>
      <c r="AB47" s="3">
        <v>9.4275826852864607E-5</v>
      </c>
      <c r="AC47" s="3" t="s">
        <v>444</v>
      </c>
      <c r="AD47" s="3" t="s">
        <v>444</v>
      </c>
      <c r="AE47" s="46"/>
      <c r="AF47" s="3">
        <v>2791.3386429183711</v>
      </c>
      <c r="AG47" s="3" t="s">
        <v>444</v>
      </c>
      <c r="AH47" s="3" t="s">
        <v>444</v>
      </c>
      <c r="AI47" s="3" t="s">
        <v>444</v>
      </c>
      <c r="AJ47" s="3" t="s">
        <v>444</v>
      </c>
      <c r="AK47" s="3" t="s">
        <v>444</v>
      </c>
      <c r="AL47" s="35" t="s">
        <v>49</v>
      </c>
    </row>
    <row r="48" spans="1:38" ht="26.25" customHeight="1" thickBot="1" x14ac:dyDescent="0.3">
      <c r="A48" s="55" t="s">
        <v>119</v>
      </c>
      <c r="B48" s="55" t="s">
        <v>120</v>
      </c>
      <c r="C48" s="56" t="s">
        <v>121</v>
      </c>
      <c r="D48" s="57"/>
      <c r="E48" s="3" t="s">
        <v>446</v>
      </c>
      <c r="F48" s="3" t="s">
        <v>446</v>
      </c>
      <c r="G48" s="3" t="s">
        <v>446</v>
      </c>
      <c r="H48" s="3" t="s">
        <v>446</v>
      </c>
      <c r="I48" s="3" t="s">
        <v>446</v>
      </c>
      <c r="J48" s="3" t="s">
        <v>446</v>
      </c>
      <c r="K48" s="3" t="s">
        <v>446</v>
      </c>
      <c r="L48" s="3" t="s">
        <v>446</v>
      </c>
      <c r="M48" s="3" t="s">
        <v>446</v>
      </c>
      <c r="N48" s="3" t="s">
        <v>446</v>
      </c>
      <c r="O48" s="3" t="s">
        <v>446</v>
      </c>
      <c r="P48" s="3" t="s">
        <v>446</v>
      </c>
      <c r="Q48" s="3" t="s">
        <v>446</v>
      </c>
      <c r="R48" s="3" t="s">
        <v>446</v>
      </c>
      <c r="S48" s="3" t="s">
        <v>446</v>
      </c>
      <c r="T48" s="3" t="s">
        <v>446</v>
      </c>
      <c r="U48" s="3" t="s">
        <v>446</v>
      </c>
      <c r="V48" s="3" t="s">
        <v>446</v>
      </c>
      <c r="W48" s="3" t="s">
        <v>446</v>
      </c>
      <c r="X48" s="3" t="s">
        <v>446</v>
      </c>
      <c r="Y48" s="3" t="s">
        <v>446</v>
      </c>
      <c r="Z48" s="3" t="s">
        <v>446</v>
      </c>
      <c r="AA48" s="3" t="s">
        <v>446</v>
      </c>
      <c r="AB48" s="3" t="s">
        <v>446</v>
      </c>
      <c r="AC48" s="3" t="s">
        <v>446</v>
      </c>
      <c r="AD48" s="3" t="s">
        <v>446</v>
      </c>
      <c r="AE48" s="46"/>
      <c r="AF48" s="3" t="s">
        <v>444</v>
      </c>
      <c r="AG48" s="3" t="s">
        <v>444</v>
      </c>
      <c r="AH48" s="3" t="s">
        <v>444</v>
      </c>
      <c r="AI48" s="3" t="s">
        <v>444</v>
      </c>
      <c r="AJ48" s="3" t="s">
        <v>444</v>
      </c>
      <c r="AK48" s="3" t="s">
        <v>444</v>
      </c>
      <c r="AL48" s="35" t="s">
        <v>122</v>
      </c>
    </row>
    <row r="49" spans="1:38" ht="26.25" customHeight="1" thickBot="1" x14ac:dyDescent="0.3">
      <c r="A49" s="55" t="s">
        <v>119</v>
      </c>
      <c r="B49" s="55" t="s">
        <v>123</v>
      </c>
      <c r="C49" s="56" t="s">
        <v>124</v>
      </c>
      <c r="D49" s="57"/>
      <c r="E49" s="3">
        <v>0.78550112000000005</v>
      </c>
      <c r="F49" s="3">
        <v>1.69610664</v>
      </c>
      <c r="G49" s="3">
        <v>0.36204582000000002</v>
      </c>
      <c r="H49" s="3">
        <v>0.19506976000000001</v>
      </c>
      <c r="I49" s="3">
        <v>0.33925176000000001</v>
      </c>
      <c r="J49" s="3">
        <v>0.79158744000000003</v>
      </c>
      <c r="K49" s="3">
        <v>2.2616783999999996</v>
      </c>
      <c r="L49" s="3">
        <v>0.21007407</v>
      </c>
      <c r="M49" s="3">
        <v>1.3451452500000001</v>
      </c>
      <c r="N49" s="3">
        <v>0.76614355999999995</v>
      </c>
      <c r="O49" s="3">
        <v>0.17386653000000002</v>
      </c>
      <c r="P49" s="3">
        <v>4.2406470000000002E-2</v>
      </c>
      <c r="Q49" s="3">
        <v>6.9263900000000003E-2</v>
      </c>
      <c r="R49" s="3">
        <v>0.59086348</v>
      </c>
      <c r="S49" s="3">
        <v>0.31380788000000004</v>
      </c>
      <c r="T49" s="3">
        <v>0.22616784000000001</v>
      </c>
      <c r="U49" s="3">
        <v>8.481289999999999E-3</v>
      </c>
      <c r="V49" s="3">
        <v>0.76614355999999995</v>
      </c>
      <c r="W49" s="3">
        <v>0.42406470000000002</v>
      </c>
      <c r="X49" s="3">
        <v>1.9082911499999999</v>
      </c>
      <c r="Y49" s="3">
        <v>1.5549039</v>
      </c>
      <c r="Z49" s="3">
        <v>1.3428715500000001</v>
      </c>
      <c r="AA49" s="3">
        <v>0.86226489000000006</v>
      </c>
      <c r="AB49" s="3">
        <v>5.6683314899999999</v>
      </c>
      <c r="AC49" s="3" t="s">
        <v>444</v>
      </c>
      <c r="AD49" s="3" t="s">
        <v>444</v>
      </c>
      <c r="AE49" s="46"/>
      <c r="AF49" s="3" t="s">
        <v>444</v>
      </c>
      <c r="AG49" s="3" t="s">
        <v>444</v>
      </c>
      <c r="AH49" s="3" t="s">
        <v>444</v>
      </c>
      <c r="AI49" s="3" t="s">
        <v>444</v>
      </c>
      <c r="AJ49" s="3" t="s">
        <v>444</v>
      </c>
      <c r="AK49" s="3">
        <v>2673.55</v>
      </c>
      <c r="AL49" s="111" t="s">
        <v>430</v>
      </c>
    </row>
    <row r="50" spans="1:38" ht="26.25" customHeight="1" thickBot="1" x14ac:dyDescent="0.3">
      <c r="A50" s="55" t="s">
        <v>119</v>
      </c>
      <c r="B50" s="55" t="s">
        <v>125</v>
      </c>
      <c r="C50" s="56" t="s">
        <v>126</v>
      </c>
      <c r="D50" s="57"/>
      <c r="E50" s="3" t="s">
        <v>446</v>
      </c>
      <c r="F50" s="3" t="s">
        <v>446</v>
      </c>
      <c r="G50" s="3" t="s">
        <v>446</v>
      </c>
      <c r="H50" s="3" t="s">
        <v>446</v>
      </c>
      <c r="I50" s="3" t="s">
        <v>446</v>
      </c>
      <c r="J50" s="3" t="s">
        <v>446</v>
      </c>
      <c r="K50" s="3" t="s">
        <v>446</v>
      </c>
      <c r="L50" s="3" t="s">
        <v>446</v>
      </c>
      <c r="M50" s="3" t="s">
        <v>446</v>
      </c>
      <c r="N50" s="3" t="s">
        <v>446</v>
      </c>
      <c r="O50" s="3" t="s">
        <v>446</v>
      </c>
      <c r="P50" s="3" t="s">
        <v>446</v>
      </c>
      <c r="Q50" s="3" t="s">
        <v>446</v>
      </c>
      <c r="R50" s="3" t="s">
        <v>446</v>
      </c>
      <c r="S50" s="3" t="s">
        <v>446</v>
      </c>
      <c r="T50" s="3" t="s">
        <v>446</v>
      </c>
      <c r="U50" s="3" t="s">
        <v>446</v>
      </c>
      <c r="V50" s="3" t="s">
        <v>446</v>
      </c>
      <c r="W50" s="3" t="s">
        <v>446</v>
      </c>
      <c r="X50" s="3" t="s">
        <v>446</v>
      </c>
      <c r="Y50" s="3" t="s">
        <v>446</v>
      </c>
      <c r="Z50" s="3" t="s">
        <v>446</v>
      </c>
      <c r="AA50" s="3" t="s">
        <v>446</v>
      </c>
      <c r="AB50" s="3" t="s">
        <v>446</v>
      </c>
      <c r="AC50" s="3" t="s">
        <v>446</v>
      </c>
      <c r="AD50" s="3" t="s">
        <v>446</v>
      </c>
      <c r="AE50" s="46"/>
      <c r="AF50" s="3" t="s">
        <v>446</v>
      </c>
      <c r="AG50" s="3" t="s">
        <v>446</v>
      </c>
      <c r="AH50" s="3" t="s">
        <v>446</v>
      </c>
      <c r="AI50" s="3" t="s">
        <v>446</v>
      </c>
      <c r="AJ50" s="3" t="s">
        <v>446</v>
      </c>
      <c r="AK50" s="3" t="s">
        <v>446</v>
      </c>
      <c r="AL50" s="35" t="s">
        <v>410</v>
      </c>
    </row>
    <row r="51" spans="1:38" ht="26.25" customHeight="1" thickBot="1" x14ac:dyDescent="0.3">
      <c r="A51" s="55" t="s">
        <v>119</v>
      </c>
      <c r="B51" s="59" t="s">
        <v>127</v>
      </c>
      <c r="C51" s="56" t="s">
        <v>128</v>
      </c>
      <c r="D51" s="57"/>
      <c r="E51" s="3" t="s">
        <v>444</v>
      </c>
      <c r="F51" s="3" t="s">
        <v>445</v>
      </c>
      <c r="G51" s="3" t="s">
        <v>444</v>
      </c>
      <c r="H51" s="3" t="s">
        <v>444</v>
      </c>
      <c r="I51" s="3" t="s">
        <v>444</v>
      </c>
      <c r="J51" s="3" t="s">
        <v>444</v>
      </c>
      <c r="K51" s="3" t="s">
        <v>444</v>
      </c>
      <c r="L51" s="3" t="s">
        <v>444</v>
      </c>
      <c r="M51" s="3" t="s">
        <v>444</v>
      </c>
      <c r="N51" s="3" t="s">
        <v>444</v>
      </c>
      <c r="O51" s="3" t="s">
        <v>444</v>
      </c>
      <c r="P51" s="3" t="s">
        <v>444</v>
      </c>
      <c r="Q51" s="3" t="s">
        <v>444</v>
      </c>
      <c r="R51" s="3" t="s">
        <v>444</v>
      </c>
      <c r="S51" s="3" t="s">
        <v>444</v>
      </c>
      <c r="T51" s="3" t="s">
        <v>444</v>
      </c>
      <c r="U51" s="3" t="s">
        <v>444</v>
      </c>
      <c r="V51" s="3" t="s">
        <v>444</v>
      </c>
      <c r="W51" s="3" t="s">
        <v>444</v>
      </c>
      <c r="X51" s="3" t="s">
        <v>444</v>
      </c>
      <c r="Y51" s="3" t="s">
        <v>444</v>
      </c>
      <c r="Z51" s="3" t="s">
        <v>444</v>
      </c>
      <c r="AA51" s="3" t="s">
        <v>444</v>
      </c>
      <c r="AB51" s="3" t="s">
        <v>444</v>
      </c>
      <c r="AC51" s="3" t="s">
        <v>444</v>
      </c>
      <c r="AD51" s="3" t="s">
        <v>444</v>
      </c>
      <c r="AE51" s="46"/>
      <c r="AF51" s="3" t="s">
        <v>444</v>
      </c>
      <c r="AG51" s="3" t="s">
        <v>444</v>
      </c>
      <c r="AH51" s="3" t="s">
        <v>444</v>
      </c>
      <c r="AI51" s="3" t="s">
        <v>444</v>
      </c>
      <c r="AJ51" s="3" t="s">
        <v>444</v>
      </c>
      <c r="AK51" s="3">
        <v>1321.0191360000001</v>
      </c>
      <c r="AL51" s="111" t="s">
        <v>431</v>
      </c>
    </row>
    <row r="52" spans="1:38" ht="26.25" customHeight="1" thickBot="1" x14ac:dyDescent="0.3">
      <c r="A52" s="55" t="s">
        <v>119</v>
      </c>
      <c r="B52" s="59" t="s">
        <v>129</v>
      </c>
      <c r="C52" s="61" t="s">
        <v>390</v>
      </c>
      <c r="D52" s="58"/>
      <c r="E52" s="3">
        <v>3.2215058421707425</v>
      </c>
      <c r="F52" s="3">
        <v>5.6673971999999999</v>
      </c>
      <c r="G52" s="3">
        <v>14.492897927439785</v>
      </c>
      <c r="H52" s="3">
        <v>1.4674200000000001E-3</v>
      </c>
      <c r="I52" s="3">
        <v>0.12599537825000001</v>
      </c>
      <c r="J52" s="3">
        <v>0.25441219999999998</v>
      </c>
      <c r="K52" s="3">
        <v>0.35998679500000003</v>
      </c>
      <c r="L52" s="3">
        <v>3.9058567257499997E-4</v>
      </c>
      <c r="M52" s="3">
        <v>5.0936136750701557</v>
      </c>
      <c r="N52" s="3">
        <v>0.258709387691753</v>
      </c>
      <c r="O52" s="3">
        <v>5.9229064427062994E-2</v>
      </c>
      <c r="P52" s="3">
        <v>4.7371092694964999E-2</v>
      </c>
      <c r="Q52" s="3">
        <v>2.9390060263772999E-2</v>
      </c>
      <c r="R52" s="3">
        <v>0.10796420338559401</v>
      </c>
      <c r="S52" s="3">
        <v>0.17591742394594601</v>
      </c>
      <c r="T52" s="3">
        <v>2.6665079196032604</v>
      </c>
      <c r="U52" s="3">
        <v>8.9941661176989995E-3</v>
      </c>
      <c r="V52" s="3">
        <v>0.78410756578970509</v>
      </c>
      <c r="W52" s="3">
        <v>4.4031303000000001E-2</v>
      </c>
      <c r="X52" s="3">
        <v>0.01</v>
      </c>
      <c r="Y52" s="3" t="s">
        <v>443</v>
      </c>
      <c r="Z52" s="3" t="s">
        <v>443</v>
      </c>
      <c r="AA52" s="3" t="s">
        <v>443</v>
      </c>
      <c r="AB52" s="3">
        <v>0.01</v>
      </c>
      <c r="AC52" s="3" t="s">
        <v>444</v>
      </c>
      <c r="AD52" s="3" t="s">
        <v>444</v>
      </c>
      <c r="AE52" s="46"/>
      <c r="AF52" s="3" t="s">
        <v>444</v>
      </c>
      <c r="AG52" s="3" t="s">
        <v>444</v>
      </c>
      <c r="AH52" s="3" t="s">
        <v>444</v>
      </c>
      <c r="AI52" s="3" t="s">
        <v>444</v>
      </c>
      <c r="AJ52" s="3" t="s">
        <v>444</v>
      </c>
      <c r="AK52" s="3" t="s">
        <v>443</v>
      </c>
      <c r="AL52" s="35" t="s">
        <v>130</v>
      </c>
    </row>
    <row r="53" spans="1:38" ht="26.25" customHeight="1" thickBot="1" x14ac:dyDescent="0.3">
      <c r="A53" s="55" t="s">
        <v>119</v>
      </c>
      <c r="B53" s="59" t="s">
        <v>131</v>
      </c>
      <c r="C53" s="61" t="s">
        <v>132</v>
      </c>
      <c r="D53" s="58"/>
      <c r="E53" s="3" t="s">
        <v>443</v>
      </c>
      <c r="F53" s="3">
        <v>2.200435982728028</v>
      </c>
      <c r="G53" s="3" t="s">
        <v>444</v>
      </c>
      <c r="H53" s="3" t="s">
        <v>444</v>
      </c>
      <c r="I53" s="3" t="s">
        <v>444</v>
      </c>
      <c r="J53" s="3" t="s">
        <v>444</v>
      </c>
      <c r="K53" s="3" t="s">
        <v>444</v>
      </c>
      <c r="L53" s="3" t="s">
        <v>444</v>
      </c>
      <c r="M53" s="3" t="s">
        <v>443</v>
      </c>
      <c r="N53" s="3" t="s">
        <v>444</v>
      </c>
      <c r="O53" s="3" t="s">
        <v>444</v>
      </c>
      <c r="P53" s="3" t="s">
        <v>444</v>
      </c>
      <c r="Q53" s="3" t="s">
        <v>444</v>
      </c>
      <c r="R53" s="3" t="s">
        <v>444</v>
      </c>
      <c r="S53" s="3" t="s">
        <v>444</v>
      </c>
      <c r="T53" s="3" t="s">
        <v>444</v>
      </c>
      <c r="U53" s="3" t="s">
        <v>444</v>
      </c>
      <c r="V53" s="3" t="s">
        <v>444</v>
      </c>
      <c r="W53" s="3" t="s">
        <v>444</v>
      </c>
      <c r="X53" s="3" t="s">
        <v>444</v>
      </c>
      <c r="Y53" s="3" t="s">
        <v>444</v>
      </c>
      <c r="Z53" s="3" t="s">
        <v>444</v>
      </c>
      <c r="AA53" s="3" t="s">
        <v>444</v>
      </c>
      <c r="AB53" s="3" t="s">
        <v>444</v>
      </c>
      <c r="AC53" s="3" t="s">
        <v>444</v>
      </c>
      <c r="AD53" s="3" t="s">
        <v>444</v>
      </c>
      <c r="AE53" s="46"/>
      <c r="AF53" s="3" t="s">
        <v>444</v>
      </c>
      <c r="AG53" s="3" t="s">
        <v>444</v>
      </c>
      <c r="AH53" s="3" t="s">
        <v>444</v>
      </c>
      <c r="AI53" s="3" t="s">
        <v>444</v>
      </c>
      <c r="AJ53" s="3" t="s">
        <v>444</v>
      </c>
      <c r="AK53" s="3">
        <v>1.7691698669233364</v>
      </c>
      <c r="AL53" s="35" t="s">
        <v>133</v>
      </c>
    </row>
    <row r="54" spans="1:38" ht="37.5" customHeight="1" thickBot="1" x14ac:dyDescent="0.3">
      <c r="A54" s="55" t="s">
        <v>119</v>
      </c>
      <c r="B54" s="59" t="s">
        <v>134</v>
      </c>
      <c r="C54" s="61" t="s">
        <v>135</v>
      </c>
      <c r="D54" s="58"/>
      <c r="E54" s="3" t="s">
        <v>444</v>
      </c>
      <c r="F54" s="3">
        <v>2.4584065602693883</v>
      </c>
      <c r="G54" s="3" t="s">
        <v>444</v>
      </c>
      <c r="H54" s="3" t="s">
        <v>444</v>
      </c>
      <c r="I54" s="3" t="s">
        <v>444</v>
      </c>
      <c r="J54" s="3" t="s">
        <v>444</v>
      </c>
      <c r="K54" s="3" t="s">
        <v>444</v>
      </c>
      <c r="L54" s="3" t="s">
        <v>444</v>
      </c>
      <c r="M54" s="3" t="s">
        <v>444</v>
      </c>
      <c r="N54" s="3" t="s">
        <v>444</v>
      </c>
      <c r="O54" s="3" t="s">
        <v>444</v>
      </c>
      <c r="P54" s="3" t="s">
        <v>444</v>
      </c>
      <c r="Q54" s="3" t="s">
        <v>444</v>
      </c>
      <c r="R54" s="3" t="s">
        <v>444</v>
      </c>
      <c r="S54" s="3" t="s">
        <v>444</v>
      </c>
      <c r="T54" s="3" t="s">
        <v>444</v>
      </c>
      <c r="U54" s="3" t="s">
        <v>444</v>
      </c>
      <c r="V54" s="3" t="s">
        <v>444</v>
      </c>
      <c r="W54" s="3" t="s">
        <v>444</v>
      </c>
      <c r="X54" s="3" t="s">
        <v>444</v>
      </c>
      <c r="Y54" s="3" t="s">
        <v>444</v>
      </c>
      <c r="Z54" s="3" t="s">
        <v>444</v>
      </c>
      <c r="AA54" s="3" t="s">
        <v>444</v>
      </c>
      <c r="AB54" s="3" t="s">
        <v>444</v>
      </c>
      <c r="AC54" s="3" t="s">
        <v>444</v>
      </c>
      <c r="AD54" s="3" t="s">
        <v>444</v>
      </c>
      <c r="AE54" s="46"/>
      <c r="AF54" s="3" t="s">
        <v>444</v>
      </c>
      <c r="AG54" s="3" t="s">
        <v>444</v>
      </c>
      <c r="AH54" s="3" t="s">
        <v>444</v>
      </c>
      <c r="AI54" s="3" t="s">
        <v>444</v>
      </c>
      <c r="AJ54" s="3" t="s">
        <v>444</v>
      </c>
      <c r="AK54" s="3">
        <v>619263.62224559998</v>
      </c>
      <c r="AL54" s="35" t="s">
        <v>440</v>
      </c>
    </row>
    <row r="55" spans="1:38" ht="26.25" customHeight="1" thickBot="1" x14ac:dyDescent="0.3">
      <c r="A55" s="55" t="s">
        <v>119</v>
      </c>
      <c r="B55" s="59" t="s">
        <v>136</v>
      </c>
      <c r="C55" s="61" t="s">
        <v>137</v>
      </c>
      <c r="D55" s="58"/>
      <c r="E55" s="3">
        <v>4.315696268660861E-2</v>
      </c>
      <c r="F55" s="3">
        <v>7.6941617991000008E-2</v>
      </c>
      <c r="G55" s="3">
        <v>1.7859073024291148</v>
      </c>
      <c r="H55" s="3" t="s">
        <v>443</v>
      </c>
      <c r="I55" s="3">
        <v>4.0633799999999998E-2</v>
      </c>
      <c r="J55" s="3">
        <v>4.0633799999999998E-2</v>
      </c>
      <c r="K55" s="3">
        <v>4.0633799999999998E-2</v>
      </c>
      <c r="L55" s="3">
        <v>3.2507040000000001E-2</v>
      </c>
      <c r="M55" s="3">
        <v>0.14034951809554472</v>
      </c>
      <c r="N55" s="3" t="s">
        <v>444</v>
      </c>
      <c r="O55" s="3" t="s">
        <v>444</v>
      </c>
      <c r="P55" s="3" t="s">
        <v>444</v>
      </c>
      <c r="Q55" s="3" t="s">
        <v>444</v>
      </c>
      <c r="R55" s="3" t="s">
        <v>444</v>
      </c>
      <c r="S55" s="3" t="s">
        <v>444</v>
      </c>
      <c r="T55" s="3" t="s">
        <v>444</v>
      </c>
      <c r="U55" s="3" t="s">
        <v>444</v>
      </c>
      <c r="V55" s="3" t="s">
        <v>444</v>
      </c>
      <c r="W55" s="3" t="s">
        <v>444</v>
      </c>
      <c r="X55" s="3" t="s">
        <v>444</v>
      </c>
      <c r="Y55" s="3" t="s">
        <v>444</v>
      </c>
      <c r="Z55" s="3" t="s">
        <v>444</v>
      </c>
      <c r="AA55" s="3" t="s">
        <v>444</v>
      </c>
      <c r="AB55" s="3" t="s">
        <v>444</v>
      </c>
      <c r="AC55" s="3" t="s">
        <v>444</v>
      </c>
      <c r="AD55" s="3" t="s">
        <v>444</v>
      </c>
      <c r="AE55" s="46"/>
      <c r="AF55" s="3" t="s">
        <v>444</v>
      </c>
      <c r="AG55" s="3" t="s">
        <v>444</v>
      </c>
      <c r="AH55" s="3">
        <v>517.43318813999997</v>
      </c>
      <c r="AI55" s="3" t="s">
        <v>444</v>
      </c>
      <c r="AJ55" s="3" t="s">
        <v>444</v>
      </c>
      <c r="AK55" s="3" t="s">
        <v>444</v>
      </c>
      <c r="AL55" s="35" t="s">
        <v>138</v>
      </c>
    </row>
    <row r="56" spans="1:38" ht="26.25" customHeight="1" thickBot="1" x14ac:dyDescent="0.3">
      <c r="A56" s="59" t="s">
        <v>119</v>
      </c>
      <c r="B56" s="59" t="s">
        <v>139</v>
      </c>
      <c r="C56" s="61" t="s">
        <v>399</v>
      </c>
      <c r="D56" s="58"/>
      <c r="E56" s="3" t="s">
        <v>444</v>
      </c>
      <c r="F56" s="3" t="s">
        <v>444</v>
      </c>
      <c r="G56" s="3" t="s">
        <v>444</v>
      </c>
      <c r="H56" s="3" t="s">
        <v>444</v>
      </c>
      <c r="I56" s="3" t="s">
        <v>444</v>
      </c>
      <c r="J56" s="3" t="s">
        <v>444</v>
      </c>
      <c r="K56" s="3" t="s">
        <v>444</v>
      </c>
      <c r="L56" s="3" t="s">
        <v>444</v>
      </c>
      <c r="M56" s="3" t="s">
        <v>443</v>
      </c>
      <c r="N56" s="3" t="s">
        <v>444</v>
      </c>
      <c r="O56" s="3" t="s">
        <v>444</v>
      </c>
      <c r="P56" s="3" t="s">
        <v>444</v>
      </c>
      <c r="Q56" s="3" t="s">
        <v>444</v>
      </c>
      <c r="R56" s="3" t="s">
        <v>444</v>
      </c>
      <c r="S56" s="3" t="s">
        <v>444</v>
      </c>
      <c r="T56" s="3" t="s">
        <v>444</v>
      </c>
      <c r="U56" s="3" t="s">
        <v>444</v>
      </c>
      <c r="V56" s="3" t="s">
        <v>444</v>
      </c>
      <c r="W56" s="3" t="s">
        <v>444</v>
      </c>
      <c r="X56" s="3" t="s">
        <v>444</v>
      </c>
      <c r="Y56" s="3" t="s">
        <v>444</v>
      </c>
      <c r="Z56" s="3" t="s">
        <v>444</v>
      </c>
      <c r="AA56" s="3" t="s">
        <v>444</v>
      </c>
      <c r="AB56" s="3" t="s">
        <v>444</v>
      </c>
      <c r="AC56" s="3" t="s">
        <v>444</v>
      </c>
      <c r="AD56" s="3" t="s">
        <v>444</v>
      </c>
      <c r="AE56" s="46"/>
      <c r="AF56" s="3" t="s">
        <v>444</v>
      </c>
      <c r="AG56" s="3" t="s">
        <v>444</v>
      </c>
      <c r="AH56" s="3" t="s">
        <v>444</v>
      </c>
      <c r="AI56" s="3" t="s">
        <v>444</v>
      </c>
      <c r="AJ56" s="3" t="s">
        <v>444</v>
      </c>
      <c r="AK56" s="3" t="s">
        <v>444</v>
      </c>
      <c r="AL56" s="35" t="s">
        <v>410</v>
      </c>
    </row>
    <row r="57" spans="1:38" ht="26.25" customHeight="1" thickBot="1" x14ac:dyDescent="0.3">
      <c r="A57" s="55" t="s">
        <v>53</v>
      </c>
      <c r="B57" s="55" t="s">
        <v>141</v>
      </c>
      <c r="C57" s="56" t="s">
        <v>142</v>
      </c>
      <c r="D57" s="57"/>
      <c r="E57" s="3">
        <v>12.94348186</v>
      </c>
      <c r="F57" s="3">
        <v>0.36070131</v>
      </c>
      <c r="G57" s="3">
        <v>4.8916912100000003</v>
      </c>
      <c r="H57" s="3">
        <v>0.30337060000000005</v>
      </c>
      <c r="I57" s="3">
        <v>0.11401172</v>
      </c>
      <c r="J57" s="3">
        <v>0.32245918000000001</v>
      </c>
      <c r="K57" s="3">
        <v>0.46613650000000001</v>
      </c>
      <c r="L57" s="3">
        <v>3.42035E-3</v>
      </c>
      <c r="M57" s="3">
        <v>8.9927966399999999</v>
      </c>
      <c r="N57" s="3">
        <v>1.2491211200000001</v>
      </c>
      <c r="O57" s="3">
        <v>2.8331910000000002E-2</v>
      </c>
      <c r="P57" s="3">
        <v>0.22888939</v>
      </c>
      <c r="Q57" s="3">
        <v>5.880208E-2</v>
      </c>
      <c r="R57" s="3">
        <v>0.61474289999999998</v>
      </c>
      <c r="S57" s="3">
        <v>0.36395421</v>
      </c>
      <c r="T57" s="3">
        <v>0.15858114000000001</v>
      </c>
      <c r="U57" s="3">
        <v>6.0438619999999998E-2</v>
      </c>
      <c r="V57" s="3">
        <v>2.3621228799999998</v>
      </c>
      <c r="W57" s="3">
        <v>0.23729374</v>
      </c>
      <c r="X57" s="3">
        <v>3.6578454499999998E-3</v>
      </c>
      <c r="Y57" s="3">
        <v>4.3158008900000006E-3</v>
      </c>
      <c r="Z57" s="3">
        <v>2.7570383200000003E-3</v>
      </c>
      <c r="AA57" s="3">
        <v>3.3707825400000001E-3</v>
      </c>
      <c r="AB57" s="3">
        <v>1.410145162E-2</v>
      </c>
      <c r="AC57" s="3">
        <v>8.7087400000000006</v>
      </c>
      <c r="AD57" s="3">
        <v>3.1753399999999998</v>
      </c>
      <c r="AE57" s="46"/>
      <c r="AF57" s="3" t="s">
        <v>444</v>
      </c>
      <c r="AG57" s="3" t="s">
        <v>444</v>
      </c>
      <c r="AH57" s="3" t="s">
        <v>444</v>
      </c>
      <c r="AI57" s="3" t="s">
        <v>444</v>
      </c>
      <c r="AJ57" s="3" t="s">
        <v>444</v>
      </c>
      <c r="AK57" s="3">
        <v>5758.7646000000004</v>
      </c>
      <c r="AL57" s="35" t="s">
        <v>143</v>
      </c>
    </row>
    <row r="58" spans="1:38" ht="26.25" customHeight="1" thickBot="1" x14ac:dyDescent="0.3">
      <c r="A58" s="55" t="s">
        <v>53</v>
      </c>
      <c r="B58" s="55" t="s">
        <v>144</v>
      </c>
      <c r="C58" s="56" t="s">
        <v>145</v>
      </c>
      <c r="D58" s="57"/>
      <c r="E58" s="3">
        <v>3.3170536799999999</v>
      </c>
      <c r="F58" s="3">
        <v>0.75860514000000001</v>
      </c>
      <c r="G58" s="3">
        <v>3.0868386099999996</v>
      </c>
      <c r="H58" s="3">
        <v>2.0116769999999999E-2</v>
      </c>
      <c r="I58" s="3">
        <v>6.8873180000000006E-2</v>
      </c>
      <c r="J58" s="3">
        <v>0.13632975</v>
      </c>
      <c r="K58" s="3">
        <v>2.0144580400000001</v>
      </c>
      <c r="L58" s="3">
        <v>5.9030000000000002E-5</v>
      </c>
      <c r="M58" s="3">
        <v>33.604789330000003</v>
      </c>
      <c r="N58" s="3">
        <v>0.38525947999999999</v>
      </c>
      <c r="O58" s="3">
        <v>1.6378550000000002E-2</v>
      </c>
      <c r="P58" s="3">
        <v>4.2708070000000008E-2</v>
      </c>
      <c r="Q58" s="3">
        <v>2.9473940000000001E-2</v>
      </c>
      <c r="R58" s="3">
        <v>0.16705006999999997</v>
      </c>
      <c r="S58" s="3">
        <v>5.7951350000000006E-2</v>
      </c>
      <c r="T58" s="3">
        <v>0.10125787999999999</v>
      </c>
      <c r="U58" s="3">
        <v>3.4308249999999998E-2</v>
      </c>
      <c r="V58" s="3">
        <v>0.33743230999999996</v>
      </c>
      <c r="W58" s="3">
        <v>0.31597445000000002</v>
      </c>
      <c r="X58" s="3">
        <v>8.1801886899999995E-3</v>
      </c>
      <c r="Y58" s="3">
        <v>4.98777474E-3</v>
      </c>
      <c r="Z58" s="3">
        <v>1.7522090899999999E-3</v>
      </c>
      <c r="AA58" s="3">
        <v>1.51701685E-3</v>
      </c>
      <c r="AB58" s="3">
        <v>1.643720047E-2</v>
      </c>
      <c r="AC58" s="3" t="s">
        <v>444</v>
      </c>
      <c r="AD58" s="3">
        <v>0.10259</v>
      </c>
      <c r="AE58" s="46"/>
      <c r="AF58" s="3" t="s">
        <v>444</v>
      </c>
      <c r="AG58" s="3" t="s">
        <v>444</v>
      </c>
      <c r="AH58" s="3" t="s">
        <v>444</v>
      </c>
      <c r="AI58" s="3" t="s">
        <v>444</v>
      </c>
      <c r="AJ58" s="3" t="s">
        <v>444</v>
      </c>
      <c r="AK58" s="3">
        <v>2773.9479999999999</v>
      </c>
      <c r="AL58" s="35" t="s">
        <v>146</v>
      </c>
    </row>
    <row r="59" spans="1:38" ht="26.25" customHeight="1" thickBot="1" x14ac:dyDescent="0.3">
      <c r="A59" s="55" t="s">
        <v>53</v>
      </c>
      <c r="B59" s="63" t="s">
        <v>147</v>
      </c>
      <c r="C59" s="56" t="s">
        <v>400</v>
      </c>
      <c r="D59" s="57"/>
      <c r="E59" s="3">
        <v>9.4495644771417329</v>
      </c>
      <c r="F59" s="3">
        <v>0.31010863</v>
      </c>
      <c r="G59" s="3">
        <v>6.7167204456276233</v>
      </c>
      <c r="H59" s="3">
        <v>0.39725100000000002</v>
      </c>
      <c r="I59" s="3">
        <v>0.51933245523301963</v>
      </c>
      <c r="J59" s="3">
        <v>0.59962333399753953</v>
      </c>
      <c r="K59" s="3">
        <v>0.66606364329859946</v>
      </c>
      <c r="L59" s="3">
        <v>8.5194767465245492E-4</v>
      </c>
      <c r="M59" s="3">
        <v>0.27457737108888092</v>
      </c>
      <c r="N59" s="3">
        <v>1.0307155107861101</v>
      </c>
      <c r="O59" s="3">
        <v>0.12327025660923099</v>
      </c>
      <c r="P59" s="3">
        <v>3.1984424668E-2</v>
      </c>
      <c r="Q59" s="3">
        <v>0.12611478332273701</v>
      </c>
      <c r="R59" s="3">
        <v>0.44839379787711703</v>
      </c>
      <c r="S59" s="3">
        <v>0.16937400000000002</v>
      </c>
      <c r="T59" s="3">
        <v>0.549958327413546</v>
      </c>
      <c r="U59" s="3">
        <v>10.654255112</v>
      </c>
      <c r="V59" s="3">
        <v>0.19687399999999999</v>
      </c>
      <c r="W59" s="3">
        <v>8.1574076999999995E-2</v>
      </c>
      <c r="X59" s="3">
        <v>1.563307844E-2</v>
      </c>
      <c r="Y59" s="3">
        <v>2.3484973829999999E-2</v>
      </c>
      <c r="Z59" s="3">
        <v>2.3484973829999999E-2</v>
      </c>
      <c r="AA59" s="3">
        <v>2.3484973829999999E-2</v>
      </c>
      <c r="AB59" s="3">
        <v>8.6083999999999994E-2</v>
      </c>
      <c r="AC59" s="3" t="s">
        <v>444</v>
      </c>
      <c r="AD59" s="3">
        <v>0.247</v>
      </c>
      <c r="AE59" s="46"/>
      <c r="AF59" s="3" t="s">
        <v>444</v>
      </c>
      <c r="AG59" s="3" t="s">
        <v>444</v>
      </c>
      <c r="AH59" s="3" t="s">
        <v>444</v>
      </c>
      <c r="AI59" s="3" t="s">
        <v>444</v>
      </c>
      <c r="AJ59" s="3" t="s">
        <v>444</v>
      </c>
      <c r="AK59" s="3">
        <v>2294.3147779999999</v>
      </c>
      <c r="AL59" s="35" t="s">
        <v>417</v>
      </c>
    </row>
    <row r="60" spans="1:38" ht="26.25" customHeight="1" thickBot="1" x14ac:dyDescent="0.3">
      <c r="A60" s="55" t="s">
        <v>53</v>
      </c>
      <c r="B60" s="63" t="s">
        <v>148</v>
      </c>
      <c r="C60" s="56" t="s">
        <v>149</v>
      </c>
      <c r="D60" s="98"/>
      <c r="E60" s="3" t="s">
        <v>444</v>
      </c>
      <c r="F60" s="3" t="s">
        <v>444</v>
      </c>
      <c r="G60" s="3" t="s">
        <v>444</v>
      </c>
      <c r="H60" s="3" t="s">
        <v>444</v>
      </c>
      <c r="I60" s="3">
        <v>0.11761150000000001</v>
      </c>
      <c r="J60" s="3">
        <v>1.1741309900000001</v>
      </c>
      <c r="K60" s="3">
        <v>3.3980556000000002</v>
      </c>
      <c r="L60" s="3" t="s">
        <v>444</v>
      </c>
      <c r="M60" s="3" t="s">
        <v>444</v>
      </c>
      <c r="N60" s="3" t="s">
        <v>444</v>
      </c>
      <c r="O60" s="3" t="s">
        <v>444</v>
      </c>
      <c r="P60" s="3" t="s">
        <v>444</v>
      </c>
      <c r="Q60" s="3" t="s">
        <v>444</v>
      </c>
      <c r="R60" s="3" t="s">
        <v>444</v>
      </c>
      <c r="S60" s="3" t="s">
        <v>444</v>
      </c>
      <c r="T60" s="3" t="s">
        <v>444</v>
      </c>
      <c r="U60" s="3" t="s">
        <v>444</v>
      </c>
      <c r="V60" s="3" t="s">
        <v>444</v>
      </c>
      <c r="W60" s="3" t="s">
        <v>444</v>
      </c>
      <c r="X60" s="3" t="s">
        <v>444</v>
      </c>
      <c r="Y60" s="3" t="s">
        <v>444</v>
      </c>
      <c r="Z60" s="3" t="s">
        <v>444</v>
      </c>
      <c r="AA60" s="3" t="s">
        <v>444</v>
      </c>
      <c r="AB60" s="3" t="s">
        <v>444</v>
      </c>
      <c r="AC60" s="3" t="s">
        <v>444</v>
      </c>
      <c r="AD60" s="3" t="s">
        <v>444</v>
      </c>
      <c r="AE60" s="46"/>
      <c r="AF60" s="3" t="s">
        <v>444</v>
      </c>
      <c r="AG60" s="3" t="s">
        <v>444</v>
      </c>
      <c r="AH60" s="3" t="s">
        <v>444</v>
      </c>
      <c r="AI60" s="3" t="s">
        <v>444</v>
      </c>
      <c r="AJ60" s="3" t="s">
        <v>444</v>
      </c>
      <c r="AK60" s="3" t="s">
        <v>443</v>
      </c>
      <c r="AL60" s="35" t="s">
        <v>418</v>
      </c>
    </row>
    <row r="61" spans="1:38" ht="26.25" customHeight="1" thickBot="1" x14ac:dyDescent="0.3">
      <c r="A61" s="55" t="s">
        <v>53</v>
      </c>
      <c r="B61" s="63" t="s">
        <v>150</v>
      </c>
      <c r="C61" s="56" t="s">
        <v>151</v>
      </c>
      <c r="D61" s="57"/>
      <c r="E61" s="3" t="s">
        <v>444</v>
      </c>
      <c r="F61" s="3" t="s">
        <v>444</v>
      </c>
      <c r="G61" s="3" t="s">
        <v>444</v>
      </c>
      <c r="H61" s="3" t="s">
        <v>444</v>
      </c>
      <c r="I61" s="3">
        <v>0.54562423316953246</v>
      </c>
      <c r="J61" s="3">
        <v>5.4562423416953241</v>
      </c>
      <c r="K61" s="3">
        <v>18.227532618869255</v>
      </c>
      <c r="L61" s="3" t="s">
        <v>444</v>
      </c>
      <c r="M61" s="3" t="s">
        <v>444</v>
      </c>
      <c r="N61" s="3" t="s">
        <v>444</v>
      </c>
      <c r="O61" s="3" t="s">
        <v>444</v>
      </c>
      <c r="P61" s="3" t="s">
        <v>444</v>
      </c>
      <c r="Q61" s="3" t="s">
        <v>444</v>
      </c>
      <c r="R61" s="3" t="s">
        <v>444</v>
      </c>
      <c r="S61" s="3" t="s">
        <v>444</v>
      </c>
      <c r="T61" s="3" t="s">
        <v>444</v>
      </c>
      <c r="U61" s="3" t="s">
        <v>444</v>
      </c>
      <c r="V61" s="3" t="s">
        <v>444</v>
      </c>
      <c r="W61" s="3" t="s">
        <v>444</v>
      </c>
      <c r="X61" s="3" t="s">
        <v>444</v>
      </c>
      <c r="Y61" s="3" t="s">
        <v>444</v>
      </c>
      <c r="Z61" s="3" t="s">
        <v>444</v>
      </c>
      <c r="AA61" s="3" t="s">
        <v>444</v>
      </c>
      <c r="AB61" s="3" t="s">
        <v>444</v>
      </c>
      <c r="AC61" s="3" t="s">
        <v>444</v>
      </c>
      <c r="AD61" s="3" t="s">
        <v>444</v>
      </c>
      <c r="AE61" s="46"/>
      <c r="AF61" s="3" t="s">
        <v>444</v>
      </c>
      <c r="AG61" s="3" t="s">
        <v>444</v>
      </c>
      <c r="AH61" s="3" t="s">
        <v>444</v>
      </c>
      <c r="AI61" s="3" t="s">
        <v>444</v>
      </c>
      <c r="AJ61" s="3" t="s">
        <v>444</v>
      </c>
      <c r="AK61" s="3">
        <v>3046832.1876717708</v>
      </c>
      <c r="AL61" s="35" t="s">
        <v>419</v>
      </c>
    </row>
    <row r="62" spans="1:38" ht="26.25" customHeight="1" thickBot="1" x14ac:dyDescent="0.3">
      <c r="A62" s="55" t="s">
        <v>53</v>
      </c>
      <c r="B62" s="63" t="s">
        <v>152</v>
      </c>
      <c r="C62" s="56" t="s">
        <v>153</v>
      </c>
      <c r="D62" s="57"/>
      <c r="E62" s="3">
        <v>0.11724</v>
      </c>
      <c r="F62" s="3" t="s">
        <v>444</v>
      </c>
      <c r="G62" s="3">
        <v>9.810000000000001E-4</v>
      </c>
      <c r="H62" s="3" t="s">
        <v>444</v>
      </c>
      <c r="I62" s="3">
        <v>0.66656052999999993</v>
      </c>
      <c r="J62" s="3">
        <v>1.95845103</v>
      </c>
      <c r="K62" s="3">
        <v>3.8344409599999998</v>
      </c>
      <c r="L62" s="3" t="s">
        <v>444</v>
      </c>
      <c r="M62" s="3">
        <v>4.4580000000000002E-3</v>
      </c>
      <c r="N62" s="3" t="s">
        <v>444</v>
      </c>
      <c r="O62" s="3" t="s">
        <v>444</v>
      </c>
      <c r="P62" s="3" t="s">
        <v>444</v>
      </c>
      <c r="Q62" s="3" t="s">
        <v>444</v>
      </c>
      <c r="R62" s="3" t="s">
        <v>444</v>
      </c>
      <c r="S62" s="3" t="s">
        <v>444</v>
      </c>
      <c r="T62" s="3" t="s">
        <v>444</v>
      </c>
      <c r="U62" s="3" t="s">
        <v>444</v>
      </c>
      <c r="V62" s="3" t="s">
        <v>444</v>
      </c>
      <c r="W62" s="3" t="s">
        <v>444</v>
      </c>
      <c r="X62" s="3" t="s">
        <v>444</v>
      </c>
      <c r="Y62" s="3" t="s">
        <v>444</v>
      </c>
      <c r="Z62" s="3" t="s">
        <v>444</v>
      </c>
      <c r="AA62" s="3" t="s">
        <v>444</v>
      </c>
      <c r="AB62" s="3" t="s">
        <v>444</v>
      </c>
      <c r="AC62" s="3" t="s">
        <v>444</v>
      </c>
      <c r="AD62" s="3" t="s">
        <v>444</v>
      </c>
      <c r="AE62" s="46"/>
      <c r="AF62" s="3" t="s">
        <v>444</v>
      </c>
      <c r="AG62" s="3" t="s">
        <v>444</v>
      </c>
      <c r="AH62" s="3" t="s">
        <v>444</v>
      </c>
      <c r="AI62" s="3" t="s">
        <v>444</v>
      </c>
      <c r="AJ62" s="3" t="s">
        <v>444</v>
      </c>
      <c r="AK62" s="3" t="s">
        <v>444</v>
      </c>
      <c r="AL62" s="35" t="s">
        <v>420</v>
      </c>
    </row>
    <row r="63" spans="1:38" ht="26.25" customHeight="1" thickBot="1" x14ac:dyDescent="0.3">
      <c r="A63" s="55" t="s">
        <v>53</v>
      </c>
      <c r="B63" s="63" t="s">
        <v>154</v>
      </c>
      <c r="C63" s="61" t="s">
        <v>155</v>
      </c>
      <c r="D63" s="64"/>
      <c r="E63" s="3">
        <v>0.5320028</v>
      </c>
      <c r="F63" s="3">
        <v>1.5460560000000001</v>
      </c>
      <c r="G63" s="3">
        <v>9.3589737999999993</v>
      </c>
      <c r="H63" s="3" t="s">
        <v>443</v>
      </c>
      <c r="I63" s="3">
        <v>0.53681650926350788</v>
      </c>
      <c r="J63" s="3">
        <v>0.56954709752839361</v>
      </c>
      <c r="K63" s="3">
        <v>0.7307078502642822</v>
      </c>
      <c r="L63" s="3">
        <v>1.5030862259378221E-3</v>
      </c>
      <c r="M63" s="3">
        <v>4.6686009999999998</v>
      </c>
      <c r="N63" s="3">
        <v>1.9028699999999999E-2</v>
      </c>
      <c r="O63" s="3">
        <v>6.3429000000000003E-3</v>
      </c>
      <c r="P63" s="3">
        <v>1.2685800000000001E-4</v>
      </c>
      <c r="Q63" s="3">
        <v>1.69144E-3</v>
      </c>
      <c r="R63" s="3">
        <v>2.1142999999999999E-3</v>
      </c>
      <c r="S63" s="3" t="s">
        <v>443</v>
      </c>
      <c r="T63" s="3">
        <v>1.2685800000000001E-4</v>
      </c>
      <c r="U63" s="3">
        <v>8.4571999999999994E-2</v>
      </c>
      <c r="V63" s="3" t="s">
        <v>443</v>
      </c>
      <c r="W63" s="3">
        <v>6.1760019999999999E-2</v>
      </c>
      <c r="X63" s="3" t="s">
        <v>443</v>
      </c>
      <c r="Y63" s="3" t="s">
        <v>443</v>
      </c>
      <c r="Z63" s="3" t="s">
        <v>443</v>
      </c>
      <c r="AA63" s="3" t="s">
        <v>443</v>
      </c>
      <c r="AB63" s="3" t="s">
        <v>443</v>
      </c>
      <c r="AC63" s="3" t="s">
        <v>444</v>
      </c>
      <c r="AD63" s="3" t="s">
        <v>444</v>
      </c>
      <c r="AE63" s="46"/>
      <c r="AF63" s="3" t="s">
        <v>444</v>
      </c>
      <c r="AG63" s="3" t="s">
        <v>444</v>
      </c>
      <c r="AH63" s="3" t="s">
        <v>444</v>
      </c>
      <c r="AI63" s="3" t="s">
        <v>444</v>
      </c>
      <c r="AJ63" s="3" t="s">
        <v>444</v>
      </c>
      <c r="AK63" s="3" t="s">
        <v>444</v>
      </c>
      <c r="AL63" s="35" t="s">
        <v>410</v>
      </c>
    </row>
    <row r="64" spans="1:38" ht="26.25" customHeight="1" thickBot="1" x14ac:dyDescent="0.3">
      <c r="A64" s="55" t="s">
        <v>53</v>
      </c>
      <c r="B64" s="63" t="s">
        <v>156</v>
      </c>
      <c r="C64" s="56" t="s">
        <v>157</v>
      </c>
      <c r="D64" s="57"/>
      <c r="E64" s="3">
        <v>0.28066160000000001</v>
      </c>
      <c r="F64" s="3" t="s">
        <v>445</v>
      </c>
      <c r="G64" s="3" t="s">
        <v>443</v>
      </c>
      <c r="H64" s="3" t="s">
        <v>443</v>
      </c>
      <c r="I64" s="3" t="s">
        <v>445</v>
      </c>
      <c r="J64" s="3" t="s">
        <v>445</v>
      </c>
      <c r="K64" s="3" t="s">
        <v>445</v>
      </c>
      <c r="L64" s="3" t="s">
        <v>445</v>
      </c>
      <c r="M64" s="3">
        <v>0.16586195000000001</v>
      </c>
      <c r="N64" s="3" t="s">
        <v>444</v>
      </c>
      <c r="O64" s="3" t="s">
        <v>444</v>
      </c>
      <c r="P64" s="3" t="s">
        <v>444</v>
      </c>
      <c r="Q64" s="3" t="s">
        <v>444</v>
      </c>
      <c r="R64" s="3" t="s">
        <v>444</v>
      </c>
      <c r="S64" s="3" t="s">
        <v>444</v>
      </c>
      <c r="T64" s="3" t="s">
        <v>444</v>
      </c>
      <c r="U64" s="3" t="s">
        <v>444</v>
      </c>
      <c r="V64" s="3" t="s">
        <v>444</v>
      </c>
      <c r="W64" s="3" t="s">
        <v>444</v>
      </c>
      <c r="X64" s="3" t="s">
        <v>444</v>
      </c>
      <c r="Y64" s="3" t="s">
        <v>444</v>
      </c>
      <c r="Z64" s="3" t="s">
        <v>444</v>
      </c>
      <c r="AA64" s="3" t="s">
        <v>444</v>
      </c>
      <c r="AB64" s="3" t="s">
        <v>444</v>
      </c>
      <c r="AC64" s="3" t="s">
        <v>444</v>
      </c>
      <c r="AD64" s="3" t="s">
        <v>444</v>
      </c>
      <c r="AE64" s="46"/>
      <c r="AF64" s="3" t="s">
        <v>444</v>
      </c>
      <c r="AG64" s="3" t="s">
        <v>444</v>
      </c>
      <c r="AH64" s="3" t="s">
        <v>444</v>
      </c>
      <c r="AI64" s="3" t="s">
        <v>444</v>
      </c>
      <c r="AJ64" s="3" t="s">
        <v>444</v>
      </c>
      <c r="AK64" s="3">
        <v>988.98400000000004</v>
      </c>
      <c r="AL64" s="35" t="s">
        <v>158</v>
      </c>
    </row>
    <row r="65" spans="1:38" ht="26.25" customHeight="1" thickBot="1" x14ac:dyDescent="0.3">
      <c r="A65" s="55" t="s">
        <v>53</v>
      </c>
      <c r="B65" s="59" t="s">
        <v>159</v>
      </c>
      <c r="C65" s="56" t="s">
        <v>160</v>
      </c>
      <c r="D65" s="57"/>
      <c r="E65" s="3">
        <v>0.73390499999999992</v>
      </c>
      <c r="F65" s="3" t="s">
        <v>444</v>
      </c>
      <c r="G65" s="3" t="s">
        <v>443</v>
      </c>
      <c r="H65" s="3">
        <v>0.15869999999999998</v>
      </c>
      <c r="I65" s="3" t="s">
        <v>444</v>
      </c>
      <c r="J65" s="3" t="s">
        <v>444</v>
      </c>
      <c r="K65" s="3" t="s">
        <v>444</v>
      </c>
      <c r="L65" s="3" t="s">
        <v>444</v>
      </c>
      <c r="M65" s="3" t="s">
        <v>445</v>
      </c>
      <c r="N65" s="3" t="s">
        <v>444</v>
      </c>
      <c r="O65" s="3" t="s">
        <v>444</v>
      </c>
      <c r="P65" s="3" t="s">
        <v>444</v>
      </c>
      <c r="Q65" s="3" t="s">
        <v>444</v>
      </c>
      <c r="R65" s="3" t="s">
        <v>444</v>
      </c>
      <c r="S65" s="3" t="s">
        <v>444</v>
      </c>
      <c r="T65" s="3" t="s">
        <v>444</v>
      </c>
      <c r="U65" s="3" t="s">
        <v>444</v>
      </c>
      <c r="V65" s="3" t="s">
        <v>444</v>
      </c>
      <c r="W65" s="3" t="s">
        <v>444</v>
      </c>
      <c r="X65" s="3" t="s">
        <v>444</v>
      </c>
      <c r="Y65" s="3" t="s">
        <v>444</v>
      </c>
      <c r="Z65" s="3" t="s">
        <v>444</v>
      </c>
      <c r="AA65" s="3" t="s">
        <v>444</v>
      </c>
      <c r="AB65" s="3" t="s">
        <v>444</v>
      </c>
      <c r="AC65" s="3" t="s">
        <v>444</v>
      </c>
      <c r="AD65" s="3" t="s">
        <v>444</v>
      </c>
      <c r="AE65" s="46"/>
      <c r="AF65" s="3" t="s">
        <v>444</v>
      </c>
      <c r="AG65" s="3" t="s">
        <v>444</v>
      </c>
      <c r="AH65" s="3" t="s">
        <v>444</v>
      </c>
      <c r="AI65" s="3" t="s">
        <v>444</v>
      </c>
      <c r="AJ65" s="3" t="s">
        <v>444</v>
      </c>
      <c r="AK65" s="3">
        <v>1872.759</v>
      </c>
      <c r="AL65" s="35" t="s">
        <v>161</v>
      </c>
    </row>
    <row r="66" spans="1:38" ht="26.25" customHeight="1" thickBot="1" x14ac:dyDescent="0.3">
      <c r="A66" s="55" t="s">
        <v>53</v>
      </c>
      <c r="B66" s="59" t="s">
        <v>162</v>
      </c>
      <c r="C66" s="56" t="s">
        <v>163</v>
      </c>
      <c r="D66" s="57"/>
      <c r="E66" s="3" t="s">
        <v>446</v>
      </c>
      <c r="F66" s="3" t="s">
        <v>446</v>
      </c>
      <c r="G66" s="3" t="s">
        <v>446</v>
      </c>
      <c r="H66" s="3" t="s">
        <v>446</v>
      </c>
      <c r="I66" s="3" t="s">
        <v>446</v>
      </c>
      <c r="J66" s="3" t="s">
        <v>446</v>
      </c>
      <c r="K66" s="3" t="s">
        <v>446</v>
      </c>
      <c r="L66" s="3" t="s">
        <v>446</v>
      </c>
      <c r="M66" s="3" t="s">
        <v>446</v>
      </c>
      <c r="N66" s="3" t="s">
        <v>446</v>
      </c>
      <c r="O66" s="3" t="s">
        <v>446</v>
      </c>
      <c r="P66" s="3" t="s">
        <v>446</v>
      </c>
      <c r="Q66" s="3" t="s">
        <v>446</v>
      </c>
      <c r="R66" s="3" t="s">
        <v>446</v>
      </c>
      <c r="S66" s="3" t="s">
        <v>446</v>
      </c>
      <c r="T66" s="3" t="s">
        <v>446</v>
      </c>
      <c r="U66" s="3" t="s">
        <v>446</v>
      </c>
      <c r="V66" s="3" t="s">
        <v>446</v>
      </c>
      <c r="W66" s="3" t="s">
        <v>446</v>
      </c>
      <c r="X66" s="3" t="s">
        <v>446</v>
      </c>
      <c r="Y66" s="3" t="s">
        <v>446</v>
      </c>
      <c r="Z66" s="3" t="s">
        <v>446</v>
      </c>
      <c r="AA66" s="3" t="s">
        <v>446</v>
      </c>
      <c r="AB66" s="3" t="s">
        <v>446</v>
      </c>
      <c r="AC66" s="3" t="s">
        <v>446</v>
      </c>
      <c r="AD66" s="3" t="s">
        <v>446</v>
      </c>
      <c r="AE66" s="46"/>
      <c r="AF66" s="3" t="s">
        <v>444</v>
      </c>
      <c r="AG66" s="3" t="s">
        <v>444</v>
      </c>
      <c r="AH66" s="3" t="s">
        <v>444</v>
      </c>
      <c r="AI66" s="3" t="s">
        <v>444</v>
      </c>
      <c r="AJ66" s="3" t="s">
        <v>444</v>
      </c>
      <c r="AK66" s="3" t="s">
        <v>443</v>
      </c>
      <c r="AL66" s="35" t="s">
        <v>164</v>
      </c>
    </row>
    <row r="67" spans="1:38" ht="26.25" customHeight="1" thickBot="1" x14ac:dyDescent="0.3">
      <c r="A67" s="55" t="s">
        <v>53</v>
      </c>
      <c r="B67" s="59" t="s">
        <v>165</v>
      </c>
      <c r="C67" s="56" t="s">
        <v>166</v>
      </c>
      <c r="D67" s="57"/>
      <c r="E67" s="3" t="s">
        <v>446</v>
      </c>
      <c r="F67" s="3" t="s">
        <v>446</v>
      </c>
      <c r="G67" s="3" t="s">
        <v>446</v>
      </c>
      <c r="H67" s="3" t="s">
        <v>446</v>
      </c>
      <c r="I67" s="3" t="s">
        <v>446</v>
      </c>
      <c r="J67" s="3" t="s">
        <v>446</v>
      </c>
      <c r="K67" s="3" t="s">
        <v>446</v>
      </c>
      <c r="L67" s="3" t="s">
        <v>446</v>
      </c>
      <c r="M67" s="3" t="s">
        <v>446</v>
      </c>
      <c r="N67" s="3" t="s">
        <v>446</v>
      </c>
      <c r="O67" s="3" t="s">
        <v>446</v>
      </c>
      <c r="P67" s="3" t="s">
        <v>446</v>
      </c>
      <c r="Q67" s="3" t="s">
        <v>446</v>
      </c>
      <c r="R67" s="3" t="s">
        <v>446</v>
      </c>
      <c r="S67" s="3" t="s">
        <v>446</v>
      </c>
      <c r="T67" s="3" t="s">
        <v>446</v>
      </c>
      <c r="U67" s="3" t="s">
        <v>446</v>
      </c>
      <c r="V67" s="3" t="s">
        <v>446</v>
      </c>
      <c r="W67" s="3" t="s">
        <v>446</v>
      </c>
      <c r="X67" s="3" t="s">
        <v>446</v>
      </c>
      <c r="Y67" s="3" t="s">
        <v>446</v>
      </c>
      <c r="Z67" s="3" t="s">
        <v>446</v>
      </c>
      <c r="AA67" s="3" t="s">
        <v>446</v>
      </c>
      <c r="AB67" s="3" t="s">
        <v>446</v>
      </c>
      <c r="AC67" s="3" t="s">
        <v>446</v>
      </c>
      <c r="AD67" s="3" t="s">
        <v>446</v>
      </c>
      <c r="AE67" s="46"/>
      <c r="AF67" s="3" t="s">
        <v>446</v>
      </c>
      <c r="AG67" s="3" t="s">
        <v>446</v>
      </c>
      <c r="AH67" s="3" t="s">
        <v>446</v>
      </c>
      <c r="AI67" s="3" t="s">
        <v>446</v>
      </c>
      <c r="AJ67" s="3" t="s">
        <v>446</v>
      </c>
      <c r="AK67" s="3" t="s">
        <v>446</v>
      </c>
      <c r="AL67" s="35" t="s">
        <v>167</v>
      </c>
    </row>
    <row r="68" spans="1:38" ht="26.25" customHeight="1" thickBot="1" x14ac:dyDescent="0.3">
      <c r="A68" s="55" t="s">
        <v>53</v>
      </c>
      <c r="B68" s="59" t="s">
        <v>168</v>
      </c>
      <c r="C68" s="56" t="s">
        <v>169</v>
      </c>
      <c r="D68" s="57"/>
      <c r="E68" s="3">
        <v>5.13221849605646E-2</v>
      </c>
      <c r="F68" s="3" t="s">
        <v>444</v>
      </c>
      <c r="G68" s="3">
        <v>0.5544</v>
      </c>
      <c r="H68" s="3" t="s">
        <v>444</v>
      </c>
      <c r="I68" s="3" t="s">
        <v>445</v>
      </c>
      <c r="J68" s="3" t="s">
        <v>445</v>
      </c>
      <c r="K68" s="3" t="s">
        <v>445</v>
      </c>
      <c r="L68" s="3" t="s">
        <v>445</v>
      </c>
      <c r="M68" s="3" t="s">
        <v>443</v>
      </c>
      <c r="N68" s="3" t="s">
        <v>444</v>
      </c>
      <c r="O68" s="3" t="s">
        <v>444</v>
      </c>
      <c r="P68" s="3" t="s">
        <v>443</v>
      </c>
      <c r="Q68" s="3" t="s">
        <v>444</v>
      </c>
      <c r="R68" s="3" t="s">
        <v>444</v>
      </c>
      <c r="S68" s="3" t="s">
        <v>444</v>
      </c>
      <c r="T68" s="3" t="s">
        <v>444</v>
      </c>
      <c r="U68" s="3" t="s">
        <v>444</v>
      </c>
      <c r="V68" s="3" t="s">
        <v>444</v>
      </c>
      <c r="W68" s="3" t="s">
        <v>444</v>
      </c>
      <c r="X68" s="3" t="s">
        <v>444</v>
      </c>
      <c r="Y68" s="3" t="s">
        <v>444</v>
      </c>
      <c r="Z68" s="3" t="s">
        <v>444</v>
      </c>
      <c r="AA68" s="3" t="s">
        <v>444</v>
      </c>
      <c r="AB68" s="3" t="s">
        <v>444</v>
      </c>
      <c r="AC68" s="3" t="s">
        <v>444</v>
      </c>
      <c r="AD68" s="3" t="s">
        <v>444</v>
      </c>
      <c r="AE68" s="46"/>
      <c r="AF68" s="3" t="s">
        <v>444</v>
      </c>
      <c r="AG68" s="3" t="s">
        <v>444</v>
      </c>
      <c r="AH68" s="3" t="s">
        <v>444</v>
      </c>
      <c r="AI68" s="3" t="s">
        <v>444</v>
      </c>
      <c r="AJ68" s="3" t="s">
        <v>444</v>
      </c>
      <c r="AK68" s="3" t="s">
        <v>443</v>
      </c>
      <c r="AL68" s="35" t="s">
        <v>170</v>
      </c>
    </row>
    <row r="69" spans="1:38" ht="26.25" customHeight="1" thickBot="1" x14ac:dyDescent="0.3">
      <c r="A69" s="55" t="s">
        <v>53</v>
      </c>
      <c r="B69" s="55" t="s">
        <v>171</v>
      </c>
      <c r="C69" s="56" t="s">
        <v>172</v>
      </c>
      <c r="D69" s="62"/>
      <c r="E69" s="3" t="s">
        <v>446</v>
      </c>
      <c r="F69" s="3" t="s">
        <v>446</v>
      </c>
      <c r="G69" s="3" t="s">
        <v>446</v>
      </c>
      <c r="H69" s="3" t="s">
        <v>446</v>
      </c>
      <c r="I69" s="3" t="s">
        <v>446</v>
      </c>
      <c r="J69" s="3" t="s">
        <v>446</v>
      </c>
      <c r="K69" s="3" t="s">
        <v>446</v>
      </c>
      <c r="L69" s="3" t="s">
        <v>446</v>
      </c>
      <c r="M69" s="3" t="s">
        <v>446</v>
      </c>
      <c r="N69" s="3" t="s">
        <v>446</v>
      </c>
      <c r="O69" s="3" t="s">
        <v>446</v>
      </c>
      <c r="P69" s="3" t="s">
        <v>446</v>
      </c>
      <c r="Q69" s="3" t="s">
        <v>446</v>
      </c>
      <c r="R69" s="3" t="s">
        <v>446</v>
      </c>
      <c r="S69" s="3" t="s">
        <v>446</v>
      </c>
      <c r="T69" s="3" t="s">
        <v>446</v>
      </c>
      <c r="U69" s="3" t="s">
        <v>446</v>
      </c>
      <c r="V69" s="3" t="s">
        <v>446</v>
      </c>
      <c r="W69" s="3" t="s">
        <v>446</v>
      </c>
      <c r="X69" s="3" t="s">
        <v>446</v>
      </c>
      <c r="Y69" s="3" t="s">
        <v>446</v>
      </c>
      <c r="Z69" s="3" t="s">
        <v>446</v>
      </c>
      <c r="AA69" s="3" t="s">
        <v>446</v>
      </c>
      <c r="AB69" s="3" t="s">
        <v>446</v>
      </c>
      <c r="AC69" s="3" t="s">
        <v>446</v>
      </c>
      <c r="AD69" s="3" t="s">
        <v>446</v>
      </c>
      <c r="AE69" s="46"/>
      <c r="AF69" s="3" t="s">
        <v>446</v>
      </c>
      <c r="AG69" s="3" t="s">
        <v>446</v>
      </c>
      <c r="AH69" s="3" t="s">
        <v>446</v>
      </c>
      <c r="AI69" s="3" t="s">
        <v>446</v>
      </c>
      <c r="AJ69" s="3" t="s">
        <v>446</v>
      </c>
      <c r="AK69" s="3" t="s">
        <v>446</v>
      </c>
      <c r="AL69" s="35" t="s">
        <v>173</v>
      </c>
    </row>
    <row r="70" spans="1:38" ht="26.25" customHeight="1" thickBot="1" x14ac:dyDescent="0.3">
      <c r="A70" s="55" t="s">
        <v>53</v>
      </c>
      <c r="B70" s="55" t="s">
        <v>174</v>
      </c>
      <c r="C70" s="56" t="s">
        <v>383</v>
      </c>
      <c r="D70" s="62"/>
      <c r="E70" s="3">
        <v>7.0658479900862385</v>
      </c>
      <c r="F70" s="3">
        <v>13.807580372</v>
      </c>
      <c r="G70" s="3">
        <v>4.1371233532962766</v>
      </c>
      <c r="H70" s="3">
        <v>0.85400714700000002</v>
      </c>
      <c r="I70" s="3">
        <v>0.19792918799999998</v>
      </c>
      <c r="J70" s="3">
        <v>0.39647552300000005</v>
      </c>
      <c r="K70" s="3">
        <v>0.64776191999999999</v>
      </c>
      <c r="L70" s="3">
        <v>1.353807952E-4</v>
      </c>
      <c r="M70" s="3">
        <v>1.8895572756910732</v>
      </c>
      <c r="N70" s="3">
        <v>0.16800000000000001</v>
      </c>
      <c r="O70" s="3">
        <v>3.0000000000000001E-3</v>
      </c>
      <c r="P70" s="3">
        <v>0.2917534</v>
      </c>
      <c r="Q70" s="3" t="s">
        <v>443</v>
      </c>
      <c r="R70" s="3" t="s">
        <v>443</v>
      </c>
      <c r="S70" s="3">
        <v>0.20997541</v>
      </c>
      <c r="T70" s="3">
        <v>0.68100000000000005</v>
      </c>
      <c r="U70" s="3" t="s">
        <v>443</v>
      </c>
      <c r="V70" s="3">
        <v>0.59599999999999997</v>
      </c>
      <c r="W70" s="3">
        <v>5.0282138999999997E-2</v>
      </c>
      <c r="X70" s="3" t="s">
        <v>443</v>
      </c>
      <c r="Y70" s="3" t="s">
        <v>443</v>
      </c>
      <c r="Z70" s="3" t="s">
        <v>443</v>
      </c>
      <c r="AA70" s="3" t="s">
        <v>443</v>
      </c>
      <c r="AB70" s="3" t="s">
        <v>443</v>
      </c>
      <c r="AC70" s="3" t="s">
        <v>444</v>
      </c>
      <c r="AD70" s="3" t="s">
        <v>444</v>
      </c>
      <c r="AE70" s="46"/>
      <c r="AF70" s="3" t="s">
        <v>444</v>
      </c>
      <c r="AG70" s="3" t="s">
        <v>444</v>
      </c>
      <c r="AH70" s="3" t="s">
        <v>444</v>
      </c>
      <c r="AI70" s="3" t="s">
        <v>444</v>
      </c>
      <c r="AJ70" s="3" t="s">
        <v>444</v>
      </c>
      <c r="AK70" s="3" t="s">
        <v>443</v>
      </c>
      <c r="AL70" s="35" t="s">
        <v>410</v>
      </c>
    </row>
    <row r="71" spans="1:38" ht="26.25" customHeight="1" thickBot="1" x14ac:dyDescent="0.3">
      <c r="A71" s="55" t="s">
        <v>53</v>
      </c>
      <c r="B71" s="55" t="s">
        <v>175</v>
      </c>
      <c r="C71" s="56" t="s">
        <v>176</v>
      </c>
      <c r="D71" s="62"/>
      <c r="E71" s="3" t="s">
        <v>445</v>
      </c>
      <c r="F71" s="3" t="s">
        <v>445</v>
      </c>
      <c r="G71" s="3" t="s">
        <v>445</v>
      </c>
      <c r="H71" s="3" t="s">
        <v>445</v>
      </c>
      <c r="I71" s="3" t="s">
        <v>445</v>
      </c>
      <c r="J71" s="3" t="s">
        <v>445</v>
      </c>
      <c r="K71" s="3" t="s">
        <v>445</v>
      </c>
      <c r="L71" s="3" t="s">
        <v>445</v>
      </c>
      <c r="M71" s="3" t="s">
        <v>445</v>
      </c>
      <c r="N71" s="3" t="s">
        <v>443</v>
      </c>
      <c r="O71" s="3" t="s">
        <v>443</v>
      </c>
      <c r="P71" s="3" t="s">
        <v>443</v>
      </c>
      <c r="Q71" s="3" t="s">
        <v>443</v>
      </c>
      <c r="R71" s="3" t="s">
        <v>443</v>
      </c>
      <c r="S71" s="3" t="s">
        <v>443</v>
      </c>
      <c r="T71" s="3" t="s">
        <v>443</v>
      </c>
      <c r="U71" s="3" t="s">
        <v>443</v>
      </c>
      <c r="V71" s="3" t="s">
        <v>443</v>
      </c>
      <c r="W71" s="3" t="s">
        <v>443</v>
      </c>
      <c r="X71" s="3" t="s">
        <v>443</v>
      </c>
      <c r="Y71" s="3" t="s">
        <v>443</v>
      </c>
      <c r="Z71" s="3" t="s">
        <v>443</v>
      </c>
      <c r="AA71" s="3" t="s">
        <v>443</v>
      </c>
      <c r="AB71" s="3" t="s">
        <v>443</v>
      </c>
      <c r="AC71" s="3" t="s">
        <v>444</v>
      </c>
      <c r="AD71" s="3" t="s">
        <v>444</v>
      </c>
      <c r="AE71" s="46"/>
      <c r="AF71" s="3" t="s">
        <v>444</v>
      </c>
      <c r="AG71" s="3" t="s">
        <v>444</v>
      </c>
      <c r="AH71" s="3" t="s">
        <v>444</v>
      </c>
      <c r="AI71" s="3" t="s">
        <v>444</v>
      </c>
      <c r="AJ71" s="3" t="s">
        <v>444</v>
      </c>
      <c r="AK71" s="3" t="s">
        <v>443</v>
      </c>
      <c r="AL71" s="35" t="s">
        <v>410</v>
      </c>
    </row>
    <row r="72" spans="1:38" ht="26.25" customHeight="1" thickBot="1" x14ac:dyDescent="0.3">
      <c r="A72" s="55" t="s">
        <v>53</v>
      </c>
      <c r="B72" s="55" t="s">
        <v>177</v>
      </c>
      <c r="C72" s="56" t="s">
        <v>178</v>
      </c>
      <c r="D72" s="57"/>
      <c r="E72" s="3">
        <v>5.7057458518519724</v>
      </c>
      <c r="F72" s="3">
        <v>2.4970841699999999</v>
      </c>
      <c r="G72" s="3">
        <v>5.6780683084265799</v>
      </c>
      <c r="H72" s="3">
        <v>6.4000000000000001E-2</v>
      </c>
      <c r="I72" s="3">
        <v>5.0788251197344643</v>
      </c>
      <c r="J72" s="3">
        <v>6.7442680931540782</v>
      </c>
      <c r="K72" s="3">
        <v>10.909215960000003</v>
      </c>
      <c r="L72" s="3">
        <v>0.58755456069973455</v>
      </c>
      <c r="M72" s="3">
        <v>207.97090975896947</v>
      </c>
      <c r="N72" s="3">
        <v>51.909084566117372</v>
      </c>
      <c r="O72" s="3">
        <v>0.89562615999999995</v>
      </c>
      <c r="P72" s="3">
        <v>0.58526177999999995</v>
      </c>
      <c r="Q72" s="3">
        <v>0.90171536999999991</v>
      </c>
      <c r="R72" s="3">
        <v>12.689669860000002</v>
      </c>
      <c r="S72" s="3">
        <v>3.8380018874595097</v>
      </c>
      <c r="T72" s="3">
        <v>3.9601070099999998</v>
      </c>
      <c r="U72" s="3">
        <v>0.32366925999999996</v>
      </c>
      <c r="V72" s="3">
        <v>59.770249569999997</v>
      </c>
      <c r="W72" s="3">
        <v>14.35623054</v>
      </c>
      <c r="X72" s="3">
        <v>2.7308695348800001</v>
      </c>
      <c r="Y72" s="3">
        <v>3.4315756978299996</v>
      </c>
      <c r="Z72" s="3">
        <v>1.734840304919</v>
      </c>
      <c r="AA72" s="3">
        <v>1.2557312784600003</v>
      </c>
      <c r="AB72" s="3">
        <v>9.1530168163800028</v>
      </c>
      <c r="AC72" s="3">
        <v>6.5134667807</v>
      </c>
      <c r="AD72" s="3">
        <v>75.197709999999987</v>
      </c>
      <c r="AE72" s="46"/>
      <c r="AF72" s="3" t="s">
        <v>444</v>
      </c>
      <c r="AG72" s="3" t="s">
        <v>444</v>
      </c>
      <c r="AH72" s="3" t="s">
        <v>444</v>
      </c>
      <c r="AI72" s="3" t="s">
        <v>444</v>
      </c>
      <c r="AJ72" s="3" t="s">
        <v>444</v>
      </c>
      <c r="AK72" s="3">
        <v>11900.781999999999</v>
      </c>
      <c r="AL72" s="35" t="s">
        <v>179</v>
      </c>
    </row>
    <row r="73" spans="1:38" ht="26.25" customHeight="1" thickBot="1" x14ac:dyDescent="0.3">
      <c r="A73" s="55" t="s">
        <v>53</v>
      </c>
      <c r="B73" s="55" t="s">
        <v>180</v>
      </c>
      <c r="C73" s="56" t="s">
        <v>181</v>
      </c>
      <c r="D73" s="57"/>
      <c r="E73" s="3" t="s">
        <v>443</v>
      </c>
      <c r="F73" s="3" t="s">
        <v>443</v>
      </c>
      <c r="G73" s="3" t="s">
        <v>443</v>
      </c>
      <c r="H73" s="3" t="s">
        <v>444</v>
      </c>
      <c r="I73" s="3" t="s">
        <v>443</v>
      </c>
      <c r="J73" s="3" t="s">
        <v>443</v>
      </c>
      <c r="K73" s="3" t="s">
        <v>443</v>
      </c>
      <c r="L73" s="3" t="s">
        <v>443</v>
      </c>
      <c r="M73" s="3" t="s">
        <v>443</v>
      </c>
      <c r="N73" s="3" t="s">
        <v>443</v>
      </c>
      <c r="O73" s="3" t="s">
        <v>443</v>
      </c>
      <c r="P73" s="3" t="s">
        <v>443</v>
      </c>
      <c r="Q73" s="3" t="s">
        <v>443</v>
      </c>
      <c r="R73" s="3" t="s">
        <v>443</v>
      </c>
      <c r="S73" s="3" t="s">
        <v>443</v>
      </c>
      <c r="T73" s="3" t="s">
        <v>443</v>
      </c>
      <c r="U73" s="3" t="s">
        <v>443</v>
      </c>
      <c r="V73" s="3" t="s">
        <v>443</v>
      </c>
      <c r="W73" s="3" t="s">
        <v>444</v>
      </c>
      <c r="X73" s="3" t="s">
        <v>444</v>
      </c>
      <c r="Y73" s="3" t="s">
        <v>444</v>
      </c>
      <c r="Z73" s="3" t="s">
        <v>444</v>
      </c>
      <c r="AA73" s="3" t="s">
        <v>444</v>
      </c>
      <c r="AB73" s="3" t="s">
        <v>444</v>
      </c>
      <c r="AC73" s="3" t="s">
        <v>444</v>
      </c>
      <c r="AD73" s="3" t="s">
        <v>444</v>
      </c>
      <c r="AE73" s="46"/>
      <c r="AF73" s="3" t="s">
        <v>444</v>
      </c>
      <c r="AG73" s="3" t="s">
        <v>444</v>
      </c>
      <c r="AH73" s="3" t="s">
        <v>444</v>
      </c>
      <c r="AI73" s="3" t="s">
        <v>444</v>
      </c>
      <c r="AJ73" s="3" t="s">
        <v>444</v>
      </c>
      <c r="AK73" s="3" t="s">
        <v>443</v>
      </c>
      <c r="AL73" s="35" t="s">
        <v>182</v>
      </c>
    </row>
    <row r="74" spans="1:38" ht="26.25" customHeight="1" thickBot="1" x14ac:dyDescent="0.3">
      <c r="A74" s="55" t="s">
        <v>53</v>
      </c>
      <c r="B74" s="55" t="s">
        <v>183</v>
      </c>
      <c r="C74" s="56" t="s">
        <v>184</v>
      </c>
      <c r="D74" s="57"/>
      <c r="E74" s="3">
        <v>3.6658218953067E-2</v>
      </c>
      <c r="F74" s="3" t="s">
        <v>445</v>
      </c>
      <c r="G74" s="3" t="s">
        <v>445</v>
      </c>
      <c r="H74" s="3" t="s">
        <v>445</v>
      </c>
      <c r="I74" s="3">
        <v>8.7842907684717499E-3</v>
      </c>
      <c r="J74" s="3">
        <v>1.24285487891692E-2</v>
      </c>
      <c r="K74" s="3">
        <v>1.3327E-2</v>
      </c>
      <c r="L74" s="3">
        <v>1.5811723383249001E-5</v>
      </c>
      <c r="M74" s="3" t="s">
        <v>445</v>
      </c>
      <c r="N74" s="3" t="s">
        <v>445</v>
      </c>
      <c r="O74" s="3" t="s">
        <v>445</v>
      </c>
      <c r="P74" s="3" t="s">
        <v>445</v>
      </c>
      <c r="Q74" s="3" t="s">
        <v>445</v>
      </c>
      <c r="R74" s="3" t="s">
        <v>445</v>
      </c>
      <c r="S74" s="3">
        <v>9.3966187802400002E-4</v>
      </c>
      <c r="T74" s="3" t="s">
        <v>445</v>
      </c>
      <c r="U74" s="3" t="s">
        <v>445</v>
      </c>
      <c r="V74" s="3" t="s">
        <v>445</v>
      </c>
      <c r="W74" s="3" t="s">
        <v>445</v>
      </c>
      <c r="X74" s="3" t="s">
        <v>444</v>
      </c>
      <c r="Y74" s="3" t="s">
        <v>444</v>
      </c>
      <c r="Z74" s="3" t="s">
        <v>444</v>
      </c>
      <c r="AA74" s="3" t="s">
        <v>444</v>
      </c>
      <c r="AB74" s="3" t="s">
        <v>444</v>
      </c>
      <c r="AC74" s="3" t="s">
        <v>443</v>
      </c>
      <c r="AD74" s="3" t="s">
        <v>444</v>
      </c>
      <c r="AE74" s="46"/>
      <c r="AF74" s="3" t="s">
        <v>444</v>
      </c>
      <c r="AG74" s="3" t="s">
        <v>444</v>
      </c>
      <c r="AH74" s="3" t="s">
        <v>444</v>
      </c>
      <c r="AI74" s="3" t="s">
        <v>444</v>
      </c>
      <c r="AJ74" s="3" t="s">
        <v>444</v>
      </c>
      <c r="AK74" s="3" t="s">
        <v>443</v>
      </c>
      <c r="AL74" s="35" t="s">
        <v>185</v>
      </c>
    </row>
    <row r="75" spans="1:38" ht="26.25" customHeight="1" thickBot="1" x14ac:dyDescent="0.3">
      <c r="A75" s="55" t="s">
        <v>53</v>
      </c>
      <c r="B75" s="55" t="s">
        <v>186</v>
      </c>
      <c r="C75" s="56" t="s">
        <v>187</v>
      </c>
      <c r="D75" s="62"/>
      <c r="E75" s="3" t="s">
        <v>445</v>
      </c>
      <c r="F75" s="3" t="s">
        <v>445</v>
      </c>
      <c r="G75" s="3" t="s">
        <v>445</v>
      </c>
      <c r="H75" s="3" t="s">
        <v>445</v>
      </c>
      <c r="I75" s="3" t="s">
        <v>445</v>
      </c>
      <c r="J75" s="3" t="s">
        <v>445</v>
      </c>
      <c r="K75" s="3" t="s">
        <v>445</v>
      </c>
      <c r="L75" s="3" t="s">
        <v>445</v>
      </c>
      <c r="M75" s="3" t="s">
        <v>445</v>
      </c>
      <c r="N75" s="3" t="s">
        <v>445</v>
      </c>
      <c r="O75" s="3" t="s">
        <v>445</v>
      </c>
      <c r="P75" s="3" t="s">
        <v>445</v>
      </c>
      <c r="Q75" s="3" t="s">
        <v>445</v>
      </c>
      <c r="R75" s="3" t="s">
        <v>443</v>
      </c>
      <c r="S75" s="3" t="s">
        <v>445</v>
      </c>
      <c r="T75" s="3" t="s">
        <v>445</v>
      </c>
      <c r="U75" s="3" t="s">
        <v>443</v>
      </c>
      <c r="V75" s="3" t="s">
        <v>445</v>
      </c>
      <c r="W75" s="3" t="s">
        <v>445</v>
      </c>
      <c r="X75" s="3" t="s">
        <v>443</v>
      </c>
      <c r="Y75" s="3" t="s">
        <v>443</v>
      </c>
      <c r="Z75" s="3" t="s">
        <v>443</v>
      </c>
      <c r="AA75" s="3" t="s">
        <v>443</v>
      </c>
      <c r="AB75" s="3" t="s">
        <v>443</v>
      </c>
      <c r="AC75" s="3" t="s">
        <v>444</v>
      </c>
      <c r="AD75" s="3" t="s">
        <v>444</v>
      </c>
      <c r="AE75" s="46"/>
      <c r="AF75" s="3" t="s">
        <v>444</v>
      </c>
      <c r="AG75" s="3" t="s">
        <v>444</v>
      </c>
      <c r="AH75" s="3" t="s">
        <v>444</v>
      </c>
      <c r="AI75" s="3" t="s">
        <v>444</v>
      </c>
      <c r="AJ75" s="3" t="s">
        <v>444</v>
      </c>
      <c r="AK75" s="3" t="s">
        <v>443</v>
      </c>
      <c r="AL75" s="35" t="s">
        <v>188</v>
      </c>
    </row>
    <row r="76" spans="1:38" ht="26.25" customHeight="1" thickBot="1" x14ac:dyDescent="0.3">
      <c r="A76" s="55" t="s">
        <v>53</v>
      </c>
      <c r="B76" s="55" t="s">
        <v>189</v>
      </c>
      <c r="C76" s="56" t="s">
        <v>190</v>
      </c>
      <c r="D76" s="57"/>
      <c r="E76" s="3" t="s">
        <v>445</v>
      </c>
      <c r="F76" s="3" t="s">
        <v>445</v>
      </c>
      <c r="G76" s="3" t="s">
        <v>445</v>
      </c>
      <c r="H76" s="3" t="s">
        <v>445</v>
      </c>
      <c r="I76" s="3" t="s">
        <v>445</v>
      </c>
      <c r="J76" s="3" t="s">
        <v>445</v>
      </c>
      <c r="K76" s="3" t="s">
        <v>445</v>
      </c>
      <c r="L76" s="3" t="s">
        <v>445</v>
      </c>
      <c r="M76" s="3" t="s">
        <v>445</v>
      </c>
      <c r="N76" s="3" t="s">
        <v>445</v>
      </c>
      <c r="O76" s="3" t="s">
        <v>445</v>
      </c>
      <c r="P76" s="3" t="s">
        <v>445</v>
      </c>
      <c r="Q76" s="3" t="s">
        <v>445</v>
      </c>
      <c r="R76" s="3" t="s">
        <v>445</v>
      </c>
      <c r="S76" s="3" t="s">
        <v>445</v>
      </c>
      <c r="T76" s="3" t="s">
        <v>445</v>
      </c>
      <c r="U76" s="3" t="s">
        <v>445</v>
      </c>
      <c r="V76" s="3" t="s">
        <v>445</v>
      </c>
      <c r="W76" s="3" t="s">
        <v>445</v>
      </c>
      <c r="X76" s="3" t="s">
        <v>443</v>
      </c>
      <c r="Y76" s="3" t="s">
        <v>443</v>
      </c>
      <c r="Z76" s="3" t="s">
        <v>443</v>
      </c>
      <c r="AA76" s="3" t="s">
        <v>443</v>
      </c>
      <c r="AB76" s="3" t="s">
        <v>443</v>
      </c>
      <c r="AC76" s="3" t="s">
        <v>444</v>
      </c>
      <c r="AD76" s="3">
        <v>8.9907917E-5</v>
      </c>
      <c r="AE76" s="46"/>
      <c r="AF76" s="3" t="s">
        <v>444</v>
      </c>
      <c r="AG76" s="3" t="s">
        <v>444</v>
      </c>
      <c r="AH76" s="3" t="s">
        <v>444</v>
      </c>
      <c r="AI76" s="3" t="s">
        <v>444</v>
      </c>
      <c r="AJ76" s="3" t="s">
        <v>444</v>
      </c>
      <c r="AK76" s="3" t="s">
        <v>443</v>
      </c>
      <c r="AL76" s="35" t="s">
        <v>191</v>
      </c>
    </row>
    <row r="77" spans="1:38" ht="26.25" customHeight="1" thickBot="1" x14ac:dyDescent="0.3">
      <c r="A77" s="55" t="s">
        <v>53</v>
      </c>
      <c r="B77" s="55" t="s">
        <v>192</v>
      </c>
      <c r="C77" s="56" t="s">
        <v>193</v>
      </c>
      <c r="D77" s="57"/>
      <c r="E77" s="3" t="s">
        <v>445</v>
      </c>
      <c r="F77" s="3" t="s">
        <v>445</v>
      </c>
      <c r="G77" s="3" t="s">
        <v>445</v>
      </c>
      <c r="H77" s="3" t="s">
        <v>445</v>
      </c>
      <c r="I77" s="3" t="s">
        <v>445</v>
      </c>
      <c r="J77" s="3" t="s">
        <v>445</v>
      </c>
      <c r="K77" s="3" t="s">
        <v>445</v>
      </c>
      <c r="L77" s="3" t="s">
        <v>445</v>
      </c>
      <c r="M77" s="3" t="s">
        <v>445</v>
      </c>
      <c r="N77" s="3" t="s">
        <v>445</v>
      </c>
      <c r="O77" s="3" t="s">
        <v>445</v>
      </c>
      <c r="P77" s="3" t="s">
        <v>445</v>
      </c>
      <c r="Q77" s="3" t="s">
        <v>445</v>
      </c>
      <c r="R77" s="3" t="s">
        <v>445</v>
      </c>
      <c r="S77" s="3" t="s">
        <v>445</v>
      </c>
      <c r="T77" s="3" t="s">
        <v>445</v>
      </c>
      <c r="U77" s="3" t="s">
        <v>443</v>
      </c>
      <c r="V77" s="3" t="s">
        <v>445</v>
      </c>
      <c r="W77" s="3" t="s">
        <v>445</v>
      </c>
      <c r="X77" s="3" t="s">
        <v>443</v>
      </c>
      <c r="Y77" s="3" t="s">
        <v>443</v>
      </c>
      <c r="Z77" s="3" t="s">
        <v>443</v>
      </c>
      <c r="AA77" s="3" t="s">
        <v>443</v>
      </c>
      <c r="AB77" s="3" t="s">
        <v>443</v>
      </c>
      <c r="AC77" s="3" t="s">
        <v>444</v>
      </c>
      <c r="AD77" s="3" t="s">
        <v>444</v>
      </c>
      <c r="AE77" s="46"/>
      <c r="AF77" s="3" t="s">
        <v>444</v>
      </c>
      <c r="AG77" s="3" t="s">
        <v>444</v>
      </c>
      <c r="AH77" s="3" t="s">
        <v>444</v>
      </c>
      <c r="AI77" s="3" t="s">
        <v>444</v>
      </c>
      <c r="AJ77" s="3" t="s">
        <v>444</v>
      </c>
      <c r="AK77" s="3" t="s">
        <v>443</v>
      </c>
      <c r="AL77" s="35" t="s">
        <v>194</v>
      </c>
    </row>
    <row r="78" spans="1:38" ht="26.25" customHeight="1" thickBot="1" x14ac:dyDescent="0.3">
      <c r="A78" s="55" t="s">
        <v>53</v>
      </c>
      <c r="B78" s="55" t="s">
        <v>195</v>
      </c>
      <c r="C78" s="56" t="s">
        <v>196</v>
      </c>
      <c r="D78" s="57"/>
      <c r="E78" s="3" t="s">
        <v>445</v>
      </c>
      <c r="F78" s="3" t="s">
        <v>445</v>
      </c>
      <c r="G78" s="3" t="s">
        <v>445</v>
      </c>
      <c r="H78" s="3" t="s">
        <v>445</v>
      </c>
      <c r="I78" s="3" t="s">
        <v>445</v>
      </c>
      <c r="J78" s="3" t="s">
        <v>445</v>
      </c>
      <c r="K78" s="3" t="s">
        <v>445</v>
      </c>
      <c r="L78" s="3" t="s">
        <v>445</v>
      </c>
      <c r="M78" s="3" t="s">
        <v>445</v>
      </c>
      <c r="N78" s="3" t="s">
        <v>445</v>
      </c>
      <c r="O78" s="3" t="s">
        <v>445</v>
      </c>
      <c r="P78" s="3" t="s">
        <v>445</v>
      </c>
      <c r="Q78" s="3" t="s">
        <v>445</v>
      </c>
      <c r="R78" s="3" t="s">
        <v>445</v>
      </c>
      <c r="S78" s="3" t="s">
        <v>445</v>
      </c>
      <c r="T78" s="3" t="s">
        <v>445</v>
      </c>
      <c r="U78" s="3" t="s">
        <v>445</v>
      </c>
      <c r="V78" s="3" t="s">
        <v>445</v>
      </c>
      <c r="W78" s="3" t="s">
        <v>445</v>
      </c>
      <c r="X78" s="3" t="s">
        <v>443</v>
      </c>
      <c r="Y78" s="3" t="s">
        <v>443</v>
      </c>
      <c r="Z78" s="3" t="s">
        <v>443</v>
      </c>
      <c r="AA78" s="3" t="s">
        <v>443</v>
      </c>
      <c r="AB78" s="3" t="s">
        <v>443</v>
      </c>
      <c r="AC78" s="3" t="s">
        <v>444</v>
      </c>
      <c r="AD78" s="3" t="s">
        <v>444</v>
      </c>
      <c r="AE78" s="46"/>
      <c r="AF78" s="3" t="s">
        <v>444</v>
      </c>
      <c r="AG78" s="3" t="s">
        <v>444</v>
      </c>
      <c r="AH78" s="3" t="s">
        <v>444</v>
      </c>
      <c r="AI78" s="3" t="s">
        <v>444</v>
      </c>
      <c r="AJ78" s="3" t="s">
        <v>444</v>
      </c>
      <c r="AK78" s="3" t="s">
        <v>443</v>
      </c>
      <c r="AL78" s="35" t="s">
        <v>197</v>
      </c>
    </row>
    <row r="79" spans="1:38" ht="26.25" customHeight="1" thickBot="1" x14ac:dyDescent="0.3">
      <c r="A79" s="55" t="s">
        <v>53</v>
      </c>
      <c r="B79" s="55" t="s">
        <v>198</v>
      </c>
      <c r="C79" s="56" t="s">
        <v>199</v>
      </c>
      <c r="D79" s="57"/>
      <c r="E79" s="3" t="s">
        <v>445</v>
      </c>
      <c r="F79" s="3" t="s">
        <v>445</v>
      </c>
      <c r="G79" s="3" t="s">
        <v>445</v>
      </c>
      <c r="H79" s="3" t="s">
        <v>445</v>
      </c>
      <c r="I79" s="3" t="s">
        <v>445</v>
      </c>
      <c r="J79" s="3" t="s">
        <v>445</v>
      </c>
      <c r="K79" s="3" t="s">
        <v>445</v>
      </c>
      <c r="L79" s="3" t="s">
        <v>445</v>
      </c>
      <c r="M79" s="3" t="s">
        <v>445</v>
      </c>
      <c r="N79" s="3" t="s">
        <v>445</v>
      </c>
      <c r="O79" s="3" t="s">
        <v>445</v>
      </c>
      <c r="P79" s="3" t="s">
        <v>445</v>
      </c>
      <c r="Q79" s="3" t="s">
        <v>445</v>
      </c>
      <c r="R79" s="3" t="s">
        <v>445</v>
      </c>
      <c r="S79" s="3" t="s">
        <v>445</v>
      </c>
      <c r="T79" s="3" t="s">
        <v>445</v>
      </c>
      <c r="U79" s="3" t="s">
        <v>443</v>
      </c>
      <c r="V79" s="3" t="s">
        <v>445</v>
      </c>
      <c r="W79" s="3" t="s">
        <v>445</v>
      </c>
      <c r="X79" s="3" t="s">
        <v>443</v>
      </c>
      <c r="Y79" s="3" t="s">
        <v>443</v>
      </c>
      <c r="Z79" s="3" t="s">
        <v>443</v>
      </c>
      <c r="AA79" s="3" t="s">
        <v>443</v>
      </c>
      <c r="AB79" s="3" t="s">
        <v>443</v>
      </c>
      <c r="AC79" s="3" t="s">
        <v>444</v>
      </c>
      <c r="AD79" s="3" t="s">
        <v>444</v>
      </c>
      <c r="AE79" s="46"/>
      <c r="AF79" s="3" t="s">
        <v>444</v>
      </c>
      <c r="AG79" s="3" t="s">
        <v>444</v>
      </c>
      <c r="AH79" s="3" t="s">
        <v>444</v>
      </c>
      <c r="AI79" s="3" t="s">
        <v>444</v>
      </c>
      <c r="AJ79" s="3" t="s">
        <v>444</v>
      </c>
      <c r="AK79" s="3" t="s">
        <v>443</v>
      </c>
      <c r="AL79" s="35" t="s">
        <v>200</v>
      </c>
    </row>
    <row r="80" spans="1:38" ht="26.25" customHeight="1" thickBot="1" x14ac:dyDescent="0.3">
      <c r="A80" s="55" t="s">
        <v>53</v>
      </c>
      <c r="B80" s="59" t="s">
        <v>201</v>
      </c>
      <c r="C80" s="61" t="s">
        <v>202</v>
      </c>
      <c r="D80" s="57"/>
      <c r="E80" s="3">
        <v>0.5760611303289056</v>
      </c>
      <c r="F80" s="3">
        <v>0.77133794999999994</v>
      </c>
      <c r="G80" s="3">
        <v>2.8089839886183903</v>
      </c>
      <c r="H80" s="3">
        <v>6.9479500000000005E-3</v>
      </c>
      <c r="I80" s="3">
        <v>3.4737545931597648E-2</v>
      </c>
      <c r="J80" s="3">
        <v>4.8026705794458578E-2</v>
      </c>
      <c r="K80" s="3">
        <v>5.8034287999999996E-2</v>
      </c>
      <c r="L80" s="3">
        <v>3.2002144811785999E-5</v>
      </c>
      <c r="M80" s="3">
        <v>0.18818510621659451</v>
      </c>
      <c r="N80" s="3">
        <v>4.2602831531341057</v>
      </c>
      <c r="O80" s="3">
        <v>0.11628401838277799</v>
      </c>
      <c r="P80" s="3">
        <v>0.116589052390314</v>
      </c>
      <c r="Q80" s="3">
        <v>0.97754405421106894</v>
      </c>
      <c r="R80" s="3">
        <v>0.47674646800000003</v>
      </c>
      <c r="S80" s="3">
        <v>1.3100997012</v>
      </c>
      <c r="T80" s="3">
        <v>0.35058070200000002</v>
      </c>
      <c r="U80" s="3">
        <v>0.14261000000000001</v>
      </c>
      <c r="V80" s="3">
        <v>19.356883089824592</v>
      </c>
      <c r="W80" s="3">
        <v>0.286012553</v>
      </c>
      <c r="X80" s="3">
        <v>4.3698000000000001E-5</v>
      </c>
      <c r="Y80" s="3">
        <v>4.3698000000000001E-5</v>
      </c>
      <c r="Z80" s="3">
        <v>4.3698000000000001E-5</v>
      </c>
      <c r="AA80" s="3">
        <v>4.3698000000000001E-5</v>
      </c>
      <c r="AB80" s="3">
        <v>1.74792E-4</v>
      </c>
      <c r="AC80" s="3" t="s">
        <v>444</v>
      </c>
      <c r="AD80" s="3" t="s">
        <v>443</v>
      </c>
      <c r="AE80" s="46"/>
      <c r="AF80" s="3" t="s">
        <v>444</v>
      </c>
      <c r="AG80" s="3" t="s">
        <v>444</v>
      </c>
      <c r="AH80" s="3" t="s">
        <v>444</v>
      </c>
      <c r="AI80" s="3" t="s">
        <v>444</v>
      </c>
      <c r="AJ80" s="3" t="s">
        <v>444</v>
      </c>
      <c r="AK80" s="3" t="s">
        <v>443</v>
      </c>
      <c r="AL80" s="35" t="s">
        <v>410</v>
      </c>
    </row>
    <row r="81" spans="1:38" ht="26.25" customHeight="1" thickBot="1" x14ac:dyDescent="0.3">
      <c r="A81" s="55" t="s">
        <v>53</v>
      </c>
      <c r="B81" s="59" t="s">
        <v>203</v>
      </c>
      <c r="C81" s="61" t="s">
        <v>204</v>
      </c>
      <c r="D81" s="57"/>
      <c r="E81" s="3">
        <v>4.2755973026666668E-3</v>
      </c>
      <c r="F81" s="3">
        <v>3.0427434922285713E-2</v>
      </c>
      <c r="G81" s="3">
        <v>3.2790878853333331E-3</v>
      </c>
      <c r="H81" s="3" t="s">
        <v>444</v>
      </c>
      <c r="I81" s="3">
        <v>9.3752956395377306E-3</v>
      </c>
      <c r="J81" s="3">
        <v>4.6324500310811784E-2</v>
      </c>
      <c r="K81" s="3">
        <v>0.14630646172069622</v>
      </c>
      <c r="L81" s="3">
        <v>6.3846877907060003E-6</v>
      </c>
      <c r="M81" s="3">
        <v>0.16126970386666667</v>
      </c>
      <c r="N81" s="3">
        <v>0.68877964208000009</v>
      </c>
      <c r="O81" s="3">
        <v>1.019844E-2</v>
      </c>
      <c r="P81" s="3" t="s">
        <v>443</v>
      </c>
      <c r="Q81" s="3">
        <v>2.18538E-2</v>
      </c>
      <c r="R81" s="3">
        <v>0.2350373892</v>
      </c>
      <c r="S81" s="3">
        <v>1.2999999999999999E-2</v>
      </c>
      <c r="T81" s="3" t="s">
        <v>443</v>
      </c>
      <c r="U81" s="3" t="s">
        <v>443</v>
      </c>
      <c r="V81" s="3">
        <v>1.2166601456854811</v>
      </c>
      <c r="W81" s="3">
        <v>1.0947E-2</v>
      </c>
      <c r="X81" s="3" t="s">
        <v>443</v>
      </c>
      <c r="Y81" s="3" t="s">
        <v>443</v>
      </c>
      <c r="Z81" s="3" t="s">
        <v>443</v>
      </c>
      <c r="AA81" s="3" t="s">
        <v>443</v>
      </c>
      <c r="AB81" s="3" t="s">
        <v>443</v>
      </c>
      <c r="AC81" s="3" t="s">
        <v>444</v>
      </c>
      <c r="AD81" s="3">
        <v>8.3599999999999996E-6</v>
      </c>
      <c r="AE81" s="46"/>
      <c r="AF81" s="3" t="s">
        <v>444</v>
      </c>
      <c r="AG81" s="3" t="s">
        <v>444</v>
      </c>
      <c r="AH81" s="3" t="s">
        <v>444</v>
      </c>
      <c r="AI81" s="3" t="s">
        <v>444</v>
      </c>
      <c r="AJ81" s="3" t="s">
        <v>444</v>
      </c>
      <c r="AK81" s="3" t="s">
        <v>443</v>
      </c>
      <c r="AL81" s="35" t="s">
        <v>205</v>
      </c>
    </row>
    <row r="82" spans="1:38" ht="26.25" customHeight="1" thickBot="1" x14ac:dyDescent="0.3">
      <c r="A82" s="55" t="s">
        <v>206</v>
      </c>
      <c r="B82" s="59" t="s">
        <v>207</v>
      </c>
      <c r="C82" s="65" t="s">
        <v>208</v>
      </c>
      <c r="D82" s="57"/>
      <c r="E82" s="3" t="s">
        <v>444</v>
      </c>
      <c r="F82" s="3">
        <v>25.201596988185791</v>
      </c>
      <c r="G82" s="3" t="s">
        <v>444</v>
      </c>
      <c r="H82" s="3" t="s">
        <v>444</v>
      </c>
      <c r="I82" s="3" t="s">
        <v>444</v>
      </c>
      <c r="J82" s="3" t="s">
        <v>444</v>
      </c>
      <c r="K82" s="3" t="s">
        <v>444</v>
      </c>
      <c r="L82" s="3" t="s">
        <v>444</v>
      </c>
      <c r="M82" s="3" t="s">
        <v>444</v>
      </c>
      <c r="N82" s="3" t="s">
        <v>444</v>
      </c>
      <c r="O82" s="3" t="s">
        <v>444</v>
      </c>
      <c r="P82" s="3" t="s">
        <v>444</v>
      </c>
      <c r="Q82" s="3" t="s">
        <v>444</v>
      </c>
      <c r="R82" s="3" t="s">
        <v>444</v>
      </c>
      <c r="S82" s="3" t="s">
        <v>444</v>
      </c>
      <c r="T82" s="3" t="s">
        <v>444</v>
      </c>
      <c r="U82" s="3" t="s">
        <v>444</v>
      </c>
      <c r="V82" s="3" t="s">
        <v>444</v>
      </c>
      <c r="W82" s="3" t="s">
        <v>444</v>
      </c>
      <c r="X82" s="3" t="s">
        <v>444</v>
      </c>
      <c r="Y82" s="3" t="s">
        <v>444</v>
      </c>
      <c r="Z82" s="3" t="s">
        <v>444</v>
      </c>
      <c r="AA82" s="3" t="s">
        <v>444</v>
      </c>
      <c r="AB82" s="3" t="s">
        <v>444</v>
      </c>
      <c r="AC82" s="3" t="s">
        <v>444</v>
      </c>
      <c r="AD82" s="3" t="s">
        <v>444</v>
      </c>
      <c r="AE82" s="46"/>
      <c r="AF82" s="3" t="s">
        <v>444</v>
      </c>
      <c r="AG82" s="3" t="s">
        <v>444</v>
      </c>
      <c r="AH82" s="3" t="s">
        <v>444</v>
      </c>
      <c r="AI82" s="3" t="s">
        <v>444</v>
      </c>
      <c r="AJ82" s="3" t="s">
        <v>444</v>
      </c>
      <c r="AK82" s="3">
        <v>10511382</v>
      </c>
      <c r="AL82" s="35" t="s">
        <v>439</v>
      </c>
    </row>
    <row r="83" spans="1:38" ht="26.25" customHeight="1" thickBot="1" x14ac:dyDescent="0.3">
      <c r="A83" s="55" t="s">
        <v>53</v>
      </c>
      <c r="B83" s="66" t="s">
        <v>209</v>
      </c>
      <c r="C83" s="67" t="s">
        <v>210</v>
      </c>
      <c r="D83" s="57"/>
      <c r="E83" s="3">
        <v>6.758699999999998E-2</v>
      </c>
      <c r="F83" s="3">
        <v>8.0099278080000003E-2</v>
      </c>
      <c r="G83" s="3">
        <v>6.1430999999999999E-2</v>
      </c>
      <c r="H83" s="3" t="s">
        <v>444</v>
      </c>
      <c r="I83" s="3">
        <v>1.474319866E-2</v>
      </c>
      <c r="J83" s="3">
        <v>8.1308525539999996E-2</v>
      </c>
      <c r="K83" s="3">
        <v>0.42274838519999997</v>
      </c>
      <c r="L83" s="3">
        <v>5.9633467423199989E-4</v>
      </c>
      <c r="M83" s="3">
        <v>0.23128499999999996</v>
      </c>
      <c r="N83" s="3" t="s">
        <v>444</v>
      </c>
      <c r="O83" s="3" t="s">
        <v>444</v>
      </c>
      <c r="P83" s="3" t="s">
        <v>444</v>
      </c>
      <c r="Q83" s="3" t="s">
        <v>444</v>
      </c>
      <c r="R83" s="3" t="s">
        <v>444</v>
      </c>
      <c r="S83" s="3" t="s">
        <v>444</v>
      </c>
      <c r="T83" s="3" t="s">
        <v>444</v>
      </c>
      <c r="U83" s="3" t="s">
        <v>444</v>
      </c>
      <c r="V83" s="3" t="s">
        <v>444</v>
      </c>
      <c r="W83" s="3">
        <v>1.7121999999999998E-2</v>
      </c>
      <c r="X83" s="3">
        <v>2.3234958369999998E-3</v>
      </c>
      <c r="Y83" s="3">
        <v>1.19207558106E-2</v>
      </c>
      <c r="Z83" s="3">
        <v>1.5879534183669001E-2</v>
      </c>
      <c r="AA83" s="3">
        <v>3.7879743366900001E-4</v>
      </c>
      <c r="AB83" s="3">
        <v>3.0502583265000001E-2</v>
      </c>
      <c r="AC83" s="3" t="s">
        <v>444</v>
      </c>
      <c r="AD83" s="3" t="s">
        <v>444</v>
      </c>
      <c r="AE83" s="46"/>
      <c r="AF83" s="3" t="s">
        <v>444</v>
      </c>
      <c r="AG83" s="3" t="s">
        <v>444</v>
      </c>
      <c r="AH83" s="3" t="s">
        <v>444</v>
      </c>
      <c r="AI83" s="3" t="s">
        <v>444</v>
      </c>
      <c r="AJ83" s="3" t="s">
        <v>444</v>
      </c>
      <c r="AK83" s="3" t="s">
        <v>443</v>
      </c>
      <c r="AL83" s="35" t="s">
        <v>410</v>
      </c>
    </row>
    <row r="84" spans="1:38" ht="26.25" customHeight="1" thickBot="1" x14ac:dyDescent="0.3">
      <c r="A84" s="55" t="s">
        <v>53</v>
      </c>
      <c r="B84" s="66" t="s">
        <v>211</v>
      </c>
      <c r="C84" s="67" t="s">
        <v>212</v>
      </c>
      <c r="D84" s="57"/>
      <c r="E84" s="3">
        <v>6.4139999999999996E-3</v>
      </c>
      <c r="F84" s="3">
        <v>0.02</v>
      </c>
      <c r="G84" s="3" t="s">
        <v>443</v>
      </c>
      <c r="H84" s="3" t="s">
        <v>444</v>
      </c>
      <c r="I84" s="3" t="s">
        <v>444</v>
      </c>
      <c r="J84" s="3" t="s">
        <v>444</v>
      </c>
      <c r="K84" s="3" t="s">
        <v>444</v>
      </c>
      <c r="L84" s="3" t="s">
        <v>444</v>
      </c>
      <c r="M84" s="3">
        <v>2.7820000000000002E-3</v>
      </c>
      <c r="N84" s="3" t="s">
        <v>443</v>
      </c>
      <c r="O84" s="3" t="s">
        <v>444</v>
      </c>
      <c r="P84" s="3" t="s">
        <v>444</v>
      </c>
      <c r="Q84" s="3" t="s">
        <v>444</v>
      </c>
      <c r="R84" s="3" t="s">
        <v>444</v>
      </c>
      <c r="S84" s="3" t="s">
        <v>444</v>
      </c>
      <c r="T84" s="3" t="s">
        <v>444</v>
      </c>
      <c r="U84" s="3" t="s">
        <v>444</v>
      </c>
      <c r="V84" s="3" t="s">
        <v>444</v>
      </c>
      <c r="W84" s="3" t="s">
        <v>443</v>
      </c>
      <c r="X84" s="3" t="s">
        <v>443</v>
      </c>
      <c r="Y84" s="3" t="s">
        <v>443</v>
      </c>
      <c r="Z84" s="3" t="s">
        <v>443</v>
      </c>
      <c r="AA84" s="3" t="s">
        <v>443</v>
      </c>
      <c r="AB84" s="3" t="s">
        <v>443</v>
      </c>
      <c r="AC84" s="3" t="s">
        <v>444</v>
      </c>
      <c r="AD84" s="3" t="s">
        <v>444</v>
      </c>
      <c r="AE84" s="46"/>
      <c r="AF84" s="3" t="s">
        <v>444</v>
      </c>
      <c r="AG84" s="3" t="s">
        <v>444</v>
      </c>
      <c r="AH84" s="3" t="s">
        <v>444</v>
      </c>
      <c r="AI84" s="3" t="s">
        <v>444</v>
      </c>
      <c r="AJ84" s="3" t="s">
        <v>444</v>
      </c>
      <c r="AK84" s="3" t="s">
        <v>443</v>
      </c>
      <c r="AL84" s="35" t="s">
        <v>410</v>
      </c>
    </row>
    <row r="85" spans="1:38" ht="26.25" customHeight="1" thickBot="1" x14ac:dyDescent="0.3">
      <c r="A85" s="55" t="s">
        <v>206</v>
      </c>
      <c r="B85" s="61" t="s">
        <v>213</v>
      </c>
      <c r="C85" s="67" t="s">
        <v>401</v>
      </c>
      <c r="D85" s="57"/>
      <c r="E85" s="3">
        <v>0.1699592940041505</v>
      </c>
      <c r="F85" s="3">
        <v>27.686138866165471</v>
      </c>
      <c r="G85" s="3">
        <v>1.8529176723290504E-3</v>
      </c>
      <c r="H85" s="3">
        <v>1.1203999999999999E-2</v>
      </c>
      <c r="I85" s="3" t="s">
        <v>444</v>
      </c>
      <c r="J85" s="3" t="s">
        <v>444</v>
      </c>
      <c r="K85" s="3" t="s">
        <v>444</v>
      </c>
      <c r="L85" s="3" t="s">
        <v>444</v>
      </c>
      <c r="M85" s="3">
        <v>6.242710412756048E-2</v>
      </c>
      <c r="N85" s="3" t="s">
        <v>443</v>
      </c>
      <c r="O85" s="3">
        <v>1.1999999999999999E-3</v>
      </c>
      <c r="P85" s="3" t="s">
        <v>443</v>
      </c>
      <c r="Q85" s="3" t="s">
        <v>443</v>
      </c>
      <c r="R85" s="3">
        <v>6.3E-2</v>
      </c>
      <c r="S85" s="3" t="s">
        <v>443</v>
      </c>
      <c r="T85" s="3">
        <v>5.0000000000000001E-3</v>
      </c>
      <c r="U85" s="3" t="s">
        <v>443</v>
      </c>
      <c r="V85" s="3" t="s">
        <v>443</v>
      </c>
      <c r="W85" s="3" t="s">
        <v>444</v>
      </c>
      <c r="X85" s="3" t="s">
        <v>444</v>
      </c>
      <c r="Y85" s="3" t="s">
        <v>444</v>
      </c>
      <c r="Z85" s="3" t="s">
        <v>444</v>
      </c>
      <c r="AA85" s="3" t="s">
        <v>444</v>
      </c>
      <c r="AB85" s="3" t="s">
        <v>444</v>
      </c>
      <c r="AC85" s="3" t="s">
        <v>444</v>
      </c>
      <c r="AD85" s="3" t="s">
        <v>444</v>
      </c>
      <c r="AE85" s="46"/>
      <c r="AF85" s="3" t="s">
        <v>444</v>
      </c>
      <c r="AG85" s="3" t="s">
        <v>444</v>
      </c>
      <c r="AH85" s="3" t="s">
        <v>444</v>
      </c>
      <c r="AI85" s="3" t="s">
        <v>444</v>
      </c>
      <c r="AJ85" s="3" t="s">
        <v>444</v>
      </c>
      <c r="AK85" s="3" t="s">
        <v>447</v>
      </c>
      <c r="AL85" s="35" t="s">
        <v>214</v>
      </c>
    </row>
    <row r="86" spans="1:38" ht="26.25" customHeight="1" thickBot="1" x14ac:dyDescent="0.3">
      <c r="A86" s="55" t="s">
        <v>206</v>
      </c>
      <c r="B86" s="61" t="s">
        <v>215</v>
      </c>
      <c r="C86" s="65" t="s">
        <v>216</v>
      </c>
      <c r="D86" s="57"/>
      <c r="E86" s="3" t="s">
        <v>443</v>
      </c>
      <c r="F86" s="3">
        <v>2.6280041487851262</v>
      </c>
      <c r="G86" s="3" t="s">
        <v>443</v>
      </c>
      <c r="H86" s="3" t="s">
        <v>443</v>
      </c>
      <c r="I86" s="3" t="s">
        <v>444</v>
      </c>
      <c r="J86" s="3" t="s">
        <v>444</v>
      </c>
      <c r="K86" s="3" t="s">
        <v>444</v>
      </c>
      <c r="L86" s="3" t="s">
        <v>444</v>
      </c>
      <c r="M86" s="3" t="s">
        <v>443</v>
      </c>
      <c r="N86" s="3" t="s">
        <v>443</v>
      </c>
      <c r="O86" s="3" t="s">
        <v>443</v>
      </c>
      <c r="P86" s="3" t="s">
        <v>443</v>
      </c>
      <c r="Q86" s="3" t="s">
        <v>443</v>
      </c>
      <c r="R86" s="3" t="s">
        <v>443</v>
      </c>
      <c r="S86" s="3" t="s">
        <v>443</v>
      </c>
      <c r="T86" s="3" t="s">
        <v>443</v>
      </c>
      <c r="U86" s="3" t="s">
        <v>444</v>
      </c>
      <c r="V86" s="3" t="s">
        <v>444</v>
      </c>
      <c r="W86" s="3" t="s">
        <v>444</v>
      </c>
      <c r="X86" s="3" t="s">
        <v>444</v>
      </c>
      <c r="Y86" s="3" t="s">
        <v>444</v>
      </c>
      <c r="Z86" s="3" t="s">
        <v>444</v>
      </c>
      <c r="AA86" s="3" t="s">
        <v>444</v>
      </c>
      <c r="AB86" s="3" t="s">
        <v>444</v>
      </c>
      <c r="AC86" s="3" t="s">
        <v>444</v>
      </c>
      <c r="AD86" s="3" t="s">
        <v>444</v>
      </c>
      <c r="AE86" s="46"/>
      <c r="AF86" s="3" t="s">
        <v>444</v>
      </c>
      <c r="AG86" s="3" t="s">
        <v>444</v>
      </c>
      <c r="AH86" s="3" t="s">
        <v>444</v>
      </c>
      <c r="AI86" s="3" t="s">
        <v>444</v>
      </c>
      <c r="AJ86" s="3" t="s">
        <v>444</v>
      </c>
      <c r="AK86" s="3" t="s">
        <v>444</v>
      </c>
      <c r="AL86" s="35" t="s">
        <v>217</v>
      </c>
    </row>
    <row r="87" spans="1:38" ht="26.25" customHeight="1" thickBot="1" x14ac:dyDescent="0.3">
      <c r="A87" s="55" t="s">
        <v>206</v>
      </c>
      <c r="B87" s="61" t="s">
        <v>218</v>
      </c>
      <c r="C87" s="65" t="s">
        <v>219</v>
      </c>
      <c r="D87" s="57"/>
      <c r="E87" s="3" t="s">
        <v>444</v>
      </c>
      <c r="F87" s="3">
        <v>0.83298732930348707</v>
      </c>
      <c r="G87" s="3" t="s">
        <v>444</v>
      </c>
      <c r="H87" s="3" t="s">
        <v>444</v>
      </c>
      <c r="I87" s="3" t="s">
        <v>444</v>
      </c>
      <c r="J87" s="3" t="s">
        <v>444</v>
      </c>
      <c r="K87" s="3" t="s">
        <v>444</v>
      </c>
      <c r="L87" s="3" t="s">
        <v>444</v>
      </c>
      <c r="M87" s="3" t="s">
        <v>444</v>
      </c>
      <c r="N87" s="3" t="s">
        <v>444</v>
      </c>
      <c r="O87" s="3" t="s">
        <v>444</v>
      </c>
      <c r="P87" s="3" t="s">
        <v>444</v>
      </c>
      <c r="Q87" s="3" t="s">
        <v>444</v>
      </c>
      <c r="R87" s="3" t="s">
        <v>444</v>
      </c>
      <c r="S87" s="3" t="s">
        <v>444</v>
      </c>
      <c r="T87" s="3" t="s">
        <v>444</v>
      </c>
      <c r="U87" s="3" t="s">
        <v>444</v>
      </c>
      <c r="V87" s="3" t="s">
        <v>444</v>
      </c>
      <c r="W87" s="3" t="s">
        <v>444</v>
      </c>
      <c r="X87" s="3" t="s">
        <v>444</v>
      </c>
      <c r="Y87" s="3" t="s">
        <v>444</v>
      </c>
      <c r="Z87" s="3" t="s">
        <v>444</v>
      </c>
      <c r="AA87" s="3" t="s">
        <v>444</v>
      </c>
      <c r="AB87" s="3" t="s">
        <v>444</v>
      </c>
      <c r="AC87" s="3" t="s">
        <v>444</v>
      </c>
      <c r="AD87" s="3" t="s">
        <v>444</v>
      </c>
      <c r="AE87" s="46"/>
      <c r="AF87" s="3" t="s">
        <v>444</v>
      </c>
      <c r="AG87" s="3" t="s">
        <v>444</v>
      </c>
      <c r="AH87" s="3" t="s">
        <v>444</v>
      </c>
      <c r="AI87" s="3" t="s">
        <v>444</v>
      </c>
      <c r="AJ87" s="3" t="s">
        <v>444</v>
      </c>
      <c r="AK87" s="3">
        <v>1018804</v>
      </c>
      <c r="AL87" s="35" t="s">
        <v>217</v>
      </c>
    </row>
    <row r="88" spans="1:38" ht="26.25" customHeight="1" thickBot="1" x14ac:dyDescent="0.3">
      <c r="A88" s="55" t="s">
        <v>206</v>
      </c>
      <c r="B88" s="61" t="s">
        <v>220</v>
      </c>
      <c r="C88" s="65" t="s">
        <v>221</v>
      </c>
      <c r="D88" s="57"/>
      <c r="E88" s="3">
        <v>1.4923921862093823E-2</v>
      </c>
      <c r="F88" s="3">
        <v>6.7788943175279979</v>
      </c>
      <c r="G88" s="3">
        <v>2.1910017855881316E-3</v>
      </c>
      <c r="H88" s="3">
        <v>1.7850148999999999E-2</v>
      </c>
      <c r="I88" s="3">
        <v>3.0134E-5</v>
      </c>
      <c r="J88" s="3">
        <v>6.0267999999999997E-4</v>
      </c>
      <c r="K88" s="3">
        <v>1.586E-3</v>
      </c>
      <c r="L88" s="3" t="s">
        <v>444</v>
      </c>
      <c r="M88" s="3">
        <v>6.3409024270591655E-2</v>
      </c>
      <c r="N88" s="3" t="s">
        <v>444</v>
      </c>
      <c r="O88" s="3" t="s">
        <v>444</v>
      </c>
      <c r="P88" s="3" t="s">
        <v>444</v>
      </c>
      <c r="Q88" s="3" t="s">
        <v>444</v>
      </c>
      <c r="R88" s="3" t="s">
        <v>444</v>
      </c>
      <c r="S88" s="3" t="s">
        <v>444</v>
      </c>
      <c r="T88" s="3" t="s">
        <v>444</v>
      </c>
      <c r="U88" s="3" t="s">
        <v>444</v>
      </c>
      <c r="V88" s="3" t="s">
        <v>444</v>
      </c>
      <c r="W88" s="3" t="s">
        <v>444</v>
      </c>
      <c r="X88" s="3" t="s">
        <v>443</v>
      </c>
      <c r="Y88" s="3" t="s">
        <v>443</v>
      </c>
      <c r="Z88" s="3" t="s">
        <v>443</v>
      </c>
      <c r="AA88" s="3" t="s">
        <v>443</v>
      </c>
      <c r="AB88" s="3" t="s">
        <v>443</v>
      </c>
      <c r="AC88" s="3" t="s">
        <v>444</v>
      </c>
      <c r="AD88" s="3" t="s">
        <v>444</v>
      </c>
      <c r="AE88" s="46"/>
      <c r="AF88" s="3" t="s">
        <v>444</v>
      </c>
      <c r="AG88" s="3" t="s">
        <v>444</v>
      </c>
      <c r="AH88" s="3" t="s">
        <v>444</v>
      </c>
      <c r="AI88" s="3" t="s">
        <v>444</v>
      </c>
      <c r="AJ88" s="3" t="s">
        <v>444</v>
      </c>
      <c r="AK88" s="3" t="s">
        <v>444</v>
      </c>
      <c r="AL88" s="35" t="s">
        <v>410</v>
      </c>
    </row>
    <row r="89" spans="1:38" ht="26.25" customHeight="1" thickBot="1" x14ac:dyDescent="0.3">
      <c r="A89" s="55" t="s">
        <v>206</v>
      </c>
      <c r="B89" s="61" t="s">
        <v>222</v>
      </c>
      <c r="C89" s="65" t="s">
        <v>223</v>
      </c>
      <c r="D89" s="57"/>
      <c r="E89" s="3">
        <v>3.9268281604347404E-3</v>
      </c>
      <c r="F89" s="3">
        <v>7.7076652554545451</v>
      </c>
      <c r="G89" s="3">
        <v>1.3355187992714099E-3</v>
      </c>
      <c r="H89" s="3">
        <v>1.1000000000000001E-3</v>
      </c>
      <c r="I89" s="3" t="s">
        <v>444</v>
      </c>
      <c r="J89" s="3" t="s">
        <v>444</v>
      </c>
      <c r="K89" s="3" t="s">
        <v>444</v>
      </c>
      <c r="L89" s="3" t="s">
        <v>444</v>
      </c>
      <c r="M89" s="3">
        <v>9.2152949527829747E-3</v>
      </c>
      <c r="N89" s="3" t="s">
        <v>444</v>
      </c>
      <c r="O89" s="3" t="s">
        <v>444</v>
      </c>
      <c r="P89" s="3" t="s">
        <v>443</v>
      </c>
      <c r="Q89" s="3" t="s">
        <v>444</v>
      </c>
      <c r="R89" s="3" t="s">
        <v>444</v>
      </c>
      <c r="S89" s="3" t="s">
        <v>444</v>
      </c>
      <c r="T89" s="3" t="s">
        <v>444</v>
      </c>
      <c r="U89" s="3" t="s">
        <v>444</v>
      </c>
      <c r="V89" s="3" t="s">
        <v>444</v>
      </c>
      <c r="W89" s="3" t="s">
        <v>444</v>
      </c>
      <c r="X89" s="3" t="s">
        <v>444</v>
      </c>
      <c r="Y89" s="3" t="s">
        <v>444</v>
      </c>
      <c r="Z89" s="3" t="s">
        <v>444</v>
      </c>
      <c r="AA89" s="3" t="s">
        <v>444</v>
      </c>
      <c r="AB89" s="3" t="s">
        <v>444</v>
      </c>
      <c r="AC89" s="3" t="s">
        <v>444</v>
      </c>
      <c r="AD89" s="3" t="s">
        <v>444</v>
      </c>
      <c r="AE89" s="46"/>
      <c r="AF89" s="3" t="s">
        <v>444</v>
      </c>
      <c r="AG89" s="3" t="s">
        <v>444</v>
      </c>
      <c r="AH89" s="3" t="s">
        <v>444</v>
      </c>
      <c r="AI89" s="3" t="s">
        <v>444</v>
      </c>
      <c r="AJ89" s="3" t="s">
        <v>444</v>
      </c>
      <c r="AK89" s="3" t="s">
        <v>444</v>
      </c>
      <c r="AL89" s="35" t="s">
        <v>410</v>
      </c>
    </row>
    <row r="90" spans="1:38" s="5" customFormat="1" ht="26.25" customHeight="1" thickBot="1" x14ac:dyDescent="0.3">
      <c r="A90" s="55" t="s">
        <v>206</v>
      </c>
      <c r="B90" s="61" t="s">
        <v>224</v>
      </c>
      <c r="C90" s="65" t="s">
        <v>225</v>
      </c>
      <c r="D90" s="57"/>
      <c r="E90" s="3" t="s">
        <v>444</v>
      </c>
      <c r="F90" s="3">
        <v>2.2143433904594572</v>
      </c>
      <c r="G90" s="3" t="s">
        <v>444</v>
      </c>
      <c r="H90" s="3" t="s">
        <v>444</v>
      </c>
      <c r="I90" s="3" t="s">
        <v>444</v>
      </c>
      <c r="J90" s="3" t="s">
        <v>444</v>
      </c>
      <c r="K90" s="3" t="s">
        <v>444</v>
      </c>
      <c r="L90" s="3" t="s">
        <v>444</v>
      </c>
      <c r="M90" s="3" t="s">
        <v>444</v>
      </c>
      <c r="N90" s="3" t="s">
        <v>444</v>
      </c>
      <c r="O90" s="3" t="s">
        <v>444</v>
      </c>
      <c r="P90" s="3" t="s">
        <v>444</v>
      </c>
      <c r="Q90" s="3" t="s">
        <v>444</v>
      </c>
      <c r="R90" s="3" t="s">
        <v>444</v>
      </c>
      <c r="S90" s="3" t="s">
        <v>444</v>
      </c>
      <c r="T90" s="3" t="s">
        <v>444</v>
      </c>
      <c r="U90" s="3" t="s">
        <v>444</v>
      </c>
      <c r="V90" s="3" t="s">
        <v>444</v>
      </c>
      <c r="W90" s="3" t="s">
        <v>444</v>
      </c>
      <c r="X90" s="3">
        <v>2.6817E-3</v>
      </c>
      <c r="Y90" s="3">
        <v>1.3536199999999998E-3</v>
      </c>
      <c r="Z90" s="3">
        <v>1.3536199999999998E-3</v>
      </c>
      <c r="AA90" s="3">
        <v>1.3536199999999998E-3</v>
      </c>
      <c r="AB90" s="3">
        <v>6.7425600000000007E-3</v>
      </c>
      <c r="AC90" s="3" t="s">
        <v>444</v>
      </c>
      <c r="AD90" s="3" t="s">
        <v>444</v>
      </c>
      <c r="AE90" s="46"/>
      <c r="AF90" s="3" t="s">
        <v>444</v>
      </c>
      <c r="AG90" s="3" t="s">
        <v>444</v>
      </c>
      <c r="AH90" s="3" t="s">
        <v>444</v>
      </c>
      <c r="AI90" s="3" t="s">
        <v>444</v>
      </c>
      <c r="AJ90" s="3" t="s">
        <v>444</v>
      </c>
      <c r="AK90" s="3" t="s">
        <v>444</v>
      </c>
      <c r="AL90" s="35" t="s">
        <v>410</v>
      </c>
    </row>
    <row r="91" spans="1:38" ht="26.25" customHeight="1" thickBot="1" x14ac:dyDescent="0.3">
      <c r="A91" s="55" t="s">
        <v>206</v>
      </c>
      <c r="B91" s="59" t="s">
        <v>402</v>
      </c>
      <c r="C91" s="61" t="s">
        <v>226</v>
      </c>
      <c r="D91" s="57"/>
      <c r="E91" s="3">
        <v>4.2891109190646801E-2</v>
      </c>
      <c r="F91" s="3">
        <v>0.13225551635818486</v>
      </c>
      <c r="G91" s="3">
        <v>1.4582935080307951E-2</v>
      </c>
      <c r="H91" s="3">
        <v>9.8345137478950462E-2</v>
      </c>
      <c r="I91" s="3">
        <v>0.67160180841848227</v>
      </c>
      <c r="J91" s="3">
        <v>0.70094589121544959</v>
      </c>
      <c r="K91" s="3">
        <v>0.70700674265809138</v>
      </c>
      <c r="L91" s="3">
        <v>2.8792572540245727E-3</v>
      </c>
      <c r="M91" s="3">
        <v>1.3122122392807023</v>
      </c>
      <c r="N91" s="3">
        <v>0.71291728620295702</v>
      </c>
      <c r="O91" s="3">
        <v>0.20127614064559227</v>
      </c>
      <c r="P91" s="3">
        <v>3.3692711495603997E-3</v>
      </c>
      <c r="Q91" s="3">
        <v>1.3557698130110584E-3</v>
      </c>
      <c r="R91" s="3">
        <v>0.31904676080369332</v>
      </c>
      <c r="S91" s="3">
        <v>12.808870877788264</v>
      </c>
      <c r="T91" s="3">
        <v>0.59445376896585544</v>
      </c>
      <c r="U91" s="3">
        <v>7.2127364677926187E-2</v>
      </c>
      <c r="V91" s="3">
        <v>7.4047389822594987</v>
      </c>
      <c r="W91" s="3">
        <v>2.3697623667216978E-3</v>
      </c>
      <c r="X91" s="3">
        <v>2.6304362070610843E-3</v>
      </c>
      <c r="Y91" s="3">
        <v>1.0663930570247639E-3</v>
      </c>
      <c r="Z91" s="3">
        <v>1.0663930570247639E-3</v>
      </c>
      <c r="AA91" s="3">
        <v>1.0663930570247639E-3</v>
      </c>
      <c r="AB91" s="3">
        <v>5.829615378135377E-3</v>
      </c>
      <c r="AC91" s="3" t="s">
        <v>444</v>
      </c>
      <c r="AD91" s="3" t="s">
        <v>444</v>
      </c>
      <c r="AE91" s="46"/>
      <c r="AF91" s="3" t="s">
        <v>444</v>
      </c>
      <c r="AG91" s="3" t="s">
        <v>444</v>
      </c>
      <c r="AH91" s="3" t="s">
        <v>444</v>
      </c>
      <c r="AI91" s="3" t="s">
        <v>444</v>
      </c>
      <c r="AJ91" s="3" t="s">
        <v>444</v>
      </c>
      <c r="AK91" s="3" t="s">
        <v>444</v>
      </c>
      <c r="AL91" s="35" t="s">
        <v>410</v>
      </c>
    </row>
    <row r="92" spans="1:38" ht="26.25" customHeight="1" thickBot="1" x14ac:dyDescent="0.3">
      <c r="A92" s="55" t="s">
        <v>53</v>
      </c>
      <c r="B92" s="55" t="s">
        <v>227</v>
      </c>
      <c r="C92" s="56" t="s">
        <v>228</v>
      </c>
      <c r="D92" s="62"/>
      <c r="E92" s="3">
        <v>1.6003291046079275E-2</v>
      </c>
      <c r="F92" s="3">
        <v>0.77774776999999995</v>
      </c>
      <c r="G92" s="3">
        <v>1.4703990610328638E-2</v>
      </c>
      <c r="H92" s="3" t="s">
        <v>443</v>
      </c>
      <c r="I92" s="3" t="s">
        <v>445</v>
      </c>
      <c r="J92" s="3" t="s">
        <v>445</v>
      </c>
      <c r="K92" s="3" t="s">
        <v>445</v>
      </c>
      <c r="L92" s="3" t="s">
        <v>443</v>
      </c>
      <c r="M92" s="3">
        <v>7.062445789473684E-3</v>
      </c>
      <c r="N92" s="3" t="s">
        <v>443</v>
      </c>
      <c r="O92" s="3" t="s">
        <v>443</v>
      </c>
      <c r="P92" s="3" t="s">
        <v>443</v>
      </c>
      <c r="Q92" s="3" t="s">
        <v>443</v>
      </c>
      <c r="R92" s="3" t="s">
        <v>443</v>
      </c>
      <c r="S92" s="3" t="s">
        <v>443</v>
      </c>
      <c r="T92" s="3" t="s">
        <v>443</v>
      </c>
      <c r="U92" s="3" t="s">
        <v>444</v>
      </c>
      <c r="V92" s="3" t="s">
        <v>444</v>
      </c>
      <c r="W92" s="3" t="s">
        <v>444</v>
      </c>
      <c r="X92" s="3" t="s">
        <v>444</v>
      </c>
      <c r="Y92" s="3" t="s">
        <v>444</v>
      </c>
      <c r="Z92" s="3" t="s">
        <v>444</v>
      </c>
      <c r="AA92" s="3" t="s">
        <v>444</v>
      </c>
      <c r="AB92" s="3" t="s">
        <v>444</v>
      </c>
      <c r="AC92" s="3" t="s">
        <v>444</v>
      </c>
      <c r="AD92" s="3" t="s">
        <v>444</v>
      </c>
      <c r="AE92" s="46"/>
      <c r="AF92" s="3" t="s">
        <v>444</v>
      </c>
      <c r="AG92" s="3" t="s">
        <v>444</v>
      </c>
      <c r="AH92" s="3" t="s">
        <v>444</v>
      </c>
      <c r="AI92" s="3" t="s">
        <v>444</v>
      </c>
      <c r="AJ92" s="3" t="s">
        <v>444</v>
      </c>
      <c r="AK92" s="3">
        <v>354.327</v>
      </c>
      <c r="AL92" s="35" t="s">
        <v>229</v>
      </c>
    </row>
    <row r="93" spans="1:38" ht="26.25" customHeight="1" thickBot="1" x14ac:dyDescent="0.3">
      <c r="A93" s="55" t="s">
        <v>53</v>
      </c>
      <c r="B93" s="59" t="s">
        <v>230</v>
      </c>
      <c r="C93" s="56" t="s">
        <v>403</v>
      </c>
      <c r="D93" s="62"/>
      <c r="E93" s="3">
        <v>6.0207465855755954E-2</v>
      </c>
      <c r="F93" s="3">
        <v>3.3355073533814075</v>
      </c>
      <c r="G93" s="3">
        <v>7.8710557863012308E-3</v>
      </c>
      <c r="H93" s="3" t="s">
        <v>443</v>
      </c>
      <c r="I93" s="3">
        <v>3.0147467338294452E-2</v>
      </c>
      <c r="J93" s="3">
        <v>0.11119144891144167</v>
      </c>
      <c r="K93" s="3">
        <v>0.15086949735658889</v>
      </c>
      <c r="L93" s="3">
        <v>7.0275401279999997E-7</v>
      </c>
      <c r="M93" s="3">
        <v>0.10348041005803539</v>
      </c>
      <c r="N93" s="3" t="s">
        <v>443</v>
      </c>
      <c r="O93" s="3" t="s">
        <v>444</v>
      </c>
      <c r="P93" s="3" t="s">
        <v>443</v>
      </c>
      <c r="Q93" s="3" t="s">
        <v>444</v>
      </c>
      <c r="R93" s="3" t="s">
        <v>444</v>
      </c>
      <c r="S93" s="3" t="s">
        <v>444</v>
      </c>
      <c r="T93" s="3" t="s">
        <v>444</v>
      </c>
      <c r="U93" s="3" t="s">
        <v>444</v>
      </c>
      <c r="V93" s="3" t="s">
        <v>444</v>
      </c>
      <c r="W93" s="3">
        <v>1.882377E-3</v>
      </c>
      <c r="X93" s="3" t="s">
        <v>444</v>
      </c>
      <c r="Y93" s="3" t="s">
        <v>444</v>
      </c>
      <c r="Z93" s="3" t="s">
        <v>444</v>
      </c>
      <c r="AA93" s="3" t="s">
        <v>444</v>
      </c>
      <c r="AB93" s="3" t="s">
        <v>444</v>
      </c>
      <c r="AC93" s="3" t="s">
        <v>444</v>
      </c>
      <c r="AD93" s="3" t="s">
        <v>444</v>
      </c>
      <c r="AE93" s="46"/>
      <c r="AF93" s="3" t="s">
        <v>444</v>
      </c>
      <c r="AG93" s="3" t="s">
        <v>444</v>
      </c>
      <c r="AH93" s="3" t="s">
        <v>444</v>
      </c>
      <c r="AI93" s="3" t="s">
        <v>444</v>
      </c>
      <c r="AJ93" s="3" t="s">
        <v>444</v>
      </c>
      <c r="AK93" s="3" t="s">
        <v>444</v>
      </c>
      <c r="AL93" s="35" t="s">
        <v>231</v>
      </c>
    </row>
    <row r="94" spans="1:38" ht="26.25" customHeight="1" thickBot="1" x14ac:dyDescent="0.3">
      <c r="A94" s="55" t="s">
        <v>53</v>
      </c>
      <c r="B94" s="68" t="s">
        <v>404</v>
      </c>
      <c r="C94" s="56" t="s">
        <v>232</v>
      </c>
      <c r="D94" s="57"/>
      <c r="E94" s="3" t="s">
        <v>446</v>
      </c>
      <c r="F94" s="3" t="s">
        <v>446</v>
      </c>
      <c r="G94" s="3" t="s">
        <v>446</v>
      </c>
      <c r="H94" s="3" t="s">
        <v>446</v>
      </c>
      <c r="I94" s="3" t="s">
        <v>446</v>
      </c>
      <c r="J94" s="3" t="s">
        <v>446</v>
      </c>
      <c r="K94" s="3" t="s">
        <v>446</v>
      </c>
      <c r="L94" s="3" t="s">
        <v>446</v>
      </c>
      <c r="M94" s="3" t="s">
        <v>446</v>
      </c>
      <c r="N94" s="3" t="s">
        <v>446</v>
      </c>
      <c r="O94" s="3" t="s">
        <v>446</v>
      </c>
      <c r="P94" s="3" t="s">
        <v>446</v>
      </c>
      <c r="Q94" s="3" t="s">
        <v>446</v>
      </c>
      <c r="R94" s="3" t="s">
        <v>446</v>
      </c>
      <c r="S94" s="3" t="s">
        <v>446</v>
      </c>
      <c r="T94" s="3" t="s">
        <v>446</v>
      </c>
      <c r="U94" s="3" t="s">
        <v>446</v>
      </c>
      <c r="V94" s="3" t="s">
        <v>446</v>
      </c>
      <c r="W94" s="3" t="s">
        <v>446</v>
      </c>
      <c r="X94" s="3" t="s">
        <v>446</v>
      </c>
      <c r="Y94" s="3" t="s">
        <v>446</v>
      </c>
      <c r="Z94" s="3" t="s">
        <v>446</v>
      </c>
      <c r="AA94" s="3" t="s">
        <v>446</v>
      </c>
      <c r="AB94" s="3" t="s">
        <v>446</v>
      </c>
      <c r="AC94" s="3" t="s">
        <v>446</v>
      </c>
      <c r="AD94" s="3" t="s">
        <v>446</v>
      </c>
      <c r="AE94" s="46"/>
      <c r="AF94" s="3" t="s">
        <v>446</v>
      </c>
      <c r="AG94" s="3" t="s">
        <v>446</v>
      </c>
      <c r="AH94" s="3" t="s">
        <v>446</v>
      </c>
      <c r="AI94" s="3" t="s">
        <v>446</v>
      </c>
      <c r="AJ94" s="3" t="s">
        <v>446</v>
      </c>
      <c r="AK94" s="3" t="s">
        <v>446</v>
      </c>
      <c r="AL94" s="35" t="s">
        <v>410</v>
      </c>
    </row>
    <row r="95" spans="1:38" ht="26.25" customHeight="1" thickBot="1" x14ac:dyDescent="0.3">
      <c r="A95" s="55" t="s">
        <v>53</v>
      </c>
      <c r="B95" s="68" t="s">
        <v>233</v>
      </c>
      <c r="C95" s="56" t="s">
        <v>234</v>
      </c>
      <c r="D95" s="62"/>
      <c r="E95" s="3">
        <v>0.17859122681029299</v>
      </c>
      <c r="F95" s="3">
        <v>1.4949090535509999</v>
      </c>
      <c r="G95" s="3">
        <v>0.12933834981603298</v>
      </c>
      <c r="H95" s="3" t="s">
        <v>443</v>
      </c>
      <c r="I95" s="3">
        <v>0.15077133053433522</v>
      </c>
      <c r="J95" s="3">
        <v>0.15364979660758568</v>
      </c>
      <c r="K95" s="3">
        <v>0.15896680366252353</v>
      </c>
      <c r="L95" s="3">
        <v>4.2215972549613899E-4</v>
      </c>
      <c r="M95" s="3">
        <v>0.25322443216292001</v>
      </c>
      <c r="N95" s="3">
        <v>2.8619427475671602</v>
      </c>
      <c r="O95" s="3">
        <v>1.112382923584E-2</v>
      </c>
      <c r="P95" s="3">
        <v>1.112382923584E-2</v>
      </c>
      <c r="Q95" s="3">
        <v>2.8921956013184001E-2</v>
      </c>
      <c r="R95" s="3" t="s">
        <v>443</v>
      </c>
      <c r="S95" s="3">
        <v>0.127924036212159</v>
      </c>
      <c r="T95" s="3">
        <v>3.4483870631104002E-2</v>
      </c>
      <c r="U95" s="3" t="s">
        <v>444</v>
      </c>
      <c r="V95" s="3" t="s">
        <v>444</v>
      </c>
      <c r="W95" s="3">
        <v>0.29704103500000001</v>
      </c>
      <c r="X95" s="3" t="s">
        <v>444</v>
      </c>
      <c r="Y95" s="3" t="s">
        <v>444</v>
      </c>
      <c r="Z95" s="3" t="s">
        <v>444</v>
      </c>
      <c r="AA95" s="3" t="s">
        <v>444</v>
      </c>
      <c r="AB95" s="3" t="s">
        <v>444</v>
      </c>
      <c r="AC95" s="3" t="s">
        <v>444</v>
      </c>
      <c r="AD95" s="3" t="s">
        <v>444</v>
      </c>
      <c r="AE95" s="46"/>
      <c r="AF95" s="3" t="s">
        <v>444</v>
      </c>
      <c r="AG95" s="3" t="s">
        <v>444</v>
      </c>
      <c r="AH95" s="3" t="s">
        <v>444</v>
      </c>
      <c r="AI95" s="3" t="s">
        <v>444</v>
      </c>
      <c r="AJ95" s="3" t="s">
        <v>444</v>
      </c>
      <c r="AK95" s="3" t="s">
        <v>443</v>
      </c>
      <c r="AL95" s="35" t="s">
        <v>410</v>
      </c>
    </row>
    <row r="96" spans="1:38" ht="26.25" customHeight="1" thickBot="1" x14ac:dyDescent="0.3">
      <c r="A96" s="55" t="s">
        <v>53</v>
      </c>
      <c r="B96" s="59" t="s">
        <v>235</v>
      </c>
      <c r="C96" s="56" t="s">
        <v>236</v>
      </c>
      <c r="D96" s="69"/>
      <c r="E96" s="3" t="s">
        <v>446</v>
      </c>
      <c r="F96" s="3" t="s">
        <v>446</v>
      </c>
      <c r="G96" s="3" t="s">
        <v>446</v>
      </c>
      <c r="H96" s="3" t="s">
        <v>446</v>
      </c>
      <c r="I96" s="3" t="s">
        <v>446</v>
      </c>
      <c r="J96" s="3" t="s">
        <v>446</v>
      </c>
      <c r="K96" s="3" t="s">
        <v>446</v>
      </c>
      <c r="L96" s="3" t="s">
        <v>446</v>
      </c>
      <c r="M96" s="3" t="s">
        <v>446</v>
      </c>
      <c r="N96" s="3" t="s">
        <v>446</v>
      </c>
      <c r="O96" s="3" t="s">
        <v>446</v>
      </c>
      <c r="P96" s="3" t="s">
        <v>446</v>
      </c>
      <c r="Q96" s="3" t="s">
        <v>446</v>
      </c>
      <c r="R96" s="3" t="s">
        <v>446</v>
      </c>
      <c r="S96" s="3" t="s">
        <v>446</v>
      </c>
      <c r="T96" s="3" t="s">
        <v>446</v>
      </c>
      <c r="U96" s="3" t="s">
        <v>446</v>
      </c>
      <c r="V96" s="3" t="s">
        <v>446</v>
      </c>
      <c r="W96" s="3" t="s">
        <v>446</v>
      </c>
      <c r="X96" s="3" t="s">
        <v>446</v>
      </c>
      <c r="Y96" s="3" t="s">
        <v>446</v>
      </c>
      <c r="Z96" s="3" t="s">
        <v>446</v>
      </c>
      <c r="AA96" s="3" t="s">
        <v>446</v>
      </c>
      <c r="AB96" s="3" t="s">
        <v>446</v>
      </c>
      <c r="AC96" s="3" t="s">
        <v>446</v>
      </c>
      <c r="AD96" s="3" t="s">
        <v>446</v>
      </c>
      <c r="AE96" s="46"/>
      <c r="AF96" s="3" t="s">
        <v>446</v>
      </c>
      <c r="AG96" s="3" t="s">
        <v>446</v>
      </c>
      <c r="AH96" s="3" t="s">
        <v>446</v>
      </c>
      <c r="AI96" s="3" t="s">
        <v>446</v>
      </c>
      <c r="AJ96" s="3" t="s">
        <v>446</v>
      </c>
      <c r="AK96" s="3" t="s">
        <v>446</v>
      </c>
      <c r="AL96" s="35" t="s">
        <v>410</v>
      </c>
    </row>
    <row r="97" spans="1:38" ht="26.25" customHeight="1" thickBot="1" x14ac:dyDescent="0.3">
      <c r="A97" s="55" t="s">
        <v>53</v>
      </c>
      <c r="B97" s="59" t="s">
        <v>237</v>
      </c>
      <c r="C97" s="56" t="s">
        <v>238</v>
      </c>
      <c r="D97" s="69"/>
      <c r="E97" s="3" t="s">
        <v>444</v>
      </c>
      <c r="F97" s="3" t="s">
        <v>444</v>
      </c>
      <c r="G97" s="3" t="s">
        <v>444</v>
      </c>
      <c r="H97" s="3" t="s">
        <v>444</v>
      </c>
      <c r="I97" s="3" t="s">
        <v>444</v>
      </c>
      <c r="J97" s="3" t="s">
        <v>444</v>
      </c>
      <c r="K97" s="3" t="s">
        <v>444</v>
      </c>
      <c r="L97" s="3" t="s">
        <v>444</v>
      </c>
      <c r="M97" s="3" t="s">
        <v>444</v>
      </c>
      <c r="N97" s="3" t="s">
        <v>443</v>
      </c>
      <c r="O97" s="3" t="s">
        <v>443</v>
      </c>
      <c r="P97" s="3" t="s">
        <v>443</v>
      </c>
      <c r="Q97" s="3" t="s">
        <v>443</v>
      </c>
      <c r="R97" s="3" t="s">
        <v>443</v>
      </c>
      <c r="S97" s="3" t="s">
        <v>443</v>
      </c>
      <c r="T97" s="3" t="s">
        <v>443</v>
      </c>
      <c r="U97" s="3" t="s">
        <v>443</v>
      </c>
      <c r="V97" s="3" t="s">
        <v>443</v>
      </c>
      <c r="W97" s="3" t="s">
        <v>443</v>
      </c>
      <c r="X97" s="3" t="s">
        <v>443</v>
      </c>
      <c r="Y97" s="3" t="s">
        <v>443</v>
      </c>
      <c r="Z97" s="3" t="s">
        <v>443</v>
      </c>
      <c r="AA97" s="3" t="s">
        <v>443</v>
      </c>
      <c r="AB97" s="3" t="s">
        <v>443</v>
      </c>
      <c r="AC97" s="3" t="s">
        <v>443</v>
      </c>
      <c r="AD97" s="3">
        <v>20.11334339822</v>
      </c>
      <c r="AE97" s="46"/>
      <c r="AF97" s="3" t="s">
        <v>444</v>
      </c>
      <c r="AG97" s="3" t="s">
        <v>444</v>
      </c>
      <c r="AH97" s="3" t="s">
        <v>444</v>
      </c>
      <c r="AI97" s="3" t="s">
        <v>444</v>
      </c>
      <c r="AJ97" s="3" t="s">
        <v>444</v>
      </c>
      <c r="AK97" s="3" t="s">
        <v>444</v>
      </c>
      <c r="AL97" s="35" t="s">
        <v>410</v>
      </c>
    </row>
    <row r="98" spans="1:38" ht="26.25" customHeight="1" thickBot="1" x14ac:dyDescent="0.3">
      <c r="A98" s="55" t="s">
        <v>53</v>
      </c>
      <c r="B98" s="59" t="s">
        <v>239</v>
      </c>
      <c r="C98" s="61" t="s">
        <v>240</v>
      </c>
      <c r="D98" s="69"/>
      <c r="E98" s="3">
        <v>0.21615668440358199</v>
      </c>
      <c r="F98" s="3" t="s">
        <v>443</v>
      </c>
      <c r="G98" s="3" t="s">
        <v>443</v>
      </c>
      <c r="H98" s="3" t="s">
        <v>443</v>
      </c>
      <c r="I98" s="3" t="s">
        <v>443</v>
      </c>
      <c r="J98" s="3" t="s">
        <v>443</v>
      </c>
      <c r="K98" s="3">
        <v>1.0362000000000001E-3</v>
      </c>
      <c r="L98" s="3" t="s">
        <v>443</v>
      </c>
      <c r="M98" s="3" t="s">
        <v>443</v>
      </c>
      <c r="N98" s="3" t="s">
        <v>443</v>
      </c>
      <c r="O98" s="3" t="s">
        <v>443</v>
      </c>
      <c r="P98" s="3" t="s">
        <v>443</v>
      </c>
      <c r="Q98" s="3" t="s">
        <v>443</v>
      </c>
      <c r="R98" s="3">
        <v>1.0510000000000001E-3</v>
      </c>
      <c r="S98" s="3" t="s">
        <v>443</v>
      </c>
      <c r="T98" s="3">
        <v>2.31E-4</v>
      </c>
      <c r="U98" s="3" t="s">
        <v>443</v>
      </c>
      <c r="V98" s="3" t="s">
        <v>443</v>
      </c>
      <c r="W98" s="3">
        <v>5.5324279999999998E-3</v>
      </c>
      <c r="X98" s="3">
        <v>2.3095501200000001E-7</v>
      </c>
      <c r="Y98" s="3" t="s">
        <v>443</v>
      </c>
      <c r="Z98" s="3">
        <v>2.3095501200000001E-7</v>
      </c>
      <c r="AA98" s="3">
        <v>2.3095501200000001E-7</v>
      </c>
      <c r="AB98" s="3">
        <v>6.9286503499999997E-7</v>
      </c>
      <c r="AC98" s="3" t="s">
        <v>444</v>
      </c>
      <c r="AD98" s="3" t="s">
        <v>443</v>
      </c>
      <c r="AE98" s="46"/>
      <c r="AF98" s="3" t="s">
        <v>444</v>
      </c>
      <c r="AG98" s="3" t="s">
        <v>444</v>
      </c>
      <c r="AH98" s="3" t="s">
        <v>444</v>
      </c>
      <c r="AI98" s="3" t="s">
        <v>444</v>
      </c>
      <c r="AJ98" s="3" t="s">
        <v>444</v>
      </c>
      <c r="AK98" s="3" t="s">
        <v>444</v>
      </c>
      <c r="AL98" s="35" t="s">
        <v>410</v>
      </c>
    </row>
    <row r="99" spans="1:38" ht="26.25" customHeight="1" thickBot="1" x14ac:dyDescent="0.3">
      <c r="A99" s="55" t="s">
        <v>241</v>
      </c>
      <c r="B99" s="55" t="s">
        <v>242</v>
      </c>
      <c r="C99" s="56" t="s">
        <v>405</v>
      </c>
      <c r="D99" s="69"/>
      <c r="E99" s="3">
        <v>0.29991889220480045</v>
      </c>
      <c r="F99" s="3">
        <v>9.3858375998503529</v>
      </c>
      <c r="G99" s="3" t="s">
        <v>444</v>
      </c>
      <c r="H99" s="3">
        <v>6.3521521811718351</v>
      </c>
      <c r="I99" s="3">
        <v>5.7323117600000001E-2</v>
      </c>
      <c r="J99" s="3">
        <v>0.10018923399999999</v>
      </c>
      <c r="K99" s="3">
        <v>0.219462144</v>
      </c>
      <c r="L99" s="3" t="s">
        <v>444</v>
      </c>
      <c r="M99" s="3" t="s">
        <v>444</v>
      </c>
      <c r="N99" s="3" t="s">
        <v>444</v>
      </c>
      <c r="O99" s="3" t="s">
        <v>444</v>
      </c>
      <c r="P99" s="3" t="s">
        <v>444</v>
      </c>
      <c r="Q99" s="3" t="s">
        <v>444</v>
      </c>
      <c r="R99" s="3" t="s">
        <v>444</v>
      </c>
      <c r="S99" s="3" t="s">
        <v>444</v>
      </c>
      <c r="T99" s="3" t="s">
        <v>444</v>
      </c>
      <c r="U99" s="3" t="s">
        <v>444</v>
      </c>
      <c r="V99" s="3" t="s">
        <v>444</v>
      </c>
      <c r="W99" s="3" t="s">
        <v>444</v>
      </c>
      <c r="X99" s="3" t="s">
        <v>444</v>
      </c>
      <c r="Y99" s="3" t="s">
        <v>444</v>
      </c>
      <c r="Z99" s="3" t="s">
        <v>444</v>
      </c>
      <c r="AA99" s="3" t="s">
        <v>444</v>
      </c>
      <c r="AB99" s="3" t="s">
        <v>444</v>
      </c>
      <c r="AC99" s="3" t="s">
        <v>444</v>
      </c>
      <c r="AD99" s="3" t="s">
        <v>444</v>
      </c>
      <c r="AE99" s="46"/>
      <c r="AF99" s="3" t="s">
        <v>444</v>
      </c>
      <c r="AG99" s="3" t="s">
        <v>444</v>
      </c>
      <c r="AH99" s="3" t="s">
        <v>444</v>
      </c>
      <c r="AI99" s="3" t="s">
        <v>444</v>
      </c>
      <c r="AJ99" s="3" t="s">
        <v>444</v>
      </c>
      <c r="AK99" s="3">
        <v>483.52499999999998</v>
      </c>
      <c r="AL99" s="35" t="s">
        <v>243</v>
      </c>
    </row>
    <row r="100" spans="1:38" ht="26.25" customHeight="1" thickBot="1" x14ac:dyDescent="0.3">
      <c r="A100" s="55" t="s">
        <v>241</v>
      </c>
      <c r="B100" s="55" t="s">
        <v>244</v>
      </c>
      <c r="C100" s="56" t="s">
        <v>406</v>
      </c>
      <c r="D100" s="69"/>
      <c r="E100" s="3">
        <v>1.0816789358069108</v>
      </c>
      <c r="F100" s="3">
        <v>17.485433040796607</v>
      </c>
      <c r="G100" s="3" t="s">
        <v>444</v>
      </c>
      <c r="H100" s="3">
        <v>14.149008568069458</v>
      </c>
      <c r="I100" s="3">
        <v>0.12702588349999999</v>
      </c>
      <c r="J100" s="3">
        <v>0.21677998480000002</v>
      </c>
      <c r="K100" s="3">
        <v>0.47137970327870404</v>
      </c>
      <c r="L100" s="3" t="s">
        <v>444</v>
      </c>
      <c r="M100" s="3" t="s">
        <v>444</v>
      </c>
      <c r="N100" s="3" t="s">
        <v>444</v>
      </c>
      <c r="O100" s="3" t="s">
        <v>444</v>
      </c>
      <c r="P100" s="3" t="s">
        <v>444</v>
      </c>
      <c r="Q100" s="3" t="s">
        <v>444</v>
      </c>
      <c r="R100" s="3" t="s">
        <v>444</v>
      </c>
      <c r="S100" s="3" t="s">
        <v>444</v>
      </c>
      <c r="T100" s="3" t="s">
        <v>444</v>
      </c>
      <c r="U100" s="3" t="s">
        <v>444</v>
      </c>
      <c r="V100" s="3" t="s">
        <v>444</v>
      </c>
      <c r="W100" s="3" t="s">
        <v>444</v>
      </c>
      <c r="X100" s="3" t="s">
        <v>444</v>
      </c>
      <c r="Y100" s="3" t="s">
        <v>444</v>
      </c>
      <c r="Z100" s="3" t="s">
        <v>444</v>
      </c>
      <c r="AA100" s="3" t="s">
        <v>444</v>
      </c>
      <c r="AB100" s="3" t="s">
        <v>444</v>
      </c>
      <c r="AC100" s="3" t="s">
        <v>444</v>
      </c>
      <c r="AD100" s="3" t="s">
        <v>444</v>
      </c>
      <c r="AE100" s="46"/>
      <c r="AF100" s="3" t="s">
        <v>444</v>
      </c>
      <c r="AG100" s="3" t="s">
        <v>444</v>
      </c>
      <c r="AH100" s="3" t="s">
        <v>444</v>
      </c>
      <c r="AI100" s="3" t="s">
        <v>444</v>
      </c>
      <c r="AJ100" s="3" t="s">
        <v>444</v>
      </c>
      <c r="AK100" s="3">
        <v>2145.9650799999999</v>
      </c>
      <c r="AL100" s="35" t="s">
        <v>243</v>
      </c>
    </row>
    <row r="101" spans="1:38" ht="26.25" customHeight="1" thickBot="1" x14ac:dyDescent="0.3">
      <c r="A101" s="55" t="s">
        <v>241</v>
      </c>
      <c r="B101" s="55" t="s">
        <v>245</v>
      </c>
      <c r="C101" s="56" t="s">
        <v>246</v>
      </c>
      <c r="D101" s="69"/>
      <c r="E101" s="3">
        <v>3.8036711052347812E-3</v>
      </c>
      <c r="F101" s="3">
        <v>3.3331065000131319E-2</v>
      </c>
      <c r="G101" s="3" t="s">
        <v>444</v>
      </c>
      <c r="H101" s="3">
        <v>8.4647875719684892E-2</v>
      </c>
      <c r="I101" s="3">
        <v>1.9040099999999998E-3</v>
      </c>
      <c r="J101" s="3">
        <v>5.7120299999999999E-3</v>
      </c>
      <c r="K101" s="3">
        <v>1.3328080000000001E-2</v>
      </c>
      <c r="L101" s="3" t="s">
        <v>444</v>
      </c>
      <c r="M101" s="3" t="s">
        <v>444</v>
      </c>
      <c r="N101" s="3" t="s">
        <v>444</v>
      </c>
      <c r="O101" s="3" t="s">
        <v>444</v>
      </c>
      <c r="P101" s="3" t="s">
        <v>444</v>
      </c>
      <c r="Q101" s="3" t="s">
        <v>444</v>
      </c>
      <c r="R101" s="3" t="s">
        <v>444</v>
      </c>
      <c r="S101" s="3" t="s">
        <v>444</v>
      </c>
      <c r="T101" s="3" t="s">
        <v>444</v>
      </c>
      <c r="U101" s="3" t="s">
        <v>444</v>
      </c>
      <c r="V101" s="3" t="s">
        <v>444</v>
      </c>
      <c r="W101" s="3" t="s">
        <v>444</v>
      </c>
      <c r="X101" s="3" t="s">
        <v>444</v>
      </c>
      <c r="Y101" s="3" t="s">
        <v>444</v>
      </c>
      <c r="Z101" s="3" t="s">
        <v>444</v>
      </c>
      <c r="AA101" s="3" t="s">
        <v>444</v>
      </c>
      <c r="AB101" s="3" t="s">
        <v>444</v>
      </c>
      <c r="AC101" s="3" t="s">
        <v>444</v>
      </c>
      <c r="AD101" s="3" t="s">
        <v>444</v>
      </c>
      <c r="AE101" s="46"/>
      <c r="AF101" s="3" t="s">
        <v>444</v>
      </c>
      <c r="AG101" s="3" t="s">
        <v>444</v>
      </c>
      <c r="AH101" s="3" t="s">
        <v>444</v>
      </c>
      <c r="AI101" s="3" t="s">
        <v>444</v>
      </c>
      <c r="AJ101" s="3" t="s">
        <v>444</v>
      </c>
      <c r="AK101" s="3">
        <v>119.46799999999999</v>
      </c>
      <c r="AL101" s="35" t="s">
        <v>243</v>
      </c>
    </row>
    <row r="102" spans="1:38" ht="26.25" customHeight="1" thickBot="1" x14ac:dyDescent="0.3">
      <c r="A102" s="55" t="s">
        <v>241</v>
      </c>
      <c r="B102" s="55" t="s">
        <v>247</v>
      </c>
      <c r="C102" s="56" t="s">
        <v>384</v>
      </c>
      <c r="D102" s="69"/>
      <c r="E102" s="3">
        <v>0.4054483948446545</v>
      </c>
      <c r="F102" s="3">
        <v>1.3245339082612109</v>
      </c>
      <c r="G102" s="3" t="s">
        <v>444</v>
      </c>
      <c r="H102" s="3">
        <v>17.893702277287019</v>
      </c>
      <c r="I102" s="3">
        <v>4.0683600875000003E-2</v>
      </c>
      <c r="J102" s="3">
        <v>0.58219977615000007</v>
      </c>
      <c r="K102" s="3">
        <v>3.7753044260161754</v>
      </c>
      <c r="L102" s="3" t="s">
        <v>444</v>
      </c>
      <c r="M102" s="3" t="s">
        <v>444</v>
      </c>
      <c r="N102" s="3" t="s">
        <v>444</v>
      </c>
      <c r="O102" s="3" t="s">
        <v>444</v>
      </c>
      <c r="P102" s="3" t="s">
        <v>444</v>
      </c>
      <c r="Q102" s="3" t="s">
        <v>444</v>
      </c>
      <c r="R102" s="3" t="s">
        <v>444</v>
      </c>
      <c r="S102" s="3" t="s">
        <v>444</v>
      </c>
      <c r="T102" s="3" t="s">
        <v>444</v>
      </c>
      <c r="U102" s="3" t="s">
        <v>444</v>
      </c>
      <c r="V102" s="3" t="s">
        <v>444</v>
      </c>
      <c r="W102" s="3" t="s">
        <v>444</v>
      </c>
      <c r="X102" s="3" t="s">
        <v>444</v>
      </c>
      <c r="Y102" s="3" t="s">
        <v>444</v>
      </c>
      <c r="Z102" s="3" t="s">
        <v>444</v>
      </c>
      <c r="AA102" s="3" t="s">
        <v>444</v>
      </c>
      <c r="AB102" s="3" t="s">
        <v>444</v>
      </c>
      <c r="AC102" s="3" t="s">
        <v>444</v>
      </c>
      <c r="AD102" s="3" t="s">
        <v>444</v>
      </c>
      <c r="AE102" s="46"/>
      <c r="AF102" s="3" t="s">
        <v>444</v>
      </c>
      <c r="AG102" s="3" t="s">
        <v>444</v>
      </c>
      <c r="AH102" s="3" t="s">
        <v>444</v>
      </c>
      <c r="AI102" s="3" t="s">
        <v>444</v>
      </c>
      <c r="AJ102" s="3" t="s">
        <v>444</v>
      </c>
      <c r="AK102" s="3">
        <v>6201.049</v>
      </c>
      <c r="AL102" s="35" t="s">
        <v>243</v>
      </c>
    </row>
    <row r="103" spans="1:38" ht="26.25" customHeight="1" thickBot="1" x14ac:dyDescent="0.3">
      <c r="A103" s="55" t="s">
        <v>241</v>
      </c>
      <c r="B103" s="55" t="s">
        <v>248</v>
      </c>
      <c r="C103" s="56" t="s">
        <v>249</v>
      </c>
      <c r="D103" s="69"/>
      <c r="E103" s="3" t="s">
        <v>446</v>
      </c>
      <c r="F103" s="3" t="s">
        <v>446</v>
      </c>
      <c r="G103" s="3" t="s">
        <v>446</v>
      </c>
      <c r="H103" s="3" t="s">
        <v>446</v>
      </c>
      <c r="I103" s="3" t="s">
        <v>446</v>
      </c>
      <c r="J103" s="3" t="s">
        <v>446</v>
      </c>
      <c r="K103" s="3" t="s">
        <v>446</v>
      </c>
      <c r="L103" s="3" t="s">
        <v>446</v>
      </c>
      <c r="M103" s="3" t="s">
        <v>446</v>
      </c>
      <c r="N103" s="3" t="s">
        <v>446</v>
      </c>
      <c r="O103" s="3" t="s">
        <v>446</v>
      </c>
      <c r="P103" s="3" t="s">
        <v>446</v>
      </c>
      <c r="Q103" s="3" t="s">
        <v>446</v>
      </c>
      <c r="R103" s="3" t="s">
        <v>446</v>
      </c>
      <c r="S103" s="3" t="s">
        <v>446</v>
      </c>
      <c r="T103" s="3" t="s">
        <v>446</v>
      </c>
      <c r="U103" s="3" t="s">
        <v>446</v>
      </c>
      <c r="V103" s="3" t="s">
        <v>446</v>
      </c>
      <c r="W103" s="3" t="s">
        <v>446</v>
      </c>
      <c r="X103" s="3" t="s">
        <v>446</v>
      </c>
      <c r="Y103" s="3" t="s">
        <v>446</v>
      </c>
      <c r="Z103" s="3" t="s">
        <v>446</v>
      </c>
      <c r="AA103" s="3" t="s">
        <v>446</v>
      </c>
      <c r="AB103" s="3" t="s">
        <v>446</v>
      </c>
      <c r="AC103" s="3" t="s">
        <v>446</v>
      </c>
      <c r="AD103" s="3" t="s">
        <v>446</v>
      </c>
      <c r="AE103" s="46"/>
      <c r="AF103" s="3" t="s">
        <v>446</v>
      </c>
      <c r="AG103" s="3" t="s">
        <v>446</v>
      </c>
      <c r="AH103" s="3" t="s">
        <v>446</v>
      </c>
      <c r="AI103" s="3" t="s">
        <v>446</v>
      </c>
      <c r="AJ103" s="3" t="s">
        <v>446</v>
      </c>
      <c r="AK103" s="3" t="s">
        <v>446</v>
      </c>
      <c r="AL103" s="35" t="s">
        <v>243</v>
      </c>
    </row>
    <row r="104" spans="1:38" ht="26.25" customHeight="1" thickBot="1" x14ac:dyDescent="0.3">
      <c r="A104" s="55" t="s">
        <v>241</v>
      </c>
      <c r="B104" s="55" t="s">
        <v>250</v>
      </c>
      <c r="C104" s="56" t="s">
        <v>251</v>
      </c>
      <c r="D104" s="69"/>
      <c r="E104" s="3">
        <v>3.8976956654575342E-3</v>
      </c>
      <c r="F104" s="3">
        <v>1.6897101753424657E-2</v>
      </c>
      <c r="G104" s="3" t="s">
        <v>444</v>
      </c>
      <c r="H104" s="3">
        <v>3.3545258689046578E-2</v>
      </c>
      <c r="I104" s="3">
        <v>1.8690580000000002E-4</v>
      </c>
      <c r="J104" s="3">
        <v>6.0315E-4</v>
      </c>
      <c r="K104" s="3">
        <v>1.4073533333333339E-3</v>
      </c>
      <c r="L104" s="3" t="s">
        <v>444</v>
      </c>
      <c r="M104" s="3" t="s">
        <v>444</v>
      </c>
      <c r="N104" s="3" t="s">
        <v>444</v>
      </c>
      <c r="O104" s="3" t="s">
        <v>444</v>
      </c>
      <c r="P104" s="3" t="s">
        <v>444</v>
      </c>
      <c r="Q104" s="3" t="s">
        <v>444</v>
      </c>
      <c r="R104" s="3" t="s">
        <v>444</v>
      </c>
      <c r="S104" s="3" t="s">
        <v>444</v>
      </c>
      <c r="T104" s="3" t="s">
        <v>444</v>
      </c>
      <c r="U104" s="3" t="s">
        <v>444</v>
      </c>
      <c r="V104" s="3" t="s">
        <v>444</v>
      </c>
      <c r="W104" s="3" t="s">
        <v>444</v>
      </c>
      <c r="X104" s="3" t="s">
        <v>444</v>
      </c>
      <c r="Y104" s="3" t="s">
        <v>444</v>
      </c>
      <c r="Z104" s="3" t="s">
        <v>444</v>
      </c>
      <c r="AA104" s="3" t="s">
        <v>444</v>
      </c>
      <c r="AB104" s="3" t="s">
        <v>444</v>
      </c>
      <c r="AC104" s="3" t="s">
        <v>444</v>
      </c>
      <c r="AD104" s="3" t="s">
        <v>444</v>
      </c>
      <c r="AE104" s="46"/>
      <c r="AF104" s="3" t="s">
        <v>444</v>
      </c>
      <c r="AG104" s="3" t="s">
        <v>444</v>
      </c>
      <c r="AH104" s="3" t="s">
        <v>444</v>
      </c>
      <c r="AI104" s="3" t="s">
        <v>444</v>
      </c>
      <c r="AJ104" s="3" t="s">
        <v>444</v>
      </c>
      <c r="AK104" s="3">
        <v>27.08</v>
      </c>
      <c r="AL104" s="35" t="s">
        <v>243</v>
      </c>
    </row>
    <row r="105" spans="1:38" ht="26.25" customHeight="1" thickBot="1" x14ac:dyDescent="0.3">
      <c r="A105" s="55" t="s">
        <v>241</v>
      </c>
      <c r="B105" s="55" t="s">
        <v>252</v>
      </c>
      <c r="C105" s="56" t="s">
        <v>253</v>
      </c>
      <c r="D105" s="69"/>
      <c r="E105" s="3">
        <v>3.7461634089863013E-2</v>
      </c>
      <c r="F105" s="3">
        <v>0.40740357142739725</v>
      </c>
      <c r="G105" s="3" t="s">
        <v>444</v>
      </c>
      <c r="H105" s="3">
        <v>0.31974755468356164</v>
      </c>
      <c r="I105" s="3">
        <v>6.1625699999999992E-3</v>
      </c>
      <c r="J105" s="3">
        <v>9.7035100000000003E-3</v>
      </c>
      <c r="K105" s="3">
        <v>2.1171294545454501E-2</v>
      </c>
      <c r="L105" s="3" t="s">
        <v>444</v>
      </c>
      <c r="M105" s="3" t="s">
        <v>444</v>
      </c>
      <c r="N105" s="3" t="s">
        <v>444</v>
      </c>
      <c r="O105" s="3" t="s">
        <v>444</v>
      </c>
      <c r="P105" s="3" t="s">
        <v>444</v>
      </c>
      <c r="Q105" s="3" t="s">
        <v>444</v>
      </c>
      <c r="R105" s="3" t="s">
        <v>444</v>
      </c>
      <c r="S105" s="3" t="s">
        <v>444</v>
      </c>
      <c r="T105" s="3" t="s">
        <v>444</v>
      </c>
      <c r="U105" s="3" t="s">
        <v>444</v>
      </c>
      <c r="V105" s="3" t="s">
        <v>444</v>
      </c>
      <c r="W105" s="3" t="s">
        <v>444</v>
      </c>
      <c r="X105" s="3" t="s">
        <v>444</v>
      </c>
      <c r="Y105" s="3" t="s">
        <v>444</v>
      </c>
      <c r="Z105" s="3" t="s">
        <v>444</v>
      </c>
      <c r="AA105" s="3" t="s">
        <v>444</v>
      </c>
      <c r="AB105" s="3" t="s">
        <v>444</v>
      </c>
      <c r="AC105" s="3" t="s">
        <v>444</v>
      </c>
      <c r="AD105" s="3" t="s">
        <v>444</v>
      </c>
      <c r="AE105" s="46"/>
      <c r="AF105" s="3" t="s">
        <v>444</v>
      </c>
      <c r="AG105" s="3" t="s">
        <v>444</v>
      </c>
      <c r="AH105" s="3" t="s">
        <v>444</v>
      </c>
      <c r="AI105" s="3" t="s">
        <v>444</v>
      </c>
      <c r="AJ105" s="3" t="s">
        <v>444</v>
      </c>
      <c r="AK105" s="3">
        <v>52.373000000000005</v>
      </c>
      <c r="AL105" s="35" t="s">
        <v>243</v>
      </c>
    </row>
    <row r="106" spans="1:38" ht="26.25" customHeight="1" thickBot="1" x14ac:dyDescent="0.3">
      <c r="A106" s="55" t="s">
        <v>241</v>
      </c>
      <c r="B106" s="55" t="s">
        <v>254</v>
      </c>
      <c r="C106" s="56" t="s">
        <v>255</v>
      </c>
      <c r="D106" s="69"/>
      <c r="E106" s="3" t="s">
        <v>445</v>
      </c>
      <c r="F106" s="3" t="s">
        <v>445</v>
      </c>
      <c r="G106" s="3" t="s">
        <v>444</v>
      </c>
      <c r="H106" s="3" t="s">
        <v>445</v>
      </c>
      <c r="I106" s="3" t="s">
        <v>445</v>
      </c>
      <c r="J106" s="3" t="s">
        <v>445</v>
      </c>
      <c r="K106" s="3" t="s">
        <v>445</v>
      </c>
      <c r="L106" s="3" t="s">
        <v>444</v>
      </c>
      <c r="M106" s="3" t="s">
        <v>444</v>
      </c>
      <c r="N106" s="3" t="s">
        <v>444</v>
      </c>
      <c r="O106" s="3" t="s">
        <v>444</v>
      </c>
      <c r="P106" s="3" t="s">
        <v>444</v>
      </c>
      <c r="Q106" s="3" t="s">
        <v>444</v>
      </c>
      <c r="R106" s="3" t="s">
        <v>444</v>
      </c>
      <c r="S106" s="3" t="s">
        <v>444</v>
      </c>
      <c r="T106" s="3" t="s">
        <v>444</v>
      </c>
      <c r="U106" s="3" t="s">
        <v>444</v>
      </c>
      <c r="V106" s="3" t="s">
        <v>444</v>
      </c>
      <c r="W106" s="3" t="s">
        <v>444</v>
      </c>
      <c r="X106" s="3" t="s">
        <v>444</v>
      </c>
      <c r="Y106" s="3" t="s">
        <v>444</v>
      </c>
      <c r="Z106" s="3" t="s">
        <v>444</v>
      </c>
      <c r="AA106" s="3" t="s">
        <v>444</v>
      </c>
      <c r="AB106" s="3" t="s">
        <v>444</v>
      </c>
      <c r="AC106" s="3" t="s">
        <v>444</v>
      </c>
      <c r="AD106" s="3" t="s">
        <v>444</v>
      </c>
      <c r="AE106" s="46"/>
      <c r="AF106" s="3" t="s">
        <v>444</v>
      </c>
      <c r="AG106" s="3" t="s">
        <v>444</v>
      </c>
      <c r="AH106" s="3" t="s">
        <v>444</v>
      </c>
      <c r="AI106" s="3" t="s">
        <v>444</v>
      </c>
      <c r="AJ106" s="3" t="s">
        <v>444</v>
      </c>
      <c r="AK106" s="3" t="s">
        <v>445</v>
      </c>
      <c r="AL106" s="35" t="s">
        <v>243</v>
      </c>
    </row>
    <row r="107" spans="1:38" ht="26.25" customHeight="1" thickBot="1" x14ac:dyDescent="0.3">
      <c r="A107" s="55" t="s">
        <v>241</v>
      </c>
      <c r="B107" s="55" t="s">
        <v>256</v>
      </c>
      <c r="C107" s="56" t="s">
        <v>377</v>
      </c>
      <c r="D107" s="69"/>
      <c r="E107" s="3">
        <v>1.7086000706871367E-2</v>
      </c>
      <c r="F107" s="3">
        <v>0.34079405155655168</v>
      </c>
      <c r="G107" s="3" t="s">
        <v>444</v>
      </c>
      <c r="H107" s="3">
        <v>1.6276739947102212</v>
      </c>
      <c r="I107" s="3">
        <v>6.5254841000000003E-3</v>
      </c>
      <c r="J107" s="3">
        <v>0.14170305700000002</v>
      </c>
      <c r="K107" s="3">
        <v>0.67308952074999995</v>
      </c>
      <c r="L107" s="3" t="s">
        <v>444</v>
      </c>
      <c r="M107" s="3" t="s">
        <v>444</v>
      </c>
      <c r="N107" s="3" t="s">
        <v>444</v>
      </c>
      <c r="O107" s="3" t="s">
        <v>444</v>
      </c>
      <c r="P107" s="3" t="s">
        <v>444</v>
      </c>
      <c r="Q107" s="3" t="s">
        <v>444</v>
      </c>
      <c r="R107" s="3" t="s">
        <v>444</v>
      </c>
      <c r="S107" s="3" t="s">
        <v>444</v>
      </c>
      <c r="T107" s="3" t="s">
        <v>444</v>
      </c>
      <c r="U107" s="3" t="s">
        <v>444</v>
      </c>
      <c r="V107" s="3" t="s">
        <v>444</v>
      </c>
      <c r="W107" s="3" t="s">
        <v>444</v>
      </c>
      <c r="X107" s="3" t="s">
        <v>444</v>
      </c>
      <c r="Y107" s="3" t="s">
        <v>444</v>
      </c>
      <c r="Z107" s="3" t="s">
        <v>444</v>
      </c>
      <c r="AA107" s="3" t="s">
        <v>444</v>
      </c>
      <c r="AB107" s="3" t="s">
        <v>444</v>
      </c>
      <c r="AC107" s="3" t="s">
        <v>444</v>
      </c>
      <c r="AD107" s="3" t="s">
        <v>444</v>
      </c>
      <c r="AE107" s="46"/>
      <c r="AF107" s="3" t="s">
        <v>444</v>
      </c>
      <c r="AG107" s="3" t="s">
        <v>444</v>
      </c>
      <c r="AH107" s="3" t="s">
        <v>444</v>
      </c>
      <c r="AI107" s="3" t="s">
        <v>444</v>
      </c>
      <c r="AJ107" s="3" t="s">
        <v>444</v>
      </c>
      <c r="AK107" s="3">
        <v>10889.771000000001</v>
      </c>
      <c r="AL107" s="35" t="s">
        <v>243</v>
      </c>
    </row>
    <row r="108" spans="1:38" ht="26.25" customHeight="1" thickBot="1" x14ac:dyDescent="0.3">
      <c r="A108" s="55" t="s">
        <v>241</v>
      </c>
      <c r="B108" s="55" t="s">
        <v>257</v>
      </c>
      <c r="C108" s="56" t="s">
        <v>378</v>
      </c>
      <c r="D108" s="69"/>
      <c r="E108" s="3">
        <v>4.4333413360807913E-2</v>
      </c>
      <c r="F108" s="3">
        <v>1.2521337654040954</v>
      </c>
      <c r="G108" s="3" t="s">
        <v>444</v>
      </c>
      <c r="H108" s="3">
        <v>2.8179634363180717</v>
      </c>
      <c r="I108" s="3">
        <v>3.1985134999999998E-2</v>
      </c>
      <c r="J108" s="3">
        <v>0.43957593100000003</v>
      </c>
      <c r="K108" s="3">
        <v>0.87915186200000006</v>
      </c>
      <c r="L108" s="3" t="s">
        <v>444</v>
      </c>
      <c r="M108" s="3" t="s">
        <v>444</v>
      </c>
      <c r="N108" s="3" t="s">
        <v>444</v>
      </c>
      <c r="O108" s="3" t="s">
        <v>444</v>
      </c>
      <c r="P108" s="3" t="s">
        <v>444</v>
      </c>
      <c r="Q108" s="3" t="s">
        <v>444</v>
      </c>
      <c r="R108" s="3" t="s">
        <v>444</v>
      </c>
      <c r="S108" s="3" t="s">
        <v>444</v>
      </c>
      <c r="T108" s="3" t="s">
        <v>444</v>
      </c>
      <c r="U108" s="3" t="s">
        <v>444</v>
      </c>
      <c r="V108" s="3" t="s">
        <v>444</v>
      </c>
      <c r="W108" s="3" t="s">
        <v>444</v>
      </c>
      <c r="X108" s="3" t="s">
        <v>444</v>
      </c>
      <c r="Y108" s="3" t="s">
        <v>444</v>
      </c>
      <c r="Z108" s="3" t="s">
        <v>444</v>
      </c>
      <c r="AA108" s="3" t="s">
        <v>444</v>
      </c>
      <c r="AB108" s="3" t="s">
        <v>444</v>
      </c>
      <c r="AC108" s="3" t="s">
        <v>444</v>
      </c>
      <c r="AD108" s="3" t="s">
        <v>444</v>
      </c>
      <c r="AE108" s="46"/>
      <c r="AF108" s="3" t="s">
        <v>444</v>
      </c>
      <c r="AG108" s="3" t="s">
        <v>444</v>
      </c>
      <c r="AH108" s="3" t="s">
        <v>444</v>
      </c>
      <c r="AI108" s="3" t="s">
        <v>444</v>
      </c>
      <c r="AJ108" s="3" t="s">
        <v>444</v>
      </c>
      <c r="AK108" s="3">
        <v>18990.122200000002</v>
      </c>
      <c r="AL108" s="35" t="s">
        <v>243</v>
      </c>
    </row>
    <row r="109" spans="1:38" ht="26.25" customHeight="1" thickBot="1" x14ac:dyDescent="0.3">
      <c r="A109" s="55" t="s">
        <v>241</v>
      </c>
      <c r="B109" s="55" t="s">
        <v>258</v>
      </c>
      <c r="C109" s="56" t="s">
        <v>379</v>
      </c>
      <c r="D109" s="69"/>
      <c r="E109" s="3" t="s">
        <v>445</v>
      </c>
      <c r="F109" s="3" t="s">
        <v>445</v>
      </c>
      <c r="G109" s="3" t="s">
        <v>444</v>
      </c>
      <c r="H109" s="3" t="s">
        <v>445</v>
      </c>
      <c r="I109" s="3" t="s">
        <v>445</v>
      </c>
      <c r="J109" s="3" t="s">
        <v>445</v>
      </c>
      <c r="K109" s="3" t="s">
        <v>445</v>
      </c>
      <c r="L109" s="3" t="s">
        <v>444</v>
      </c>
      <c r="M109" s="3" t="s">
        <v>444</v>
      </c>
      <c r="N109" s="3" t="s">
        <v>444</v>
      </c>
      <c r="O109" s="3" t="s">
        <v>444</v>
      </c>
      <c r="P109" s="3" t="s">
        <v>444</v>
      </c>
      <c r="Q109" s="3" t="s">
        <v>444</v>
      </c>
      <c r="R109" s="3" t="s">
        <v>444</v>
      </c>
      <c r="S109" s="3" t="s">
        <v>444</v>
      </c>
      <c r="T109" s="3" t="s">
        <v>444</v>
      </c>
      <c r="U109" s="3" t="s">
        <v>444</v>
      </c>
      <c r="V109" s="3" t="s">
        <v>444</v>
      </c>
      <c r="W109" s="3" t="s">
        <v>444</v>
      </c>
      <c r="X109" s="3" t="s">
        <v>444</v>
      </c>
      <c r="Y109" s="3" t="s">
        <v>444</v>
      </c>
      <c r="Z109" s="3" t="s">
        <v>444</v>
      </c>
      <c r="AA109" s="3" t="s">
        <v>444</v>
      </c>
      <c r="AB109" s="3" t="s">
        <v>444</v>
      </c>
      <c r="AC109" s="3" t="s">
        <v>444</v>
      </c>
      <c r="AD109" s="3" t="s">
        <v>444</v>
      </c>
      <c r="AE109" s="46"/>
      <c r="AF109" s="3" t="s">
        <v>444</v>
      </c>
      <c r="AG109" s="3" t="s">
        <v>444</v>
      </c>
      <c r="AH109" s="3" t="s">
        <v>444</v>
      </c>
      <c r="AI109" s="3" t="s">
        <v>444</v>
      </c>
      <c r="AJ109" s="3" t="s">
        <v>444</v>
      </c>
      <c r="AK109" s="3" t="s">
        <v>445</v>
      </c>
      <c r="AL109" s="35" t="s">
        <v>243</v>
      </c>
    </row>
    <row r="110" spans="1:38" ht="26.25" customHeight="1" thickBot="1" x14ac:dyDescent="0.3">
      <c r="A110" s="55" t="s">
        <v>241</v>
      </c>
      <c r="B110" s="55" t="s">
        <v>259</v>
      </c>
      <c r="C110" s="56" t="s">
        <v>380</v>
      </c>
      <c r="D110" s="69"/>
      <c r="E110" s="3">
        <v>1.4903563002699768E-3</v>
      </c>
      <c r="F110" s="3">
        <v>0.27097203199999997</v>
      </c>
      <c r="G110" s="3" t="s">
        <v>444</v>
      </c>
      <c r="H110" s="3">
        <v>0.14805911402765509</v>
      </c>
      <c r="I110" s="3">
        <v>1.2946931200000001E-2</v>
      </c>
      <c r="J110" s="3">
        <v>6.5732242999999996E-2</v>
      </c>
      <c r="K110" s="3">
        <v>6.5733242999999997E-2</v>
      </c>
      <c r="L110" s="3" t="s">
        <v>444</v>
      </c>
      <c r="M110" s="3" t="s">
        <v>444</v>
      </c>
      <c r="N110" s="3" t="s">
        <v>444</v>
      </c>
      <c r="O110" s="3" t="s">
        <v>444</v>
      </c>
      <c r="P110" s="3" t="s">
        <v>444</v>
      </c>
      <c r="Q110" s="3" t="s">
        <v>444</v>
      </c>
      <c r="R110" s="3" t="s">
        <v>444</v>
      </c>
      <c r="S110" s="3" t="s">
        <v>444</v>
      </c>
      <c r="T110" s="3" t="s">
        <v>444</v>
      </c>
      <c r="U110" s="3" t="s">
        <v>444</v>
      </c>
      <c r="V110" s="3" t="s">
        <v>444</v>
      </c>
      <c r="W110" s="3" t="s">
        <v>444</v>
      </c>
      <c r="X110" s="3" t="s">
        <v>444</v>
      </c>
      <c r="Y110" s="3" t="s">
        <v>444</v>
      </c>
      <c r="Z110" s="3" t="s">
        <v>444</v>
      </c>
      <c r="AA110" s="3" t="s">
        <v>444</v>
      </c>
      <c r="AB110" s="3" t="s">
        <v>444</v>
      </c>
      <c r="AC110" s="3" t="s">
        <v>444</v>
      </c>
      <c r="AD110" s="3" t="s">
        <v>444</v>
      </c>
      <c r="AE110" s="46"/>
      <c r="AF110" s="3" t="s">
        <v>444</v>
      </c>
      <c r="AG110" s="3" t="s">
        <v>444</v>
      </c>
      <c r="AH110" s="3" t="s">
        <v>444</v>
      </c>
      <c r="AI110" s="3" t="s">
        <v>444</v>
      </c>
      <c r="AJ110" s="3" t="s">
        <v>444</v>
      </c>
      <c r="AK110" s="3">
        <v>554.17399999999998</v>
      </c>
      <c r="AL110" s="35" t="s">
        <v>243</v>
      </c>
    </row>
    <row r="111" spans="1:38" ht="26.25" customHeight="1" thickBot="1" x14ac:dyDescent="0.3">
      <c r="A111" s="55" t="s">
        <v>241</v>
      </c>
      <c r="B111" s="55" t="s">
        <v>260</v>
      </c>
      <c r="C111" s="56" t="s">
        <v>374</v>
      </c>
      <c r="D111" s="69"/>
      <c r="E111" s="3">
        <v>7.6856171599999999E-3</v>
      </c>
      <c r="F111" s="3">
        <v>6.2794612E-2</v>
      </c>
      <c r="G111" s="3" t="s">
        <v>444</v>
      </c>
      <c r="H111" s="3">
        <v>4.1977921220000006E-2</v>
      </c>
      <c r="I111" s="3">
        <v>1.334214E-4</v>
      </c>
      <c r="J111" s="3">
        <v>2.5413600000000002E-4</v>
      </c>
      <c r="K111" s="3">
        <v>5.7180600000000001E-4</v>
      </c>
      <c r="L111" s="3" t="s">
        <v>444</v>
      </c>
      <c r="M111" s="3" t="s">
        <v>444</v>
      </c>
      <c r="N111" s="3" t="s">
        <v>444</v>
      </c>
      <c r="O111" s="3" t="s">
        <v>444</v>
      </c>
      <c r="P111" s="3" t="s">
        <v>444</v>
      </c>
      <c r="Q111" s="3" t="s">
        <v>444</v>
      </c>
      <c r="R111" s="3" t="s">
        <v>444</v>
      </c>
      <c r="S111" s="3" t="s">
        <v>444</v>
      </c>
      <c r="T111" s="3" t="s">
        <v>444</v>
      </c>
      <c r="U111" s="3" t="s">
        <v>444</v>
      </c>
      <c r="V111" s="3" t="s">
        <v>444</v>
      </c>
      <c r="W111" s="3" t="s">
        <v>444</v>
      </c>
      <c r="X111" s="3" t="s">
        <v>444</v>
      </c>
      <c r="Y111" s="3" t="s">
        <v>444</v>
      </c>
      <c r="Z111" s="3" t="s">
        <v>444</v>
      </c>
      <c r="AA111" s="3" t="s">
        <v>444</v>
      </c>
      <c r="AB111" s="3" t="s">
        <v>444</v>
      </c>
      <c r="AC111" s="3" t="s">
        <v>444</v>
      </c>
      <c r="AD111" s="3" t="s">
        <v>444</v>
      </c>
      <c r="AE111" s="46"/>
      <c r="AF111" s="3" t="s">
        <v>444</v>
      </c>
      <c r="AG111" s="3" t="s">
        <v>444</v>
      </c>
      <c r="AH111" s="3" t="s">
        <v>444</v>
      </c>
      <c r="AI111" s="3" t="s">
        <v>444</v>
      </c>
      <c r="AJ111" s="3" t="s">
        <v>444</v>
      </c>
      <c r="AK111" s="3">
        <v>51.002000000000002</v>
      </c>
      <c r="AL111" s="35" t="s">
        <v>243</v>
      </c>
    </row>
    <row r="112" spans="1:38" ht="26.25" customHeight="1" thickBot="1" x14ac:dyDescent="0.3">
      <c r="A112" s="55" t="s">
        <v>261</v>
      </c>
      <c r="B112" s="55" t="s">
        <v>262</v>
      </c>
      <c r="C112" s="56" t="s">
        <v>263</v>
      </c>
      <c r="D112" s="57"/>
      <c r="E112" s="3">
        <v>5.845660334772</v>
      </c>
      <c r="F112" s="3" t="s">
        <v>444</v>
      </c>
      <c r="G112" s="3" t="s">
        <v>444</v>
      </c>
      <c r="H112" s="3">
        <v>6.4239631669226878</v>
      </c>
      <c r="I112" s="3" t="s">
        <v>444</v>
      </c>
      <c r="J112" s="3" t="s">
        <v>444</v>
      </c>
      <c r="K112" s="3" t="s">
        <v>444</v>
      </c>
      <c r="L112" s="3" t="s">
        <v>444</v>
      </c>
      <c r="M112" s="3" t="s">
        <v>444</v>
      </c>
      <c r="N112" s="3" t="s">
        <v>444</v>
      </c>
      <c r="O112" s="3" t="s">
        <v>444</v>
      </c>
      <c r="P112" s="3" t="s">
        <v>444</v>
      </c>
      <c r="Q112" s="3" t="s">
        <v>444</v>
      </c>
      <c r="R112" s="3" t="s">
        <v>444</v>
      </c>
      <c r="S112" s="3" t="s">
        <v>444</v>
      </c>
      <c r="T112" s="3" t="s">
        <v>444</v>
      </c>
      <c r="U112" s="3" t="s">
        <v>444</v>
      </c>
      <c r="V112" s="3" t="s">
        <v>444</v>
      </c>
      <c r="W112" s="3" t="s">
        <v>444</v>
      </c>
      <c r="X112" s="3" t="s">
        <v>444</v>
      </c>
      <c r="Y112" s="3" t="s">
        <v>444</v>
      </c>
      <c r="Z112" s="3" t="s">
        <v>444</v>
      </c>
      <c r="AA112" s="3" t="s">
        <v>444</v>
      </c>
      <c r="AB112" s="3" t="s">
        <v>444</v>
      </c>
      <c r="AC112" s="3" t="s">
        <v>444</v>
      </c>
      <c r="AD112" s="3" t="s">
        <v>444</v>
      </c>
      <c r="AE112" s="46"/>
      <c r="AF112" s="3" t="s">
        <v>444</v>
      </c>
      <c r="AG112" s="3" t="s">
        <v>444</v>
      </c>
      <c r="AH112" s="3" t="s">
        <v>444</v>
      </c>
      <c r="AI112" s="3" t="s">
        <v>444</v>
      </c>
      <c r="AJ112" s="3" t="s">
        <v>444</v>
      </c>
      <c r="AK112" s="3">
        <v>146141508.30930001</v>
      </c>
      <c r="AL112" s="35" t="s">
        <v>416</v>
      </c>
    </row>
    <row r="113" spans="1:38" ht="26.25" customHeight="1" thickBot="1" x14ac:dyDescent="0.3">
      <c r="A113" s="55" t="s">
        <v>261</v>
      </c>
      <c r="B113" s="70" t="s">
        <v>264</v>
      </c>
      <c r="C113" s="71" t="s">
        <v>265</v>
      </c>
      <c r="D113" s="57"/>
      <c r="E113" s="3">
        <v>5.3508113196057403</v>
      </c>
      <c r="F113" s="3">
        <v>3.0987253475099998</v>
      </c>
      <c r="G113" s="3" t="s">
        <v>444</v>
      </c>
      <c r="H113" s="3">
        <v>17.180142959213406</v>
      </c>
      <c r="I113" s="3" t="s">
        <v>444</v>
      </c>
      <c r="J113" s="3" t="s">
        <v>444</v>
      </c>
      <c r="K113" s="3" t="s">
        <v>444</v>
      </c>
      <c r="L113" s="3" t="s">
        <v>444</v>
      </c>
      <c r="M113" s="3" t="s">
        <v>444</v>
      </c>
      <c r="N113" s="3" t="s">
        <v>444</v>
      </c>
      <c r="O113" s="3" t="s">
        <v>444</v>
      </c>
      <c r="P113" s="3" t="s">
        <v>444</v>
      </c>
      <c r="Q113" s="3" t="s">
        <v>444</v>
      </c>
      <c r="R113" s="3" t="s">
        <v>444</v>
      </c>
      <c r="S113" s="3" t="s">
        <v>444</v>
      </c>
      <c r="T113" s="3" t="s">
        <v>444</v>
      </c>
      <c r="U113" s="3" t="s">
        <v>444</v>
      </c>
      <c r="V113" s="3" t="s">
        <v>444</v>
      </c>
      <c r="W113" s="3" t="s">
        <v>444</v>
      </c>
      <c r="X113" s="3" t="s">
        <v>444</v>
      </c>
      <c r="Y113" s="3" t="s">
        <v>444</v>
      </c>
      <c r="Z113" s="3" t="s">
        <v>444</v>
      </c>
      <c r="AA113" s="3" t="s">
        <v>444</v>
      </c>
      <c r="AB113" s="3" t="s">
        <v>444</v>
      </c>
      <c r="AC113" s="3" t="s">
        <v>444</v>
      </c>
      <c r="AD113" s="3" t="s">
        <v>444</v>
      </c>
      <c r="AE113" s="46"/>
      <c r="AF113" s="3" t="s">
        <v>444</v>
      </c>
      <c r="AG113" s="3" t="s">
        <v>444</v>
      </c>
      <c r="AH113" s="3" t="s">
        <v>444</v>
      </c>
      <c r="AI113" s="3" t="s">
        <v>444</v>
      </c>
      <c r="AJ113" s="3" t="s">
        <v>444</v>
      </c>
      <c r="AK113" s="3">
        <v>133068974.07542704</v>
      </c>
      <c r="AL113" s="111" t="s">
        <v>432</v>
      </c>
    </row>
    <row r="114" spans="1:38" ht="26.25" customHeight="1" thickBot="1" x14ac:dyDescent="0.3">
      <c r="A114" s="55" t="s">
        <v>261</v>
      </c>
      <c r="B114" s="70" t="s">
        <v>266</v>
      </c>
      <c r="C114" s="71" t="s">
        <v>385</v>
      </c>
      <c r="D114" s="57"/>
      <c r="E114" s="3">
        <v>1.170412E-2</v>
      </c>
      <c r="F114" s="3" t="s">
        <v>444</v>
      </c>
      <c r="G114" s="3" t="s">
        <v>444</v>
      </c>
      <c r="H114" s="3">
        <v>5.92173E-3</v>
      </c>
      <c r="I114" s="3" t="s">
        <v>444</v>
      </c>
      <c r="J114" s="3" t="s">
        <v>444</v>
      </c>
      <c r="K114" s="3" t="s">
        <v>444</v>
      </c>
      <c r="L114" s="3" t="s">
        <v>444</v>
      </c>
      <c r="M114" s="3" t="s">
        <v>444</v>
      </c>
      <c r="N114" s="3" t="s">
        <v>444</v>
      </c>
      <c r="O114" s="3" t="s">
        <v>444</v>
      </c>
      <c r="P114" s="3" t="s">
        <v>444</v>
      </c>
      <c r="Q114" s="3" t="s">
        <v>444</v>
      </c>
      <c r="R114" s="3" t="s">
        <v>444</v>
      </c>
      <c r="S114" s="3" t="s">
        <v>444</v>
      </c>
      <c r="T114" s="3" t="s">
        <v>444</v>
      </c>
      <c r="U114" s="3" t="s">
        <v>444</v>
      </c>
      <c r="V114" s="3" t="s">
        <v>444</v>
      </c>
      <c r="W114" s="3" t="s">
        <v>444</v>
      </c>
      <c r="X114" s="3" t="s">
        <v>444</v>
      </c>
      <c r="Y114" s="3" t="s">
        <v>444</v>
      </c>
      <c r="Z114" s="3" t="s">
        <v>444</v>
      </c>
      <c r="AA114" s="3" t="s">
        <v>444</v>
      </c>
      <c r="AB114" s="3" t="s">
        <v>444</v>
      </c>
      <c r="AC114" s="3" t="s">
        <v>444</v>
      </c>
      <c r="AD114" s="3" t="s">
        <v>444</v>
      </c>
      <c r="AE114" s="46"/>
      <c r="AF114" s="3" t="s">
        <v>444</v>
      </c>
      <c r="AG114" s="3" t="s">
        <v>444</v>
      </c>
      <c r="AH114" s="3" t="s">
        <v>444</v>
      </c>
      <c r="AI114" s="3" t="s">
        <v>444</v>
      </c>
      <c r="AJ114" s="3" t="s">
        <v>444</v>
      </c>
      <c r="AK114" s="3">
        <v>292602.694801095</v>
      </c>
      <c r="AL114" s="35" t="s">
        <v>410</v>
      </c>
    </row>
    <row r="115" spans="1:38" ht="26.25" customHeight="1" thickBot="1" x14ac:dyDescent="0.3">
      <c r="A115" s="55" t="s">
        <v>261</v>
      </c>
      <c r="B115" s="70" t="s">
        <v>267</v>
      </c>
      <c r="C115" s="71" t="s">
        <v>268</v>
      </c>
      <c r="D115" s="57"/>
      <c r="E115" s="3">
        <v>2.4022246000000001E-2</v>
      </c>
      <c r="F115" s="3" t="s">
        <v>444</v>
      </c>
      <c r="G115" s="3" t="s">
        <v>444</v>
      </c>
      <c r="H115" s="3">
        <v>2.6565922000000002E-2</v>
      </c>
      <c r="I115" s="3" t="s">
        <v>444</v>
      </c>
      <c r="J115" s="3" t="s">
        <v>444</v>
      </c>
      <c r="K115" s="3" t="s">
        <v>444</v>
      </c>
      <c r="L115" s="3" t="s">
        <v>444</v>
      </c>
      <c r="M115" s="3" t="s">
        <v>444</v>
      </c>
      <c r="N115" s="3" t="s">
        <v>444</v>
      </c>
      <c r="O115" s="3" t="s">
        <v>444</v>
      </c>
      <c r="P115" s="3" t="s">
        <v>444</v>
      </c>
      <c r="Q115" s="3" t="s">
        <v>444</v>
      </c>
      <c r="R115" s="3" t="s">
        <v>444</v>
      </c>
      <c r="S115" s="3" t="s">
        <v>444</v>
      </c>
      <c r="T115" s="3" t="s">
        <v>444</v>
      </c>
      <c r="U115" s="3" t="s">
        <v>444</v>
      </c>
      <c r="V115" s="3" t="s">
        <v>444</v>
      </c>
      <c r="W115" s="3" t="s">
        <v>444</v>
      </c>
      <c r="X115" s="3" t="s">
        <v>444</v>
      </c>
      <c r="Y115" s="3" t="s">
        <v>444</v>
      </c>
      <c r="Z115" s="3" t="s">
        <v>444</v>
      </c>
      <c r="AA115" s="3" t="s">
        <v>444</v>
      </c>
      <c r="AB115" s="3" t="s">
        <v>444</v>
      </c>
      <c r="AC115" s="3" t="s">
        <v>444</v>
      </c>
      <c r="AD115" s="3" t="s">
        <v>444</v>
      </c>
      <c r="AE115" s="46"/>
      <c r="AF115" s="3" t="s">
        <v>444</v>
      </c>
      <c r="AG115" s="3" t="s">
        <v>444</v>
      </c>
      <c r="AH115" s="3" t="s">
        <v>444</v>
      </c>
      <c r="AI115" s="3" t="s">
        <v>444</v>
      </c>
      <c r="AJ115" s="3" t="s">
        <v>444</v>
      </c>
      <c r="AK115" s="3">
        <v>600556.42625000002</v>
      </c>
      <c r="AL115" s="35" t="s">
        <v>432</v>
      </c>
    </row>
    <row r="116" spans="1:38" ht="26.25" customHeight="1" thickBot="1" x14ac:dyDescent="0.3">
      <c r="A116" s="55" t="s">
        <v>261</v>
      </c>
      <c r="B116" s="55" t="s">
        <v>269</v>
      </c>
      <c r="C116" s="61" t="s">
        <v>407</v>
      </c>
      <c r="D116" s="57"/>
      <c r="E116" s="3">
        <v>2.7792145470780136</v>
      </c>
      <c r="F116" s="3">
        <v>0.40504298892000001</v>
      </c>
      <c r="G116" s="3" t="s">
        <v>444</v>
      </c>
      <c r="H116" s="3">
        <v>7.098503494044583</v>
      </c>
      <c r="I116" s="3" t="s">
        <v>444</v>
      </c>
      <c r="J116" s="3" t="s">
        <v>444</v>
      </c>
      <c r="K116" s="3" t="s">
        <v>444</v>
      </c>
      <c r="L116" s="3" t="s">
        <v>444</v>
      </c>
      <c r="M116" s="3" t="s">
        <v>444</v>
      </c>
      <c r="N116" s="3" t="s">
        <v>444</v>
      </c>
      <c r="O116" s="3" t="s">
        <v>444</v>
      </c>
      <c r="P116" s="3" t="s">
        <v>444</v>
      </c>
      <c r="Q116" s="3" t="s">
        <v>444</v>
      </c>
      <c r="R116" s="3" t="s">
        <v>444</v>
      </c>
      <c r="S116" s="3" t="s">
        <v>444</v>
      </c>
      <c r="T116" s="3" t="s">
        <v>444</v>
      </c>
      <c r="U116" s="3" t="s">
        <v>444</v>
      </c>
      <c r="V116" s="3" t="s">
        <v>444</v>
      </c>
      <c r="W116" s="3" t="s">
        <v>444</v>
      </c>
      <c r="X116" s="3" t="s">
        <v>444</v>
      </c>
      <c r="Y116" s="3" t="s">
        <v>444</v>
      </c>
      <c r="Z116" s="3" t="s">
        <v>444</v>
      </c>
      <c r="AA116" s="3" t="s">
        <v>444</v>
      </c>
      <c r="AB116" s="3" t="s">
        <v>444</v>
      </c>
      <c r="AC116" s="3" t="s">
        <v>444</v>
      </c>
      <c r="AD116" s="3" t="s">
        <v>444</v>
      </c>
      <c r="AE116" s="46"/>
      <c r="AF116" s="3" t="s">
        <v>444</v>
      </c>
      <c r="AG116" s="3" t="s">
        <v>444</v>
      </c>
      <c r="AH116" s="3" t="s">
        <v>444</v>
      </c>
      <c r="AI116" s="3" t="s">
        <v>444</v>
      </c>
      <c r="AJ116" s="3" t="s">
        <v>444</v>
      </c>
      <c r="AK116" s="3">
        <v>70181672.255963176</v>
      </c>
      <c r="AL116" s="111" t="s">
        <v>432</v>
      </c>
    </row>
    <row r="117" spans="1:38" ht="26.25" customHeight="1" thickBot="1" x14ac:dyDescent="0.3">
      <c r="A117" s="55" t="s">
        <v>261</v>
      </c>
      <c r="B117" s="55" t="s">
        <v>270</v>
      </c>
      <c r="C117" s="61" t="s">
        <v>271</v>
      </c>
      <c r="D117" s="57"/>
      <c r="E117" s="3" t="s">
        <v>444</v>
      </c>
      <c r="F117" s="3" t="s">
        <v>444</v>
      </c>
      <c r="G117" s="3" t="s">
        <v>444</v>
      </c>
      <c r="H117" s="3">
        <v>0.31791980147999993</v>
      </c>
      <c r="I117" s="3" t="s">
        <v>444</v>
      </c>
      <c r="J117" s="3" t="s">
        <v>444</v>
      </c>
      <c r="K117" s="3" t="s">
        <v>444</v>
      </c>
      <c r="L117" s="3" t="s">
        <v>444</v>
      </c>
      <c r="M117" s="3" t="s">
        <v>444</v>
      </c>
      <c r="N117" s="3" t="s">
        <v>444</v>
      </c>
      <c r="O117" s="3" t="s">
        <v>444</v>
      </c>
      <c r="P117" s="3" t="s">
        <v>444</v>
      </c>
      <c r="Q117" s="3" t="s">
        <v>444</v>
      </c>
      <c r="R117" s="3" t="s">
        <v>444</v>
      </c>
      <c r="S117" s="3" t="s">
        <v>444</v>
      </c>
      <c r="T117" s="3" t="s">
        <v>444</v>
      </c>
      <c r="U117" s="3" t="s">
        <v>444</v>
      </c>
      <c r="V117" s="3" t="s">
        <v>444</v>
      </c>
      <c r="W117" s="3" t="s">
        <v>444</v>
      </c>
      <c r="X117" s="3" t="s">
        <v>444</v>
      </c>
      <c r="Y117" s="3" t="s">
        <v>444</v>
      </c>
      <c r="Z117" s="3" t="s">
        <v>444</v>
      </c>
      <c r="AA117" s="3" t="s">
        <v>444</v>
      </c>
      <c r="AB117" s="3" t="s">
        <v>444</v>
      </c>
      <c r="AC117" s="3" t="s">
        <v>444</v>
      </c>
      <c r="AD117" s="3" t="s">
        <v>444</v>
      </c>
      <c r="AE117" s="46"/>
      <c r="AF117" s="3" t="s">
        <v>444</v>
      </c>
      <c r="AG117" s="3" t="s">
        <v>444</v>
      </c>
      <c r="AH117" s="3" t="s">
        <v>444</v>
      </c>
      <c r="AI117" s="3" t="s">
        <v>444</v>
      </c>
      <c r="AJ117" s="3" t="s">
        <v>444</v>
      </c>
      <c r="AK117" s="3">
        <v>26194045.575621523</v>
      </c>
      <c r="AL117" s="35" t="s">
        <v>432</v>
      </c>
    </row>
    <row r="118" spans="1:38" ht="26.25" customHeight="1" thickBot="1" x14ac:dyDescent="0.3">
      <c r="A118" s="55" t="s">
        <v>261</v>
      </c>
      <c r="B118" s="55" t="s">
        <v>272</v>
      </c>
      <c r="C118" s="61" t="s">
        <v>408</v>
      </c>
      <c r="D118" s="57"/>
      <c r="E118" s="3" t="s">
        <v>444</v>
      </c>
      <c r="F118" s="3" t="s">
        <v>444</v>
      </c>
      <c r="G118" s="3" t="s">
        <v>444</v>
      </c>
      <c r="H118" s="3" t="s">
        <v>444</v>
      </c>
      <c r="I118" s="3" t="s">
        <v>444</v>
      </c>
      <c r="J118" s="3" t="s">
        <v>444</v>
      </c>
      <c r="K118" s="3" t="s">
        <v>444</v>
      </c>
      <c r="L118" s="3" t="s">
        <v>444</v>
      </c>
      <c r="M118" s="3" t="s">
        <v>444</v>
      </c>
      <c r="N118" s="3" t="s">
        <v>444</v>
      </c>
      <c r="O118" s="3" t="s">
        <v>444</v>
      </c>
      <c r="P118" s="3" t="s">
        <v>444</v>
      </c>
      <c r="Q118" s="3" t="s">
        <v>444</v>
      </c>
      <c r="R118" s="3" t="s">
        <v>444</v>
      </c>
      <c r="S118" s="3" t="s">
        <v>444</v>
      </c>
      <c r="T118" s="3" t="s">
        <v>444</v>
      </c>
      <c r="U118" s="3" t="s">
        <v>444</v>
      </c>
      <c r="V118" s="3" t="s">
        <v>444</v>
      </c>
      <c r="W118" s="3" t="s">
        <v>444</v>
      </c>
      <c r="X118" s="3" t="s">
        <v>444</v>
      </c>
      <c r="Y118" s="3" t="s">
        <v>444</v>
      </c>
      <c r="Z118" s="3" t="s">
        <v>444</v>
      </c>
      <c r="AA118" s="3" t="s">
        <v>444</v>
      </c>
      <c r="AB118" s="3" t="s">
        <v>444</v>
      </c>
      <c r="AC118" s="3" t="s">
        <v>444</v>
      </c>
      <c r="AD118" s="3" t="s">
        <v>444</v>
      </c>
      <c r="AE118" s="46"/>
      <c r="AF118" s="3" t="s">
        <v>444</v>
      </c>
      <c r="AG118" s="3" t="s">
        <v>444</v>
      </c>
      <c r="AH118" s="3" t="s">
        <v>444</v>
      </c>
      <c r="AI118" s="3" t="s">
        <v>444</v>
      </c>
      <c r="AJ118" s="3" t="s">
        <v>444</v>
      </c>
      <c r="AK118" s="3" t="s">
        <v>443</v>
      </c>
      <c r="AL118" s="35" t="s">
        <v>410</v>
      </c>
    </row>
    <row r="119" spans="1:38" ht="26.25" customHeight="1" thickBot="1" x14ac:dyDescent="0.3">
      <c r="A119" s="55" t="s">
        <v>261</v>
      </c>
      <c r="B119" s="55" t="s">
        <v>273</v>
      </c>
      <c r="C119" s="56" t="s">
        <v>274</v>
      </c>
      <c r="D119" s="57"/>
      <c r="E119" s="3" t="s">
        <v>444</v>
      </c>
      <c r="F119" s="3" t="s">
        <v>444</v>
      </c>
      <c r="G119" s="3" t="s">
        <v>444</v>
      </c>
      <c r="H119" s="3" t="s">
        <v>445</v>
      </c>
      <c r="I119" s="3">
        <v>7.4398572430000004E-2</v>
      </c>
      <c r="J119" s="3">
        <v>1.3355274661000001</v>
      </c>
      <c r="K119" s="3">
        <v>1.3355274661000001</v>
      </c>
      <c r="L119" s="3" t="s">
        <v>444</v>
      </c>
      <c r="M119" s="3" t="s">
        <v>444</v>
      </c>
      <c r="N119" s="3" t="s">
        <v>444</v>
      </c>
      <c r="O119" s="3" t="s">
        <v>444</v>
      </c>
      <c r="P119" s="3" t="s">
        <v>444</v>
      </c>
      <c r="Q119" s="3" t="s">
        <v>444</v>
      </c>
      <c r="R119" s="3" t="s">
        <v>444</v>
      </c>
      <c r="S119" s="3" t="s">
        <v>444</v>
      </c>
      <c r="T119" s="3" t="s">
        <v>444</v>
      </c>
      <c r="U119" s="3" t="s">
        <v>444</v>
      </c>
      <c r="V119" s="3" t="s">
        <v>444</v>
      </c>
      <c r="W119" s="3" t="s">
        <v>444</v>
      </c>
      <c r="X119" s="3" t="s">
        <v>444</v>
      </c>
      <c r="Y119" s="3" t="s">
        <v>444</v>
      </c>
      <c r="Z119" s="3" t="s">
        <v>444</v>
      </c>
      <c r="AA119" s="3" t="s">
        <v>444</v>
      </c>
      <c r="AB119" s="3" t="s">
        <v>444</v>
      </c>
      <c r="AC119" s="3" t="s">
        <v>444</v>
      </c>
      <c r="AD119" s="3" t="s">
        <v>444</v>
      </c>
      <c r="AE119" s="46"/>
      <c r="AF119" s="3" t="s">
        <v>444</v>
      </c>
      <c r="AG119" s="3" t="s">
        <v>444</v>
      </c>
      <c r="AH119" s="3" t="s">
        <v>444</v>
      </c>
      <c r="AI119" s="3" t="s">
        <v>444</v>
      </c>
      <c r="AJ119" s="3" t="s">
        <v>444</v>
      </c>
      <c r="AK119" s="3">
        <v>1382389.5</v>
      </c>
      <c r="AL119" s="35" t="s">
        <v>448</v>
      </c>
    </row>
    <row r="120" spans="1:38" ht="26.25" customHeight="1" thickBot="1" x14ac:dyDescent="0.3">
      <c r="A120" s="55" t="s">
        <v>261</v>
      </c>
      <c r="B120" s="55" t="s">
        <v>275</v>
      </c>
      <c r="C120" s="56" t="s">
        <v>276</v>
      </c>
      <c r="D120" s="57"/>
      <c r="E120" s="3">
        <v>0.1716827511</v>
      </c>
      <c r="F120" s="3" t="s">
        <v>444</v>
      </c>
      <c r="G120" s="3" t="s">
        <v>444</v>
      </c>
      <c r="H120" s="3">
        <v>0.19725679539999999</v>
      </c>
      <c r="I120" s="3" t="s">
        <v>443</v>
      </c>
      <c r="J120" s="3" t="s">
        <v>443</v>
      </c>
      <c r="K120" s="3" t="s">
        <v>443</v>
      </c>
      <c r="L120" s="3" t="s">
        <v>444</v>
      </c>
      <c r="M120" s="3" t="s">
        <v>444</v>
      </c>
      <c r="N120" s="3" t="s">
        <v>444</v>
      </c>
      <c r="O120" s="3" t="s">
        <v>444</v>
      </c>
      <c r="P120" s="3" t="s">
        <v>444</v>
      </c>
      <c r="Q120" s="3" t="s">
        <v>444</v>
      </c>
      <c r="R120" s="3" t="s">
        <v>444</v>
      </c>
      <c r="S120" s="3" t="s">
        <v>444</v>
      </c>
      <c r="T120" s="3" t="s">
        <v>444</v>
      </c>
      <c r="U120" s="3" t="s">
        <v>444</v>
      </c>
      <c r="V120" s="3" t="s">
        <v>444</v>
      </c>
      <c r="W120" s="3" t="s">
        <v>444</v>
      </c>
      <c r="X120" s="3" t="s">
        <v>444</v>
      </c>
      <c r="Y120" s="3" t="s">
        <v>444</v>
      </c>
      <c r="Z120" s="3" t="s">
        <v>444</v>
      </c>
      <c r="AA120" s="3" t="s">
        <v>444</v>
      </c>
      <c r="AB120" s="3" t="s">
        <v>444</v>
      </c>
      <c r="AC120" s="3" t="s">
        <v>444</v>
      </c>
      <c r="AD120" s="3" t="s">
        <v>444</v>
      </c>
      <c r="AE120" s="46"/>
      <c r="AF120" s="3" t="s">
        <v>444</v>
      </c>
      <c r="AG120" s="3" t="s">
        <v>444</v>
      </c>
      <c r="AH120" s="3" t="s">
        <v>444</v>
      </c>
      <c r="AI120" s="3" t="s">
        <v>444</v>
      </c>
      <c r="AJ120" s="3" t="s">
        <v>444</v>
      </c>
      <c r="AK120" s="3">
        <v>7.19</v>
      </c>
      <c r="AL120" s="111" t="s">
        <v>433</v>
      </c>
    </row>
    <row r="121" spans="1:38" ht="26.25" customHeight="1" thickBot="1" x14ac:dyDescent="0.3">
      <c r="A121" s="55" t="s">
        <v>261</v>
      </c>
      <c r="B121" s="55" t="s">
        <v>277</v>
      </c>
      <c r="C121" s="61" t="s">
        <v>278</v>
      </c>
      <c r="D121" s="58"/>
      <c r="E121" s="3" t="s">
        <v>444</v>
      </c>
      <c r="F121" s="3">
        <v>1.2209437716</v>
      </c>
      <c r="G121" s="3" t="s">
        <v>444</v>
      </c>
      <c r="H121" s="3" t="s">
        <v>444</v>
      </c>
      <c r="I121" s="3" t="s">
        <v>444</v>
      </c>
      <c r="J121" s="3" t="s">
        <v>444</v>
      </c>
      <c r="K121" s="3" t="s">
        <v>444</v>
      </c>
      <c r="L121" s="3" t="s">
        <v>444</v>
      </c>
      <c r="M121" s="3" t="s">
        <v>444</v>
      </c>
      <c r="N121" s="3" t="s">
        <v>444</v>
      </c>
      <c r="O121" s="3" t="s">
        <v>444</v>
      </c>
      <c r="P121" s="3" t="s">
        <v>444</v>
      </c>
      <c r="Q121" s="3" t="s">
        <v>444</v>
      </c>
      <c r="R121" s="3" t="s">
        <v>444</v>
      </c>
      <c r="S121" s="3" t="s">
        <v>444</v>
      </c>
      <c r="T121" s="3" t="s">
        <v>444</v>
      </c>
      <c r="U121" s="3" t="s">
        <v>444</v>
      </c>
      <c r="V121" s="3" t="s">
        <v>444</v>
      </c>
      <c r="W121" s="3" t="s">
        <v>444</v>
      </c>
      <c r="X121" s="3" t="s">
        <v>444</v>
      </c>
      <c r="Y121" s="3" t="s">
        <v>444</v>
      </c>
      <c r="Z121" s="3" t="s">
        <v>444</v>
      </c>
      <c r="AA121" s="3" t="s">
        <v>444</v>
      </c>
      <c r="AB121" s="3" t="s">
        <v>444</v>
      </c>
      <c r="AC121" s="3" t="s">
        <v>444</v>
      </c>
      <c r="AD121" s="3" t="s">
        <v>444</v>
      </c>
      <c r="AE121" s="46"/>
      <c r="AF121" s="3" t="s">
        <v>444</v>
      </c>
      <c r="AG121" s="3" t="s">
        <v>444</v>
      </c>
      <c r="AH121" s="3" t="s">
        <v>444</v>
      </c>
      <c r="AI121" s="3" t="s">
        <v>444</v>
      </c>
      <c r="AJ121" s="3" t="s">
        <v>444</v>
      </c>
      <c r="AK121" s="3">
        <v>1419702.06</v>
      </c>
      <c r="AL121" s="111" t="s">
        <v>434</v>
      </c>
    </row>
    <row r="122" spans="1:38" ht="26.25" customHeight="1" thickBot="1" x14ac:dyDescent="0.3">
      <c r="A122" s="55" t="s">
        <v>261</v>
      </c>
      <c r="B122" s="70" t="s">
        <v>280</v>
      </c>
      <c r="C122" s="71" t="s">
        <v>281</v>
      </c>
      <c r="D122" s="57"/>
      <c r="E122" s="3" t="s">
        <v>446</v>
      </c>
      <c r="F122" s="3" t="s">
        <v>446</v>
      </c>
      <c r="G122" s="3" t="s">
        <v>446</v>
      </c>
      <c r="H122" s="3" t="s">
        <v>446</v>
      </c>
      <c r="I122" s="3" t="s">
        <v>446</v>
      </c>
      <c r="J122" s="3" t="s">
        <v>446</v>
      </c>
      <c r="K122" s="3" t="s">
        <v>446</v>
      </c>
      <c r="L122" s="3" t="s">
        <v>446</v>
      </c>
      <c r="M122" s="3" t="s">
        <v>446</v>
      </c>
      <c r="N122" s="3" t="s">
        <v>446</v>
      </c>
      <c r="O122" s="3" t="s">
        <v>446</v>
      </c>
      <c r="P122" s="3" t="s">
        <v>446</v>
      </c>
      <c r="Q122" s="3" t="s">
        <v>446</v>
      </c>
      <c r="R122" s="3" t="s">
        <v>446</v>
      </c>
      <c r="S122" s="3" t="s">
        <v>446</v>
      </c>
      <c r="T122" s="3" t="s">
        <v>446</v>
      </c>
      <c r="U122" s="3" t="s">
        <v>446</v>
      </c>
      <c r="V122" s="3" t="s">
        <v>446</v>
      </c>
      <c r="W122" s="3" t="s">
        <v>446</v>
      </c>
      <c r="X122" s="3" t="s">
        <v>446</v>
      </c>
      <c r="Y122" s="3" t="s">
        <v>446</v>
      </c>
      <c r="Z122" s="3" t="s">
        <v>446</v>
      </c>
      <c r="AA122" s="3" t="s">
        <v>446</v>
      </c>
      <c r="AB122" s="3" t="s">
        <v>446</v>
      </c>
      <c r="AC122" s="3" t="s">
        <v>446</v>
      </c>
      <c r="AD122" s="3" t="s">
        <v>446</v>
      </c>
      <c r="AE122" s="46"/>
      <c r="AF122" s="3" t="s">
        <v>446</v>
      </c>
      <c r="AG122" s="3" t="s">
        <v>446</v>
      </c>
      <c r="AH122" s="3" t="s">
        <v>446</v>
      </c>
      <c r="AI122" s="3" t="s">
        <v>446</v>
      </c>
      <c r="AJ122" s="3" t="s">
        <v>446</v>
      </c>
      <c r="AK122" s="3" t="s">
        <v>446</v>
      </c>
      <c r="AL122" s="35" t="s">
        <v>410</v>
      </c>
    </row>
    <row r="123" spans="1:38" ht="26.25" customHeight="1" thickBot="1" x14ac:dyDescent="0.3">
      <c r="A123" s="55" t="s">
        <v>261</v>
      </c>
      <c r="B123" s="55" t="s">
        <v>282</v>
      </c>
      <c r="C123" s="56" t="s">
        <v>283</v>
      </c>
      <c r="D123" s="57"/>
      <c r="E123" s="3" t="s">
        <v>446</v>
      </c>
      <c r="F123" s="3" t="s">
        <v>446</v>
      </c>
      <c r="G123" s="3" t="s">
        <v>446</v>
      </c>
      <c r="H123" s="3" t="s">
        <v>446</v>
      </c>
      <c r="I123" s="3" t="s">
        <v>446</v>
      </c>
      <c r="J123" s="3" t="s">
        <v>446</v>
      </c>
      <c r="K123" s="3" t="s">
        <v>446</v>
      </c>
      <c r="L123" s="3" t="s">
        <v>446</v>
      </c>
      <c r="M123" s="3" t="s">
        <v>446</v>
      </c>
      <c r="N123" s="3" t="s">
        <v>446</v>
      </c>
      <c r="O123" s="3" t="s">
        <v>446</v>
      </c>
      <c r="P123" s="3" t="s">
        <v>446</v>
      </c>
      <c r="Q123" s="3" t="s">
        <v>446</v>
      </c>
      <c r="R123" s="3" t="s">
        <v>446</v>
      </c>
      <c r="S123" s="3" t="s">
        <v>446</v>
      </c>
      <c r="T123" s="3" t="s">
        <v>446</v>
      </c>
      <c r="U123" s="3" t="s">
        <v>446</v>
      </c>
      <c r="V123" s="3" t="s">
        <v>446</v>
      </c>
      <c r="W123" s="3" t="s">
        <v>446</v>
      </c>
      <c r="X123" s="3" t="s">
        <v>446</v>
      </c>
      <c r="Y123" s="3" t="s">
        <v>446</v>
      </c>
      <c r="Z123" s="3" t="s">
        <v>446</v>
      </c>
      <c r="AA123" s="3" t="s">
        <v>446</v>
      </c>
      <c r="AB123" s="3" t="s">
        <v>446</v>
      </c>
      <c r="AC123" s="3" t="s">
        <v>446</v>
      </c>
      <c r="AD123" s="3" t="s">
        <v>446</v>
      </c>
      <c r="AE123" s="46"/>
      <c r="AF123" s="3" t="s">
        <v>446</v>
      </c>
      <c r="AG123" s="3" t="s">
        <v>446</v>
      </c>
      <c r="AH123" s="3" t="s">
        <v>446</v>
      </c>
      <c r="AI123" s="3" t="s">
        <v>446</v>
      </c>
      <c r="AJ123" s="3" t="s">
        <v>446</v>
      </c>
      <c r="AK123" s="3" t="s">
        <v>446</v>
      </c>
      <c r="AL123" s="35" t="s">
        <v>415</v>
      </c>
    </row>
    <row r="124" spans="1:38" ht="26.25" customHeight="1" thickBot="1" x14ac:dyDescent="0.3">
      <c r="A124" s="55" t="s">
        <v>261</v>
      </c>
      <c r="B124" s="72" t="s">
        <v>284</v>
      </c>
      <c r="C124" s="56" t="s">
        <v>285</v>
      </c>
      <c r="D124" s="57"/>
      <c r="E124" s="3" t="s">
        <v>444</v>
      </c>
      <c r="F124" s="3" t="s">
        <v>444</v>
      </c>
      <c r="G124" s="3" t="s">
        <v>444</v>
      </c>
      <c r="H124" s="3" t="s">
        <v>443</v>
      </c>
      <c r="I124" s="3" t="s">
        <v>444</v>
      </c>
      <c r="J124" s="3" t="s">
        <v>444</v>
      </c>
      <c r="K124" s="3" t="s">
        <v>444</v>
      </c>
      <c r="L124" s="3" t="s">
        <v>444</v>
      </c>
      <c r="M124" s="3" t="s">
        <v>444</v>
      </c>
      <c r="N124" s="3" t="s">
        <v>444</v>
      </c>
      <c r="O124" s="3" t="s">
        <v>444</v>
      </c>
      <c r="P124" s="3" t="s">
        <v>444</v>
      </c>
      <c r="Q124" s="3" t="s">
        <v>444</v>
      </c>
      <c r="R124" s="3" t="s">
        <v>444</v>
      </c>
      <c r="S124" s="3" t="s">
        <v>444</v>
      </c>
      <c r="T124" s="3" t="s">
        <v>444</v>
      </c>
      <c r="U124" s="3" t="s">
        <v>444</v>
      </c>
      <c r="V124" s="3" t="s">
        <v>444</v>
      </c>
      <c r="W124" s="3" t="s">
        <v>444</v>
      </c>
      <c r="X124" s="3" t="s">
        <v>444</v>
      </c>
      <c r="Y124" s="3" t="s">
        <v>444</v>
      </c>
      <c r="Z124" s="3" t="s">
        <v>444</v>
      </c>
      <c r="AA124" s="3" t="s">
        <v>444</v>
      </c>
      <c r="AB124" s="3" t="s">
        <v>444</v>
      </c>
      <c r="AC124" s="3" t="s">
        <v>444</v>
      </c>
      <c r="AD124" s="3" t="s">
        <v>444</v>
      </c>
      <c r="AE124" s="46"/>
      <c r="AF124" s="3" t="s">
        <v>444</v>
      </c>
      <c r="AG124" s="3" t="s">
        <v>444</v>
      </c>
      <c r="AH124" s="3" t="s">
        <v>444</v>
      </c>
      <c r="AI124" s="3" t="s">
        <v>444</v>
      </c>
      <c r="AJ124" s="3" t="s">
        <v>444</v>
      </c>
      <c r="AK124" s="3" t="s">
        <v>444</v>
      </c>
      <c r="AL124" s="35" t="s">
        <v>410</v>
      </c>
    </row>
    <row r="125" spans="1:38" ht="26.25" customHeight="1" thickBot="1" x14ac:dyDescent="0.3">
      <c r="A125" s="55" t="s">
        <v>286</v>
      </c>
      <c r="B125" s="55" t="s">
        <v>287</v>
      </c>
      <c r="C125" s="56" t="s">
        <v>288</v>
      </c>
      <c r="D125" s="57"/>
      <c r="E125" s="3">
        <v>3.5964999999999999E-5</v>
      </c>
      <c r="F125" s="3">
        <v>1.0977968500644399</v>
      </c>
      <c r="G125" s="3" t="s">
        <v>443</v>
      </c>
      <c r="H125" s="3" t="s">
        <v>443</v>
      </c>
      <c r="I125" s="3">
        <v>6.5462930640000004E-5</v>
      </c>
      <c r="J125" s="3">
        <v>4.3826672152000003E-4</v>
      </c>
      <c r="K125" s="3">
        <v>9.2781384503999999E-4</v>
      </c>
      <c r="L125" s="3" t="s">
        <v>443</v>
      </c>
      <c r="M125" s="3">
        <v>5.6570999999999998E-5</v>
      </c>
      <c r="N125" s="3" t="s">
        <v>444</v>
      </c>
      <c r="O125" s="3" t="s">
        <v>444</v>
      </c>
      <c r="P125" s="3" t="s">
        <v>444</v>
      </c>
      <c r="Q125" s="3" t="s">
        <v>444</v>
      </c>
      <c r="R125" s="3" t="s">
        <v>444</v>
      </c>
      <c r="S125" s="3" t="s">
        <v>444</v>
      </c>
      <c r="T125" s="3" t="s">
        <v>444</v>
      </c>
      <c r="U125" s="3" t="s">
        <v>444</v>
      </c>
      <c r="V125" s="3" t="s">
        <v>444</v>
      </c>
      <c r="W125" s="3" t="s">
        <v>444</v>
      </c>
      <c r="X125" s="3" t="s">
        <v>444</v>
      </c>
      <c r="Y125" s="3" t="s">
        <v>444</v>
      </c>
      <c r="Z125" s="3" t="s">
        <v>444</v>
      </c>
      <c r="AA125" s="3" t="s">
        <v>444</v>
      </c>
      <c r="AB125" s="3" t="s">
        <v>444</v>
      </c>
      <c r="AC125" s="3" t="s">
        <v>444</v>
      </c>
      <c r="AD125" s="3" t="s">
        <v>444</v>
      </c>
      <c r="AE125" s="46"/>
      <c r="AF125" s="3" t="s">
        <v>444</v>
      </c>
      <c r="AG125" s="3" t="s">
        <v>444</v>
      </c>
      <c r="AH125" s="3" t="s">
        <v>444</v>
      </c>
      <c r="AI125" s="3" t="s">
        <v>444</v>
      </c>
      <c r="AJ125" s="3" t="s">
        <v>444</v>
      </c>
      <c r="AK125" s="3">
        <v>3424.7164500000003</v>
      </c>
      <c r="AL125" s="35" t="s">
        <v>421</v>
      </c>
    </row>
    <row r="126" spans="1:38" ht="26.25" customHeight="1" thickBot="1" x14ac:dyDescent="0.3">
      <c r="A126" s="55" t="s">
        <v>286</v>
      </c>
      <c r="B126" s="55" t="s">
        <v>289</v>
      </c>
      <c r="C126" s="56" t="s">
        <v>290</v>
      </c>
      <c r="D126" s="57"/>
      <c r="E126" s="3" t="s">
        <v>443</v>
      </c>
      <c r="F126" s="3">
        <v>4.1504377216958099E-2</v>
      </c>
      <c r="G126" s="3" t="s">
        <v>444</v>
      </c>
      <c r="H126" s="3">
        <v>0.29745336</v>
      </c>
      <c r="I126" s="3" t="s">
        <v>443</v>
      </c>
      <c r="J126" s="3" t="s">
        <v>443</v>
      </c>
      <c r="K126" s="3" t="s">
        <v>443</v>
      </c>
      <c r="L126" s="3" t="s">
        <v>443</v>
      </c>
      <c r="M126" s="3" t="s">
        <v>443</v>
      </c>
      <c r="N126" s="3" t="s">
        <v>444</v>
      </c>
      <c r="O126" s="3" t="s">
        <v>444</v>
      </c>
      <c r="P126" s="3" t="s">
        <v>444</v>
      </c>
      <c r="Q126" s="3" t="s">
        <v>444</v>
      </c>
      <c r="R126" s="3" t="s">
        <v>444</v>
      </c>
      <c r="S126" s="3" t="s">
        <v>444</v>
      </c>
      <c r="T126" s="3" t="s">
        <v>444</v>
      </c>
      <c r="U126" s="3" t="s">
        <v>444</v>
      </c>
      <c r="V126" s="3" t="s">
        <v>444</v>
      </c>
      <c r="W126" s="3" t="s">
        <v>444</v>
      </c>
      <c r="X126" s="3" t="s">
        <v>444</v>
      </c>
      <c r="Y126" s="3" t="s">
        <v>444</v>
      </c>
      <c r="Z126" s="3" t="s">
        <v>444</v>
      </c>
      <c r="AA126" s="3" t="s">
        <v>444</v>
      </c>
      <c r="AB126" s="3" t="s">
        <v>444</v>
      </c>
      <c r="AC126" s="3" t="s">
        <v>444</v>
      </c>
      <c r="AD126" s="3" t="s">
        <v>444</v>
      </c>
      <c r="AE126" s="46"/>
      <c r="AF126" s="3" t="s">
        <v>444</v>
      </c>
      <c r="AG126" s="3" t="s">
        <v>444</v>
      </c>
      <c r="AH126" s="3" t="s">
        <v>444</v>
      </c>
      <c r="AI126" s="3" t="s">
        <v>444</v>
      </c>
      <c r="AJ126" s="3" t="s">
        <v>444</v>
      </c>
      <c r="AK126" s="3">
        <v>1239.3907100000001</v>
      </c>
      <c r="AL126" s="111" t="s">
        <v>435</v>
      </c>
    </row>
    <row r="127" spans="1:38" ht="26.25" customHeight="1" thickBot="1" x14ac:dyDescent="0.3">
      <c r="A127" s="55" t="s">
        <v>286</v>
      </c>
      <c r="B127" s="55" t="s">
        <v>291</v>
      </c>
      <c r="C127" s="56" t="s">
        <v>292</v>
      </c>
      <c r="D127" s="57"/>
      <c r="E127" s="3" t="s">
        <v>445</v>
      </c>
      <c r="F127" s="3" t="s">
        <v>445</v>
      </c>
      <c r="G127" s="3" t="s">
        <v>445</v>
      </c>
      <c r="H127" s="3" t="s">
        <v>445</v>
      </c>
      <c r="I127" s="3" t="s">
        <v>445</v>
      </c>
      <c r="J127" s="3" t="s">
        <v>445</v>
      </c>
      <c r="K127" s="3" t="s">
        <v>445</v>
      </c>
      <c r="L127" s="3" t="s">
        <v>445</v>
      </c>
      <c r="M127" s="3" t="s">
        <v>445</v>
      </c>
      <c r="N127" s="3" t="s">
        <v>444</v>
      </c>
      <c r="O127" s="3" t="s">
        <v>444</v>
      </c>
      <c r="P127" s="3" t="s">
        <v>444</v>
      </c>
      <c r="Q127" s="3" t="s">
        <v>444</v>
      </c>
      <c r="R127" s="3" t="s">
        <v>444</v>
      </c>
      <c r="S127" s="3" t="s">
        <v>444</v>
      </c>
      <c r="T127" s="3" t="s">
        <v>444</v>
      </c>
      <c r="U127" s="3" t="s">
        <v>444</v>
      </c>
      <c r="V127" s="3" t="s">
        <v>444</v>
      </c>
      <c r="W127" s="3" t="s">
        <v>444</v>
      </c>
      <c r="X127" s="3" t="s">
        <v>444</v>
      </c>
      <c r="Y127" s="3" t="s">
        <v>444</v>
      </c>
      <c r="Z127" s="3" t="s">
        <v>444</v>
      </c>
      <c r="AA127" s="3" t="s">
        <v>444</v>
      </c>
      <c r="AB127" s="3" t="s">
        <v>444</v>
      </c>
      <c r="AC127" s="3" t="s">
        <v>444</v>
      </c>
      <c r="AD127" s="3" t="s">
        <v>444</v>
      </c>
      <c r="AE127" s="46"/>
      <c r="AF127" s="3" t="s">
        <v>444</v>
      </c>
      <c r="AG127" s="3" t="s">
        <v>444</v>
      </c>
      <c r="AH127" s="3" t="s">
        <v>444</v>
      </c>
      <c r="AI127" s="3" t="s">
        <v>444</v>
      </c>
      <c r="AJ127" s="3" t="s">
        <v>444</v>
      </c>
      <c r="AK127" s="3" t="s">
        <v>445</v>
      </c>
      <c r="AL127" s="35" t="s">
        <v>422</v>
      </c>
    </row>
    <row r="128" spans="1:38" ht="26.25" customHeight="1" thickBot="1" x14ac:dyDescent="0.3">
      <c r="A128" s="55" t="s">
        <v>286</v>
      </c>
      <c r="B128" s="59" t="s">
        <v>293</v>
      </c>
      <c r="C128" s="61" t="s">
        <v>294</v>
      </c>
      <c r="D128" s="57"/>
      <c r="E128" s="3">
        <v>1.2435669999999999E-2</v>
      </c>
      <c r="F128" s="3">
        <v>1.2982899999999999E-3</v>
      </c>
      <c r="G128" s="3">
        <v>1.6532500000000002E-3</v>
      </c>
      <c r="H128" s="3">
        <v>4.0290000000000002E-5</v>
      </c>
      <c r="I128" s="3">
        <v>4.6307999999999999E-4</v>
      </c>
      <c r="J128" s="3">
        <v>4.6307999999999999E-4</v>
      </c>
      <c r="K128" s="3">
        <v>4.6307999999999999E-4</v>
      </c>
      <c r="L128" s="3">
        <v>1.6200000000000001E-5</v>
      </c>
      <c r="M128" s="3">
        <v>1.7508300000000001E-3</v>
      </c>
      <c r="N128" s="3">
        <v>1.6320000000000001E-4</v>
      </c>
      <c r="O128" s="3">
        <v>9.0100000000000001E-6</v>
      </c>
      <c r="P128" s="3">
        <v>1.785E-5</v>
      </c>
      <c r="Q128" s="3">
        <v>1.3889000000000002E-4</v>
      </c>
      <c r="R128" s="3">
        <v>5.151E-5</v>
      </c>
      <c r="S128" s="3">
        <v>8.9590000000000001E-5</v>
      </c>
      <c r="T128" s="3">
        <v>1.4773E-4</v>
      </c>
      <c r="U128" s="3">
        <v>3.7060000000000001E-4</v>
      </c>
      <c r="V128" s="3">
        <v>3.1108299999999998E-2</v>
      </c>
      <c r="W128" s="3">
        <v>5.8208000000000001E-4</v>
      </c>
      <c r="X128" s="3">
        <v>1.4280000000000001E-7</v>
      </c>
      <c r="Y128" s="3">
        <v>3.0429999999999999E-7</v>
      </c>
      <c r="Z128" s="3">
        <v>1.6150000000000001E-7</v>
      </c>
      <c r="AA128" s="3">
        <v>1.9719999999999999E-7</v>
      </c>
      <c r="AB128" s="3">
        <v>8.0579999999999998E-7</v>
      </c>
      <c r="AC128" s="3">
        <v>7.6999999999999996E-4</v>
      </c>
      <c r="AD128" s="3">
        <v>6.7299999999999999E-3</v>
      </c>
      <c r="AE128" s="46"/>
      <c r="AF128" s="3" t="s">
        <v>444</v>
      </c>
      <c r="AG128" s="3" t="s">
        <v>444</v>
      </c>
      <c r="AH128" s="3" t="s">
        <v>444</v>
      </c>
      <c r="AI128" s="3" t="s">
        <v>444</v>
      </c>
      <c r="AJ128" s="3" t="s">
        <v>444</v>
      </c>
      <c r="AK128" s="3">
        <v>17</v>
      </c>
      <c r="AL128" s="35" t="s">
        <v>298</v>
      </c>
    </row>
    <row r="129" spans="1:38" ht="26.25" customHeight="1" thickBot="1" x14ac:dyDescent="0.3">
      <c r="A129" s="55" t="s">
        <v>286</v>
      </c>
      <c r="B129" s="59" t="s">
        <v>296</v>
      </c>
      <c r="C129" s="67" t="s">
        <v>297</v>
      </c>
      <c r="D129" s="57"/>
      <c r="E129" s="3">
        <v>0.19859224544968651</v>
      </c>
      <c r="F129" s="3">
        <v>8.4456000000000003E-2</v>
      </c>
      <c r="G129" s="3">
        <v>1.2309848000000001</v>
      </c>
      <c r="H129" s="3" t="s">
        <v>445</v>
      </c>
      <c r="I129" s="3">
        <v>3.3958990000000001E-2</v>
      </c>
      <c r="J129" s="3">
        <v>3.4066434999999999E-2</v>
      </c>
      <c r="K129" s="3">
        <v>3.4196500000000005E-2</v>
      </c>
      <c r="L129" s="3">
        <v>2.70523955E-2</v>
      </c>
      <c r="M129" s="3">
        <v>0.77839085246301853</v>
      </c>
      <c r="N129" s="3">
        <v>3.0200000000000001E-2</v>
      </c>
      <c r="O129" s="3">
        <v>3.3E-3</v>
      </c>
      <c r="P129" s="3">
        <v>1.6999999999999999E-3</v>
      </c>
      <c r="Q129" s="3">
        <v>6.0000000000000001E-3</v>
      </c>
      <c r="R129" s="3">
        <v>1.55E-2</v>
      </c>
      <c r="S129" s="3">
        <v>6.4999999999999997E-3</v>
      </c>
      <c r="T129" s="3">
        <v>9.1000000000000004E-3</v>
      </c>
      <c r="U129" s="3">
        <v>1.774477E-3</v>
      </c>
      <c r="V129" s="3">
        <v>4.9059070000000001E-3</v>
      </c>
      <c r="W129" s="3" t="s">
        <v>443</v>
      </c>
      <c r="X129" s="3">
        <v>1.292895E-4</v>
      </c>
      <c r="Y129" s="3">
        <v>1.292895E-4</v>
      </c>
      <c r="Z129" s="3">
        <v>1.292895E-4</v>
      </c>
      <c r="AA129" s="3">
        <v>1.292895E-4</v>
      </c>
      <c r="AB129" s="3">
        <v>5.1715799999999998E-4</v>
      </c>
      <c r="AC129" s="3" t="s">
        <v>445</v>
      </c>
      <c r="AD129" s="3" t="s">
        <v>443</v>
      </c>
      <c r="AE129" s="46"/>
      <c r="AF129" s="3" t="s">
        <v>444</v>
      </c>
      <c r="AG129" s="3" t="s">
        <v>444</v>
      </c>
      <c r="AH129" s="3" t="s">
        <v>444</v>
      </c>
      <c r="AI129" s="3" t="s">
        <v>444</v>
      </c>
      <c r="AJ129" s="3" t="s">
        <v>444</v>
      </c>
      <c r="AK129" s="3">
        <v>22.334</v>
      </c>
      <c r="AL129" s="35" t="s">
        <v>298</v>
      </c>
    </row>
    <row r="130" spans="1:38" ht="26.25" customHeight="1" thickBot="1" x14ac:dyDescent="0.3">
      <c r="A130" s="55" t="s">
        <v>286</v>
      </c>
      <c r="B130" s="59" t="s">
        <v>299</v>
      </c>
      <c r="C130" s="73" t="s">
        <v>300</v>
      </c>
      <c r="D130" s="57"/>
      <c r="E130" s="3" t="s">
        <v>445</v>
      </c>
      <c r="F130" s="3" t="s">
        <v>445</v>
      </c>
      <c r="G130" s="3" t="s">
        <v>445</v>
      </c>
      <c r="H130" s="3" t="s">
        <v>445</v>
      </c>
      <c r="I130" s="3" t="s">
        <v>445</v>
      </c>
      <c r="J130" s="3" t="s">
        <v>445</v>
      </c>
      <c r="K130" s="3" t="s">
        <v>445</v>
      </c>
      <c r="L130" s="3" t="s">
        <v>445</v>
      </c>
      <c r="M130" s="3" t="s">
        <v>445</v>
      </c>
      <c r="N130" s="3" t="s">
        <v>445</v>
      </c>
      <c r="O130" s="3" t="s">
        <v>445</v>
      </c>
      <c r="P130" s="3" t="s">
        <v>445</v>
      </c>
      <c r="Q130" s="3" t="s">
        <v>445</v>
      </c>
      <c r="R130" s="3" t="s">
        <v>445</v>
      </c>
      <c r="S130" s="3" t="s">
        <v>445</v>
      </c>
      <c r="T130" s="3" t="s">
        <v>445</v>
      </c>
      <c r="U130" s="3" t="s">
        <v>445</v>
      </c>
      <c r="V130" s="3" t="s">
        <v>445</v>
      </c>
      <c r="W130" s="3" t="s">
        <v>445</v>
      </c>
      <c r="X130" s="3" t="s">
        <v>443</v>
      </c>
      <c r="Y130" s="3" t="s">
        <v>443</v>
      </c>
      <c r="Z130" s="3" t="s">
        <v>443</v>
      </c>
      <c r="AA130" s="3" t="s">
        <v>443</v>
      </c>
      <c r="AB130" s="3" t="s">
        <v>443</v>
      </c>
      <c r="AC130" s="3" t="s">
        <v>445</v>
      </c>
      <c r="AD130" s="3" t="s">
        <v>444</v>
      </c>
      <c r="AE130" s="46"/>
      <c r="AF130" s="3" t="s">
        <v>444</v>
      </c>
      <c r="AG130" s="3" t="s">
        <v>444</v>
      </c>
      <c r="AH130" s="3" t="s">
        <v>444</v>
      </c>
      <c r="AI130" s="3" t="s">
        <v>444</v>
      </c>
      <c r="AJ130" s="3" t="s">
        <v>444</v>
      </c>
      <c r="AK130" s="3" t="s">
        <v>445</v>
      </c>
      <c r="AL130" s="35" t="s">
        <v>298</v>
      </c>
    </row>
    <row r="131" spans="1:38" ht="26.25" customHeight="1" thickBot="1" x14ac:dyDescent="0.3">
      <c r="A131" s="55" t="s">
        <v>286</v>
      </c>
      <c r="B131" s="59" t="s">
        <v>301</v>
      </c>
      <c r="C131" s="67" t="s">
        <v>302</v>
      </c>
      <c r="D131" s="57"/>
      <c r="E131" s="3" t="s">
        <v>445</v>
      </c>
      <c r="F131" s="3" t="s">
        <v>445</v>
      </c>
      <c r="G131" s="3" t="s">
        <v>445</v>
      </c>
      <c r="H131" s="3" t="s">
        <v>445</v>
      </c>
      <c r="I131" s="3" t="s">
        <v>445</v>
      </c>
      <c r="J131" s="3" t="s">
        <v>445</v>
      </c>
      <c r="K131" s="3" t="s">
        <v>445</v>
      </c>
      <c r="L131" s="3" t="s">
        <v>445</v>
      </c>
      <c r="M131" s="3" t="s">
        <v>445</v>
      </c>
      <c r="N131" s="3" t="s">
        <v>445</v>
      </c>
      <c r="O131" s="3" t="s">
        <v>445</v>
      </c>
      <c r="P131" s="3" t="s">
        <v>445</v>
      </c>
      <c r="Q131" s="3" t="s">
        <v>445</v>
      </c>
      <c r="R131" s="3" t="s">
        <v>445</v>
      </c>
      <c r="S131" s="3" t="s">
        <v>445</v>
      </c>
      <c r="T131" s="3" t="s">
        <v>445</v>
      </c>
      <c r="U131" s="3" t="s">
        <v>445</v>
      </c>
      <c r="V131" s="3" t="s">
        <v>445</v>
      </c>
      <c r="W131" s="3" t="s">
        <v>445</v>
      </c>
      <c r="X131" s="3" t="s">
        <v>443</v>
      </c>
      <c r="Y131" s="3" t="s">
        <v>443</v>
      </c>
      <c r="Z131" s="3" t="s">
        <v>443</v>
      </c>
      <c r="AA131" s="3" t="s">
        <v>443</v>
      </c>
      <c r="AB131" s="3" t="s">
        <v>443</v>
      </c>
      <c r="AC131" s="3" t="s">
        <v>445</v>
      </c>
      <c r="AD131" s="3" t="s">
        <v>443</v>
      </c>
      <c r="AE131" s="46"/>
      <c r="AF131" s="3" t="s">
        <v>444</v>
      </c>
      <c r="AG131" s="3" t="s">
        <v>444</v>
      </c>
      <c r="AH131" s="3" t="s">
        <v>444</v>
      </c>
      <c r="AI131" s="3" t="s">
        <v>444</v>
      </c>
      <c r="AJ131" s="3" t="s">
        <v>444</v>
      </c>
      <c r="AK131" s="3" t="s">
        <v>443</v>
      </c>
      <c r="AL131" s="35" t="s">
        <v>298</v>
      </c>
    </row>
    <row r="132" spans="1:38" ht="26.25" customHeight="1" thickBot="1" x14ac:dyDescent="0.3">
      <c r="A132" s="55" t="s">
        <v>286</v>
      </c>
      <c r="B132" s="59" t="s">
        <v>303</v>
      </c>
      <c r="C132" s="67" t="s">
        <v>304</v>
      </c>
      <c r="D132" s="57"/>
      <c r="E132" s="3">
        <v>1.1417178623184372E-2</v>
      </c>
      <c r="F132" s="3">
        <v>1.0490054399999999E-2</v>
      </c>
      <c r="G132" s="3">
        <v>5.3784914690039741E-4</v>
      </c>
      <c r="H132" s="3" t="s">
        <v>445</v>
      </c>
      <c r="I132" s="3">
        <v>6.1497694331379637E-4</v>
      </c>
      <c r="J132" s="3">
        <v>8.7809951598778659E-4</v>
      </c>
      <c r="K132" s="3">
        <v>1.137476459301583E-3</v>
      </c>
      <c r="L132" s="3">
        <v>4.7548283059572532E-5</v>
      </c>
      <c r="M132" s="3">
        <v>2.0348556562205811E-4</v>
      </c>
      <c r="N132" s="3">
        <v>0.65996494799999994</v>
      </c>
      <c r="O132" s="3">
        <v>0.20336625480000001</v>
      </c>
      <c r="P132" s="3">
        <v>3.4722767999999994E-2</v>
      </c>
      <c r="Q132" s="3">
        <v>9.4251299999999996E-2</v>
      </c>
      <c r="R132" s="3">
        <v>0.17783423999999998</v>
      </c>
      <c r="S132" s="3">
        <v>0.53508334800000001</v>
      </c>
      <c r="T132" s="3">
        <v>0.10090528</v>
      </c>
      <c r="U132" s="3">
        <v>3.1591570143539999E-3</v>
      </c>
      <c r="V132" s="3">
        <v>0.85977550799999991</v>
      </c>
      <c r="W132" s="3">
        <v>0.62440799999999996</v>
      </c>
      <c r="X132" s="3">
        <v>6.3689616E-6</v>
      </c>
      <c r="Y132" s="3">
        <v>8.7417120000000017E-7</v>
      </c>
      <c r="Z132" s="3">
        <v>7.6177776000000002E-6</v>
      </c>
      <c r="AA132" s="3">
        <v>1.248816E-6</v>
      </c>
      <c r="AB132" s="3">
        <v>1.61097264E-5</v>
      </c>
      <c r="AC132" s="3">
        <v>5.8694351999999998E-2</v>
      </c>
      <c r="AD132" s="3">
        <v>5.6196719999999999E-2</v>
      </c>
      <c r="AE132" s="46"/>
      <c r="AF132" s="3" t="s">
        <v>444</v>
      </c>
      <c r="AG132" s="3" t="s">
        <v>444</v>
      </c>
      <c r="AH132" s="3" t="s">
        <v>444</v>
      </c>
      <c r="AI132" s="3" t="s">
        <v>444</v>
      </c>
      <c r="AJ132" s="3" t="s">
        <v>444</v>
      </c>
      <c r="AK132" s="3">
        <v>12.488160000000001</v>
      </c>
      <c r="AL132" s="35" t="s">
        <v>412</v>
      </c>
    </row>
    <row r="133" spans="1:38" ht="26.25" customHeight="1" thickBot="1" x14ac:dyDescent="0.3">
      <c r="A133" s="55" t="s">
        <v>286</v>
      </c>
      <c r="B133" s="59" t="s">
        <v>305</v>
      </c>
      <c r="C133" s="67" t="s">
        <v>306</v>
      </c>
      <c r="D133" s="57"/>
      <c r="E133" s="3">
        <v>1.2733050000000001E-2</v>
      </c>
      <c r="F133" s="3">
        <v>2.00638E-4</v>
      </c>
      <c r="G133" s="3">
        <v>1.7440379999999998E-3</v>
      </c>
      <c r="H133" s="3" t="s">
        <v>443</v>
      </c>
      <c r="I133" s="3">
        <v>6.83345589090909E-4</v>
      </c>
      <c r="J133" s="3">
        <v>6.83345589090909E-4</v>
      </c>
      <c r="K133" s="3">
        <v>7.4292334909090911E-4</v>
      </c>
      <c r="L133" s="3" t="s">
        <v>443</v>
      </c>
      <c r="M133" s="3">
        <v>2.1607600000000003E-3</v>
      </c>
      <c r="N133" s="3">
        <v>4.6348348000000003E-4</v>
      </c>
      <c r="O133" s="3">
        <v>7.763348E-5</v>
      </c>
      <c r="P133" s="3">
        <v>2.9176368096327E-2</v>
      </c>
      <c r="Q133" s="3">
        <v>2.1005876E-4</v>
      </c>
      <c r="R133" s="3">
        <v>2.0928295999999999E-4</v>
      </c>
      <c r="S133" s="3">
        <v>1.9184188E-4</v>
      </c>
      <c r="T133" s="3">
        <v>2.6747027999999998E-4</v>
      </c>
      <c r="U133" s="3">
        <v>3.0528447999999999E-4</v>
      </c>
      <c r="V133" s="3">
        <v>2.4712939200000001E-3</v>
      </c>
      <c r="W133" s="3">
        <v>2.4111670000000001E-3</v>
      </c>
      <c r="X133" s="3">
        <v>2.037312E-7</v>
      </c>
      <c r="Y133" s="3">
        <v>1.1127636000000002E-7</v>
      </c>
      <c r="Z133" s="3">
        <v>9.9397040000000013E-8</v>
      </c>
      <c r="AA133" s="3">
        <v>1.0788083999999999E-7</v>
      </c>
      <c r="AB133" s="3">
        <v>5.2228543999999998E-7</v>
      </c>
      <c r="AC133" s="3">
        <v>2.3173999999999998E-3</v>
      </c>
      <c r="AD133" s="3">
        <v>6.3275600000000003E-3</v>
      </c>
      <c r="AE133" s="46"/>
      <c r="AF133" s="3" t="s">
        <v>444</v>
      </c>
      <c r="AG133" s="3" t="s">
        <v>444</v>
      </c>
      <c r="AH133" s="3" t="s">
        <v>444</v>
      </c>
      <c r="AI133" s="3" t="s">
        <v>444</v>
      </c>
      <c r="AJ133" s="3" t="s">
        <v>444</v>
      </c>
      <c r="AK133" s="3">
        <v>44339</v>
      </c>
      <c r="AL133" s="35" t="s">
        <v>413</v>
      </c>
    </row>
    <row r="134" spans="1:38" ht="26.25" customHeight="1" thickBot="1" x14ac:dyDescent="0.3">
      <c r="A134" s="55" t="s">
        <v>286</v>
      </c>
      <c r="B134" s="59" t="s">
        <v>307</v>
      </c>
      <c r="C134" s="56" t="s">
        <v>308</v>
      </c>
      <c r="D134" s="57"/>
      <c r="E134" s="3" t="s">
        <v>445</v>
      </c>
      <c r="F134" s="3" t="s">
        <v>443</v>
      </c>
      <c r="G134" s="3" t="s">
        <v>445</v>
      </c>
      <c r="H134" s="3" t="s">
        <v>443</v>
      </c>
      <c r="I134" s="3" t="s">
        <v>443</v>
      </c>
      <c r="J134" s="3" t="s">
        <v>443</v>
      </c>
      <c r="K134" s="3" t="s">
        <v>443</v>
      </c>
      <c r="L134" s="3" t="s">
        <v>443</v>
      </c>
      <c r="M134" s="3" t="s">
        <v>445</v>
      </c>
      <c r="N134" s="3" t="s">
        <v>443</v>
      </c>
      <c r="O134" s="3" t="s">
        <v>443</v>
      </c>
      <c r="P134" s="3" t="s">
        <v>443</v>
      </c>
      <c r="Q134" s="3" t="s">
        <v>443</v>
      </c>
      <c r="R134" s="3" t="s">
        <v>443</v>
      </c>
      <c r="S134" s="3" t="s">
        <v>443</v>
      </c>
      <c r="T134" s="3" t="s">
        <v>443</v>
      </c>
      <c r="U134" s="3" t="s">
        <v>443</v>
      </c>
      <c r="V134" s="3" t="s">
        <v>443</v>
      </c>
      <c r="W134" s="3" t="s">
        <v>443</v>
      </c>
      <c r="X134" s="3" t="s">
        <v>443</v>
      </c>
      <c r="Y134" s="3" t="s">
        <v>443</v>
      </c>
      <c r="Z134" s="3" t="s">
        <v>443</v>
      </c>
      <c r="AA134" s="3" t="s">
        <v>443</v>
      </c>
      <c r="AB134" s="3" t="s">
        <v>443</v>
      </c>
      <c r="AC134" s="3" t="s">
        <v>443</v>
      </c>
      <c r="AD134" s="3" t="s">
        <v>443</v>
      </c>
      <c r="AE134" s="46"/>
      <c r="AF134" s="3" t="s">
        <v>444</v>
      </c>
      <c r="AG134" s="3" t="s">
        <v>444</v>
      </c>
      <c r="AH134" s="3" t="s">
        <v>444</v>
      </c>
      <c r="AI134" s="3" t="s">
        <v>444</v>
      </c>
      <c r="AJ134" s="3" t="s">
        <v>444</v>
      </c>
      <c r="AK134" s="3" t="s">
        <v>443</v>
      </c>
      <c r="AL134" s="35" t="s">
        <v>410</v>
      </c>
    </row>
    <row r="135" spans="1:38" ht="26.25" customHeight="1" thickBot="1" x14ac:dyDescent="0.3">
      <c r="A135" s="55" t="s">
        <v>286</v>
      </c>
      <c r="B135" s="55" t="s">
        <v>309</v>
      </c>
      <c r="C135" s="56" t="s">
        <v>310</v>
      </c>
      <c r="D135" s="57"/>
      <c r="E135" s="3">
        <v>6.8289798319999998E-2</v>
      </c>
      <c r="F135" s="3">
        <v>2.6413978595802998E-2</v>
      </c>
      <c r="G135" s="3">
        <v>2.362225728E-3</v>
      </c>
      <c r="H135" s="3" t="s">
        <v>443</v>
      </c>
      <c r="I135" s="3">
        <v>8.9979325460499596E-2</v>
      </c>
      <c r="J135" s="3">
        <v>9.6851254851277602E-2</v>
      </c>
      <c r="K135" s="3">
        <v>9.9642976166281205E-2</v>
      </c>
      <c r="L135" s="3">
        <v>3.77913166934098E-2</v>
      </c>
      <c r="M135" s="3">
        <v>1.198936931</v>
      </c>
      <c r="N135" s="3">
        <v>1.0522641879629001E-2</v>
      </c>
      <c r="O135" s="3">
        <v>2.1474779346179998E-3</v>
      </c>
      <c r="P135" s="3" t="s">
        <v>443</v>
      </c>
      <c r="Q135" s="3">
        <v>8.8046595319339997E-3</v>
      </c>
      <c r="R135" s="3">
        <v>2.1474779346200001E-4</v>
      </c>
      <c r="S135" s="3">
        <v>4.2949558692359996E-3</v>
      </c>
      <c r="T135" s="3" t="s">
        <v>443</v>
      </c>
      <c r="U135" s="3">
        <v>1.503234554233E-3</v>
      </c>
      <c r="V135" s="3">
        <v>0.37645288193855803</v>
      </c>
      <c r="W135" s="3">
        <v>16.371060570000001</v>
      </c>
      <c r="X135" s="3">
        <v>2.0242443570000001E-2</v>
      </c>
      <c r="Y135" s="3">
        <v>2.680537794E-2</v>
      </c>
      <c r="Z135" s="3">
        <v>1.0950315739999999E-2</v>
      </c>
      <c r="AA135" s="3">
        <v>1.5884959470000001E-2</v>
      </c>
      <c r="AB135" s="3">
        <v>7.3883096719999999E-2</v>
      </c>
      <c r="AC135" s="3" t="s">
        <v>444</v>
      </c>
      <c r="AD135" s="3" t="s">
        <v>444</v>
      </c>
      <c r="AE135" s="46"/>
      <c r="AF135" s="3" t="s">
        <v>444</v>
      </c>
      <c r="AG135" s="3" t="s">
        <v>444</v>
      </c>
      <c r="AH135" s="3" t="s">
        <v>444</v>
      </c>
      <c r="AI135" s="3" t="s">
        <v>444</v>
      </c>
      <c r="AJ135" s="3" t="s">
        <v>444</v>
      </c>
      <c r="AK135" s="3" t="s">
        <v>444</v>
      </c>
      <c r="AL135" s="35" t="s">
        <v>410</v>
      </c>
    </row>
    <row r="136" spans="1:38" ht="26.25" customHeight="1" thickBot="1" x14ac:dyDescent="0.4">
      <c r="A136" s="55" t="s">
        <v>286</v>
      </c>
      <c r="B136" s="55" t="s">
        <v>311</v>
      </c>
      <c r="C136" s="56" t="s">
        <v>312</v>
      </c>
      <c r="D136" s="57"/>
      <c r="E136" s="3" t="s">
        <v>444</v>
      </c>
      <c r="F136" s="3">
        <v>4.7538473827249995E-3</v>
      </c>
      <c r="G136" s="3" t="s">
        <v>444</v>
      </c>
      <c r="H136" s="3" t="s">
        <v>443</v>
      </c>
      <c r="I136" s="3" t="s">
        <v>444</v>
      </c>
      <c r="J136" s="3" t="s">
        <v>444</v>
      </c>
      <c r="K136" s="3" t="s">
        <v>444</v>
      </c>
      <c r="L136" s="3" t="s">
        <v>444</v>
      </c>
      <c r="M136" s="3" t="s">
        <v>444</v>
      </c>
      <c r="N136" s="3" t="s">
        <v>444</v>
      </c>
      <c r="O136" s="3" t="s">
        <v>444</v>
      </c>
      <c r="P136" s="3" t="s">
        <v>444</v>
      </c>
      <c r="Q136" s="3" t="s">
        <v>444</v>
      </c>
      <c r="R136" s="3" t="s">
        <v>444</v>
      </c>
      <c r="S136" s="3" t="s">
        <v>444</v>
      </c>
      <c r="T136" s="3" t="s">
        <v>444</v>
      </c>
      <c r="U136" s="3" t="s">
        <v>444</v>
      </c>
      <c r="V136" s="3" t="s">
        <v>444</v>
      </c>
      <c r="W136" s="3" t="s">
        <v>444</v>
      </c>
      <c r="X136" s="3" t="s">
        <v>444</v>
      </c>
      <c r="Y136" s="3" t="s">
        <v>444</v>
      </c>
      <c r="Z136" s="3" t="s">
        <v>444</v>
      </c>
      <c r="AA136" s="3" t="s">
        <v>444</v>
      </c>
      <c r="AB136" s="3" t="s">
        <v>444</v>
      </c>
      <c r="AC136" s="3" t="s">
        <v>444</v>
      </c>
      <c r="AD136" s="3" t="s">
        <v>444</v>
      </c>
      <c r="AE136" s="46"/>
      <c r="AF136" s="3" t="s">
        <v>444</v>
      </c>
      <c r="AG136" s="3" t="s">
        <v>444</v>
      </c>
      <c r="AH136" s="3" t="s">
        <v>444</v>
      </c>
      <c r="AI136" s="3" t="s">
        <v>444</v>
      </c>
      <c r="AJ136" s="3" t="s">
        <v>444</v>
      </c>
      <c r="AK136" s="3">
        <v>533025119.73756295</v>
      </c>
      <c r="AL136" s="134" t="s">
        <v>436</v>
      </c>
    </row>
    <row r="137" spans="1:38" ht="26.25" customHeight="1" thickBot="1" x14ac:dyDescent="0.3">
      <c r="A137" s="55" t="s">
        <v>286</v>
      </c>
      <c r="B137" s="55" t="s">
        <v>313</v>
      </c>
      <c r="C137" s="56" t="s">
        <v>314</v>
      </c>
      <c r="D137" s="57"/>
      <c r="E137" s="3">
        <v>2.41732785969548E-4</v>
      </c>
      <c r="F137" s="3" t="s">
        <v>445</v>
      </c>
      <c r="G137" s="3" t="s">
        <v>443</v>
      </c>
      <c r="H137" s="3" t="s">
        <v>443</v>
      </c>
      <c r="I137" s="3" t="s">
        <v>444</v>
      </c>
      <c r="J137" s="3" t="s">
        <v>444</v>
      </c>
      <c r="K137" s="3" t="s">
        <v>444</v>
      </c>
      <c r="L137" s="3" t="s">
        <v>444</v>
      </c>
      <c r="M137" s="3">
        <v>1.0093615323851701E-3</v>
      </c>
      <c r="N137" s="3" t="s">
        <v>444</v>
      </c>
      <c r="O137" s="3" t="s">
        <v>444</v>
      </c>
      <c r="P137" s="3" t="s">
        <v>443</v>
      </c>
      <c r="Q137" s="3" t="s">
        <v>444</v>
      </c>
      <c r="R137" s="3" t="s">
        <v>444</v>
      </c>
      <c r="S137" s="3" t="s">
        <v>444</v>
      </c>
      <c r="T137" s="3" t="s">
        <v>444</v>
      </c>
      <c r="U137" s="3" t="s">
        <v>444</v>
      </c>
      <c r="V137" s="3" t="s">
        <v>444</v>
      </c>
      <c r="W137" s="3" t="s">
        <v>444</v>
      </c>
      <c r="X137" s="3" t="s">
        <v>444</v>
      </c>
      <c r="Y137" s="3" t="s">
        <v>444</v>
      </c>
      <c r="Z137" s="3" t="s">
        <v>444</v>
      </c>
      <c r="AA137" s="3" t="s">
        <v>444</v>
      </c>
      <c r="AB137" s="3" t="s">
        <v>444</v>
      </c>
      <c r="AC137" s="3" t="s">
        <v>444</v>
      </c>
      <c r="AD137" s="3" t="s">
        <v>444</v>
      </c>
      <c r="AE137" s="46"/>
      <c r="AF137" s="3" t="s">
        <v>444</v>
      </c>
      <c r="AG137" s="3" t="s">
        <v>444</v>
      </c>
      <c r="AH137" s="3" t="s">
        <v>444</v>
      </c>
      <c r="AI137" s="3" t="s">
        <v>444</v>
      </c>
      <c r="AJ137" s="3" t="s">
        <v>444</v>
      </c>
      <c r="AK137" s="3" t="s">
        <v>444</v>
      </c>
      <c r="AL137" s="35" t="s">
        <v>414</v>
      </c>
    </row>
    <row r="138" spans="1:38" ht="26.25" customHeight="1" thickBot="1" x14ac:dyDescent="0.3">
      <c r="A138" s="59" t="s">
        <v>286</v>
      </c>
      <c r="B138" s="59" t="s">
        <v>315</v>
      </c>
      <c r="C138" s="61" t="s">
        <v>316</v>
      </c>
      <c r="D138" s="58"/>
      <c r="E138" s="3" t="s">
        <v>443</v>
      </c>
      <c r="F138" s="3" t="s">
        <v>443</v>
      </c>
      <c r="G138" s="3" t="s">
        <v>443</v>
      </c>
      <c r="H138" s="3" t="s">
        <v>443</v>
      </c>
      <c r="I138" s="3" t="s">
        <v>444</v>
      </c>
      <c r="J138" s="3" t="s">
        <v>444</v>
      </c>
      <c r="K138" s="3" t="s">
        <v>444</v>
      </c>
      <c r="L138" s="3" t="s">
        <v>444</v>
      </c>
      <c r="M138" s="3" t="s">
        <v>443</v>
      </c>
      <c r="N138" s="3" t="s">
        <v>444</v>
      </c>
      <c r="O138" s="3" t="s">
        <v>444</v>
      </c>
      <c r="P138" s="3" t="s">
        <v>444</v>
      </c>
      <c r="Q138" s="3" t="s">
        <v>444</v>
      </c>
      <c r="R138" s="3" t="s">
        <v>444</v>
      </c>
      <c r="S138" s="3" t="s">
        <v>444</v>
      </c>
      <c r="T138" s="3" t="s">
        <v>444</v>
      </c>
      <c r="U138" s="3" t="s">
        <v>444</v>
      </c>
      <c r="V138" s="3" t="s">
        <v>444</v>
      </c>
      <c r="W138" s="3" t="s">
        <v>444</v>
      </c>
      <c r="X138" s="3" t="s">
        <v>444</v>
      </c>
      <c r="Y138" s="3" t="s">
        <v>444</v>
      </c>
      <c r="Z138" s="3" t="s">
        <v>444</v>
      </c>
      <c r="AA138" s="3" t="s">
        <v>444</v>
      </c>
      <c r="AB138" s="3" t="s">
        <v>444</v>
      </c>
      <c r="AC138" s="3" t="s">
        <v>444</v>
      </c>
      <c r="AD138" s="3" t="s">
        <v>444</v>
      </c>
      <c r="AE138" s="46"/>
      <c r="AF138" s="3" t="s">
        <v>444</v>
      </c>
      <c r="AG138" s="3" t="s">
        <v>444</v>
      </c>
      <c r="AH138" s="3" t="s">
        <v>444</v>
      </c>
      <c r="AI138" s="3" t="s">
        <v>444</v>
      </c>
      <c r="AJ138" s="3" t="s">
        <v>444</v>
      </c>
      <c r="AK138" s="3" t="s">
        <v>443</v>
      </c>
      <c r="AL138" s="35" t="s">
        <v>414</v>
      </c>
    </row>
    <row r="139" spans="1:38" ht="26.25" customHeight="1" thickBot="1" x14ac:dyDescent="0.3">
      <c r="A139" s="59" t="s">
        <v>286</v>
      </c>
      <c r="B139" s="59" t="s">
        <v>317</v>
      </c>
      <c r="C139" s="61" t="s">
        <v>375</v>
      </c>
      <c r="D139" s="58"/>
      <c r="E139" s="3">
        <v>1.505E-5</v>
      </c>
      <c r="F139" s="3">
        <v>1.7071029999999997E-2</v>
      </c>
      <c r="G139" s="3">
        <v>2.1447000000000001E-2</v>
      </c>
      <c r="H139" s="3">
        <v>1.6179999999999944E-3</v>
      </c>
      <c r="I139" s="3">
        <v>0.64211659071072802</v>
      </c>
      <c r="J139" s="3">
        <v>0.64211659071072802</v>
      </c>
      <c r="K139" s="3">
        <v>0.64214095071072796</v>
      </c>
      <c r="L139" s="3" t="s">
        <v>443</v>
      </c>
      <c r="M139" s="3" t="s">
        <v>443</v>
      </c>
      <c r="N139" s="3">
        <v>1.8741862222157003E-2</v>
      </c>
      <c r="O139" s="3">
        <v>4.0160531408639996E-3</v>
      </c>
      <c r="P139" s="3">
        <v>4.2968531408639999E-3</v>
      </c>
      <c r="Q139" s="3">
        <v>6.3744147618099998E-3</v>
      </c>
      <c r="R139" s="3">
        <v>6.3169392581579999E-3</v>
      </c>
      <c r="S139" s="3">
        <v>1.3824115449801999E-2</v>
      </c>
      <c r="T139" s="3">
        <v>5.7250999999999992E-4</v>
      </c>
      <c r="U139" s="3">
        <v>3.1E-4</v>
      </c>
      <c r="V139" s="3">
        <v>9.960140000000001E-3</v>
      </c>
      <c r="W139" s="3">
        <v>6.4838821490000003</v>
      </c>
      <c r="X139" s="3">
        <v>2.5689000000000002E-7</v>
      </c>
      <c r="Y139" s="3">
        <v>4.5143000000000001E-7</v>
      </c>
      <c r="Z139" s="3">
        <v>3.4798000000000002E-7</v>
      </c>
      <c r="AA139" s="3">
        <v>3.6678000000000001E-7</v>
      </c>
      <c r="AB139" s="3">
        <v>1.4230799999999998E-6</v>
      </c>
      <c r="AC139" s="3" t="s">
        <v>444</v>
      </c>
      <c r="AD139" s="3" t="s">
        <v>444</v>
      </c>
      <c r="AE139" s="46"/>
      <c r="AF139" s="3" t="s">
        <v>444</v>
      </c>
      <c r="AG139" s="3" t="s">
        <v>444</v>
      </c>
      <c r="AH139" s="3" t="s">
        <v>444</v>
      </c>
      <c r="AI139" s="3" t="s">
        <v>444</v>
      </c>
      <c r="AJ139" s="3" t="s">
        <v>444</v>
      </c>
      <c r="AK139" s="3">
        <v>1125</v>
      </c>
      <c r="AL139" s="35" t="s">
        <v>449</v>
      </c>
    </row>
    <row r="140" spans="1:38" ht="26.25" customHeight="1" thickBot="1" x14ac:dyDescent="0.3">
      <c r="A140" s="55" t="s">
        <v>319</v>
      </c>
      <c r="B140" s="59" t="s">
        <v>320</v>
      </c>
      <c r="C140" s="56" t="s">
        <v>376</v>
      </c>
      <c r="D140" s="57"/>
      <c r="E140" s="3" t="s">
        <v>446</v>
      </c>
      <c r="F140" s="3" t="s">
        <v>446</v>
      </c>
      <c r="G140" s="3" t="s">
        <v>446</v>
      </c>
      <c r="H140" s="3" t="s">
        <v>446</v>
      </c>
      <c r="I140" s="3" t="s">
        <v>446</v>
      </c>
      <c r="J140" s="3" t="s">
        <v>446</v>
      </c>
      <c r="K140" s="3" t="s">
        <v>446</v>
      </c>
      <c r="L140" s="3" t="s">
        <v>446</v>
      </c>
      <c r="M140" s="3" t="s">
        <v>446</v>
      </c>
      <c r="N140" s="3" t="s">
        <v>446</v>
      </c>
      <c r="O140" s="3" t="s">
        <v>446</v>
      </c>
      <c r="P140" s="3" t="s">
        <v>446</v>
      </c>
      <c r="Q140" s="3" t="s">
        <v>446</v>
      </c>
      <c r="R140" s="3" t="s">
        <v>446</v>
      </c>
      <c r="S140" s="3" t="s">
        <v>446</v>
      </c>
      <c r="T140" s="3" t="s">
        <v>446</v>
      </c>
      <c r="U140" s="3" t="s">
        <v>446</v>
      </c>
      <c r="V140" s="3" t="s">
        <v>446</v>
      </c>
      <c r="W140" s="3" t="s">
        <v>446</v>
      </c>
      <c r="X140" s="3" t="s">
        <v>446</v>
      </c>
      <c r="Y140" s="3" t="s">
        <v>446</v>
      </c>
      <c r="Z140" s="3" t="s">
        <v>446</v>
      </c>
      <c r="AA140" s="3" t="s">
        <v>446</v>
      </c>
      <c r="AB140" s="3" t="s">
        <v>446</v>
      </c>
      <c r="AC140" s="3" t="s">
        <v>446</v>
      </c>
      <c r="AD140" s="3" t="s">
        <v>446</v>
      </c>
      <c r="AE140" s="46"/>
      <c r="AF140" s="3" t="s">
        <v>446</v>
      </c>
      <c r="AG140" s="3" t="s">
        <v>446</v>
      </c>
      <c r="AH140" s="3" t="s">
        <v>446</v>
      </c>
      <c r="AI140" s="3" t="s">
        <v>446</v>
      </c>
      <c r="AJ140" s="3" t="s">
        <v>446</v>
      </c>
      <c r="AK140" s="3" t="s">
        <v>446</v>
      </c>
      <c r="AL140" s="35" t="s">
        <v>410</v>
      </c>
    </row>
    <row r="141" spans="1:38" s="6" customFormat="1" ht="37.5" customHeight="1" thickBot="1" x14ac:dyDescent="0.35">
      <c r="A141" s="74"/>
      <c r="B141" s="75" t="s">
        <v>321</v>
      </c>
      <c r="C141" s="76" t="s">
        <v>386</v>
      </c>
      <c r="D141" s="74" t="s">
        <v>140</v>
      </c>
      <c r="E141" s="15">
        <f>SUM(E14:E140)</f>
        <v>321.13626244859307</v>
      </c>
      <c r="F141" s="15">
        <f t="shared" ref="F141:AD141" si="0">SUM(F14:F140)</f>
        <v>193.35141438840938</v>
      </c>
      <c r="G141" s="15">
        <f t="shared" si="0"/>
        <v>134.42242740005108</v>
      </c>
      <c r="H141" s="15">
        <f t="shared" si="0"/>
        <v>79.4208707002648</v>
      </c>
      <c r="I141" s="15">
        <f t="shared" si="0"/>
        <v>35.171145775387316</v>
      </c>
      <c r="J141" s="15">
        <f t="shared" si="0"/>
        <v>51.351077632493649</v>
      </c>
      <c r="K141" s="15">
        <f t="shared" si="0"/>
        <v>87.023641752981092</v>
      </c>
      <c r="L141" s="15">
        <f t="shared" si="0"/>
        <v>7.5279265297952298</v>
      </c>
      <c r="M141" s="15">
        <f t="shared" si="0"/>
        <v>747.815455653919</v>
      </c>
      <c r="N141" s="15">
        <f t="shared" si="0"/>
        <v>80.713674415717293</v>
      </c>
      <c r="O141" s="15">
        <f t="shared" si="0"/>
        <v>2.5241791659459967</v>
      </c>
      <c r="P141" s="15">
        <f t="shared" si="0"/>
        <v>1.9891170278135375</v>
      </c>
      <c r="Q141" s="15">
        <f t="shared" si="0"/>
        <v>3.0865118958819782</v>
      </c>
      <c r="R141" s="15">
        <f>SUM(R14:R140)</f>
        <v>22.485042687680277</v>
      </c>
      <c r="S141" s="15">
        <f t="shared" si="0"/>
        <v>114.79116487401386</v>
      </c>
      <c r="T141" s="15">
        <f t="shared" si="0"/>
        <v>29.009537679970663</v>
      </c>
      <c r="U141" s="15">
        <f t="shared" si="0"/>
        <v>12.314724166635916</v>
      </c>
      <c r="V141" s="15">
        <f t="shared" si="0"/>
        <v>145.81435057966345</v>
      </c>
      <c r="W141" s="15">
        <f t="shared" si="0"/>
        <v>63.622747369657368</v>
      </c>
      <c r="X141" s="15">
        <f t="shared" si="0"/>
        <v>7.8411364155651757</v>
      </c>
      <c r="Y141" s="15">
        <f t="shared" si="0"/>
        <v>8.5629124886198085</v>
      </c>
      <c r="Z141" s="15">
        <f t="shared" si="0"/>
        <v>4.7096262613207021</v>
      </c>
      <c r="AA141" s="15">
        <f t="shared" si="0"/>
        <v>3.9077488614351266</v>
      </c>
      <c r="AB141" s="15">
        <f t="shared" si="0"/>
        <v>25.021418281585987</v>
      </c>
      <c r="AC141" s="15">
        <f t="shared" si="0"/>
        <v>19.95439018763815</v>
      </c>
      <c r="AD141" s="15">
        <f t="shared" si="0"/>
        <v>99.895509825397241</v>
      </c>
      <c r="AE141" s="47"/>
      <c r="AF141" s="15"/>
      <c r="AG141" s="15"/>
      <c r="AH141" s="15"/>
      <c r="AI141" s="15"/>
      <c r="AJ141" s="15"/>
      <c r="AK141" s="15"/>
      <c r="AL141" s="36"/>
    </row>
    <row r="142" spans="1:38" ht="15" customHeight="1" thickBot="1" x14ac:dyDescent="0.4">
      <c r="A142" s="77"/>
      <c r="B142" s="37"/>
      <c r="C142" s="78"/>
      <c r="D142" s="79"/>
      <c r="E142"/>
      <c r="F142"/>
      <c r="G142"/>
      <c r="H142"/>
      <c r="I142"/>
      <c r="J142"/>
      <c r="K142"/>
      <c r="L142"/>
      <c r="M142"/>
      <c r="N142"/>
      <c r="O142" s="7"/>
      <c r="P142" s="7"/>
      <c r="Q142" s="7"/>
      <c r="R142" s="7"/>
      <c r="S142" s="7"/>
      <c r="T142" s="7"/>
      <c r="U142" s="7"/>
      <c r="V142" s="7"/>
      <c r="W142" s="7"/>
      <c r="X142" s="7"/>
      <c r="Y142" s="7"/>
      <c r="Z142" s="7"/>
      <c r="AA142" s="7"/>
      <c r="AB142" s="7"/>
      <c r="AC142" s="7"/>
      <c r="AD142" s="7"/>
      <c r="AE142" s="48"/>
      <c r="AF142" s="8"/>
      <c r="AG142" s="8"/>
      <c r="AH142" s="8"/>
      <c r="AI142" s="8"/>
      <c r="AJ142" s="8"/>
      <c r="AK142" s="8"/>
      <c r="AL142" s="37"/>
    </row>
    <row r="143" spans="1:38" ht="26.25" customHeight="1" thickBot="1" x14ac:dyDescent="0.3">
      <c r="A143" s="80"/>
      <c r="B143" s="38" t="s">
        <v>345</v>
      </c>
      <c r="C143" s="81" t="s">
        <v>352</v>
      </c>
      <c r="D143" s="82" t="s">
        <v>279</v>
      </c>
      <c r="E143" s="3">
        <v>50.986218680108749</v>
      </c>
      <c r="F143" s="3">
        <v>9.5354171009634427</v>
      </c>
      <c r="G143" s="3">
        <v>0.15607963549187578</v>
      </c>
      <c r="H143" s="3">
        <v>1.5181406629773022</v>
      </c>
      <c r="I143" s="3">
        <v>2.7285044016844191</v>
      </c>
      <c r="J143" s="3">
        <v>2.7285044016844191</v>
      </c>
      <c r="K143" s="3">
        <v>2.7285044016844195</v>
      </c>
      <c r="L143" s="3">
        <v>1.8620249999866541</v>
      </c>
      <c r="M143" s="3">
        <v>86.057506406461343</v>
      </c>
      <c r="N143" s="3">
        <v>4.2221413766501528E-2</v>
      </c>
      <c r="O143" s="3">
        <v>3.8546797171478097E-4</v>
      </c>
      <c r="P143" s="3">
        <v>2.5488317321737231E-2</v>
      </c>
      <c r="Q143" s="3">
        <v>6.4796564198932555E-4</v>
      </c>
      <c r="R143" s="3">
        <v>3.1466781692567301E-2</v>
      </c>
      <c r="S143" s="3">
        <v>2.1439783611921781E-2</v>
      </c>
      <c r="T143" s="3">
        <v>3.3864264084626679E-3</v>
      </c>
      <c r="U143" s="3">
        <v>5.2499534054908947E-4</v>
      </c>
      <c r="V143" s="3">
        <v>9.0810052255628992E-2</v>
      </c>
      <c r="W143" s="3">
        <v>3.5672123999999998</v>
      </c>
      <c r="X143" s="3">
        <v>9.7134100992700007E-2</v>
      </c>
      <c r="Y143" s="3">
        <v>0.1096597547934</v>
      </c>
      <c r="Z143" s="3">
        <v>8.4704658635500002E-2</v>
      </c>
      <c r="AA143" s="3">
        <v>9.3615318995399988E-2</v>
      </c>
      <c r="AB143" s="3">
        <v>0.38511383341700001</v>
      </c>
      <c r="AC143" s="3">
        <v>3.5672124000000003E-3</v>
      </c>
      <c r="AD143" s="3">
        <v>7.1524119999999999E-4</v>
      </c>
      <c r="AE143" s="49"/>
      <c r="AF143" s="3">
        <v>175766.1301798374</v>
      </c>
      <c r="AG143" s="3" t="s">
        <v>444</v>
      </c>
      <c r="AH143" s="3" t="s">
        <v>444</v>
      </c>
      <c r="AI143" s="3" t="s">
        <v>444</v>
      </c>
      <c r="AJ143" s="3" t="s">
        <v>444</v>
      </c>
      <c r="AK143" s="3" t="s">
        <v>444</v>
      </c>
      <c r="AL143" s="38" t="s">
        <v>49</v>
      </c>
    </row>
    <row r="144" spans="1:38" ht="26.25" customHeight="1" thickBot="1" x14ac:dyDescent="0.3">
      <c r="A144" s="80"/>
      <c r="B144" s="38" t="s">
        <v>346</v>
      </c>
      <c r="C144" s="81" t="s">
        <v>353</v>
      </c>
      <c r="D144" s="82" t="s">
        <v>279</v>
      </c>
      <c r="E144" s="3">
        <v>10.869567491868008</v>
      </c>
      <c r="F144" s="3">
        <v>1.2488324078860318</v>
      </c>
      <c r="G144" s="3">
        <v>3.4647029857105223E-2</v>
      </c>
      <c r="H144" s="3">
        <v>2.9130991726426608E-2</v>
      </c>
      <c r="I144" s="3">
        <v>0.92057372829229123</v>
      </c>
      <c r="J144" s="3">
        <v>0.92057372829229123</v>
      </c>
      <c r="K144" s="3">
        <v>0.92057372829229123</v>
      </c>
      <c r="L144" s="3">
        <v>0.62538329899135137</v>
      </c>
      <c r="M144" s="3">
        <v>7.5908836520448766</v>
      </c>
      <c r="N144" s="3">
        <v>1.3108515061277396E-3</v>
      </c>
      <c r="O144" s="3">
        <v>4.122062326770012E-5</v>
      </c>
      <c r="P144" s="3">
        <v>4.0093519023334488E-3</v>
      </c>
      <c r="Q144" s="3">
        <v>7.9560973223058136E-5</v>
      </c>
      <c r="R144" s="3">
        <v>6.2096702479902555E-3</v>
      </c>
      <c r="S144" s="3">
        <v>4.1720610363592068E-3</v>
      </c>
      <c r="T144" s="3">
        <v>2.0808659275593213E-4</v>
      </c>
      <c r="U144" s="3">
        <v>7.6680699910716032E-5</v>
      </c>
      <c r="V144" s="3">
        <v>1.3716117784558623E-2</v>
      </c>
      <c r="W144" s="3">
        <v>0.54917179999999999</v>
      </c>
      <c r="X144" s="3">
        <v>1.6474293321700001E-2</v>
      </c>
      <c r="Y144" s="3">
        <v>1.8497237201500004E-2</v>
      </c>
      <c r="Z144" s="3">
        <v>1.44682152682E-2</v>
      </c>
      <c r="AA144" s="3">
        <v>1.5420554477E-2</v>
      </c>
      <c r="AB144" s="3">
        <v>6.4860300268400006E-2</v>
      </c>
      <c r="AC144" s="3">
        <v>5.4917170000000001E-4</v>
      </c>
      <c r="AD144" s="3">
        <v>1.1177459999999999E-4</v>
      </c>
      <c r="AE144" s="49"/>
      <c r="AF144" s="3">
        <v>31540.170285216795</v>
      </c>
      <c r="AG144" s="3" t="s">
        <v>444</v>
      </c>
      <c r="AH144" s="3" t="s">
        <v>444</v>
      </c>
      <c r="AI144" s="3" t="s">
        <v>444</v>
      </c>
      <c r="AJ144" s="3" t="s">
        <v>444</v>
      </c>
      <c r="AK144" s="3" t="s">
        <v>444</v>
      </c>
      <c r="AL144" s="38" t="s">
        <v>49</v>
      </c>
    </row>
    <row r="145" spans="1:38" ht="26.25" customHeight="1" thickBot="1" x14ac:dyDescent="0.3">
      <c r="A145" s="80"/>
      <c r="B145" s="38" t="s">
        <v>347</v>
      </c>
      <c r="C145" s="81" t="s">
        <v>354</v>
      </c>
      <c r="D145" s="82" t="s">
        <v>279</v>
      </c>
      <c r="E145" s="3">
        <v>72.917206436210421</v>
      </c>
      <c r="F145" s="3">
        <v>2.7377587671873345</v>
      </c>
      <c r="G145" s="3">
        <v>0.11489015628653759</v>
      </c>
      <c r="H145" s="3">
        <v>2.8891936343585375E-2</v>
      </c>
      <c r="I145" s="3">
        <v>1.7143203421059803</v>
      </c>
      <c r="J145" s="3">
        <v>1.7143203421059803</v>
      </c>
      <c r="K145" s="3">
        <v>1.7143203421059803</v>
      </c>
      <c r="L145" s="3">
        <v>1.1239233294538344</v>
      </c>
      <c r="M145" s="3">
        <v>18.102456250827228</v>
      </c>
      <c r="N145" s="3">
        <v>1.1976436783645379E-3</v>
      </c>
      <c r="O145" s="3">
        <v>1.1936080901960062E-4</v>
      </c>
      <c r="P145" s="3">
        <v>1.265062893389475E-2</v>
      </c>
      <c r="Q145" s="3">
        <v>2.3870868346173796E-4</v>
      </c>
      <c r="R145" s="3">
        <v>2.0287754655374773E-2</v>
      </c>
      <c r="S145" s="3">
        <v>1.3604765200558692E-2</v>
      </c>
      <c r="T145" s="3">
        <v>4.7763725474035109E-4</v>
      </c>
      <c r="U145" s="3">
        <v>2.3869574888427467E-4</v>
      </c>
      <c r="V145" s="3">
        <v>4.2964846761845518E-2</v>
      </c>
      <c r="W145" s="3">
        <v>0.60699740000000002</v>
      </c>
      <c r="X145" s="3">
        <v>8.7169866425000006E-3</v>
      </c>
      <c r="Y145" s="3">
        <v>5.2786196890100001E-2</v>
      </c>
      <c r="Z145" s="3">
        <v>5.8984942947099994E-2</v>
      </c>
      <c r="AA145" s="3">
        <v>1.35597569993E-2</v>
      </c>
      <c r="AB145" s="3">
        <v>0.13404788347899999</v>
      </c>
      <c r="AC145" s="3">
        <v>5.713564E-4</v>
      </c>
      <c r="AD145" s="3">
        <v>1.1977300000000001E-4</v>
      </c>
      <c r="AE145" s="49"/>
      <c r="AF145" s="3">
        <v>101905.7671323838</v>
      </c>
      <c r="AG145" s="3" t="s">
        <v>444</v>
      </c>
      <c r="AH145" s="3">
        <v>13.888708187900001</v>
      </c>
      <c r="AI145" s="3" t="s">
        <v>444</v>
      </c>
      <c r="AJ145" s="3" t="s">
        <v>444</v>
      </c>
      <c r="AK145" s="3" t="s">
        <v>444</v>
      </c>
      <c r="AL145" s="38" t="s">
        <v>49</v>
      </c>
    </row>
    <row r="146" spans="1:38" ht="26.25" customHeight="1" thickBot="1" x14ac:dyDescent="0.3">
      <c r="A146" s="80"/>
      <c r="B146" s="38" t="s">
        <v>348</v>
      </c>
      <c r="C146" s="81" t="s">
        <v>355</v>
      </c>
      <c r="D146" s="82" t="s">
        <v>279</v>
      </c>
      <c r="E146" s="3">
        <v>0.44747065168248579</v>
      </c>
      <c r="F146" s="3">
        <v>3.3600728822913215</v>
      </c>
      <c r="G146" s="3">
        <v>1.0030098260067062E-3</v>
      </c>
      <c r="H146" s="3">
        <v>2.9769145274227606E-3</v>
      </c>
      <c r="I146" s="3">
        <v>6.593985016668362E-2</v>
      </c>
      <c r="J146" s="3">
        <v>6.593985016668362E-2</v>
      </c>
      <c r="K146" s="3">
        <v>6.593985016668362E-2</v>
      </c>
      <c r="L146" s="3">
        <v>1.1151396361861944E-2</v>
      </c>
      <c r="M146" s="3">
        <v>20.881520528537699</v>
      </c>
      <c r="N146" s="3">
        <v>1.8932876711297204E-3</v>
      </c>
      <c r="O146" s="3">
        <v>1.5416008982766954E-3</v>
      </c>
      <c r="P146" s="3">
        <v>4.9321303252573454E-4</v>
      </c>
      <c r="Q146" s="3">
        <v>1.7007345949163263E-5</v>
      </c>
      <c r="R146" s="3">
        <v>6.800365497117356E-3</v>
      </c>
      <c r="S146" s="3">
        <v>0.26133939866006412</v>
      </c>
      <c r="T146" s="3">
        <v>1.083216080823407E-2</v>
      </c>
      <c r="U146" s="3">
        <v>1.5348892199098362E-3</v>
      </c>
      <c r="V146" s="3">
        <v>0.1529506880924108</v>
      </c>
      <c r="W146" s="3">
        <v>4.16488E-2</v>
      </c>
      <c r="X146" s="3">
        <v>5.1249067990000001E-4</v>
      </c>
      <c r="Y146" s="3">
        <v>7.6686372510000001E-4</v>
      </c>
      <c r="Z146" s="3">
        <v>3.660220485E-4</v>
      </c>
      <c r="AA146" s="3">
        <v>8.7368246070000004E-4</v>
      </c>
      <c r="AB146" s="3">
        <v>2.5190589141999998E-3</v>
      </c>
      <c r="AC146" s="3">
        <v>4.1649100000000001E-5</v>
      </c>
      <c r="AD146" s="3">
        <v>2.2435100000000001E-5</v>
      </c>
      <c r="AE146" s="49"/>
      <c r="AF146" s="3">
        <v>2481.5985385956001</v>
      </c>
      <c r="AG146" s="3" t="s">
        <v>444</v>
      </c>
      <c r="AH146" s="3" t="s">
        <v>444</v>
      </c>
      <c r="AI146" s="3" t="s">
        <v>444</v>
      </c>
      <c r="AJ146" s="3" t="s">
        <v>444</v>
      </c>
      <c r="AK146" s="3" t="s">
        <v>444</v>
      </c>
      <c r="AL146" s="38" t="s">
        <v>49</v>
      </c>
    </row>
    <row r="147" spans="1:38" ht="26.25" customHeight="1" thickBot="1" x14ac:dyDescent="0.3">
      <c r="A147" s="80"/>
      <c r="B147" s="38" t="s">
        <v>349</v>
      </c>
      <c r="C147" s="81" t="s">
        <v>356</v>
      </c>
      <c r="D147" s="82" t="s">
        <v>279</v>
      </c>
      <c r="E147" s="3" t="s">
        <v>444</v>
      </c>
      <c r="F147" s="3">
        <v>3.0667858912068677</v>
      </c>
      <c r="G147" s="3" t="s">
        <v>444</v>
      </c>
      <c r="H147" s="3" t="s">
        <v>444</v>
      </c>
      <c r="I147" s="3" t="s">
        <v>444</v>
      </c>
      <c r="J147" s="3" t="s">
        <v>444</v>
      </c>
      <c r="K147" s="3" t="s">
        <v>444</v>
      </c>
      <c r="L147" s="3" t="s">
        <v>444</v>
      </c>
      <c r="M147" s="3" t="s">
        <v>444</v>
      </c>
      <c r="N147" s="3" t="s">
        <v>444</v>
      </c>
      <c r="O147" s="3" t="s">
        <v>444</v>
      </c>
      <c r="P147" s="3" t="s">
        <v>444</v>
      </c>
      <c r="Q147" s="3" t="s">
        <v>444</v>
      </c>
      <c r="R147" s="3" t="s">
        <v>444</v>
      </c>
      <c r="S147" s="3" t="s">
        <v>444</v>
      </c>
      <c r="T147" s="3" t="s">
        <v>444</v>
      </c>
      <c r="U147" s="3" t="s">
        <v>444</v>
      </c>
      <c r="V147" s="3" t="s">
        <v>444</v>
      </c>
      <c r="W147" s="3" t="s">
        <v>444</v>
      </c>
      <c r="X147" s="3" t="s">
        <v>444</v>
      </c>
      <c r="Y147" s="3" t="s">
        <v>444</v>
      </c>
      <c r="Z147" s="3" t="s">
        <v>444</v>
      </c>
      <c r="AA147" s="3" t="s">
        <v>444</v>
      </c>
      <c r="AB147" s="3" t="s">
        <v>444</v>
      </c>
      <c r="AC147" s="3" t="s">
        <v>444</v>
      </c>
      <c r="AD147" s="3" t="s">
        <v>444</v>
      </c>
      <c r="AE147" s="49"/>
      <c r="AF147" s="3">
        <v>142.3002147384</v>
      </c>
      <c r="AG147" s="3" t="s">
        <v>444</v>
      </c>
      <c r="AH147" s="3" t="s">
        <v>444</v>
      </c>
      <c r="AI147" s="3" t="s">
        <v>444</v>
      </c>
      <c r="AJ147" s="3" t="s">
        <v>444</v>
      </c>
      <c r="AK147" s="3" t="s">
        <v>444</v>
      </c>
      <c r="AL147" s="38" t="s">
        <v>49</v>
      </c>
    </row>
    <row r="148" spans="1:38" ht="26.25" customHeight="1" thickBot="1" x14ac:dyDescent="0.3">
      <c r="A148" s="80"/>
      <c r="B148" s="38" t="s">
        <v>350</v>
      </c>
      <c r="C148" s="81" t="s">
        <v>357</v>
      </c>
      <c r="D148" s="82" t="s">
        <v>279</v>
      </c>
      <c r="E148" s="3" t="s">
        <v>444</v>
      </c>
      <c r="F148" s="3" t="s">
        <v>444</v>
      </c>
      <c r="G148" s="3" t="s">
        <v>444</v>
      </c>
      <c r="H148" s="3" t="s">
        <v>444</v>
      </c>
      <c r="I148" s="3">
        <v>1.251934453408337</v>
      </c>
      <c r="J148" s="3">
        <v>2.4186348761807781</v>
      </c>
      <c r="K148" s="3">
        <v>3.087241771287113</v>
      </c>
      <c r="L148" s="3">
        <v>0.28323699805550684</v>
      </c>
      <c r="M148" s="3" t="s">
        <v>444</v>
      </c>
      <c r="N148" s="3">
        <v>9.3297880776849151</v>
      </c>
      <c r="O148" s="3">
        <v>4.0887219739077496E-2</v>
      </c>
      <c r="P148" s="3" t="s">
        <v>443</v>
      </c>
      <c r="Q148" s="3">
        <v>0.10665957429437051</v>
      </c>
      <c r="R148" s="3">
        <v>3.4819449363354438</v>
      </c>
      <c r="S148" s="3">
        <v>76.44683931926383</v>
      </c>
      <c r="T148" s="3">
        <v>0.53505774886587609</v>
      </c>
      <c r="U148" s="3">
        <v>6.1744835425742273E-2</v>
      </c>
      <c r="V148" s="3">
        <v>24.801428875783582</v>
      </c>
      <c r="W148" s="3" t="s">
        <v>444</v>
      </c>
      <c r="X148" s="3" t="s">
        <v>444</v>
      </c>
      <c r="Y148" s="3" t="s">
        <v>444</v>
      </c>
      <c r="Z148" s="3" t="s">
        <v>444</v>
      </c>
      <c r="AA148" s="3" t="s">
        <v>444</v>
      </c>
      <c r="AB148" s="3" t="s">
        <v>444</v>
      </c>
      <c r="AC148" s="3" t="s">
        <v>443</v>
      </c>
      <c r="AD148" s="3" t="s">
        <v>443</v>
      </c>
      <c r="AE148" s="49"/>
      <c r="AF148" s="3" t="s">
        <v>444</v>
      </c>
      <c r="AG148" s="3" t="s">
        <v>444</v>
      </c>
      <c r="AH148" s="3" t="s">
        <v>444</v>
      </c>
      <c r="AI148" s="3" t="s">
        <v>444</v>
      </c>
      <c r="AJ148" s="3" t="s">
        <v>444</v>
      </c>
      <c r="AK148" s="3">
        <v>95989.973603186343</v>
      </c>
      <c r="AL148" s="38" t="s">
        <v>411</v>
      </c>
    </row>
    <row r="149" spans="1:38" ht="26.25" customHeight="1" thickBot="1" x14ac:dyDescent="0.3">
      <c r="A149" s="80"/>
      <c r="B149" s="38" t="s">
        <v>351</v>
      </c>
      <c r="C149" s="81" t="s">
        <v>358</v>
      </c>
      <c r="D149" s="82" t="s">
        <v>279</v>
      </c>
      <c r="E149" s="3" t="s">
        <v>444</v>
      </c>
      <c r="F149" s="3" t="s">
        <v>444</v>
      </c>
      <c r="G149" s="3" t="s">
        <v>444</v>
      </c>
      <c r="H149" s="3" t="s">
        <v>444</v>
      </c>
      <c r="I149" s="3">
        <v>0.55107715307018534</v>
      </c>
      <c r="J149" s="3">
        <v>1.0205132464262689</v>
      </c>
      <c r="K149" s="3">
        <v>2.0410264928525379</v>
      </c>
      <c r="L149" s="3">
        <v>2.1634880824236917E-2</v>
      </c>
      <c r="M149" s="3" t="s">
        <v>444</v>
      </c>
      <c r="N149" s="3" t="s">
        <v>443</v>
      </c>
      <c r="O149" s="3" t="s">
        <v>443</v>
      </c>
      <c r="P149" s="3" t="s">
        <v>443</v>
      </c>
      <c r="Q149" s="3" t="s">
        <v>443</v>
      </c>
      <c r="R149" s="3" t="s">
        <v>443</v>
      </c>
      <c r="S149" s="3" t="s">
        <v>443</v>
      </c>
      <c r="T149" s="3" t="s">
        <v>443</v>
      </c>
      <c r="U149" s="3" t="s">
        <v>443</v>
      </c>
      <c r="V149" s="3" t="s">
        <v>443</v>
      </c>
      <c r="W149" s="3" t="s">
        <v>444</v>
      </c>
      <c r="X149" s="3" t="s">
        <v>444</v>
      </c>
      <c r="Y149" s="3" t="s">
        <v>444</v>
      </c>
      <c r="Z149" s="3" t="s">
        <v>444</v>
      </c>
      <c r="AA149" s="3" t="s">
        <v>444</v>
      </c>
      <c r="AB149" s="3" t="s">
        <v>444</v>
      </c>
      <c r="AC149" s="3" t="s">
        <v>443</v>
      </c>
      <c r="AD149" s="3" t="s">
        <v>443</v>
      </c>
      <c r="AE149" s="49"/>
      <c r="AF149" s="3" t="s">
        <v>444</v>
      </c>
      <c r="AG149" s="3" t="s">
        <v>444</v>
      </c>
      <c r="AH149" s="3" t="s">
        <v>444</v>
      </c>
      <c r="AI149" s="3" t="s">
        <v>444</v>
      </c>
      <c r="AJ149" s="3" t="s">
        <v>444</v>
      </c>
      <c r="AK149" s="3">
        <v>95989.973603186343</v>
      </c>
      <c r="AL149" s="38" t="s">
        <v>411</v>
      </c>
    </row>
    <row r="150" spans="1:38" ht="15" customHeight="1" thickBot="1" x14ac:dyDescent="0.4">
      <c r="A150" s="88"/>
      <c r="B150" s="89"/>
      <c r="C150" s="89"/>
      <c r="D150" s="79"/>
      <c r="E150"/>
      <c r="F150"/>
      <c r="G150"/>
      <c r="H150"/>
      <c r="I150"/>
      <c r="J150"/>
      <c r="K150"/>
      <c r="L150"/>
      <c r="M150"/>
      <c r="N150"/>
      <c r="O150" s="79"/>
      <c r="P150" s="79"/>
      <c r="Q150" s="79"/>
      <c r="R150" s="79"/>
      <c r="S150" s="79"/>
      <c r="T150" s="79"/>
      <c r="U150" s="79"/>
      <c r="V150" s="79"/>
      <c r="W150" s="79"/>
      <c r="X150" s="79"/>
      <c r="Y150" s="79"/>
      <c r="Z150" s="79"/>
      <c r="AA150" s="79"/>
      <c r="AB150" s="79"/>
      <c r="AC150" s="79"/>
      <c r="AD150" s="79"/>
      <c r="AE150" s="52"/>
      <c r="AF150" s="79"/>
      <c r="AG150" s="79"/>
      <c r="AH150" s="79"/>
      <c r="AI150" s="79"/>
      <c r="AJ150" s="79"/>
      <c r="AK150" s="79"/>
      <c r="AL150" s="41"/>
    </row>
    <row r="151" spans="1:38" ht="26.25" customHeight="1" thickBot="1" x14ac:dyDescent="0.3">
      <c r="A151" s="83"/>
      <c r="B151" s="39" t="s">
        <v>323</v>
      </c>
      <c r="C151" s="84" t="s">
        <v>367</v>
      </c>
      <c r="D151" s="83"/>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50"/>
      <c r="AF151" s="9"/>
      <c r="AG151" s="9"/>
      <c r="AH151" s="9"/>
      <c r="AI151" s="9"/>
      <c r="AJ151" s="9"/>
      <c r="AK151" s="9"/>
      <c r="AL151" s="39"/>
    </row>
    <row r="152" spans="1:38" ht="37.5" customHeight="1" thickBot="1" x14ac:dyDescent="0.3">
      <c r="A152" s="85"/>
      <c r="B152" s="86" t="s">
        <v>365</v>
      </c>
      <c r="C152" s="87" t="s">
        <v>362</v>
      </c>
      <c r="D152" s="85" t="s">
        <v>295</v>
      </c>
      <c r="E152" s="10">
        <f>SUM(E$141, E$151, IF(AND(ISNUMBER(SEARCH($B$4,"AT|BE|CH|GB|IE|LT|LU|NL")),SUM(E$143:E$149)&gt;0),SUM(E$143:E$149)-SUM(E$27:E$33),0))</f>
        <v>302.96328534256156</v>
      </c>
      <c r="F152" s="10">
        <f t="shared" ref="F152:AD152" si="1">SUM(F$141, F$151, IF(AND(ISNUMBER(SEARCH($B$4,"AT|BE|CH|GB|IE|LT|LU|NL")),SUM(F$143:F$149)&gt;0),SUM(F$143:F$149)-SUM(F$27:F$33),0))</f>
        <v>189.17508880250716</v>
      </c>
      <c r="G152" s="10">
        <f t="shared" si="1"/>
        <v>134.38521868234071</v>
      </c>
      <c r="H152" s="10">
        <f t="shared" si="1"/>
        <v>79.082411782168251</v>
      </c>
      <c r="I152" s="10">
        <f t="shared" si="1"/>
        <v>34.302498989692054</v>
      </c>
      <c r="J152" s="10">
        <f t="shared" si="1"/>
        <v>50.262321888562589</v>
      </c>
      <c r="K152" s="10">
        <f t="shared" si="1"/>
        <v>85.713441043042309</v>
      </c>
      <c r="L152" s="10">
        <f t="shared" si="1"/>
        <v>7.0863955711858342</v>
      </c>
      <c r="M152" s="10">
        <f t="shared" si="1"/>
        <v>716.35468311950694</v>
      </c>
      <c r="N152" s="10">
        <f t="shared" si="1"/>
        <v>79.420800998352377</v>
      </c>
      <c r="O152" s="10">
        <f t="shared" si="1"/>
        <v>2.5181280012543823</v>
      </c>
      <c r="P152" s="10">
        <f t="shared" si="1"/>
        <v>1.9829176040646252</v>
      </c>
      <c r="Q152" s="10">
        <f t="shared" si="1"/>
        <v>3.0717094546717059</v>
      </c>
      <c r="R152" s="10">
        <f t="shared" si="1"/>
        <v>21.997041647654179</v>
      </c>
      <c r="S152" s="10">
        <f t="shared" si="1"/>
        <v>104.20592105996474</v>
      </c>
      <c r="T152" s="10">
        <f t="shared" si="1"/>
        <v>28.932735829404127</v>
      </c>
      <c r="U152" s="10">
        <f t="shared" si="1"/>
        <v>12.305901743252821</v>
      </c>
      <c r="V152" s="10">
        <f t="shared" si="1"/>
        <v>142.40632088243265</v>
      </c>
      <c r="W152" s="10">
        <f t="shared" si="1"/>
        <v>63.044762069657367</v>
      </c>
      <c r="X152" s="10">
        <f t="shared" si="1"/>
        <v>7.8269630934652756</v>
      </c>
      <c r="Y152" s="10">
        <f t="shared" si="1"/>
        <v>8.5419181747062076</v>
      </c>
      <c r="Z152" s="10">
        <f t="shared" si="1"/>
        <v>4.691532086109202</v>
      </c>
      <c r="AA152" s="10">
        <f t="shared" si="1"/>
        <v>3.8931056068011265</v>
      </c>
      <c r="AB152" s="10">
        <f t="shared" si="1"/>
        <v>24.953513215726986</v>
      </c>
      <c r="AC152" s="10">
        <f t="shared" si="1"/>
        <v>19.953815531938151</v>
      </c>
      <c r="AD152" s="10">
        <f t="shared" si="1"/>
        <v>99.895390828997236</v>
      </c>
      <c r="AE152" s="49"/>
      <c r="AF152" s="10"/>
      <c r="AG152" s="10"/>
      <c r="AH152" s="10"/>
      <c r="AI152" s="10"/>
      <c r="AJ152" s="10"/>
      <c r="AK152" s="10"/>
      <c r="AL152" s="40"/>
    </row>
    <row r="153" spans="1:38" ht="26.25" customHeight="1" thickBot="1" x14ac:dyDescent="0.3">
      <c r="A153" s="83"/>
      <c r="B153" s="39" t="s">
        <v>324</v>
      </c>
      <c r="C153" s="84" t="s">
        <v>368</v>
      </c>
      <c r="D153" s="83" t="s">
        <v>318</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50"/>
      <c r="AF153" s="9"/>
      <c r="AG153" s="9"/>
      <c r="AH153" s="9"/>
      <c r="AI153" s="9"/>
      <c r="AJ153" s="9"/>
      <c r="AK153" s="9"/>
      <c r="AL153" s="39"/>
    </row>
    <row r="154" spans="1:38" ht="37.5" customHeight="1" thickBot="1" x14ac:dyDescent="0.3">
      <c r="A154" s="85"/>
      <c r="B154" s="86" t="s">
        <v>366</v>
      </c>
      <c r="C154" s="87" t="s">
        <v>363</v>
      </c>
      <c r="D154" s="85" t="s">
        <v>322</v>
      </c>
      <c r="E154" s="10">
        <f>SUM(E$141, E$153, -1 * IF(OR($B$6=2005,$B$6&gt;=2020),SUM(E$99:E$122),0), IF(AND(ISNUMBER(SEARCH($B$4,"AT|BE|CH|GB|IE|LT|LU|NL")),SUM(E$143:E$149)&gt;0),SUM(E$143:E$149)-SUM(E$27:E$33),0))</f>
        <v>302.96328534256156</v>
      </c>
      <c r="F154" s="10">
        <f>SUM(F$141, F$153, -1 * IF(OR($B$6=2005,$B$6&gt;=2020),SUM(F$99:F$122),0), IF(AND(ISNUMBER(SEARCH($B$4,"AT|BE|CH|GB|IE|LT|LU|NL")),SUM(F$143:F$149)&gt;0),SUM(F$143:F$149)-SUM(F$27:F$33),0))</f>
        <v>189.17508880250716</v>
      </c>
      <c r="G154" s="10">
        <f>SUM(G$141, G$153, IF(AND(ISNUMBER(SEARCH($B$4,"AT|BE|CH|GB|IE|LT|LU|NL")),SUM(G$143:G$149)&gt;0),SUM(G$143:G$149)-SUM(G$27:G$33),0))</f>
        <v>134.38521868234071</v>
      </c>
      <c r="H154" s="10">
        <f>SUM(H$141, H$153, IF(AND(ISNUMBER(SEARCH($B$4,"AT|BE|CH|GB|IE|LT|LU|NL")),SUM(H$143:H$149)&gt;0),SUM(H$143:H$149)-SUM(H$27:H$33),0))</f>
        <v>79.082411782168251</v>
      </c>
      <c r="I154" s="10">
        <f t="shared" ref="I154:AD154" si="2">SUM(I$141, I$153, IF(AND(ISNUMBER(SEARCH($B$4,"AT|BE|CH|GB|IE|LT|LU|NL")),SUM(I$143:I$149)&gt;0),SUM(I$143:I$149)-SUM(I$27:I$33),0))</f>
        <v>34.302498989692054</v>
      </c>
      <c r="J154" s="10">
        <f t="shared" si="2"/>
        <v>50.262321888562589</v>
      </c>
      <c r="K154" s="10">
        <f t="shared" si="2"/>
        <v>85.713441043042309</v>
      </c>
      <c r="L154" s="10">
        <f t="shared" si="2"/>
        <v>7.0863955711858342</v>
      </c>
      <c r="M154" s="10">
        <f t="shared" si="2"/>
        <v>716.35468311950694</v>
      </c>
      <c r="N154" s="10">
        <f t="shared" si="2"/>
        <v>79.420800998352377</v>
      </c>
      <c r="O154" s="10">
        <f t="shared" si="2"/>
        <v>2.5181280012543823</v>
      </c>
      <c r="P154" s="10">
        <f t="shared" si="2"/>
        <v>1.9829176040646252</v>
      </c>
      <c r="Q154" s="10">
        <f t="shared" si="2"/>
        <v>3.0717094546717059</v>
      </c>
      <c r="R154" s="10">
        <f t="shared" si="2"/>
        <v>21.997041647654179</v>
      </c>
      <c r="S154" s="10">
        <f t="shared" si="2"/>
        <v>104.20592105996474</v>
      </c>
      <c r="T154" s="10">
        <f t="shared" si="2"/>
        <v>28.932735829404127</v>
      </c>
      <c r="U154" s="10">
        <f t="shared" si="2"/>
        <v>12.305901743252821</v>
      </c>
      <c r="V154" s="10">
        <f t="shared" si="2"/>
        <v>142.40632088243265</v>
      </c>
      <c r="W154" s="10">
        <f t="shared" si="2"/>
        <v>63.044762069657367</v>
      </c>
      <c r="X154" s="10">
        <f t="shared" si="2"/>
        <v>7.8269630934652756</v>
      </c>
      <c r="Y154" s="10">
        <f t="shared" si="2"/>
        <v>8.5419181747062076</v>
      </c>
      <c r="Z154" s="10">
        <f t="shared" si="2"/>
        <v>4.691532086109202</v>
      </c>
      <c r="AA154" s="10">
        <f t="shared" si="2"/>
        <v>3.8931056068011265</v>
      </c>
      <c r="AB154" s="10">
        <f t="shared" si="2"/>
        <v>24.953513215726986</v>
      </c>
      <c r="AC154" s="10">
        <f t="shared" si="2"/>
        <v>19.953815531938151</v>
      </c>
      <c r="AD154" s="10">
        <f t="shared" si="2"/>
        <v>99.895390828997236</v>
      </c>
      <c r="AE154" s="51"/>
      <c r="AF154" s="10"/>
      <c r="AG154" s="10"/>
      <c r="AH154" s="10"/>
      <c r="AI154" s="10"/>
      <c r="AJ154" s="10"/>
      <c r="AK154" s="10"/>
      <c r="AL154" s="40"/>
    </row>
    <row r="155" spans="1:38" ht="15" customHeight="1" thickBot="1" x14ac:dyDescent="0.4">
      <c r="A155" s="88"/>
      <c r="B155" s="89"/>
      <c r="C155" s="89"/>
      <c r="D155" s="79"/>
      <c r="E155"/>
      <c r="F155"/>
      <c r="G155"/>
      <c r="H155"/>
      <c r="I155"/>
      <c r="J155"/>
      <c r="K155"/>
      <c r="L155"/>
      <c r="M155"/>
      <c r="N155"/>
      <c r="O155" s="79"/>
      <c r="P155" s="79"/>
      <c r="Q155" s="79"/>
      <c r="R155" s="79"/>
      <c r="S155" s="79"/>
      <c r="T155" s="79"/>
      <c r="U155" s="79"/>
      <c r="V155" s="79"/>
      <c r="W155" s="79"/>
      <c r="X155" s="79"/>
      <c r="Y155" s="79"/>
      <c r="Z155" s="79"/>
      <c r="AA155" s="79"/>
      <c r="AB155" s="79"/>
      <c r="AC155" s="79"/>
      <c r="AD155" s="79"/>
      <c r="AE155" s="52"/>
      <c r="AF155" s="79"/>
      <c r="AG155" s="79"/>
      <c r="AH155" s="79"/>
      <c r="AI155" s="79"/>
      <c r="AJ155" s="79"/>
      <c r="AK155" s="79"/>
      <c r="AL155" s="41"/>
    </row>
    <row r="156" spans="1:38" ht="26.25" customHeight="1" thickBot="1" x14ac:dyDescent="0.3">
      <c r="A156" s="90" t="s">
        <v>361</v>
      </c>
      <c r="B156" s="91"/>
      <c r="C156" s="91"/>
      <c r="D156" s="91"/>
      <c r="E156" s="91"/>
      <c r="F156" s="91"/>
      <c r="G156" s="91"/>
      <c r="H156" s="91"/>
      <c r="I156" s="91"/>
      <c r="J156" s="91"/>
      <c r="K156" s="91"/>
      <c r="L156" s="91"/>
      <c r="M156" s="91"/>
      <c r="N156" s="91"/>
      <c r="O156" s="91"/>
      <c r="P156" s="91"/>
      <c r="Q156" s="91"/>
      <c r="R156" s="91"/>
      <c r="S156" s="91"/>
      <c r="T156" s="91"/>
      <c r="U156" s="91"/>
      <c r="V156" s="91"/>
      <c r="W156" s="91"/>
      <c r="X156" s="91"/>
      <c r="Y156" s="91"/>
      <c r="Z156" s="91"/>
      <c r="AA156" s="91"/>
      <c r="AB156" s="91"/>
      <c r="AC156" s="91"/>
      <c r="AD156" s="91"/>
      <c r="AE156" s="53"/>
      <c r="AF156" s="91"/>
      <c r="AG156" s="91"/>
      <c r="AH156" s="91"/>
      <c r="AI156" s="91"/>
      <c r="AJ156" s="91"/>
      <c r="AK156" s="91"/>
      <c r="AL156" s="42"/>
    </row>
    <row r="157" spans="1:38" ht="26.25" customHeight="1" thickBot="1" x14ac:dyDescent="0.3">
      <c r="A157" s="43" t="s">
        <v>325</v>
      </c>
      <c r="B157" s="43" t="s">
        <v>326</v>
      </c>
      <c r="C157" s="92" t="s">
        <v>327</v>
      </c>
      <c r="D157" s="93"/>
      <c r="E157" s="3">
        <v>14.231745740000001</v>
      </c>
      <c r="F157" s="3">
        <v>0.50117308439999997</v>
      </c>
      <c r="G157" s="3">
        <v>0.83637752679999999</v>
      </c>
      <c r="H157" s="3" t="s">
        <v>443</v>
      </c>
      <c r="I157" s="3">
        <v>0.1461805601</v>
      </c>
      <c r="J157" s="3">
        <v>0.1461805601</v>
      </c>
      <c r="K157" s="3">
        <v>0.1461805601</v>
      </c>
      <c r="L157" s="3">
        <v>0.1039660550820542</v>
      </c>
      <c r="M157" s="3">
        <v>17.085525467</v>
      </c>
      <c r="N157" s="3">
        <v>7.4690000000000005E-5</v>
      </c>
      <c r="O157" s="3">
        <v>6.2199999999999997E-6</v>
      </c>
      <c r="P157" s="3">
        <v>7.4689999999999999E-4</v>
      </c>
      <c r="Q157" s="3">
        <v>1.2449999999999999E-5</v>
      </c>
      <c r="R157" s="3">
        <v>1.2448300000000002E-3</v>
      </c>
      <c r="S157" s="3">
        <v>8.0913999999999997E-4</v>
      </c>
      <c r="T157" s="3">
        <v>3.112E-5</v>
      </c>
      <c r="U157" s="3">
        <v>1.2449999999999999E-5</v>
      </c>
      <c r="V157" s="3">
        <v>2.61415E-3</v>
      </c>
      <c r="W157" s="3" t="s">
        <v>443</v>
      </c>
      <c r="X157" s="3">
        <v>9.8477509999999994E-5</v>
      </c>
      <c r="Y157" s="3">
        <v>9.8477509999999994E-5</v>
      </c>
      <c r="Z157" s="3">
        <v>9.8477509999999994E-5</v>
      </c>
      <c r="AA157" s="3">
        <v>9.8477509999999994E-5</v>
      </c>
      <c r="AB157" s="3">
        <v>3.9391003999999998E-4</v>
      </c>
      <c r="AC157" s="3" t="s">
        <v>444</v>
      </c>
      <c r="AD157" s="3" t="s">
        <v>444</v>
      </c>
      <c r="AE157" s="49"/>
      <c r="AF157" s="3">
        <v>44228.111902498647</v>
      </c>
      <c r="AG157" s="3" t="s">
        <v>444</v>
      </c>
      <c r="AH157" s="3" t="s">
        <v>444</v>
      </c>
      <c r="AI157" s="3" t="s">
        <v>444</v>
      </c>
      <c r="AJ157" s="3" t="s">
        <v>444</v>
      </c>
      <c r="AK157" s="3" t="s">
        <v>444</v>
      </c>
      <c r="AL157" s="43" t="s">
        <v>49</v>
      </c>
    </row>
    <row r="158" spans="1:38" ht="26.25" customHeight="1" thickBot="1" x14ac:dyDescent="0.3">
      <c r="A158" s="43" t="s">
        <v>325</v>
      </c>
      <c r="B158" s="43" t="s">
        <v>328</v>
      </c>
      <c r="C158" s="92" t="s">
        <v>329</v>
      </c>
      <c r="D158" s="93"/>
      <c r="E158" s="3">
        <v>3.7922433680000006E-2</v>
      </c>
      <c r="F158" s="3">
        <v>9.3109310900000002E-3</v>
      </c>
      <c r="G158" s="3">
        <v>2.5273364460000002E-3</v>
      </c>
      <c r="H158" s="3" t="s">
        <v>443</v>
      </c>
      <c r="I158" s="3">
        <v>3.0838959100000003E-4</v>
      </c>
      <c r="J158" s="3">
        <v>3.0838959100000003E-4</v>
      </c>
      <c r="K158" s="3">
        <v>3.0838959100000003E-4</v>
      </c>
      <c r="L158" s="3">
        <v>2.1656969361274599E-4</v>
      </c>
      <c r="M158" s="3">
        <v>0.5443158092</v>
      </c>
      <c r="N158" s="3">
        <v>0.14057812</v>
      </c>
      <c r="O158" s="3">
        <v>2.04E-6</v>
      </c>
      <c r="P158" s="3">
        <v>3.0000000000000001E-6</v>
      </c>
      <c r="Q158" s="3">
        <v>8.0000000000000002E-8</v>
      </c>
      <c r="R158" s="3">
        <v>5.2700000000000004E-6</v>
      </c>
      <c r="S158" s="3">
        <v>9.3500000000000003E-6</v>
      </c>
      <c r="T158" s="3">
        <v>2.4899999999999999E-6</v>
      </c>
      <c r="U158" s="3">
        <v>6.0000000000000008E-8</v>
      </c>
      <c r="V158" s="3">
        <v>4.102E-4</v>
      </c>
      <c r="W158" s="3" t="s">
        <v>443</v>
      </c>
      <c r="X158" s="3">
        <v>1.07643E-6</v>
      </c>
      <c r="Y158" s="3">
        <v>1.07643E-6</v>
      </c>
      <c r="Z158" s="3">
        <v>1.07643E-6</v>
      </c>
      <c r="AA158" s="3">
        <v>6.6064999999999998E-7</v>
      </c>
      <c r="AB158" s="3">
        <v>4.3057299999999997E-6</v>
      </c>
      <c r="AC158" s="3" t="s">
        <v>444</v>
      </c>
      <c r="AD158" s="3" t="s">
        <v>444</v>
      </c>
      <c r="AE158" s="49"/>
      <c r="AF158" s="3">
        <v>134.52159195241958</v>
      </c>
      <c r="AG158" s="3" t="s">
        <v>444</v>
      </c>
      <c r="AH158" s="3" t="s">
        <v>444</v>
      </c>
      <c r="AI158" s="3" t="s">
        <v>444</v>
      </c>
      <c r="AJ158" s="3" t="s">
        <v>444</v>
      </c>
      <c r="AK158" s="3" t="s">
        <v>444</v>
      </c>
      <c r="AL158" s="43" t="s">
        <v>49</v>
      </c>
    </row>
    <row r="159" spans="1:38" ht="26.25" customHeight="1" thickBot="1" x14ac:dyDescent="0.3">
      <c r="A159" s="43" t="s">
        <v>330</v>
      </c>
      <c r="B159" s="43" t="s">
        <v>331</v>
      </c>
      <c r="C159" s="92" t="s">
        <v>409</v>
      </c>
      <c r="D159" s="93"/>
      <c r="E159" s="3">
        <v>19.361047046922856</v>
      </c>
      <c r="F159" s="3">
        <v>0.81871205595125085</v>
      </c>
      <c r="G159" s="3">
        <v>12.112713970586602</v>
      </c>
      <c r="H159" s="3">
        <v>2.5343713998155055E-3</v>
      </c>
      <c r="I159" s="3">
        <v>0.9540177745400974</v>
      </c>
      <c r="J159" s="3">
        <v>1.007018762014547</v>
      </c>
      <c r="K159" s="3">
        <v>1.0600197494889971</v>
      </c>
      <c r="L159" s="3">
        <v>0.19153790340175564</v>
      </c>
      <c r="M159" s="3">
        <v>4.679131438934121</v>
      </c>
      <c r="N159" s="3">
        <v>4.7491911770651554E-2</v>
      </c>
      <c r="O159" s="3">
        <v>6.6200956338930503E-3</v>
      </c>
      <c r="P159" s="3">
        <v>8.7787202307042615E-3</v>
      </c>
      <c r="Q159" s="3">
        <v>9.8582134158432644E-2</v>
      </c>
      <c r="R159" s="3" t="s">
        <v>443</v>
      </c>
      <c r="S159" s="3">
        <v>9.858213415843263E-2</v>
      </c>
      <c r="T159" s="3">
        <v>5.6197650463268909</v>
      </c>
      <c r="U159" s="3">
        <v>9.4983823541303344E-2</v>
      </c>
      <c r="V159" s="3">
        <v>0.21875051428498102</v>
      </c>
      <c r="W159" s="3" t="s">
        <v>443</v>
      </c>
      <c r="X159" s="3">
        <v>7.8832347751736104E-3</v>
      </c>
      <c r="Y159" s="3">
        <v>7.3677472454522896E-3</v>
      </c>
      <c r="Z159" s="3">
        <v>3.1181501272584205E-3</v>
      </c>
      <c r="AA159" s="3" t="s">
        <v>443</v>
      </c>
      <c r="AB159" s="3">
        <v>1.8369132147884649E-2</v>
      </c>
      <c r="AC159" s="3" t="s">
        <v>444</v>
      </c>
      <c r="AD159" s="3" t="s">
        <v>444</v>
      </c>
      <c r="AE159" s="49"/>
      <c r="AF159" s="3">
        <v>11616.762308690759</v>
      </c>
      <c r="AG159" s="3" t="s">
        <v>444</v>
      </c>
      <c r="AH159" s="3" t="s">
        <v>444</v>
      </c>
      <c r="AI159" s="3" t="s">
        <v>444</v>
      </c>
      <c r="AJ159" s="3" t="s">
        <v>444</v>
      </c>
      <c r="AK159" s="3" t="s">
        <v>444</v>
      </c>
      <c r="AL159" s="43" t="s">
        <v>49</v>
      </c>
    </row>
    <row r="160" spans="1:38" ht="26.25" customHeight="1" thickBot="1" x14ac:dyDescent="0.3">
      <c r="A160" s="43" t="s">
        <v>332</v>
      </c>
      <c r="B160" s="43" t="s">
        <v>333</v>
      </c>
      <c r="C160" s="92" t="s">
        <v>334</v>
      </c>
      <c r="D160" s="93"/>
      <c r="E160" s="3" t="s">
        <v>446</v>
      </c>
      <c r="F160" s="3" t="s">
        <v>446</v>
      </c>
      <c r="G160" s="3" t="s">
        <v>446</v>
      </c>
      <c r="H160" s="3" t="s">
        <v>446</v>
      </c>
      <c r="I160" s="3" t="s">
        <v>446</v>
      </c>
      <c r="J160" s="3" t="s">
        <v>446</v>
      </c>
      <c r="K160" s="3" t="s">
        <v>446</v>
      </c>
      <c r="L160" s="3" t="s">
        <v>446</v>
      </c>
      <c r="M160" s="3" t="s">
        <v>446</v>
      </c>
      <c r="N160" s="3" t="s">
        <v>446</v>
      </c>
      <c r="O160" s="3" t="s">
        <v>446</v>
      </c>
      <c r="P160" s="3" t="s">
        <v>446</v>
      </c>
      <c r="Q160" s="3" t="s">
        <v>446</v>
      </c>
      <c r="R160" s="3" t="s">
        <v>446</v>
      </c>
      <c r="S160" s="3" t="s">
        <v>446</v>
      </c>
      <c r="T160" s="3" t="s">
        <v>446</v>
      </c>
      <c r="U160" s="3" t="s">
        <v>446</v>
      </c>
      <c r="V160" s="3" t="s">
        <v>446</v>
      </c>
      <c r="W160" s="3" t="s">
        <v>446</v>
      </c>
      <c r="X160" s="3" t="s">
        <v>446</v>
      </c>
      <c r="Y160" s="3" t="s">
        <v>446</v>
      </c>
      <c r="Z160" s="3" t="s">
        <v>446</v>
      </c>
      <c r="AA160" s="3" t="s">
        <v>446</v>
      </c>
      <c r="AB160" s="3" t="s">
        <v>446</v>
      </c>
      <c r="AC160" s="3" t="s">
        <v>446</v>
      </c>
      <c r="AD160" s="3" t="s">
        <v>446</v>
      </c>
      <c r="AE160" s="49"/>
      <c r="AF160" s="3" t="s">
        <v>446</v>
      </c>
      <c r="AG160" s="3" t="s">
        <v>446</v>
      </c>
      <c r="AH160" s="3" t="s">
        <v>446</v>
      </c>
      <c r="AI160" s="3" t="s">
        <v>446</v>
      </c>
      <c r="AJ160" s="3" t="s">
        <v>446</v>
      </c>
      <c r="AK160" s="3" t="s">
        <v>446</v>
      </c>
      <c r="AL160" s="43" t="s">
        <v>49</v>
      </c>
    </row>
    <row r="161" spans="1:38" ht="26.25" customHeight="1" thickBot="1" x14ac:dyDescent="0.3">
      <c r="A161" s="44" t="s">
        <v>332</v>
      </c>
      <c r="B161" s="44" t="s">
        <v>335</v>
      </c>
      <c r="C161" s="94" t="s">
        <v>336</v>
      </c>
      <c r="D161" s="95"/>
      <c r="E161" s="3" t="s">
        <v>446</v>
      </c>
      <c r="F161" s="3" t="s">
        <v>446</v>
      </c>
      <c r="G161" s="3" t="s">
        <v>446</v>
      </c>
      <c r="H161" s="3" t="s">
        <v>446</v>
      </c>
      <c r="I161" s="3" t="s">
        <v>446</v>
      </c>
      <c r="J161" s="3" t="s">
        <v>446</v>
      </c>
      <c r="K161" s="3" t="s">
        <v>446</v>
      </c>
      <c r="L161" s="3" t="s">
        <v>446</v>
      </c>
      <c r="M161" s="3" t="s">
        <v>446</v>
      </c>
      <c r="N161" s="3" t="s">
        <v>446</v>
      </c>
      <c r="O161" s="3" t="s">
        <v>446</v>
      </c>
      <c r="P161" s="3" t="s">
        <v>446</v>
      </c>
      <c r="Q161" s="3" t="s">
        <v>446</v>
      </c>
      <c r="R161" s="3" t="s">
        <v>446</v>
      </c>
      <c r="S161" s="3" t="s">
        <v>446</v>
      </c>
      <c r="T161" s="3" t="s">
        <v>446</v>
      </c>
      <c r="U161" s="3" t="s">
        <v>446</v>
      </c>
      <c r="V161" s="3" t="s">
        <v>446</v>
      </c>
      <c r="W161" s="3" t="s">
        <v>446</v>
      </c>
      <c r="X161" s="3" t="s">
        <v>446</v>
      </c>
      <c r="Y161" s="3" t="s">
        <v>446</v>
      </c>
      <c r="Z161" s="3" t="s">
        <v>446</v>
      </c>
      <c r="AA161" s="3" t="s">
        <v>446</v>
      </c>
      <c r="AB161" s="3" t="s">
        <v>446</v>
      </c>
      <c r="AC161" s="3" t="s">
        <v>446</v>
      </c>
      <c r="AD161" s="3" t="s">
        <v>446</v>
      </c>
      <c r="AE161" s="50"/>
      <c r="AF161" s="3" t="s">
        <v>446</v>
      </c>
      <c r="AG161" s="3" t="s">
        <v>446</v>
      </c>
      <c r="AH161" s="3" t="s">
        <v>446</v>
      </c>
      <c r="AI161" s="3" t="s">
        <v>446</v>
      </c>
      <c r="AJ161" s="3" t="s">
        <v>446</v>
      </c>
      <c r="AK161" s="3" t="s">
        <v>446</v>
      </c>
      <c r="AL161" s="44" t="s">
        <v>410</v>
      </c>
    </row>
    <row r="162" spans="1:38" ht="26.25" customHeight="1" thickBot="1" x14ac:dyDescent="0.3">
      <c r="A162" s="45" t="s">
        <v>337</v>
      </c>
      <c r="B162" s="45" t="s">
        <v>338</v>
      </c>
      <c r="C162" s="96" t="s">
        <v>339</v>
      </c>
      <c r="D162" s="97"/>
      <c r="E162" s="3" t="s">
        <v>446</v>
      </c>
      <c r="F162" s="3" t="s">
        <v>446</v>
      </c>
      <c r="G162" s="3" t="s">
        <v>446</v>
      </c>
      <c r="H162" s="3" t="s">
        <v>446</v>
      </c>
      <c r="I162" s="3" t="s">
        <v>446</v>
      </c>
      <c r="J162" s="3" t="s">
        <v>446</v>
      </c>
      <c r="K162" s="3" t="s">
        <v>446</v>
      </c>
      <c r="L162" s="3" t="s">
        <v>446</v>
      </c>
      <c r="M162" s="3" t="s">
        <v>446</v>
      </c>
      <c r="N162" s="3" t="s">
        <v>446</v>
      </c>
      <c r="O162" s="3" t="s">
        <v>446</v>
      </c>
      <c r="P162" s="3" t="s">
        <v>446</v>
      </c>
      <c r="Q162" s="3" t="s">
        <v>446</v>
      </c>
      <c r="R162" s="3" t="s">
        <v>446</v>
      </c>
      <c r="S162" s="3" t="s">
        <v>446</v>
      </c>
      <c r="T162" s="3" t="s">
        <v>446</v>
      </c>
      <c r="U162" s="3" t="s">
        <v>446</v>
      </c>
      <c r="V162" s="3" t="s">
        <v>446</v>
      </c>
      <c r="W162" s="3" t="s">
        <v>446</v>
      </c>
      <c r="X162" s="3" t="s">
        <v>446</v>
      </c>
      <c r="Y162" s="3" t="s">
        <v>446</v>
      </c>
      <c r="Z162" s="3" t="s">
        <v>446</v>
      </c>
      <c r="AA162" s="3" t="s">
        <v>446</v>
      </c>
      <c r="AB162" s="3" t="s">
        <v>446</v>
      </c>
      <c r="AC162" s="3" t="s">
        <v>446</v>
      </c>
      <c r="AD162" s="3" t="s">
        <v>446</v>
      </c>
      <c r="AE162" s="50"/>
      <c r="AF162" s="3" t="s">
        <v>446</v>
      </c>
      <c r="AG162" s="3" t="s">
        <v>446</v>
      </c>
      <c r="AH162" s="3" t="s">
        <v>446</v>
      </c>
      <c r="AI162" s="3" t="s">
        <v>446</v>
      </c>
      <c r="AJ162" s="3" t="s">
        <v>446</v>
      </c>
      <c r="AK162" s="3" t="s">
        <v>446</v>
      </c>
      <c r="AL162" s="45" t="s">
        <v>410</v>
      </c>
    </row>
    <row r="163" spans="1:38" ht="26.25" customHeight="1" thickBot="1" x14ac:dyDescent="0.3">
      <c r="A163" s="45" t="s">
        <v>337</v>
      </c>
      <c r="B163" s="45" t="s">
        <v>340</v>
      </c>
      <c r="C163" s="96" t="s">
        <v>341</v>
      </c>
      <c r="D163" s="97"/>
      <c r="E163" s="3" t="s">
        <v>446</v>
      </c>
      <c r="F163" s="3" t="s">
        <v>446</v>
      </c>
      <c r="G163" s="3" t="s">
        <v>446</v>
      </c>
      <c r="H163" s="3" t="s">
        <v>446</v>
      </c>
      <c r="I163" s="3" t="s">
        <v>446</v>
      </c>
      <c r="J163" s="3" t="s">
        <v>446</v>
      </c>
      <c r="K163" s="3" t="s">
        <v>446</v>
      </c>
      <c r="L163" s="3" t="s">
        <v>446</v>
      </c>
      <c r="M163" s="3" t="s">
        <v>446</v>
      </c>
      <c r="N163" s="3" t="s">
        <v>446</v>
      </c>
      <c r="O163" s="3" t="s">
        <v>446</v>
      </c>
      <c r="P163" s="3" t="s">
        <v>446</v>
      </c>
      <c r="Q163" s="3" t="s">
        <v>446</v>
      </c>
      <c r="R163" s="3" t="s">
        <v>446</v>
      </c>
      <c r="S163" s="3" t="s">
        <v>446</v>
      </c>
      <c r="T163" s="3" t="s">
        <v>446</v>
      </c>
      <c r="U163" s="3" t="s">
        <v>446</v>
      </c>
      <c r="V163" s="3" t="s">
        <v>446</v>
      </c>
      <c r="W163" s="3" t="s">
        <v>446</v>
      </c>
      <c r="X163" s="3" t="s">
        <v>446</v>
      </c>
      <c r="Y163" s="3" t="s">
        <v>446</v>
      </c>
      <c r="Z163" s="3" t="s">
        <v>446</v>
      </c>
      <c r="AA163" s="3" t="s">
        <v>446</v>
      </c>
      <c r="AB163" s="3" t="s">
        <v>446</v>
      </c>
      <c r="AC163" s="3" t="s">
        <v>446</v>
      </c>
      <c r="AD163" s="3" t="s">
        <v>446</v>
      </c>
      <c r="AE163" s="50"/>
      <c r="AF163" s="3" t="s">
        <v>446</v>
      </c>
      <c r="AG163" s="3" t="s">
        <v>446</v>
      </c>
      <c r="AH163" s="3" t="s">
        <v>446</v>
      </c>
      <c r="AI163" s="3" t="s">
        <v>446</v>
      </c>
      <c r="AJ163" s="3" t="s">
        <v>446</v>
      </c>
      <c r="AK163" s="3" t="s">
        <v>446</v>
      </c>
      <c r="AL163" s="45" t="s">
        <v>342</v>
      </c>
    </row>
    <row r="164" spans="1:38" ht="26.25" customHeight="1" thickBot="1" x14ac:dyDescent="0.3">
      <c r="A164" s="45" t="s">
        <v>337</v>
      </c>
      <c r="B164" s="45" t="s">
        <v>343</v>
      </c>
      <c r="C164" s="96" t="s">
        <v>344</v>
      </c>
      <c r="D164" s="97"/>
      <c r="E164" s="3" t="s">
        <v>444</v>
      </c>
      <c r="F164" s="3">
        <v>55.228859636152805</v>
      </c>
      <c r="G164" s="3" t="s">
        <v>444</v>
      </c>
      <c r="H164" s="3" t="s">
        <v>444</v>
      </c>
      <c r="I164" s="3" t="s">
        <v>444</v>
      </c>
      <c r="J164" s="3" t="s">
        <v>444</v>
      </c>
      <c r="K164" s="3" t="s">
        <v>444</v>
      </c>
      <c r="L164" s="3" t="s">
        <v>444</v>
      </c>
      <c r="M164" s="3" t="s">
        <v>444</v>
      </c>
      <c r="N164" s="3" t="s">
        <v>444</v>
      </c>
      <c r="O164" s="3" t="s">
        <v>444</v>
      </c>
      <c r="P164" s="3" t="s">
        <v>444</v>
      </c>
      <c r="Q164" s="3" t="s">
        <v>444</v>
      </c>
      <c r="R164" s="3" t="s">
        <v>444</v>
      </c>
      <c r="S164" s="3" t="s">
        <v>444</v>
      </c>
      <c r="T164" s="3" t="s">
        <v>444</v>
      </c>
      <c r="U164" s="3" t="s">
        <v>444</v>
      </c>
      <c r="V164" s="3" t="s">
        <v>444</v>
      </c>
      <c r="W164" s="3" t="s">
        <v>444</v>
      </c>
      <c r="X164" s="3" t="s">
        <v>444</v>
      </c>
      <c r="Y164" s="3" t="s">
        <v>444</v>
      </c>
      <c r="Z164" s="3" t="s">
        <v>444</v>
      </c>
      <c r="AA164" s="3" t="s">
        <v>444</v>
      </c>
      <c r="AB164" s="3" t="s">
        <v>444</v>
      </c>
      <c r="AC164" s="3" t="s">
        <v>444</v>
      </c>
      <c r="AD164" s="3" t="s">
        <v>444</v>
      </c>
      <c r="AE164" s="54"/>
      <c r="AF164" s="3" t="s">
        <v>444</v>
      </c>
      <c r="AG164" s="3" t="s">
        <v>444</v>
      </c>
      <c r="AH164" s="3" t="s">
        <v>444</v>
      </c>
      <c r="AI164" s="3" t="s">
        <v>444</v>
      </c>
      <c r="AJ164" s="3" t="s">
        <v>444</v>
      </c>
      <c r="AK164" s="3" t="s">
        <v>443</v>
      </c>
      <c r="AL164" s="45" t="s">
        <v>410</v>
      </c>
    </row>
    <row r="165" spans="1:38" ht="15" customHeight="1" x14ac:dyDescent="0.25">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7" customFormat="1" ht="52.5" customHeight="1" x14ac:dyDescent="0.35">
      <c r="A166" s="112" t="s">
        <v>369</v>
      </c>
      <c r="B166" s="112"/>
      <c r="C166" s="112"/>
      <c r="D166" s="112"/>
      <c r="E166" s="112"/>
      <c r="F166" s="112"/>
      <c r="G166" s="112"/>
      <c r="H166" s="105"/>
      <c r="I166" s="106"/>
      <c r="J166" s="106"/>
      <c r="K166" s="106"/>
      <c r="L166" s="106"/>
      <c r="M166" s="106"/>
      <c r="N166" s="106"/>
      <c r="O166" s="106"/>
      <c r="P166" s="106"/>
      <c r="Q166" s="106"/>
      <c r="R166" s="106"/>
      <c r="S166" s="106"/>
      <c r="T166" s="106"/>
      <c r="U166" s="106"/>
      <c r="AC166" s="108"/>
      <c r="AD166" s="108"/>
      <c r="AG166" s="109"/>
      <c r="AH166" s="109"/>
      <c r="AI166" s="109"/>
      <c r="AJ166" s="109"/>
      <c r="AK166" s="109"/>
      <c r="AL166" s="109"/>
    </row>
    <row r="167" spans="1:38" s="110" customFormat="1" ht="63.75" customHeight="1" x14ac:dyDescent="0.35">
      <c r="A167" s="112" t="s">
        <v>373</v>
      </c>
      <c r="B167" s="112"/>
      <c r="C167" s="112"/>
      <c r="D167" s="112"/>
      <c r="E167" s="112"/>
      <c r="F167" s="112"/>
      <c r="G167" s="112"/>
      <c r="H167" s="105"/>
      <c r="I167" s="106"/>
      <c r="J167"/>
      <c r="K167"/>
      <c r="L167"/>
      <c r="M167" s="106"/>
      <c r="N167" s="106"/>
      <c r="O167" s="106"/>
      <c r="P167" s="106"/>
      <c r="Q167" s="106"/>
      <c r="R167" s="106"/>
      <c r="S167" s="106"/>
      <c r="T167" s="106"/>
      <c r="U167" s="106"/>
      <c r="AL167" s="135"/>
    </row>
    <row r="168" spans="1:38" s="110" customFormat="1" ht="26.25" customHeight="1" x14ac:dyDescent="0.35">
      <c r="A168" s="112" t="s">
        <v>370</v>
      </c>
      <c r="B168" s="112"/>
      <c r="C168" s="112"/>
      <c r="D168" s="112"/>
      <c r="E168" s="112"/>
      <c r="F168" s="112"/>
      <c r="G168" s="112"/>
      <c r="H168" s="105"/>
      <c r="I168" s="106"/>
      <c r="J168"/>
      <c r="K168"/>
      <c r="L168"/>
      <c r="M168" s="106"/>
      <c r="N168" s="106"/>
      <c r="O168" s="106"/>
      <c r="P168" s="106"/>
      <c r="Q168" s="106"/>
      <c r="R168" s="106"/>
      <c r="S168" s="106"/>
      <c r="T168" s="106"/>
      <c r="U168" s="106"/>
      <c r="AL168" s="135"/>
    </row>
    <row r="169" spans="1:38" s="107" customFormat="1" ht="26.25" customHeight="1" x14ac:dyDescent="0.35">
      <c r="A169" s="112" t="s">
        <v>371</v>
      </c>
      <c r="B169" s="112"/>
      <c r="C169" s="112"/>
      <c r="D169" s="112"/>
      <c r="E169" s="112"/>
      <c r="F169" s="112"/>
      <c r="G169" s="112"/>
      <c r="H169" s="105"/>
      <c r="I169" s="106"/>
      <c r="J169"/>
      <c r="K169"/>
      <c r="L169"/>
      <c r="M169" s="106"/>
      <c r="N169" s="106"/>
      <c r="O169" s="106"/>
      <c r="P169" s="106"/>
      <c r="Q169" s="106"/>
      <c r="R169" s="106"/>
      <c r="S169" s="106"/>
      <c r="T169" s="106"/>
      <c r="U169" s="106"/>
      <c r="AC169" s="108"/>
      <c r="AD169" s="108"/>
      <c r="AG169" s="109"/>
      <c r="AH169" s="109"/>
      <c r="AI169" s="109"/>
      <c r="AJ169" s="109"/>
      <c r="AK169" s="109"/>
      <c r="AL169" s="109"/>
    </row>
    <row r="170" spans="1:38" s="110" customFormat="1" ht="52.5" customHeight="1" x14ac:dyDescent="0.35">
      <c r="A170" s="112" t="s">
        <v>372</v>
      </c>
      <c r="B170" s="112"/>
      <c r="C170" s="112"/>
      <c r="D170" s="112"/>
      <c r="E170" s="112"/>
      <c r="F170" s="112"/>
      <c r="G170" s="112"/>
      <c r="H170" s="105"/>
      <c r="I170" s="106"/>
      <c r="J170"/>
      <c r="K170"/>
      <c r="L170"/>
      <c r="M170" s="106"/>
      <c r="N170" s="106"/>
      <c r="O170" s="106"/>
      <c r="P170" s="106"/>
      <c r="Q170" s="106"/>
      <c r="R170" s="106"/>
      <c r="S170" s="106"/>
      <c r="T170" s="106"/>
      <c r="U170" s="106"/>
      <c r="AL170" s="135"/>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L170"/>
  <sheetViews>
    <sheetView tabSelected="1" zoomScale="80" zoomScaleNormal="80" workbookViewId="0">
      <selection activeCell="AJ141" sqref="AJ141"/>
    </sheetView>
  </sheetViews>
  <sheetFormatPr defaultColWidth="8.81640625" defaultRowHeight="12.5" x14ac:dyDescent="0.25"/>
  <cols>
    <col min="1" max="2" width="21.453125" style="1" customWidth="1"/>
    <col min="3" max="3" width="46.453125" style="14" customWidth="1"/>
    <col min="4" max="4" width="7.1796875" style="1" customWidth="1"/>
    <col min="5" max="24" width="8.54296875" style="1" customWidth="1"/>
    <col min="25" max="25" width="8.81640625" style="1" customWidth="1"/>
    <col min="26" max="30" width="8.54296875" style="1" customWidth="1"/>
    <col min="31" max="31" width="2.1796875" style="1" customWidth="1"/>
    <col min="32" max="37" width="8.54296875" style="1" customWidth="1"/>
    <col min="38" max="38" width="25.7265625" style="132" customWidth="1"/>
    <col min="39" max="16384" width="8.81640625" style="1"/>
  </cols>
  <sheetData>
    <row r="1" spans="1:38" ht="22.5" customHeight="1" x14ac:dyDescent="0.25">
      <c r="A1" s="18" t="s">
        <v>360</v>
      </c>
      <c r="B1" s="19"/>
      <c r="C1" s="20"/>
    </row>
    <row r="2" spans="1:38" x14ac:dyDescent="0.25">
      <c r="A2" s="21" t="s">
        <v>359</v>
      </c>
      <c r="B2" s="19"/>
      <c r="C2" s="20"/>
    </row>
    <row r="3" spans="1:38" ht="13" x14ac:dyDescent="0.3">
      <c r="B3" s="19"/>
      <c r="C3" s="20"/>
      <c r="F3" s="19"/>
      <c r="R3" s="2"/>
      <c r="S3" s="2"/>
      <c r="T3" s="2"/>
      <c r="U3" s="2"/>
      <c r="V3" s="2"/>
    </row>
    <row r="4" spans="1:38" ht="13" x14ac:dyDescent="0.3">
      <c r="A4" s="21" t="s">
        <v>0</v>
      </c>
      <c r="B4" s="16" t="s">
        <v>437</v>
      </c>
      <c r="C4" s="22" t="s">
        <v>1</v>
      </c>
      <c r="R4" s="2"/>
      <c r="S4" s="2"/>
      <c r="T4" s="2"/>
      <c r="U4" s="2"/>
      <c r="V4" s="2"/>
    </row>
    <row r="5" spans="1:38" ht="13" x14ac:dyDescent="0.3">
      <c r="A5" s="21" t="s">
        <v>2</v>
      </c>
      <c r="B5" s="16" t="s">
        <v>441</v>
      </c>
      <c r="C5" s="22" t="s">
        <v>3</v>
      </c>
      <c r="R5" s="2"/>
      <c r="S5" s="2"/>
      <c r="T5" s="2"/>
      <c r="U5" s="2"/>
      <c r="V5" s="2"/>
    </row>
    <row r="6" spans="1:38" x14ac:dyDescent="0.25">
      <c r="A6" s="21" t="s">
        <v>4</v>
      </c>
      <c r="B6" s="16">
        <v>2007</v>
      </c>
      <c r="C6" s="22" t="s">
        <v>5</v>
      </c>
      <c r="R6" s="23"/>
      <c r="S6" s="23"/>
      <c r="T6" s="23"/>
      <c r="U6" s="23"/>
      <c r="V6" s="23"/>
    </row>
    <row r="7" spans="1:38" ht="13" x14ac:dyDescent="0.3">
      <c r="A7" s="21" t="s">
        <v>6</v>
      </c>
      <c r="B7" s="16" t="s">
        <v>438</v>
      </c>
      <c r="C7" s="22" t="s">
        <v>7</v>
      </c>
      <c r="R7" s="2"/>
      <c r="S7" s="2"/>
      <c r="T7" s="2"/>
      <c r="U7" s="2"/>
      <c r="V7" s="2"/>
    </row>
    <row r="8" spans="1:38" ht="13" x14ac:dyDescent="0.3">
      <c r="A8" s="6"/>
      <c r="B8" s="19"/>
      <c r="C8" s="20"/>
      <c r="R8" s="2"/>
      <c r="S8" s="2"/>
      <c r="T8" s="2"/>
      <c r="U8" s="2"/>
      <c r="V8" s="2"/>
      <c r="AF8" s="23"/>
    </row>
    <row r="9" spans="1:38" ht="13.5" thickBot="1" x14ac:dyDescent="0.3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35">
      <c r="A10" s="122" t="str">
        <f>B4&amp;": "&amp;B5&amp;": "&amp;B6</f>
        <v>BE: 29.02.2024: 2007</v>
      </c>
      <c r="B10" s="124" t="s">
        <v>8</v>
      </c>
      <c r="C10" s="125"/>
      <c r="D10" s="126"/>
      <c r="E10" s="113" t="s">
        <v>9</v>
      </c>
      <c r="F10" s="114"/>
      <c r="G10" s="114"/>
      <c r="H10" s="115"/>
      <c r="I10" s="113" t="s">
        <v>10</v>
      </c>
      <c r="J10" s="114"/>
      <c r="K10" s="114"/>
      <c r="L10" s="115"/>
      <c r="M10" s="130" t="s">
        <v>11</v>
      </c>
      <c r="N10" s="113" t="s">
        <v>12</v>
      </c>
      <c r="O10" s="114"/>
      <c r="P10" s="115"/>
      <c r="Q10" s="113" t="s">
        <v>13</v>
      </c>
      <c r="R10" s="114"/>
      <c r="S10" s="114"/>
      <c r="T10" s="114"/>
      <c r="U10" s="114"/>
      <c r="V10" s="115"/>
      <c r="W10" s="113" t="s">
        <v>364</v>
      </c>
      <c r="X10" s="114"/>
      <c r="Y10" s="114"/>
      <c r="Z10" s="114"/>
      <c r="AA10" s="114"/>
      <c r="AB10" s="114"/>
      <c r="AC10" s="114"/>
      <c r="AD10" s="115"/>
      <c r="AE10" s="28"/>
      <c r="AF10" s="113" t="s">
        <v>381</v>
      </c>
      <c r="AG10" s="114"/>
      <c r="AH10" s="114"/>
      <c r="AI10" s="114"/>
      <c r="AJ10" s="114"/>
      <c r="AK10" s="114"/>
      <c r="AL10" s="115"/>
    </row>
    <row r="11" spans="1:38" ht="15" customHeight="1" thickBot="1" x14ac:dyDescent="0.3">
      <c r="A11" s="123"/>
      <c r="B11" s="127"/>
      <c r="C11" s="128"/>
      <c r="D11" s="129"/>
      <c r="E11" s="116"/>
      <c r="F11" s="117"/>
      <c r="G11" s="117"/>
      <c r="H11" s="118"/>
      <c r="I11" s="116"/>
      <c r="J11" s="117"/>
      <c r="K11" s="117"/>
      <c r="L11" s="118"/>
      <c r="M11" s="131"/>
      <c r="N11" s="116"/>
      <c r="O11" s="117"/>
      <c r="P11" s="118"/>
      <c r="Q11" s="116"/>
      <c r="R11" s="117"/>
      <c r="S11" s="117"/>
      <c r="T11" s="117"/>
      <c r="U11" s="117"/>
      <c r="V11" s="118"/>
      <c r="W11" s="102"/>
      <c r="X11" s="119" t="s">
        <v>31</v>
      </c>
      <c r="Y11" s="120"/>
      <c r="Z11" s="120"/>
      <c r="AA11" s="120"/>
      <c r="AB11" s="121"/>
      <c r="AC11" s="103"/>
      <c r="AD11" s="104"/>
      <c r="AE11" s="29"/>
      <c r="AF11" s="116"/>
      <c r="AG11" s="117"/>
      <c r="AH11" s="117"/>
      <c r="AI11" s="117"/>
      <c r="AJ11" s="117"/>
      <c r="AK11" s="117"/>
      <c r="AL11" s="118"/>
    </row>
    <row r="12" spans="1:38" ht="52.5" customHeight="1" thickBot="1" x14ac:dyDescent="0.3">
      <c r="A12" s="123"/>
      <c r="B12" s="127"/>
      <c r="C12" s="128"/>
      <c r="D12" s="129"/>
      <c r="E12" s="99" t="s">
        <v>382</v>
      </c>
      <c r="F12" s="99" t="s">
        <v>14</v>
      </c>
      <c r="G12" s="99" t="s">
        <v>15</v>
      </c>
      <c r="H12" s="99" t="s">
        <v>16</v>
      </c>
      <c r="I12" s="99" t="s">
        <v>17</v>
      </c>
      <c r="J12" s="100" t="s">
        <v>18</v>
      </c>
      <c r="K12" s="100" t="s">
        <v>19</v>
      </c>
      <c r="L12" s="101" t="s">
        <v>392</v>
      </c>
      <c r="M12" s="99" t="s">
        <v>20</v>
      </c>
      <c r="N12" s="100" t="s">
        <v>21</v>
      </c>
      <c r="O12" s="100" t="s">
        <v>22</v>
      </c>
      <c r="P12" s="100" t="s">
        <v>23</v>
      </c>
      <c r="Q12" s="100" t="s">
        <v>24</v>
      </c>
      <c r="R12" s="100" t="s">
        <v>25</v>
      </c>
      <c r="S12" s="100" t="s">
        <v>26</v>
      </c>
      <c r="T12" s="100" t="s">
        <v>27</v>
      </c>
      <c r="U12" s="100" t="s">
        <v>28</v>
      </c>
      <c r="V12" s="100" t="s">
        <v>29</v>
      </c>
      <c r="W12" s="99" t="s">
        <v>30</v>
      </c>
      <c r="X12" s="99" t="s">
        <v>393</v>
      </c>
      <c r="Y12" s="99" t="s">
        <v>394</v>
      </c>
      <c r="Z12" s="99" t="s">
        <v>395</v>
      </c>
      <c r="AA12" s="99" t="s">
        <v>396</v>
      </c>
      <c r="AB12" s="99" t="s">
        <v>41</v>
      </c>
      <c r="AC12" s="100" t="s">
        <v>32</v>
      </c>
      <c r="AD12" s="100" t="s">
        <v>33</v>
      </c>
      <c r="AE12" s="30"/>
      <c r="AF12" s="99" t="s">
        <v>34</v>
      </c>
      <c r="AG12" s="99" t="s">
        <v>35</v>
      </c>
      <c r="AH12" s="99" t="s">
        <v>36</v>
      </c>
      <c r="AI12" s="99" t="s">
        <v>37</v>
      </c>
      <c r="AJ12" s="99" t="s">
        <v>38</v>
      </c>
      <c r="AK12" s="99" t="s">
        <v>39</v>
      </c>
      <c r="AL12" s="133" t="s">
        <v>40</v>
      </c>
    </row>
    <row r="13" spans="1:38" ht="37.5" customHeight="1" thickBot="1" x14ac:dyDescent="0.3">
      <c r="A13" s="31" t="s">
        <v>42</v>
      </c>
      <c r="B13" s="31" t="s">
        <v>43</v>
      </c>
      <c r="C13" s="32" t="s">
        <v>423</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3">
      <c r="A14" s="55" t="s">
        <v>50</v>
      </c>
      <c r="B14" s="55" t="s">
        <v>51</v>
      </c>
      <c r="C14" s="56" t="s">
        <v>52</v>
      </c>
      <c r="D14" s="57"/>
      <c r="E14" s="3">
        <v>25.120608280720447</v>
      </c>
      <c r="F14" s="3">
        <v>0.56731214157592968</v>
      </c>
      <c r="G14" s="3">
        <v>18.908073617387458</v>
      </c>
      <c r="H14" s="3">
        <v>8.9865637549275637E-2</v>
      </c>
      <c r="I14" s="3">
        <v>0.71340572213837894</v>
      </c>
      <c r="J14" s="3">
        <v>0.99674140225615393</v>
      </c>
      <c r="K14" s="3">
        <v>1.3944045900842195</v>
      </c>
      <c r="L14" s="3">
        <v>2.7026523155721675E-2</v>
      </c>
      <c r="M14" s="3">
        <v>3.8302555066796948</v>
      </c>
      <c r="N14" s="3">
        <v>0.55704139167456324</v>
      </c>
      <c r="O14" s="3">
        <v>0.10516653939775616</v>
      </c>
      <c r="P14" s="3">
        <v>0.23318959406298129</v>
      </c>
      <c r="Q14" s="3">
        <v>0.21635842713269976</v>
      </c>
      <c r="R14" s="3">
        <v>0.47076878255654142</v>
      </c>
      <c r="S14" s="3">
        <v>0.3385964608598564</v>
      </c>
      <c r="T14" s="3">
        <v>1.8651298886244438</v>
      </c>
      <c r="U14" s="3">
        <v>1.1344230464423237</v>
      </c>
      <c r="V14" s="3">
        <v>1.80413198882834</v>
      </c>
      <c r="W14" s="3">
        <v>1.8810379811750515</v>
      </c>
      <c r="X14" s="3">
        <v>1.3476882699863961E-2</v>
      </c>
      <c r="Y14" s="3">
        <v>7.1051162798316005E-3</v>
      </c>
      <c r="Z14" s="3">
        <v>2.5093831982316E-3</v>
      </c>
      <c r="AA14" s="3">
        <v>2.6507244389824209E-3</v>
      </c>
      <c r="AB14" s="3">
        <v>2.5744475375399003E-2</v>
      </c>
      <c r="AC14" s="3">
        <v>5.0780417962885203</v>
      </c>
      <c r="AD14" s="3">
        <v>6.5323785915410007E-2</v>
      </c>
      <c r="AE14" s="46"/>
      <c r="AF14" s="3">
        <v>7016.4501191562495</v>
      </c>
      <c r="AG14" s="3">
        <v>74111.51071100001</v>
      </c>
      <c r="AH14" s="3">
        <v>184670.1069216</v>
      </c>
      <c r="AI14" s="3">
        <v>29100.117844007695</v>
      </c>
      <c r="AJ14" s="3">
        <v>17899.172827189755</v>
      </c>
      <c r="AK14" s="3" t="s">
        <v>444</v>
      </c>
      <c r="AL14" s="35" t="s">
        <v>49</v>
      </c>
    </row>
    <row r="15" spans="1:38" ht="26.25" customHeight="1" thickBot="1" x14ac:dyDescent="0.3">
      <c r="A15" s="55" t="s">
        <v>53</v>
      </c>
      <c r="B15" s="55" t="s">
        <v>54</v>
      </c>
      <c r="C15" s="56" t="s">
        <v>55</v>
      </c>
      <c r="D15" s="57"/>
      <c r="E15" s="3">
        <v>2.6087238743908419</v>
      </c>
      <c r="F15" s="3">
        <v>0.41218775264800001</v>
      </c>
      <c r="G15" s="3">
        <v>7.230088777854216</v>
      </c>
      <c r="H15" s="3" t="s">
        <v>443</v>
      </c>
      <c r="I15" s="3">
        <v>0.32411719818303136</v>
      </c>
      <c r="J15" s="3">
        <v>0.42572610729794336</v>
      </c>
      <c r="K15" s="3">
        <v>0.45572516370303134</v>
      </c>
      <c r="L15" s="3">
        <v>3.1900761459212196E-2</v>
      </c>
      <c r="M15" s="3">
        <v>0.84649932913983017</v>
      </c>
      <c r="N15" s="3">
        <v>1.3281330212425E-2</v>
      </c>
      <c r="O15" s="3">
        <v>1.1447286628738002E-2</v>
      </c>
      <c r="P15" s="3">
        <v>5.5677959275109998E-3</v>
      </c>
      <c r="Q15" s="3">
        <v>4.7261090982027E-2</v>
      </c>
      <c r="R15" s="3">
        <v>6.2082923802562001E-2</v>
      </c>
      <c r="S15" s="3">
        <v>1.7218638232256001E-2</v>
      </c>
      <c r="T15" s="3">
        <v>7.1326000610138252</v>
      </c>
      <c r="U15" s="3">
        <v>5.5234039171443004E-2</v>
      </c>
      <c r="V15" s="3">
        <v>0.380991643032425</v>
      </c>
      <c r="W15" s="3">
        <v>4.2520102999999997E-2</v>
      </c>
      <c r="X15" s="3" t="s">
        <v>443</v>
      </c>
      <c r="Y15" s="3" t="s">
        <v>443</v>
      </c>
      <c r="Z15" s="3" t="s">
        <v>443</v>
      </c>
      <c r="AA15" s="3" t="s">
        <v>443</v>
      </c>
      <c r="AB15" s="3" t="s">
        <v>443</v>
      </c>
      <c r="AC15" s="3" t="s">
        <v>444</v>
      </c>
      <c r="AD15" s="3" t="s">
        <v>444</v>
      </c>
      <c r="AE15" s="46"/>
      <c r="AF15" s="3">
        <v>65053.917891999998</v>
      </c>
      <c r="AG15" s="3" t="s">
        <v>444</v>
      </c>
      <c r="AH15" s="3">
        <v>4657.2101997999998</v>
      </c>
      <c r="AI15" s="3" t="s">
        <v>444</v>
      </c>
      <c r="AJ15" s="3">
        <v>2836.4450000000002</v>
      </c>
      <c r="AK15" s="3" t="s">
        <v>444</v>
      </c>
      <c r="AL15" s="35" t="s">
        <v>49</v>
      </c>
    </row>
    <row r="16" spans="1:38" ht="26.25" customHeight="1" thickBot="1" x14ac:dyDescent="0.3">
      <c r="A16" s="55" t="s">
        <v>53</v>
      </c>
      <c r="B16" s="55" t="s">
        <v>56</v>
      </c>
      <c r="C16" s="56" t="s">
        <v>57</v>
      </c>
      <c r="D16" s="57"/>
      <c r="E16" s="3">
        <v>3.0915278421424572</v>
      </c>
      <c r="F16" s="3" t="s">
        <v>445</v>
      </c>
      <c r="G16" s="3">
        <v>1.9616179596870651</v>
      </c>
      <c r="H16" s="3">
        <v>4.58202E-3</v>
      </c>
      <c r="I16" s="3" t="s">
        <v>445</v>
      </c>
      <c r="J16" s="3" t="s">
        <v>445</v>
      </c>
      <c r="K16" s="3" t="s">
        <v>445</v>
      </c>
      <c r="L16" s="3" t="s">
        <v>445</v>
      </c>
      <c r="M16" s="3">
        <v>4.2263778630679312</v>
      </c>
      <c r="N16" s="3">
        <v>0.68036779000000003</v>
      </c>
      <c r="O16" s="3">
        <v>1.7997213999999997E-2</v>
      </c>
      <c r="P16" s="3">
        <v>7.4463173999999993E-2</v>
      </c>
      <c r="Q16" s="3">
        <v>7.2794176000000002E-2</v>
      </c>
      <c r="R16" s="3">
        <v>0.50853067000000007</v>
      </c>
      <c r="S16" s="3">
        <v>0.16943376600000001</v>
      </c>
      <c r="T16" s="3">
        <v>0.38714194000000002</v>
      </c>
      <c r="U16" s="3">
        <v>2.7452892E-2</v>
      </c>
      <c r="V16" s="3">
        <v>1.6935600199999998</v>
      </c>
      <c r="W16" s="3" t="s">
        <v>445</v>
      </c>
      <c r="X16" s="3" t="s">
        <v>445</v>
      </c>
      <c r="Y16" s="3" t="s">
        <v>445</v>
      </c>
      <c r="Z16" s="3" t="s">
        <v>445</v>
      </c>
      <c r="AA16" s="3" t="s">
        <v>445</v>
      </c>
      <c r="AB16" s="3" t="s">
        <v>445</v>
      </c>
      <c r="AC16" s="3" t="s">
        <v>445</v>
      </c>
      <c r="AD16" s="3" t="s">
        <v>444</v>
      </c>
      <c r="AE16" s="46"/>
      <c r="AF16" s="3" t="s">
        <v>444</v>
      </c>
      <c r="AG16" s="3">
        <v>9416.5811577999903</v>
      </c>
      <c r="AH16" s="3" t="s">
        <v>444</v>
      </c>
      <c r="AI16" s="3" t="s">
        <v>444</v>
      </c>
      <c r="AJ16" s="3" t="s">
        <v>444</v>
      </c>
      <c r="AK16" s="3" t="s">
        <v>444</v>
      </c>
      <c r="AL16" s="35" t="s">
        <v>49</v>
      </c>
    </row>
    <row r="17" spans="1:38" ht="26.25" customHeight="1" thickBot="1" x14ac:dyDescent="0.3">
      <c r="A17" s="55" t="s">
        <v>53</v>
      </c>
      <c r="B17" s="55" t="s">
        <v>58</v>
      </c>
      <c r="C17" s="56" t="s">
        <v>59</v>
      </c>
      <c r="D17" s="57"/>
      <c r="E17" s="3">
        <v>8.4004088683261831</v>
      </c>
      <c r="F17" s="3">
        <v>0.89122013859299998</v>
      </c>
      <c r="G17" s="3">
        <v>4.9340528421262331</v>
      </c>
      <c r="H17" s="3">
        <v>2.2369930000000003E-2</v>
      </c>
      <c r="I17" s="3">
        <v>6.8191046129676594E-2</v>
      </c>
      <c r="J17" s="3">
        <v>8.7626129864460903E-2</v>
      </c>
      <c r="K17" s="3">
        <v>0.13270383771652089</v>
      </c>
      <c r="L17" s="3">
        <v>7.5560217906036394E-3</v>
      </c>
      <c r="M17" s="3">
        <v>98.649256819797174</v>
      </c>
      <c r="N17" s="3">
        <v>0.8270726777225399</v>
      </c>
      <c r="O17" s="3">
        <v>3.1027777937269997E-2</v>
      </c>
      <c r="P17" s="3">
        <v>2.1444890850246003E-2</v>
      </c>
      <c r="Q17" s="3">
        <v>5.6062409218445998E-2</v>
      </c>
      <c r="R17" s="3">
        <v>1.4789584843367352</v>
      </c>
      <c r="S17" s="3">
        <v>9.1173125815444997E-2</v>
      </c>
      <c r="T17" s="3">
        <v>0.29711985818313502</v>
      </c>
      <c r="U17" s="3">
        <v>9.8880374537049995E-3</v>
      </c>
      <c r="V17" s="3">
        <v>2.3010127972905061</v>
      </c>
      <c r="W17" s="3">
        <v>3.5382300219999996</v>
      </c>
      <c r="X17" s="3">
        <v>1.9235861500000002E-3</v>
      </c>
      <c r="Y17" s="3">
        <v>2.0551118500000002E-3</v>
      </c>
      <c r="Z17" s="3">
        <v>1.31248764E-3</v>
      </c>
      <c r="AA17" s="3">
        <v>9.8087228E-4</v>
      </c>
      <c r="AB17" s="3">
        <v>6.27205791E-3</v>
      </c>
      <c r="AC17" s="3" t="s">
        <v>444</v>
      </c>
      <c r="AD17" s="3" t="s">
        <v>444</v>
      </c>
      <c r="AE17" s="46"/>
      <c r="AF17" s="3">
        <v>1359.7509362509199</v>
      </c>
      <c r="AG17" s="3">
        <v>16479.580999999998</v>
      </c>
      <c r="AH17" s="3">
        <v>29718.104694067202</v>
      </c>
      <c r="AI17" s="3" t="s">
        <v>444</v>
      </c>
      <c r="AJ17" s="3" t="s">
        <v>444</v>
      </c>
      <c r="AK17" s="3" t="s">
        <v>444</v>
      </c>
      <c r="AL17" s="35" t="s">
        <v>49</v>
      </c>
    </row>
    <row r="18" spans="1:38" ht="26.25" customHeight="1" thickBot="1" x14ac:dyDescent="0.3">
      <c r="A18" s="55" t="s">
        <v>53</v>
      </c>
      <c r="B18" s="55" t="s">
        <v>60</v>
      </c>
      <c r="C18" s="56" t="s">
        <v>61</v>
      </c>
      <c r="D18" s="57"/>
      <c r="E18" s="3">
        <v>0.30400168959085644</v>
      </c>
      <c r="F18" s="3">
        <v>1.8828832334000001E-2</v>
      </c>
      <c r="G18" s="3">
        <v>0.18846709698351646</v>
      </c>
      <c r="H18" s="3">
        <v>2.8872000000000001E-4</v>
      </c>
      <c r="I18" s="3">
        <v>7.5142855449147103E-2</v>
      </c>
      <c r="J18" s="3">
        <v>8.6064820601333303E-2</v>
      </c>
      <c r="K18" s="3">
        <v>9.9421262913315905E-2</v>
      </c>
      <c r="L18" s="3">
        <v>8.1628869074832702E-3</v>
      </c>
      <c r="M18" s="3">
        <v>0.29756201041449548</v>
      </c>
      <c r="N18" s="3">
        <v>0.12621910195003599</v>
      </c>
      <c r="O18" s="3">
        <v>3.2123657257510001E-3</v>
      </c>
      <c r="P18" s="3">
        <v>8.357985231096E-3</v>
      </c>
      <c r="Q18" s="3">
        <v>8.882894064862E-3</v>
      </c>
      <c r="R18" s="3">
        <v>1.8759022803792998E-2</v>
      </c>
      <c r="S18" s="3">
        <v>2.3887744587228001E-2</v>
      </c>
      <c r="T18" s="3">
        <v>0.43030972906691001</v>
      </c>
      <c r="U18" s="3">
        <v>5.5623922793369999E-3</v>
      </c>
      <c r="V18" s="3">
        <v>0.26001931427416802</v>
      </c>
      <c r="W18" s="3">
        <v>1.5436738E-2</v>
      </c>
      <c r="X18" s="3">
        <v>1.5047999999999998E-7</v>
      </c>
      <c r="Y18" s="3">
        <v>1.18801E-6</v>
      </c>
      <c r="Z18" s="3">
        <v>1.3464000000000002E-7</v>
      </c>
      <c r="AA18" s="3">
        <v>1.1880000000000001E-7</v>
      </c>
      <c r="AB18" s="3">
        <v>1.5919199999999999E-6</v>
      </c>
      <c r="AC18" s="3" t="s">
        <v>443</v>
      </c>
      <c r="AD18" s="3" t="s">
        <v>443</v>
      </c>
      <c r="AE18" s="46"/>
      <c r="AF18" s="3">
        <v>1312.6039653023201</v>
      </c>
      <c r="AG18" s="3">
        <v>898.68960000000004</v>
      </c>
      <c r="AH18" s="3">
        <v>5761.9647389000002</v>
      </c>
      <c r="AI18" s="3" t="s">
        <v>444</v>
      </c>
      <c r="AJ18" s="3" t="s">
        <v>444</v>
      </c>
      <c r="AK18" s="3" t="s">
        <v>444</v>
      </c>
      <c r="AL18" s="35" t="s">
        <v>49</v>
      </c>
    </row>
    <row r="19" spans="1:38" ht="26.25" customHeight="1" thickBot="1" x14ac:dyDescent="0.3">
      <c r="A19" s="55" t="s">
        <v>53</v>
      </c>
      <c r="B19" s="55" t="s">
        <v>62</v>
      </c>
      <c r="C19" s="56" t="s">
        <v>63</v>
      </c>
      <c r="D19" s="57"/>
      <c r="E19" s="3">
        <v>4.637143689992385</v>
      </c>
      <c r="F19" s="3">
        <v>0.341167934196209</v>
      </c>
      <c r="G19" s="3">
        <v>2.013548451107265</v>
      </c>
      <c r="H19" s="3">
        <v>1.360076E-2</v>
      </c>
      <c r="I19" s="3">
        <v>0.280275771195794</v>
      </c>
      <c r="J19" s="3">
        <v>0.35442480550977296</v>
      </c>
      <c r="K19" s="3">
        <v>0.46328315890275701</v>
      </c>
      <c r="L19" s="3">
        <v>6.2375980913331901E-2</v>
      </c>
      <c r="M19" s="3">
        <v>2.5991025969161341</v>
      </c>
      <c r="N19" s="3">
        <v>0.17716429627063501</v>
      </c>
      <c r="O19" s="3">
        <v>5.6124340938565997E-2</v>
      </c>
      <c r="P19" s="3">
        <v>6.1680220562829E-2</v>
      </c>
      <c r="Q19" s="3">
        <v>9.9332292769520991E-2</v>
      </c>
      <c r="R19" s="3">
        <v>6.3564524435504005E-2</v>
      </c>
      <c r="S19" s="3">
        <v>0.12777088866639599</v>
      </c>
      <c r="T19" s="3">
        <v>1.3754956884568501</v>
      </c>
      <c r="U19" s="3">
        <v>0.26054595615342396</v>
      </c>
      <c r="V19" s="3">
        <v>0.529094735549413</v>
      </c>
      <c r="W19" s="3">
        <v>7.7465313000000008E-2</v>
      </c>
      <c r="X19" s="3">
        <v>1.9686244999999997E-3</v>
      </c>
      <c r="Y19" s="3">
        <v>5.9861917199999998E-3</v>
      </c>
      <c r="Z19" s="3">
        <v>1.22014293E-3</v>
      </c>
      <c r="AA19" s="3">
        <v>9.9985675999999992E-4</v>
      </c>
      <c r="AB19" s="3">
        <v>1.01748159E-2</v>
      </c>
      <c r="AC19" s="3">
        <v>2.0000000000000002E-5</v>
      </c>
      <c r="AD19" s="3">
        <v>5.4099999999999999E-3</v>
      </c>
      <c r="AE19" s="46"/>
      <c r="AF19" s="3">
        <v>6478.6623553499994</v>
      </c>
      <c r="AG19" s="3">
        <v>31.818999999999999</v>
      </c>
      <c r="AH19" s="3">
        <v>66531.27337499999</v>
      </c>
      <c r="AI19" s="3">
        <v>684.08899683000004</v>
      </c>
      <c r="AJ19" s="3">
        <v>232.827</v>
      </c>
      <c r="AK19" s="3" t="s">
        <v>444</v>
      </c>
      <c r="AL19" s="35" t="s">
        <v>49</v>
      </c>
    </row>
    <row r="20" spans="1:38" ht="26.25" customHeight="1" thickBot="1" x14ac:dyDescent="0.3">
      <c r="A20" s="55" t="s">
        <v>53</v>
      </c>
      <c r="B20" s="55" t="s">
        <v>64</v>
      </c>
      <c r="C20" s="56" t="s">
        <v>65</v>
      </c>
      <c r="D20" s="57"/>
      <c r="E20" s="3">
        <v>1.6971607061609211</v>
      </c>
      <c r="F20" s="3">
        <v>0.15662599276751329</v>
      </c>
      <c r="G20" s="3">
        <v>0.99015282263380278</v>
      </c>
      <c r="H20" s="3">
        <v>5.9666440000000001E-2</v>
      </c>
      <c r="I20" s="3">
        <v>0.2303878196771959</v>
      </c>
      <c r="J20" s="3">
        <v>0.23272891844637242</v>
      </c>
      <c r="K20" s="3">
        <v>0.23659498404794491</v>
      </c>
      <c r="L20" s="3">
        <v>9.4786623424559402E-2</v>
      </c>
      <c r="M20" s="3">
        <v>1.6280390117947368</v>
      </c>
      <c r="N20" s="3">
        <v>0.25025041858421898</v>
      </c>
      <c r="O20" s="3">
        <v>3.0157328325343999E-2</v>
      </c>
      <c r="P20" s="3">
        <v>3.0530001697743996E-2</v>
      </c>
      <c r="Q20" s="3">
        <v>6.0945753735119998E-2</v>
      </c>
      <c r="R20" s="3">
        <v>7.5082031052158993E-2</v>
      </c>
      <c r="S20" s="3">
        <v>8.0232170390746982E-2</v>
      </c>
      <c r="T20" s="3">
        <v>0.37506837790612602</v>
      </c>
      <c r="U20" s="3">
        <v>2.4775642895216998E-2</v>
      </c>
      <c r="V20" s="3">
        <v>1.5918283337083401</v>
      </c>
      <c r="W20" s="3">
        <v>0.6333144650000001</v>
      </c>
      <c r="X20" s="3">
        <v>4.2086206559999999E-2</v>
      </c>
      <c r="Y20" s="3">
        <v>6.3562859280000009E-2</v>
      </c>
      <c r="Z20" s="3">
        <v>1.5911741389999998E-2</v>
      </c>
      <c r="AA20" s="3">
        <v>1.5960001170000002E-2</v>
      </c>
      <c r="AB20" s="3">
        <v>0.1375208084</v>
      </c>
      <c r="AC20" s="3">
        <v>1.081E-2</v>
      </c>
      <c r="AD20" s="3">
        <v>7.5700000000000003E-3</v>
      </c>
      <c r="AE20" s="46"/>
      <c r="AF20" s="3">
        <v>1977.7394544400001</v>
      </c>
      <c r="AG20" s="3">
        <v>1239.2801999999999</v>
      </c>
      <c r="AH20" s="3">
        <v>4777.5646190253992</v>
      </c>
      <c r="AI20" s="3">
        <v>11887.723</v>
      </c>
      <c r="AJ20" s="3">
        <v>126.38800000000001</v>
      </c>
      <c r="AK20" s="3" t="s">
        <v>444</v>
      </c>
      <c r="AL20" s="35" t="s">
        <v>49</v>
      </c>
    </row>
    <row r="21" spans="1:38" ht="26.25" customHeight="1" thickBot="1" x14ac:dyDescent="0.3">
      <c r="A21" s="55" t="s">
        <v>53</v>
      </c>
      <c r="B21" s="55" t="s">
        <v>66</v>
      </c>
      <c r="C21" s="56" t="s">
        <v>67</v>
      </c>
      <c r="D21" s="57"/>
      <c r="E21" s="3">
        <v>3.032571581179023</v>
      </c>
      <c r="F21" s="3">
        <v>0.16556270172003321</v>
      </c>
      <c r="G21" s="3">
        <v>2.8897225636131827</v>
      </c>
      <c r="H21" s="3">
        <v>1.140093E-2</v>
      </c>
      <c r="I21" s="3">
        <v>0.32974920574457001</v>
      </c>
      <c r="J21" s="3">
        <v>0.36905355386693695</v>
      </c>
      <c r="K21" s="3">
        <v>0.42573412747915201</v>
      </c>
      <c r="L21" s="3">
        <v>5.0471827107296002E-2</v>
      </c>
      <c r="M21" s="3">
        <v>1.6532162079999999</v>
      </c>
      <c r="N21" s="3">
        <v>0.19560320768500403</v>
      </c>
      <c r="O21" s="3">
        <v>1.7405401401106999E-2</v>
      </c>
      <c r="P21" s="3">
        <v>1.5417906036646001E-2</v>
      </c>
      <c r="Q21" s="3">
        <v>3.1251439870934997E-2</v>
      </c>
      <c r="R21" s="3">
        <v>4.0843503072873003E-2</v>
      </c>
      <c r="S21" s="3">
        <v>5.5888779522751994E-2</v>
      </c>
      <c r="T21" s="3">
        <v>1.376122414824694</v>
      </c>
      <c r="U21" s="3">
        <v>2.268710868881E-2</v>
      </c>
      <c r="V21" s="3">
        <v>0.920101397742074</v>
      </c>
      <c r="W21" s="3">
        <v>6.0141408E-2</v>
      </c>
      <c r="X21" s="3">
        <v>9.4726882E-4</v>
      </c>
      <c r="Y21" s="3">
        <v>1.5378237100000002E-3</v>
      </c>
      <c r="Z21" s="3">
        <v>4.7604968999999994E-4</v>
      </c>
      <c r="AA21" s="3">
        <v>3.8180511999999999E-4</v>
      </c>
      <c r="AB21" s="3">
        <v>3.3429473600000001E-3</v>
      </c>
      <c r="AC21" s="3">
        <v>4.6999999999999999E-4</v>
      </c>
      <c r="AD21" s="3">
        <v>1.0000000000000001E-5</v>
      </c>
      <c r="AE21" s="46"/>
      <c r="AF21" s="3">
        <v>6830.0432075797198</v>
      </c>
      <c r="AG21" s="3">
        <v>1150.7203231791</v>
      </c>
      <c r="AH21" s="3">
        <v>24047.809151193702</v>
      </c>
      <c r="AI21" s="3">
        <v>809.54194280000002</v>
      </c>
      <c r="AJ21" s="3" t="s">
        <v>444</v>
      </c>
      <c r="AK21" s="3" t="s">
        <v>444</v>
      </c>
      <c r="AL21" s="35" t="s">
        <v>49</v>
      </c>
    </row>
    <row r="22" spans="1:38" ht="26.25" customHeight="1" thickBot="1" x14ac:dyDescent="0.3">
      <c r="A22" s="55" t="s">
        <v>53</v>
      </c>
      <c r="B22" s="59" t="s">
        <v>68</v>
      </c>
      <c r="C22" s="56" t="s">
        <v>69</v>
      </c>
      <c r="D22" s="57"/>
      <c r="E22" s="3">
        <v>1.4981936752269447</v>
      </c>
      <c r="F22" s="3">
        <v>7.6496994540501004E-2</v>
      </c>
      <c r="G22" s="3">
        <v>2.0989020140000001</v>
      </c>
      <c r="H22" s="3">
        <v>2.0257500000000002E-3</v>
      </c>
      <c r="I22" s="3">
        <v>0.22943812534958002</v>
      </c>
      <c r="J22" s="3">
        <v>0.249034292912163</v>
      </c>
      <c r="K22" s="3">
        <v>0.27573725786412795</v>
      </c>
      <c r="L22" s="3">
        <v>2.5555666669330498E-2</v>
      </c>
      <c r="M22" s="3">
        <v>3.6566662424040408</v>
      </c>
      <c r="N22" s="3">
        <v>0.26074840148567202</v>
      </c>
      <c r="O22" s="3">
        <v>7.5012211394730006E-3</v>
      </c>
      <c r="P22" s="3">
        <v>1.9172214089513001E-2</v>
      </c>
      <c r="Q22" s="3">
        <v>1.6886870403095999E-2</v>
      </c>
      <c r="R22" s="3">
        <v>3.0771724437309002E-2</v>
      </c>
      <c r="S22" s="3">
        <v>4.2388609406230002E-2</v>
      </c>
      <c r="T22" s="3">
        <v>0.31013104609212699</v>
      </c>
      <c r="U22" s="3">
        <v>1.3892112687606E-2</v>
      </c>
      <c r="V22" s="3">
        <v>0.47250205596175299</v>
      </c>
      <c r="W22" s="3">
        <v>7.8396956999999989E-2</v>
      </c>
      <c r="X22" s="3">
        <v>1.8348375279999999E-2</v>
      </c>
      <c r="Y22" s="3">
        <v>2.3770390070000001E-2</v>
      </c>
      <c r="Z22" s="3">
        <v>9.558323149999999E-3</v>
      </c>
      <c r="AA22" s="3">
        <v>7.4613910100000003E-3</v>
      </c>
      <c r="AB22" s="3">
        <v>5.9138479490000007E-2</v>
      </c>
      <c r="AC22" s="3" t="s">
        <v>445</v>
      </c>
      <c r="AD22" s="3">
        <v>2.8150000000000001E-2</v>
      </c>
      <c r="AE22" s="46"/>
      <c r="AF22" s="3">
        <v>21705.116939355397</v>
      </c>
      <c r="AG22" s="3">
        <v>12750.37299</v>
      </c>
      <c r="AH22" s="3">
        <v>25619.185366502399</v>
      </c>
      <c r="AI22" s="3">
        <v>2752.377</v>
      </c>
      <c r="AJ22" s="3">
        <v>7757.4530780000005</v>
      </c>
      <c r="AK22" s="3" t="s">
        <v>444</v>
      </c>
      <c r="AL22" s="35" t="s">
        <v>49</v>
      </c>
    </row>
    <row r="23" spans="1:38" ht="26.25" customHeight="1" thickBot="1" x14ac:dyDescent="0.3">
      <c r="A23" s="55" t="s">
        <v>70</v>
      </c>
      <c r="B23" s="59" t="s">
        <v>391</v>
      </c>
      <c r="C23" s="56" t="s">
        <v>387</v>
      </c>
      <c r="D23" s="98"/>
      <c r="E23" s="3">
        <v>4.4010222416323694</v>
      </c>
      <c r="F23" s="3">
        <v>1.344107290161658</v>
      </c>
      <c r="G23" s="3">
        <v>8.4431877927999818E-2</v>
      </c>
      <c r="H23" s="3">
        <v>1.333836168584394E-3</v>
      </c>
      <c r="I23" s="3">
        <v>0.26107011441339134</v>
      </c>
      <c r="J23" s="3">
        <v>0.36643800149505129</v>
      </c>
      <c r="K23" s="3">
        <v>1.2391567150909175</v>
      </c>
      <c r="L23" s="3">
        <v>0.17988070318133209</v>
      </c>
      <c r="M23" s="3">
        <v>4.7403940624299041</v>
      </c>
      <c r="N23" s="3">
        <v>3.6187225544939616E-3</v>
      </c>
      <c r="O23" s="3">
        <v>3.0655578775985728E-3</v>
      </c>
      <c r="P23" s="3">
        <v>1.17136E-3</v>
      </c>
      <c r="Q23" s="3">
        <v>1.55894E-3</v>
      </c>
      <c r="R23" s="3">
        <v>9.1269044932593135E-3</v>
      </c>
      <c r="S23" s="3">
        <v>0.38183772733450033</v>
      </c>
      <c r="T23" s="3">
        <v>1.2493168335347712E-2</v>
      </c>
      <c r="U23" s="3">
        <v>1.6804594496289643E-3</v>
      </c>
      <c r="V23" s="3">
        <v>0.23133797754678526</v>
      </c>
      <c r="W23" s="3" t="s">
        <v>443</v>
      </c>
      <c r="X23" s="3">
        <v>5.5412055295853474E-3</v>
      </c>
      <c r="Y23" s="3">
        <v>8.2143350816159845E-3</v>
      </c>
      <c r="Z23" s="3" t="s">
        <v>443</v>
      </c>
      <c r="AA23" s="3" t="s">
        <v>443</v>
      </c>
      <c r="AB23" s="3">
        <v>1.3755540262201332E-2</v>
      </c>
      <c r="AC23" s="3" t="s">
        <v>444</v>
      </c>
      <c r="AD23" s="3" t="s">
        <v>444</v>
      </c>
      <c r="AE23" s="46"/>
      <c r="AF23" s="3">
        <v>7410.6131383671036</v>
      </c>
      <c r="AG23" s="3" t="s">
        <v>444</v>
      </c>
      <c r="AH23" s="3" t="s">
        <v>444</v>
      </c>
      <c r="AI23" s="3" t="s">
        <v>444</v>
      </c>
      <c r="AJ23" s="3" t="s">
        <v>444</v>
      </c>
      <c r="AK23" s="3" t="s">
        <v>444</v>
      </c>
      <c r="AL23" s="35" t="s">
        <v>49</v>
      </c>
    </row>
    <row r="24" spans="1:38" ht="26.25" customHeight="1" thickBot="1" x14ac:dyDescent="0.3">
      <c r="A24" s="60" t="s">
        <v>53</v>
      </c>
      <c r="B24" s="59" t="s">
        <v>71</v>
      </c>
      <c r="C24" s="56" t="s">
        <v>72</v>
      </c>
      <c r="D24" s="57"/>
      <c r="E24" s="3">
        <v>2.6081809757725689</v>
      </c>
      <c r="F24" s="3">
        <v>0.46525346704730375</v>
      </c>
      <c r="G24" s="3">
        <v>1.2120994679706458</v>
      </c>
      <c r="H24" s="3">
        <v>4.0707207407632007E-2</v>
      </c>
      <c r="I24" s="3">
        <v>0.48914793088587855</v>
      </c>
      <c r="J24" s="3">
        <v>0.51491511123216094</v>
      </c>
      <c r="K24" s="3">
        <v>0.56228437208438398</v>
      </c>
      <c r="L24" s="3">
        <v>9.6794773452477029E-2</v>
      </c>
      <c r="M24" s="3">
        <v>1.9494832759063747</v>
      </c>
      <c r="N24" s="3">
        <v>0.16431541083651441</v>
      </c>
      <c r="O24" s="3">
        <v>6.4901651920554831E-2</v>
      </c>
      <c r="P24" s="3">
        <v>1.2931451672654399E-2</v>
      </c>
      <c r="Q24" s="3">
        <v>1.93768015726416E-2</v>
      </c>
      <c r="R24" s="3">
        <v>0.11322258631734741</v>
      </c>
      <c r="S24" s="3">
        <v>5.0286742413081481E-2</v>
      </c>
      <c r="T24" s="3">
        <v>0.50223029946625763</v>
      </c>
      <c r="U24" s="3">
        <v>3.4283092986952604E-2</v>
      </c>
      <c r="V24" s="3">
        <v>2.4715987257719658</v>
      </c>
      <c r="W24" s="3">
        <v>0.17189332326812801</v>
      </c>
      <c r="X24" s="3">
        <v>1.0048585059363888E-2</v>
      </c>
      <c r="Y24" s="3">
        <v>1.61065978428728E-2</v>
      </c>
      <c r="Z24" s="3">
        <v>5.0261024273255839E-3</v>
      </c>
      <c r="AA24" s="3">
        <v>4.02121978528728E-3</v>
      </c>
      <c r="AB24" s="3">
        <v>3.5202505114849555E-2</v>
      </c>
      <c r="AC24" s="3">
        <v>5.0200000000000002E-3</v>
      </c>
      <c r="AD24" s="3">
        <v>6.0000000000000002E-5</v>
      </c>
      <c r="AE24" s="46"/>
      <c r="AF24" s="3">
        <v>8566.1363247386798</v>
      </c>
      <c r="AG24" s="3">
        <v>157.12995999999998</v>
      </c>
      <c r="AH24" s="3">
        <v>23298.825430167977</v>
      </c>
      <c r="AI24" s="3">
        <v>4370.9564175900005</v>
      </c>
      <c r="AJ24" s="3" t="s">
        <v>444</v>
      </c>
      <c r="AK24" s="3" t="s">
        <v>444</v>
      </c>
      <c r="AL24" s="35" t="s">
        <v>49</v>
      </c>
    </row>
    <row r="25" spans="1:38" ht="26.25" customHeight="1" thickBot="1" x14ac:dyDescent="0.3">
      <c r="A25" s="55" t="s">
        <v>73</v>
      </c>
      <c r="B25" s="59" t="s">
        <v>74</v>
      </c>
      <c r="C25" s="61" t="s">
        <v>75</v>
      </c>
      <c r="D25" s="57"/>
      <c r="E25" s="3">
        <v>1.438194983559355</v>
      </c>
      <c r="F25" s="3">
        <v>0.14546464949243063</v>
      </c>
      <c r="G25" s="3">
        <v>9.163420440035551E-2</v>
      </c>
      <c r="H25" s="3" t="s">
        <v>443</v>
      </c>
      <c r="I25" s="3">
        <v>1.1810567776609391E-2</v>
      </c>
      <c r="J25" s="3">
        <v>1.5183685192196641E-2</v>
      </c>
      <c r="K25" s="3">
        <v>2.3054292495233591E-2</v>
      </c>
      <c r="L25" s="3">
        <v>8.3459208324570475E-3</v>
      </c>
      <c r="M25" s="3">
        <v>1.5922479023534863</v>
      </c>
      <c r="N25" s="3">
        <v>9.5599999999999999E-6</v>
      </c>
      <c r="O25" s="3">
        <v>8.0000000000000007E-7</v>
      </c>
      <c r="P25" s="3">
        <v>9.5589999999999998E-5</v>
      </c>
      <c r="Q25" s="3">
        <v>1.59E-6</v>
      </c>
      <c r="R25" s="3">
        <v>1.5931000000000002E-4</v>
      </c>
      <c r="S25" s="3">
        <v>1.0355000000000001E-4</v>
      </c>
      <c r="T25" s="3">
        <v>3.98E-6</v>
      </c>
      <c r="U25" s="3">
        <v>1.59E-6</v>
      </c>
      <c r="V25" s="3">
        <v>3.3455000000000003E-4</v>
      </c>
      <c r="W25" s="3" t="s">
        <v>443</v>
      </c>
      <c r="X25" s="3">
        <v>5.4795620000000002E-5</v>
      </c>
      <c r="Y25" s="3">
        <v>5.4795620000000002E-5</v>
      </c>
      <c r="Z25" s="3">
        <v>5.4795620000000002E-5</v>
      </c>
      <c r="AA25" s="3">
        <v>5.4795620000000002E-5</v>
      </c>
      <c r="AB25" s="3">
        <v>2.1918248000000001E-4</v>
      </c>
      <c r="AC25" s="3" t="s">
        <v>444</v>
      </c>
      <c r="AD25" s="3" t="s">
        <v>444</v>
      </c>
      <c r="AE25" s="46"/>
      <c r="AF25" s="3">
        <v>4806.7873519656132</v>
      </c>
      <c r="AG25" s="3" t="s">
        <v>444</v>
      </c>
      <c r="AH25" s="3" t="s">
        <v>444</v>
      </c>
      <c r="AI25" s="3" t="s">
        <v>444</v>
      </c>
      <c r="AJ25" s="3" t="s">
        <v>444</v>
      </c>
      <c r="AK25" s="3" t="s">
        <v>444</v>
      </c>
      <c r="AL25" s="35" t="s">
        <v>49</v>
      </c>
    </row>
    <row r="26" spans="1:38" ht="26.25" customHeight="1" thickBot="1" x14ac:dyDescent="0.3">
      <c r="A26" s="55" t="s">
        <v>73</v>
      </c>
      <c r="B26" s="55" t="s">
        <v>76</v>
      </c>
      <c r="C26" s="56" t="s">
        <v>77</v>
      </c>
      <c r="D26" s="57"/>
      <c r="E26" s="3">
        <v>1.4988485941380095E-2</v>
      </c>
      <c r="F26" s="3">
        <v>2.3307346191823362E-2</v>
      </c>
      <c r="G26" s="3">
        <v>1.369738000799172E-3</v>
      </c>
      <c r="H26" s="3" t="s">
        <v>443</v>
      </c>
      <c r="I26" s="3">
        <v>2.061160035287259E-4</v>
      </c>
      <c r="J26" s="3">
        <v>2.061160035287259E-4</v>
      </c>
      <c r="K26" s="3">
        <v>2.061160035287259E-4</v>
      </c>
      <c r="L26" s="3">
        <v>1.4232450264654444E-4</v>
      </c>
      <c r="M26" s="3">
        <v>1.0250598055246078</v>
      </c>
      <c r="N26" s="3">
        <v>3.8100620000000002E-2</v>
      </c>
      <c r="O26" s="3">
        <v>5.9000000000000007E-7</v>
      </c>
      <c r="P26" s="3">
        <v>5.93E-6</v>
      </c>
      <c r="Q26" s="3">
        <v>1.1000000000000001E-7</v>
      </c>
      <c r="R26" s="3">
        <v>9.9500000000000013E-6</v>
      </c>
      <c r="S26" s="3">
        <v>8.0700000000000007E-6</v>
      </c>
      <c r="T26" s="3">
        <v>8.8999999999999995E-7</v>
      </c>
      <c r="U26" s="3">
        <v>1.0000000000000001E-7</v>
      </c>
      <c r="V26" s="3">
        <v>1.2906999999999998E-4</v>
      </c>
      <c r="W26" s="3" t="s">
        <v>443</v>
      </c>
      <c r="X26" s="3">
        <v>1.2774E-6</v>
      </c>
      <c r="Y26" s="3">
        <v>1.2774E-6</v>
      </c>
      <c r="Z26" s="3">
        <v>1.2774E-6</v>
      </c>
      <c r="AA26" s="3">
        <v>1.2774E-6</v>
      </c>
      <c r="AB26" s="3">
        <v>5.1095899999999995E-6</v>
      </c>
      <c r="AC26" s="3" t="s">
        <v>444</v>
      </c>
      <c r="AD26" s="3" t="s">
        <v>444</v>
      </c>
      <c r="AE26" s="46"/>
      <c r="AF26" s="3">
        <v>93.576609115844036</v>
      </c>
      <c r="AG26" s="3" t="s">
        <v>444</v>
      </c>
      <c r="AH26" s="3" t="s">
        <v>444</v>
      </c>
      <c r="AI26" s="3" t="s">
        <v>444</v>
      </c>
      <c r="AJ26" s="3" t="s">
        <v>444</v>
      </c>
      <c r="AK26" s="3" t="s">
        <v>444</v>
      </c>
      <c r="AL26" s="35" t="s">
        <v>49</v>
      </c>
    </row>
    <row r="27" spans="1:38" ht="26.25" customHeight="1" thickBot="1" x14ac:dyDescent="0.3">
      <c r="A27" s="55" t="s">
        <v>78</v>
      </c>
      <c r="B27" s="55" t="s">
        <v>79</v>
      </c>
      <c r="C27" s="56" t="s">
        <v>80</v>
      </c>
      <c r="D27" s="57"/>
      <c r="E27" s="3">
        <v>59.488239434911137</v>
      </c>
      <c r="F27" s="3">
        <v>10.294076830520897</v>
      </c>
      <c r="G27" s="3">
        <v>7.6686242021242468E-2</v>
      </c>
      <c r="H27" s="3">
        <v>1.7023315420643601</v>
      </c>
      <c r="I27" s="3">
        <v>3.0008947314500589</v>
      </c>
      <c r="J27" s="3">
        <v>3.0008947314500589</v>
      </c>
      <c r="K27" s="3">
        <v>3.0008947314500589</v>
      </c>
      <c r="L27" s="3">
        <v>2.0780872265735102</v>
      </c>
      <c r="M27" s="3">
        <v>95.821909687798851</v>
      </c>
      <c r="N27" s="3">
        <v>4.9122918944153944E-2</v>
      </c>
      <c r="O27" s="3">
        <v>4.4967839298545853E-4</v>
      </c>
      <c r="P27" s="3">
        <v>2.978684915393482E-2</v>
      </c>
      <c r="Q27" s="3">
        <v>7.5632430195072707E-4</v>
      </c>
      <c r="R27" s="3">
        <v>3.682532873393525E-2</v>
      </c>
      <c r="S27" s="3">
        <v>2.5088392224647454E-2</v>
      </c>
      <c r="T27" s="3">
        <v>3.9442008322446882E-3</v>
      </c>
      <c r="U27" s="3">
        <v>6.1329181793053653E-4</v>
      </c>
      <c r="V27" s="3">
        <v>0.10610155270689091</v>
      </c>
      <c r="W27" s="3">
        <v>4.2023589000000001</v>
      </c>
      <c r="X27" s="3">
        <v>0.1149722068212</v>
      </c>
      <c r="Y27" s="3">
        <v>0.12958223107360001</v>
      </c>
      <c r="Z27" s="3">
        <v>0.10033267454770001</v>
      </c>
      <c r="AA27" s="3">
        <v>0.11045759002319999</v>
      </c>
      <c r="AB27" s="3">
        <v>0.45534470246570002</v>
      </c>
      <c r="AC27" s="3">
        <v>4.2023605000000002E-3</v>
      </c>
      <c r="AD27" s="3">
        <v>8.4193220000000006E-4</v>
      </c>
      <c r="AE27" s="46"/>
      <c r="AF27" s="3">
        <v>205254.07511560008</v>
      </c>
      <c r="AG27" s="3" t="s">
        <v>444</v>
      </c>
      <c r="AH27" s="3">
        <v>0.18650829939999999</v>
      </c>
      <c r="AI27" s="3" t="s">
        <v>444</v>
      </c>
      <c r="AJ27" s="3" t="s">
        <v>444</v>
      </c>
      <c r="AK27" s="3" t="s">
        <v>444</v>
      </c>
      <c r="AL27" s="35" t="s">
        <v>49</v>
      </c>
    </row>
    <row r="28" spans="1:38" ht="26.25" customHeight="1" thickBot="1" x14ac:dyDescent="0.3">
      <c r="A28" s="55" t="s">
        <v>78</v>
      </c>
      <c r="B28" s="55" t="s">
        <v>81</v>
      </c>
      <c r="C28" s="56" t="s">
        <v>82</v>
      </c>
      <c r="D28" s="57"/>
      <c r="E28" s="3">
        <v>12.783431557677959</v>
      </c>
      <c r="F28" s="3">
        <v>1.4557513401540487</v>
      </c>
      <c r="G28" s="3">
        <v>1.5024482375440526E-2</v>
      </c>
      <c r="H28" s="3">
        <v>3.312595394030142E-2</v>
      </c>
      <c r="I28" s="3">
        <v>0.99956856523355198</v>
      </c>
      <c r="J28" s="3">
        <v>0.99956856523355198</v>
      </c>
      <c r="K28" s="3">
        <v>0.99956856523355198</v>
      </c>
      <c r="L28" s="3">
        <v>0.69145805028003493</v>
      </c>
      <c r="M28" s="3">
        <v>8.8318595079494617</v>
      </c>
      <c r="N28" s="3">
        <v>1.4938512111169976E-3</v>
      </c>
      <c r="O28" s="3">
        <v>4.8323132341113909E-5</v>
      </c>
      <c r="P28" s="3">
        <v>4.7173562398143808E-3</v>
      </c>
      <c r="Q28" s="3">
        <v>9.3407098375478264E-5</v>
      </c>
      <c r="R28" s="3">
        <v>7.3176834310197392E-3</v>
      </c>
      <c r="S28" s="3">
        <v>4.9160696527518191E-3</v>
      </c>
      <c r="T28" s="3">
        <v>2.4188002396569887E-4</v>
      </c>
      <c r="U28" s="3">
        <v>9.0167932068728723E-5</v>
      </c>
      <c r="V28" s="3">
        <v>1.6133052783168685E-2</v>
      </c>
      <c r="W28" s="3">
        <v>0.65711130000000006</v>
      </c>
      <c r="X28" s="3">
        <v>1.9450446469000002E-2</v>
      </c>
      <c r="Y28" s="3">
        <v>2.18298471672E-2</v>
      </c>
      <c r="Z28" s="3">
        <v>1.7085245531599999E-2</v>
      </c>
      <c r="AA28" s="3">
        <v>1.8190693783900001E-2</v>
      </c>
      <c r="AB28" s="3">
        <v>7.6556232951699998E-2</v>
      </c>
      <c r="AC28" s="3">
        <v>6.571115E-4</v>
      </c>
      <c r="AD28" s="3">
        <v>1.3328910000000001E-4</v>
      </c>
      <c r="AE28" s="46"/>
      <c r="AF28" s="3">
        <v>37149.187146526798</v>
      </c>
      <c r="AG28" s="3" t="s">
        <v>444</v>
      </c>
      <c r="AH28" s="3" t="s">
        <v>445</v>
      </c>
      <c r="AI28" s="3" t="s">
        <v>444</v>
      </c>
      <c r="AJ28" s="3" t="s">
        <v>444</v>
      </c>
      <c r="AK28" s="3" t="s">
        <v>444</v>
      </c>
      <c r="AL28" s="35" t="s">
        <v>49</v>
      </c>
    </row>
    <row r="29" spans="1:38" ht="26.25" customHeight="1" thickBot="1" x14ac:dyDescent="0.3">
      <c r="A29" s="55" t="s">
        <v>78</v>
      </c>
      <c r="B29" s="55" t="s">
        <v>83</v>
      </c>
      <c r="C29" s="56" t="s">
        <v>84</v>
      </c>
      <c r="D29" s="57"/>
      <c r="E29" s="3">
        <v>78.557383160767969</v>
      </c>
      <c r="F29" s="3">
        <v>2.7635320725471839</v>
      </c>
      <c r="G29" s="3">
        <v>4.8604290787975332E-2</v>
      </c>
      <c r="H29" s="3">
        <v>3.9405678922478767E-2</v>
      </c>
      <c r="I29" s="3">
        <v>1.7548262317633196</v>
      </c>
      <c r="J29" s="3">
        <v>1.7548262317633196</v>
      </c>
      <c r="K29" s="3">
        <v>1.7548262317633196</v>
      </c>
      <c r="L29" s="3">
        <v>1.1649420063436864</v>
      </c>
      <c r="M29" s="3">
        <v>20.579901499392935</v>
      </c>
      <c r="N29" s="3">
        <v>1.3994421326207354E-3</v>
      </c>
      <c r="O29" s="3">
        <v>1.3951903062458217E-4</v>
      </c>
      <c r="P29" s="3">
        <v>1.478731379012602E-2</v>
      </c>
      <c r="Q29" s="3">
        <v>2.790244336005268E-4</v>
      </c>
      <c r="R29" s="3">
        <v>2.3714460347506378E-2</v>
      </c>
      <c r="S29" s="3">
        <v>1.59026756315017E-2</v>
      </c>
      <c r="T29" s="3">
        <v>5.5828053722789192E-4</v>
      </c>
      <c r="U29" s="3">
        <v>2.7901080595188927E-4</v>
      </c>
      <c r="V29" s="3">
        <v>5.0221536241880957E-2</v>
      </c>
      <c r="W29" s="3">
        <v>0.68366819999999995</v>
      </c>
      <c r="X29" s="3">
        <v>1.0154691657200001E-2</v>
      </c>
      <c r="Y29" s="3">
        <v>6.1492299483000001E-2</v>
      </c>
      <c r="Z29" s="3">
        <v>6.8713413551899999E-2</v>
      </c>
      <c r="AA29" s="3">
        <v>1.5796187024500002E-2</v>
      </c>
      <c r="AB29" s="3">
        <v>0.15615659171659999</v>
      </c>
      <c r="AC29" s="3">
        <v>6.3082229999999995E-4</v>
      </c>
      <c r="AD29" s="3">
        <v>1.3098729999999999E-4</v>
      </c>
      <c r="AE29" s="46"/>
      <c r="AF29" s="3">
        <v>119117.99231890179</v>
      </c>
      <c r="AG29" s="3" t="s">
        <v>444</v>
      </c>
      <c r="AH29" s="3">
        <v>11.9400507378</v>
      </c>
      <c r="AI29" s="3" t="s">
        <v>444</v>
      </c>
      <c r="AJ29" s="3" t="s">
        <v>444</v>
      </c>
      <c r="AK29" s="3" t="s">
        <v>444</v>
      </c>
      <c r="AL29" s="35" t="s">
        <v>49</v>
      </c>
    </row>
    <row r="30" spans="1:38" ht="26.25" customHeight="1" thickBot="1" x14ac:dyDescent="0.3">
      <c r="A30" s="55" t="s">
        <v>78</v>
      </c>
      <c r="B30" s="55" t="s">
        <v>85</v>
      </c>
      <c r="C30" s="56" t="s">
        <v>86</v>
      </c>
      <c r="D30" s="57"/>
      <c r="E30" s="3">
        <v>0.55401931560523043</v>
      </c>
      <c r="F30" s="3">
        <v>4.0022679924353879</v>
      </c>
      <c r="G30" s="3">
        <v>1.0025186272645782E-3</v>
      </c>
      <c r="H30" s="3">
        <v>3.850568902744436E-3</v>
      </c>
      <c r="I30" s="3">
        <v>7.6020000520030911E-2</v>
      </c>
      <c r="J30" s="3">
        <v>7.6020000520030911E-2</v>
      </c>
      <c r="K30" s="3">
        <v>7.6020000520030911E-2</v>
      </c>
      <c r="L30" s="3">
        <v>1.302632030898598E-2</v>
      </c>
      <c r="M30" s="3">
        <v>24.487280030235389</v>
      </c>
      <c r="N30" s="3">
        <v>2.432769130387741E-3</v>
      </c>
      <c r="O30" s="3">
        <v>1.9577333794130736E-3</v>
      </c>
      <c r="P30" s="3">
        <v>6.3379540288065368E-4</v>
      </c>
      <c r="Q30" s="3">
        <v>2.1855013892436335E-5</v>
      </c>
      <c r="R30" s="3">
        <v>8.6406957976420031E-3</v>
      </c>
      <c r="S30" s="3">
        <v>0.33185876862457681</v>
      </c>
      <c r="T30" s="3">
        <v>1.3756914728028355E-2</v>
      </c>
      <c r="U30" s="3">
        <v>1.9492107330527598E-3</v>
      </c>
      <c r="V30" s="3">
        <v>0.19424882109882208</v>
      </c>
      <c r="W30" s="3">
        <v>5.19786E-2</v>
      </c>
      <c r="X30" s="3">
        <v>6.4739058419999997E-4</v>
      </c>
      <c r="Y30" s="3">
        <v>9.4117254740000011E-4</v>
      </c>
      <c r="Z30" s="3">
        <v>4.6966004780000001E-4</v>
      </c>
      <c r="AA30" s="3">
        <v>1.0676010165E-3</v>
      </c>
      <c r="AB30" s="3">
        <v>3.1258241959000004E-3</v>
      </c>
      <c r="AC30" s="3">
        <v>5.1978000000000003E-5</v>
      </c>
      <c r="AD30" s="3">
        <v>2.6172500000000001E-5</v>
      </c>
      <c r="AE30" s="46"/>
      <c r="AF30" s="3">
        <v>3188.9379270914997</v>
      </c>
      <c r="AG30" s="3" t="s">
        <v>444</v>
      </c>
      <c r="AH30" s="3" t="s">
        <v>444</v>
      </c>
      <c r="AI30" s="3" t="s">
        <v>444</v>
      </c>
      <c r="AJ30" s="3" t="s">
        <v>444</v>
      </c>
      <c r="AK30" s="3" t="s">
        <v>444</v>
      </c>
      <c r="AL30" s="35" t="s">
        <v>49</v>
      </c>
    </row>
    <row r="31" spans="1:38" ht="26.25" customHeight="1" thickBot="1" x14ac:dyDescent="0.3">
      <c r="A31" s="55" t="s">
        <v>78</v>
      </c>
      <c r="B31" s="55" t="s">
        <v>87</v>
      </c>
      <c r="C31" s="56" t="s">
        <v>88</v>
      </c>
      <c r="D31" s="57"/>
      <c r="E31" s="3" t="s">
        <v>444</v>
      </c>
      <c r="F31" s="3">
        <v>3.0023676857381654</v>
      </c>
      <c r="G31" s="3" t="s">
        <v>444</v>
      </c>
      <c r="H31" s="3" t="s">
        <v>444</v>
      </c>
      <c r="I31" s="3" t="s">
        <v>444</v>
      </c>
      <c r="J31" s="3" t="s">
        <v>444</v>
      </c>
      <c r="K31" s="3" t="s">
        <v>444</v>
      </c>
      <c r="L31" s="3" t="s">
        <v>444</v>
      </c>
      <c r="M31" s="3" t="s">
        <v>444</v>
      </c>
      <c r="N31" s="3" t="s">
        <v>444</v>
      </c>
      <c r="O31" s="3" t="s">
        <v>444</v>
      </c>
      <c r="P31" s="3" t="s">
        <v>444</v>
      </c>
      <c r="Q31" s="3" t="s">
        <v>444</v>
      </c>
      <c r="R31" s="3" t="s">
        <v>444</v>
      </c>
      <c r="S31" s="3" t="s">
        <v>444</v>
      </c>
      <c r="T31" s="3" t="s">
        <v>444</v>
      </c>
      <c r="U31" s="3" t="s">
        <v>444</v>
      </c>
      <c r="V31" s="3" t="s">
        <v>444</v>
      </c>
      <c r="W31" s="3" t="s">
        <v>444</v>
      </c>
      <c r="X31" s="3" t="s">
        <v>444</v>
      </c>
      <c r="Y31" s="3" t="s">
        <v>444</v>
      </c>
      <c r="Z31" s="3" t="s">
        <v>444</v>
      </c>
      <c r="AA31" s="3" t="s">
        <v>444</v>
      </c>
      <c r="AB31" s="3" t="s">
        <v>444</v>
      </c>
      <c r="AC31" s="3" t="s">
        <v>444</v>
      </c>
      <c r="AD31" s="3" t="s">
        <v>444</v>
      </c>
      <c r="AE31" s="46"/>
      <c r="AF31" s="3">
        <v>139.31118165909999</v>
      </c>
      <c r="AG31" s="3" t="s">
        <v>444</v>
      </c>
      <c r="AH31" s="3" t="s">
        <v>444</v>
      </c>
      <c r="AI31" s="3" t="s">
        <v>444</v>
      </c>
      <c r="AJ31" s="3" t="s">
        <v>444</v>
      </c>
      <c r="AK31" s="3" t="s">
        <v>444</v>
      </c>
      <c r="AL31" s="35" t="s">
        <v>49</v>
      </c>
    </row>
    <row r="32" spans="1:38" ht="26.25" customHeight="1" thickBot="1" x14ac:dyDescent="0.3">
      <c r="A32" s="55" t="s">
        <v>78</v>
      </c>
      <c r="B32" s="55" t="s">
        <v>89</v>
      </c>
      <c r="C32" s="56" t="s">
        <v>90</v>
      </c>
      <c r="D32" s="57"/>
      <c r="E32" s="3" t="s">
        <v>444</v>
      </c>
      <c r="F32" s="3" t="s">
        <v>444</v>
      </c>
      <c r="G32" s="3" t="s">
        <v>444</v>
      </c>
      <c r="H32" s="3" t="s">
        <v>444</v>
      </c>
      <c r="I32" s="3">
        <v>1.470233157107264</v>
      </c>
      <c r="J32" s="3">
        <v>2.8377360560625871</v>
      </c>
      <c r="K32" s="3">
        <v>3.6251164492265664</v>
      </c>
      <c r="L32" s="3">
        <v>0.33334718759947596</v>
      </c>
      <c r="M32" s="3" t="s">
        <v>444</v>
      </c>
      <c r="N32" s="3">
        <v>10.919809536540516</v>
      </c>
      <c r="O32" s="3">
        <v>4.7904340736421948E-2</v>
      </c>
      <c r="P32" s="3" t="s">
        <v>443</v>
      </c>
      <c r="Q32" s="3">
        <v>0.12485922166955449</v>
      </c>
      <c r="R32" s="3">
        <v>4.0748306710277777</v>
      </c>
      <c r="S32" s="3">
        <v>89.459428707677091</v>
      </c>
      <c r="T32" s="3">
        <v>0.62649130819257726</v>
      </c>
      <c r="U32" s="3">
        <v>7.2502328984531308E-2</v>
      </c>
      <c r="V32" s="3">
        <v>29.114987798461058</v>
      </c>
      <c r="W32" s="3" t="s">
        <v>443</v>
      </c>
      <c r="X32" s="3" t="s">
        <v>443</v>
      </c>
      <c r="Y32" s="3" t="s">
        <v>443</v>
      </c>
      <c r="Z32" s="3" t="s">
        <v>443</v>
      </c>
      <c r="AA32" s="3" t="s">
        <v>443</v>
      </c>
      <c r="AB32" s="3" t="s">
        <v>443</v>
      </c>
      <c r="AC32" s="3" t="s">
        <v>443</v>
      </c>
      <c r="AD32" s="3" t="s">
        <v>443</v>
      </c>
      <c r="AE32" s="46"/>
      <c r="AF32" s="3" t="s">
        <v>444</v>
      </c>
      <c r="AG32" s="3" t="s">
        <v>444</v>
      </c>
      <c r="AH32" s="3" t="s">
        <v>444</v>
      </c>
      <c r="AI32" s="3" t="s">
        <v>444</v>
      </c>
      <c r="AJ32" s="3" t="s">
        <v>444</v>
      </c>
      <c r="AK32" s="3">
        <v>113171.42537956988</v>
      </c>
      <c r="AL32" s="35" t="s">
        <v>411</v>
      </c>
    </row>
    <row r="33" spans="1:38" ht="26.25" customHeight="1" thickBot="1" x14ac:dyDescent="0.3">
      <c r="A33" s="55" t="s">
        <v>78</v>
      </c>
      <c r="B33" s="55" t="s">
        <v>91</v>
      </c>
      <c r="C33" s="56" t="s">
        <v>92</v>
      </c>
      <c r="D33" s="57"/>
      <c r="E33" s="3" t="s">
        <v>444</v>
      </c>
      <c r="F33" s="3" t="s">
        <v>444</v>
      </c>
      <c r="G33" s="3" t="s">
        <v>444</v>
      </c>
      <c r="H33" s="3" t="s">
        <v>444</v>
      </c>
      <c r="I33" s="3">
        <v>0.64703435975878221</v>
      </c>
      <c r="J33" s="3">
        <v>1.1982117773310792</v>
      </c>
      <c r="K33" s="3">
        <v>2.3964235546621584</v>
      </c>
      <c r="L33" s="3">
        <v>2.5402089679418868E-2</v>
      </c>
      <c r="M33" s="3" t="s">
        <v>444</v>
      </c>
      <c r="N33" s="3" t="s">
        <v>443</v>
      </c>
      <c r="O33" s="3" t="s">
        <v>443</v>
      </c>
      <c r="P33" s="3" t="s">
        <v>443</v>
      </c>
      <c r="Q33" s="3" t="s">
        <v>443</v>
      </c>
      <c r="R33" s="3" t="s">
        <v>443</v>
      </c>
      <c r="S33" s="3" t="s">
        <v>443</v>
      </c>
      <c r="T33" s="3" t="s">
        <v>443</v>
      </c>
      <c r="U33" s="3" t="s">
        <v>443</v>
      </c>
      <c r="V33" s="3" t="s">
        <v>443</v>
      </c>
      <c r="W33" s="3" t="s">
        <v>444</v>
      </c>
      <c r="X33" s="3" t="s">
        <v>444</v>
      </c>
      <c r="Y33" s="3" t="s">
        <v>444</v>
      </c>
      <c r="Z33" s="3" t="s">
        <v>444</v>
      </c>
      <c r="AA33" s="3" t="s">
        <v>444</v>
      </c>
      <c r="AB33" s="3" t="s">
        <v>444</v>
      </c>
      <c r="AC33" s="3" t="s">
        <v>443</v>
      </c>
      <c r="AD33" s="3" t="s">
        <v>443</v>
      </c>
      <c r="AE33" s="46"/>
      <c r="AF33" s="3" t="s">
        <v>444</v>
      </c>
      <c r="AG33" s="3" t="s">
        <v>444</v>
      </c>
      <c r="AH33" s="3" t="s">
        <v>444</v>
      </c>
      <c r="AI33" s="3" t="s">
        <v>444</v>
      </c>
      <c r="AJ33" s="3" t="s">
        <v>444</v>
      </c>
      <c r="AK33" s="3">
        <v>113171.42537956988</v>
      </c>
      <c r="AL33" s="35" t="s">
        <v>411</v>
      </c>
    </row>
    <row r="34" spans="1:38" ht="26.25" customHeight="1" thickBot="1" x14ac:dyDescent="0.3">
      <c r="A34" s="55" t="s">
        <v>70</v>
      </c>
      <c r="B34" s="55" t="s">
        <v>93</v>
      </c>
      <c r="C34" s="56" t="s">
        <v>94</v>
      </c>
      <c r="D34" s="57"/>
      <c r="E34" s="3">
        <v>2.8299486326267997</v>
      </c>
      <c r="F34" s="3">
        <v>0.20550572796003999</v>
      </c>
      <c r="G34" s="3">
        <v>9.3842635546000003E-2</v>
      </c>
      <c r="H34" s="3">
        <v>4.6574901502360004E-4</v>
      </c>
      <c r="I34" s="3">
        <v>0.27485683349829709</v>
      </c>
      <c r="J34" s="3">
        <v>0.40094663456856044</v>
      </c>
      <c r="K34" s="3">
        <v>0.86737441368992918</v>
      </c>
      <c r="L34" s="3">
        <v>4.2588840858596599E-2</v>
      </c>
      <c r="M34" s="3">
        <v>0.89063932894008002</v>
      </c>
      <c r="N34" s="3">
        <v>0.156949931111111</v>
      </c>
      <c r="O34" s="3">
        <v>5.3286433202759994E-4</v>
      </c>
      <c r="P34" s="3">
        <v>1.28275E-3</v>
      </c>
      <c r="Q34" s="3">
        <v>1.7071899999999999E-3</v>
      </c>
      <c r="R34" s="3">
        <v>2.6642976122236003E-3</v>
      </c>
      <c r="S34" s="3">
        <v>5.0168857906010276</v>
      </c>
      <c r="T34" s="3">
        <v>3.7300144023215999E-3</v>
      </c>
      <c r="U34" s="3">
        <v>5.3286433202759994E-4</v>
      </c>
      <c r="V34" s="3">
        <v>5.3285927244471995E-2</v>
      </c>
      <c r="W34" s="3">
        <v>1.3609028599999999</v>
      </c>
      <c r="X34" s="3">
        <v>2.4980135121256001E-3</v>
      </c>
      <c r="Y34" s="3">
        <v>2.9454077622235999E-3</v>
      </c>
      <c r="Z34" s="3">
        <v>1.3754332799999999E-3</v>
      </c>
      <c r="AA34" s="3">
        <v>1.7450304000000001E-4</v>
      </c>
      <c r="AB34" s="3">
        <v>6.9933579043492001E-3</v>
      </c>
      <c r="AC34" s="3" t="s">
        <v>444</v>
      </c>
      <c r="AD34" s="3" t="s">
        <v>444</v>
      </c>
      <c r="AE34" s="46"/>
      <c r="AF34" s="3">
        <v>2284.6660899145613</v>
      </c>
      <c r="AG34" s="3" t="s">
        <v>444</v>
      </c>
      <c r="AH34" s="3" t="s">
        <v>444</v>
      </c>
      <c r="AI34" s="3" t="s">
        <v>444</v>
      </c>
      <c r="AJ34" s="3" t="s">
        <v>444</v>
      </c>
      <c r="AK34" s="3" t="s">
        <v>444</v>
      </c>
      <c r="AL34" s="35" t="s">
        <v>49</v>
      </c>
    </row>
    <row r="35" spans="1:38" s="4" customFormat="1" ht="26.25" customHeight="1" thickBot="1" x14ac:dyDescent="0.3">
      <c r="A35" s="55" t="s">
        <v>95</v>
      </c>
      <c r="B35" s="55" t="s">
        <v>96</v>
      </c>
      <c r="C35" s="56" t="s">
        <v>97</v>
      </c>
      <c r="D35" s="57"/>
      <c r="E35" s="3">
        <v>3.2348247309202178</v>
      </c>
      <c r="F35" s="3">
        <v>0.12152523901870745</v>
      </c>
      <c r="G35" s="3">
        <v>1.0779636244022903</v>
      </c>
      <c r="H35" s="3">
        <v>4.8193458218261207E-4</v>
      </c>
      <c r="I35" s="3">
        <v>0.10471746963820702</v>
      </c>
      <c r="J35" s="3">
        <v>0.11053510684032969</v>
      </c>
      <c r="K35" s="3">
        <v>0.11635274404245224</v>
      </c>
      <c r="L35" s="3">
        <v>3.871207841702673E-2</v>
      </c>
      <c r="M35" s="3">
        <v>0.63246635276327656</v>
      </c>
      <c r="N35" s="3">
        <v>5.3500586152060497E-3</v>
      </c>
      <c r="O35" s="3">
        <v>5.7476536832606006E-4</v>
      </c>
      <c r="P35" s="3">
        <v>2.3569532531592203E-3</v>
      </c>
      <c r="Q35" s="3">
        <v>4.2654095798218307E-3</v>
      </c>
      <c r="R35" s="3" t="s">
        <v>443</v>
      </c>
      <c r="S35" s="3">
        <v>4.2654095798218307E-3</v>
      </c>
      <c r="T35" s="3">
        <v>0.12246692835177891</v>
      </c>
      <c r="U35" s="3">
        <v>1.0700117230411962E-2</v>
      </c>
      <c r="V35" s="3">
        <v>2.6352698007975441E-2</v>
      </c>
      <c r="W35" s="3" t="s">
        <v>443</v>
      </c>
      <c r="X35" s="3">
        <v>2.0117749265051196E-3</v>
      </c>
      <c r="Y35" s="3">
        <v>2.00170316581666E-3</v>
      </c>
      <c r="Z35" s="3">
        <v>7.6774773312945997E-4</v>
      </c>
      <c r="AA35" s="3" t="s">
        <v>443</v>
      </c>
      <c r="AB35" s="3">
        <v>4.7812258254514807E-3</v>
      </c>
      <c r="AC35" s="3" t="s">
        <v>444</v>
      </c>
      <c r="AD35" s="3" t="s">
        <v>444</v>
      </c>
      <c r="AE35" s="46"/>
      <c r="AF35" s="3">
        <v>2043.9583874317498</v>
      </c>
      <c r="AG35" s="3" t="s">
        <v>444</v>
      </c>
      <c r="AH35" s="3" t="s">
        <v>444</v>
      </c>
      <c r="AI35" s="3" t="s">
        <v>444</v>
      </c>
      <c r="AJ35" s="3" t="s">
        <v>444</v>
      </c>
      <c r="AK35" s="3" t="s">
        <v>444</v>
      </c>
      <c r="AL35" s="35" t="s">
        <v>49</v>
      </c>
    </row>
    <row r="36" spans="1:38" ht="26.25" customHeight="1" thickBot="1" x14ac:dyDescent="0.3">
      <c r="A36" s="55" t="s">
        <v>95</v>
      </c>
      <c r="B36" s="55" t="s">
        <v>98</v>
      </c>
      <c r="C36" s="56" t="s">
        <v>99</v>
      </c>
      <c r="D36" s="57"/>
      <c r="E36" s="3">
        <v>4.9936228837193557</v>
      </c>
      <c r="F36" s="3">
        <v>0.38499502630955734</v>
      </c>
      <c r="G36" s="3">
        <v>0.37494445681781347</v>
      </c>
      <c r="H36" s="3">
        <v>1.155021789094E-3</v>
      </c>
      <c r="I36" s="3">
        <v>0.17405980582222885</v>
      </c>
      <c r="J36" s="3">
        <v>0.18487372066758229</v>
      </c>
      <c r="K36" s="3">
        <v>0.18487372066758229</v>
      </c>
      <c r="L36" s="3">
        <v>1.5647180444224744E-2</v>
      </c>
      <c r="M36" s="3">
        <v>1.4409210589792547</v>
      </c>
      <c r="N36" s="3">
        <v>1.2193292803415745E-2</v>
      </c>
      <c r="O36" s="3">
        <v>9.3797175414144169E-4</v>
      </c>
      <c r="P36" s="3">
        <v>3.3273099897293251E-3</v>
      </c>
      <c r="Q36" s="3">
        <v>4.2237997318567673E-3</v>
      </c>
      <c r="R36" s="3">
        <v>4.6898787701742089E-3</v>
      </c>
      <c r="S36" s="3">
        <v>6.8502654362268892E-2</v>
      </c>
      <c r="T36" s="3">
        <v>9.379756541460918E-2</v>
      </c>
      <c r="U36" s="3">
        <v>9.3797575414904192E-3</v>
      </c>
      <c r="V36" s="3">
        <v>0.11255708049260402</v>
      </c>
      <c r="W36" s="3">
        <v>6.0513168576744206E-5</v>
      </c>
      <c r="X36" s="3">
        <v>6.0423291244844886E-3</v>
      </c>
      <c r="Y36" s="3">
        <v>6.0459059348584423E-3</v>
      </c>
      <c r="Z36" s="3">
        <v>2.2699334268084419E-3</v>
      </c>
      <c r="AA36" s="3">
        <v>1.8811421296744185E-5</v>
      </c>
      <c r="AB36" s="3">
        <v>1.4376979907226117E-2</v>
      </c>
      <c r="AC36" s="3">
        <v>1.5057681037395348E-3</v>
      </c>
      <c r="AD36" s="3">
        <v>7.1698984927627909E-4</v>
      </c>
      <c r="AE36" s="46"/>
      <c r="AF36" s="3">
        <v>4027.7815397600007</v>
      </c>
      <c r="AG36" s="3" t="s">
        <v>444</v>
      </c>
      <c r="AH36" s="3" t="s">
        <v>444</v>
      </c>
      <c r="AI36" s="3" t="s">
        <v>444</v>
      </c>
      <c r="AJ36" s="3" t="s">
        <v>444</v>
      </c>
      <c r="AK36" s="3" t="s">
        <v>444</v>
      </c>
      <c r="AL36" s="35" t="s">
        <v>49</v>
      </c>
    </row>
    <row r="37" spans="1:38" ht="26.25" customHeight="1" thickBot="1" x14ac:dyDescent="0.3">
      <c r="A37" s="55" t="s">
        <v>70</v>
      </c>
      <c r="B37" s="55" t="s">
        <v>100</v>
      </c>
      <c r="C37" s="56" t="s">
        <v>397</v>
      </c>
      <c r="D37" s="57"/>
      <c r="E37" s="3">
        <v>0.48866630218735768</v>
      </c>
      <c r="F37" s="3">
        <v>2.8524115974972897E-2</v>
      </c>
      <c r="G37" s="3">
        <v>2.3279E-4</v>
      </c>
      <c r="H37" s="3" t="s">
        <v>443</v>
      </c>
      <c r="I37" s="3">
        <v>1.6294286900000001E-3</v>
      </c>
      <c r="J37" s="3">
        <v>1.63984869E-3</v>
      </c>
      <c r="K37" s="3">
        <v>1.63984869E-3</v>
      </c>
      <c r="L37" s="3">
        <v>1.062387083E-4</v>
      </c>
      <c r="M37" s="3">
        <v>9.4862006344268057E-2</v>
      </c>
      <c r="N37" s="3">
        <v>4.0470314999999999E-6</v>
      </c>
      <c r="O37" s="3">
        <v>5.5450525000000003E-7</v>
      </c>
      <c r="P37" s="3">
        <v>2.4497210000000002E-4</v>
      </c>
      <c r="Q37" s="3">
        <v>2.2369251999999998E-4</v>
      </c>
      <c r="R37" s="3">
        <v>2.9988959599999999E-6</v>
      </c>
      <c r="S37" s="3">
        <v>4.6688959599999998E-7</v>
      </c>
      <c r="T37" s="3">
        <v>2.5643907099999999E-6</v>
      </c>
      <c r="U37" s="3">
        <v>2.7075835199999998E-5</v>
      </c>
      <c r="V37" s="3">
        <v>9.6257031500000006E-5</v>
      </c>
      <c r="W37" s="3" t="s">
        <v>444</v>
      </c>
      <c r="X37" s="3" t="s">
        <v>444</v>
      </c>
      <c r="Y37" s="3" t="s">
        <v>444</v>
      </c>
      <c r="Z37" s="3" t="s">
        <v>444</v>
      </c>
      <c r="AA37" s="3" t="s">
        <v>444</v>
      </c>
      <c r="AB37" s="3" t="s">
        <v>444</v>
      </c>
      <c r="AC37" s="3" t="s">
        <v>444</v>
      </c>
      <c r="AD37" s="3" t="s">
        <v>444</v>
      </c>
      <c r="AE37" s="46"/>
      <c r="AF37" s="3" t="s">
        <v>444</v>
      </c>
      <c r="AG37" s="3" t="s">
        <v>444</v>
      </c>
      <c r="AH37" s="3">
        <v>2305.6670643493762</v>
      </c>
      <c r="AI37" s="3" t="s">
        <v>444</v>
      </c>
      <c r="AJ37" s="3" t="s">
        <v>444</v>
      </c>
      <c r="AK37" s="3" t="s">
        <v>444</v>
      </c>
      <c r="AL37" s="35" t="s">
        <v>49</v>
      </c>
    </row>
    <row r="38" spans="1:38" ht="26.25" customHeight="1" thickBot="1" x14ac:dyDescent="0.3">
      <c r="A38" s="55" t="s">
        <v>70</v>
      </c>
      <c r="B38" s="55" t="s">
        <v>101</v>
      </c>
      <c r="C38" s="56" t="s">
        <v>102</v>
      </c>
      <c r="D38" s="62"/>
      <c r="E38" s="3">
        <v>2.3418550695767402</v>
      </c>
      <c r="F38" s="3">
        <v>0.16595076701692016</v>
      </c>
      <c r="G38" s="3">
        <v>1.4013234502186676E-3</v>
      </c>
      <c r="H38" s="3">
        <v>6.4324666316631829E-4</v>
      </c>
      <c r="I38" s="3">
        <v>0.11508131246217608</v>
      </c>
      <c r="J38" s="3">
        <v>0.12471057957977569</v>
      </c>
      <c r="K38" s="3">
        <v>0.17044244036140724</v>
      </c>
      <c r="L38" s="3">
        <v>6.6378114341344385E-2</v>
      </c>
      <c r="M38" s="3">
        <v>1.038330060383883</v>
      </c>
      <c r="N38" s="3">
        <v>4.201610211535587E-6</v>
      </c>
      <c r="O38" s="3">
        <v>1.1740116873572993E-3</v>
      </c>
      <c r="P38" s="3" t="s">
        <v>443</v>
      </c>
      <c r="Q38" s="3" t="s">
        <v>443</v>
      </c>
      <c r="R38" s="3">
        <v>4.8250892620902066E-3</v>
      </c>
      <c r="S38" s="3">
        <v>0.1596878979862226</v>
      </c>
      <c r="T38" s="3">
        <v>6.0599118776743658E-3</v>
      </c>
      <c r="U38" s="3">
        <v>8.0480212092314213E-4</v>
      </c>
      <c r="V38" s="3">
        <v>9.6024865769846202E-2</v>
      </c>
      <c r="W38" s="3" t="s">
        <v>443</v>
      </c>
      <c r="X38" s="3">
        <v>2.4281244936211798E-3</v>
      </c>
      <c r="Y38" s="3">
        <v>3.8920652562204547E-3</v>
      </c>
      <c r="Z38" s="3" t="s">
        <v>443</v>
      </c>
      <c r="AA38" s="3" t="s">
        <v>443</v>
      </c>
      <c r="AB38" s="3">
        <v>6.3201914033416354E-3</v>
      </c>
      <c r="AC38" s="3" t="s">
        <v>444</v>
      </c>
      <c r="AD38" s="3" t="s">
        <v>444</v>
      </c>
      <c r="AE38" s="46"/>
      <c r="AF38" s="3">
        <v>3463.3242646633671</v>
      </c>
      <c r="AG38" s="3" t="s">
        <v>444</v>
      </c>
      <c r="AH38" s="3" t="s">
        <v>444</v>
      </c>
      <c r="AI38" s="3" t="s">
        <v>444</v>
      </c>
      <c r="AJ38" s="3" t="s">
        <v>444</v>
      </c>
      <c r="AK38" s="3" t="s">
        <v>444</v>
      </c>
      <c r="AL38" s="35" t="s">
        <v>49</v>
      </c>
    </row>
    <row r="39" spans="1:38" ht="26.25" customHeight="1" thickBot="1" x14ac:dyDescent="0.3">
      <c r="A39" s="55" t="s">
        <v>103</v>
      </c>
      <c r="B39" s="55" t="s">
        <v>104</v>
      </c>
      <c r="C39" s="56" t="s">
        <v>388</v>
      </c>
      <c r="D39" s="57"/>
      <c r="E39" s="3">
        <v>3.7992512313722502</v>
      </c>
      <c r="F39" s="3">
        <v>0.62804992843879992</v>
      </c>
      <c r="G39" s="3">
        <v>2.1108981996111722</v>
      </c>
      <c r="H39" s="3">
        <v>9.8614575478800006E-3</v>
      </c>
      <c r="I39" s="3">
        <v>0.15048540894204801</v>
      </c>
      <c r="J39" s="3">
        <v>0.15904659822144801</v>
      </c>
      <c r="K39" s="3">
        <v>0.159462801751448</v>
      </c>
      <c r="L39" s="3">
        <v>4.9071990781269934E-2</v>
      </c>
      <c r="M39" s="3">
        <v>2.7106299972087999</v>
      </c>
      <c r="N39" s="3">
        <v>2.5876016737804604E-2</v>
      </c>
      <c r="O39" s="3">
        <v>1.4617624331584402E-3</v>
      </c>
      <c r="P39" s="3">
        <v>9.3153585516400003E-3</v>
      </c>
      <c r="Q39" s="3">
        <v>9.1323082883599995E-3</v>
      </c>
      <c r="R39" s="3">
        <v>3.1560219203363805E-2</v>
      </c>
      <c r="S39" s="3">
        <v>1.0865776018347461E-2</v>
      </c>
      <c r="T39" s="3">
        <v>0.31470095450520386</v>
      </c>
      <c r="U39" s="3">
        <v>1.6286452447328E-3</v>
      </c>
      <c r="V39" s="3">
        <v>0.10779493600262501</v>
      </c>
      <c r="W39" s="3">
        <v>0.22728383325279999</v>
      </c>
      <c r="X39" s="3">
        <v>0.15491206207920971</v>
      </c>
      <c r="Y39" s="3">
        <v>0.17507629445318201</v>
      </c>
      <c r="Z39" s="3">
        <v>0.11557311138121396</v>
      </c>
      <c r="AA39" s="3">
        <v>5.8225145221218202E-2</v>
      </c>
      <c r="AB39" s="3">
        <v>0.50378661314832385</v>
      </c>
      <c r="AC39" s="3">
        <v>9.1779508933600019E-4</v>
      </c>
      <c r="AD39" s="3">
        <v>3.0606557285222436E-3</v>
      </c>
      <c r="AE39" s="46"/>
      <c r="AF39" s="3">
        <v>22663.621733740998</v>
      </c>
      <c r="AG39" s="3">
        <v>18</v>
      </c>
      <c r="AH39" s="3">
        <v>65100.879906432601</v>
      </c>
      <c r="AI39" s="3">
        <v>336.83904880000006</v>
      </c>
      <c r="AJ39" s="3" t="s">
        <v>444</v>
      </c>
      <c r="AK39" s="3" t="s">
        <v>444</v>
      </c>
      <c r="AL39" s="35" t="s">
        <v>49</v>
      </c>
    </row>
    <row r="40" spans="1:38" ht="26.25" customHeight="1" thickBot="1" x14ac:dyDescent="0.3">
      <c r="A40" s="55" t="s">
        <v>70</v>
      </c>
      <c r="B40" s="55" t="s">
        <v>105</v>
      </c>
      <c r="C40" s="56" t="s">
        <v>389</v>
      </c>
      <c r="D40" s="57"/>
      <c r="E40" s="3" t="s">
        <v>445</v>
      </c>
      <c r="F40" s="3" t="s">
        <v>445</v>
      </c>
      <c r="G40" s="3" t="s">
        <v>445</v>
      </c>
      <c r="H40" s="3" t="s">
        <v>445</v>
      </c>
      <c r="I40" s="3" t="s">
        <v>445</v>
      </c>
      <c r="J40" s="3" t="s">
        <v>445</v>
      </c>
      <c r="K40" s="3" t="s">
        <v>445</v>
      </c>
      <c r="L40" s="3" t="s">
        <v>445</v>
      </c>
      <c r="M40" s="3" t="s">
        <v>445</v>
      </c>
      <c r="N40" s="3" t="s">
        <v>445</v>
      </c>
      <c r="O40" s="3" t="s">
        <v>445</v>
      </c>
      <c r="P40" s="3" t="s">
        <v>444</v>
      </c>
      <c r="Q40" s="3" t="s">
        <v>444</v>
      </c>
      <c r="R40" s="3" t="s">
        <v>445</v>
      </c>
      <c r="S40" s="3" t="s">
        <v>445</v>
      </c>
      <c r="T40" s="3" t="s">
        <v>445</v>
      </c>
      <c r="U40" s="3" t="s">
        <v>445</v>
      </c>
      <c r="V40" s="3" t="s">
        <v>445</v>
      </c>
      <c r="W40" s="3" t="s">
        <v>444</v>
      </c>
      <c r="X40" s="3" t="s">
        <v>445</v>
      </c>
      <c r="Y40" s="3" t="s">
        <v>445</v>
      </c>
      <c r="Z40" s="3" t="s">
        <v>445</v>
      </c>
      <c r="AA40" s="3" t="s">
        <v>445</v>
      </c>
      <c r="AB40" s="3" t="s">
        <v>445</v>
      </c>
      <c r="AC40" s="3" t="s">
        <v>444</v>
      </c>
      <c r="AD40" s="3" t="s">
        <v>444</v>
      </c>
      <c r="AE40" s="46"/>
      <c r="AF40" s="3" t="s">
        <v>445</v>
      </c>
      <c r="AG40" s="3" t="s">
        <v>444</v>
      </c>
      <c r="AH40" s="3" t="s">
        <v>444</v>
      </c>
      <c r="AI40" s="3" t="s">
        <v>444</v>
      </c>
      <c r="AJ40" s="3" t="s">
        <v>444</v>
      </c>
      <c r="AK40" s="3" t="s">
        <v>444</v>
      </c>
      <c r="AL40" s="35" t="s">
        <v>49</v>
      </c>
    </row>
    <row r="41" spans="1:38" ht="26.25" customHeight="1" thickBot="1" x14ac:dyDescent="0.3">
      <c r="A41" s="55" t="s">
        <v>103</v>
      </c>
      <c r="B41" s="55" t="s">
        <v>106</v>
      </c>
      <c r="C41" s="56" t="s">
        <v>398</v>
      </c>
      <c r="D41" s="57"/>
      <c r="E41" s="3">
        <v>12.4686797389804</v>
      </c>
      <c r="F41" s="3">
        <v>10.147738257573899</v>
      </c>
      <c r="G41" s="3">
        <v>15.374548124090541</v>
      </c>
      <c r="H41" s="3">
        <v>0.1521774625986819</v>
      </c>
      <c r="I41" s="3">
        <v>11.861937376262151</v>
      </c>
      <c r="J41" s="3">
        <v>12.1117275404861</v>
      </c>
      <c r="K41" s="3">
        <v>12.819124885055569</v>
      </c>
      <c r="L41" s="3">
        <v>1.2311302156607251</v>
      </c>
      <c r="M41" s="3">
        <v>72.657380273884982</v>
      </c>
      <c r="N41" s="3">
        <v>0.91005031829268723</v>
      </c>
      <c r="O41" s="3">
        <v>0.23283602417252236</v>
      </c>
      <c r="P41" s="3">
        <v>8.1552216319459095E-2</v>
      </c>
      <c r="Q41" s="3">
        <v>2.8411166322778861E-2</v>
      </c>
      <c r="R41" s="3">
        <v>0.47890911025131078</v>
      </c>
      <c r="S41" s="3">
        <v>0.19698898126063841</v>
      </c>
      <c r="T41" s="3">
        <v>7.955615959538459E-2</v>
      </c>
      <c r="U41" s="3">
        <v>1.9898480431521696E-2</v>
      </c>
      <c r="V41" s="3">
        <v>9.9213888559638601</v>
      </c>
      <c r="W41" s="3">
        <v>12.320501530843522</v>
      </c>
      <c r="X41" s="3">
        <v>2.4380449695751691</v>
      </c>
      <c r="Y41" s="3">
        <v>2.6107239703316107</v>
      </c>
      <c r="Z41" s="3">
        <v>1.077399663378781</v>
      </c>
      <c r="AA41" s="3">
        <v>1.3749389935560132</v>
      </c>
      <c r="AB41" s="3">
        <v>7.5011075972465751</v>
      </c>
      <c r="AC41" s="3">
        <v>9.044644425047732E-2</v>
      </c>
      <c r="AD41" s="3">
        <v>0.70815241876806656</v>
      </c>
      <c r="AE41" s="46"/>
      <c r="AF41" s="3">
        <v>138687.61338553223</v>
      </c>
      <c r="AG41" s="3">
        <v>4155.6981260000002</v>
      </c>
      <c r="AH41" s="3">
        <v>136692.18712319998</v>
      </c>
      <c r="AI41" s="3">
        <v>17754.433897798695</v>
      </c>
      <c r="AJ41" s="3" t="s">
        <v>444</v>
      </c>
      <c r="AK41" s="3" t="s">
        <v>444</v>
      </c>
      <c r="AL41" s="35" t="s">
        <v>49</v>
      </c>
    </row>
    <row r="42" spans="1:38" ht="26.25" customHeight="1" thickBot="1" x14ac:dyDescent="0.3">
      <c r="A42" s="55" t="s">
        <v>70</v>
      </c>
      <c r="B42" s="55" t="s">
        <v>107</v>
      </c>
      <c r="C42" s="56" t="s">
        <v>108</v>
      </c>
      <c r="D42" s="57"/>
      <c r="E42" s="3">
        <v>0.18488477709576229</v>
      </c>
      <c r="F42" s="3">
        <v>1.3142791635480431</v>
      </c>
      <c r="G42" s="3">
        <v>3.0555222443438043E-4</v>
      </c>
      <c r="H42" s="3">
        <v>2.1679058395033971E-4</v>
      </c>
      <c r="I42" s="3">
        <v>7.4527884926188157E-3</v>
      </c>
      <c r="J42" s="3">
        <v>7.8647332970375357E-3</v>
      </c>
      <c r="K42" s="3">
        <v>8.3257452782324153E-3</v>
      </c>
      <c r="L42" s="3">
        <v>9.4090616283909597E-4</v>
      </c>
      <c r="M42" s="3">
        <v>12.589863425478489</v>
      </c>
      <c r="N42" s="3">
        <v>5.492046547716377E-4</v>
      </c>
      <c r="O42" s="3">
        <v>2.3183569934497462E-4</v>
      </c>
      <c r="P42" s="3" t="s">
        <v>443</v>
      </c>
      <c r="Q42" s="3" t="s">
        <v>443</v>
      </c>
      <c r="R42" s="3">
        <v>1.9226269313336987E-3</v>
      </c>
      <c r="S42" s="3">
        <v>5.5562726573896097E-2</v>
      </c>
      <c r="T42" s="3">
        <v>1.680650261820267E-3</v>
      </c>
      <c r="U42" s="3">
        <v>2.2203547705733459E-4</v>
      </c>
      <c r="V42" s="3">
        <v>2.8423126130698452E-2</v>
      </c>
      <c r="W42" s="3" t="s">
        <v>443</v>
      </c>
      <c r="X42" s="3">
        <v>7.5507404880232731E-4</v>
      </c>
      <c r="Y42" s="3">
        <v>7.7149702016514397E-4</v>
      </c>
      <c r="Z42" s="3" t="s">
        <v>443</v>
      </c>
      <c r="AA42" s="3" t="s">
        <v>443</v>
      </c>
      <c r="AB42" s="3">
        <v>1.5265710589674715E-3</v>
      </c>
      <c r="AC42" s="3" t="s">
        <v>444</v>
      </c>
      <c r="AD42" s="3" t="s">
        <v>444</v>
      </c>
      <c r="AE42" s="46"/>
      <c r="AF42" s="3">
        <v>983.60937055023794</v>
      </c>
      <c r="AG42" s="3" t="s">
        <v>444</v>
      </c>
      <c r="AH42" s="3" t="s">
        <v>444</v>
      </c>
      <c r="AI42" s="3" t="s">
        <v>444</v>
      </c>
      <c r="AJ42" s="3" t="s">
        <v>444</v>
      </c>
      <c r="AK42" s="3" t="s">
        <v>444</v>
      </c>
      <c r="AL42" s="35" t="s">
        <v>49</v>
      </c>
    </row>
    <row r="43" spans="1:38" ht="26.25" customHeight="1" thickBot="1" x14ac:dyDescent="0.3">
      <c r="A43" s="55" t="s">
        <v>103</v>
      </c>
      <c r="B43" s="55" t="s">
        <v>109</v>
      </c>
      <c r="C43" s="56" t="s">
        <v>110</v>
      </c>
      <c r="D43" s="57"/>
      <c r="E43" s="3">
        <v>1.8921474059050001</v>
      </c>
      <c r="F43" s="3">
        <v>0.60278564534500001</v>
      </c>
      <c r="G43" s="3">
        <v>4.065632888834001</v>
      </c>
      <c r="H43" s="3">
        <v>3.3860000000000004E-5</v>
      </c>
      <c r="I43" s="3">
        <v>0.42568017919699996</v>
      </c>
      <c r="J43" s="3">
        <v>0.50693030198300004</v>
      </c>
      <c r="K43" s="3">
        <v>0.52056938803800001</v>
      </c>
      <c r="L43" s="3">
        <v>4.5420227021099997E-2</v>
      </c>
      <c r="M43" s="3">
        <v>3.2762857450740004</v>
      </c>
      <c r="N43" s="3">
        <v>0.30975534178318997</v>
      </c>
      <c r="O43" s="3">
        <v>1.1462572612768999E-2</v>
      </c>
      <c r="P43" s="3">
        <v>1.05826728462E-2</v>
      </c>
      <c r="Q43" s="3">
        <v>1.2306950687902E-2</v>
      </c>
      <c r="R43" s="3">
        <v>0.14385894781429998</v>
      </c>
      <c r="S43" s="3">
        <v>5.6835467807810007E-2</v>
      </c>
      <c r="T43" s="3">
        <v>1.1605491274422151</v>
      </c>
      <c r="U43" s="3">
        <v>3.2749701086020001E-3</v>
      </c>
      <c r="V43" s="3">
        <v>0.66807738938707006</v>
      </c>
      <c r="W43" s="3">
        <v>0.64463446605999997</v>
      </c>
      <c r="X43" s="3">
        <v>0.17825619672609999</v>
      </c>
      <c r="Y43" s="3">
        <v>0.22875686166900003</v>
      </c>
      <c r="Z43" s="3">
        <v>0.10393318900660001</v>
      </c>
      <c r="AA43" s="3">
        <v>7.3512826085899999E-2</v>
      </c>
      <c r="AB43" s="3">
        <v>0.58445907351249993</v>
      </c>
      <c r="AC43" s="3">
        <v>3.1758640810000001E-3</v>
      </c>
      <c r="AD43" s="3">
        <v>0.20398785174189998</v>
      </c>
      <c r="AE43" s="46"/>
      <c r="AF43" s="3">
        <v>12108.529451738999</v>
      </c>
      <c r="AG43" s="3">
        <v>1199.9065796169998</v>
      </c>
      <c r="AH43" s="3">
        <v>5455.6735519439999</v>
      </c>
      <c r="AI43" s="3">
        <v>800.07864440000003</v>
      </c>
      <c r="AJ43" s="3" t="s">
        <v>444</v>
      </c>
      <c r="AK43" s="3" t="s">
        <v>444</v>
      </c>
      <c r="AL43" s="35" t="s">
        <v>49</v>
      </c>
    </row>
    <row r="44" spans="1:38" ht="26.25" customHeight="1" thickBot="1" x14ac:dyDescent="0.3">
      <c r="A44" s="55" t="s">
        <v>70</v>
      </c>
      <c r="B44" s="55" t="s">
        <v>111</v>
      </c>
      <c r="C44" s="56" t="s">
        <v>112</v>
      </c>
      <c r="D44" s="57"/>
      <c r="E44" s="3">
        <v>6.8497807694268884</v>
      </c>
      <c r="F44" s="3">
        <v>3.0540435067964484</v>
      </c>
      <c r="G44" s="3">
        <v>0.35168220619329099</v>
      </c>
      <c r="H44" s="3">
        <v>1.4927175695742321E-3</v>
      </c>
      <c r="I44" s="3">
        <v>0.31551242428810883</v>
      </c>
      <c r="J44" s="3">
        <v>0.33310294220059933</v>
      </c>
      <c r="K44" s="3">
        <v>0.51094301166996059</v>
      </c>
      <c r="L44" s="3">
        <v>0.15337936934085583</v>
      </c>
      <c r="M44" s="3">
        <v>7.5846515428348269</v>
      </c>
      <c r="N44" s="3">
        <v>1.5232529766883341E-2</v>
      </c>
      <c r="O44" s="3">
        <v>4.4957292164406505E-3</v>
      </c>
      <c r="P44" s="3">
        <v>4.4191E-4</v>
      </c>
      <c r="Q44" s="3">
        <v>6.6655300000000002E-3</v>
      </c>
      <c r="R44" s="3">
        <v>1.4479074712892693E-2</v>
      </c>
      <c r="S44" s="3">
        <v>0.60544468200813795</v>
      </c>
      <c r="T44" s="3">
        <v>1.8350798078915979E-2</v>
      </c>
      <c r="U44" s="3">
        <v>1.9358667868585437E-3</v>
      </c>
      <c r="V44" s="3">
        <v>0.35101846420722121</v>
      </c>
      <c r="W44" s="3">
        <v>4.3454899999999996E-3</v>
      </c>
      <c r="X44" s="3">
        <v>5.9112599878132291E-3</v>
      </c>
      <c r="Y44" s="3">
        <v>9.573692321695115E-3</v>
      </c>
      <c r="Z44" s="3">
        <v>4.8199999999999995E-9</v>
      </c>
      <c r="AA44" s="3">
        <v>6.82E-9</v>
      </c>
      <c r="AB44" s="3">
        <v>1.5484963194508348E-2</v>
      </c>
      <c r="AC44" s="3" t="s">
        <v>444</v>
      </c>
      <c r="AD44" s="3" t="s">
        <v>444</v>
      </c>
      <c r="AE44" s="46"/>
      <c r="AF44" s="3">
        <v>8311.1963643080926</v>
      </c>
      <c r="AG44" s="3" t="s">
        <v>444</v>
      </c>
      <c r="AH44" s="3" t="s">
        <v>444</v>
      </c>
      <c r="AI44" s="3" t="s">
        <v>444</v>
      </c>
      <c r="AJ44" s="3" t="s">
        <v>444</v>
      </c>
      <c r="AK44" s="3" t="s">
        <v>444</v>
      </c>
      <c r="AL44" s="35" t="s">
        <v>49</v>
      </c>
    </row>
    <row r="45" spans="1:38" ht="26.25" customHeight="1" thickBot="1" x14ac:dyDescent="0.3">
      <c r="A45" s="55" t="s">
        <v>70</v>
      </c>
      <c r="B45" s="55" t="s">
        <v>113</v>
      </c>
      <c r="C45" s="56" t="s">
        <v>114</v>
      </c>
      <c r="D45" s="57"/>
      <c r="E45" s="3">
        <v>0.25351847097140301</v>
      </c>
      <c r="F45" s="3">
        <v>9.3779717167652103E-3</v>
      </c>
      <c r="G45" s="3">
        <v>7.7052554552704905E-2</v>
      </c>
      <c r="H45" s="3">
        <v>3.8526277276352503E-5</v>
      </c>
      <c r="I45" s="3">
        <v>7.6762276466784104E-3</v>
      </c>
      <c r="J45" s="3">
        <v>8.1026847381605507E-3</v>
      </c>
      <c r="K45" s="3">
        <v>8.5291418296426797E-3</v>
      </c>
      <c r="L45" s="3">
        <v>2.68667967788376E-3</v>
      </c>
      <c r="M45" s="3">
        <v>4.8124136093225897E-2</v>
      </c>
      <c r="N45" s="3">
        <v>3.8526277276351999E-4</v>
      </c>
      <c r="O45" s="3">
        <v>3.8526277276350003E-5</v>
      </c>
      <c r="P45" s="3">
        <v>1.9263138638175999E-4</v>
      </c>
      <c r="Q45" s="3">
        <v>1.9263138638175999E-4</v>
      </c>
      <c r="R45" s="3" t="s">
        <v>443</v>
      </c>
      <c r="S45" s="3">
        <v>1.9263138638175999E-4</v>
      </c>
      <c r="T45" s="3">
        <v>2.6968394093446999E-4</v>
      </c>
      <c r="U45" s="3">
        <v>7.7052554552704995E-4</v>
      </c>
      <c r="V45" s="3">
        <v>1.9263138638176201E-3</v>
      </c>
      <c r="W45" s="3" t="s">
        <v>443</v>
      </c>
      <c r="X45" s="3">
        <v>1.6509137709722001E-4</v>
      </c>
      <c r="Y45" s="3">
        <v>1.6509137709722001E-4</v>
      </c>
      <c r="Z45" s="3">
        <v>6.2812873061249998E-5</v>
      </c>
      <c r="AA45" s="3" t="s">
        <v>443</v>
      </c>
      <c r="AB45" s="3">
        <v>3.9299562725568998E-4</v>
      </c>
      <c r="AC45" s="3" t="s">
        <v>444</v>
      </c>
      <c r="AD45" s="3" t="s">
        <v>444</v>
      </c>
      <c r="AE45" s="46"/>
      <c r="AF45" s="3">
        <v>159.49878792409916</v>
      </c>
      <c r="AG45" s="3" t="s">
        <v>444</v>
      </c>
      <c r="AH45" s="3" t="s">
        <v>444</v>
      </c>
      <c r="AI45" s="3" t="s">
        <v>444</v>
      </c>
      <c r="AJ45" s="3" t="s">
        <v>444</v>
      </c>
      <c r="AK45" s="3" t="s">
        <v>444</v>
      </c>
      <c r="AL45" s="35" t="s">
        <v>49</v>
      </c>
    </row>
    <row r="46" spans="1:38" ht="26.25" customHeight="1" thickBot="1" x14ac:dyDescent="0.3">
      <c r="A46" s="55" t="s">
        <v>103</v>
      </c>
      <c r="B46" s="55" t="s">
        <v>115</v>
      </c>
      <c r="C46" s="56" t="s">
        <v>116</v>
      </c>
      <c r="D46" s="57"/>
      <c r="E46" s="3" t="s">
        <v>445</v>
      </c>
      <c r="F46" s="3" t="s">
        <v>445</v>
      </c>
      <c r="G46" s="3" t="s">
        <v>445</v>
      </c>
      <c r="H46" s="3" t="s">
        <v>445</v>
      </c>
      <c r="I46" s="3" t="s">
        <v>445</v>
      </c>
      <c r="J46" s="3" t="s">
        <v>445</v>
      </c>
      <c r="K46" s="3" t="s">
        <v>445</v>
      </c>
      <c r="L46" s="3" t="s">
        <v>445</v>
      </c>
      <c r="M46" s="3" t="s">
        <v>445</v>
      </c>
      <c r="N46" s="3" t="s">
        <v>445</v>
      </c>
      <c r="O46" s="3" t="s">
        <v>445</v>
      </c>
      <c r="P46" s="3" t="s">
        <v>445</v>
      </c>
      <c r="Q46" s="3" t="s">
        <v>445</v>
      </c>
      <c r="R46" s="3" t="s">
        <v>445</v>
      </c>
      <c r="S46" s="3" t="s">
        <v>445</v>
      </c>
      <c r="T46" s="3" t="s">
        <v>445</v>
      </c>
      <c r="U46" s="3" t="s">
        <v>445</v>
      </c>
      <c r="V46" s="3" t="s">
        <v>445</v>
      </c>
      <c r="W46" s="3" t="s">
        <v>445</v>
      </c>
      <c r="X46" s="3" t="s">
        <v>445</v>
      </c>
      <c r="Y46" s="3" t="s">
        <v>445</v>
      </c>
      <c r="Z46" s="3" t="s">
        <v>445</v>
      </c>
      <c r="AA46" s="3" t="s">
        <v>445</v>
      </c>
      <c r="AB46" s="3" t="s">
        <v>445</v>
      </c>
      <c r="AC46" s="3" t="s">
        <v>444</v>
      </c>
      <c r="AD46" s="3" t="s">
        <v>444</v>
      </c>
      <c r="AE46" s="46"/>
      <c r="AF46" s="3" t="s">
        <v>443</v>
      </c>
      <c r="AG46" s="3" t="s">
        <v>444</v>
      </c>
      <c r="AH46" s="3" t="s">
        <v>444</v>
      </c>
      <c r="AI46" s="3" t="s">
        <v>444</v>
      </c>
      <c r="AJ46" s="3" t="s">
        <v>444</v>
      </c>
      <c r="AK46" s="3" t="s">
        <v>444</v>
      </c>
      <c r="AL46" s="35" t="s">
        <v>49</v>
      </c>
    </row>
    <row r="47" spans="1:38" ht="26.25" customHeight="1" thickBot="1" x14ac:dyDescent="0.3">
      <c r="A47" s="55" t="s">
        <v>70</v>
      </c>
      <c r="B47" s="55" t="s">
        <v>117</v>
      </c>
      <c r="C47" s="56" t="s">
        <v>118</v>
      </c>
      <c r="D47" s="57"/>
      <c r="E47" s="3">
        <v>0.80246806893026135</v>
      </c>
      <c r="F47" s="3">
        <v>0.16744081167957967</v>
      </c>
      <c r="G47" s="3">
        <v>1.7753072450061271E-2</v>
      </c>
      <c r="H47" s="3">
        <v>9.6123681331003082E-6</v>
      </c>
      <c r="I47" s="3">
        <v>9.2862073479425562E-3</v>
      </c>
      <c r="J47" s="3">
        <v>9.5620278350628165E-3</v>
      </c>
      <c r="K47" s="3">
        <v>1.1415454093209066E-2</v>
      </c>
      <c r="L47" s="3">
        <v>5.8986437338151964E-3</v>
      </c>
      <c r="M47" s="3">
        <v>5.1640966736723435</v>
      </c>
      <c r="N47" s="3">
        <v>7.441485614093215E-8</v>
      </c>
      <c r="O47" s="3">
        <v>2.0859397804535486E-5</v>
      </c>
      <c r="P47" s="3" t="s">
        <v>443</v>
      </c>
      <c r="Q47" s="3" t="s">
        <v>443</v>
      </c>
      <c r="R47" s="3">
        <v>1.1317824142143554E-4</v>
      </c>
      <c r="S47" s="3">
        <v>3.729174420071573E-3</v>
      </c>
      <c r="T47" s="3">
        <v>1.0606810637602397E-4</v>
      </c>
      <c r="U47" s="3">
        <v>1.2875072995518111E-5</v>
      </c>
      <c r="V47" s="3">
        <v>1.8585933252227315E-3</v>
      </c>
      <c r="W47" s="3" t="s">
        <v>443</v>
      </c>
      <c r="X47" s="3">
        <v>3.9880170913639474E-5</v>
      </c>
      <c r="Y47" s="3">
        <v>5.2616734627330362E-5</v>
      </c>
      <c r="Z47" s="3" t="s">
        <v>443</v>
      </c>
      <c r="AA47" s="3" t="s">
        <v>443</v>
      </c>
      <c r="AB47" s="3">
        <v>9.2496905540969835E-5</v>
      </c>
      <c r="AC47" s="3" t="s">
        <v>444</v>
      </c>
      <c r="AD47" s="3" t="s">
        <v>444</v>
      </c>
      <c r="AE47" s="46"/>
      <c r="AF47" s="3">
        <v>2305.2365939481115</v>
      </c>
      <c r="AG47" s="3" t="s">
        <v>444</v>
      </c>
      <c r="AH47" s="3" t="s">
        <v>444</v>
      </c>
      <c r="AI47" s="3" t="s">
        <v>444</v>
      </c>
      <c r="AJ47" s="3" t="s">
        <v>444</v>
      </c>
      <c r="AK47" s="3" t="s">
        <v>444</v>
      </c>
      <c r="AL47" s="35" t="s">
        <v>49</v>
      </c>
    </row>
    <row r="48" spans="1:38" ht="26.25" customHeight="1" thickBot="1" x14ac:dyDescent="0.3">
      <c r="A48" s="55" t="s">
        <v>119</v>
      </c>
      <c r="B48" s="55" t="s">
        <v>120</v>
      </c>
      <c r="C48" s="56" t="s">
        <v>121</v>
      </c>
      <c r="D48" s="57"/>
      <c r="E48" s="3" t="s">
        <v>446</v>
      </c>
      <c r="F48" s="3" t="s">
        <v>446</v>
      </c>
      <c r="G48" s="3" t="s">
        <v>446</v>
      </c>
      <c r="H48" s="3" t="s">
        <v>446</v>
      </c>
      <c r="I48" s="3" t="s">
        <v>446</v>
      </c>
      <c r="J48" s="3" t="s">
        <v>446</v>
      </c>
      <c r="K48" s="3" t="s">
        <v>446</v>
      </c>
      <c r="L48" s="3" t="s">
        <v>446</v>
      </c>
      <c r="M48" s="3" t="s">
        <v>446</v>
      </c>
      <c r="N48" s="3" t="s">
        <v>446</v>
      </c>
      <c r="O48" s="3" t="s">
        <v>446</v>
      </c>
      <c r="P48" s="3" t="s">
        <v>446</v>
      </c>
      <c r="Q48" s="3" t="s">
        <v>446</v>
      </c>
      <c r="R48" s="3" t="s">
        <v>446</v>
      </c>
      <c r="S48" s="3" t="s">
        <v>446</v>
      </c>
      <c r="T48" s="3" t="s">
        <v>446</v>
      </c>
      <c r="U48" s="3" t="s">
        <v>446</v>
      </c>
      <c r="V48" s="3" t="s">
        <v>446</v>
      </c>
      <c r="W48" s="3" t="s">
        <v>446</v>
      </c>
      <c r="X48" s="3" t="s">
        <v>446</v>
      </c>
      <c r="Y48" s="3" t="s">
        <v>446</v>
      </c>
      <c r="Z48" s="3" t="s">
        <v>446</v>
      </c>
      <c r="AA48" s="3" t="s">
        <v>446</v>
      </c>
      <c r="AB48" s="3" t="s">
        <v>446</v>
      </c>
      <c r="AC48" s="3" t="s">
        <v>446</v>
      </c>
      <c r="AD48" s="3" t="s">
        <v>446</v>
      </c>
      <c r="AE48" s="46"/>
      <c r="AF48" s="3" t="s">
        <v>444</v>
      </c>
      <c r="AG48" s="3" t="s">
        <v>444</v>
      </c>
      <c r="AH48" s="3" t="s">
        <v>444</v>
      </c>
      <c r="AI48" s="3" t="s">
        <v>444</v>
      </c>
      <c r="AJ48" s="3" t="s">
        <v>444</v>
      </c>
      <c r="AK48" s="3" t="s">
        <v>444</v>
      </c>
      <c r="AL48" s="35" t="s">
        <v>122</v>
      </c>
    </row>
    <row r="49" spans="1:38" ht="26.25" customHeight="1" thickBot="1" x14ac:dyDescent="0.3">
      <c r="A49" s="55" t="s">
        <v>119</v>
      </c>
      <c r="B49" s="55" t="s">
        <v>123</v>
      </c>
      <c r="C49" s="56" t="s">
        <v>124</v>
      </c>
      <c r="D49" s="57"/>
      <c r="E49" s="3">
        <v>0.67854431999999998</v>
      </c>
      <c r="F49" s="3">
        <v>1.26803365</v>
      </c>
      <c r="G49" s="3">
        <v>0.27433253000000002</v>
      </c>
      <c r="H49" s="3">
        <v>0.17211470000000001</v>
      </c>
      <c r="I49" s="3">
        <v>0.29932992000000003</v>
      </c>
      <c r="J49" s="3">
        <v>0.69843647999999992</v>
      </c>
      <c r="K49" s="3">
        <v>1.9955327999999999</v>
      </c>
      <c r="L49" s="3">
        <v>0.19079914000000001</v>
      </c>
      <c r="M49" s="3">
        <v>1.1865451499999999</v>
      </c>
      <c r="N49" s="3">
        <v>0.67598674000000003</v>
      </c>
      <c r="O49" s="3">
        <v>0.15340657999999999</v>
      </c>
      <c r="P49" s="3">
        <v>3.7416240000000003E-2</v>
      </c>
      <c r="Q49" s="3">
        <v>6.1113190000000005E-2</v>
      </c>
      <c r="R49" s="3">
        <v>0.52133293999999997</v>
      </c>
      <c r="S49" s="3">
        <v>0.27688017999999998</v>
      </c>
      <c r="T49" s="3">
        <v>0.19955328</v>
      </c>
      <c r="U49" s="3">
        <v>7.4832500000000003E-3</v>
      </c>
      <c r="V49" s="3">
        <v>0.67598674000000003</v>
      </c>
      <c r="W49" s="3">
        <v>0.37416240000000001</v>
      </c>
      <c r="X49" s="3">
        <v>1.6837308</v>
      </c>
      <c r="Y49" s="3">
        <v>1.3719288000000001</v>
      </c>
      <c r="Z49" s="3">
        <v>1.1848476000000001</v>
      </c>
      <c r="AA49" s="3">
        <v>0.76079688000000001</v>
      </c>
      <c r="AB49" s="3">
        <v>5.0013040799999997</v>
      </c>
      <c r="AC49" s="3" t="s">
        <v>444</v>
      </c>
      <c r="AD49" s="3" t="s">
        <v>444</v>
      </c>
      <c r="AE49" s="46"/>
      <c r="AF49" s="3" t="s">
        <v>444</v>
      </c>
      <c r="AG49" s="3" t="s">
        <v>444</v>
      </c>
      <c r="AH49" s="3" t="s">
        <v>444</v>
      </c>
      <c r="AI49" s="3" t="s">
        <v>444</v>
      </c>
      <c r="AJ49" s="3" t="s">
        <v>444</v>
      </c>
      <c r="AK49" s="3">
        <v>2517.21</v>
      </c>
      <c r="AL49" s="111" t="s">
        <v>430</v>
      </c>
    </row>
    <row r="50" spans="1:38" ht="26.25" customHeight="1" thickBot="1" x14ac:dyDescent="0.3">
      <c r="A50" s="55" t="s">
        <v>119</v>
      </c>
      <c r="B50" s="55" t="s">
        <v>125</v>
      </c>
      <c r="C50" s="56" t="s">
        <v>126</v>
      </c>
      <c r="D50" s="57"/>
      <c r="E50" s="3" t="s">
        <v>446</v>
      </c>
      <c r="F50" s="3" t="s">
        <v>446</v>
      </c>
      <c r="G50" s="3" t="s">
        <v>446</v>
      </c>
      <c r="H50" s="3" t="s">
        <v>446</v>
      </c>
      <c r="I50" s="3" t="s">
        <v>446</v>
      </c>
      <c r="J50" s="3" t="s">
        <v>446</v>
      </c>
      <c r="K50" s="3" t="s">
        <v>446</v>
      </c>
      <c r="L50" s="3" t="s">
        <v>446</v>
      </c>
      <c r="M50" s="3" t="s">
        <v>446</v>
      </c>
      <c r="N50" s="3" t="s">
        <v>446</v>
      </c>
      <c r="O50" s="3" t="s">
        <v>446</v>
      </c>
      <c r="P50" s="3" t="s">
        <v>446</v>
      </c>
      <c r="Q50" s="3" t="s">
        <v>446</v>
      </c>
      <c r="R50" s="3" t="s">
        <v>446</v>
      </c>
      <c r="S50" s="3" t="s">
        <v>446</v>
      </c>
      <c r="T50" s="3" t="s">
        <v>446</v>
      </c>
      <c r="U50" s="3" t="s">
        <v>446</v>
      </c>
      <c r="V50" s="3" t="s">
        <v>446</v>
      </c>
      <c r="W50" s="3" t="s">
        <v>446</v>
      </c>
      <c r="X50" s="3" t="s">
        <v>446</v>
      </c>
      <c r="Y50" s="3" t="s">
        <v>446</v>
      </c>
      <c r="Z50" s="3" t="s">
        <v>446</v>
      </c>
      <c r="AA50" s="3" t="s">
        <v>446</v>
      </c>
      <c r="AB50" s="3" t="s">
        <v>446</v>
      </c>
      <c r="AC50" s="3" t="s">
        <v>446</v>
      </c>
      <c r="AD50" s="3" t="s">
        <v>446</v>
      </c>
      <c r="AE50" s="46"/>
      <c r="AF50" s="3" t="s">
        <v>446</v>
      </c>
      <c r="AG50" s="3" t="s">
        <v>446</v>
      </c>
      <c r="AH50" s="3" t="s">
        <v>446</v>
      </c>
      <c r="AI50" s="3" t="s">
        <v>446</v>
      </c>
      <c r="AJ50" s="3" t="s">
        <v>446</v>
      </c>
      <c r="AK50" s="3" t="s">
        <v>446</v>
      </c>
      <c r="AL50" s="35" t="s">
        <v>410</v>
      </c>
    </row>
    <row r="51" spans="1:38" ht="26.25" customHeight="1" thickBot="1" x14ac:dyDescent="0.3">
      <c r="A51" s="55" t="s">
        <v>119</v>
      </c>
      <c r="B51" s="59" t="s">
        <v>127</v>
      </c>
      <c r="C51" s="56" t="s">
        <v>128</v>
      </c>
      <c r="D51" s="57"/>
      <c r="E51" s="3" t="s">
        <v>444</v>
      </c>
      <c r="F51" s="3" t="s">
        <v>445</v>
      </c>
      <c r="G51" s="3" t="s">
        <v>444</v>
      </c>
      <c r="H51" s="3" t="s">
        <v>444</v>
      </c>
      <c r="I51" s="3" t="s">
        <v>444</v>
      </c>
      <c r="J51" s="3" t="s">
        <v>444</v>
      </c>
      <c r="K51" s="3" t="s">
        <v>444</v>
      </c>
      <c r="L51" s="3" t="s">
        <v>444</v>
      </c>
      <c r="M51" s="3" t="s">
        <v>444</v>
      </c>
      <c r="N51" s="3" t="s">
        <v>444</v>
      </c>
      <c r="O51" s="3" t="s">
        <v>444</v>
      </c>
      <c r="P51" s="3" t="s">
        <v>444</v>
      </c>
      <c r="Q51" s="3" t="s">
        <v>444</v>
      </c>
      <c r="R51" s="3" t="s">
        <v>444</v>
      </c>
      <c r="S51" s="3" t="s">
        <v>444</v>
      </c>
      <c r="T51" s="3" t="s">
        <v>444</v>
      </c>
      <c r="U51" s="3" t="s">
        <v>444</v>
      </c>
      <c r="V51" s="3" t="s">
        <v>444</v>
      </c>
      <c r="W51" s="3" t="s">
        <v>444</v>
      </c>
      <c r="X51" s="3" t="s">
        <v>444</v>
      </c>
      <c r="Y51" s="3" t="s">
        <v>444</v>
      </c>
      <c r="Z51" s="3" t="s">
        <v>444</v>
      </c>
      <c r="AA51" s="3" t="s">
        <v>444</v>
      </c>
      <c r="AB51" s="3" t="s">
        <v>444</v>
      </c>
      <c r="AC51" s="3" t="s">
        <v>444</v>
      </c>
      <c r="AD51" s="3" t="s">
        <v>444</v>
      </c>
      <c r="AE51" s="46"/>
      <c r="AF51" s="3" t="s">
        <v>444</v>
      </c>
      <c r="AG51" s="3" t="s">
        <v>444</v>
      </c>
      <c r="AH51" s="3" t="s">
        <v>444</v>
      </c>
      <c r="AI51" s="3" t="s">
        <v>444</v>
      </c>
      <c r="AJ51" s="3" t="s">
        <v>444</v>
      </c>
      <c r="AK51" s="3">
        <v>1380.6391680000002</v>
      </c>
      <c r="AL51" s="111" t="s">
        <v>431</v>
      </c>
    </row>
    <row r="52" spans="1:38" ht="26.25" customHeight="1" thickBot="1" x14ac:dyDescent="0.3">
      <c r="A52" s="55" t="s">
        <v>119</v>
      </c>
      <c r="B52" s="59" t="s">
        <v>129</v>
      </c>
      <c r="C52" s="61" t="s">
        <v>390</v>
      </c>
      <c r="D52" s="58"/>
      <c r="E52" s="3">
        <v>2.9306137703247179</v>
      </c>
      <c r="F52" s="3">
        <v>4.3047310000000003</v>
      </c>
      <c r="G52" s="3">
        <v>13.873233829101052</v>
      </c>
      <c r="H52" s="3">
        <v>1.6095250000000001E-3</v>
      </c>
      <c r="I52" s="3">
        <v>0.14980307825</v>
      </c>
      <c r="J52" s="3">
        <v>0.30291659999999998</v>
      </c>
      <c r="K52" s="3">
        <v>0.428008795</v>
      </c>
      <c r="L52" s="3">
        <v>4.6438954257499996E-4</v>
      </c>
      <c r="M52" s="3">
        <v>6.4365825561345487</v>
      </c>
      <c r="N52" s="3">
        <v>0.148310369881198</v>
      </c>
      <c r="O52" s="3">
        <v>3.6468813874365999E-2</v>
      </c>
      <c r="P52" s="3">
        <v>2.4295634578215999E-2</v>
      </c>
      <c r="Q52" s="3">
        <v>2.4211312522323999E-2</v>
      </c>
      <c r="R52" s="3">
        <v>0.10095556355617001</v>
      </c>
      <c r="S52" s="3">
        <v>0.124468274418509</v>
      </c>
      <c r="T52" s="3">
        <v>2.8486566440310268</v>
      </c>
      <c r="U52" s="3">
        <v>7.5802736514950005E-3</v>
      </c>
      <c r="V52" s="3">
        <v>0.66604443320829798</v>
      </c>
      <c r="W52" s="3">
        <v>7.2164846000000005E-2</v>
      </c>
      <c r="X52" s="3">
        <v>0.01</v>
      </c>
      <c r="Y52" s="3" t="s">
        <v>443</v>
      </c>
      <c r="Z52" s="3" t="s">
        <v>443</v>
      </c>
      <c r="AA52" s="3" t="s">
        <v>443</v>
      </c>
      <c r="AB52" s="3">
        <v>0.01</v>
      </c>
      <c r="AC52" s="3" t="s">
        <v>444</v>
      </c>
      <c r="AD52" s="3" t="s">
        <v>444</v>
      </c>
      <c r="AE52" s="46"/>
      <c r="AF52" s="3" t="s">
        <v>444</v>
      </c>
      <c r="AG52" s="3" t="s">
        <v>444</v>
      </c>
      <c r="AH52" s="3" t="s">
        <v>444</v>
      </c>
      <c r="AI52" s="3" t="s">
        <v>444</v>
      </c>
      <c r="AJ52" s="3" t="s">
        <v>444</v>
      </c>
      <c r="AK52" s="3" t="s">
        <v>443</v>
      </c>
      <c r="AL52" s="35" t="s">
        <v>130</v>
      </c>
    </row>
    <row r="53" spans="1:38" ht="26.25" customHeight="1" thickBot="1" x14ac:dyDescent="0.3">
      <c r="A53" s="55" t="s">
        <v>119</v>
      </c>
      <c r="B53" s="59" t="s">
        <v>131</v>
      </c>
      <c r="C53" s="61" t="s">
        <v>132</v>
      </c>
      <c r="D53" s="58"/>
      <c r="E53" s="3" t="s">
        <v>443</v>
      </c>
      <c r="F53" s="3">
        <v>1.8099315796221012</v>
      </c>
      <c r="G53" s="3" t="s">
        <v>444</v>
      </c>
      <c r="H53" s="3" t="s">
        <v>444</v>
      </c>
      <c r="I53" s="3" t="s">
        <v>444</v>
      </c>
      <c r="J53" s="3" t="s">
        <v>444</v>
      </c>
      <c r="K53" s="3" t="s">
        <v>444</v>
      </c>
      <c r="L53" s="3" t="s">
        <v>444</v>
      </c>
      <c r="M53" s="3" t="s">
        <v>443</v>
      </c>
      <c r="N53" s="3" t="s">
        <v>444</v>
      </c>
      <c r="O53" s="3" t="s">
        <v>444</v>
      </c>
      <c r="P53" s="3" t="s">
        <v>444</v>
      </c>
      <c r="Q53" s="3" t="s">
        <v>444</v>
      </c>
      <c r="R53" s="3" t="s">
        <v>444</v>
      </c>
      <c r="S53" s="3" t="s">
        <v>444</v>
      </c>
      <c r="T53" s="3" t="s">
        <v>444</v>
      </c>
      <c r="U53" s="3" t="s">
        <v>444</v>
      </c>
      <c r="V53" s="3" t="s">
        <v>444</v>
      </c>
      <c r="W53" s="3" t="s">
        <v>444</v>
      </c>
      <c r="X53" s="3" t="s">
        <v>444</v>
      </c>
      <c r="Y53" s="3" t="s">
        <v>444</v>
      </c>
      <c r="Z53" s="3" t="s">
        <v>444</v>
      </c>
      <c r="AA53" s="3" t="s">
        <v>444</v>
      </c>
      <c r="AB53" s="3" t="s">
        <v>444</v>
      </c>
      <c r="AC53" s="3" t="s">
        <v>444</v>
      </c>
      <c r="AD53" s="3" t="s">
        <v>444</v>
      </c>
      <c r="AE53" s="46"/>
      <c r="AF53" s="3" t="s">
        <v>444</v>
      </c>
      <c r="AG53" s="3" t="s">
        <v>444</v>
      </c>
      <c r="AH53" s="3" t="s">
        <v>444</v>
      </c>
      <c r="AI53" s="3" t="s">
        <v>444</v>
      </c>
      <c r="AJ53" s="3" t="s">
        <v>444</v>
      </c>
      <c r="AK53" s="3">
        <v>1.6673781010039543</v>
      </c>
      <c r="AL53" s="35" t="s">
        <v>133</v>
      </c>
    </row>
    <row r="54" spans="1:38" ht="37.5" customHeight="1" thickBot="1" x14ac:dyDescent="0.3">
      <c r="A54" s="55" t="s">
        <v>119</v>
      </c>
      <c r="B54" s="59" t="s">
        <v>134</v>
      </c>
      <c r="C54" s="61" t="s">
        <v>135</v>
      </c>
      <c r="D54" s="58"/>
      <c r="E54" s="3" t="s">
        <v>444</v>
      </c>
      <c r="F54" s="3">
        <v>2.4302437496754399</v>
      </c>
      <c r="G54" s="3" t="s">
        <v>444</v>
      </c>
      <c r="H54" s="3" t="s">
        <v>444</v>
      </c>
      <c r="I54" s="3" t="s">
        <v>444</v>
      </c>
      <c r="J54" s="3" t="s">
        <v>444</v>
      </c>
      <c r="K54" s="3" t="s">
        <v>444</v>
      </c>
      <c r="L54" s="3" t="s">
        <v>444</v>
      </c>
      <c r="M54" s="3" t="s">
        <v>444</v>
      </c>
      <c r="N54" s="3" t="s">
        <v>444</v>
      </c>
      <c r="O54" s="3" t="s">
        <v>444</v>
      </c>
      <c r="P54" s="3" t="s">
        <v>444</v>
      </c>
      <c r="Q54" s="3" t="s">
        <v>444</v>
      </c>
      <c r="R54" s="3" t="s">
        <v>444</v>
      </c>
      <c r="S54" s="3" t="s">
        <v>444</v>
      </c>
      <c r="T54" s="3" t="s">
        <v>444</v>
      </c>
      <c r="U54" s="3" t="s">
        <v>444</v>
      </c>
      <c r="V54" s="3" t="s">
        <v>444</v>
      </c>
      <c r="W54" s="3" t="s">
        <v>444</v>
      </c>
      <c r="X54" s="3" t="s">
        <v>444</v>
      </c>
      <c r="Y54" s="3" t="s">
        <v>444</v>
      </c>
      <c r="Z54" s="3" t="s">
        <v>444</v>
      </c>
      <c r="AA54" s="3" t="s">
        <v>444</v>
      </c>
      <c r="AB54" s="3" t="s">
        <v>444</v>
      </c>
      <c r="AC54" s="3" t="s">
        <v>444</v>
      </c>
      <c r="AD54" s="3" t="s">
        <v>444</v>
      </c>
      <c r="AE54" s="46"/>
      <c r="AF54" s="3" t="s">
        <v>444</v>
      </c>
      <c r="AG54" s="3" t="s">
        <v>444</v>
      </c>
      <c r="AH54" s="3" t="s">
        <v>444</v>
      </c>
      <c r="AI54" s="3" t="s">
        <v>444</v>
      </c>
      <c r="AJ54" s="3" t="s">
        <v>444</v>
      </c>
      <c r="AK54" s="3">
        <v>615350.78442000004</v>
      </c>
      <c r="AL54" s="35" t="s">
        <v>440</v>
      </c>
    </row>
    <row r="55" spans="1:38" ht="26.25" customHeight="1" thickBot="1" x14ac:dyDescent="0.3">
      <c r="A55" s="55" t="s">
        <v>119</v>
      </c>
      <c r="B55" s="59" t="s">
        <v>136</v>
      </c>
      <c r="C55" s="61" t="s">
        <v>137</v>
      </c>
      <c r="D55" s="58"/>
      <c r="E55" s="3">
        <v>4.0215687329220734E-2</v>
      </c>
      <c r="F55" s="3">
        <v>0.102872269079</v>
      </c>
      <c r="G55" s="3">
        <v>1.6961848280447624</v>
      </c>
      <c r="H55" s="3" t="s">
        <v>443</v>
      </c>
      <c r="I55" s="3">
        <v>5.7717939999999995E-2</v>
      </c>
      <c r="J55" s="3">
        <v>5.7717939999999995E-2</v>
      </c>
      <c r="K55" s="3">
        <v>5.7717939999999995E-2</v>
      </c>
      <c r="L55" s="3">
        <v>4.6174352000000002E-2</v>
      </c>
      <c r="M55" s="3">
        <v>0.1749595819949957</v>
      </c>
      <c r="N55" s="3" t="s">
        <v>444</v>
      </c>
      <c r="O55" s="3" t="s">
        <v>444</v>
      </c>
      <c r="P55" s="3" t="s">
        <v>444</v>
      </c>
      <c r="Q55" s="3" t="s">
        <v>444</v>
      </c>
      <c r="R55" s="3" t="s">
        <v>444</v>
      </c>
      <c r="S55" s="3" t="s">
        <v>444</v>
      </c>
      <c r="T55" s="3" t="s">
        <v>444</v>
      </c>
      <c r="U55" s="3" t="s">
        <v>444</v>
      </c>
      <c r="V55" s="3" t="s">
        <v>444</v>
      </c>
      <c r="W55" s="3" t="s">
        <v>444</v>
      </c>
      <c r="X55" s="3" t="s">
        <v>444</v>
      </c>
      <c r="Y55" s="3" t="s">
        <v>444</v>
      </c>
      <c r="Z55" s="3" t="s">
        <v>444</v>
      </c>
      <c r="AA55" s="3" t="s">
        <v>444</v>
      </c>
      <c r="AB55" s="3" t="s">
        <v>444</v>
      </c>
      <c r="AC55" s="3" t="s">
        <v>444</v>
      </c>
      <c r="AD55" s="3" t="s">
        <v>444</v>
      </c>
      <c r="AE55" s="46"/>
      <c r="AF55" s="3" t="s">
        <v>444</v>
      </c>
      <c r="AG55" s="3" t="s">
        <v>444</v>
      </c>
      <c r="AH55" s="3">
        <v>481.21873003899998</v>
      </c>
      <c r="AI55" s="3" t="s">
        <v>444</v>
      </c>
      <c r="AJ55" s="3" t="s">
        <v>444</v>
      </c>
      <c r="AK55" s="3" t="s">
        <v>444</v>
      </c>
      <c r="AL55" s="35" t="s">
        <v>138</v>
      </c>
    </row>
    <row r="56" spans="1:38" ht="26.25" customHeight="1" thickBot="1" x14ac:dyDescent="0.3">
      <c r="A56" s="59" t="s">
        <v>119</v>
      </c>
      <c r="B56" s="59" t="s">
        <v>139</v>
      </c>
      <c r="C56" s="61" t="s">
        <v>399</v>
      </c>
      <c r="D56" s="58"/>
      <c r="E56" s="3" t="s">
        <v>444</v>
      </c>
      <c r="F56" s="3" t="s">
        <v>444</v>
      </c>
      <c r="G56" s="3" t="s">
        <v>444</v>
      </c>
      <c r="H56" s="3" t="s">
        <v>444</v>
      </c>
      <c r="I56" s="3" t="s">
        <v>444</v>
      </c>
      <c r="J56" s="3" t="s">
        <v>444</v>
      </c>
      <c r="K56" s="3" t="s">
        <v>444</v>
      </c>
      <c r="L56" s="3" t="s">
        <v>444</v>
      </c>
      <c r="M56" s="3" t="s">
        <v>443</v>
      </c>
      <c r="N56" s="3" t="s">
        <v>444</v>
      </c>
      <c r="O56" s="3" t="s">
        <v>444</v>
      </c>
      <c r="P56" s="3" t="s">
        <v>444</v>
      </c>
      <c r="Q56" s="3" t="s">
        <v>444</v>
      </c>
      <c r="R56" s="3" t="s">
        <v>444</v>
      </c>
      <c r="S56" s="3" t="s">
        <v>444</v>
      </c>
      <c r="T56" s="3" t="s">
        <v>444</v>
      </c>
      <c r="U56" s="3" t="s">
        <v>444</v>
      </c>
      <c r="V56" s="3" t="s">
        <v>444</v>
      </c>
      <c r="W56" s="3" t="s">
        <v>444</v>
      </c>
      <c r="X56" s="3" t="s">
        <v>444</v>
      </c>
      <c r="Y56" s="3" t="s">
        <v>444</v>
      </c>
      <c r="Z56" s="3" t="s">
        <v>444</v>
      </c>
      <c r="AA56" s="3" t="s">
        <v>444</v>
      </c>
      <c r="AB56" s="3" t="s">
        <v>444</v>
      </c>
      <c r="AC56" s="3" t="s">
        <v>444</v>
      </c>
      <c r="AD56" s="3" t="s">
        <v>444</v>
      </c>
      <c r="AE56" s="46"/>
      <c r="AF56" s="3" t="s">
        <v>444</v>
      </c>
      <c r="AG56" s="3" t="s">
        <v>444</v>
      </c>
      <c r="AH56" s="3" t="s">
        <v>444</v>
      </c>
      <c r="AI56" s="3" t="s">
        <v>444</v>
      </c>
      <c r="AJ56" s="3" t="s">
        <v>444</v>
      </c>
      <c r="AK56" s="3" t="s">
        <v>444</v>
      </c>
      <c r="AL56" s="35" t="s">
        <v>410</v>
      </c>
    </row>
    <row r="57" spans="1:38" ht="26.25" customHeight="1" thickBot="1" x14ac:dyDescent="0.3">
      <c r="A57" s="55" t="s">
        <v>53</v>
      </c>
      <c r="B57" s="55" t="s">
        <v>141</v>
      </c>
      <c r="C57" s="56" t="s">
        <v>142</v>
      </c>
      <c r="D57" s="57"/>
      <c r="E57" s="3">
        <v>13.69707262</v>
      </c>
      <c r="F57" s="3">
        <v>0.39206220000000003</v>
      </c>
      <c r="G57" s="3">
        <v>6.2531363600000001</v>
      </c>
      <c r="H57" s="3">
        <v>0.28098844000000001</v>
      </c>
      <c r="I57" s="3">
        <v>6.2022359999999999E-2</v>
      </c>
      <c r="J57" s="3">
        <v>0.14380988</v>
      </c>
      <c r="K57" s="3">
        <v>0.32753913000000001</v>
      </c>
      <c r="L57" s="3">
        <v>1.86067E-3</v>
      </c>
      <c r="M57" s="3">
        <v>8.9969438400000001</v>
      </c>
      <c r="N57" s="3">
        <v>0.83193368999999995</v>
      </c>
      <c r="O57" s="3">
        <v>1.380347E-2</v>
      </c>
      <c r="P57" s="3">
        <v>0.39267699</v>
      </c>
      <c r="Q57" s="3">
        <v>3.3764510000000005E-2</v>
      </c>
      <c r="R57" s="3">
        <v>7.4396810000000008E-2</v>
      </c>
      <c r="S57" s="3">
        <v>0.10890851999999999</v>
      </c>
      <c r="T57" s="3">
        <v>6.682210999999999E-2</v>
      </c>
      <c r="U57" s="3">
        <v>4.9592700000000003E-2</v>
      </c>
      <c r="V57" s="3">
        <v>0.61710296000000009</v>
      </c>
      <c r="W57" s="3">
        <v>0.51325097000000008</v>
      </c>
      <c r="X57" s="3">
        <v>2.13577184E-3</v>
      </c>
      <c r="Y57" s="3">
        <v>2.5242452499999999E-3</v>
      </c>
      <c r="Z57" s="3">
        <v>1.5948326999999998E-3</v>
      </c>
      <c r="AA57" s="3">
        <v>1.9791824699999998E-3</v>
      </c>
      <c r="AB57" s="3">
        <v>8.2340708900000004E-3</v>
      </c>
      <c r="AC57" s="3">
        <v>8.6506699999999999</v>
      </c>
      <c r="AD57" s="3">
        <v>3.1682199999999998</v>
      </c>
      <c r="AE57" s="46"/>
      <c r="AF57" s="3" t="s">
        <v>444</v>
      </c>
      <c r="AG57" s="3" t="s">
        <v>444</v>
      </c>
      <c r="AH57" s="3" t="s">
        <v>444</v>
      </c>
      <c r="AI57" s="3" t="s">
        <v>444</v>
      </c>
      <c r="AJ57" s="3" t="s">
        <v>444</v>
      </c>
      <c r="AK57" s="3">
        <v>5733.1679999999997</v>
      </c>
      <c r="AL57" s="35" t="s">
        <v>143</v>
      </c>
    </row>
    <row r="58" spans="1:38" ht="26.25" customHeight="1" thickBot="1" x14ac:dyDescent="0.3">
      <c r="A58" s="55" t="s">
        <v>53</v>
      </c>
      <c r="B58" s="55" t="s">
        <v>144</v>
      </c>
      <c r="C58" s="56" t="s">
        <v>145</v>
      </c>
      <c r="D58" s="57"/>
      <c r="E58" s="3">
        <v>3.4752868699999997</v>
      </c>
      <c r="F58" s="3">
        <v>0.68284051999999995</v>
      </c>
      <c r="G58" s="3">
        <v>3.1308257800000003</v>
      </c>
      <c r="H58" s="3">
        <v>1.3654169999999998E-2</v>
      </c>
      <c r="I58" s="3">
        <v>7.5608929999999991E-2</v>
      </c>
      <c r="J58" s="3">
        <v>0.14727826999999996</v>
      </c>
      <c r="K58" s="3">
        <v>2.1503171700000001</v>
      </c>
      <c r="L58" s="3">
        <v>5.7119999999999995E-5</v>
      </c>
      <c r="M58" s="3">
        <v>17.195004189999999</v>
      </c>
      <c r="N58" s="3">
        <v>0.44134468000000004</v>
      </c>
      <c r="O58" s="3">
        <v>1.493383E-2</v>
      </c>
      <c r="P58" s="3">
        <v>4.2844099999999996E-2</v>
      </c>
      <c r="Q58" s="3">
        <v>2.783031E-2</v>
      </c>
      <c r="R58" s="3">
        <v>0.17194921999999999</v>
      </c>
      <c r="S58" s="3">
        <v>5.6521230000000006E-2</v>
      </c>
      <c r="T58" s="3">
        <v>0.10204272</v>
      </c>
      <c r="U58" s="3">
        <v>3.4024579999999999E-2</v>
      </c>
      <c r="V58" s="3">
        <v>0.41929341999999997</v>
      </c>
      <c r="W58" s="3">
        <v>0.21935376000000001</v>
      </c>
      <c r="X58" s="3">
        <v>8.6586986999999983E-3</v>
      </c>
      <c r="Y58" s="3">
        <v>1.05868573E-2</v>
      </c>
      <c r="Z58" s="3">
        <v>2.3291184099999999E-3</v>
      </c>
      <c r="AA58" s="3">
        <v>1.7594848999999998E-3</v>
      </c>
      <c r="AB58" s="3">
        <v>2.3334174080000002E-2</v>
      </c>
      <c r="AC58" s="3" t="s">
        <v>444</v>
      </c>
      <c r="AD58" s="3">
        <v>0.11481</v>
      </c>
      <c r="AE58" s="46"/>
      <c r="AF58" s="3" t="s">
        <v>444</v>
      </c>
      <c r="AG58" s="3" t="s">
        <v>444</v>
      </c>
      <c r="AH58" s="3" t="s">
        <v>444</v>
      </c>
      <c r="AI58" s="3" t="s">
        <v>444</v>
      </c>
      <c r="AJ58" s="3" t="s">
        <v>444</v>
      </c>
      <c r="AK58" s="3">
        <v>2677.288</v>
      </c>
      <c r="AL58" s="35" t="s">
        <v>146</v>
      </c>
    </row>
    <row r="59" spans="1:38" ht="26.25" customHeight="1" thickBot="1" x14ac:dyDescent="0.3">
      <c r="A59" s="55" t="s">
        <v>53</v>
      </c>
      <c r="B59" s="63" t="s">
        <v>147</v>
      </c>
      <c r="C59" s="56" t="s">
        <v>400</v>
      </c>
      <c r="D59" s="57"/>
      <c r="E59" s="3">
        <v>10.19519732265614</v>
      </c>
      <c r="F59" s="3">
        <v>0.32942333000000001</v>
      </c>
      <c r="G59" s="3">
        <v>6.6278565367246802</v>
      </c>
      <c r="H59" s="3">
        <v>0.35243360000000001</v>
      </c>
      <c r="I59" s="3">
        <v>0.40562886591710051</v>
      </c>
      <c r="J59" s="3">
        <v>0.46926373612738637</v>
      </c>
      <c r="K59" s="3">
        <v>0.52693870626442929</v>
      </c>
      <c r="L59" s="3">
        <v>9.0759708856788112E-4</v>
      </c>
      <c r="M59" s="3">
        <v>0.16374927940997203</v>
      </c>
      <c r="N59" s="3">
        <v>2.660507883222988</v>
      </c>
      <c r="O59" s="3">
        <v>0.14875968145781301</v>
      </c>
      <c r="P59" s="3">
        <v>3.4394021580000003E-2</v>
      </c>
      <c r="Q59" s="3">
        <v>0.22251450652591301</v>
      </c>
      <c r="R59" s="3">
        <v>0.627094168003691</v>
      </c>
      <c r="S59" s="3">
        <v>0.16901949999999999</v>
      </c>
      <c r="T59" s="3">
        <v>0.49489953306198597</v>
      </c>
      <c r="U59" s="3">
        <v>12.668267330000001</v>
      </c>
      <c r="V59" s="3">
        <v>0.28688151000000006</v>
      </c>
      <c r="W59" s="3">
        <v>9.2595258999999999E-2</v>
      </c>
      <c r="X59" s="3">
        <v>1.1067234150000001E-2</v>
      </c>
      <c r="Y59" s="3">
        <v>1.6625671710000001E-2</v>
      </c>
      <c r="Z59" s="3">
        <v>1.6625601009999998E-2</v>
      </c>
      <c r="AA59" s="3">
        <v>1.6625599939999999E-2</v>
      </c>
      <c r="AB59" s="3">
        <v>6.094510685E-2</v>
      </c>
      <c r="AC59" s="3" t="s">
        <v>444</v>
      </c>
      <c r="AD59" s="3">
        <v>0.253</v>
      </c>
      <c r="AE59" s="46"/>
      <c r="AF59" s="3" t="s">
        <v>444</v>
      </c>
      <c r="AG59" s="3" t="s">
        <v>444</v>
      </c>
      <c r="AH59" s="3" t="s">
        <v>444</v>
      </c>
      <c r="AI59" s="3" t="s">
        <v>444</v>
      </c>
      <c r="AJ59" s="3" t="s">
        <v>444</v>
      </c>
      <c r="AK59" s="3">
        <v>2253.5969300000002</v>
      </c>
      <c r="AL59" s="35" t="s">
        <v>417</v>
      </c>
    </row>
    <row r="60" spans="1:38" ht="26.25" customHeight="1" thickBot="1" x14ac:dyDescent="0.3">
      <c r="A60" s="55" t="s">
        <v>53</v>
      </c>
      <c r="B60" s="63" t="s">
        <v>148</v>
      </c>
      <c r="C60" s="56" t="s">
        <v>149</v>
      </c>
      <c r="D60" s="98"/>
      <c r="E60" s="3" t="s">
        <v>444</v>
      </c>
      <c r="F60" s="3" t="s">
        <v>444</v>
      </c>
      <c r="G60" s="3" t="s">
        <v>444</v>
      </c>
      <c r="H60" s="3" t="s">
        <v>444</v>
      </c>
      <c r="I60" s="3">
        <v>0.11761150000000001</v>
      </c>
      <c r="J60" s="3">
        <v>1.1741309900000001</v>
      </c>
      <c r="K60" s="3">
        <v>3.3980556000000002</v>
      </c>
      <c r="L60" s="3" t="s">
        <v>444</v>
      </c>
      <c r="M60" s="3" t="s">
        <v>444</v>
      </c>
      <c r="N60" s="3" t="s">
        <v>444</v>
      </c>
      <c r="O60" s="3" t="s">
        <v>444</v>
      </c>
      <c r="P60" s="3" t="s">
        <v>444</v>
      </c>
      <c r="Q60" s="3" t="s">
        <v>444</v>
      </c>
      <c r="R60" s="3" t="s">
        <v>444</v>
      </c>
      <c r="S60" s="3" t="s">
        <v>444</v>
      </c>
      <c r="T60" s="3" t="s">
        <v>444</v>
      </c>
      <c r="U60" s="3" t="s">
        <v>444</v>
      </c>
      <c r="V60" s="3" t="s">
        <v>444</v>
      </c>
      <c r="W60" s="3" t="s">
        <v>444</v>
      </c>
      <c r="X60" s="3" t="s">
        <v>444</v>
      </c>
      <c r="Y60" s="3" t="s">
        <v>444</v>
      </c>
      <c r="Z60" s="3" t="s">
        <v>444</v>
      </c>
      <c r="AA60" s="3" t="s">
        <v>444</v>
      </c>
      <c r="AB60" s="3" t="s">
        <v>444</v>
      </c>
      <c r="AC60" s="3" t="s">
        <v>444</v>
      </c>
      <c r="AD60" s="3" t="s">
        <v>444</v>
      </c>
      <c r="AE60" s="46"/>
      <c r="AF60" s="3" t="s">
        <v>444</v>
      </c>
      <c r="AG60" s="3" t="s">
        <v>444</v>
      </c>
      <c r="AH60" s="3" t="s">
        <v>444</v>
      </c>
      <c r="AI60" s="3" t="s">
        <v>444</v>
      </c>
      <c r="AJ60" s="3" t="s">
        <v>444</v>
      </c>
      <c r="AK60" s="3" t="s">
        <v>443</v>
      </c>
      <c r="AL60" s="35" t="s">
        <v>418</v>
      </c>
    </row>
    <row r="61" spans="1:38" ht="26.25" customHeight="1" thickBot="1" x14ac:dyDescent="0.3">
      <c r="A61" s="55" t="s">
        <v>53</v>
      </c>
      <c r="B61" s="63" t="s">
        <v>150</v>
      </c>
      <c r="C61" s="56" t="s">
        <v>151</v>
      </c>
      <c r="D61" s="57"/>
      <c r="E61" s="3" t="s">
        <v>444</v>
      </c>
      <c r="F61" s="3" t="s">
        <v>444</v>
      </c>
      <c r="G61" s="3" t="s">
        <v>444</v>
      </c>
      <c r="H61" s="3" t="s">
        <v>444</v>
      </c>
      <c r="I61" s="3">
        <v>0.48809740553315906</v>
      </c>
      <c r="J61" s="3">
        <v>4.8809740953315899</v>
      </c>
      <c r="K61" s="3">
        <v>16.302375051957938</v>
      </c>
      <c r="L61" s="3" t="s">
        <v>444</v>
      </c>
      <c r="M61" s="3" t="s">
        <v>444</v>
      </c>
      <c r="N61" s="3" t="s">
        <v>444</v>
      </c>
      <c r="O61" s="3" t="s">
        <v>444</v>
      </c>
      <c r="P61" s="3" t="s">
        <v>444</v>
      </c>
      <c r="Q61" s="3" t="s">
        <v>444</v>
      </c>
      <c r="R61" s="3" t="s">
        <v>444</v>
      </c>
      <c r="S61" s="3" t="s">
        <v>444</v>
      </c>
      <c r="T61" s="3" t="s">
        <v>444</v>
      </c>
      <c r="U61" s="3" t="s">
        <v>444</v>
      </c>
      <c r="V61" s="3" t="s">
        <v>444</v>
      </c>
      <c r="W61" s="3" t="s">
        <v>444</v>
      </c>
      <c r="X61" s="3" t="s">
        <v>444</v>
      </c>
      <c r="Y61" s="3" t="s">
        <v>444</v>
      </c>
      <c r="Z61" s="3" t="s">
        <v>444</v>
      </c>
      <c r="AA61" s="3" t="s">
        <v>444</v>
      </c>
      <c r="AB61" s="3" t="s">
        <v>444</v>
      </c>
      <c r="AC61" s="3" t="s">
        <v>444</v>
      </c>
      <c r="AD61" s="3" t="s">
        <v>444</v>
      </c>
      <c r="AE61" s="46"/>
      <c r="AF61" s="3" t="s">
        <v>444</v>
      </c>
      <c r="AG61" s="3" t="s">
        <v>444</v>
      </c>
      <c r="AH61" s="3" t="s">
        <v>444</v>
      </c>
      <c r="AI61" s="3" t="s">
        <v>444</v>
      </c>
      <c r="AJ61" s="3" t="s">
        <v>444</v>
      </c>
      <c r="AK61" s="3">
        <v>2778496.7002381096</v>
      </c>
      <c r="AL61" s="35" t="s">
        <v>419</v>
      </c>
    </row>
    <row r="62" spans="1:38" ht="26.25" customHeight="1" thickBot="1" x14ac:dyDescent="0.3">
      <c r="A62" s="55" t="s">
        <v>53</v>
      </c>
      <c r="B62" s="63" t="s">
        <v>152</v>
      </c>
      <c r="C62" s="56" t="s">
        <v>153</v>
      </c>
      <c r="D62" s="57"/>
      <c r="E62" s="3">
        <v>8.1178E-2</v>
      </c>
      <c r="F62" s="3" t="s">
        <v>444</v>
      </c>
      <c r="G62" s="3">
        <v>3.7629999999999999E-3</v>
      </c>
      <c r="H62" s="3" t="s">
        <v>444</v>
      </c>
      <c r="I62" s="3">
        <v>0.66656052999999993</v>
      </c>
      <c r="J62" s="3">
        <v>1.95845103</v>
      </c>
      <c r="K62" s="3">
        <v>3.8344409599999998</v>
      </c>
      <c r="L62" s="3" t="s">
        <v>444</v>
      </c>
      <c r="M62" s="3">
        <v>9.0919999999999994E-3</v>
      </c>
      <c r="N62" s="3" t="s">
        <v>444</v>
      </c>
      <c r="O62" s="3" t="s">
        <v>444</v>
      </c>
      <c r="P62" s="3" t="s">
        <v>444</v>
      </c>
      <c r="Q62" s="3" t="s">
        <v>444</v>
      </c>
      <c r="R62" s="3" t="s">
        <v>444</v>
      </c>
      <c r="S62" s="3" t="s">
        <v>444</v>
      </c>
      <c r="T62" s="3" t="s">
        <v>444</v>
      </c>
      <c r="U62" s="3" t="s">
        <v>444</v>
      </c>
      <c r="V62" s="3" t="s">
        <v>444</v>
      </c>
      <c r="W62" s="3" t="s">
        <v>444</v>
      </c>
      <c r="X62" s="3" t="s">
        <v>444</v>
      </c>
      <c r="Y62" s="3" t="s">
        <v>444</v>
      </c>
      <c r="Z62" s="3" t="s">
        <v>444</v>
      </c>
      <c r="AA62" s="3" t="s">
        <v>444</v>
      </c>
      <c r="AB62" s="3" t="s">
        <v>444</v>
      </c>
      <c r="AC62" s="3" t="s">
        <v>444</v>
      </c>
      <c r="AD62" s="3" t="s">
        <v>444</v>
      </c>
      <c r="AE62" s="46"/>
      <c r="AF62" s="3" t="s">
        <v>444</v>
      </c>
      <c r="AG62" s="3" t="s">
        <v>444</v>
      </c>
      <c r="AH62" s="3" t="s">
        <v>444</v>
      </c>
      <c r="AI62" s="3" t="s">
        <v>444</v>
      </c>
      <c r="AJ62" s="3" t="s">
        <v>444</v>
      </c>
      <c r="AK62" s="3" t="s">
        <v>444</v>
      </c>
      <c r="AL62" s="35" t="s">
        <v>420</v>
      </c>
    </row>
    <row r="63" spans="1:38" ht="26.25" customHeight="1" thickBot="1" x14ac:dyDescent="0.3">
      <c r="A63" s="55" t="s">
        <v>53</v>
      </c>
      <c r="B63" s="63" t="s">
        <v>154</v>
      </c>
      <c r="C63" s="61" t="s">
        <v>155</v>
      </c>
      <c r="D63" s="64"/>
      <c r="E63" s="3">
        <v>0.42267100000000002</v>
      </c>
      <c r="F63" s="3">
        <v>1.1597420000000001</v>
      </c>
      <c r="G63" s="3">
        <v>8.8606929999999995</v>
      </c>
      <c r="H63" s="3" t="s">
        <v>443</v>
      </c>
      <c r="I63" s="3">
        <v>0.54655598864007682</v>
      </c>
      <c r="J63" s="3">
        <v>0.58646002242443229</v>
      </c>
      <c r="K63" s="3">
        <v>0.75872990872137891</v>
      </c>
      <c r="L63" s="3">
        <v>1.530356768192215E-3</v>
      </c>
      <c r="M63" s="3">
        <v>4.1028284685859875</v>
      </c>
      <c r="N63" s="3">
        <v>1.8431099999999999E-2</v>
      </c>
      <c r="O63" s="3">
        <v>6.1437000000000002E-3</v>
      </c>
      <c r="P63" s="3">
        <v>1.22874E-4</v>
      </c>
      <c r="Q63" s="3">
        <v>1.63832E-3</v>
      </c>
      <c r="R63" s="3">
        <v>2.0479000000000001E-3</v>
      </c>
      <c r="S63" s="3" t="s">
        <v>443</v>
      </c>
      <c r="T63" s="3">
        <v>1.22874E-4</v>
      </c>
      <c r="U63" s="3">
        <v>8.1916000000000003E-2</v>
      </c>
      <c r="V63" s="3" t="s">
        <v>443</v>
      </c>
      <c r="W63" s="3">
        <v>6.2140720000000003E-2</v>
      </c>
      <c r="X63" s="3" t="s">
        <v>443</v>
      </c>
      <c r="Y63" s="3" t="s">
        <v>443</v>
      </c>
      <c r="Z63" s="3" t="s">
        <v>443</v>
      </c>
      <c r="AA63" s="3" t="s">
        <v>443</v>
      </c>
      <c r="AB63" s="3" t="s">
        <v>443</v>
      </c>
      <c r="AC63" s="3" t="s">
        <v>444</v>
      </c>
      <c r="AD63" s="3" t="s">
        <v>444</v>
      </c>
      <c r="AE63" s="46"/>
      <c r="AF63" s="3" t="s">
        <v>444</v>
      </c>
      <c r="AG63" s="3" t="s">
        <v>444</v>
      </c>
      <c r="AH63" s="3" t="s">
        <v>444</v>
      </c>
      <c r="AI63" s="3" t="s">
        <v>444</v>
      </c>
      <c r="AJ63" s="3" t="s">
        <v>444</v>
      </c>
      <c r="AK63" s="3" t="s">
        <v>444</v>
      </c>
      <c r="AL63" s="35" t="s">
        <v>410</v>
      </c>
    </row>
    <row r="64" spans="1:38" ht="26.25" customHeight="1" thickBot="1" x14ac:dyDescent="0.3">
      <c r="A64" s="55" t="s">
        <v>53</v>
      </c>
      <c r="B64" s="63" t="s">
        <v>156</v>
      </c>
      <c r="C64" s="56" t="s">
        <v>157</v>
      </c>
      <c r="D64" s="57"/>
      <c r="E64" s="3">
        <v>0.35598538000000002</v>
      </c>
      <c r="F64" s="3" t="s">
        <v>445</v>
      </c>
      <c r="G64" s="3" t="s">
        <v>443</v>
      </c>
      <c r="H64" s="3" t="s">
        <v>443</v>
      </c>
      <c r="I64" s="3" t="s">
        <v>445</v>
      </c>
      <c r="J64" s="3" t="s">
        <v>445</v>
      </c>
      <c r="K64" s="3" t="s">
        <v>445</v>
      </c>
      <c r="L64" s="3" t="s">
        <v>445</v>
      </c>
      <c r="M64" s="3">
        <v>0.16597630000000002</v>
      </c>
      <c r="N64" s="3" t="s">
        <v>444</v>
      </c>
      <c r="O64" s="3" t="s">
        <v>444</v>
      </c>
      <c r="P64" s="3" t="s">
        <v>444</v>
      </c>
      <c r="Q64" s="3" t="s">
        <v>444</v>
      </c>
      <c r="R64" s="3" t="s">
        <v>444</v>
      </c>
      <c r="S64" s="3" t="s">
        <v>444</v>
      </c>
      <c r="T64" s="3" t="s">
        <v>444</v>
      </c>
      <c r="U64" s="3" t="s">
        <v>444</v>
      </c>
      <c r="V64" s="3" t="s">
        <v>444</v>
      </c>
      <c r="W64" s="3" t="s">
        <v>444</v>
      </c>
      <c r="X64" s="3" t="s">
        <v>444</v>
      </c>
      <c r="Y64" s="3" t="s">
        <v>444</v>
      </c>
      <c r="Z64" s="3" t="s">
        <v>444</v>
      </c>
      <c r="AA64" s="3" t="s">
        <v>444</v>
      </c>
      <c r="AB64" s="3" t="s">
        <v>444</v>
      </c>
      <c r="AC64" s="3" t="s">
        <v>444</v>
      </c>
      <c r="AD64" s="3" t="s">
        <v>444</v>
      </c>
      <c r="AE64" s="46"/>
      <c r="AF64" s="3" t="s">
        <v>444</v>
      </c>
      <c r="AG64" s="3" t="s">
        <v>444</v>
      </c>
      <c r="AH64" s="3" t="s">
        <v>444</v>
      </c>
      <c r="AI64" s="3" t="s">
        <v>444</v>
      </c>
      <c r="AJ64" s="3" t="s">
        <v>444</v>
      </c>
      <c r="AK64" s="3">
        <v>1088.0250000000001</v>
      </c>
      <c r="AL64" s="35" t="s">
        <v>158</v>
      </c>
    </row>
    <row r="65" spans="1:38" ht="26.25" customHeight="1" thickBot="1" x14ac:dyDescent="0.3">
      <c r="A65" s="55" t="s">
        <v>53</v>
      </c>
      <c r="B65" s="59" t="s">
        <v>159</v>
      </c>
      <c r="C65" s="56" t="s">
        <v>160</v>
      </c>
      <c r="D65" s="57"/>
      <c r="E65" s="3">
        <v>0.60395687999999992</v>
      </c>
      <c r="F65" s="3" t="s">
        <v>444</v>
      </c>
      <c r="G65" s="3" t="s">
        <v>443</v>
      </c>
      <c r="H65" s="3">
        <v>0.16419999999999998</v>
      </c>
      <c r="I65" s="3" t="s">
        <v>444</v>
      </c>
      <c r="J65" s="3" t="s">
        <v>444</v>
      </c>
      <c r="K65" s="3" t="s">
        <v>444</v>
      </c>
      <c r="L65" s="3" t="s">
        <v>444</v>
      </c>
      <c r="M65" s="3" t="s">
        <v>445</v>
      </c>
      <c r="N65" s="3" t="s">
        <v>444</v>
      </c>
      <c r="O65" s="3" t="s">
        <v>444</v>
      </c>
      <c r="P65" s="3" t="s">
        <v>444</v>
      </c>
      <c r="Q65" s="3" t="s">
        <v>444</v>
      </c>
      <c r="R65" s="3" t="s">
        <v>444</v>
      </c>
      <c r="S65" s="3" t="s">
        <v>444</v>
      </c>
      <c r="T65" s="3" t="s">
        <v>444</v>
      </c>
      <c r="U65" s="3" t="s">
        <v>444</v>
      </c>
      <c r="V65" s="3" t="s">
        <v>444</v>
      </c>
      <c r="W65" s="3" t="s">
        <v>444</v>
      </c>
      <c r="X65" s="3" t="s">
        <v>444</v>
      </c>
      <c r="Y65" s="3" t="s">
        <v>444</v>
      </c>
      <c r="Z65" s="3" t="s">
        <v>444</v>
      </c>
      <c r="AA65" s="3" t="s">
        <v>444</v>
      </c>
      <c r="AB65" s="3" t="s">
        <v>444</v>
      </c>
      <c r="AC65" s="3" t="s">
        <v>444</v>
      </c>
      <c r="AD65" s="3" t="s">
        <v>444</v>
      </c>
      <c r="AE65" s="46"/>
      <c r="AF65" s="3" t="s">
        <v>444</v>
      </c>
      <c r="AG65" s="3" t="s">
        <v>444</v>
      </c>
      <c r="AH65" s="3" t="s">
        <v>444</v>
      </c>
      <c r="AI65" s="3" t="s">
        <v>444</v>
      </c>
      <c r="AJ65" s="3" t="s">
        <v>444</v>
      </c>
      <c r="AK65" s="3">
        <v>1848.4365000000003</v>
      </c>
      <c r="AL65" s="35" t="s">
        <v>161</v>
      </c>
    </row>
    <row r="66" spans="1:38" ht="26.25" customHeight="1" thickBot="1" x14ac:dyDescent="0.3">
      <c r="A66" s="55" t="s">
        <v>53</v>
      </c>
      <c r="B66" s="59" t="s">
        <v>162</v>
      </c>
      <c r="C66" s="56" t="s">
        <v>163</v>
      </c>
      <c r="D66" s="57"/>
      <c r="E66" s="3" t="s">
        <v>446</v>
      </c>
      <c r="F66" s="3" t="s">
        <v>446</v>
      </c>
      <c r="G66" s="3" t="s">
        <v>446</v>
      </c>
      <c r="H66" s="3" t="s">
        <v>446</v>
      </c>
      <c r="I66" s="3" t="s">
        <v>446</v>
      </c>
      <c r="J66" s="3" t="s">
        <v>446</v>
      </c>
      <c r="K66" s="3" t="s">
        <v>446</v>
      </c>
      <c r="L66" s="3" t="s">
        <v>446</v>
      </c>
      <c r="M66" s="3" t="s">
        <v>446</v>
      </c>
      <c r="N66" s="3" t="s">
        <v>446</v>
      </c>
      <c r="O66" s="3" t="s">
        <v>446</v>
      </c>
      <c r="P66" s="3" t="s">
        <v>446</v>
      </c>
      <c r="Q66" s="3" t="s">
        <v>446</v>
      </c>
      <c r="R66" s="3" t="s">
        <v>446</v>
      </c>
      <c r="S66" s="3" t="s">
        <v>446</v>
      </c>
      <c r="T66" s="3" t="s">
        <v>446</v>
      </c>
      <c r="U66" s="3" t="s">
        <v>446</v>
      </c>
      <c r="V66" s="3" t="s">
        <v>446</v>
      </c>
      <c r="W66" s="3" t="s">
        <v>446</v>
      </c>
      <c r="X66" s="3" t="s">
        <v>446</v>
      </c>
      <c r="Y66" s="3" t="s">
        <v>446</v>
      </c>
      <c r="Z66" s="3" t="s">
        <v>446</v>
      </c>
      <c r="AA66" s="3" t="s">
        <v>446</v>
      </c>
      <c r="AB66" s="3" t="s">
        <v>446</v>
      </c>
      <c r="AC66" s="3" t="s">
        <v>446</v>
      </c>
      <c r="AD66" s="3" t="s">
        <v>446</v>
      </c>
      <c r="AE66" s="46"/>
      <c r="AF66" s="3" t="s">
        <v>444</v>
      </c>
      <c r="AG66" s="3" t="s">
        <v>444</v>
      </c>
      <c r="AH66" s="3" t="s">
        <v>444</v>
      </c>
      <c r="AI66" s="3" t="s">
        <v>444</v>
      </c>
      <c r="AJ66" s="3" t="s">
        <v>444</v>
      </c>
      <c r="AK66" s="3" t="s">
        <v>443</v>
      </c>
      <c r="AL66" s="35" t="s">
        <v>164</v>
      </c>
    </row>
    <row r="67" spans="1:38" ht="26.25" customHeight="1" thickBot="1" x14ac:dyDescent="0.3">
      <c r="A67" s="55" t="s">
        <v>53</v>
      </c>
      <c r="B67" s="59" t="s">
        <v>165</v>
      </c>
      <c r="C67" s="56" t="s">
        <v>166</v>
      </c>
      <c r="D67" s="57"/>
      <c r="E67" s="3" t="s">
        <v>446</v>
      </c>
      <c r="F67" s="3" t="s">
        <v>446</v>
      </c>
      <c r="G67" s="3" t="s">
        <v>446</v>
      </c>
      <c r="H67" s="3" t="s">
        <v>446</v>
      </c>
      <c r="I67" s="3" t="s">
        <v>446</v>
      </c>
      <c r="J67" s="3" t="s">
        <v>446</v>
      </c>
      <c r="K67" s="3" t="s">
        <v>446</v>
      </c>
      <c r="L67" s="3" t="s">
        <v>446</v>
      </c>
      <c r="M67" s="3" t="s">
        <v>446</v>
      </c>
      <c r="N67" s="3" t="s">
        <v>446</v>
      </c>
      <c r="O67" s="3" t="s">
        <v>446</v>
      </c>
      <c r="P67" s="3" t="s">
        <v>446</v>
      </c>
      <c r="Q67" s="3" t="s">
        <v>446</v>
      </c>
      <c r="R67" s="3" t="s">
        <v>446</v>
      </c>
      <c r="S67" s="3" t="s">
        <v>446</v>
      </c>
      <c r="T67" s="3" t="s">
        <v>446</v>
      </c>
      <c r="U67" s="3" t="s">
        <v>446</v>
      </c>
      <c r="V67" s="3" t="s">
        <v>446</v>
      </c>
      <c r="W67" s="3" t="s">
        <v>446</v>
      </c>
      <c r="X67" s="3" t="s">
        <v>446</v>
      </c>
      <c r="Y67" s="3" t="s">
        <v>446</v>
      </c>
      <c r="Z67" s="3" t="s">
        <v>446</v>
      </c>
      <c r="AA67" s="3" t="s">
        <v>446</v>
      </c>
      <c r="AB67" s="3" t="s">
        <v>446</v>
      </c>
      <c r="AC67" s="3" t="s">
        <v>446</v>
      </c>
      <c r="AD67" s="3" t="s">
        <v>446</v>
      </c>
      <c r="AE67" s="46"/>
      <c r="AF67" s="3" t="s">
        <v>446</v>
      </c>
      <c r="AG67" s="3" t="s">
        <v>446</v>
      </c>
      <c r="AH67" s="3" t="s">
        <v>446</v>
      </c>
      <c r="AI67" s="3" t="s">
        <v>446</v>
      </c>
      <c r="AJ67" s="3" t="s">
        <v>446</v>
      </c>
      <c r="AK67" s="3" t="s">
        <v>446</v>
      </c>
      <c r="AL67" s="35" t="s">
        <v>167</v>
      </c>
    </row>
    <row r="68" spans="1:38" ht="26.25" customHeight="1" thickBot="1" x14ac:dyDescent="0.3">
      <c r="A68" s="55" t="s">
        <v>53</v>
      </c>
      <c r="B68" s="59" t="s">
        <v>168</v>
      </c>
      <c r="C68" s="56" t="s">
        <v>169</v>
      </c>
      <c r="D68" s="57"/>
      <c r="E68" s="3">
        <v>3.8957434128481398E-2</v>
      </c>
      <c r="F68" s="3" t="s">
        <v>444</v>
      </c>
      <c r="G68" s="3">
        <v>0.59633999999999998</v>
      </c>
      <c r="H68" s="3" t="s">
        <v>444</v>
      </c>
      <c r="I68" s="3" t="s">
        <v>445</v>
      </c>
      <c r="J68" s="3" t="s">
        <v>445</v>
      </c>
      <c r="K68" s="3" t="s">
        <v>445</v>
      </c>
      <c r="L68" s="3" t="s">
        <v>445</v>
      </c>
      <c r="M68" s="3">
        <v>1.6142206398015099E-3</v>
      </c>
      <c r="N68" s="3" t="s">
        <v>444</v>
      </c>
      <c r="O68" s="3" t="s">
        <v>444</v>
      </c>
      <c r="P68" s="3" t="s">
        <v>443</v>
      </c>
      <c r="Q68" s="3" t="s">
        <v>444</v>
      </c>
      <c r="R68" s="3" t="s">
        <v>444</v>
      </c>
      <c r="S68" s="3" t="s">
        <v>444</v>
      </c>
      <c r="T68" s="3" t="s">
        <v>444</v>
      </c>
      <c r="U68" s="3" t="s">
        <v>444</v>
      </c>
      <c r="V68" s="3" t="s">
        <v>444</v>
      </c>
      <c r="W68" s="3" t="s">
        <v>444</v>
      </c>
      <c r="X68" s="3" t="s">
        <v>444</v>
      </c>
      <c r="Y68" s="3" t="s">
        <v>444</v>
      </c>
      <c r="Z68" s="3" t="s">
        <v>444</v>
      </c>
      <c r="AA68" s="3" t="s">
        <v>444</v>
      </c>
      <c r="AB68" s="3" t="s">
        <v>444</v>
      </c>
      <c r="AC68" s="3" t="s">
        <v>444</v>
      </c>
      <c r="AD68" s="3" t="s">
        <v>444</v>
      </c>
      <c r="AE68" s="46"/>
      <c r="AF68" s="3" t="s">
        <v>444</v>
      </c>
      <c r="AG68" s="3" t="s">
        <v>444</v>
      </c>
      <c r="AH68" s="3" t="s">
        <v>444</v>
      </c>
      <c r="AI68" s="3" t="s">
        <v>444</v>
      </c>
      <c r="AJ68" s="3" t="s">
        <v>444</v>
      </c>
      <c r="AK68" s="3" t="s">
        <v>443</v>
      </c>
      <c r="AL68" s="35" t="s">
        <v>170</v>
      </c>
    </row>
    <row r="69" spans="1:38" ht="26.25" customHeight="1" thickBot="1" x14ac:dyDescent="0.3">
      <c r="A69" s="55" t="s">
        <v>53</v>
      </c>
      <c r="B69" s="55" t="s">
        <v>171</v>
      </c>
      <c r="C69" s="56" t="s">
        <v>172</v>
      </c>
      <c r="D69" s="62"/>
      <c r="E69" s="3" t="s">
        <v>446</v>
      </c>
      <c r="F69" s="3" t="s">
        <v>446</v>
      </c>
      <c r="G69" s="3" t="s">
        <v>446</v>
      </c>
      <c r="H69" s="3" t="s">
        <v>446</v>
      </c>
      <c r="I69" s="3" t="s">
        <v>446</v>
      </c>
      <c r="J69" s="3" t="s">
        <v>446</v>
      </c>
      <c r="K69" s="3" t="s">
        <v>446</v>
      </c>
      <c r="L69" s="3" t="s">
        <v>446</v>
      </c>
      <c r="M69" s="3" t="s">
        <v>446</v>
      </c>
      <c r="N69" s="3" t="s">
        <v>446</v>
      </c>
      <c r="O69" s="3" t="s">
        <v>446</v>
      </c>
      <c r="P69" s="3" t="s">
        <v>446</v>
      </c>
      <c r="Q69" s="3" t="s">
        <v>446</v>
      </c>
      <c r="R69" s="3" t="s">
        <v>446</v>
      </c>
      <c r="S69" s="3" t="s">
        <v>446</v>
      </c>
      <c r="T69" s="3" t="s">
        <v>446</v>
      </c>
      <c r="U69" s="3" t="s">
        <v>446</v>
      </c>
      <c r="V69" s="3" t="s">
        <v>446</v>
      </c>
      <c r="W69" s="3" t="s">
        <v>446</v>
      </c>
      <c r="X69" s="3" t="s">
        <v>446</v>
      </c>
      <c r="Y69" s="3" t="s">
        <v>446</v>
      </c>
      <c r="Z69" s="3" t="s">
        <v>446</v>
      </c>
      <c r="AA69" s="3" t="s">
        <v>446</v>
      </c>
      <c r="AB69" s="3" t="s">
        <v>446</v>
      </c>
      <c r="AC69" s="3" t="s">
        <v>446</v>
      </c>
      <c r="AD69" s="3" t="s">
        <v>446</v>
      </c>
      <c r="AE69" s="46"/>
      <c r="AF69" s="3" t="s">
        <v>446</v>
      </c>
      <c r="AG69" s="3" t="s">
        <v>446</v>
      </c>
      <c r="AH69" s="3" t="s">
        <v>446</v>
      </c>
      <c r="AI69" s="3" t="s">
        <v>446</v>
      </c>
      <c r="AJ69" s="3" t="s">
        <v>446</v>
      </c>
      <c r="AK69" s="3" t="s">
        <v>446</v>
      </c>
      <c r="AL69" s="35" t="s">
        <v>173</v>
      </c>
    </row>
    <row r="70" spans="1:38" ht="26.25" customHeight="1" thickBot="1" x14ac:dyDescent="0.3">
      <c r="A70" s="55" t="s">
        <v>53</v>
      </c>
      <c r="B70" s="55" t="s">
        <v>174</v>
      </c>
      <c r="C70" s="56" t="s">
        <v>383</v>
      </c>
      <c r="D70" s="62"/>
      <c r="E70" s="3">
        <v>7.3813782963674175</v>
      </c>
      <c r="F70" s="3">
        <v>13.360437659999999</v>
      </c>
      <c r="G70" s="3">
        <v>5.4077603091861306</v>
      </c>
      <c r="H70" s="3">
        <v>1.0319048799999999</v>
      </c>
      <c r="I70" s="3">
        <v>0.20129463679999998</v>
      </c>
      <c r="J70" s="3">
        <v>0.38979435080000002</v>
      </c>
      <c r="K70" s="3">
        <v>0.58132859699999995</v>
      </c>
      <c r="L70" s="3">
        <v>1.542791656E-4</v>
      </c>
      <c r="M70" s="3">
        <v>1.9053307585453305</v>
      </c>
      <c r="N70" s="3">
        <v>0.19000988000000002</v>
      </c>
      <c r="O70" s="3">
        <v>4.4999999999999997E-3</v>
      </c>
      <c r="P70" s="3">
        <v>0.21698582999999999</v>
      </c>
      <c r="Q70" s="3" t="s">
        <v>443</v>
      </c>
      <c r="R70" s="3" t="s">
        <v>443</v>
      </c>
      <c r="S70" s="3">
        <v>7.9697999999999991E-2</v>
      </c>
      <c r="T70" s="3">
        <v>0.79800000000000004</v>
      </c>
      <c r="U70" s="3" t="s">
        <v>443</v>
      </c>
      <c r="V70" s="3">
        <v>0.436</v>
      </c>
      <c r="W70" s="3">
        <v>5.1306538999999998E-2</v>
      </c>
      <c r="X70" s="3" t="s">
        <v>443</v>
      </c>
      <c r="Y70" s="3" t="s">
        <v>443</v>
      </c>
      <c r="Z70" s="3" t="s">
        <v>443</v>
      </c>
      <c r="AA70" s="3" t="s">
        <v>443</v>
      </c>
      <c r="AB70" s="3" t="s">
        <v>443</v>
      </c>
      <c r="AC70" s="3" t="s">
        <v>444</v>
      </c>
      <c r="AD70" s="3" t="s">
        <v>444</v>
      </c>
      <c r="AE70" s="46"/>
      <c r="AF70" s="3" t="s">
        <v>444</v>
      </c>
      <c r="AG70" s="3" t="s">
        <v>444</v>
      </c>
      <c r="AH70" s="3" t="s">
        <v>444</v>
      </c>
      <c r="AI70" s="3" t="s">
        <v>444</v>
      </c>
      <c r="AJ70" s="3" t="s">
        <v>444</v>
      </c>
      <c r="AK70" s="3" t="s">
        <v>443</v>
      </c>
      <c r="AL70" s="35" t="s">
        <v>410</v>
      </c>
    </row>
    <row r="71" spans="1:38" ht="26.25" customHeight="1" thickBot="1" x14ac:dyDescent="0.3">
      <c r="A71" s="55" t="s">
        <v>53</v>
      </c>
      <c r="B71" s="55" t="s">
        <v>175</v>
      </c>
      <c r="C71" s="56" t="s">
        <v>176</v>
      </c>
      <c r="D71" s="62"/>
      <c r="E71" s="3" t="s">
        <v>445</v>
      </c>
      <c r="F71" s="3" t="s">
        <v>445</v>
      </c>
      <c r="G71" s="3" t="s">
        <v>445</v>
      </c>
      <c r="H71" s="3" t="s">
        <v>445</v>
      </c>
      <c r="I71" s="3" t="s">
        <v>445</v>
      </c>
      <c r="J71" s="3" t="s">
        <v>445</v>
      </c>
      <c r="K71" s="3" t="s">
        <v>445</v>
      </c>
      <c r="L71" s="3" t="s">
        <v>445</v>
      </c>
      <c r="M71" s="3" t="s">
        <v>445</v>
      </c>
      <c r="N71" s="3" t="s">
        <v>443</v>
      </c>
      <c r="O71" s="3" t="s">
        <v>443</v>
      </c>
      <c r="P71" s="3" t="s">
        <v>443</v>
      </c>
      <c r="Q71" s="3" t="s">
        <v>443</v>
      </c>
      <c r="R71" s="3" t="s">
        <v>443</v>
      </c>
      <c r="S71" s="3" t="s">
        <v>443</v>
      </c>
      <c r="T71" s="3" t="s">
        <v>443</v>
      </c>
      <c r="U71" s="3" t="s">
        <v>443</v>
      </c>
      <c r="V71" s="3" t="s">
        <v>443</v>
      </c>
      <c r="W71" s="3" t="s">
        <v>443</v>
      </c>
      <c r="X71" s="3" t="s">
        <v>443</v>
      </c>
      <c r="Y71" s="3" t="s">
        <v>443</v>
      </c>
      <c r="Z71" s="3" t="s">
        <v>443</v>
      </c>
      <c r="AA71" s="3" t="s">
        <v>443</v>
      </c>
      <c r="AB71" s="3" t="s">
        <v>443</v>
      </c>
      <c r="AC71" s="3" t="s">
        <v>444</v>
      </c>
      <c r="AD71" s="3" t="s">
        <v>444</v>
      </c>
      <c r="AE71" s="46"/>
      <c r="AF71" s="3" t="s">
        <v>444</v>
      </c>
      <c r="AG71" s="3" t="s">
        <v>444</v>
      </c>
      <c r="AH71" s="3" t="s">
        <v>444</v>
      </c>
      <c r="AI71" s="3" t="s">
        <v>444</v>
      </c>
      <c r="AJ71" s="3" t="s">
        <v>444</v>
      </c>
      <c r="AK71" s="3" t="s">
        <v>443</v>
      </c>
      <c r="AL71" s="35" t="s">
        <v>410</v>
      </c>
    </row>
    <row r="72" spans="1:38" ht="26.25" customHeight="1" thickBot="1" x14ac:dyDescent="0.3">
      <c r="A72" s="55" t="s">
        <v>53</v>
      </c>
      <c r="B72" s="55" t="s">
        <v>177</v>
      </c>
      <c r="C72" s="56" t="s">
        <v>178</v>
      </c>
      <c r="D72" s="57"/>
      <c r="E72" s="3">
        <v>4.9314720261649176</v>
      </c>
      <c r="F72" s="3">
        <v>2.1062423699999999</v>
      </c>
      <c r="G72" s="3">
        <v>5.92339134415632</v>
      </c>
      <c r="H72" s="3">
        <v>9.5000000000000001E-2</v>
      </c>
      <c r="I72" s="3">
        <v>3.6233081346104865</v>
      </c>
      <c r="J72" s="3">
        <v>4.7326387372750744</v>
      </c>
      <c r="K72" s="3">
        <v>8.3021022054600007</v>
      </c>
      <c r="L72" s="3">
        <v>0.34908247602859849</v>
      </c>
      <c r="M72" s="3">
        <v>196.03791539403113</v>
      </c>
      <c r="N72" s="3">
        <v>40.500027612469616</v>
      </c>
      <c r="O72" s="3">
        <v>0.75877583999999998</v>
      </c>
      <c r="P72" s="3">
        <v>1.5857876900000001</v>
      </c>
      <c r="Q72" s="3">
        <v>1.2790785600000001</v>
      </c>
      <c r="R72" s="3">
        <v>13.406505470000001</v>
      </c>
      <c r="S72" s="3">
        <v>3.469978668110878</v>
      </c>
      <c r="T72" s="3">
        <v>4.1575523200000006</v>
      </c>
      <c r="U72" s="3">
        <v>0.34352206000000002</v>
      </c>
      <c r="V72" s="3">
        <v>69.604175790000014</v>
      </c>
      <c r="W72" s="3">
        <v>10.894006480000002</v>
      </c>
      <c r="X72" s="3">
        <v>0.95044867369999986</v>
      </c>
      <c r="Y72" s="3">
        <v>1.2859210486699999</v>
      </c>
      <c r="Z72" s="3">
        <v>0.61832517410999999</v>
      </c>
      <c r="AA72" s="3">
        <v>0.4757464287</v>
      </c>
      <c r="AB72" s="3">
        <v>3.3304413252399998</v>
      </c>
      <c r="AC72" s="3">
        <v>6.2864047020000005</v>
      </c>
      <c r="AD72" s="3">
        <v>58.95702</v>
      </c>
      <c r="AE72" s="46"/>
      <c r="AF72" s="3" t="s">
        <v>444</v>
      </c>
      <c r="AG72" s="3" t="s">
        <v>444</v>
      </c>
      <c r="AH72" s="3" t="s">
        <v>444</v>
      </c>
      <c r="AI72" s="3" t="s">
        <v>444</v>
      </c>
      <c r="AJ72" s="3" t="s">
        <v>444</v>
      </c>
      <c r="AK72" s="3">
        <v>11026.827000000001</v>
      </c>
      <c r="AL72" s="35" t="s">
        <v>179</v>
      </c>
    </row>
    <row r="73" spans="1:38" ht="26.25" customHeight="1" thickBot="1" x14ac:dyDescent="0.3">
      <c r="A73" s="55" t="s">
        <v>53</v>
      </c>
      <c r="B73" s="55" t="s">
        <v>180</v>
      </c>
      <c r="C73" s="56" t="s">
        <v>181</v>
      </c>
      <c r="D73" s="57"/>
      <c r="E73" s="3" t="s">
        <v>443</v>
      </c>
      <c r="F73" s="3" t="s">
        <v>443</v>
      </c>
      <c r="G73" s="3" t="s">
        <v>443</v>
      </c>
      <c r="H73" s="3" t="s">
        <v>444</v>
      </c>
      <c r="I73" s="3" t="s">
        <v>443</v>
      </c>
      <c r="J73" s="3" t="s">
        <v>443</v>
      </c>
      <c r="K73" s="3" t="s">
        <v>443</v>
      </c>
      <c r="L73" s="3" t="s">
        <v>443</v>
      </c>
      <c r="M73" s="3" t="s">
        <v>443</v>
      </c>
      <c r="N73" s="3" t="s">
        <v>443</v>
      </c>
      <c r="O73" s="3" t="s">
        <v>443</v>
      </c>
      <c r="P73" s="3" t="s">
        <v>443</v>
      </c>
      <c r="Q73" s="3" t="s">
        <v>443</v>
      </c>
      <c r="R73" s="3" t="s">
        <v>443</v>
      </c>
      <c r="S73" s="3" t="s">
        <v>443</v>
      </c>
      <c r="T73" s="3" t="s">
        <v>443</v>
      </c>
      <c r="U73" s="3" t="s">
        <v>443</v>
      </c>
      <c r="V73" s="3" t="s">
        <v>443</v>
      </c>
      <c r="W73" s="3" t="s">
        <v>444</v>
      </c>
      <c r="X73" s="3" t="s">
        <v>444</v>
      </c>
      <c r="Y73" s="3" t="s">
        <v>444</v>
      </c>
      <c r="Z73" s="3" t="s">
        <v>444</v>
      </c>
      <c r="AA73" s="3" t="s">
        <v>444</v>
      </c>
      <c r="AB73" s="3" t="s">
        <v>444</v>
      </c>
      <c r="AC73" s="3" t="s">
        <v>444</v>
      </c>
      <c r="AD73" s="3" t="s">
        <v>444</v>
      </c>
      <c r="AE73" s="46"/>
      <c r="AF73" s="3" t="s">
        <v>444</v>
      </c>
      <c r="AG73" s="3" t="s">
        <v>444</v>
      </c>
      <c r="AH73" s="3" t="s">
        <v>444</v>
      </c>
      <c r="AI73" s="3" t="s">
        <v>444</v>
      </c>
      <c r="AJ73" s="3" t="s">
        <v>444</v>
      </c>
      <c r="AK73" s="3" t="s">
        <v>443</v>
      </c>
      <c r="AL73" s="35" t="s">
        <v>182</v>
      </c>
    </row>
    <row r="74" spans="1:38" ht="26.25" customHeight="1" thickBot="1" x14ac:dyDescent="0.3">
      <c r="A74" s="55" t="s">
        <v>53</v>
      </c>
      <c r="B74" s="55" t="s">
        <v>183</v>
      </c>
      <c r="C74" s="56" t="s">
        <v>184</v>
      </c>
      <c r="D74" s="57"/>
      <c r="E74" s="3">
        <v>2.4451608718508801E-2</v>
      </c>
      <c r="F74" s="3" t="s">
        <v>445</v>
      </c>
      <c r="G74" s="3" t="s">
        <v>445</v>
      </c>
      <c r="H74" s="3" t="s">
        <v>445</v>
      </c>
      <c r="I74" s="3">
        <v>6.8925736149102702E-3</v>
      </c>
      <c r="J74" s="3">
        <v>9.7520323169761995E-3</v>
      </c>
      <c r="K74" s="3">
        <v>1.0456999999999999E-2</v>
      </c>
      <c r="L74" s="3">
        <v>1.2406632506839E-5</v>
      </c>
      <c r="M74" s="3" t="s">
        <v>445</v>
      </c>
      <c r="N74" s="3">
        <v>1.93148042909E-3</v>
      </c>
      <c r="O74" s="3" t="s">
        <v>445</v>
      </c>
      <c r="P74" s="3" t="s">
        <v>445</v>
      </c>
      <c r="Q74" s="3" t="s">
        <v>445</v>
      </c>
      <c r="R74" s="3">
        <v>1.237427853216E-3</v>
      </c>
      <c r="S74" s="3">
        <v>1.1252750140204E-2</v>
      </c>
      <c r="T74" s="3">
        <v>4.7963674256255001E-2</v>
      </c>
      <c r="U74" s="3" t="s">
        <v>445</v>
      </c>
      <c r="V74" s="3">
        <v>9.9359221137100009E-4</v>
      </c>
      <c r="W74" s="3" t="s">
        <v>445</v>
      </c>
      <c r="X74" s="3" t="s">
        <v>444</v>
      </c>
      <c r="Y74" s="3" t="s">
        <v>444</v>
      </c>
      <c r="Z74" s="3" t="s">
        <v>444</v>
      </c>
      <c r="AA74" s="3" t="s">
        <v>444</v>
      </c>
      <c r="AB74" s="3" t="s">
        <v>444</v>
      </c>
      <c r="AC74" s="3" t="s">
        <v>443</v>
      </c>
      <c r="AD74" s="3" t="s">
        <v>444</v>
      </c>
      <c r="AE74" s="46"/>
      <c r="AF74" s="3" t="s">
        <v>444</v>
      </c>
      <c r="AG74" s="3" t="s">
        <v>444</v>
      </c>
      <c r="AH74" s="3" t="s">
        <v>444</v>
      </c>
      <c r="AI74" s="3" t="s">
        <v>444</v>
      </c>
      <c r="AJ74" s="3" t="s">
        <v>444</v>
      </c>
      <c r="AK74" s="3" t="s">
        <v>443</v>
      </c>
      <c r="AL74" s="35" t="s">
        <v>185</v>
      </c>
    </row>
    <row r="75" spans="1:38" ht="26.25" customHeight="1" thickBot="1" x14ac:dyDescent="0.3">
      <c r="A75" s="55" t="s">
        <v>53</v>
      </c>
      <c r="B75" s="55" t="s">
        <v>186</v>
      </c>
      <c r="C75" s="56" t="s">
        <v>187</v>
      </c>
      <c r="D75" s="62"/>
      <c r="E75" s="3" t="s">
        <v>445</v>
      </c>
      <c r="F75" s="3" t="s">
        <v>445</v>
      </c>
      <c r="G75" s="3" t="s">
        <v>445</v>
      </c>
      <c r="H75" s="3" t="s">
        <v>445</v>
      </c>
      <c r="I75" s="3" t="s">
        <v>445</v>
      </c>
      <c r="J75" s="3" t="s">
        <v>445</v>
      </c>
      <c r="K75" s="3" t="s">
        <v>445</v>
      </c>
      <c r="L75" s="3" t="s">
        <v>445</v>
      </c>
      <c r="M75" s="3" t="s">
        <v>445</v>
      </c>
      <c r="N75" s="3" t="s">
        <v>445</v>
      </c>
      <c r="O75" s="3" t="s">
        <v>445</v>
      </c>
      <c r="P75" s="3" t="s">
        <v>445</v>
      </c>
      <c r="Q75" s="3" t="s">
        <v>445</v>
      </c>
      <c r="R75" s="3" t="s">
        <v>443</v>
      </c>
      <c r="S75" s="3" t="s">
        <v>445</v>
      </c>
      <c r="T75" s="3" t="s">
        <v>445</v>
      </c>
      <c r="U75" s="3" t="s">
        <v>443</v>
      </c>
      <c r="V75" s="3" t="s">
        <v>445</v>
      </c>
      <c r="W75" s="3" t="s">
        <v>445</v>
      </c>
      <c r="X75" s="3" t="s">
        <v>443</v>
      </c>
      <c r="Y75" s="3" t="s">
        <v>443</v>
      </c>
      <c r="Z75" s="3" t="s">
        <v>443</v>
      </c>
      <c r="AA75" s="3" t="s">
        <v>443</v>
      </c>
      <c r="AB75" s="3" t="s">
        <v>443</v>
      </c>
      <c r="AC75" s="3" t="s">
        <v>444</v>
      </c>
      <c r="AD75" s="3" t="s">
        <v>444</v>
      </c>
      <c r="AE75" s="46"/>
      <c r="AF75" s="3" t="s">
        <v>444</v>
      </c>
      <c r="AG75" s="3" t="s">
        <v>444</v>
      </c>
      <c r="AH75" s="3" t="s">
        <v>444</v>
      </c>
      <c r="AI75" s="3" t="s">
        <v>444</v>
      </c>
      <c r="AJ75" s="3" t="s">
        <v>444</v>
      </c>
      <c r="AK75" s="3" t="s">
        <v>443</v>
      </c>
      <c r="AL75" s="35" t="s">
        <v>188</v>
      </c>
    </row>
    <row r="76" spans="1:38" ht="26.25" customHeight="1" thickBot="1" x14ac:dyDescent="0.3">
      <c r="A76" s="55" t="s">
        <v>53</v>
      </c>
      <c r="B76" s="55" t="s">
        <v>189</v>
      </c>
      <c r="C76" s="56" t="s">
        <v>190</v>
      </c>
      <c r="D76" s="57"/>
      <c r="E76" s="3" t="s">
        <v>445</v>
      </c>
      <c r="F76" s="3" t="s">
        <v>445</v>
      </c>
      <c r="G76" s="3" t="s">
        <v>445</v>
      </c>
      <c r="H76" s="3" t="s">
        <v>445</v>
      </c>
      <c r="I76" s="3" t="s">
        <v>445</v>
      </c>
      <c r="J76" s="3" t="s">
        <v>445</v>
      </c>
      <c r="K76" s="3" t="s">
        <v>445</v>
      </c>
      <c r="L76" s="3" t="s">
        <v>445</v>
      </c>
      <c r="M76" s="3" t="s">
        <v>445</v>
      </c>
      <c r="N76" s="3" t="s">
        <v>445</v>
      </c>
      <c r="O76" s="3" t="s">
        <v>445</v>
      </c>
      <c r="P76" s="3" t="s">
        <v>445</v>
      </c>
      <c r="Q76" s="3" t="s">
        <v>445</v>
      </c>
      <c r="R76" s="3" t="s">
        <v>445</v>
      </c>
      <c r="S76" s="3" t="s">
        <v>445</v>
      </c>
      <c r="T76" s="3" t="s">
        <v>445</v>
      </c>
      <c r="U76" s="3" t="s">
        <v>445</v>
      </c>
      <c r="V76" s="3" t="s">
        <v>445</v>
      </c>
      <c r="W76" s="3" t="s">
        <v>445</v>
      </c>
      <c r="X76" s="3" t="s">
        <v>443</v>
      </c>
      <c r="Y76" s="3" t="s">
        <v>443</v>
      </c>
      <c r="Z76" s="3" t="s">
        <v>443</v>
      </c>
      <c r="AA76" s="3" t="s">
        <v>443</v>
      </c>
      <c r="AB76" s="3" t="s">
        <v>443</v>
      </c>
      <c r="AC76" s="3" t="s">
        <v>444</v>
      </c>
      <c r="AD76" s="3">
        <v>3.8251299999999996E-6</v>
      </c>
      <c r="AE76" s="46"/>
      <c r="AF76" s="3" t="s">
        <v>444</v>
      </c>
      <c r="AG76" s="3" t="s">
        <v>444</v>
      </c>
      <c r="AH76" s="3" t="s">
        <v>444</v>
      </c>
      <c r="AI76" s="3" t="s">
        <v>444</v>
      </c>
      <c r="AJ76" s="3" t="s">
        <v>444</v>
      </c>
      <c r="AK76" s="3" t="s">
        <v>443</v>
      </c>
      <c r="AL76" s="35" t="s">
        <v>191</v>
      </c>
    </row>
    <row r="77" spans="1:38" ht="26.25" customHeight="1" thickBot="1" x14ac:dyDescent="0.3">
      <c r="A77" s="55" t="s">
        <v>53</v>
      </c>
      <c r="B77" s="55" t="s">
        <v>192</v>
      </c>
      <c r="C77" s="56" t="s">
        <v>193</v>
      </c>
      <c r="D77" s="57"/>
      <c r="E77" s="3" t="s">
        <v>445</v>
      </c>
      <c r="F77" s="3" t="s">
        <v>445</v>
      </c>
      <c r="G77" s="3" t="s">
        <v>445</v>
      </c>
      <c r="H77" s="3" t="s">
        <v>445</v>
      </c>
      <c r="I77" s="3" t="s">
        <v>445</v>
      </c>
      <c r="J77" s="3" t="s">
        <v>445</v>
      </c>
      <c r="K77" s="3" t="s">
        <v>445</v>
      </c>
      <c r="L77" s="3" t="s">
        <v>445</v>
      </c>
      <c r="M77" s="3" t="s">
        <v>445</v>
      </c>
      <c r="N77" s="3" t="s">
        <v>445</v>
      </c>
      <c r="O77" s="3" t="s">
        <v>445</v>
      </c>
      <c r="P77" s="3" t="s">
        <v>445</v>
      </c>
      <c r="Q77" s="3" t="s">
        <v>445</v>
      </c>
      <c r="R77" s="3" t="s">
        <v>445</v>
      </c>
      <c r="S77" s="3" t="s">
        <v>445</v>
      </c>
      <c r="T77" s="3" t="s">
        <v>445</v>
      </c>
      <c r="U77" s="3" t="s">
        <v>443</v>
      </c>
      <c r="V77" s="3" t="s">
        <v>445</v>
      </c>
      <c r="W77" s="3" t="s">
        <v>445</v>
      </c>
      <c r="X77" s="3" t="s">
        <v>443</v>
      </c>
      <c r="Y77" s="3" t="s">
        <v>443</v>
      </c>
      <c r="Z77" s="3" t="s">
        <v>443</v>
      </c>
      <c r="AA77" s="3" t="s">
        <v>443</v>
      </c>
      <c r="AB77" s="3" t="s">
        <v>443</v>
      </c>
      <c r="AC77" s="3" t="s">
        <v>444</v>
      </c>
      <c r="AD77" s="3" t="s">
        <v>444</v>
      </c>
      <c r="AE77" s="46"/>
      <c r="AF77" s="3" t="s">
        <v>444</v>
      </c>
      <c r="AG77" s="3" t="s">
        <v>444</v>
      </c>
      <c r="AH77" s="3" t="s">
        <v>444</v>
      </c>
      <c r="AI77" s="3" t="s">
        <v>444</v>
      </c>
      <c r="AJ77" s="3" t="s">
        <v>444</v>
      </c>
      <c r="AK77" s="3" t="s">
        <v>443</v>
      </c>
      <c r="AL77" s="35" t="s">
        <v>194</v>
      </c>
    </row>
    <row r="78" spans="1:38" ht="26.25" customHeight="1" thickBot="1" x14ac:dyDescent="0.3">
      <c r="A78" s="55" t="s">
        <v>53</v>
      </c>
      <c r="B78" s="55" t="s">
        <v>195</v>
      </c>
      <c r="C78" s="56" t="s">
        <v>196</v>
      </c>
      <c r="D78" s="57"/>
      <c r="E78" s="3" t="s">
        <v>445</v>
      </c>
      <c r="F78" s="3" t="s">
        <v>445</v>
      </c>
      <c r="G78" s="3" t="s">
        <v>445</v>
      </c>
      <c r="H78" s="3" t="s">
        <v>445</v>
      </c>
      <c r="I78" s="3" t="s">
        <v>445</v>
      </c>
      <c r="J78" s="3" t="s">
        <v>445</v>
      </c>
      <c r="K78" s="3" t="s">
        <v>445</v>
      </c>
      <c r="L78" s="3" t="s">
        <v>445</v>
      </c>
      <c r="M78" s="3" t="s">
        <v>445</v>
      </c>
      <c r="N78" s="3" t="s">
        <v>445</v>
      </c>
      <c r="O78" s="3" t="s">
        <v>445</v>
      </c>
      <c r="P78" s="3" t="s">
        <v>445</v>
      </c>
      <c r="Q78" s="3" t="s">
        <v>445</v>
      </c>
      <c r="R78" s="3" t="s">
        <v>445</v>
      </c>
      <c r="S78" s="3" t="s">
        <v>445</v>
      </c>
      <c r="T78" s="3" t="s">
        <v>445</v>
      </c>
      <c r="U78" s="3" t="s">
        <v>445</v>
      </c>
      <c r="V78" s="3" t="s">
        <v>445</v>
      </c>
      <c r="W78" s="3" t="s">
        <v>445</v>
      </c>
      <c r="X78" s="3" t="s">
        <v>443</v>
      </c>
      <c r="Y78" s="3" t="s">
        <v>443</v>
      </c>
      <c r="Z78" s="3" t="s">
        <v>443</v>
      </c>
      <c r="AA78" s="3" t="s">
        <v>443</v>
      </c>
      <c r="AB78" s="3" t="s">
        <v>443</v>
      </c>
      <c r="AC78" s="3" t="s">
        <v>444</v>
      </c>
      <c r="AD78" s="3" t="s">
        <v>444</v>
      </c>
      <c r="AE78" s="46"/>
      <c r="AF78" s="3" t="s">
        <v>444</v>
      </c>
      <c r="AG78" s="3" t="s">
        <v>444</v>
      </c>
      <c r="AH78" s="3" t="s">
        <v>444</v>
      </c>
      <c r="AI78" s="3" t="s">
        <v>444</v>
      </c>
      <c r="AJ78" s="3" t="s">
        <v>444</v>
      </c>
      <c r="AK78" s="3" t="s">
        <v>443</v>
      </c>
      <c r="AL78" s="35" t="s">
        <v>197</v>
      </c>
    </row>
    <row r="79" spans="1:38" ht="26.25" customHeight="1" thickBot="1" x14ac:dyDescent="0.3">
      <c r="A79" s="55" t="s">
        <v>53</v>
      </c>
      <c r="B79" s="55" t="s">
        <v>198</v>
      </c>
      <c r="C79" s="56" t="s">
        <v>199</v>
      </c>
      <c r="D79" s="57"/>
      <c r="E79" s="3" t="s">
        <v>445</v>
      </c>
      <c r="F79" s="3" t="s">
        <v>445</v>
      </c>
      <c r="G79" s="3" t="s">
        <v>445</v>
      </c>
      <c r="H79" s="3" t="s">
        <v>445</v>
      </c>
      <c r="I79" s="3" t="s">
        <v>445</v>
      </c>
      <c r="J79" s="3" t="s">
        <v>445</v>
      </c>
      <c r="K79" s="3" t="s">
        <v>445</v>
      </c>
      <c r="L79" s="3" t="s">
        <v>445</v>
      </c>
      <c r="M79" s="3" t="s">
        <v>445</v>
      </c>
      <c r="N79" s="3" t="s">
        <v>445</v>
      </c>
      <c r="O79" s="3" t="s">
        <v>445</v>
      </c>
      <c r="P79" s="3" t="s">
        <v>445</v>
      </c>
      <c r="Q79" s="3" t="s">
        <v>445</v>
      </c>
      <c r="R79" s="3" t="s">
        <v>445</v>
      </c>
      <c r="S79" s="3" t="s">
        <v>445</v>
      </c>
      <c r="T79" s="3" t="s">
        <v>445</v>
      </c>
      <c r="U79" s="3" t="s">
        <v>443</v>
      </c>
      <c r="V79" s="3" t="s">
        <v>445</v>
      </c>
      <c r="W79" s="3" t="s">
        <v>445</v>
      </c>
      <c r="X79" s="3" t="s">
        <v>443</v>
      </c>
      <c r="Y79" s="3" t="s">
        <v>443</v>
      </c>
      <c r="Z79" s="3" t="s">
        <v>443</v>
      </c>
      <c r="AA79" s="3" t="s">
        <v>443</v>
      </c>
      <c r="AB79" s="3" t="s">
        <v>443</v>
      </c>
      <c r="AC79" s="3" t="s">
        <v>444</v>
      </c>
      <c r="AD79" s="3" t="s">
        <v>444</v>
      </c>
      <c r="AE79" s="46"/>
      <c r="AF79" s="3" t="s">
        <v>444</v>
      </c>
      <c r="AG79" s="3" t="s">
        <v>444</v>
      </c>
      <c r="AH79" s="3" t="s">
        <v>444</v>
      </c>
      <c r="AI79" s="3" t="s">
        <v>444</v>
      </c>
      <c r="AJ79" s="3" t="s">
        <v>444</v>
      </c>
      <c r="AK79" s="3" t="s">
        <v>443</v>
      </c>
      <c r="AL79" s="35" t="s">
        <v>200</v>
      </c>
    </row>
    <row r="80" spans="1:38" ht="26.25" customHeight="1" thickBot="1" x14ac:dyDescent="0.3">
      <c r="A80" s="55" t="s">
        <v>53</v>
      </c>
      <c r="B80" s="59" t="s">
        <v>201</v>
      </c>
      <c r="C80" s="61" t="s">
        <v>202</v>
      </c>
      <c r="D80" s="57"/>
      <c r="E80" s="3">
        <v>0.40617945116798632</v>
      </c>
      <c r="F80" s="3">
        <v>0.55384114000000007</v>
      </c>
      <c r="G80" s="3">
        <v>3.4606057289618604</v>
      </c>
      <c r="H80" s="3">
        <v>1.1693000000000001E-3</v>
      </c>
      <c r="I80" s="3">
        <v>3.8247253582728687E-2</v>
      </c>
      <c r="J80" s="3">
        <v>5.3129036558151918E-2</v>
      </c>
      <c r="K80" s="3">
        <v>7.5264140000000007E-2</v>
      </c>
      <c r="L80" s="3">
        <v>2.1544724477278E-5</v>
      </c>
      <c r="M80" s="3">
        <v>0.12715151735137101</v>
      </c>
      <c r="N80" s="3">
        <v>4.6693357756246092</v>
      </c>
      <c r="O80" s="3">
        <v>0.110846156695788</v>
      </c>
      <c r="P80" s="3">
        <v>0.11003625586445</v>
      </c>
      <c r="Q80" s="3">
        <v>1.296147226232055</v>
      </c>
      <c r="R80" s="3">
        <v>0.29196914309999999</v>
      </c>
      <c r="S80" s="3">
        <v>0.83433046389999999</v>
      </c>
      <c r="T80" s="3">
        <v>0.31890161550000007</v>
      </c>
      <c r="U80" s="3">
        <v>0.20430000000000001</v>
      </c>
      <c r="V80" s="3">
        <v>12.958689012213657</v>
      </c>
      <c r="W80" s="3">
        <v>0.29708078300000001</v>
      </c>
      <c r="X80" s="3">
        <v>2.8290349999999999E-4</v>
      </c>
      <c r="Y80" s="3">
        <v>2.8290349999999999E-4</v>
      </c>
      <c r="Z80" s="3">
        <v>2.8290349999999999E-4</v>
      </c>
      <c r="AA80" s="3">
        <v>2.8290349999999999E-4</v>
      </c>
      <c r="AB80" s="3">
        <v>1.131614E-3</v>
      </c>
      <c r="AC80" s="3" t="s">
        <v>444</v>
      </c>
      <c r="AD80" s="3" t="s">
        <v>443</v>
      </c>
      <c r="AE80" s="46"/>
      <c r="AF80" s="3" t="s">
        <v>444</v>
      </c>
      <c r="AG80" s="3" t="s">
        <v>444</v>
      </c>
      <c r="AH80" s="3" t="s">
        <v>444</v>
      </c>
      <c r="AI80" s="3" t="s">
        <v>444</v>
      </c>
      <c r="AJ80" s="3" t="s">
        <v>444</v>
      </c>
      <c r="AK80" s="3" t="s">
        <v>443</v>
      </c>
      <c r="AL80" s="35" t="s">
        <v>410</v>
      </c>
    </row>
    <row r="81" spans="1:38" ht="26.25" customHeight="1" thickBot="1" x14ac:dyDescent="0.3">
      <c r="A81" s="55" t="s">
        <v>53</v>
      </c>
      <c r="B81" s="59" t="s">
        <v>203</v>
      </c>
      <c r="C81" s="61" t="s">
        <v>204</v>
      </c>
      <c r="D81" s="57"/>
      <c r="E81" s="3">
        <v>4.2755973026666668E-3</v>
      </c>
      <c r="F81" s="3">
        <v>3.0427434922285713E-2</v>
      </c>
      <c r="G81" s="3">
        <v>3.2790878853333331E-3</v>
      </c>
      <c r="H81" s="3" t="s">
        <v>444</v>
      </c>
      <c r="I81" s="3">
        <v>8.2184848674063601E-3</v>
      </c>
      <c r="J81" s="3">
        <v>4.1115268383625676E-2</v>
      </c>
      <c r="K81" s="3">
        <v>0.13137857710047729</v>
      </c>
      <c r="L81" s="3">
        <v>5.3268176287379999E-6</v>
      </c>
      <c r="M81" s="3">
        <v>0.16126970386666667</v>
      </c>
      <c r="N81" s="3">
        <v>0.63566924207999997</v>
      </c>
      <c r="O81" s="3">
        <v>9.2629600000000006E-3</v>
      </c>
      <c r="P81" s="3" t="s">
        <v>443</v>
      </c>
      <c r="Q81" s="3">
        <v>1.9849200000000001E-2</v>
      </c>
      <c r="R81" s="3">
        <v>0.2187494428</v>
      </c>
      <c r="S81" s="3">
        <v>1.1999999999999999E-3</v>
      </c>
      <c r="T81" s="3" t="s">
        <v>443</v>
      </c>
      <c r="U81" s="3" t="s">
        <v>443</v>
      </c>
      <c r="V81" s="3">
        <v>1.204600652190172</v>
      </c>
      <c r="W81" s="3">
        <v>1.0947E-2</v>
      </c>
      <c r="X81" s="3" t="s">
        <v>443</v>
      </c>
      <c r="Y81" s="3" t="s">
        <v>443</v>
      </c>
      <c r="Z81" s="3" t="s">
        <v>443</v>
      </c>
      <c r="AA81" s="3" t="s">
        <v>443</v>
      </c>
      <c r="AB81" s="3" t="s">
        <v>443</v>
      </c>
      <c r="AC81" s="3" t="s">
        <v>444</v>
      </c>
      <c r="AD81" s="3">
        <v>8.3599999999999996E-6</v>
      </c>
      <c r="AE81" s="46"/>
      <c r="AF81" s="3" t="s">
        <v>444</v>
      </c>
      <c r="AG81" s="3" t="s">
        <v>444</v>
      </c>
      <c r="AH81" s="3" t="s">
        <v>444</v>
      </c>
      <c r="AI81" s="3" t="s">
        <v>444</v>
      </c>
      <c r="AJ81" s="3" t="s">
        <v>444</v>
      </c>
      <c r="AK81" s="3" t="s">
        <v>443</v>
      </c>
      <c r="AL81" s="35" t="s">
        <v>205</v>
      </c>
    </row>
    <row r="82" spans="1:38" ht="26.25" customHeight="1" thickBot="1" x14ac:dyDescent="0.3">
      <c r="A82" s="55" t="s">
        <v>206</v>
      </c>
      <c r="B82" s="59" t="s">
        <v>207</v>
      </c>
      <c r="C82" s="65" t="s">
        <v>208</v>
      </c>
      <c r="D82" s="57"/>
      <c r="E82" s="3" t="s">
        <v>444</v>
      </c>
      <c r="F82" s="3">
        <v>25.55060955704489</v>
      </c>
      <c r="G82" s="3" t="s">
        <v>444</v>
      </c>
      <c r="H82" s="3" t="s">
        <v>444</v>
      </c>
      <c r="I82" s="3" t="s">
        <v>444</v>
      </c>
      <c r="J82" s="3" t="s">
        <v>444</v>
      </c>
      <c r="K82" s="3" t="s">
        <v>444</v>
      </c>
      <c r="L82" s="3" t="s">
        <v>444</v>
      </c>
      <c r="M82" s="3" t="s">
        <v>444</v>
      </c>
      <c r="N82" s="3" t="s">
        <v>444</v>
      </c>
      <c r="O82" s="3" t="s">
        <v>444</v>
      </c>
      <c r="P82" s="3" t="s">
        <v>444</v>
      </c>
      <c r="Q82" s="3" t="s">
        <v>444</v>
      </c>
      <c r="R82" s="3" t="s">
        <v>444</v>
      </c>
      <c r="S82" s="3" t="s">
        <v>444</v>
      </c>
      <c r="T82" s="3" t="s">
        <v>444</v>
      </c>
      <c r="U82" s="3" t="s">
        <v>444</v>
      </c>
      <c r="V82" s="3" t="s">
        <v>444</v>
      </c>
      <c r="W82" s="3" t="s">
        <v>444</v>
      </c>
      <c r="X82" s="3" t="s">
        <v>444</v>
      </c>
      <c r="Y82" s="3" t="s">
        <v>444</v>
      </c>
      <c r="Z82" s="3" t="s">
        <v>444</v>
      </c>
      <c r="AA82" s="3" t="s">
        <v>444</v>
      </c>
      <c r="AB82" s="3" t="s">
        <v>444</v>
      </c>
      <c r="AC82" s="3" t="s">
        <v>444</v>
      </c>
      <c r="AD82" s="3" t="s">
        <v>444</v>
      </c>
      <c r="AE82" s="46"/>
      <c r="AF82" s="3" t="s">
        <v>444</v>
      </c>
      <c r="AG82" s="3" t="s">
        <v>444</v>
      </c>
      <c r="AH82" s="3" t="s">
        <v>444</v>
      </c>
      <c r="AI82" s="3" t="s">
        <v>444</v>
      </c>
      <c r="AJ82" s="3" t="s">
        <v>444</v>
      </c>
      <c r="AK82" s="3">
        <v>10584534</v>
      </c>
      <c r="AL82" s="35" t="s">
        <v>439</v>
      </c>
    </row>
    <row r="83" spans="1:38" ht="26.25" customHeight="1" thickBot="1" x14ac:dyDescent="0.3">
      <c r="A83" s="55" t="s">
        <v>53</v>
      </c>
      <c r="B83" s="66" t="s">
        <v>209</v>
      </c>
      <c r="C83" s="67" t="s">
        <v>210</v>
      </c>
      <c r="D83" s="57"/>
      <c r="E83" s="3">
        <v>5.9653999999999999E-2</v>
      </c>
      <c r="F83" s="3">
        <v>8.3100284800000007E-2</v>
      </c>
      <c r="G83" s="3">
        <v>5.4247999999999998E-2</v>
      </c>
      <c r="H83" s="3" t="s">
        <v>444</v>
      </c>
      <c r="I83" s="3">
        <v>1.6037044340000001E-2</v>
      </c>
      <c r="J83" s="3">
        <v>8.9241053139999998E-2</v>
      </c>
      <c r="K83" s="3">
        <v>0.46238813400000001</v>
      </c>
      <c r="L83" s="3">
        <v>6.5531453599199996E-4</v>
      </c>
      <c r="M83" s="3">
        <v>0.147346</v>
      </c>
      <c r="N83" s="3" t="s">
        <v>444</v>
      </c>
      <c r="O83" s="3" t="s">
        <v>444</v>
      </c>
      <c r="P83" s="3" t="s">
        <v>444</v>
      </c>
      <c r="Q83" s="3" t="s">
        <v>444</v>
      </c>
      <c r="R83" s="3" t="s">
        <v>444</v>
      </c>
      <c r="S83" s="3" t="s">
        <v>444</v>
      </c>
      <c r="T83" s="3" t="s">
        <v>444</v>
      </c>
      <c r="U83" s="3" t="s">
        <v>444</v>
      </c>
      <c r="V83" s="3" t="s">
        <v>444</v>
      </c>
      <c r="W83" s="3">
        <v>1.6647603E-2</v>
      </c>
      <c r="X83" s="3">
        <v>2.3087438840000002E-3</v>
      </c>
      <c r="Y83" s="3">
        <v>1.3105680807599999E-2</v>
      </c>
      <c r="Z83" s="3">
        <v>1.7530421983945998E-2</v>
      </c>
      <c r="AA83" s="3">
        <v>4.1792698394599998E-4</v>
      </c>
      <c r="AB83" s="3">
        <v>3.3362773659999997E-2</v>
      </c>
      <c r="AC83" s="3" t="s">
        <v>444</v>
      </c>
      <c r="AD83" s="3" t="s">
        <v>444</v>
      </c>
      <c r="AE83" s="46"/>
      <c r="AF83" s="3" t="s">
        <v>444</v>
      </c>
      <c r="AG83" s="3" t="s">
        <v>444</v>
      </c>
      <c r="AH83" s="3" t="s">
        <v>444</v>
      </c>
      <c r="AI83" s="3" t="s">
        <v>444</v>
      </c>
      <c r="AJ83" s="3" t="s">
        <v>444</v>
      </c>
      <c r="AK83" s="3" t="s">
        <v>443</v>
      </c>
      <c r="AL83" s="35" t="s">
        <v>410</v>
      </c>
    </row>
    <row r="84" spans="1:38" ht="26.25" customHeight="1" thickBot="1" x14ac:dyDescent="0.3">
      <c r="A84" s="55" t="s">
        <v>53</v>
      </c>
      <c r="B84" s="66" t="s">
        <v>211</v>
      </c>
      <c r="C84" s="67" t="s">
        <v>212</v>
      </c>
      <c r="D84" s="57"/>
      <c r="E84" s="3">
        <v>6.4139999999999996E-3</v>
      </c>
      <c r="F84" s="3">
        <v>0.02</v>
      </c>
      <c r="G84" s="3" t="s">
        <v>443</v>
      </c>
      <c r="H84" s="3" t="s">
        <v>444</v>
      </c>
      <c r="I84" s="3" t="s">
        <v>444</v>
      </c>
      <c r="J84" s="3" t="s">
        <v>444</v>
      </c>
      <c r="K84" s="3" t="s">
        <v>444</v>
      </c>
      <c r="L84" s="3" t="s">
        <v>444</v>
      </c>
      <c r="M84" s="3">
        <v>2.7820000000000002E-3</v>
      </c>
      <c r="N84" s="3" t="s">
        <v>443</v>
      </c>
      <c r="O84" s="3" t="s">
        <v>444</v>
      </c>
      <c r="P84" s="3" t="s">
        <v>444</v>
      </c>
      <c r="Q84" s="3" t="s">
        <v>444</v>
      </c>
      <c r="R84" s="3" t="s">
        <v>444</v>
      </c>
      <c r="S84" s="3" t="s">
        <v>444</v>
      </c>
      <c r="T84" s="3" t="s">
        <v>444</v>
      </c>
      <c r="U84" s="3" t="s">
        <v>444</v>
      </c>
      <c r="V84" s="3" t="s">
        <v>444</v>
      </c>
      <c r="W84" s="3" t="s">
        <v>443</v>
      </c>
      <c r="X84" s="3" t="s">
        <v>443</v>
      </c>
      <c r="Y84" s="3" t="s">
        <v>443</v>
      </c>
      <c r="Z84" s="3" t="s">
        <v>443</v>
      </c>
      <c r="AA84" s="3" t="s">
        <v>443</v>
      </c>
      <c r="AB84" s="3" t="s">
        <v>443</v>
      </c>
      <c r="AC84" s="3" t="s">
        <v>444</v>
      </c>
      <c r="AD84" s="3" t="s">
        <v>444</v>
      </c>
      <c r="AE84" s="46"/>
      <c r="AF84" s="3" t="s">
        <v>444</v>
      </c>
      <c r="AG84" s="3" t="s">
        <v>444</v>
      </c>
      <c r="AH84" s="3" t="s">
        <v>444</v>
      </c>
      <c r="AI84" s="3" t="s">
        <v>444</v>
      </c>
      <c r="AJ84" s="3" t="s">
        <v>444</v>
      </c>
      <c r="AK84" s="3" t="s">
        <v>443</v>
      </c>
      <c r="AL84" s="35" t="s">
        <v>410</v>
      </c>
    </row>
    <row r="85" spans="1:38" ht="26.25" customHeight="1" thickBot="1" x14ac:dyDescent="0.3">
      <c r="A85" s="55" t="s">
        <v>206</v>
      </c>
      <c r="B85" s="61" t="s">
        <v>213</v>
      </c>
      <c r="C85" s="67" t="s">
        <v>401</v>
      </c>
      <c r="D85" s="57"/>
      <c r="E85" s="3">
        <v>0.16849444222661428</v>
      </c>
      <c r="F85" s="3">
        <v>26.206583785283591</v>
      </c>
      <c r="G85" s="3">
        <v>1.1317543430205269E-3</v>
      </c>
      <c r="H85" s="3">
        <v>2.1380000000000001E-3</v>
      </c>
      <c r="I85" s="3" t="s">
        <v>444</v>
      </c>
      <c r="J85" s="3" t="s">
        <v>444</v>
      </c>
      <c r="K85" s="3" t="s">
        <v>444</v>
      </c>
      <c r="L85" s="3" t="s">
        <v>444</v>
      </c>
      <c r="M85" s="3">
        <v>5.07035960655332E-2</v>
      </c>
      <c r="N85" s="3" t="s">
        <v>443</v>
      </c>
      <c r="O85" s="3">
        <v>1.1999999999999999E-3</v>
      </c>
      <c r="P85" s="3" t="s">
        <v>443</v>
      </c>
      <c r="Q85" s="3" t="s">
        <v>443</v>
      </c>
      <c r="R85" s="3">
        <v>5.3999999999999999E-2</v>
      </c>
      <c r="S85" s="3" t="s">
        <v>443</v>
      </c>
      <c r="T85" s="3">
        <v>5.0000000000000001E-3</v>
      </c>
      <c r="U85" s="3" t="s">
        <v>443</v>
      </c>
      <c r="V85" s="3" t="s">
        <v>443</v>
      </c>
      <c r="W85" s="3" t="s">
        <v>444</v>
      </c>
      <c r="X85" s="3" t="s">
        <v>444</v>
      </c>
      <c r="Y85" s="3" t="s">
        <v>444</v>
      </c>
      <c r="Z85" s="3" t="s">
        <v>444</v>
      </c>
      <c r="AA85" s="3" t="s">
        <v>444</v>
      </c>
      <c r="AB85" s="3" t="s">
        <v>444</v>
      </c>
      <c r="AC85" s="3" t="s">
        <v>444</v>
      </c>
      <c r="AD85" s="3" t="s">
        <v>444</v>
      </c>
      <c r="AE85" s="46"/>
      <c r="AF85" s="3" t="s">
        <v>444</v>
      </c>
      <c r="AG85" s="3" t="s">
        <v>444</v>
      </c>
      <c r="AH85" s="3" t="s">
        <v>444</v>
      </c>
      <c r="AI85" s="3" t="s">
        <v>444</v>
      </c>
      <c r="AJ85" s="3" t="s">
        <v>444</v>
      </c>
      <c r="AK85" s="3" t="s">
        <v>447</v>
      </c>
      <c r="AL85" s="35" t="s">
        <v>214</v>
      </c>
    </row>
    <row r="86" spans="1:38" ht="26.25" customHeight="1" thickBot="1" x14ac:dyDescent="0.3">
      <c r="A86" s="55" t="s">
        <v>206</v>
      </c>
      <c r="B86" s="61" t="s">
        <v>215</v>
      </c>
      <c r="C86" s="65" t="s">
        <v>216</v>
      </c>
      <c r="D86" s="57"/>
      <c r="E86" s="3" t="s">
        <v>443</v>
      </c>
      <c r="F86" s="3">
        <v>1.893682126584471</v>
      </c>
      <c r="G86" s="3" t="s">
        <v>443</v>
      </c>
      <c r="H86" s="3" t="s">
        <v>443</v>
      </c>
      <c r="I86" s="3" t="s">
        <v>444</v>
      </c>
      <c r="J86" s="3" t="s">
        <v>444</v>
      </c>
      <c r="K86" s="3" t="s">
        <v>444</v>
      </c>
      <c r="L86" s="3" t="s">
        <v>444</v>
      </c>
      <c r="M86" s="3" t="s">
        <v>443</v>
      </c>
      <c r="N86" s="3" t="s">
        <v>443</v>
      </c>
      <c r="O86" s="3" t="s">
        <v>443</v>
      </c>
      <c r="P86" s="3" t="s">
        <v>443</v>
      </c>
      <c r="Q86" s="3" t="s">
        <v>443</v>
      </c>
      <c r="R86" s="3" t="s">
        <v>443</v>
      </c>
      <c r="S86" s="3" t="s">
        <v>443</v>
      </c>
      <c r="T86" s="3" t="s">
        <v>443</v>
      </c>
      <c r="U86" s="3" t="s">
        <v>444</v>
      </c>
      <c r="V86" s="3" t="s">
        <v>444</v>
      </c>
      <c r="W86" s="3" t="s">
        <v>444</v>
      </c>
      <c r="X86" s="3" t="s">
        <v>444</v>
      </c>
      <c r="Y86" s="3" t="s">
        <v>444</v>
      </c>
      <c r="Z86" s="3" t="s">
        <v>444</v>
      </c>
      <c r="AA86" s="3" t="s">
        <v>444</v>
      </c>
      <c r="AB86" s="3" t="s">
        <v>444</v>
      </c>
      <c r="AC86" s="3" t="s">
        <v>444</v>
      </c>
      <c r="AD86" s="3" t="s">
        <v>444</v>
      </c>
      <c r="AE86" s="46"/>
      <c r="AF86" s="3" t="s">
        <v>444</v>
      </c>
      <c r="AG86" s="3" t="s">
        <v>444</v>
      </c>
      <c r="AH86" s="3" t="s">
        <v>444</v>
      </c>
      <c r="AI86" s="3" t="s">
        <v>444</v>
      </c>
      <c r="AJ86" s="3" t="s">
        <v>444</v>
      </c>
      <c r="AK86" s="3" t="s">
        <v>444</v>
      </c>
      <c r="AL86" s="35" t="s">
        <v>217</v>
      </c>
    </row>
    <row r="87" spans="1:38" ht="26.25" customHeight="1" thickBot="1" x14ac:dyDescent="0.3">
      <c r="A87" s="55" t="s">
        <v>206</v>
      </c>
      <c r="B87" s="61" t="s">
        <v>218</v>
      </c>
      <c r="C87" s="65" t="s">
        <v>219</v>
      </c>
      <c r="D87" s="57"/>
      <c r="E87" s="3" t="s">
        <v>444</v>
      </c>
      <c r="F87" s="3">
        <v>0.68674705570080086</v>
      </c>
      <c r="G87" s="3" t="s">
        <v>444</v>
      </c>
      <c r="H87" s="3" t="s">
        <v>444</v>
      </c>
      <c r="I87" s="3" t="s">
        <v>444</v>
      </c>
      <c r="J87" s="3" t="s">
        <v>444</v>
      </c>
      <c r="K87" s="3" t="s">
        <v>444</v>
      </c>
      <c r="L87" s="3" t="s">
        <v>444</v>
      </c>
      <c r="M87" s="3" t="s">
        <v>444</v>
      </c>
      <c r="N87" s="3" t="s">
        <v>444</v>
      </c>
      <c r="O87" s="3" t="s">
        <v>444</v>
      </c>
      <c r="P87" s="3" t="s">
        <v>444</v>
      </c>
      <c r="Q87" s="3" t="s">
        <v>444</v>
      </c>
      <c r="R87" s="3" t="s">
        <v>444</v>
      </c>
      <c r="S87" s="3" t="s">
        <v>444</v>
      </c>
      <c r="T87" s="3" t="s">
        <v>444</v>
      </c>
      <c r="U87" s="3" t="s">
        <v>444</v>
      </c>
      <c r="V87" s="3" t="s">
        <v>444</v>
      </c>
      <c r="W87" s="3" t="s">
        <v>444</v>
      </c>
      <c r="X87" s="3" t="s">
        <v>444</v>
      </c>
      <c r="Y87" s="3" t="s">
        <v>444</v>
      </c>
      <c r="Z87" s="3" t="s">
        <v>444</v>
      </c>
      <c r="AA87" s="3" t="s">
        <v>444</v>
      </c>
      <c r="AB87" s="3" t="s">
        <v>444</v>
      </c>
      <c r="AC87" s="3" t="s">
        <v>444</v>
      </c>
      <c r="AD87" s="3" t="s">
        <v>444</v>
      </c>
      <c r="AE87" s="46"/>
      <c r="AF87" s="3" t="s">
        <v>444</v>
      </c>
      <c r="AG87" s="3" t="s">
        <v>444</v>
      </c>
      <c r="AH87" s="3" t="s">
        <v>444</v>
      </c>
      <c r="AI87" s="3" t="s">
        <v>444</v>
      </c>
      <c r="AJ87" s="3" t="s">
        <v>444</v>
      </c>
      <c r="AK87" s="3">
        <v>1031215</v>
      </c>
      <c r="AL87" s="35" t="s">
        <v>217</v>
      </c>
    </row>
    <row r="88" spans="1:38" ht="26.25" customHeight="1" thickBot="1" x14ac:dyDescent="0.3">
      <c r="A88" s="55" t="s">
        <v>206</v>
      </c>
      <c r="B88" s="61" t="s">
        <v>220</v>
      </c>
      <c r="C88" s="65" t="s">
        <v>221</v>
      </c>
      <c r="D88" s="57"/>
      <c r="E88" s="3">
        <v>2.2015217142041497E-2</v>
      </c>
      <c r="F88" s="3">
        <v>6.2513764950091009</v>
      </c>
      <c r="G88" s="3">
        <v>2.3230461428251272E-3</v>
      </c>
      <c r="H88" s="3">
        <v>1.7799699999999998E-2</v>
      </c>
      <c r="I88" s="3">
        <v>6.6138999999999998E-5</v>
      </c>
      <c r="J88" s="3">
        <v>1.32278E-3</v>
      </c>
      <c r="K88" s="3">
        <v>3.4810000000000002E-3</v>
      </c>
      <c r="L88" s="3">
        <v>1.8518919999999999E-7</v>
      </c>
      <c r="M88" s="3">
        <v>5.0184129316161251E-2</v>
      </c>
      <c r="N88" s="3" t="s">
        <v>444</v>
      </c>
      <c r="O88" s="3" t="s">
        <v>444</v>
      </c>
      <c r="P88" s="3" t="s">
        <v>444</v>
      </c>
      <c r="Q88" s="3" t="s">
        <v>444</v>
      </c>
      <c r="R88" s="3" t="s">
        <v>444</v>
      </c>
      <c r="S88" s="3" t="s">
        <v>444</v>
      </c>
      <c r="T88" s="3" t="s">
        <v>444</v>
      </c>
      <c r="U88" s="3" t="s">
        <v>444</v>
      </c>
      <c r="V88" s="3" t="s">
        <v>444</v>
      </c>
      <c r="W88" s="3" t="s">
        <v>444</v>
      </c>
      <c r="X88" s="3" t="s">
        <v>443</v>
      </c>
      <c r="Y88" s="3" t="s">
        <v>443</v>
      </c>
      <c r="Z88" s="3" t="s">
        <v>443</v>
      </c>
      <c r="AA88" s="3" t="s">
        <v>443</v>
      </c>
      <c r="AB88" s="3" t="s">
        <v>443</v>
      </c>
      <c r="AC88" s="3" t="s">
        <v>444</v>
      </c>
      <c r="AD88" s="3" t="s">
        <v>444</v>
      </c>
      <c r="AE88" s="46"/>
      <c r="AF88" s="3" t="s">
        <v>444</v>
      </c>
      <c r="AG88" s="3" t="s">
        <v>444</v>
      </c>
      <c r="AH88" s="3" t="s">
        <v>444</v>
      </c>
      <c r="AI88" s="3" t="s">
        <v>444</v>
      </c>
      <c r="AJ88" s="3" t="s">
        <v>444</v>
      </c>
      <c r="AK88" s="3" t="s">
        <v>444</v>
      </c>
      <c r="AL88" s="35" t="s">
        <v>410</v>
      </c>
    </row>
    <row r="89" spans="1:38" ht="26.25" customHeight="1" thickBot="1" x14ac:dyDescent="0.3">
      <c r="A89" s="55" t="s">
        <v>206</v>
      </c>
      <c r="B89" s="61" t="s">
        <v>222</v>
      </c>
      <c r="C89" s="65" t="s">
        <v>223</v>
      </c>
      <c r="D89" s="57"/>
      <c r="E89" s="3">
        <v>9.8080012296149002E-3</v>
      </c>
      <c r="F89" s="3">
        <v>7.3504234349999997</v>
      </c>
      <c r="G89" s="3">
        <v>1.3119881286750591E-3</v>
      </c>
      <c r="H89" s="3">
        <v>1.1000000000000001E-3</v>
      </c>
      <c r="I89" s="3" t="s">
        <v>444</v>
      </c>
      <c r="J89" s="3" t="s">
        <v>444</v>
      </c>
      <c r="K89" s="3" t="s">
        <v>444</v>
      </c>
      <c r="L89" s="3" t="s">
        <v>444</v>
      </c>
      <c r="M89" s="3">
        <v>8.6714815160840297E-3</v>
      </c>
      <c r="N89" s="3" t="s">
        <v>444</v>
      </c>
      <c r="O89" s="3" t="s">
        <v>444</v>
      </c>
      <c r="P89" s="3" t="s">
        <v>443</v>
      </c>
      <c r="Q89" s="3" t="s">
        <v>444</v>
      </c>
      <c r="R89" s="3" t="s">
        <v>444</v>
      </c>
      <c r="S89" s="3" t="s">
        <v>444</v>
      </c>
      <c r="T89" s="3" t="s">
        <v>444</v>
      </c>
      <c r="U89" s="3" t="s">
        <v>444</v>
      </c>
      <c r="V89" s="3" t="s">
        <v>444</v>
      </c>
      <c r="W89" s="3" t="s">
        <v>444</v>
      </c>
      <c r="X89" s="3" t="s">
        <v>444</v>
      </c>
      <c r="Y89" s="3" t="s">
        <v>444</v>
      </c>
      <c r="Z89" s="3" t="s">
        <v>444</v>
      </c>
      <c r="AA89" s="3" t="s">
        <v>444</v>
      </c>
      <c r="AB89" s="3" t="s">
        <v>444</v>
      </c>
      <c r="AC89" s="3" t="s">
        <v>444</v>
      </c>
      <c r="AD89" s="3" t="s">
        <v>444</v>
      </c>
      <c r="AE89" s="46"/>
      <c r="AF89" s="3" t="s">
        <v>444</v>
      </c>
      <c r="AG89" s="3" t="s">
        <v>444</v>
      </c>
      <c r="AH89" s="3" t="s">
        <v>444</v>
      </c>
      <c r="AI89" s="3" t="s">
        <v>444</v>
      </c>
      <c r="AJ89" s="3" t="s">
        <v>444</v>
      </c>
      <c r="AK89" s="3" t="s">
        <v>444</v>
      </c>
      <c r="AL89" s="35" t="s">
        <v>410</v>
      </c>
    </row>
    <row r="90" spans="1:38" s="5" customFormat="1" ht="26.25" customHeight="1" thickBot="1" x14ac:dyDescent="0.3">
      <c r="A90" s="55" t="s">
        <v>206</v>
      </c>
      <c r="B90" s="61" t="s">
        <v>224</v>
      </c>
      <c r="C90" s="65" t="s">
        <v>225</v>
      </c>
      <c r="D90" s="57"/>
      <c r="E90" s="3" t="s">
        <v>444</v>
      </c>
      <c r="F90" s="3">
        <v>1.8289504373779999</v>
      </c>
      <c r="G90" s="3" t="s">
        <v>444</v>
      </c>
      <c r="H90" s="3" t="s">
        <v>444</v>
      </c>
      <c r="I90" s="3" t="s">
        <v>444</v>
      </c>
      <c r="J90" s="3" t="s">
        <v>444</v>
      </c>
      <c r="K90" s="3" t="s">
        <v>444</v>
      </c>
      <c r="L90" s="3" t="s">
        <v>444</v>
      </c>
      <c r="M90" s="3" t="s">
        <v>444</v>
      </c>
      <c r="N90" s="3" t="s">
        <v>444</v>
      </c>
      <c r="O90" s="3" t="s">
        <v>444</v>
      </c>
      <c r="P90" s="3" t="s">
        <v>444</v>
      </c>
      <c r="Q90" s="3" t="s">
        <v>444</v>
      </c>
      <c r="R90" s="3" t="s">
        <v>444</v>
      </c>
      <c r="S90" s="3" t="s">
        <v>444</v>
      </c>
      <c r="T90" s="3" t="s">
        <v>444</v>
      </c>
      <c r="U90" s="3" t="s">
        <v>444</v>
      </c>
      <c r="V90" s="3" t="s">
        <v>444</v>
      </c>
      <c r="W90" s="3" t="s">
        <v>444</v>
      </c>
      <c r="X90" s="3">
        <v>2.6817E-3</v>
      </c>
      <c r="Y90" s="3">
        <v>1.3536199999999998E-3</v>
      </c>
      <c r="Z90" s="3">
        <v>1.3536199999999998E-3</v>
      </c>
      <c r="AA90" s="3">
        <v>1.3536199999999998E-3</v>
      </c>
      <c r="AB90" s="3">
        <v>6.7425600000000007E-3</v>
      </c>
      <c r="AC90" s="3" t="s">
        <v>444</v>
      </c>
      <c r="AD90" s="3" t="s">
        <v>444</v>
      </c>
      <c r="AE90" s="46"/>
      <c r="AF90" s="3" t="s">
        <v>444</v>
      </c>
      <c r="AG90" s="3" t="s">
        <v>444</v>
      </c>
      <c r="AH90" s="3" t="s">
        <v>444</v>
      </c>
      <c r="AI90" s="3" t="s">
        <v>444</v>
      </c>
      <c r="AJ90" s="3" t="s">
        <v>444</v>
      </c>
      <c r="AK90" s="3" t="s">
        <v>444</v>
      </c>
      <c r="AL90" s="35" t="s">
        <v>410</v>
      </c>
    </row>
    <row r="91" spans="1:38" ht="26.25" customHeight="1" thickBot="1" x14ac:dyDescent="0.3">
      <c r="A91" s="55" t="s">
        <v>206</v>
      </c>
      <c r="B91" s="59" t="s">
        <v>402</v>
      </c>
      <c r="C91" s="61" t="s">
        <v>226</v>
      </c>
      <c r="D91" s="57"/>
      <c r="E91" s="3">
        <v>3.8276001638166482E-2</v>
      </c>
      <c r="F91" s="3">
        <v>0.11951887918202908</v>
      </c>
      <c r="G91" s="3">
        <v>1.4680288283226524E-2</v>
      </c>
      <c r="H91" s="3">
        <v>8.7424260568604223E-2</v>
      </c>
      <c r="I91" s="3">
        <v>0.61698089719763827</v>
      </c>
      <c r="J91" s="3">
        <v>0.66150286087382404</v>
      </c>
      <c r="K91" s="3">
        <v>0.67069862487405341</v>
      </c>
      <c r="L91" s="3">
        <v>2.5595250563173622E-3</v>
      </c>
      <c r="M91" s="3">
        <v>1.1705601916459898</v>
      </c>
      <c r="N91" s="3">
        <v>1.0794933392862953</v>
      </c>
      <c r="O91" s="3">
        <v>0.18998941771431471</v>
      </c>
      <c r="P91" s="3">
        <v>3.0275286225898449E-3</v>
      </c>
      <c r="Q91" s="3">
        <v>1.9612624644590689E-3</v>
      </c>
      <c r="R91" s="3">
        <v>0.33552972339892179</v>
      </c>
      <c r="S91" s="3">
        <v>13.383067138315548</v>
      </c>
      <c r="T91" s="3">
        <v>0.61698895696456091</v>
      </c>
      <c r="U91" s="3">
        <v>7.4296008166304855E-2</v>
      </c>
      <c r="V91" s="3">
        <v>7.7395612407361831</v>
      </c>
      <c r="W91" s="3">
        <v>2.1066084481591381E-3</v>
      </c>
      <c r="X91" s="3">
        <v>2.338335644456643E-3</v>
      </c>
      <c r="Y91" s="3">
        <v>9.4797390977161206E-4</v>
      </c>
      <c r="Z91" s="3">
        <v>9.4797390977161206E-4</v>
      </c>
      <c r="AA91" s="3">
        <v>9.4797390977161206E-4</v>
      </c>
      <c r="AB91" s="3">
        <v>5.1822573734714794E-3</v>
      </c>
      <c r="AC91" s="3" t="s">
        <v>444</v>
      </c>
      <c r="AD91" s="3" t="s">
        <v>444</v>
      </c>
      <c r="AE91" s="46"/>
      <c r="AF91" s="3" t="s">
        <v>444</v>
      </c>
      <c r="AG91" s="3" t="s">
        <v>444</v>
      </c>
      <c r="AH91" s="3" t="s">
        <v>444</v>
      </c>
      <c r="AI91" s="3" t="s">
        <v>444</v>
      </c>
      <c r="AJ91" s="3" t="s">
        <v>444</v>
      </c>
      <c r="AK91" s="3" t="s">
        <v>444</v>
      </c>
      <c r="AL91" s="35" t="s">
        <v>410</v>
      </c>
    </row>
    <row r="92" spans="1:38" ht="26.25" customHeight="1" thickBot="1" x14ac:dyDescent="0.3">
      <c r="A92" s="55" t="s">
        <v>53</v>
      </c>
      <c r="B92" s="55" t="s">
        <v>227</v>
      </c>
      <c r="C92" s="56" t="s">
        <v>228</v>
      </c>
      <c r="D92" s="62"/>
      <c r="E92" s="3">
        <v>1.8621312539079428E-2</v>
      </c>
      <c r="F92" s="3">
        <v>0.79014921000000005</v>
      </c>
      <c r="G92" s="3">
        <v>7.0223943661971823E-3</v>
      </c>
      <c r="H92" s="3" t="s">
        <v>443</v>
      </c>
      <c r="I92" s="3" t="s">
        <v>445</v>
      </c>
      <c r="J92" s="3" t="s">
        <v>445</v>
      </c>
      <c r="K92" s="3" t="s">
        <v>445</v>
      </c>
      <c r="L92" s="3" t="s">
        <v>443</v>
      </c>
      <c r="M92" s="3">
        <v>9.4651721052631602E-3</v>
      </c>
      <c r="N92" s="3" t="s">
        <v>443</v>
      </c>
      <c r="O92" s="3" t="s">
        <v>443</v>
      </c>
      <c r="P92" s="3" t="s">
        <v>443</v>
      </c>
      <c r="Q92" s="3" t="s">
        <v>443</v>
      </c>
      <c r="R92" s="3" t="s">
        <v>443</v>
      </c>
      <c r="S92" s="3" t="s">
        <v>443</v>
      </c>
      <c r="T92" s="3" t="s">
        <v>443</v>
      </c>
      <c r="U92" s="3" t="s">
        <v>444</v>
      </c>
      <c r="V92" s="3" t="s">
        <v>444</v>
      </c>
      <c r="W92" s="3" t="s">
        <v>444</v>
      </c>
      <c r="X92" s="3" t="s">
        <v>444</v>
      </c>
      <c r="Y92" s="3" t="s">
        <v>444</v>
      </c>
      <c r="Z92" s="3" t="s">
        <v>444</v>
      </c>
      <c r="AA92" s="3" t="s">
        <v>444</v>
      </c>
      <c r="AB92" s="3" t="s">
        <v>444</v>
      </c>
      <c r="AC92" s="3" t="s">
        <v>444</v>
      </c>
      <c r="AD92" s="3" t="s">
        <v>444</v>
      </c>
      <c r="AE92" s="46"/>
      <c r="AF92" s="3" t="s">
        <v>444</v>
      </c>
      <c r="AG92" s="3" t="s">
        <v>444</v>
      </c>
      <c r="AH92" s="3" t="s">
        <v>444</v>
      </c>
      <c r="AI92" s="3" t="s">
        <v>444</v>
      </c>
      <c r="AJ92" s="3" t="s">
        <v>444</v>
      </c>
      <c r="AK92" s="3">
        <v>354.327</v>
      </c>
      <c r="AL92" s="35" t="s">
        <v>229</v>
      </c>
    </row>
    <row r="93" spans="1:38" ht="26.25" customHeight="1" thickBot="1" x14ac:dyDescent="0.3">
      <c r="A93" s="55" t="s">
        <v>53</v>
      </c>
      <c r="B93" s="59" t="s">
        <v>230</v>
      </c>
      <c r="C93" s="56" t="s">
        <v>403</v>
      </c>
      <c r="D93" s="62"/>
      <c r="E93" s="3">
        <v>8.7649450129217293E-2</v>
      </c>
      <c r="F93" s="3">
        <v>3.3896391998124136</v>
      </c>
      <c r="G93" s="3">
        <v>1.7132298286817241E-2</v>
      </c>
      <c r="H93" s="3" t="s">
        <v>443</v>
      </c>
      <c r="I93" s="3">
        <v>2.5493909635848414E-2</v>
      </c>
      <c r="J93" s="3">
        <v>7.262511759344549E-2</v>
      </c>
      <c r="K93" s="3">
        <v>0.10166721555138256</v>
      </c>
      <c r="L93" s="3">
        <v>6.2334641519999999E-7</v>
      </c>
      <c r="M93" s="3">
        <v>0.1040473805191757</v>
      </c>
      <c r="N93" s="3" t="s">
        <v>443</v>
      </c>
      <c r="O93" s="3" t="s">
        <v>444</v>
      </c>
      <c r="P93" s="3" t="s">
        <v>443</v>
      </c>
      <c r="Q93" s="3" t="s">
        <v>444</v>
      </c>
      <c r="R93" s="3" t="s">
        <v>444</v>
      </c>
      <c r="S93" s="3" t="s">
        <v>444</v>
      </c>
      <c r="T93" s="3" t="s">
        <v>444</v>
      </c>
      <c r="U93" s="3" t="s">
        <v>444</v>
      </c>
      <c r="V93" s="3" t="s">
        <v>444</v>
      </c>
      <c r="W93" s="3">
        <v>1.669678E-3</v>
      </c>
      <c r="X93" s="3" t="s">
        <v>444</v>
      </c>
      <c r="Y93" s="3" t="s">
        <v>444</v>
      </c>
      <c r="Z93" s="3" t="s">
        <v>444</v>
      </c>
      <c r="AA93" s="3" t="s">
        <v>444</v>
      </c>
      <c r="AB93" s="3" t="s">
        <v>444</v>
      </c>
      <c r="AC93" s="3" t="s">
        <v>444</v>
      </c>
      <c r="AD93" s="3" t="s">
        <v>444</v>
      </c>
      <c r="AE93" s="46"/>
      <c r="AF93" s="3" t="s">
        <v>444</v>
      </c>
      <c r="AG93" s="3" t="s">
        <v>444</v>
      </c>
      <c r="AH93" s="3" t="s">
        <v>444</v>
      </c>
      <c r="AI93" s="3" t="s">
        <v>444</v>
      </c>
      <c r="AJ93" s="3" t="s">
        <v>444</v>
      </c>
      <c r="AK93" s="3" t="s">
        <v>444</v>
      </c>
      <c r="AL93" s="35" t="s">
        <v>231</v>
      </c>
    </row>
    <row r="94" spans="1:38" ht="26.25" customHeight="1" thickBot="1" x14ac:dyDescent="0.3">
      <c r="A94" s="55" t="s">
        <v>53</v>
      </c>
      <c r="B94" s="68" t="s">
        <v>404</v>
      </c>
      <c r="C94" s="56" t="s">
        <v>232</v>
      </c>
      <c r="D94" s="57"/>
      <c r="E94" s="3" t="s">
        <v>446</v>
      </c>
      <c r="F94" s="3" t="s">
        <v>446</v>
      </c>
      <c r="G94" s="3" t="s">
        <v>446</v>
      </c>
      <c r="H94" s="3" t="s">
        <v>446</v>
      </c>
      <c r="I94" s="3" t="s">
        <v>446</v>
      </c>
      <c r="J94" s="3" t="s">
        <v>446</v>
      </c>
      <c r="K94" s="3" t="s">
        <v>446</v>
      </c>
      <c r="L94" s="3" t="s">
        <v>446</v>
      </c>
      <c r="M94" s="3" t="s">
        <v>446</v>
      </c>
      <c r="N94" s="3" t="s">
        <v>446</v>
      </c>
      <c r="O94" s="3" t="s">
        <v>446</v>
      </c>
      <c r="P94" s="3" t="s">
        <v>446</v>
      </c>
      <c r="Q94" s="3" t="s">
        <v>446</v>
      </c>
      <c r="R94" s="3" t="s">
        <v>446</v>
      </c>
      <c r="S94" s="3" t="s">
        <v>446</v>
      </c>
      <c r="T94" s="3" t="s">
        <v>446</v>
      </c>
      <c r="U94" s="3" t="s">
        <v>446</v>
      </c>
      <c r="V94" s="3" t="s">
        <v>446</v>
      </c>
      <c r="W94" s="3" t="s">
        <v>446</v>
      </c>
      <c r="X94" s="3" t="s">
        <v>446</v>
      </c>
      <c r="Y94" s="3" t="s">
        <v>446</v>
      </c>
      <c r="Z94" s="3" t="s">
        <v>446</v>
      </c>
      <c r="AA94" s="3" t="s">
        <v>446</v>
      </c>
      <c r="AB94" s="3" t="s">
        <v>446</v>
      </c>
      <c r="AC94" s="3" t="s">
        <v>446</v>
      </c>
      <c r="AD94" s="3" t="s">
        <v>446</v>
      </c>
      <c r="AE94" s="46"/>
      <c r="AF94" s="3" t="s">
        <v>446</v>
      </c>
      <c r="AG94" s="3" t="s">
        <v>446</v>
      </c>
      <c r="AH94" s="3" t="s">
        <v>446</v>
      </c>
      <c r="AI94" s="3" t="s">
        <v>446</v>
      </c>
      <c r="AJ94" s="3" t="s">
        <v>446</v>
      </c>
      <c r="AK94" s="3" t="s">
        <v>446</v>
      </c>
      <c r="AL94" s="35" t="s">
        <v>410</v>
      </c>
    </row>
    <row r="95" spans="1:38" ht="26.25" customHeight="1" thickBot="1" x14ac:dyDescent="0.3">
      <c r="A95" s="55" t="s">
        <v>53</v>
      </c>
      <c r="B95" s="68" t="s">
        <v>233</v>
      </c>
      <c r="C95" s="56" t="s">
        <v>234</v>
      </c>
      <c r="D95" s="62"/>
      <c r="E95" s="3">
        <v>8.95232256134052E-2</v>
      </c>
      <c r="F95" s="3">
        <v>1.3445549999999999</v>
      </c>
      <c r="G95" s="3">
        <v>5.5241845176369798E-2</v>
      </c>
      <c r="H95" s="3" t="s">
        <v>443</v>
      </c>
      <c r="I95" s="3">
        <v>0.16037693073842313</v>
      </c>
      <c r="J95" s="3">
        <v>0.1635104051593626</v>
      </c>
      <c r="K95" s="3">
        <v>0.16921749986917822</v>
      </c>
      <c r="L95" s="3">
        <v>4.4905540606758501E-4</v>
      </c>
      <c r="M95" s="3">
        <v>0.440324732289059</v>
      </c>
      <c r="N95" s="3">
        <v>2.3102197253650298</v>
      </c>
      <c r="O95" s="3">
        <v>1.1556844567741E-2</v>
      </c>
      <c r="P95" s="3">
        <v>1.1556844567741E-2</v>
      </c>
      <c r="Q95" s="3">
        <v>3.0047795876126999E-2</v>
      </c>
      <c r="R95" s="3" t="s">
        <v>443</v>
      </c>
      <c r="S95" s="3">
        <v>0.132903712529025</v>
      </c>
      <c r="T95" s="3">
        <v>3.5826218159998001E-2</v>
      </c>
      <c r="U95" s="3" t="s">
        <v>444</v>
      </c>
      <c r="V95" s="3" t="s">
        <v>444</v>
      </c>
      <c r="W95" s="3">
        <v>0.41284546900000002</v>
      </c>
      <c r="X95" s="3" t="s">
        <v>444</v>
      </c>
      <c r="Y95" s="3" t="s">
        <v>444</v>
      </c>
      <c r="Z95" s="3" t="s">
        <v>444</v>
      </c>
      <c r="AA95" s="3" t="s">
        <v>444</v>
      </c>
      <c r="AB95" s="3" t="s">
        <v>444</v>
      </c>
      <c r="AC95" s="3" t="s">
        <v>444</v>
      </c>
      <c r="AD95" s="3" t="s">
        <v>444</v>
      </c>
      <c r="AE95" s="46"/>
      <c r="AF95" s="3" t="s">
        <v>444</v>
      </c>
      <c r="AG95" s="3" t="s">
        <v>444</v>
      </c>
      <c r="AH95" s="3" t="s">
        <v>444</v>
      </c>
      <c r="AI95" s="3" t="s">
        <v>444</v>
      </c>
      <c r="AJ95" s="3" t="s">
        <v>444</v>
      </c>
      <c r="AK95" s="3" t="s">
        <v>443</v>
      </c>
      <c r="AL95" s="35" t="s">
        <v>410</v>
      </c>
    </row>
    <row r="96" spans="1:38" ht="26.25" customHeight="1" thickBot="1" x14ac:dyDescent="0.3">
      <c r="A96" s="55" t="s">
        <v>53</v>
      </c>
      <c r="B96" s="59" t="s">
        <v>235</v>
      </c>
      <c r="C96" s="56" t="s">
        <v>236</v>
      </c>
      <c r="D96" s="69"/>
      <c r="E96" s="3" t="s">
        <v>446</v>
      </c>
      <c r="F96" s="3" t="s">
        <v>446</v>
      </c>
      <c r="G96" s="3" t="s">
        <v>446</v>
      </c>
      <c r="H96" s="3" t="s">
        <v>446</v>
      </c>
      <c r="I96" s="3" t="s">
        <v>446</v>
      </c>
      <c r="J96" s="3" t="s">
        <v>446</v>
      </c>
      <c r="K96" s="3" t="s">
        <v>446</v>
      </c>
      <c r="L96" s="3" t="s">
        <v>446</v>
      </c>
      <c r="M96" s="3" t="s">
        <v>446</v>
      </c>
      <c r="N96" s="3" t="s">
        <v>446</v>
      </c>
      <c r="O96" s="3" t="s">
        <v>446</v>
      </c>
      <c r="P96" s="3" t="s">
        <v>446</v>
      </c>
      <c r="Q96" s="3" t="s">
        <v>446</v>
      </c>
      <c r="R96" s="3" t="s">
        <v>446</v>
      </c>
      <c r="S96" s="3" t="s">
        <v>446</v>
      </c>
      <c r="T96" s="3" t="s">
        <v>446</v>
      </c>
      <c r="U96" s="3" t="s">
        <v>446</v>
      </c>
      <c r="V96" s="3" t="s">
        <v>446</v>
      </c>
      <c r="W96" s="3" t="s">
        <v>446</v>
      </c>
      <c r="X96" s="3" t="s">
        <v>446</v>
      </c>
      <c r="Y96" s="3" t="s">
        <v>446</v>
      </c>
      <c r="Z96" s="3" t="s">
        <v>446</v>
      </c>
      <c r="AA96" s="3" t="s">
        <v>446</v>
      </c>
      <c r="AB96" s="3" t="s">
        <v>446</v>
      </c>
      <c r="AC96" s="3" t="s">
        <v>446</v>
      </c>
      <c r="AD96" s="3" t="s">
        <v>446</v>
      </c>
      <c r="AE96" s="46"/>
      <c r="AF96" s="3" t="s">
        <v>446</v>
      </c>
      <c r="AG96" s="3" t="s">
        <v>446</v>
      </c>
      <c r="AH96" s="3" t="s">
        <v>446</v>
      </c>
      <c r="AI96" s="3" t="s">
        <v>446</v>
      </c>
      <c r="AJ96" s="3" t="s">
        <v>446</v>
      </c>
      <c r="AK96" s="3" t="s">
        <v>446</v>
      </c>
      <c r="AL96" s="35" t="s">
        <v>410</v>
      </c>
    </row>
    <row r="97" spans="1:38" ht="26.25" customHeight="1" thickBot="1" x14ac:dyDescent="0.3">
      <c r="A97" s="55" t="s">
        <v>53</v>
      </c>
      <c r="B97" s="59" t="s">
        <v>237</v>
      </c>
      <c r="C97" s="56" t="s">
        <v>238</v>
      </c>
      <c r="D97" s="69"/>
      <c r="E97" s="3" t="s">
        <v>444</v>
      </c>
      <c r="F97" s="3" t="s">
        <v>444</v>
      </c>
      <c r="G97" s="3" t="s">
        <v>444</v>
      </c>
      <c r="H97" s="3" t="s">
        <v>444</v>
      </c>
      <c r="I97" s="3" t="s">
        <v>444</v>
      </c>
      <c r="J97" s="3" t="s">
        <v>444</v>
      </c>
      <c r="K97" s="3" t="s">
        <v>444</v>
      </c>
      <c r="L97" s="3" t="s">
        <v>444</v>
      </c>
      <c r="M97" s="3" t="s">
        <v>444</v>
      </c>
      <c r="N97" s="3" t="s">
        <v>443</v>
      </c>
      <c r="O97" s="3" t="s">
        <v>443</v>
      </c>
      <c r="P97" s="3" t="s">
        <v>443</v>
      </c>
      <c r="Q97" s="3" t="s">
        <v>443</v>
      </c>
      <c r="R97" s="3" t="s">
        <v>443</v>
      </c>
      <c r="S97" s="3" t="s">
        <v>443</v>
      </c>
      <c r="T97" s="3" t="s">
        <v>443</v>
      </c>
      <c r="U97" s="3" t="s">
        <v>443</v>
      </c>
      <c r="V97" s="3" t="s">
        <v>443</v>
      </c>
      <c r="W97" s="3" t="s">
        <v>443</v>
      </c>
      <c r="X97" s="3" t="s">
        <v>443</v>
      </c>
      <c r="Y97" s="3" t="s">
        <v>443</v>
      </c>
      <c r="Z97" s="3" t="s">
        <v>443</v>
      </c>
      <c r="AA97" s="3" t="s">
        <v>443</v>
      </c>
      <c r="AB97" s="3" t="s">
        <v>443</v>
      </c>
      <c r="AC97" s="3" t="s">
        <v>443</v>
      </c>
      <c r="AD97" s="3">
        <v>20.099345552979997</v>
      </c>
      <c r="AE97" s="46"/>
      <c r="AF97" s="3" t="s">
        <v>444</v>
      </c>
      <c r="AG97" s="3" t="s">
        <v>444</v>
      </c>
      <c r="AH97" s="3" t="s">
        <v>444</v>
      </c>
      <c r="AI97" s="3" t="s">
        <v>444</v>
      </c>
      <c r="AJ97" s="3" t="s">
        <v>444</v>
      </c>
      <c r="AK97" s="3" t="s">
        <v>444</v>
      </c>
      <c r="AL97" s="35" t="s">
        <v>410</v>
      </c>
    </row>
    <row r="98" spans="1:38" ht="26.25" customHeight="1" thickBot="1" x14ac:dyDescent="0.3">
      <c r="A98" s="55" t="s">
        <v>53</v>
      </c>
      <c r="B98" s="59" t="s">
        <v>239</v>
      </c>
      <c r="C98" s="61" t="s">
        <v>240</v>
      </c>
      <c r="D98" s="69"/>
      <c r="E98" s="3">
        <v>0.225424981069138</v>
      </c>
      <c r="F98" s="3" t="s">
        <v>443</v>
      </c>
      <c r="G98" s="3">
        <v>2.37E-5</v>
      </c>
      <c r="H98" s="3" t="s">
        <v>443</v>
      </c>
      <c r="I98" s="3" t="s">
        <v>443</v>
      </c>
      <c r="J98" s="3" t="s">
        <v>443</v>
      </c>
      <c r="K98" s="3">
        <v>8.7299999999999997E-4</v>
      </c>
      <c r="L98" s="3" t="s">
        <v>443</v>
      </c>
      <c r="M98" s="3">
        <v>3.2699999999999998E-4</v>
      </c>
      <c r="N98" s="3" t="s">
        <v>443</v>
      </c>
      <c r="O98" s="3" t="s">
        <v>443</v>
      </c>
      <c r="P98" s="3" t="s">
        <v>443</v>
      </c>
      <c r="Q98" s="3" t="s">
        <v>443</v>
      </c>
      <c r="R98" s="3">
        <v>1.0510000000000001E-3</v>
      </c>
      <c r="S98" s="3" t="s">
        <v>443</v>
      </c>
      <c r="T98" s="3">
        <v>2.31E-4</v>
      </c>
      <c r="U98" s="3" t="s">
        <v>443</v>
      </c>
      <c r="V98" s="3" t="s">
        <v>443</v>
      </c>
      <c r="W98" s="3">
        <v>3.9977880080000004E-3</v>
      </c>
      <c r="X98" s="3">
        <v>1.4219999999999999E-7</v>
      </c>
      <c r="Y98" s="3" t="s">
        <v>443</v>
      </c>
      <c r="Z98" s="3">
        <v>1.4219999999999999E-7</v>
      </c>
      <c r="AA98" s="3">
        <v>1.4219999999999999E-7</v>
      </c>
      <c r="AB98" s="3">
        <v>4.2660000000000002E-7</v>
      </c>
      <c r="AC98" s="3" t="s">
        <v>444</v>
      </c>
      <c r="AD98" s="3" t="s">
        <v>443</v>
      </c>
      <c r="AE98" s="46"/>
      <c r="AF98" s="3" t="s">
        <v>444</v>
      </c>
      <c r="AG98" s="3" t="s">
        <v>444</v>
      </c>
      <c r="AH98" s="3" t="s">
        <v>444</v>
      </c>
      <c r="AI98" s="3" t="s">
        <v>444</v>
      </c>
      <c r="AJ98" s="3" t="s">
        <v>444</v>
      </c>
      <c r="AK98" s="3" t="s">
        <v>444</v>
      </c>
      <c r="AL98" s="35" t="s">
        <v>410</v>
      </c>
    </row>
    <row r="99" spans="1:38" ht="26.25" customHeight="1" thickBot="1" x14ac:dyDescent="0.3">
      <c r="A99" s="55" t="s">
        <v>241</v>
      </c>
      <c r="B99" s="55" t="s">
        <v>242</v>
      </c>
      <c r="C99" s="56" t="s">
        <v>405</v>
      </c>
      <c r="D99" s="69"/>
      <c r="E99" s="3">
        <v>0.31383199653685129</v>
      </c>
      <c r="F99" s="3">
        <v>9.4465422520758988</v>
      </c>
      <c r="G99" s="3" t="s">
        <v>444</v>
      </c>
      <c r="H99" s="3">
        <v>6.2520485157521932</v>
      </c>
      <c r="I99" s="3">
        <v>5.6205904000000001E-2</v>
      </c>
      <c r="J99" s="3">
        <v>9.8214525000000011E-2</v>
      </c>
      <c r="K99" s="3">
        <v>0.21513659714285713</v>
      </c>
      <c r="L99" s="3" t="s">
        <v>444</v>
      </c>
      <c r="M99" s="3" t="s">
        <v>444</v>
      </c>
      <c r="N99" s="3" t="s">
        <v>444</v>
      </c>
      <c r="O99" s="3" t="s">
        <v>444</v>
      </c>
      <c r="P99" s="3" t="s">
        <v>444</v>
      </c>
      <c r="Q99" s="3" t="s">
        <v>444</v>
      </c>
      <c r="R99" s="3" t="s">
        <v>444</v>
      </c>
      <c r="S99" s="3" t="s">
        <v>444</v>
      </c>
      <c r="T99" s="3" t="s">
        <v>444</v>
      </c>
      <c r="U99" s="3" t="s">
        <v>444</v>
      </c>
      <c r="V99" s="3" t="s">
        <v>444</v>
      </c>
      <c r="W99" s="3" t="s">
        <v>444</v>
      </c>
      <c r="X99" s="3" t="s">
        <v>444</v>
      </c>
      <c r="Y99" s="3" t="s">
        <v>444</v>
      </c>
      <c r="Z99" s="3" t="s">
        <v>444</v>
      </c>
      <c r="AA99" s="3" t="s">
        <v>444</v>
      </c>
      <c r="AB99" s="3" t="s">
        <v>444</v>
      </c>
      <c r="AC99" s="3" t="s">
        <v>444</v>
      </c>
      <c r="AD99" s="3" t="s">
        <v>444</v>
      </c>
      <c r="AE99" s="46"/>
      <c r="AF99" s="3" t="s">
        <v>444</v>
      </c>
      <c r="AG99" s="3" t="s">
        <v>444</v>
      </c>
      <c r="AH99" s="3" t="s">
        <v>444</v>
      </c>
      <c r="AI99" s="3" t="s">
        <v>444</v>
      </c>
      <c r="AJ99" s="3" t="s">
        <v>444</v>
      </c>
      <c r="AK99" s="3">
        <v>473.66999999999996</v>
      </c>
      <c r="AL99" s="35" t="s">
        <v>243</v>
      </c>
    </row>
    <row r="100" spans="1:38" ht="26.25" customHeight="1" thickBot="1" x14ac:dyDescent="0.3">
      <c r="A100" s="55" t="s">
        <v>241</v>
      </c>
      <c r="B100" s="55" t="s">
        <v>244</v>
      </c>
      <c r="C100" s="56" t="s">
        <v>406</v>
      </c>
      <c r="D100" s="69"/>
      <c r="E100" s="3">
        <v>1.0649775332103228</v>
      </c>
      <c r="F100" s="3">
        <v>17.798583472976595</v>
      </c>
      <c r="G100" s="3" t="s">
        <v>444</v>
      </c>
      <c r="H100" s="3">
        <v>15.021836277148873</v>
      </c>
      <c r="I100" s="3">
        <v>0.13481258159999998</v>
      </c>
      <c r="J100" s="3">
        <v>0.22053487779999997</v>
      </c>
      <c r="K100" s="3">
        <v>0.47962493246388904</v>
      </c>
      <c r="L100" s="3" t="s">
        <v>444</v>
      </c>
      <c r="M100" s="3" t="s">
        <v>444</v>
      </c>
      <c r="N100" s="3" t="s">
        <v>444</v>
      </c>
      <c r="O100" s="3" t="s">
        <v>444</v>
      </c>
      <c r="P100" s="3" t="s">
        <v>444</v>
      </c>
      <c r="Q100" s="3" t="s">
        <v>444</v>
      </c>
      <c r="R100" s="3" t="s">
        <v>444</v>
      </c>
      <c r="S100" s="3" t="s">
        <v>444</v>
      </c>
      <c r="T100" s="3" t="s">
        <v>444</v>
      </c>
      <c r="U100" s="3" t="s">
        <v>444</v>
      </c>
      <c r="V100" s="3" t="s">
        <v>444</v>
      </c>
      <c r="W100" s="3" t="s">
        <v>444</v>
      </c>
      <c r="X100" s="3" t="s">
        <v>444</v>
      </c>
      <c r="Y100" s="3" t="s">
        <v>444</v>
      </c>
      <c r="Z100" s="3" t="s">
        <v>444</v>
      </c>
      <c r="AA100" s="3" t="s">
        <v>444</v>
      </c>
      <c r="AB100" s="3" t="s">
        <v>444</v>
      </c>
      <c r="AC100" s="3" t="s">
        <v>444</v>
      </c>
      <c r="AD100" s="3" t="s">
        <v>444</v>
      </c>
      <c r="AE100" s="46"/>
      <c r="AF100" s="3" t="s">
        <v>444</v>
      </c>
      <c r="AG100" s="3" t="s">
        <v>444</v>
      </c>
      <c r="AH100" s="3" t="s">
        <v>444</v>
      </c>
      <c r="AI100" s="3" t="s">
        <v>444</v>
      </c>
      <c r="AJ100" s="3" t="s">
        <v>444</v>
      </c>
      <c r="AK100" s="3">
        <v>2169.1856799999996</v>
      </c>
      <c r="AL100" s="35" t="s">
        <v>243</v>
      </c>
    </row>
    <row r="101" spans="1:38" ht="26.25" customHeight="1" thickBot="1" x14ac:dyDescent="0.3">
      <c r="A101" s="55" t="s">
        <v>241</v>
      </c>
      <c r="B101" s="55" t="s">
        <v>245</v>
      </c>
      <c r="C101" s="56" t="s">
        <v>246</v>
      </c>
      <c r="D101" s="69"/>
      <c r="E101" s="3">
        <v>3.6772414724075505E-3</v>
      </c>
      <c r="F101" s="3">
        <v>3.2828289800498997E-2</v>
      </c>
      <c r="G101" s="3" t="s">
        <v>444</v>
      </c>
      <c r="H101" s="3">
        <v>8.3454822218144875E-2</v>
      </c>
      <c r="I101" s="3">
        <v>1.8683200000000001E-3</v>
      </c>
      <c r="J101" s="3">
        <v>5.6049699999999999E-3</v>
      </c>
      <c r="K101" s="3">
        <v>1.3078260000000001E-2</v>
      </c>
      <c r="L101" s="3" t="s">
        <v>444</v>
      </c>
      <c r="M101" s="3" t="s">
        <v>444</v>
      </c>
      <c r="N101" s="3" t="s">
        <v>444</v>
      </c>
      <c r="O101" s="3" t="s">
        <v>444</v>
      </c>
      <c r="P101" s="3" t="s">
        <v>444</v>
      </c>
      <c r="Q101" s="3" t="s">
        <v>444</v>
      </c>
      <c r="R101" s="3" t="s">
        <v>444</v>
      </c>
      <c r="S101" s="3" t="s">
        <v>444</v>
      </c>
      <c r="T101" s="3" t="s">
        <v>444</v>
      </c>
      <c r="U101" s="3" t="s">
        <v>444</v>
      </c>
      <c r="V101" s="3" t="s">
        <v>444</v>
      </c>
      <c r="W101" s="3" t="s">
        <v>444</v>
      </c>
      <c r="X101" s="3" t="s">
        <v>444</v>
      </c>
      <c r="Y101" s="3" t="s">
        <v>444</v>
      </c>
      <c r="Z101" s="3" t="s">
        <v>444</v>
      </c>
      <c r="AA101" s="3" t="s">
        <v>444</v>
      </c>
      <c r="AB101" s="3" t="s">
        <v>444</v>
      </c>
      <c r="AC101" s="3" t="s">
        <v>444</v>
      </c>
      <c r="AD101" s="3" t="s">
        <v>444</v>
      </c>
      <c r="AE101" s="46"/>
      <c r="AF101" s="3" t="s">
        <v>444</v>
      </c>
      <c r="AG101" s="3" t="s">
        <v>444</v>
      </c>
      <c r="AH101" s="3" t="s">
        <v>444</v>
      </c>
      <c r="AI101" s="3" t="s">
        <v>444</v>
      </c>
      <c r="AJ101" s="3" t="s">
        <v>444</v>
      </c>
      <c r="AK101" s="3">
        <v>117.67099999999999</v>
      </c>
      <c r="AL101" s="35" t="s">
        <v>243</v>
      </c>
    </row>
    <row r="102" spans="1:38" ht="26.25" customHeight="1" thickBot="1" x14ac:dyDescent="0.3">
      <c r="A102" s="55" t="s">
        <v>241</v>
      </c>
      <c r="B102" s="55" t="s">
        <v>247</v>
      </c>
      <c r="C102" s="56" t="s">
        <v>384</v>
      </c>
      <c r="D102" s="69"/>
      <c r="E102" s="3">
        <v>0.3310840768834909</v>
      </c>
      <c r="F102" s="3">
        <v>1.309726643165908</v>
      </c>
      <c r="G102" s="3" t="s">
        <v>444</v>
      </c>
      <c r="H102" s="3">
        <v>17.667337526202019</v>
      </c>
      <c r="I102" s="3">
        <v>4.0875874374999996E-2</v>
      </c>
      <c r="J102" s="3">
        <v>0.58402171864999997</v>
      </c>
      <c r="K102" s="3">
        <v>3.8024687800585291</v>
      </c>
      <c r="L102" s="3" t="s">
        <v>444</v>
      </c>
      <c r="M102" s="3" t="s">
        <v>444</v>
      </c>
      <c r="N102" s="3" t="s">
        <v>444</v>
      </c>
      <c r="O102" s="3" t="s">
        <v>444</v>
      </c>
      <c r="P102" s="3" t="s">
        <v>444</v>
      </c>
      <c r="Q102" s="3" t="s">
        <v>444</v>
      </c>
      <c r="R102" s="3" t="s">
        <v>444</v>
      </c>
      <c r="S102" s="3" t="s">
        <v>444</v>
      </c>
      <c r="T102" s="3" t="s">
        <v>444</v>
      </c>
      <c r="U102" s="3" t="s">
        <v>444</v>
      </c>
      <c r="V102" s="3" t="s">
        <v>444</v>
      </c>
      <c r="W102" s="3" t="s">
        <v>444</v>
      </c>
      <c r="X102" s="3" t="s">
        <v>444</v>
      </c>
      <c r="Y102" s="3" t="s">
        <v>444</v>
      </c>
      <c r="Z102" s="3" t="s">
        <v>444</v>
      </c>
      <c r="AA102" s="3" t="s">
        <v>444</v>
      </c>
      <c r="AB102" s="3" t="s">
        <v>444</v>
      </c>
      <c r="AC102" s="3" t="s">
        <v>444</v>
      </c>
      <c r="AD102" s="3" t="s">
        <v>444</v>
      </c>
      <c r="AE102" s="46"/>
      <c r="AF102" s="3" t="s">
        <v>444</v>
      </c>
      <c r="AG102" s="3" t="s">
        <v>444</v>
      </c>
      <c r="AH102" s="3" t="s">
        <v>444</v>
      </c>
      <c r="AI102" s="3" t="s">
        <v>444</v>
      </c>
      <c r="AJ102" s="3" t="s">
        <v>444</v>
      </c>
      <c r="AK102" s="3">
        <v>6266.2369999999992</v>
      </c>
      <c r="AL102" s="35" t="s">
        <v>243</v>
      </c>
    </row>
    <row r="103" spans="1:38" ht="26.25" customHeight="1" thickBot="1" x14ac:dyDescent="0.3">
      <c r="A103" s="55" t="s">
        <v>241</v>
      </c>
      <c r="B103" s="55" t="s">
        <v>248</v>
      </c>
      <c r="C103" s="56" t="s">
        <v>249</v>
      </c>
      <c r="D103" s="69"/>
      <c r="E103" s="3" t="s">
        <v>446</v>
      </c>
      <c r="F103" s="3" t="s">
        <v>446</v>
      </c>
      <c r="G103" s="3" t="s">
        <v>446</v>
      </c>
      <c r="H103" s="3" t="s">
        <v>446</v>
      </c>
      <c r="I103" s="3" t="s">
        <v>446</v>
      </c>
      <c r="J103" s="3" t="s">
        <v>446</v>
      </c>
      <c r="K103" s="3" t="s">
        <v>446</v>
      </c>
      <c r="L103" s="3" t="s">
        <v>446</v>
      </c>
      <c r="M103" s="3" t="s">
        <v>446</v>
      </c>
      <c r="N103" s="3" t="s">
        <v>446</v>
      </c>
      <c r="O103" s="3" t="s">
        <v>446</v>
      </c>
      <c r="P103" s="3" t="s">
        <v>446</v>
      </c>
      <c r="Q103" s="3" t="s">
        <v>446</v>
      </c>
      <c r="R103" s="3" t="s">
        <v>446</v>
      </c>
      <c r="S103" s="3" t="s">
        <v>446</v>
      </c>
      <c r="T103" s="3" t="s">
        <v>446</v>
      </c>
      <c r="U103" s="3" t="s">
        <v>446</v>
      </c>
      <c r="V103" s="3" t="s">
        <v>446</v>
      </c>
      <c r="W103" s="3" t="s">
        <v>446</v>
      </c>
      <c r="X103" s="3" t="s">
        <v>446</v>
      </c>
      <c r="Y103" s="3" t="s">
        <v>446</v>
      </c>
      <c r="Z103" s="3" t="s">
        <v>446</v>
      </c>
      <c r="AA103" s="3" t="s">
        <v>446</v>
      </c>
      <c r="AB103" s="3" t="s">
        <v>446</v>
      </c>
      <c r="AC103" s="3" t="s">
        <v>446</v>
      </c>
      <c r="AD103" s="3" t="s">
        <v>446</v>
      </c>
      <c r="AE103" s="46"/>
      <c r="AF103" s="3" t="s">
        <v>446</v>
      </c>
      <c r="AG103" s="3" t="s">
        <v>446</v>
      </c>
      <c r="AH103" s="3" t="s">
        <v>446</v>
      </c>
      <c r="AI103" s="3" t="s">
        <v>446</v>
      </c>
      <c r="AJ103" s="3" t="s">
        <v>446</v>
      </c>
      <c r="AK103" s="3" t="s">
        <v>446</v>
      </c>
      <c r="AL103" s="35" t="s">
        <v>243</v>
      </c>
    </row>
    <row r="104" spans="1:38" ht="26.25" customHeight="1" thickBot="1" x14ac:dyDescent="0.3">
      <c r="A104" s="55" t="s">
        <v>241</v>
      </c>
      <c r="B104" s="55" t="s">
        <v>250</v>
      </c>
      <c r="C104" s="56" t="s">
        <v>251</v>
      </c>
      <c r="D104" s="69"/>
      <c r="E104" s="3">
        <v>3.923472497441096E-3</v>
      </c>
      <c r="F104" s="3">
        <v>1.7207933978082193E-2</v>
      </c>
      <c r="G104" s="3" t="s">
        <v>444</v>
      </c>
      <c r="H104" s="3">
        <v>3.4013425836290412E-2</v>
      </c>
      <c r="I104" s="3">
        <v>1.8904640000000001E-4</v>
      </c>
      <c r="J104" s="3">
        <v>6.0984199999999998E-4</v>
      </c>
      <c r="K104" s="3">
        <v>1.4229613333333331E-3</v>
      </c>
      <c r="L104" s="3" t="s">
        <v>444</v>
      </c>
      <c r="M104" s="3" t="s">
        <v>444</v>
      </c>
      <c r="N104" s="3" t="s">
        <v>444</v>
      </c>
      <c r="O104" s="3" t="s">
        <v>444</v>
      </c>
      <c r="P104" s="3" t="s">
        <v>444</v>
      </c>
      <c r="Q104" s="3" t="s">
        <v>444</v>
      </c>
      <c r="R104" s="3" t="s">
        <v>444</v>
      </c>
      <c r="S104" s="3" t="s">
        <v>444</v>
      </c>
      <c r="T104" s="3" t="s">
        <v>444</v>
      </c>
      <c r="U104" s="3" t="s">
        <v>444</v>
      </c>
      <c r="V104" s="3" t="s">
        <v>444</v>
      </c>
      <c r="W104" s="3" t="s">
        <v>444</v>
      </c>
      <c r="X104" s="3" t="s">
        <v>444</v>
      </c>
      <c r="Y104" s="3" t="s">
        <v>444</v>
      </c>
      <c r="Z104" s="3" t="s">
        <v>444</v>
      </c>
      <c r="AA104" s="3" t="s">
        <v>444</v>
      </c>
      <c r="AB104" s="3" t="s">
        <v>444</v>
      </c>
      <c r="AC104" s="3" t="s">
        <v>444</v>
      </c>
      <c r="AD104" s="3" t="s">
        <v>444</v>
      </c>
      <c r="AE104" s="46"/>
      <c r="AF104" s="3" t="s">
        <v>444</v>
      </c>
      <c r="AG104" s="3" t="s">
        <v>444</v>
      </c>
      <c r="AH104" s="3" t="s">
        <v>444</v>
      </c>
      <c r="AI104" s="3" t="s">
        <v>444</v>
      </c>
      <c r="AJ104" s="3" t="s">
        <v>444</v>
      </c>
      <c r="AK104" s="3">
        <v>27.577999999999999</v>
      </c>
      <c r="AL104" s="35" t="s">
        <v>243</v>
      </c>
    </row>
    <row r="105" spans="1:38" ht="26.25" customHeight="1" thickBot="1" x14ac:dyDescent="0.3">
      <c r="A105" s="55" t="s">
        <v>241</v>
      </c>
      <c r="B105" s="55" t="s">
        <v>252</v>
      </c>
      <c r="C105" s="56" t="s">
        <v>253</v>
      </c>
      <c r="D105" s="69"/>
      <c r="E105" s="3">
        <v>3.913638067892368E-2</v>
      </c>
      <c r="F105" s="3">
        <v>0.4246879422438356</v>
      </c>
      <c r="G105" s="3" t="s">
        <v>444</v>
      </c>
      <c r="H105" s="3">
        <v>0.33089192831369862</v>
      </c>
      <c r="I105" s="3">
        <v>6.4364900000000004E-3</v>
      </c>
      <c r="J105" s="3">
        <v>1.013506E-2</v>
      </c>
      <c r="K105" s="3">
        <v>2.2112854545454499E-2</v>
      </c>
      <c r="L105" s="3" t="s">
        <v>444</v>
      </c>
      <c r="M105" s="3" t="s">
        <v>444</v>
      </c>
      <c r="N105" s="3" t="s">
        <v>444</v>
      </c>
      <c r="O105" s="3" t="s">
        <v>444</v>
      </c>
      <c r="P105" s="3" t="s">
        <v>444</v>
      </c>
      <c r="Q105" s="3" t="s">
        <v>444</v>
      </c>
      <c r="R105" s="3" t="s">
        <v>444</v>
      </c>
      <c r="S105" s="3" t="s">
        <v>444</v>
      </c>
      <c r="T105" s="3" t="s">
        <v>444</v>
      </c>
      <c r="U105" s="3" t="s">
        <v>444</v>
      </c>
      <c r="V105" s="3" t="s">
        <v>444</v>
      </c>
      <c r="W105" s="3" t="s">
        <v>444</v>
      </c>
      <c r="X105" s="3" t="s">
        <v>444</v>
      </c>
      <c r="Y105" s="3" t="s">
        <v>444</v>
      </c>
      <c r="Z105" s="3" t="s">
        <v>444</v>
      </c>
      <c r="AA105" s="3" t="s">
        <v>444</v>
      </c>
      <c r="AB105" s="3" t="s">
        <v>444</v>
      </c>
      <c r="AC105" s="3" t="s">
        <v>444</v>
      </c>
      <c r="AD105" s="3" t="s">
        <v>444</v>
      </c>
      <c r="AE105" s="46"/>
      <c r="AF105" s="3" t="s">
        <v>444</v>
      </c>
      <c r="AG105" s="3" t="s">
        <v>444</v>
      </c>
      <c r="AH105" s="3" t="s">
        <v>444</v>
      </c>
      <c r="AI105" s="3" t="s">
        <v>444</v>
      </c>
      <c r="AJ105" s="3" t="s">
        <v>444</v>
      </c>
      <c r="AK105" s="3">
        <v>54.593000000000004</v>
      </c>
      <c r="AL105" s="35" t="s">
        <v>243</v>
      </c>
    </row>
    <row r="106" spans="1:38" ht="26.25" customHeight="1" thickBot="1" x14ac:dyDescent="0.3">
      <c r="A106" s="55" t="s">
        <v>241</v>
      </c>
      <c r="B106" s="55" t="s">
        <v>254</v>
      </c>
      <c r="C106" s="56" t="s">
        <v>255</v>
      </c>
      <c r="D106" s="69"/>
      <c r="E106" s="3" t="s">
        <v>445</v>
      </c>
      <c r="F106" s="3" t="s">
        <v>445</v>
      </c>
      <c r="G106" s="3" t="s">
        <v>444</v>
      </c>
      <c r="H106" s="3" t="s">
        <v>445</v>
      </c>
      <c r="I106" s="3" t="s">
        <v>445</v>
      </c>
      <c r="J106" s="3" t="s">
        <v>445</v>
      </c>
      <c r="K106" s="3" t="s">
        <v>445</v>
      </c>
      <c r="L106" s="3" t="s">
        <v>444</v>
      </c>
      <c r="M106" s="3" t="s">
        <v>444</v>
      </c>
      <c r="N106" s="3" t="s">
        <v>444</v>
      </c>
      <c r="O106" s="3" t="s">
        <v>444</v>
      </c>
      <c r="P106" s="3" t="s">
        <v>444</v>
      </c>
      <c r="Q106" s="3" t="s">
        <v>444</v>
      </c>
      <c r="R106" s="3" t="s">
        <v>444</v>
      </c>
      <c r="S106" s="3" t="s">
        <v>444</v>
      </c>
      <c r="T106" s="3" t="s">
        <v>444</v>
      </c>
      <c r="U106" s="3" t="s">
        <v>444</v>
      </c>
      <c r="V106" s="3" t="s">
        <v>444</v>
      </c>
      <c r="W106" s="3" t="s">
        <v>444</v>
      </c>
      <c r="X106" s="3" t="s">
        <v>444</v>
      </c>
      <c r="Y106" s="3" t="s">
        <v>444</v>
      </c>
      <c r="Z106" s="3" t="s">
        <v>444</v>
      </c>
      <c r="AA106" s="3" t="s">
        <v>444</v>
      </c>
      <c r="AB106" s="3" t="s">
        <v>444</v>
      </c>
      <c r="AC106" s="3" t="s">
        <v>444</v>
      </c>
      <c r="AD106" s="3" t="s">
        <v>444</v>
      </c>
      <c r="AE106" s="46"/>
      <c r="AF106" s="3" t="s">
        <v>444</v>
      </c>
      <c r="AG106" s="3" t="s">
        <v>444</v>
      </c>
      <c r="AH106" s="3" t="s">
        <v>444</v>
      </c>
      <c r="AI106" s="3" t="s">
        <v>444</v>
      </c>
      <c r="AJ106" s="3" t="s">
        <v>444</v>
      </c>
      <c r="AK106" s="3" t="s">
        <v>445</v>
      </c>
      <c r="AL106" s="35" t="s">
        <v>243</v>
      </c>
    </row>
    <row r="107" spans="1:38" ht="26.25" customHeight="1" thickBot="1" x14ac:dyDescent="0.3">
      <c r="A107" s="55" t="s">
        <v>241</v>
      </c>
      <c r="B107" s="55" t="s">
        <v>256</v>
      </c>
      <c r="C107" s="56" t="s">
        <v>377</v>
      </c>
      <c r="D107" s="69"/>
      <c r="E107" s="3">
        <v>1.6071479051052651E-2</v>
      </c>
      <c r="F107" s="3">
        <v>0.32940028574388008</v>
      </c>
      <c r="G107" s="3" t="s">
        <v>444</v>
      </c>
      <c r="H107" s="3">
        <v>1.5698095626626971</v>
      </c>
      <c r="I107" s="3">
        <v>1.0230941E-2</v>
      </c>
      <c r="J107" s="3">
        <v>0.21661222200000002</v>
      </c>
      <c r="K107" s="3">
        <v>1.028908057</v>
      </c>
      <c r="L107" s="3" t="s">
        <v>444</v>
      </c>
      <c r="M107" s="3" t="s">
        <v>444</v>
      </c>
      <c r="N107" s="3" t="s">
        <v>444</v>
      </c>
      <c r="O107" s="3" t="s">
        <v>444</v>
      </c>
      <c r="P107" s="3" t="s">
        <v>444</v>
      </c>
      <c r="Q107" s="3" t="s">
        <v>444</v>
      </c>
      <c r="R107" s="3" t="s">
        <v>444</v>
      </c>
      <c r="S107" s="3" t="s">
        <v>444</v>
      </c>
      <c r="T107" s="3" t="s">
        <v>444</v>
      </c>
      <c r="U107" s="3" t="s">
        <v>444</v>
      </c>
      <c r="V107" s="3" t="s">
        <v>444</v>
      </c>
      <c r="W107" s="3" t="s">
        <v>444</v>
      </c>
      <c r="X107" s="3" t="s">
        <v>444</v>
      </c>
      <c r="Y107" s="3" t="s">
        <v>444</v>
      </c>
      <c r="Z107" s="3" t="s">
        <v>444</v>
      </c>
      <c r="AA107" s="3" t="s">
        <v>444</v>
      </c>
      <c r="AB107" s="3" t="s">
        <v>444</v>
      </c>
      <c r="AC107" s="3" t="s">
        <v>444</v>
      </c>
      <c r="AD107" s="3" t="s">
        <v>444</v>
      </c>
      <c r="AE107" s="46"/>
      <c r="AF107" s="3" t="s">
        <v>444</v>
      </c>
      <c r="AG107" s="3" t="s">
        <v>444</v>
      </c>
      <c r="AH107" s="3" t="s">
        <v>444</v>
      </c>
      <c r="AI107" s="3" t="s">
        <v>444</v>
      </c>
      <c r="AJ107" s="3" t="s">
        <v>444</v>
      </c>
      <c r="AK107" s="3">
        <v>10473.582</v>
      </c>
      <c r="AL107" s="35" t="s">
        <v>243</v>
      </c>
    </row>
    <row r="108" spans="1:38" ht="26.25" customHeight="1" thickBot="1" x14ac:dyDescent="0.3">
      <c r="A108" s="55" t="s">
        <v>241</v>
      </c>
      <c r="B108" s="55" t="s">
        <v>257</v>
      </c>
      <c r="C108" s="56" t="s">
        <v>378</v>
      </c>
      <c r="D108" s="69"/>
      <c r="E108" s="3">
        <v>4.4789308653761815E-2</v>
      </c>
      <c r="F108" s="3">
        <v>1.3173792608618737</v>
      </c>
      <c r="G108" s="3" t="s">
        <v>444</v>
      </c>
      <c r="H108" s="3">
        <v>2.7825819788070087</v>
      </c>
      <c r="I108" s="3">
        <v>3.2424882100000003E-2</v>
      </c>
      <c r="J108" s="3">
        <v>0.44524890000000006</v>
      </c>
      <c r="K108" s="3">
        <v>0.89049780000000012</v>
      </c>
      <c r="L108" s="3" t="s">
        <v>444</v>
      </c>
      <c r="M108" s="3" t="s">
        <v>444</v>
      </c>
      <c r="N108" s="3" t="s">
        <v>444</v>
      </c>
      <c r="O108" s="3" t="s">
        <v>444</v>
      </c>
      <c r="P108" s="3" t="s">
        <v>444</v>
      </c>
      <c r="Q108" s="3" t="s">
        <v>444</v>
      </c>
      <c r="R108" s="3" t="s">
        <v>444</v>
      </c>
      <c r="S108" s="3" t="s">
        <v>444</v>
      </c>
      <c r="T108" s="3" t="s">
        <v>444</v>
      </c>
      <c r="U108" s="3" t="s">
        <v>444</v>
      </c>
      <c r="V108" s="3" t="s">
        <v>444</v>
      </c>
      <c r="W108" s="3" t="s">
        <v>444</v>
      </c>
      <c r="X108" s="3" t="s">
        <v>444</v>
      </c>
      <c r="Y108" s="3" t="s">
        <v>444</v>
      </c>
      <c r="Z108" s="3" t="s">
        <v>444</v>
      </c>
      <c r="AA108" s="3" t="s">
        <v>444</v>
      </c>
      <c r="AB108" s="3" t="s">
        <v>444</v>
      </c>
      <c r="AC108" s="3" t="s">
        <v>444</v>
      </c>
      <c r="AD108" s="3" t="s">
        <v>444</v>
      </c>
      <c r="AE108" s="46"/>
      <c r="AF108" s="3" t="s">
        <v>444</v>
      </c>
      <c r="AG108" s="3" t="s">
        <v>444</v>
      </c>
      <c r="AH108" s="3" t="s">
        <v>444</v>
      </c>
      <c r="AI108" s="3" t="s">
        <v>444</v>
      </c>
      <c r="AJ108" s="3" t="s">
        <v>444</v>
      </c>
      <c r="AK108" s="3">
        <v>19414.733</v>
      </c>
      <c r="AL108" s="35" t="s">
        <v>243</v>
      </c>
    </row>
    <row r="109" spans="1:38" ht="26.25" customHeight="1" thickBot="1" x14ac:dyDescent="0.3">
      <c r="A109" s="55" t="s">
        <v>241</v>
      </c>
      <c r="B109" s="55" t="s">
        <v>258</v>
      </c>
      <c r="C109" s="56" t="s">
        <v>379</v>
      </c>
      <c r="D109" s="69"/>
      <c r="E109" s="3" t="s">
        <v>445</v>
      </c>
      <c r="F109" s="3" t="s">
        <v>445</v>
      </c>
      <c r="G109" s="3" t="s">
        <v>444</v>
      </c>
      <c r="H109" s="3" t="s">
        <v>445</v>
      </c>
      <c r="I109" s="3" t="s">
        <v>445</v>
      </c>
      <c r="J109" s="3" t="s">
        <v>445</v>
      </c>
      <c r="K109" s="3" t="s">
        <v>445</v>
      </c>
      <c r="L109" s="3" t="s">
        <v>444</v>
      </c>
      <c r="M109" s="3" t="s">
        <v>444</v>
      </c>
      <c r="N109" s="3" t="s">
        <v>444</v>
      </c>
      <c r="O109" s="3" t="s">
        <v>444</v>
      </c>
      <c r="P109" s="3" t="s">
        <v>444</v>
      </c>
      <c r="Q109" s="3" t="s">
        <v>444</v>
      </c>
      <c r="R109" s="3" t="s">
        <v>444</v>
      </c>
      <c r="S109" s="3" t="s">
        <v>444</v>
      </c>
      <c r="T109" s="3" t="s">
        <v>444</v>
      </c>
      <c r="U109" s="3" t="s">
        <v>444</v>
      </c>
      <c r="V109" s="3" t="s">
        <v>444</v>
      </c>
      <c r="W109" s="3" t="s">
        <v>444</v>
      </c>
      <c r="X109" s="3" t="s">
        <v>444</v>
      </c>
      <c r="Y109" s="3" t="s">
        <v>444</v>
      </c>
      <c r="Z109" s="3" t="s">
        <v>444</v>
      </c>
      <c r="AA109" s="3" t="s">
        <v>444</v>
      </c>
      <c r="AB109" s="3" t="s">
        <v>444</v>
      </c>
      <c r="AC109" s="3" t="s">
        <v>444</v>
      </c>
      <c r="AD109" s="3" t="s">
        <v>444</v>
      </c>
      <c r="AE109" s="46"/>
      <c r="AF109" s="3" t="s">
        <v>444</v>
      </c>
      <c r="AG109" s="3" t="s">
        <v>444</v>
      </c>
      <c r="AH109" s="3" t="s">
        <v>444</v>
      </c>
      <c r="AI109" s="3" t="s">
        <v>444</v>
      </c>
      <c r="AJ109" s="3" t="s">
        <v>444</v>
      </c>
      <c r="AK109" s="3" t="s">
        <v>445</v>
      </c>
      <c r="AL109" s="35" t="s">
        <v>243</v>
      </c>
    </row>
    <row r="110" spans="1:38" ht="26.25" customHeight="1" thickBot="1" x14ac:dyDescent="0.3">
      <c r="A110" s="55" t="s">
        <v>241</v>
      </c>
      <c r="B110" s="55" t="s">
        <v>259</v>
      </c>
      <c r="C110" s="56" t="s">
        <v>380</v>
      </c>
      <c r="D110" s="69"/>
      <c r="E110" s="3">
        <v>1.2813081373695768E-3</v>
      </c>
      <c r="F110" s="3">
        <v>0.26540972899999998</v>
      </c>
      <c r="G110" s="3" t="s">
        <v>444</v>
      </c>
      <c r="H110" s="3">
        <v>0.15186019972699458</v>
      </c>
      <c r="I110" s="3">
        <v>1.2853506000000001E-2</v>
      </c>
      <c r="J110" s="3">
        <v>6.3428285000000001E-2</v>
      </c>
      <c r="K110" s="3">
        <v>6.3428844999999998E-2</v>
      </c>
      <c r="L110" s="3" t="s">
        <v>444</v>
      </c>
      <c r="M110" s="3" t="s">
        <v>444</v>
      </c>
      <c r="N110" s="3" t="s">
        <v>444</v>
      </c>
      <c r="O110" s="3" t="s">
        <v>444</v>
      </c>
      <c r="P110" s="3" t="s">
        <v>444</v>
      </c>
      <c r="Q110" s="3" t="s">
        <v>444</v>
      </c>
      <c r="R110" s="3" t="s">
        <v>444</v>
      </c>
      <c r="S110" s="3" t="s">
        <v>444</v>
      </c>
      <c r="T110" s="3" t="s">
        <v>444</v>
      </c>
      <c r="U110" s="3" t="s">
        <v>444</v>
      </c>
      <c r="V110" s="3" t="s">
        <v>444</v>
      </c>
      <c r="W110" s="3" t="s">
        <v>444</v>
      </c>
      <c r="X110" s="3" t="s">
        <v>444</v>
      </c>
      <c r="Y110" s="3" t="s">
        <v>444</v>
      </c>
      <c r="Z110" s="3" t="s">
        <v>444</v>
      </c>
      <c r="AA110" s="3" t="s">
        <v>444</v>
      </c>
      <c r="AB110" s="3" t="s">
        <v>444</v>
      </c>
      <c r="AC110" s="3" t="s">
        <v>444</v>
      </c>
      <c r="AD110" s="3" t="s">
        <v>444</v>
      </c>
      <c r="AE110" s="46"/>
      <c r="AF110" s="3" t="s">
        <v>444</v>
      </c>
      <c r="AG110" s="3" t="s">
        <v>444</v>
      </c>
      <c r="AH110" s="3" t="s">
        <v>444</v>
      </c>
      <c r="AI110" s="3" t="s">
        <v>444</v>
      </c>
      <c r="AJ110" s="3" t="s">
        <v>444</v>
      </c>
      <c r="AK110" s="3">
        <v>542.78199999999993</v>
      </c>
      <c r="AL110" s="35" t="s">
        <v>243</v>
      </c>
    </row>
    <row r="111" spans="1:38" ht="26.25" customHeight="1" thickBot="1" x14ac:dyDescent="0.3">
      <c r="A111" s="55" t="s">
        <v>241</v>
      </c>
      <c r="B111" s="55" t="s">
        <v>260</v>
      </c>
      <c r="C111" s="56" t="s">
        <v>374</v>
      </c>
      <c r="D111" s="69"/>
      <c r="E111" s="3">
        <v>5.9226815899999993E-3</v>
      </c>
      <c r="F111" s="3">
        <v>6.5790528000000001E-2</v>
      </c>
      <c r="G111" s="3" t="s">
        <v>444</v>
      </c>
      <c r="H111" s="3">
        <v>3.9210018390000004E-2</v>
      </c>
      <c r="I111" s="3">
        <v>1.400196E-4</v>
      </c>
      <c r="J111" s="3">
        <v>2.6670399999999999E-4</v>
      </c>
      <c r="K111" s="3">
        <v>6.0008399999999997E-4</v>
      </c>
      <c r="L111" s="3" t="s">
        <v>444</v>
      </c>
      <c r="M111" s="3" t="s">
        <v>444</v>
      </c>
      <c r="N111" s="3" t="s">
        <v>444</v>
      </c>
      <c r="O111" s="3" t="s">
        <v>444</v>
      </c>
      <c r="P111" s="3" t="s">
        <v>444</v>
      </c>
      <c r="Q111" s="3" t="s">
        <v>444</v>
      </c>
      <c r="R111" s="3" t="s">
        <v>444</v>
      </c>
      <c r="S111" s="3" t="s">
        <v>444</v>
      </c>
      <c r="T111" s="3" t="s">
        <v>444</v>
      </c>
      <c r="U111" s="3" t="s">
        <v>444</v>
      </c>
      <c r="V111" s="3" t="s">
        <v>444</v>
      </c>
      <c r="W111" s="3" t="s">
        <v>444</v>
      </c>
      <c r="X111" s="3" t="s">
        <v>444</v>
      </c>
      <c r="Y111" s="3" t="s">
        <v>444</v>
      </c>
      <c r="Z111" s="3" t="s">
        <v>444</v>
      </c>
      <c r="AA111" s="3" t="s">
        <v>444</v>
      </c>
      <c r="AB111" s="3" t="s">
        <v>444</v>
      </c>
      <c r="AC111" s="3" t="s">
        <v>444</v>
      </c>
      <c r="AD111" s="3" t="s">
        <v>444</v>
      </c>
      <c r="AE111" s="46"/>
      <c r="AF111" s="3" t="s">
        <v>444</v>
      </c>
      <c r="AG111" s="3" t="s">
        <v>444</v>
      </c>
      <c r="AH111" s="3" t="s">
        <v>444</v>
      </c>
      <c r="AI111" s="3" t="s">
        <v>444</v>
      </c>
      <c r="AJ111" s="3" t="s">
        <v>444</v>
      </c>
      <c r="AK111" s="3">
        <v>51.667999999999999</v>
      </c>
      <c r="AL111" s="35" t="s">
        <v>243</v>
      </c>
    </row>
    <row r="112" spans="1:38" ht="26.25" customHeight="1" thickBot="1" x14ac:dyDescent="0.3">
      <c r="A112" s="55" t="s">
        <v>261</v>
      </c>
      <c r="B112" s="55" t="s">
        <v>262</v>
      </c>
      <c r="C112" s="56" t="s">
        <v>263</v>
      </c>
      <c r="D112" s="57"/>
      <c r="E112" s="3">
        <v>5.8425333231919998</v>
      </c>
      <c r="F112" s="3" t="s">
        <v>444</v>
      </c>
      <c r="G112" s="3" t="s">
        <v>444</v>
      </c>
      <c r="H112" s="3">
        <v>4.3064464602846853</v>
      </c>
      <c r="I112" s="3" t="s">
        <v>444</v>
      </c>
      <c r="J112" s="3" t="s">
        <v>444</v>
      </c>
      <c r="K112" s="3" t="s">
        <v>444</v>
      </c>
      <c r="L112" s="3" t="s">
        <v>444</v>
      </c>
      <c r="M112" s="3" t="s">
        <v>444</v>
      </c>
      <c r="N112" s="3" t="s">
        <v>444</v>
      </c>
      <c r="O112" s="3" t="s">
        <v>444</v>
      </c>
      <c r="P112" s="3" t="s">
        <v>444</v>
      </c>
      <c r="Q112" s="3" t="s">
        <v>444</v>
      </c>
      <c r="R112" s="3" t="s">
        <v>444</v>
      </c>
      <c r="S112" s="3" t="s">
        <v>444</v>
      </c>
      <c r="T112" s="3" t="s">
        <v>444</v>
      </c>
      <c r="U112" s="3" t="s">
        <v>444</v>
      </c>
      <c r="V112" s="3" t="s">
        <v>444</v>
      </c>
      <c r="W112" s="3" t="s">
        <v>444</v>
      </c>
      <c r="X112" s="3" t="s">
        <v>444</v>
      </c>
      <c r="Y112" s="3" t="s">
        <v>444</v>
      </c>
      <c r="Z112" s="3" t="s">
        <v>444</v>
      </c>
      <c r="AA112" s="3" t="s">
        <v>444</v>
      </c>
      <c r="AB112" s="3" t="s">
        <v>444</v>
      </c>
      <c r="AC112" s="3" t="s">
        <v>444</v>
      </c>
      <c r="AD112" s="3" t="s">
        <v>444</v>
      </c>
      <c r="AE112" s="46"/>
      <c r="AF112" s="3" t="s">
        <v>444</v>
      </c>
      <c r="AG112" s="3" t="s">
        <v>444</v>
      </c>
      <c r="AH112" s="3" t="s">
        <v>444</v>
      </c>
      <c r="AI112" s="3" t="s">
        <v>444</v>
      </c>
      <c r="AJ112" s="3" t="s">
        <v>444</v>
      </c>
      <c r="AK112" s="3">
        <v>146063333.03771409</v>
      </c>
      <c r="AL112" s="35" t="s">
        <v>416</v>
      </c>
    </row>
    <row r="113" spans="1:38" ht="26.25" customHeight="1" thickBot="1" x14ac:dyDescent="0.3">
      <c r="A113" s="55" t="s">
        <v>261</v>
      </c>
      <c r="B113" s="70" t="s">
        <v>264</v>
      </c>
      <c r="C113" s="71" t="s">
        <v>265</v>
      </c>
      <c r="D113" s="57"/>
      <c r="E113" s="3">
        <v>5.1240385643074422</v>
      </c>
      <c r="F113" s="3">
        <v>2.9976564543799999</v>
      </c>
      <c r="G113" s="3" t="s">
        <v>444</v>
      </c>
      <c r="H113" s="3">
        <v>16.520243663828552</v>
      </c>
      <c r="I113" s="3" t="s">
        <v>444</v>
      </c>
      <c r="J113" s="3" t="s">
        <v>444</v>
      </c>
      <c r="K113" s="3" t="s">
        <v>444</v>
      </c>
      <c r="L113" s="3" t="s">
        <v>444</v>
      </c>
      <c r="M113" s="3" t="s">
        <v>444</v>
      </c>
      <c r="N113" s="3" t="s">
        <v>444</v>
      </c>
      <c r="O113" s="3" t="s">
        <v>444</v>
      </c>
      <c r="P113" s="3" t="s">
        <v>444</v>
      </c>
      <c r="Q113" s="3" t="s">
        <v>444</v>
      </c>
      <c r="R113" s="3" t="s">
        <v>444</v>
      </c>
      <c r="S113" s="3" t="s">
        <v>444</v>
      </c>
      <c r="T113" s="3" t="s">
        <v>444</v>
      </c>
      <c r="U113" s="3" t="s">
        <v>444</v>
      </c>
      <c r="V113" s="3" t="s">
        <v>444</v>
      </c>
      <c r="W113" s="3" t="s">
        <v>444</v>
      </c>
      <c r="X113" s="3" t="s">
        <v>444</v>
      </c>
      <c r="Y113" s="3" t="s">
        <v>444</v>
      </c>
      <c r="Z113" s="3" t="s">
        <v>444</v>
      </c>
      <c r="AA113" s="3" t="s">
        <v>444</v>
      </c>
      <c r="AB113" s="3" t="s">
        <v>444</v>
      </c>
      <c r="AC113" s="3" t="s">
        <v>444</v>
      </c>
      <c r="AD113" s="3" t="s">
        <v>444</v>
      </c>
      <c r="AE113" s="46"/>
      <c r="AF113" s="3" t="s">
        <v>444</v>
      </c>
      <c r="AG113" s="3" t="s">
        <v>444</v>
      </c>
      <c r="AH113" s="3" t="s">
        <v>444</v>
      </c>
      <c r="AI113" s="3" t="s">
        <v>444</v>
      </c>
      <c r="AJ113" s="3" t="s">
        <v>444</v>
      </c>
      <c r="AK113" s="3">
        <v>127386394.16034168</v>
      </c>
      <c r="AL113" s="111" t="s">
        <v>432</v>
      </c>
    </row>
    <row r="114" spans="1:38" ht="26.25" customHeight="1" thickBot="1" x14ac:dyDescent="0.3">
      <c r="A114" s="55" t="s">
        <v>261</v>
      </c>
      <c r="B114" s="70" t="s">
        <v>266</v>
      </c>
      <c r="C114" s="71" t="s">
        <v>385</v>
      </c>
      <c r="D114" s="57"/>
      <c r="E114" s="3">
        <v>1.2393120000000001E-2</v>
      </c>
      <c r="F114" s="3" t="s">
        <v>444</v>
      </c>
      <c r="G114" s="3" t="s">
        <v>444</v>
      </c>
      <c r="H114" s="3">
        <v>6.2703300000000002E-3</v>
      </c>
      <c r="I114" s="3" t="s">
        <v>444</v>
      </c>
      <c r="J114" s="3" t="s">
        <v>444</v>
      </c>
      <c r="K114" s="3" t="s">
        <v>444</v>
      </c>
      <c r="L114" s="3" t="s">
        <v>444</v>
      </c>
      <c r="M114" s="3" t="s">
        <v>444</v>
      </c>
      <c r="N114" s="3" t="s">
        <v>444</v>
      </c>
      <c r="O114" s="3" t="s">
        <v>444</v>
      </c>
      <c r="P114" s="3" t="s">
        <v>444</v>
      </c>
      <c r="Q114" s="3" t="s">
        <v>444</v>
      </c>
      <c r="R114" s="3" t="s">
        <v>444</v>
      </c>
      <c r="S114" s="3" t="s">
        <v>444</v>
      </c>
      <c r="T114" s="3" t="s">
        <v>444</v>
      </c>
      <c r="U114" s="3" t="s">
        <v>444</v>
      </c>
      <c r="V114" s="3" t="s">
        <v>444</v>
      </c>
      <c r="W114" s="3" t="s">
        <v>444</v>
      </c>
      <c r="X114" s="3" t="s">
        <v>444</v>
      </c>
      <c r="Y114" s="3" t="s">
        <v>444</v>
      </c>
      <c r="Z114" s="3" t="s">
        <v>444</v>
      </c>
      <c r="AA114" s="3" t="s">
        <v>444</v>
      </c>
      <c r="AB114" s="3" t="s">
        <v>444</v>
      </c>
      <c r="AC114" s="3" t="s">
        <v>444</v>
      </c>
      <c r="AD114" s="3" t="s">
        <v>444</v>
      </c>
      <c r="AE114" s="46"/>
      <c r="AF114" s="3" t="s">
        <v>444</v>
      </c>
      <c r="AG114" s="3" t="s">
        <v>444</v>
      </c>
      <c r="AH114" s="3" t="s">
        <v>444</v>
      </c>
      <c r="AI114" s="3" t="s">
        <v>444</v>
      </c>
      <c r="AJ114" s="3" t="s">
        <v>444</v>
      </c>
      <c r="AK114" s="3">
        <v>309828.4049154825</v>
      </c>
      <c r="AL114" s="35" t="s">
        <v>410</v>
      </c>
    </row>
    <row r="115" spans="1:38" ht="26.25" customHeight="1" thickBot="1" x14ac:dyDescent="0.3">
      <c r="A115" s="55" t="s">
        <v>261</v>
      </c>
      <c r="B115" s="70" t="s">
        <v>267</v>
      </c>
      <c r="C115" s="71" t="s">
        <v>268</v>
      </c>
      <c r="D115" s="57"/>
      <c r="E115" s="3">
        <v>3.2491094399999997E-2</v>
      </c>
      <c r="F115" s="3" t="s">
        <v>444</v>
      </c>
      <c r="G115" s="3" t="s">
        <v>444</v>
      </c>
      <c r="H115" s="3">
        <v>3.4355838799999996E-2</v>
      </c>
      <c r="I115" s="3" t="s">
        <v>444</v>
      </c>
      <c r="J115" s="3" t="s">
        <v>444</v>
      </c>
      <c r="K115" s="3" t="s">
        <v>444</v>
      </c>
      <c r="L115" s="3" t="s">
        <v>444</v>
      </c>
      <c r="M115" s="3" t="s">
        <v>444</v>
      </c>
      <c r="N115" s="3" t="s">
        <v>444</v>
      </c>
      <c r="O115" s="3" t="s">
        <v>444</v>
      </c>
      <c r="P115" s="3" t="s">
        <v>444</v>
      </c>
      <c r="Q115" s="3" t="s">
        <v>444</v>
      </c>
      <c r="R115" s="3" t="s">
        <v>444</v>
      </c>
      <c r="S115" s="3" t="s">
        <v>444</v>
      </c>
      <c r="T115" s="3" t="s">
        <v>444</v>
      </c>
      <c r="U115" s="3" t="s">
        <v>444</v>
      </c>
      <c r="V115" s="3" t="s">
        <v>444</v>
      </c>
      <c r="W115" s="3" t="s">
        <v>444</v>
      </c>
      <c r="X115" s="3" t="s">
        <v>444</v>
      </c>
      <c r="Y115" s="3" t="s">
        <v>444</v>
      </c>
      <c r="Z115" s="3" t="s">
        <v>444</v>
      </c>
      <c r="AA115" s="3" t="s">
        <v>444</v>
      </c>
      <c r="AB115" s="3" t="s">
        <v>444</v>
      </c>
      <c r="AC115" s="3" t="s">
        <v>444</v>
      </c>
      <c r="AD115" s="3" t="s">
        <v>444</v>
      </c>
      <c r="AE115" s="46"/>
      <c r="AF115" s="3" t="s">
        <v>444</v>
      </c>
      <c r="AG115" s="3" t="s">
        <v>444</v>
      </c>
      <c r="AH115" s="3" t="s">
        <v>444</v>
      </c>
      <c r="AI115" s="3" t="s">
        <v>444</v>
      </c>
      <c r="AJ115" s="3" t="s">
        <v>444</v>
      </c>
      <c r="AK115" s="3">
        <v>812276.94549999991</v>
      </c>
      <c r="AL115" s="35" t="s">
        <v>432</v>
      </c>
    </row>
    <row r="116" spans="1:38" ht="26.25" customHeight="1" thickBot="1" x14ac:dyDescent="0.3">
      <c r="A116" s="55" t="s">
        <v>261</v>
      </c>
      <c r="B116" s="55" t="s">
        <v>269</v>
      </c>
      <c r="C116" s="61" t="s">
        <v>407</v>
      </c>
      <c r="D116" s="57"/>
      <c r="E116" s="3">
        <v>2.6922679927814777</v>
      </c>
      <c r="F116" s="3">
        <v>0.40118258003000001</v>
      </c>
      <c r="G116" s="3" t="s">
        <v>444</v>
      </c>
      <c r="H116" s="3">
        <v>6.8905045466999875</v>
      </c>
      <c r="I116" s="3" t="s">
        <v>444</v>
      </c>
      <c r="J116" s="3" t="s">
        <v>444</v>
      </c>
      <c r="K116" s="3" t="s">
        <v>444</v>
      </c>
      <c r="L116" s="3" t="s">
        <v>444</v>
      </c>
      <c r="M116" s="3" t="s">
        <v>444</v>
      </c>
      <c r="N116" s="3" t="s">
        <v>444</v>
      </c>
      <c r="O116" s="3" t="s">
        <v>444</v>
      </c>
      <c r="P116" s="3" t="s">
        <v>444</v>
      </c>
      <c r="Q116" s="3" t="s">
        <v>444</v>
      </c>
      <c r="R116" s="3" t="s">
        <v>444</v>
      </c>
      <c r="S116" s="3" t="s">
        <v>444</v>
      </c>
      <c r="T116" s="3" t="s">
        <v>444</v>
      </c>
      <c r="U116" s="3" t="s">
        <v>444</v>
      </c>
      <c r="V116" s="3" t="s">
        <v>444</v>
      </c>
      <c r="W116" s="3" t="s">
        <v>444</v>
      </c>
      <c r="X116" s="3" t="s">
        <v>444</v>
      </c>
      <c r="Y116" s="3" t="s">
        <v>444</v>
      </c>
      <c r="Z116" s="3" t="s">
        <v>444</v>
      </c>
      <c r="AA116" s="3" t="s">
        <v>444</v>
      </c>
      <c r="AB116" s="3" t="s">
        <v>444</v>
      </c>
      <c r="AC116" s="3" t="s">
        <v>444</v>
      </c>
      <c r="AD116" s="3" t="s">
        <v>444</v>
      </c>
      <c r="AE116" s="46"/>
      <c r="AF116" s="3" t="s">
        <v>444</v>
      </c>
      <c r="AG116" s="3" t="s">
        <v>444</v>
      </c>
      <c r="AH116" s="3" t="s">
        <v>444</v>
      </c>
      <c r="AI116" s="3" t="s">
        <v>444</v>
      </c>
      <c r="AJ116" s="3" t="s">
        <v>444</v>
      </c>
      <c r="AK116" s="3">
        <v>68021269.733831093</v>
      </c>
      <c r="AL116" s="111" t="s">
        <v>432</v>
      </c>
    </row>
    <row r="117" spans="1:38" ht="26.25" customHeight="1" thickBot="1" x14ac:dyDescent="0.3">
      <c r="A117" s="55" t="s">
        <v>261</v>
      </c>
      <c r="B117" s="55" t="s">
        <v>270</v>
      </c>
      <c r="C117" s="61" t="s">
        <v>271</v>
      </c>
      <c r="D117" s="57"/>
      <c r="E117" s="3" t="s">
        <v>444</v>
      </c>
      <c r="F117" s="3" t="s">
        <v>444</v>
      </c>
      <c r="G117" s="3" t="s">
        <v>444</v>
      </c>
      <c r="H117" s="3">
        <v>0.37517461857999995</v>
      </c>
      <c r="I117" s="3" t="s">
        <v>444</v>
      </c>
      <c r="J117" s="3" t="s">
        <v>444</v>
      </c>
      <c r="K117" s="3" t="s">
        <v>444</v>
      </c>
      <c r="L117" s="3" t="s">
        <v>444</v>
      </c>
      <c r="M117" s="3" t="s">
        <v>444</v>
      </c>
      <c r="N117" s="3" t="s">
        <v>444</v>
      </c>
      <c r="O117" s="3" t="s">
        <v>444</v>
      </c>
      <c r="P117" s="3" t="s">
        <v>444</v>
      </c>
      <c r="Q117" s="3" t="s">
        <v>444</v>
      </c>
      <c r="R117" s="3" t="s">
        <v>444</v>
      </c>
      <c r="S117" s="3" t="s">
        <v>444</v>
      </c>
      <c r="T117" s="3" t="s">
        <v>444</v>
      </c>
      <c r="U117" s="3" t="s">
        <v>444</v>
      </c>
      <c r="V117" s="3" t="s">
        <v>444</v>
      </c>
      <c r="W117" s="3" t="s">
        <v>444</v>
      </c>
      <c r="X117" s="3" t="s">
        <v>444</v>
      </c>
      <c r="Y117" s="3" t="s">
        <v>444</v>
      </c>
      <c r="Z117" s="3" t="s">
        <v>444</v>
      </c>
      <c r="AA117" s="3" t="s">
        <v>444</v>
      </c>
      <c r="AB117" s="3" t="s">
        <v>444</v>
      </c>
      <c r="AC117" s="3" t="s">
        <v>444</v>
      </c>
      <c r="AD117" s="3" t="s">
        <v>444</v>
      </c>
      <c r="AE117" s="46"/>
      <c r="AF117" s="3" t="s">
        <v>444</v>
      </c>
      <c r="AG117" s="3" t="s">
        <v>444</v>
      </c>
      <c r="AH117" s="3" t="s">
        <v>444</v>
      </c>
      <c r="AI117" s="3" t="s">
        <v>444</v>
      </c>
      <c r="AJ117" s="3" t="s">
        <v>444</v>
      </c>
      <c r="AK117" s="3">
        <v>28176465.852902822</v>
      </c>
      <c r="AL117" s="35" t="s">
        <v>432</v>
      </c>
    </row>
    <row r="118" spans="1:38" ht="26.25" customHeight="1" thickBot="1" x14ac:dyDescent="0.3">
      <c r="A118" s="55" t="s">
        <v>261</v>
      </c>
      <c r="B118" s="55" t="s">
        <v>272</v>
      </c>
      <c r="C118" s="61" t="s">
        <v>408</v>
      </c>
      <c r="D118" s="57"/>
      <c r="E118" s="3" t="s">
        <v>444</v>
      </c>
      <c r="F118" s="3" t="s">
        <v>444</v>
      </c>
      <c r="G118" s="3" t="s">
        <v>444</v>
      </c>
      <c r="H118" s="3" t="s">
        <v>444</v>
      </c>
      <c r="I118" s="3" t="s">
        <v>444</v>
      </c>
      <c r="J118" s="3" t="s">
        <v>444</v>
      </c>
      <c r="K118" s="3" t="s">
        <v>444</v>
      </c>
      <c r="L118" s="3" t="s">
        <v>444</v>
      </c>
      <c r="M118" s="3" t="s">
        <v>444</v>
      </c>
      <c r="N118" s="3" t="s">
        <v>444</v>
      </c>
      <c r="O118" s="3" t="s">
        <v>444</v>
      </c>
      <c r="P118" s="3" t="s">
        <v>444</v>
      </c>
      <c r="Q118" s="3" t="s">
        <v>444</v>
      </c>
      <c r="R118" s="3" t="s">
        <v>444</v>
      </c>
      <c r="S118" s="3" t="s">
        <v>444</v>
      </c>
      <c r="T118" s="3" t="s">
        <v>444</v>
      </c>
      <c r="U118" s="3" t="s">
        <v>444</v>
      </c>
      <c r="V118" s="3" t="s">
        <v>444</v>
      </c>
      <c r="W118" s="3" t="s">
        <v>444</v>
      </c>
      <c r="X118" s="3" t="s">
        <v>444</v>
      </c>
      <c r="Y118" s="3" t="s">
        <v>444</v>
      </c>
      <c r="Z118" s="3" t="s">
        <v>444</v>
      </c>
      <c r="AA118" s="3" t="s">
        <v>444</v>
      </c>
      <c r="AB118" s="3" t="s">
        <v>444</v>
      </c>
      <c r="AC118" s="3" t="s">
        <v>444</v>
      </c>
      <c r="AD118" s="3" t="s">
        <v>444</v>
      </c>
      <c r="AE118" s="46"/>
      <c r="AF118" s="3" t="s">
        <v>444</v>
      </c>
      <c r="AG118" s="3" t="s">
        <v>444</v>
      </c>
      <c r="AH118" s="3" t="s">
        <v>444</v>
      </c>
      <c r="AI118" s="3" t="s">
        <v>444</v>
      </c>
      <c r="AJ118" s="3" t="s">
        <v>444</v>
      </c>
      <c r="AK118" s="3" t="s">
        <v>443</v>
      </c>
      <c r="AL118" s="35" t="s">
        <v>410</v>
      </c>
    </row>
    <row r="119" spans="1:38" ht="26.25" customHeight="1" thickBot="1" x14ac:dyDescent="0.3">
      <c r="A119" s="55" t="s">
        <v>261</v>
      </c>
      <c r="B119" s="55" t="s">
        <v>273</v>
      </c>
      <c r="C119" s="56" t="s">
        <v>274</v>
      </c>
      <c r="D119" s="57"/>
      <c r="E119" s="3" t="s">
        <v>444</v>
      </c>
      <c r="F119" s="3" t="s">
        <v>444</v>
      </c>
      <c r="G119" s="3" t="s">
        <v>444</v>
      </c>
      <c r="H119" s="3" t="s">
        <v>445</v>
      </c>
      <c r="I119" s="3">
        <v>7.3737753569999995E-2</v>
      </c>
      <c r="J119" s="3">
        <v>1.3232487118</v>
      </c>
      <c r="K119" s="3">
        <v>1.3232487118</v>
      </c>
      <c r="L119" s="3" t="s">
        <v>444</v>
      </c>
      <c r="M119" s="3" t="s">
        <v>444</v>
      </c>
      <c r="N119" s="3" t="s">
        <v>444</v>
      </c>
      <c r="O119" s="3" t="s">
        <v>444</v>
      </c>
      <c r="P119" s="3" t="s">
        <v>444</v>
      </c>
      <c r="Q119" s="3" t="s">
        <v>444</v>
      </c>
      <c r="R119" s="3" t="s">
        <v>444</v>
      </c>
      <c r="S119" s="3" t="s">
        <v>444</v>
      </c>
      <c r="T119" s="3" t="s">
        <v>444</v>
      </c>
      <c r="U119" s="3" t="s">
        <v>444</v>
      </c>
      <c r="V119" s="3" t="s">
        <v>444</v>
      </c>
      <c r="W119" s="3" t="s">
        <v>444</v>
      </c>
      <c r="X119" s="3" t="s">
        <v>444</v>
      </c>
      <c r="Y119" s="3" t="s">
        <v>444</v>
      </c>
      <c r="Z119" s="3" t="s">
        <v>444</v>
      </c>
      <c r="AA119" s="3" t="s">
        <v>444</v>
      </c>
      <c r="AB119" s="3" t="s">
        <v>444</v>
      </c>
      <c r="AC119" s="3" t="s">
        <v>444</v>
      </c>
      <c r="AD119" s="3" t="s">
        <v>444</v>
      </c>
      <c r="AE119" s="46"/>
      <c r="AF119" s="3" t="s">
        <v>444</v>
      </c>
      <c r="AG119" s="3" t="s">
        <v>444</v>
      </c>
      <c r="AH119" s="3" t="s">
        <v>444</v>
      </c>
      <c r="AI119" s="3" t="s">
        <v>444</v>
      </c>
      <c r="AJ119" s="3" t="s">
        <v>444</v>
      </c>
      <c r="AK119" s="3">
        <v>1370284.8399999999</v>
      </c>
      <c r="AL119" s="35" t="s">
        <v>448</v>
      </c>
    </row>
    <row r="120" spans="1:38" ht="26.25" customHeight="1" thickBot="1" x14ac:dyDescent="0.3">
      <c r="A120" s="55" t="s">
        <v>261</v>
      </c>
      <c r="B120" s="55" t="s">
        <v>275</v>
      </c>
      <c r="C120" s="56" t="s">
        <v>276</v>
      </c>
      <c r="D120" s="57"/>
      <c r="E120" s="3">
        <v>0.2459433013</v>
      </c>
      <c r="F120" s="3" t="s">
        <v>444</v>
      </c>
      <c r="G120" s="3" t="s">
        <v>444</v>
      </c>
      <c r="H120" s="3">
        <v>0.34778003400000002</v>
      </c>
      <c r="I120" s="3" t="s">
        <v>443</v>
      </c>
      <c r="J120" s="3" t="s">
        <v>443</v>
      </c>
      <c r="K120" s="3" t="s">
        <v>443</v>
      </c>
      <c r="L120" s="3" t="s">
        <v>444</v>
      </c>
      <c r="M120" s="3" t="s">
        <v>444</v>
      </c>
      <c r="N120" s="3" t="s">
        <v>444</v>
      </c>
      <c r="O120" s="3" t="s">
        <v>444</v>
      </c>
      <c r="P120" s="3" t="s">
        <v>444</v>
      </c>
      <c r="Q120" s="3" t="s">
        <v>444</v>
      </c>
      <c r="R120" s="3" t="s">
        <v>444</v>
      </c>
      <c r="S120" s="3" t="s">
        <v>444</v>
      </c>
      <c r="T120" s="3" t="s">
        <v>444</v>
      </c>
      <c r="U120" s="3" t="s">
        <v>444</v>
      </c>
      <c r="V120" s="3" t="s">
        <v>444</v>
      </c>
      <c r="W120" s="3" t="s">
        <v>444</v>
      </c>
      <c r="X120" s="3" t="s">
        <v>444</v>
      </c>
      <c r="Y120" s="3" t="s">
        <v>444</v>
      </c>
      <c r="Z120" s="3" t="s">
        <v>444</v>
      </c>
      <c r="AA120" s="3" t="s">
        <v>444</v>
      </c>
      <c r="AB120" s="3" t="s">
        <v>444</v>
      </c>
      <c r="AC120" s="3" t="s">
        <v>444</v>
      </c>
      <c r="AD120" s="3" t="s">
        <v>444</v>
      </c>
      <c r="AE120" s="46"/>
      <c r="AF120" s="3" t="s">
        <v>444</v>
      </c>
      <c r="AG120" s="3" t="s">
        <v>444</v>
      </c>
      <c r="AH120" s="3" t="s">
        <v>444</v>
      </c>
      <c r="AI120" s="3" t="s">
        <v>444</v>
      </c>
      <c r="AJ120" s="3" t="s">
        <v>444</v>
      </c>
      <c r="AK120" s="3">
        <v>10.3</v>
      </c>
      <c r="AL120" s="111" t="s">
        <v>433</v>
      </c>
    </row>
    <row r="121" spans="1:38" ht="26.25" customHeight="1" thickBot="1" x14ac:dyDescent="0.3">
      <c r="A121" s="55" t="s">
        <v>261</v>
      </c>
      <c r="B121" s="55" t="s">
        <v>277</v>
      </c>
      <c r="C121" s="61" t="s">
        <v>278</v>
      </c>
      <c r="D121" s="58"/>
      <c r="E121" s="3" t="s">
        <v>444</v>
      </c>
      <c r="F121" s="3">
        <v>1.2277052980000001</v>
      </c>
      <c r="G121" s="3" t="s">
        <v>444</v>
      </c>
      <c r="H121" s="3" t="s">
        <v>444</v>
      </c>
      <c r="I121" s="3" t="s">
        <v>444</v>
      </c>
      <c r="J121" s="3" t="s">
        <v>444</v>
      </c>
      <c r="K121" s="3" t="s">
        <v>444</v>
      </c>
      <c r="L121" s="3" t="s">
        <v>444</v>
      </c>
      <c r="M121" s="3" t="s">
        <v>444</v>
      </c>
      <c r="N121" s="3" t="s">
        <v>444</v>
      </c>
      <c r="O121" s="3" t="s">
        <v>444</v>
      </c>
      <c r="P121" s="3" t="s">
        <v>444</v>
      </c>
      <c r="Q121" s="3" t="s">
        <v>444</v>
      </c>
      <c r="R121" s="3" t="s">
        <v>444</v>
      </c>
      <c r="S121" s="3" t="s">
        <v>444</v>
      </c>
      <c r="T121" s="3" t="s">
        <v>444</v>
      </c>
      <c r="U121" s="3" t="s">
        <v>444</v>
      </c>
      <c r="V121" s="3" t="s">
        <v>444</v>
      </c>
      <c r="W121" s="3" t="s">
        <v>444</v>
      </c>
      <c r="X121" s="3" t="s">
        <v>444</v>
      </c>
      <c r="Y121" s="3" t="s">
        <v>444</v>
      </c>
      <c r="Z121" s="3" t="s">
        <v>444</v>
      </c>
      <c r="AA121" s="3" t="s">
        <v>444</v>
      </c>
      <c r="AB121" s="3" t="s">
        <v>444</v>
      </c>
      <c r="AC121" s="3" t="s">
        <v>444</v>
      </c>
      <c r="AD121" s="3" t="s">
        <v>444</v>
      </c>
      <c r="AE121" s="46"/>
      <c r="AF121" s="3" t="s">
        <v>444</v>
      </c>
      <c r="AG121" s="3" t="s">
        <v>444</v>
      </c>
      <c r="AH121" s="3" t="s">
        <v>444</v>
      </c>
      <c r="AI121" s="3" t="s">
        <v>444</v>
      </c>
      <c r="AJ121" s="3" t="s">
        <v>444</v>
      </c>
      <c r="AK121" s="3">
        <v>1427564.2999999649</v>
      </c>
      <c r="AL121" s="111" t="s">
        <v>434</v>
      </c>
    </row>
    <row r="122" spans="1:38" ht="26.25" customHeight="1" thickBot="1" x14ac:dyDescent="0.3">
      <c r="A122" s="55" t="s">
        <v>261</v>
      </c>
      <c r="B122" s="70" t="s">
        <v>280</v>
      </c>
      <c r="C122" s="71" t="s">
        <v>281</v>
      </c>
      <c r="D122" s="57"/>
      <c r="E122" s="3" t="s">
        <v>446</v>
      </c>
      <c r="F122" s="3" t="s">
        <v>446</v>
      </c>
      <c r="G122" s="3" t="s">
        <v>446</v>
      </c>
      <c r="H122" s="3" t="s">
        <v>446</v>
      </c>
      <c r="I122" s="3" t="s">
        <v>446</v>
      </c>
      <c r="J122" s="3" t="s">
        <v>446</v>
      </c>
      <c r="K122" s="3" t="s">
        <v>446</v>
      </c>
      <c r="L122" s="3" t="s">
        <v>446</v>
      </c>
      <c r="M122" s="3" t="s">
        <v>446</v>
      </c>
      <c r="N122" s="3" t="s">
        <v>446</v>
      </c>
      <c r="O122" s="3" t="s">
        <v>446</v>
      </c>
      <c r="P122" s="3" t="s">
        <v>446</v>
      </c>
      <c r="Q122" s="3" t="s">
        <v>446</v>
      </c>
      <c r="R122" s="3" t="s">
        <v>446</v>
      </c>
      <c r="S122" s="3" t="s">
        <v>446</v>
      </c>
      <c r="T122" s="3" t="s">
        <v>446</v>
      </c>
      <c r="U122" s="3" t="s">
        <v>446</v>
      </c>
      <c r="V122" s="3" t="s">
        <v>446</v>
      </c>
      <c r="W122" s="3" t="s">
        <v>446</v>
      </c>
      <c r="X122" s="3" t="s">
        <v>446</v>
      </c>
      <c r="Y122" s="3" t="s">
        <v>446</v>
      </c>
      <c r="Z122" s="3" t="s">
        <v>446</v>
      </c>
      <c r="AA122" s="3" t="s">
        <v>446</v>
      </c>
      <c r="AB122" s="3" t="s">
        <v>446</v>
      </c>
      <c r="AC122" s="3" t="s">
        <v>446</v>
      </c>
      <c r="AD122" s="3" t="s">
        <v>446</v>
      </c>
      <c r="AE122" s="46"/>
      <c r="AF122" s="3" t="s">
        <v>446</v>
      </c>
      <c r="AG122" s="3" t="s">
        <v>446</v>
      </c>
      <c r="AH122" s="3" t="s">
        <v>446</v>
      </c>
      <c r="AI122" s="3" t="s">
        <v>446</v>
      </c>
      <c r="AJ122" s="3" t="s">
        <v>446</v>
      </c>
      <c r="AK122" s="3" t="s">
        <v>446</v>
      </c>
      <c r="AL122" s="35" t="s">
        <v>410</v>
      </c>
    </row>
    <row r="123" spans="1:38" ht="26.25" customHeight="1" thickBot="1" x14ac:dyDescent="0.3">
      <c r="A123" s="55" t="s">
        <v>261</v>
      </c>
      <c r="B123" s="55" t="s">
        <v>282</v>
      </c>
      <c r="C123" s="56" t="s">
        <v>283</v>
      </c>
      <c r="D123" s="57"/>
      <c r="E123" s="3" t="s">
        <v>446</v>
      </c>
      <c r="F123" s="3" t="s">
        <v>446</v>
      </c>
      <c r="G123" s="3" t="s">
        <v>446</v>
      </c>
      <c r="H123" s="3" t="s">
        <v>446</v>
      </c>
      <c r="I123" s="3" t="s">
        <v>446</v>
      </c>
      <c r="J123" s="3" t="s">
        <v>446</v>
      </c>
      <c r="K123" s="3" t="s">
        <v>446</v>
      </c>
      <c r="L123" s="3" t="s">
        <v>446</v>
      </c>
      <c r="M123" s="3" t="s">
        <v>446</v>
      </c>
      <c r="N123" s="3" t="s">
        <v>446</v>
      </c>
      <c r="O123" s="3" t="s">
        <v>446</v>
      </c>
      <c r="P123" s="3" t="s">
        <v>446</v>
      </c>
      <c r="Q123" s="3" t="s">
        <v>446</v>
      </c>
      <c r="R123" s="3" t="s">
        <v>446</v>
      </c>
      <c r="S123" s="3" t="s">
        <v>446</v>
      </c>
      <c r="T123" s="3" t="s">
        <v>446</v>
      </c>
      <c r="U123" s="3" t="s">
        <v>446</v>
      </c>
      <c r="V123" s="3" t="s">
        <v>446</v>
      </c>
      <c r="W123" s="3" t="s">
        <v>446</v>
      </c>
      <c r="X123" s="3" t="s">
        <v>446</v>
      </c>
      <c r="Y123" s="3" t="s">
        <v>446</v>
      </c>
      <c r="Z123" s="3" t="s">
        <v>446</v>
      </c>
      <c r="AA123" s="3" t="s">
        <v>446</v>
      </c>
      <c r="AB123" s="3" t="s">
        <v>446</v>
      </c>
      <c r="AC123" s="3" t="s">
        <v>446</v>
      </c>
      <c r="AD123" s="3" t="s">
        <v>446</v>
      </c>
      <c r="AE123" s="46"/>
      <c r="AF123" s="3" t="s">
        <v>446</v>
      </c>
      <c r="AG123" s="3" t="s">
        <v>446</v>
      </c>
      <c r="AH123" s="3" t="s">
        <v>446</v>
      </c>
      <c r="AI123" s="3" t="s">
        <v>446</v>
      </c>
      <c r="AJ123" s="3" t="s">
        <v>446</v>
      </c>
      <c r="AK123" s="3" t="s">
        <v>446</v>
      </c>
      <c r="AL123" s="35" t="s">
        <v>415</v>
      </c>
    </row>
    <row r="124" spans="1:38" ht="26.25" customHeight="1" thickBot="1" x14ac:dyDescent="0.3">
      <c r="A124" s="55" t="s">
        <v>261</v>
      </c>
      <c r="B124" s="72" t="s">
        <v>284</v>
      </c>
      <c r="C124" s="56" t="s">
        <v>285</v>
      </c>
      <c r="D124" s="57"/>
      <c r="E124" s="3" t="s">
        <v>444</v>
      </c>
      <c r="F124" s="3" t="s">
        <v>444</v>
      </c>
      <c r="G124" s="3" t="s">
        <v>444</v>
      </c>
      <c r="H124" s="3" t="s">
        <v>443</v>
      </c>
      <c r="I124" s="3" t="s">
        <v>444</v>
      </c>
      <c r="J124" s="3" t="s">
        <v>444</v>
      </c>
      <c r="K124" s="3" t="s">
        <v>444</v>
      </c>
      <c r="L124" s="3" t="s">
        <v>444</v>
      </c>
      <c r="M124" s="3" t="s">
        <v>444</v>
      </c>
      <c r="N124" s="3" t="s">
        <v>444</v>
      </c>
      <c r="O124" s="3" t="s">
        <v>444</v>
      </c>
      <c r="P124" s="3" t="s">
        <v>444</v>
      </c>
      <c r="Q124" s="3" t="s">
        <v>444</v>
      </c>
      <c r="R124" s="3" t="s">
        <v>444</v>
      </c>
      <c r="S124" s="3" t="s">
        <v>444</v>
      </c>
      <c r="T124" s="3" t="s">
        <v>444</v>
      </c>
      <c r="U124" s="3" t="s">
        <v>444</v>
      </c>
      <c r="V124" s="3" t="s">
        <v>444</v>
      </c>
      <c r="W124" s="3" t="s">
        <v>444</v>
      </c>
      <c r="X124" s="3" t="s">
        <v>444</v>
      </c>
      <c r="Y124" s="3" t="s">
        <v>444</v>
      </c>
      <c r="Z124" s="3" t="s">
        <v>444</v>
      </c>
      <c r="AA124" s="3" t="s">
        <v>444</v>
      </c>
      <c r="AB124" s="3" t="s">
        <v>444</v>
      </c>
      <c r="AC124" s="3" t="s">
        <v>444</v>
      </c>
      <c r="AD124" s="3" t="s">
        <v>444</v>
      </c>
      <c r="AE124" s="46"/>
      <c r="AF124" s="3" t="s">
        <v>444</v>
      </c>
      <c r="AG124" s="3" t="s">
        <v>444</v>
      </c>
      <c r="AH124" s="3" t="s">
        <v>444</v>
      </c>
      <c r="AI124" s="3" t="s">
        <v>444</v>
      </c>
      <c r="AJ124" s="3" t="s">
        <v>444</v>
      </c>
      <c r="AK124" s="3" t="s">
        <v>444</v>
      </c>
      <c r="AL124" s="35" t="s">
        <v>410</v>
      </c>
    </row>
    <row r="125" spans="1:38" ht="26.25" customHeight="1" thickBot="1" x14ac:dyDescent="0.3">
      <c r="A125" s="55" t="s">
        <v>286</v>
      </c>
      <c r="B125" s="55" t="s">
        <v>287</v>
      </c>
      <c r="C125" s="56" t="s">
        <v>288</v>
      </c>
      <c r="D125" s="57"/>
      <c r="E125" s="3" t="s">
        <v>443</v>
      </c>
      <c r="F125" s="3">
        <v>1.030436572275393</v>
      </c>
      <c r="G125" s="3" t="s">
        <v>443</v>
      </c>
      <c r="H125" s="3" t="s">
        <v>443</v>
      </c>
      <c r="I125" s="3">
        <v>5.6978320560000008E-5</v>
      </c>
      <c r="J125" s="3">
        <v>3.8184340008000004E-4</v>
      </c>
      <c r="K125" s="3">
        <v>8.0846855816E-4</v>
      </c>
      <c r="L125" s="3" t="s">
        <v>443</v>
      </c>
      <c r="M125" s="3" t="s">
        <v>443</v>
      </c>
      <c r="N125" s="3" t="s">
        <v>444</v>
      </c>
      <c r="O125" s="3" t="s">
        <v>444</v>
      </c>
      <c r="P125" s="3" t="s">
        <v>444</v>
      </c>
      <c r="Q125" s="3" t="s">
        <v>444</v>
      </c>
      <c r="R125" s="3" t="s">
        <v>444</v>
      </c>
      <c r="S125" s="3" t="s">
        <v>444</v>
      </c>
      <c r="T125" s="3" t="s">
        <v>444</v>
      </c>
      <c r="U125" s="3" t="s">
        <v>444</v>
      </c>
      <c r="V125" s="3" t="s">
        <v>444</v>
      </c>
      <c r="W125" s="3" t="s">
        <v>444</v>
      </c>
      <c r="X125" s="3" t="s">
        <v>444</v>
      </c>
      <c r="Y125" s="3" t="s">
        <v>444</v>
      </c>
      <c r="Z125" s="3" t="s">
        <v>444</v>
      </c>
      <c r="AA125" s="3" t="s">
        <v>444</v>
      </c>
      <c r="AB125" s="3" t="s">
        <v>444</v>
      </c>
      <c r="AC125" s="3" t="s">
        <v>444</v>
      </c>
      <c r="AD125" s="3" t="s">
        <v>444</v>
      </c>
      <c r="AE125" s="46"/>
      <c r="AF125" s="3" t="s">
        <v>444</v>
      </c>
      <c r="AG125" s="3" t="s">
        <v>444</v>
      </c>
      <c r="AH125" s="3" t="s">
        <v>444</v>
      </c>
      <c r="AI125" s="3" t="s">
        <v>444</v>
      </c>
      <c r="AJ125" s="3" t="s">
        <v>444</v>
      </c>
      <c r="AK125" s="3">
        <v>3112.2361300000002</v>
      </c>
      <c r="AL125" s="35" t="s">
        <v>421</v>
      </c>
    </row>
    <row r="126" spans="1:38" ht="26.25" customHeight="1" thickBot="1" x14ac:dyDescent="0.3">
      <c r="A126" s="55" t="s">
        <v>286</v>
      </c>
      <c r="B126" s="55" t="s">
        <v>289</v>
      </c>
      <c r="C126" s="56" t="s">
        <v>290</v>
      </c>
      <c r="D126" s="57"/>
      <c r="E126" s="3" t="s">
        <v>443</v>
      </c>
      <c r="F126" s="3">
        <v>4.36940314797769E-2</v>
      </c>
      <c r="G126" s="3" t="s">
        <v>444</v>
      </c>
      <c r="H126" s="3">
        <v>0.31307112000000004</v>
      </c>
      <c r="I126" s="3" t="s">
        <v>443</v>
      </c>
      <c r="J126" s="3" t="s">
        <v>443</v>
      </c>
      <c r="K126" s="3" t="s">
        <v>443</v>
      </c>
      <c r="L126" s="3" t="s">
        <v>443</v>
      </c>
      <c r="M126" s="3" t="s">
        <v>443</v>
      </c>
      <c r="N126" s="3" t="s">
        <v>444</v>
      </c>
      <c r="O126" s="3" t="s">
        <v>444</v>
      </c>
      <c r="P126" s="3" t="s">
        <v>444</v>
      </c>
      <c r="Q126" s="3" t="s">
        <v>444</v>
      </c>
      <c r="R126" s="3" t="s">
        <v>444</v>
      </c>
      <c r="S126" s="3" t="s">
        <v>444</v>
      </c>
      <c r="T126" s="3" t="s">
        <v>444</v>
      </c>
      <c r="U126" s="3" t="s">
        <v>444</v>
      </c>
      <c r="V126" s="3" t="s">
        <v>444</v>
      </c>
      <c r="W126" s="3" t="s">
        <v>444</v>
      </c>
      <c r="X126" s="3" t="s">
        <v>444</v>
      </c>
      <c r="Y126" s="3" t="s">
        <v>444</v>
      </c>
      <c r="Z126" s="3" t="s">
        <v>444</v>
      </c>
      <c r="AA126" s="3" t="s">
        <v>444</v>
      </c>
      <c r="AB126" s="3" t="s">
        <v>444</v>
      </c>
      <c r="AC126" s="3" t="s">
        <v>444</v>
      </c>
      <c r="AD126" s="3" t="s">
        <v>444</v>
      </c>
      <c r="AE126" s="46"/>
      <c r="AF126" s="3" t="s">
        <v>444</v>
      </c>
      <c r="AG126" s="3" t="s">
        <v>444</v>
      </c>
      <c r="AH126" s="3" t="s">
        <v>444</v>
      </c>
      <c r="AI126" s="3" t="s">
        <v>444</v>
      </c>
      <c r="AJ126" s="3" t="s">
        <v>444</v>
      </c>
      <c r="AK126" s="3">
        <v>1304.4622400000001</v>
      </c>
      <c r="AL126" s="111" t="s">
        <v>435</v>
      </c>
    </row>
    <row r="127" spans="1:38" ht="26.25" customHeight="1" thickBot="1" x14ac:dyDescent="0.3">
      <c r="A127" s="55" t="s">
        <v>286</v>
      </c>
      <c r="B127" s="55" t="s">
        <v>291</v>
      </c>
      <c r="C127" s="56" t="s">
        <v>292</v>
      </c>
      <c r="D127" s="57"/>
      <c r="E127" s="3" t="s">
        <v>445</v>
      </c>
      <c r="F127" s="3" t="s">
        <v>445</v>
      </c>
      <c r="G127" s="3" t="s">
        <v>445</v>
      </c>
      <c r="H127" s="3" t="s">
        <v>445</v>
      </c>
      <c r="I127" s="3" t="s">
        <v>445</v>
      </c>
      <c r="J127" s="3" t="s">
        <v>445</v>
      </c>
      <c r="K127" s="3" t="s">
        <v>445</v>
      </c>
      <c r="L127" s="3" t="s">
        <v>445</v>
      </c>
      <c r="M127" s="3" t="s">
        <v>445</v>
      </c>
      <c r="N127" s="3" t="s">
        <v>444</v>
      </c>
      <c r="O127" s="3" t="s">
        <v>444</v>
      </c>
      <c r="P127" s="3" t="s">
        <v>444</v>
      </c>
      <c r="Q127" s="3" t="s">
        <v>444</v>
      </c>
      <c r="R127" s="3" t="s">
        <v>444</v>
      </c>
      <c r="S127" s="3" t="s">
        <v>444</v>
      </c>
      <c r="T127" s="3" t="s">
        <v>444</v>
      </c>
      <c r="U127" s="3" t="s">
        <v>444</v>
      </c>
      <c r="V127" s="3" t="s">
        <v>444</v>
      </c>
      <c r="W127" s="3" t="s">
        <v>444</v>
      </c>
      <c r="X127" s="3" t="s">
        <v>444</v>
      </c>
      <c r="Y127" s="3" t="s">
        <v>444</v>
      </c>
      <c r="Z127" s="3" t="s">
        <v>444</v>
      </c>
      <c r="AA127" s="3" t="s">
        <v>444</v>
      </c>
      <c r="AB127" s="3" t="s">
        <v>444</v>
      </c>
      <c r="AC127" s="3" t="s">
        <v>444</v>
      </c>
      <c r="AD127" s="3" t="s">
        <v>444</v>
      </c>
      <c r="AE127" s="46"/>
      <c r="AF127" s="3" t="s">
        <v>444</v>
      </c>
      <c r="AG127" s="3" t="s">
        <v>444</v>
      </c>
      <c r="AH127" s="3" t="s">
        <v>444</v>
      </c>
      <c r="AI127" s="3" t="s">
        <v>444</v>
      </c>
      <c r="AJ127" s="3" t="s">
        <v>444</v>
      </c>
      <c r="AK127" s="3" t="s">
        <v>445</v>
      </c>
      <c r="AL127" s="35" t="s">
        <v>422</v>
      </c>
    </row>
    <row r="128" spans="1:38" ht="26.25" customHeight="1" thickBot="1" x14ac:dyDescent="0.3">
      <c r="A128" s="55" t="s">
        <v>286</v>
      </c>
      <c r="B128" s="59" t="s">
        <v>293</v>
      </c>
      <c r="C128" s="61" t="s">
        <v>294</v>
      </c>
      <c r="D128" s="57"/>
      <c r="E128" s="3">
        <v>1.36884E-2</v>
      </c>
      <c r="F128" s="3">
        <v>1.2982899999999999E-3</v>
      </c>
      <c r="G128" s="3">
        <v>1.2665E-3</v>
      </c>
      <c r="H128" s="3">
        <v>4.0290000000000002E-5</v>
      </c>
      <c r="I128" s="3">
        <v>1.5809999999999999E-4</v>
      </c>
      <c r="J128" s="3">
        <v>1.5809999999999999E-4</v>
      </c>
      <c r="K128" s="3">
        <v>1.5809999999999999E-4</v>
      </c>
      <c r="L128" s="3">
        <v>5.5600000000000001E-6</v>
      </c>
      <c r="M128" s="3">
        <v>4.4387000000000003E-3</v>
      </c>
      <c r="N128" s="3">
        <v>7.8557000000000002E-3</v>
      </c>
      <c r="O128" s="3">
        <v>2.363E-4</v>
      </c>
      <c r="P128" s="3">
        <v>1.037E-4</v>
      </c>
      <c r="Q128" s="3">
        <v>9.3669999999999995E-4</v>
      </c>
      <c r="R128" s="3">
        <v>7.1094000000000001E-3</v>
      </c>
      <c r="S128" s="3">
        <v>1.4602999999999999E-3</v>
      </c>
      <c r="T128" s="3">
        <v>3.3048000000000001E-3</v>
      </c>
      <c r="U128" s="3">
        <v>3.7060000000000001E-4</v>
      </c>
      <c r="V128" s="3">
        <v>3.1108299999999998E-2</v>
      </c>
      <c r="W128" s="3">
        <v>1.3106999999999999E-3</v>
      </c>
      <c r="X128" s="3">
        <v>1.4280000000000001E-7</v>
      </c>
      <c r="Y128" s="3">
        <v>3.0429999999999999E-7</v>
      </c>
      <c r="Z128" s="3">
        <v>1.6150000000000001E-7</v>
      </c>
      <c r="AA128" s="3">
        <v>1.9719999999999999E-7</v>
      </c>
      <c r="AB128" s="3">
        <v>8.0579999999999998E-7</v>
      </c>
      <c r="AC128" s="3">
        <v>7.6999999999999996E-4</v>
      </c>
      <c r="AD128" s="3">
        <v>6.7299999999999999E-3</v>
      </c>
      <c r="AE128" s="46"/>
      <c r="AF128" s="3" t="s">
        <v>444</v>
      </c>
      <c r="AG128" s="3" t="s">
        <v>444</v>
      </c>
      <c r="AH128" s="3" t="s">
        <v>444</v>
      </c>
      <c r="AI128" s="3" t="s">
        <v>444</v>
      </c>
      <c r="AJ128" s="3" t="s">
        <v>444</v>
      </c>
      <c r="AK128" s="3">
        <v>17</v>
      </c>
      <c r="AL128" s="35" t="s">
        <v>298</v>
      </c>
    </row>
    <row r="129" spans="1:38" ht="26.25" customHeight="1" thickBot="1" x14ac:dyDescent="0.3">
      <c r="A129" s="55" t="s">
        <v>286</v>
      </c>
      <c r="B129" s="59" t="s">
        <v>296</v>
      </c>
      <c r="C129" s="67" t="s">
        <v>297</v>
      </c>
      <c r="D129" s="57"/>
      <c r="E129" s="3">
        <v>0.18781129780986744</v>
      </c>
      <c r="F129" s="3">
        <v>0.199022</v>
      </c>
      <c r="G129" s="3">
        <v>1.1381275999999998</v>
      </c>
      <c r="H129" s="3" t="s">
        <v>445</v>
      </c>
      <c r="I129" s="3">
        <v>3.1915868E-2</v>
      </c>
      <c r="J129" s="3">
        <v>3.2000342000000001E-2</v>
      </c>
      <c r="K129" s="3">
        <v>3.2102600000000002E-2</v>
      </c>
      <c r="L129" s="3">
        <v>2.5442440599999998E-2</v>
      </c>
      <c r="M129" s="3">
        <v>0.68273322598513286</v>
      </c>
      <c r="N129" s="3">
        <v>7.6600000000000001E-3</v>
      </c>
      <c r="O129" s="3">
        <v>2.7499999999999998E-3</v>
      </c>
      <c r="P129" s="3">
        <v>2.5000000000000001E-3</v>
      </c>
      <c r="Q129" s="3">
        <v>1.0789999999999999E-2</v>
      </c>
      <c r="R129" s="3">
        <v>6.4900000000000001E-3</v>
      </c>
      <c r="S129" s="3">
        <v>3.4499999999999999E-3</v>
      </c>
      <c r="T129" s="3">
        <v>4.7000000000000002E-3</v>
      </c>
      <c r="U129" s="3">
        <v>1.7539070000000001E-3</v>
      </c>
      <c r="V129" s="3">
        <v>4.8490369999999996E-3</v>
      </c>
      <c r="W129" s="3" t="s">
        <v>443</v>
      </c>
      <c r="X129" s="3">
        <v>1.3805950000000001E-4</v>
      </c>
      <c r="Y129" s="3">
        <v>1.3805950000000001E-4</v>
      </c>
      <c r="Z129" s="3">
        <v>1.3805950000000001E-4</v>
      </c>
      <c r="AA129" s="3">
        <v>1.3805950000000001E-4</v>
      </c>
      <c r="AB129" s="3">
        <v>5.5223800000000003E-4</v>
      </c>
      <c r="AC129" s="3" t="s">
        <v>445</v>
      </c>
      <c r="AD129" s="3" t="s">
        <v>443</v>
      </c>
      <c r="AE129" s="46"/>
      <c r="AF129" s="3" t="s">
        <v>444</v>
      </c>
      <c r="AG129" s="3" t="s">
        <v>444</v>
      </c>
      <c r="AH129" s="3" t="s">
        <v>444</v>
      </c>
      <c r="AI129" s="3" t="s">
        <v>444</v>
      </c>
      <c r="AJ129" s="3" t="s">
        <v>444</v>
      </c>
      <c r="AK129" s="3">
        <v>24.25</v>
      </c>
      <c r="AL129" s="35" t="s">
        <v>298</v>
      </c>
    </row>
    <row r="130" spans="1:38" ht="26.25" customHeight="1" thickBot="1" x14ac:dyDescent="0.3">
      <c r="A130" s="55" t="s">
        <v>286</v>
      </c>
      <c r="B130" s="59" t="s">
        <v>299</v>
      </c>
      <c r="C130" s="73" t="s">
        <v>300</v>
      </c>
      <c r="D130" s="57"/>
      <c r="E130" s="3" t="s">
        <v>445</v>
      </c>
      <c r="F130" s="3" t="s">
        <v>445</v>
      </c>
      <c r="G130" s="3" t="s">
        <v>445</v>
      </c>
      <c r="H130" s="3" t="s">
        <v>445</v>
      </c>
      <c r="I130" s="3" t="s">
        <v>445</v>
      </c>
      <c r="J130" s="3" t="s">
        <v>445</v>
      </c>
      <c r="K130" s="3" t="s">
        <v>445</v>
      </c>
      <c r="L130" s="3" t="s">
        <v>445</v>
      </c>
      <c r="M130" s="3" t="s">
        <v>445</v>
      </c>
      <c r="N130" s="3" t="s">
        <v>445</v>
      </c>
      <c r="O130" s="3" t="s">
        <v>445</v>
      </c>
      <c r="P130" s="3" t="s">
        <v>445</v>
      </c>
      <c r="Q130" s="3" t="s">
        <v>445</v>
      </c>
      <c r="R130" s="3" t="s">
        <v>445</v>
      </c>
      <c r="S130" s="3" t="s">
        <v>445</v>
      </c>
      <c r="T130" s="3" t="s">
        <v>445</v>
      </c>
      <c r="U130" s="3" t="s">
        <v>445</v>
      </c>
      <c r="V130" s="3" t="s">
        <v>445</v>
      </c>
      <c r="W130" s="3" t="s">
        <v>445</v>
      </c>
      <c r="X130" s="3" t="s">
        <v>443</v>
      </c>
      <c r="Y130" s="3" t="s">
        <v>443</v>
      </c>
      <c r="Z130" s="3" t="s">
        <v>443</v>
      </c>
      <c r="AA130" s="3" t="s">
        <v>443</v>
      </c>
      <c r="AB130" s="3" t="s">
        <v>443</v>
      </c>
      <c r="AC130" s="3" t="s">
        <v>445</v>
      </c>
      <c r="AD130" s="3" t="s">
        <v>444</v>
      </c>
      <c r="AE130" s="46"/>
      <c r="AF130" s="3" t="s">
        <v>444</v>
      </c>
      <c r="AG130" s="3" t="s">
        <v>444</v>
      </c>
      <c r="AH130" s="3" t="s">
        <v>444</v>
      </c>
      <c r="AI130" s="3" t="s">
        <v>444</v>
      </c>
      <c r="AJ130" s="3" t="s">
        <v>444</v>
      </c>
      <c r="AK130" s="3" t="s">
        <v>445</v>
      </c>
      <c r="AL130" s="35" t="s">
        <v>298</v>
      </c>
    </row>
    <row r="131" spans="1:38" ht="26.25" customHeight="1" thickBot="1" x14ac:dyDescent="0.3">
      <c r="A131" s="55" t="s">
        <v>286</v>
      </c>
      <c r="B131" s="59" t="s">
        <v>301</v>
      </c>
      <c r="C131" s="67" t="s">
        <v>302</v>
      </c>
      <c r="D131" s="57"/>
      <c r="E131" s="3" t="s">
        <v>445</v>
      </c>
      <c r="F131" s="3" t="s">
        <v>445</v>
      </c>
      <c r="G131" s="3" t="s">
        <v>445</v>
      </c>
      <c r="H131" s="3" t="s">
        <v>445</v>
      </c>
      <c r="I131" s="3" t="s">
        <v>445</v>
      </c>
      <c r="J131" s="3" t="s">
        <v>445</v>
      </c>
      <c r="K131" s="3" t="s">
        <v>445</v>
      </c>
      <c r="L131" s="3" t="s">
        <v>445</v>
      </c>
      <c r="M131" s="3" t="s">
        <v>445</v>
      </c>
      <c r="N131" s="3" t="s">
        <v>445</v>
      </c>
      <c r="O131" s="3" t="s">
        <v>445</v>
      </c>
      <c r="P131" s="3" t="s">
        <v>445</v>
      </c>
      <c r="Q131" s="3" t="s">
        <v>445</v>
      </c>
      <c r="R131" s="3" t="s">
        <v>445</v>
      </c>
      <c r="S131" s="3" t="s">
        <v>445</v>
      </c>
      <c r="T131" s="3" t="s">
        <v>445</v>
      </c>
      <c r="U131" s="3" t="s">
        <v>445</v>
      </c>
      <c r="V131" s="3" t="s">
        <v>445</v>
      </c>
      <c r="W131" s="3" t="s">
        <v>445</v>
      </c>
      <c r="X131" s="3" t="s">
        <v>443</v>
      </c>
      <c r="Y131" s="3" t="s">
        <v>443</v>
      </c>
      <c r="Z131" s="3" t="s">
        <v>443</v>
      </c>
      <c r="AA131" s="3" t="s">
        <v>443</v>
      </c>
      <c r="AB131" s="3" t="s">
        <v>443</v>
      </c>
      <c r="AC131" s="3" t="s">
        <v>445</v>
      </c>
      <c r="AD131" s="3" t="s">
        <v>443</v>
      </c>
      <c r="AE131" s="46"/>
      <c r="AF131" s="3" t="s">
        <v>444</v>
      </c>
      <c r="AG131" s="3" t="s">
        <v>444</v>
      </c>
      <c r="AH131" s="3" t="s">
        <v>444</v>
      </c>
      <c r="AI131" s="3" t="s">
        <v>444</v>
      </c>
      <c r="AJ131" s="3" t="s">
        <v>444</v>
      </c>
      <c r="AK131" s="3" t="s">
        <v>443</v>
      </c>
      <c r="AL131" s="35" t="s">
        <v>298</v>
      </c>
    </row>
    <row r="132" spans="1:38" ht="26.25" customHeight="1" thickBot="1" x14ac:dyDescent="0.3">
      <c r="A132" s="55" t="s">
        <v>286</v>
      </c>
      <c r="B132" s="59" t="s">
        <v>303</v>
      </c>
      <c r="C132" s="67" t="s">
        <v>304</v>
      </c>
      <c r="D132" s="57"/>
      <c r="E132" s="3">
        <v>2.5177202266536736E-2</v>
      </c>
      <c r="F132" s="3">
        <v>9.285091199999998E-3</v>
      </c>
      <c r="G132" s="3">
        <v>7.2570609932175048E-4</v>
      </c>
      <c r="H132" s="3" t="s">
        <v>445</v>
      </c>
      <c r="I132" s="3">
        <v>3.3416323116656457E-5</v>
      </c>
      <c r="J132" s="3">
        <v>1.2455174979844862E-4</v>
      </c>
      <c r="K132" s="3">
        <v>8.0544691891510506E-4</v>
      </c>
      <c r="L132" s="3">
        <v>2.9066343448692268E-6</v>
      </c>
      <c r="M132" s="3">
        <v>4.9871264237710995E-4</v>
      </c>
      <c r="N132" s="3">
        <v>0.58865504699999982</v>
      </c>
      <c r="O132" s="3">
        <v>0.18045598469999996</v>
      </c>
      <c r="P132" s="3">
        <v>2.9020568699999996E-2</v>
      </c>
      <c r="Q132" s="3">
        <v>8.7923342999999987E-2</v>
      </c>
      <c r="R132" s="3">
        <v>0.19072256699999998</v>
      </c>
      <c r="S132" s="3">
        <v>0.47811824699999989</v>
      </c>
      <c r="T132" s="3">
        <v>0.12440048699999998</v>
      </c>
      <c r="U132" s="3">
        <v>2.9589610909089995E-3</v>
      </c>
      <c r="V132" s="3">
        <v>0.76551392699999987</v>
      </c>
      <c r="W132" s="3">
        <v>0.55268399999999984</v>
      </c>
      <c r="X132" s="3">
        <v>5.6373767999999993E-6</v>
      </c>
      <c r="Y132" s="3">
        <v>7.7375759999999994E-7</v>
      </c>
      <c r="Z132" s="3">
        <v>6.7427447999999989E-6</v>
      </c>
      <c r="AA132" s="3">
        <v>1.105368E-6</v>
      </c>
      <c r="AB132" s="3">
        <v>1.4259247199999999E-5</v>
      </c>
      <c r="AC132" s="3">
        <v>5.1952295999999995E-2</v>
      </c>
      <c r="AD132" s="3">
        <v>4.974155999999999E-2</v>
      </c>
      <c r="AE132" s="46"/>
      <c r="AF132" s="3" t="s">
        <v>444</v>
      </c>
      <c r="AG132" s="3" t="s">
        <v>444</v>
      </c>
      <c r="AH132" s="3" t="s">
        <v>444</v>
      </c>
      <c r="AI132" s="3" t="s">
        <v>444</v>
      </c>
      <c r="AJ132" s="3" t="s">
        <v>444</v>
      </c>
      <c r="AK132" s="3">
        <v>11.053679999999998</v>
      </c>
      <c r="AL132" s="35" t="s">
        <v>412</v>
      </c>
    </row>
    <row r="133" spans="1:38" ht="26.25" customHeight="1" thickBot="1" x14ac:dyDescent="0.3">
      <c r="A133" s="55" t="s">
        <v>286</v>
      </c>
      <c r="B133" s="59" t="s">
        <v>305</v>
      </c>
      <c r="C133" s="67" t="s">
        <v>306</v>
      </c>
      <c r="D133" s="57"/>
      <c r="E133" s="3">
        <v>1.3023455E-2</v>
      </c>
      <c r="F133" s="3">
        <v>2.0522100000000001E-4</v>
      </c>
      <c r="G133" s="3">
        <v>1.7838210000000001E-3</v>
      </c>
      <c r="H133" s="3" t="s">
        <v>443</v>
      </c>
      <c r="I133" s="3">
        <v>7.005330956363641E-4</v>
      </c>
      <c r="J133" s="3">
        <v>7.005330956363641E-4</v>
      </c>
      <c r="K133" s="3">
        <v>7.6147011563636408E-4</v>
      </c>
      <c r="L133" s="3" t="s">
        <v>443</v>
      </c>
      <c r="M133" s="3">
        <v>2.2100399999999999E-3</v>
      </c>
      <c r="N133" s="3">
        <v>4.7405020999999998E-4</v>
      </c>
      <c r="O133" s="3">
        <v>7.9405210000000004E-5</v>
      </c>
      <c r="P133" s="3">
        <v>2.9983962154778998E-2</v>
      </c>
      <c r="Q133" s="3">
        <v>2.1484527000000003E-4</v>
      </c>
      <c r="R133" s="3">
        <v>2.1405491999999999E-4</v>
      </c>
      <c r="S133" s="3">
        <v>1.9621701000000001E-4</v>
      </c>
      <c r="T133" s="3">
        <v>2.7357131000000002E-4</v>
      </c>
      <c r="U133" s="3">
        <v>3.1224846E-4</v>
      </c>
      <c r="V133" s="3">
        <v>2.5276508400000003E-3</v>
      </c>
      <c r="W133" s="3">
        <v>2.4877320000000003E-3</v>
      </c>
      <c r="X133" s="3">
        <v>2.0837239999999998E-7</v>
      </c>
      <c r="Y133" s="3">
        <v>1.1382047000000001E-7</v>
      </c>
      <c r="Z133" s="3">
        <v>1.0166508E-7</v>
      </c>
      <c r="AA133" s="3">
        <v>1.1034892999999999E-7</v>
      </c>
      <c r="AB133" s="3">
        <v>5.3419688000000002E-7</v>
      </c>
      <c r="AC133" s="3">
        <v>2.37105E-3</v>
      </c>
      <c r="AD133" s="3">
        <v>6.4728700000000004E-3</v>
      </c>
      <c r="AE133" s="46"/>
      <c r="AF133" s="3" t="s">
        <v>444</v>
      </c>
      <c r="AG133" s="3" t="s">
        <v>444</v>
      </c>
      <c r="AH133" s="3" t="s">
        <v>444</v>
      </c>
      <c r="AI133" s="3" t="s">
        <v>444</v>
      </c>
      <c r="AJ133" s="3" t="s">
        <v>444</v>
      </c>
      <c r="AK133" s="3">
        <v>45663</v>
      </c>
      <c r="AL133" s="35" t="s">
        <v>413</v>
      </c>
    </row>
    <row r="134" spans="1:38" ht="26.25" customHeight="1" thickBot="1" x14ac:dyDescent="0.3">
      <c r="A134" s="55" t="s">
        <v>286</v>
      </c>
      <c r="B134" s="59" t="s">
        <v>307</v>
      </c>
      <c r="C134" s="56" t="s">
        <v>308</v>
      </c>
      <c r="D134" s="57"/>
      <c r="E134" s="3" t="s">
        <v>445</v>
      </c>
      <c r="F134" s="3" t="s">
        <v>443</v>
      </c>
      <c r="G134" s="3" t="s">
        <v>445</v>
      </c>
      <c r="H134" s="3" t="s">
        <v>443</v>
      </c>
      <c r="I134" s="3" t="s">
        <v>443</v>
      </c>
      <c r="J134" s="3" t="s">
        <v>443</v>
      </c>
      <c r="K134" s="3" t="s">
        <v>443</v>
      </c>
      <c r="L134" s="3" t="s">
        <v>443</v>
      </c>
      <c r="M134" s="3" t="s">
        <v>445</v>
      </c>
      <c r="N134" s="3" t="s">
        <v>443</v>
      </c>
      <c r="O134" s="3" t="s">
        <v>443</v>
      </c>
      <c r="P134" s="3" t="s">
        <v>443</v>
      </c>
      <c r="Q134" s="3" t="s">
        <v>443</v>
      </c>
      <c r="R134" s="3" t="s">
        <v>443</v>
      </c>
      <c r="S134" s="3" t="s">
        <v>443</v>
      </c>
      <c r="T134" s="3" t="s">
        <v>443</v>
      </c>
      <c r="U134" s="3" t="s">
        <v>443</v>
      </c>
      <c r="V134" s="3" t="s">
        <v>443</v>
      </c>
      <c r="W134" s="3" t="s">
        <v>443</v>
      </c>
      <c r="X134" s="3" t="s">
        <v>443</v>
      </c>
      <c r="Y134" s="3" t="s">
        <v>443</v>
      </c>
      <c r="Z134" s="3" t="s">
        <v>443</v>
      </c>
      <c r="AA134" s="3" t="s">
        <v>443</v>
      </c>
      <c r="AB134" s="3" t="s">
        <v>443</v>
      </c>
      <c r="AC134" s="3" t="s">
        <v>443</v>
      </c>
      <c r="AD134" s="3" t="s">
        <v>443</v>
      </c>
      <c r="AE134" s="46"/>
      <c r="AF134" s="3" t="s">
        <v>444</v>
      </c>
      <c r="AG134" s="3" t="s">
        <v>444</v>
      </c>
      <c r="AH134" s="3" t="s">
        <v>444</v>
      </c>
      <c r="AI134" s="3" t="s">
        <v>444</v>
      </c>
      <c r="AJ134" s="3" t="s">
        <v>444</v>
      </c>
      <c r="AK134" s="3" t="s">
        <v>443</v>
      </c>
      <c r="AL134" s="35" t="s">
        <v>410</v>
      </c>
    </row>
    <row r="135" spans="1:38" ht="26.25" customHeight="1" thickBot="1" x14ac:dyDescent="0.3">
      <c r="A135" s="55" t="s">
        <v>286</v>
      </c>
      <c r="B135" s="55" t="s">
        <v>309</v>
      </c>
      <c r="C135" s="56" t="s">
        <v>310</v>
      </c>
      <c r="D135" s="57"/>
      <c r="E135" s="3">
        <v>6.7406417189999998E-2</v>
      </c>
      <c r="F135" s="3">
        <v>2.6072293440969299E-2</v>
      </c>
      <c r="G135" s="3">
        <v>2.3316685189999999E-3</v>
      </c>
      <c r="H135" s="3" t="s">
        <v>443</v>
      </c>
      <c r="I135" s="3">
        <v>8.8815373591594596E-2</v>
      </c>
      <c r="J135" s="3">
        <v>9.5598409283554106E-2</v>
      </c>
      <c r="K135" s="3">
        <v>9.8354017533412594E-2</v>
      </c>
      <c r="L135" s="3">
        <v>3.73024569084697E-2</v>
      </c>
      <c r="M135" s="3">
        <v>1.1834277580000001</v>
      </c>
      <c r="N135" s="3">
        <v>1.0386523403312999E-2</v>
      </c>
      <c r="O135" s="3">
        <v>2.119698653737E-3</v>
      </c>
      <c r="P135" s="3" t="s">
        <v>443</v>
      </c>
      <c r="Q135" s="3">
        <v>8.6907644803230003E-3</v>
      </c>
      <c r="R135" s="3">
        <v>2.11969865374E-4</v>
      </c>
      <c r="S135" s="3">
        <v>4.2393973074750001E-3</v>
      </c>
      <c r="T135" s="3" t="s">
        <v>443</v>
      </c>
      <c r="U135" s="3">
        <v>1.483789057616E-3</v>
      </c>
      <c r="V135" s="3">
        <v>0.371583174000156</v>
      </c>
      <c r="W135" s="3">
        <v>15.23938272</v>
      </c>
      <c r="X135" s="3">
        <v>1.955022704E-2</v>
      </c>
      <c r="Y135" s="3">
        <v>2.5845359670000002E-2</v>
      </c>
      <c r="Z135" s="3">
        <v>1.0658037319999999E-2</v>
      </c>
      <c r="AA135" s="3">
        <v>1.5152278070000001E-2</v>
      </c>
      <c r="AB135" s="3">
        <v>7.1205902099999996E-2</v>
      </c>
      <c r="AC135" s="3" t="s">
        <v>444</v>
      </c>
      <c r="AD135" s="3" t="s">
        <v>444</v>
      </c>
      <c r="AE135" s="46"/>
      <c r="AF135" s="3" t="s">
        <v>444</v>
      </c>
      <c r="AG135" s="3" t="s">
        <v>444</v>
      </c>
      <c r="AH135" s="3" t="s">
        <v>444</v>
      </c>
      <c r="AI135" s="3" t="s">
        <v>444</v>
      </c>
      <c r="AJ135" s="3" t="s">
        <v>444</v>
      </c>
      <c r="AK135" s="3" t="s">
        <v>444</v>
      </c>
      <c r="AL135" s="35" t="s">
        <v>410</v>
      </c>
    </row>
    <row r="136" spans="1:38" ht="26.25" customHeight="1" thickBot="1" x14ac:dyDescent="0.4">
      <c r="A136" s="55" t="s">
        <v>286</v>
      </c>
      <c r="B136" s="55" t="s">
        <v>311</v>
      </c>
      <c r="C136" s="56" t="s">
        <v>312</v>
      </c>
      <c r="D136" s="57"/>
      <c r="E136" s="3" t="s">
        <v>444</v>
      </c>
      <c r="F136" s="3">
        <v>6.2977962440399996E-3</v>
      </c>
      <c r="G136" s="3" t="s">
        <v>444</v>
      </c>
      <c r="H136" s="3" t="s">
        <v>443</v>
      </c>
      <c r="I136" s="3" t="s">
        <v>444</v>
      </c>
      <c r="J136" s="3" t="s">
        <v>444</v>
      </c>
      <c r="K136" s="3" t="s">
        <v>444</v>
      </c>
      <c r="L136" s="3" t="s">
        <v>444</v>
      </c>
      <c r="M136" s="3" t="s">
        <v>444</v>
      </c>
      <c r="N136" s="3" t="s">
        <v>444</v>
      </c>
      <c r="O136" s="3" t="s">
        <v>444</v>
      </c>
      <c r="P136" s="3" t="s">
        <v>444</v>
      </c>
      <c r="Q136" s="3" t="s">
        <v>444</v>
      </c>
      <c r="R136" s="3" t="s">
        <v>444</v>
      </c>
      <c r="S136" s="3" t="s">
        <v>444</v>
      </c>
      <c r="T136" s="3" t="s">
        <v>444</v>
      </c>
      <c r="U136" s="3" t="s">
        <v>444</v>
      </c>
      <c r="V136" s="3" t="s">
        <v>444</v>
      </c>
      <c r="W136" s="3" t="s">
        <v>444</v>
      </c>
      <c r="X136" s="3" t="s">
        <v>444</v>
      </c>
      <c r="Y136" s="3" t="s">
        <v>444</v>
      </c>
      <c r="Z136" s="3" t="s">
        <v>444</v>
      </c>
      <c r="AA136" s="3" t="s">
        <v>444</v>
      </c>
      <c r="AB136" s="3" t="s">
        <v>444</v>
      </c>
      <c r="AC136" s="3" t="s">
        <v>444</v>
      </c>
      <c r="AD136" s="3" t="s">
        <v>444</v>
      </c>
      <c r="AE136" s="46"/>
      <c r="AF136" s="3" t="s">
        <v>444</v>
      </c>
      <c r="AG136" s="3" t="s">
        <v>444</v>
      </c>
      <c r="AH136" s="3" t="s">
        <v>444</v>
      </c>
      <c r="AI136" s="3" t="s">
        <v>444</v>
      </c>
      <c r="AJ136" s="3" t="s">
        <v>444</v>
      </c>
      <c r="AK136" s="3">
        <v>636916265.73359692</v>
      </c>
      <c r="AL136" s="134" t="s">
        <v>436</v>
      </c>
    </row>
    <row r="137" spans="1:38" ht="26.25" customHeight="1" thickBot="1" x14ac:dyDescent="0.3">
      <c r="A137" s="55" t="s">
        <v>286</v>
      </c>
      <c r="B137" s="55" t="s">
        <v>313</v>
      </c>
      <c r="C137" s="56" t="s">
        <v>314</v>
      </c>
      <c r="D137" s="57"/>
      <c r="E137" s="3">
        <v>2.4741576138278702E-4</v>
      </c>
      <c r="F137" s="3" t="s">
        <v>445</v>
      </c>
      <c r="G137" s="3" t="s">
        <v>443</v>
      </c>
      <c r="H137" s="3" t="s">
        <v>443</v>
      </c>
      <c r="I137" s="3" t="s">
        <v>444</v>
      </c>
      <c r="J137" s="3" t="s">
        <v>444</v>
      </c>
      <c r="K137" s="3" t="s">
        <v>444</v>
      </c>
      <c r="L137" s="3" t="s">
        <v>444</v>
      </c>
      <c r="M137" s="3">
        <v>1.1681105349274799E-3</v>
      </c>
      <c r="N137" s="3" t="s">
        <v>444</v>
      </c>
      <c r="O137" s="3" t="s">
        <v>444</v>
      </c>
      <c r="P137" s="3" t="s">
        <v>443</v>
      </c>
      <c r="Q137" s="3" t="s">
        <v>444</v>
      </c>
      <c r="R137" s="3" t="s">
        <v>444</v>
      </c>
      <c r="S137" s="3" t="s">
        <v>444</v>
      </c>
      <c r="T137" s="3" t="s">
        <v>444</v>
      </c>
      <c r="U137" s="3" t="s">
        <v>444</v>
      </c>
      <c r="V137" s="3" t="s">
        <v>444</v>
      </c>
      <c r="W137" s="3" t="s">
        <v>444</v>
      </c>
      <c r="X137" s="3" t="s">
        <v>444</v>
      </c>
      <c r="Y137" s="3" t="s">
        <v>444</v>
      </c>
      <c r="Z137" s="3" t="s">
        <v>444</v>
      </c>
      <c r="AA137" s="3" t="s">
        <v>444</v>
      </c>
      <c r="AB137" s="3" t="s">
        <v>444</v>
      </c>
      <c r="AC137" s="3" t="s">
        <v>444</v>
      </c>
      <c r="AD137" s="3" t="s">
        <v>444</v>
      </c>
      <c r="AE137" s="46"/>
      <c r="AF137" s="3" t="s">
        <v>444</v>
      </c>
      <c r="AG137" s="3" t="s">
        <v>444</v>
      </c>
      <c r="AH137" s="3" t="s">
        <v>444</v>
      </c>
      <c r="AI137" s="3" t="s">
        <v>444</v>
      </c>
      <c r="AJ137" s="3" t="s">
        <v>444</v>
      </c>
      <c r="AK137" s="3" t="s">
        <v>444</v>
      </c>
      <c r="AL137" s="35" t="s">
        <v>414</v>
      </c>
    </row>
    <row r="138" spans="1:38" ht="26.25" customHeight="1" thickBot="1" x14ac:dyDescent="0.3">
      <c r="A138" s="59" t="s">
        <v>286</v>
      </c>
      <c r="B138" s="59" t="s">
        <v>315</v>
      </c>
      <c r="C138" s="61" t="s">
        <v>316</v>
      </c>
      <c r="D138" s="58"/>
      <c r="E138" s="3" t="s">
        <v>443</v>
      </c>
      <c r="F138" s="3" t="s">
        <v>443</v>
      </c>
      <c r="G138" s="3" t="s">
        <v>443</v>
      </c>
      <c r="H138" s="3" t="s">
        <v>443</v>
      </c>
      <c r="I138" s="3" t="s">
        <v>444</v>
      </c>
      <c r="J138" s="3" t="s">
        <v>444</v>
      </c>
      <c r="K138" s="3" t="s">
        <v>444</v>
      </c>
      <c r="L138" s="3" t="s">
        <v>444</v>
      </c>
      <c r="M138" s="3" t="s">
        <v>443</v>
      </c>
      <c r="N138" s="3" t="s">
        <v>444</v>
      </c>
      <c r="O138" s="3" t="s">
        <v>444</v>
      </c>
      <c r="P138" s="3" t="s">
        <v>444</v>
      </c>
      <c r="Q138" s="3" t="s">
        <v>444</v>
      </c>
      <c r="R138" s="3" t="s">
        <v>444</v>
      </c>
      <c r="S138" s="3" t="s">
        <v>444</v>
      </c>
      <c r="T138" s="3" t="s">
        <v>444</v>
      </c>
      <c r="U138" s="3" t="s">
        <v>444</v>
      </c>
      <c r="V138" s="3" t="s">
        <v>444</v>
      </c>
      <c r="W138" s="3" t="s">
        <v>444</v>
      </c>
      <c r="X138" s="3" t="s">
        <v>444</v>
      </c>
      <c r="Y138" s="3" t="s">
        <v>444</v>
      </c>
      <c r="Z138" s="3" t="s">
        <v>444</v>
      </c>
      <c r="AA138" s="3" t="s">
        <v>444</v>
      </c>
      <c r="AB138" s="3" t="s">
        <v>444</v>
      </c>
      <c r="AC138" s="3" t="s">
        <v>444</v>
      </c>
      <c r="AD138" s="3" t="s">
        <v>444</v>
      </c>
      <c r="AE138" s="46"/>
      <c r="AF138" s="3" t="s">
        <v>444</v>
      </c>
      <c r="AG138" s="3" t="s">
        <v>444</v>
      </c>
      <c r="AH138" s="3" t="s">
        <v>444</v>
      </c>
      <c r="AI138" s="3" t="s">
        <v>444</v>
      </c>
      <c r="AJ138" s="3" t="s">
        <v>444</v>
      </c>
      <c r="AK138" s="3" t="s">
        <v>443</v>
      </c>
      <c r="AL138" s="35" t="s">
        <v>414</v>
      </c>
    </row>
    <row r="139" spans="1:38" ht="26.25" customHeight="1" thickBot="1" x14ac:dyDescent="0.3">
      <c r="A139" s="59" t="s">
        <v>286</v>
      </c>
      <c r="B139" s="59" t="s">
        <v>317</v>
      </c>
      <c r="C139" s="61" t="s">
        <v>375</v>
      </c>
      <c r="D139" s="58"/>
      <c r="E139" s="3">
        <v>1.505E-5</v>
      </c>
      <c r="F139" s="3">
        <v>1.7071029999999997E-2</v>
      </c>
      <c r="G139" s="3">
        <v>2.1447000000000001E-2</v>
      </c>
      <c r="H139" s="3">
        <v>3.5329999999999945E-3</v>
      </c>
      <c r="I139" s="3">
        <v>0.64669326933554294</v>
      </c>
      <c r="J139" s="3">
        <v>0.64669326933554294</v>
      </c>
      <c r="K139" s="3">
        <v>0.646764869335543</v>
      </c>
      <c r="L139" s="3" t="s">
        <v>443</v>
      </c>
      <c r="M139" s="3" t="s">
        <v>443</v>
      </c>
      <c r="N139" s="3">
        <v>2.3353369482300001E-3</v>
      </c>
      <c r="O139" s="3">
        <v>3.9831794514600003E-3</v>
      </c>
      <c r="P139" s="3">
        <v>2.1993979451459998E-2</v>
      </c>
      <c r="Q139" s="3">
        <v>6.4775901693949998E-3</v>
      </c>
      <c r="R139" s="3">
        <v>6.1580871492489999E-3</v>
      </c>
      <c r="S139" s="3">
        <v>1.4009745766137002E-2</v>
      </c>
      <c r="T139" s="3">
        <v>3.2251000000000003E-4</v>
      </c>
      <c r="U139" s="3">
        <v>3.6999999999999999E-4</v>
      </c>
      <c r="V139" s="3">
        <v>9.960140000000001E-3</v>
      </c>
      <c r="W139" s="3">
        <v>6.5300380039999997</v>
      </c>
      <c r="X139" s="3">
        <v>2.5689000000000002E-7</v>
      </c>
      <c r="Y139" s="3">
        <v>4.5143000000000001E-7</v>
      </c>
      <c r="Z139" s="3">
        <v>3.4798000000000002E-7</v>
      </c>
      <c r="AA139" s="3">
        <v>3.6678000000000001E-7</v>
      </c>
      <c r="AB139" s="3">
        <v>1.4230799999999998E-6</v>
      </c>
      <c r="AC139" s="3" t="s">
        <v>444</v>
      </c>
      <c r="AD139" s="3" t="s">
        <v>444</v>
      </c>
      <c r="AE139" s="46"/>
      <c r="AF139" s="3" t="s">
        <v>444</v>
      </c>
      <c r="AG139" s="3" t="s">
        <v>444</v>
      </c>
      <c r="AH139" s="3" t="s">
        <v>444</v>
      </c>
      <c r="AI139" s="3" t="s">
        <v>444</v>
      </c>
      <c r="AJ139" s="3" t="s">
        <v>444</v>
      </c>
      <c r="AK139" s="3">
        <v>1137</v>
      </c>
      <c r="AL139" s="35" t="s">
        <v>449</v>
      </c>
    </row>
    <row r="140" spans="1:38" ht="26.25" customHeight="1" thickBot="1" x14ac:dyDescent="0.3">
      <c r="A140" s="55" t="s">
        <v>319</v>
      </c>
      <c r="B140" s="59" t="s">
        <v>320</v>
      </c>
      <c r="C140" s="56" t="s">
        <v>376</v>
      </c>
      <c r="D140" s="57"/>
      <c r="E140" s="3" t="s">
        <v>446</v>
      </c>
      <c r="F140" s="3" t="s">
        <v>446</v>
      </c>
      <c r="G140" s="3" t="s">
        <v>446</v>
      </c>
      <c r="H140" s="3" t="s">
        <v>446</v>
      </c>
      <c r="I140" s="3" t="s">
        <v>446</v>
      </c>
      <c r="J140" s="3" t="s">
        <v>446</v>
      </c>
      <c r="K140" s="3" t="s">
        <v>446</v>
      </c>
      <c r="L140" s="3" t="s">
        <v>446</v>
      </c>
      <c r="M140" s="3" t="s">
        <v>446</v>
      </c>
      <c r="N140" s="3" t="s">
        <v>446</v>
      </c>
      <c r="O140" s="3" t="s">
        <v>446</v>
      </c>
      <c r="P140" s="3" t="s">
        <v>446</v>
      </c>
      <c r="Q140" s="3" t="s">
        <v>446</v>
      </c>
      <c r="R140" s="3" t="s">
        <v>446</v>
      </c>
      <c r="S140" s="3" t="s">
        <v>446</v>
      </c>
      <c r="T140" s="3" t="s">
        <v>446</v>
      </c>
      <c r="U140" s="3" t="s">
        <v>446</v>
      </c>
      <c r="V140" s="3" t="s">
        <v>446</v>
      </c>
      <c r="W140" s="3" t="s">
        <v>446</v>
      </c>
      <c r="X140" s="3" t="s">
        <v>446</v>
      </c>
      <c r="Y140" s="3" t="s">
        <v>446</v>
      </c>
      <c r="Z140" s="3" t="s">
        <v>446</v>
      </c>
      <c r="AA140" s="3" t="s">
        <v>446</v>
      </c>
      <c r="AB140" s="3" t="s">
        <v>446</v>
      </c>
      <c r="AC140" s="3" t="s">
        <v>446</v>
      </c>
      <c r="AD140" s="3" t="s">
        <v>446</v>
      </c>
      <c r="AE140" s="46"/>
      <c r="AF140" s="3" t="s">
        <v>446</v>
      </c>
      <c r="AG140" s="3" t="s">
        <v>446</v>
      </c>
      <c r="AH140" s="3" t="s">
        <v>446</v>
      </c>
      <c r="AI140" s="3" t="s">
        <v>446</v>
      </c>
      <c r="AJ140" s="3" t="s">
        <v>446</v>
      </c>
      <c r="AK140" s="3" t="s">
        <v>446</v>
      </c>
      <c r="AL140" s="35" t="s">
        <v>410</v>
      </c>
    </row>
    <row r="141" spans="1:38" s="6" customFormat="1" ht="37.5" customHeight="1" thickBot="1" x14ac:dyDescent="0.35">
      <c r="A141" s="74"/>
      <c r="B141" s="75" t="s">
        <v>321</v>
      </c>
      <c r="C141" s="76" t="s">
        <v>386</v>
      </c>
      <c r="D141" s="74" t="s">
        <v>140</v>
      </c>
      <c r="E141" s="15">
        <f>SUM(E14:E140)</f>
        <v>312.4504974537781</v>
      </c>
      <c r="F141" s="15">
        <f t="shared" ref="F141:AD141" si="0">SUM(F14:F140)</f>
        <v>183.96939468903378</v>
      </c>
      <c r="G141" s="15">
        <f t="shared" si="0"/>
        <v>123.72193634008258</v>
      </c>
      <c r="H141" s="15">
        <f t="shared" si="0"/>
        <v>77.143132086770095</v>
      </c>
      <c r="I141" s="15">
        <f t="shared" si="0"/>
        <v>33.113896361106477</v>
      </c>
      <c r="J141" s="15">
        <f t="shared" si="0"/>
        <v>47.902096577244869</v>
      </c>
      <c r="K141" s="15">
        <f t="shared" si="0"/>
        <v>81.449003918012821</v>
      </c>
      <c r="L141" s="15">
        <f t="shared" si="0"/>
        <v>7.2087111057744995</v>
      </c>
      <c r="M141" s="15">
        <f t="shared" si="0"/>
        <v>625.06721315264213</v>
      </c>
      <c r="N141" s="15">
        <f t="shared" si="0"/>
        <v>70.484969902449677</v>
      </c>
      <c r="O141" s="15">
        <f t="shared" si="0"/>
        <v>2.3015470097455837</v>
      </c>
      <c r="P141" s="15">
        <f t="shared" si="0"/>
        <v>3.1859964226837829</v>
      </c>
      <c r="Q141" s="15">
        <f t="shared" si="0"/>
        <v>3.9370407433244194</v>
      </c>
      <c r="R141" s="15">
        <f>SUM(R14:R140)</f>
        <v>23.723959565987659</v>
      </c>
      <c r="S141" s="15">
        <f t="shared" si="0"/>
        <v>116.54468489043107</v>
      </c>
      <c r="T141" s="15">
        <f t="shared" si="0"/>
        <v>26.335672666935533</v>
      </c>
      <c r="U141" s="15">
        <f t="shared" si="0"/>
        <v>15.193280203635656</v>
      </c>
      <c r="V141" s="15">
        <f t="shared" si="0"/>
        <v>149.30201145782442</v>
      </c>
      <c r="W141" s="15">
        <f t="shared" si="0"/>
        <v>62.001461063224234</v>
      </c>
      <c r="X141" s="15">
        <f t="shared" si="0"/>
        <v>5.7240340052499121</v>
      </c>
      <c r="Y141" s="15">
        <f t="shared" si="0"/>
        <v>6.1115082067874589</v>
      </c>
      <c r="Z141" s="15">
        <f t="shared" si="0"/>
        <v>3.3786941661977488</v>
      </c>
      <c r="AA141" s="15">
        <f t="shared" si="0"/>
        <v>2.9600966802474451</v>
      </c>
      <c r="AB141" s="15">
        <f t="shared" si="0"/>
        <v>18.174336481983939</v>
      </c>
      <c r="AC141" s="15">
        <f t="shared" si="0"/>
        <v>20.188117988113071</v>
      </c>
      <c r="AD141" s="15">
        <f t="shared" si="0"/>
        <v>83.678926251213184</v>
      </c>
      <c r="AE141" s="47"/>
      <c r="AF141" s="15"/>
      <c r="AG141" s="15"/>
      <c r="AH141" s="15"/>
      <c r="AI141" s="15"/>
      <c r="AJ141" s="15"/>
      <c r="AK141" s="15"/>
      <c r="AL141" s="36"/>
    </row>
    <row r="142" spans="1:38" ht="15" customHeight="1" thickBot="1" x14ac:dyDescent="0.4">
      <c r="A142" s="77"/>
      <c r="B142" s="37"/>
      <c r="C142" s="78"/>
      <c r="D142" s="79"/>
      <c r="E142"/>
      <c r="F142"/>
      <c r="G142"/>
      <c r="H142"/>
      <c r="I142"/>
      <c r="J142"/>
      <c r="K142"/>
      <c r="L142"/>
      <c r="M142"/>
      <c r="N142"/>
      <c r="O142" s="7"/>
      <c r="P142" s="7"/>
      <c r="Q142" s="7"/>
      <c r="R142" s="7"/>
      <c r="S142" s="7"/>
      <c r="T142" s="7"/>
      <c r="U142" s="7"/>
      <c r="V142" s="7"/>
      <c r="W142" s="7"/>
      <c r="X142" s="7"/>
      <c r="Y142" s="7"/>
      <c r="Z142" s="7"/>
      <c r="AA142" s="7"/>
      <c r="AB142" s="7"/>
      <c r="AC142" s="7"/>
      <c r="AD142" s="7"/>
      <c r="AE142" s="48"/>
      <c r="AF142" s="8"/>
      <c r="AG142" s="8"/>
      <c r="AH142" s="8"/>
      <c r="AI142" s="8"/>
      <c r="AJ142" s="8"/>
      <c r="AK142" s="8"/>
      <c r="AL142" s="37"/>
    </row>
    <row r="143" spans="1:38" ht="26.25" customHeight="1" thickBot="1" x14ac:dyDescent="0.3">
      <c r="A143" s="80"/>
      <c r="B143" s="38" t="s">
        <v>345</v>
      </c>
      <c r="C143" s="81" t="s">
        <v>352</v>
      </c>
      <c r="D143" s="82" t="s">
        <v>279</v>
      </c>
      <c r="E143" s="3">
        <v>50.401634268480151</v>
      </c>
      <c r="F143" s="3">
        <v>7.9149109797813608</v>
      </c>
      <c r="G143" s="3">
        <v>6.6297239022291024E-2</v>
      </c>
      <c r="H143" s="3">
        <v>1.3556415835599038</v>
      </c>
      <c r="I143" s="3">
        <v>2.6661399584467285</v>
      </c>
      <c r="J143" s="3">
        <v>2.6661399584467285</v>
      </c>
      <c r="K143" s="3">
        <v>2.6661399584467285</v>
      </c>
      <c r="L143" s="3">
        <v>1.858670023579827</v>
      </c>
      <c r="M143" s="3">
        <v>72.467182101061155</v>
      </c>
      <c r="N143" s="3">
        <v>3.8639273516184236E-2</v>
      </c>
      <c r="O143" s="3">
        <v>3.7002606228441035E-4</v>
      </c>
      <c r="P143" s="3">
        <v>2.5224760641674684E-2</v>
      </c>
      <c r="Q143" s="3">
        <v>6.2806810888503843E-4</v>
      </c>
      <c r="R143" s="3">
        <v>3.1884858243941994E-2</v>
      </c>
      <c r="S143" s="3">
        <v>2.1689896230290558E-2</v>
      </c>
      <c r="T143" s="3">
        <v>3.1598644843943767E-3</v>
      </c>
      <c r="U143" s="3">
        <v>5.160840932012554E-4</v>
      </c>
      <c r="V143" s="3">
        <v>8.9535616305712495E-2</v>
      </c>
      <c r="W143" s="3">
        <v>3.7138864000000003</v>
      </c>
      <c r="X143" s="3">
        <v>0.10222462104220001</v>
      </c>
      <c r="Y143" s="3">
        <v>0.11513825529080002</v>
      </c>
      <c r="Z143" s="3">
        <v>8.9284972654399997E-2</v>
      </c>
      <c r="AA143" s="3">
        <v>9.7867038489300007E-2</v>
      </c>
      <c r="AB143" s="3">
        <v>0.40451488747670006</v>
      </c>
      <c r="AC143" s="3">
        <v>3.7138872E-3</v>
      </c>
      <c r="AD143" s="3">
        <v>7.4404359999999999E-4</v>
      </c>
      <c r="AE143" s="49"/>
      <c r="AF143" s="3">
        <v>176061.95843636518</v>
      </c>
      <c r="AG143" s="3" t="s">
        <v>444</v>
      </c>
      <c r="AH143" s="3">
        <v>0.18650829939999999</v>
      </c>
      <c r="AI143" s="3" t="s">
        <v>444</v>
      </c>
      <c r="AJ143" s="3" t="s">
        <v>444</v>
      </c>
      <c r="AK143" s="3" t="s">
        <v>444</v>
      </c>
      <c r="AL143" s="38" t="s">
        <v>49</v>
      </c>
    </row>
    <row r="144" spans="1:38" ht="26.25" customHeight="1" thickBot="1" x14ac:dyDescent="0.3">
      <c r="A144" s="80"/>
      <c r="B144" s="38" t="s">
        <v>346</v>
      </c>
      <c r="C144" s="81" t="s">
        <v>353</v>
      </c>
      <c r="D144" s="82" t="s">
        <v>279</v>
      </c>
      <c r="E144" s="3">
        <v>11.13767965099893</v>
      </c>
      <c r="F144" s="3">
        <v>1.2057098737810756</v>
      </c>
      <c r="G144" s="3">
        <v>1.3308600303018957E-2</v>
      </c>
      <c r="H144" s="3">
        <v>2.7256534883517557E-2</v>
      </c>
      <c r="I144" s="3">
        <v>0.88689331304264285</v>
      </c>
      <c r="J144" s="3">
        <v>0.88689331304264285</v>
      </c>
      <c r="K144" s="3">
        <v>0.88689331304264285</v>
      </c>
      <c r="L144" s="3">
        <v>0.61576076532663993</v>
      </c>
      <c r="M144" s="3">
        <v>7.2400911745529255</v>
      </c>
      <c r="N144" s="3">
        <v>1.2082046064701344E-3</v>
      </c>
      <c r="O144" s="3">
        <v>4.2241509903316935E-5</v>
      </c>
      <c r="P144" s="3">
        <v>4.1627805355540937E-3</v>
      </c>
      <c r="Q144" s="3">
        <v>8.196446369305386E-5</v>
      </c>
      <c r="R144" s="3">
        <v>6.4834166401022148E-3</v>
      </c>
      <c r="S144" s="3">
        <v>4.3546363601929886E-3</v>
      </c>
      <c r="T144" s="3">
        <v>2.0674438131696802E-4</v>
      </c>
      <c r="U144" s="3">
        <v>7.944590757947385E-5</v>
      </c>
      <c r="V144" s="3">
        <v>1.422470668089789E-2</v>
      </c>
      <c r="W144" s="3">
        <v>0.58641969999999999</v>
      </c>
      <c r="X144" s="3">
        <v>1.7374689218800001E-2</v>
      </c>
      <c r="Y144" s="3">
        <v>1.9497098284200001E-2</v>
      </c>
      <c r="Z144" s="3">
        <v>1.52636933709E-2</v>
      </c>
      <c r="AA144" s="3">
        <v>1.62411623164E-2</v>
      </c>
      <c r="AB144" s="3">
        <v>6.8376643190299985E-2</v>
      </c>
      <c r="AC144" s="3">
        <v>5.8642060000000003E-4</v>
      </c>
      <c r="AD144" s="3">
        <v>1.1881479999999999E-4</v>
      </c>
      <c r="AE144" s="49"/>
      <c r="AF144" s="3">
        <v>32871.307928828901</v>
      </c>
      <c r="AG144" s="3" t="s">
        <v>444</v>
      </c>
      <c r="AH144" s="3" t="s">
        <v>444</v>
      </c>
      <c r="AI144" s="3" t="s">
        <v>444</v>
      </c>
      <c r="AJ144" s="3" t="s">
        <v>444</v>
      </c>
      <c r="AK144" s="3" t="s">
        <v>444</v>
      </c>
      <c r="AL144" s="38" t="s">
        <v>49</v>
      </c>
    </row>
    <row r="145" spans="1:38" ht="26.25" customHeight="1" thickBot="1" x14ac:dyDescent="0.3">
      <c r="A145" s="80"/>
      <c r="B145" s="38" t="s">
        <v>347</v>
      </c>
      <c r="C145" s="81" t="s">
        <v>354</v>
      </c>
      <c r="D145" s="82" t="s">
        <v>279</v>
      </c>
      <c r="E145" s="3">
        <v>70.232273170140672</v>
      </c>
      <c r="F145" s="3">
        <v>2.4840241663064524</v>
      </c>
      <c r="G145" s="3">
        <v>4.3429240220817261E-2</v>
      </c>
      <c r="H145" s="3">
        <v>3.5118066038210424E-2</v>
      </c>
      <c r="I145" s="3">
        <v>1.5718828051629217</v>
      </c>
      <c r="J145" s="3">
        <v>1.5718828051629217</v>
      </c>
      <c r="K145" s="3">
        <v>1.5718828051629217</v>
      </c>
      <c r="L145" s="3">
        <v>1.0426337894655564</v>
      </c>
      <c r="M145" s="3">
        <v>18.383192382271179</v>
      </c>
      <c r="N145" s="3">
        <v>1.2499281359005373E-3</v>
      </c>
      <c r="O145" s="3">
        <v>1.2466049146660945E-4</v>
      </c>
      <c r="P145" s="3">
        <v>1.32126806766968E-2</v>
      </c>
      <c r="Q145" s="3">
        <v>2.493103315831085E-4</v>
      </c>
      <c r="R145" s="3">
        <v>2.1189333125343025E-2</v>
      </c>
      <c r="S145" s="3">
        <v>1.420934683012328E-2</v>
      </c>
      <c r="T145" s="3">
        <v>4.9880173611809367E-4</v>
      </c>
      <c r="U145" s="3">
        <v>2.492996802329981E-4</v>
      </c>
      <c r="V145" s="3">
        <v>4.4873622901436344E-2</v>
      </c>
      <c r="W145" s="3">
        <v>0.6095313</v>
      </c>
      <c r="X145" s="3">
        <v>9.0527077339999998E-3</v>
      </c>
      <c r="Y145" s="3">
        <v>5.4819174611199999E-2</v>
      </c>
      <c r="Z145" s="3">
        <v>6.1256655665800006E-2</v>
      </c>
      <c r="AA145" s="3">
        <v>1.4081989809800001E-2</v>
      </c>
      <c r="AB145" s="3">
        <v>0.13921052782080001</v>
      </c>
      <c r="AC145" s="3">
        <v>5.6188319999999996E-4</v>
      </c>
      <c r="AD145" s="3">
        <v>1.1677510000000001E-4</v>
      </c>
      <c r="AE145" s="49"/>
      <c r="AF145" s="3">
        <v>106434.0658096171</v>
      </c>
      <c r="AG145" s="3" t="s">
        <v>444</v>
      </c>
      <c r="AH145" s="3">
        <v>11.9400507378</v>
      </c>
      <c r="AI145" s="3" t="s">
        <v>444</v>
      </c>
      <c r="AJ145" s="3" t="s">
        <v>444</v>
      </c>
      <c r="AK145" s="3" t="s">
        <v>444</v>
      </c>
      <c r="AL145" s="38" t="s">
        <v>49</v>
      </c>
    </row>
    <row r="146" spans="1:38" ht="26.25" customHeight="1" thickBot="1" x14ac:dyDescent="0.3">
      <c r="A146" s="80"/>
      <c r="B146" s="38" t="s">
        <v>348</v>
      </c>
      <c r="C146" s="81" t="s">
        <v>355</v>
      </c>
      <c r="D146" s="82" t="s">
        <v>279</v>
      </c>
      <c r="E146" s="3">
        <v>0.45425269729496626</v>
      </c>
      <c r="F146" s="3">
        <v>3.1240046394211607</v>
      </c>
      <c r="G146" s="3">
        <v>7.9927553545470706E-4</v>
      </c>
      <c r="H146" s="3">
        <v>3.0879625691930569E-3</v>
      </c>
      <c r="I146" s="3">
        <v>6.014966254502184E-2</v>
      </c>
      <c r="J146" s="3">
        <v>6.014966254502184E-2</v>
      </c>
      <c r="K146" s="3">
        <v>6.014966254502184E-2</v>
      </c>
      <c r="L146" s="3">
        <v>1.0250348260688373E-2</v>
      </c>
      <c r="M146" s="3">
        <v>19.677118832601941</v>
      </c>
      <c r="N146" s="3">
        <v>1.9393402504146074E-3</v>
      </c>
      <c r="O146" s="3">
        <v>1.5295832943803282E-3</v>
      </c>
      <c r="P146" s="3">
        <v>5.0530448634993172E-4</v>
      </c>
      <c r="Q146" s="3">
        <v>1.7424292632756265E-5</v>
      </c>
      <c r="R146" s="3">
        <v>6.7573505633587196E-3</v>
      </c>
      <c r="S146" s="3">
        <v>0.25924785633007008</v>
      </c>
      <c r="T146" s="3">
        <v>1.0749369312907334E-2</v>
      </c>
      <c r="U146" s="3">
        <v>1.522925543944838E-3</v>
      </c>
      <c r="V146" s="3">
        <v>0.15178263449249338</v>
      </c>
      <c r="W146" s="3">
        <v>4.1811799999999996E-2</v>
      </c>
      <c r="X146" s="3">
        <v>5.2068807049999999E-4</v>
      </c>
      <c r="Y146" s="3">
        <v>7.5687234560000002E-4</v>
      </c>
      <c r="Z146" s="3">
        <v>3.7776833950000006E-4</v>
      </c>
      <c r="AA146" s="3">
        <v>8.5852602260000008E-4</v>
      </c>
      <c r="AB146" s="3">
        <v>2.5138547782000004E-3</v>
      </c>
      <c r="AC146" s="3">
        <v>4.18124E-5</v>
      </c>
      <c r="AD146" s="3">
        <v>2.1044200000000001E-5</v>
      </c>
      <c r="AE146" s="49"/>
      <c r="AF146" s="3">
        <v>2542.4366190209003</v>
      </c>
      <c r="AG146" s="3" t="s">
        <v>444</v>
      </c>
      <c r="AH146" s="3" t="s">
        <v>444</v>
      </c>
      <c r="AI146" s="3" t="s">
        <v>444</v>
      </c>
      <c r="AJ146" s="3" t="s">
        <v>444</v>
      </c>
      <c r="AK146" s="3" t="s">
        <v>444</v>
      </c>
      <c r="AL146" s="38" t="s">
        <v>49</v>
      </c>
    </row>
    <row r="147" spans="1:38" ht="26.25" customHeight="1" thickBot="1" x14ac:dyDescent="0.3">
      <c r="A147" s="80"/>
      <c r="B147" s="38" t="s">
        <v>349</v>
      </c>
      <c r="C147" s="81" t="s">
        <v>356</v>
      </c>
      <c r="D147" s="82" t="s">
        <v>279</v>
      </c>
      <c r="E147" s="3" t="s">
        <v>444</v>
      </c>
      <c r="F147" s="3">
        <v>2.6878352877776965</v>
      </c>
      <c r="G147" s="3" t="s">
        <v>444</v>
      </c>
      <c r="H147" s="3" t="s">
        <v>444</v>
      </c>
      <c r="I147" s="3" t="s">
        <v>444</v>
      </c>
      <c r="J147" s="3" t="s">
        <v>444</v>
      </c>
      <c r="K147" s="3" t="s">
        <v>444</v>
      </c>
      <c r="L147" s="3" t="s">
        <v>444</v>
      </c>
      <c r="M147" s="3" t="s">
        <v>444</v>
      </c>
      <c r="N147" s="3" t="s">
        <v>444</v>
      </c>
      <c r="O147" s="3" t="s">
        <v>444</v>
      </c>
      <c r="P147" s="3" t="s">
        <v>444</v>
      </c>
      <c r="Q147" s="3" t="s">
        <v>444</v>
      </c>
      <c r="R147" s="3" t="s">
        <v>444</v>
      </c>
      <c r="S147" s="3" t="s">
        <v>444</v>
      </c>
      <c r="T147" s="3" t="s">
        <v>444</v>
      </c>
      <c r="U147" s="3" t="s">
        <v>444</v>
      </c>
      <c r="V147" s="3" t="s">
        <v>444</v>
      </c>
      <c r="W147" s="3" t="s">
        <v>444</v>
      </c>
      <c r="X147" s="3" t="s">
        <v>444</v>
      </c>
      <c r="Y147" s="3" t="s">
        <v>444</v>
      </c>
      <c r="Z147" s="3" t="s">
        <v>444</v>
      </c>
      <c r="AA147" s="3" t="s">
        <v>444</v>
      </c>
      <c r="AB147" s="3" t="s">
        <v>444</v>
      </c>
      <c r="AC147" s="3" t="s">
        <v>444</v>
      </c>
      <c r="AD147" s="3" t="s">
        <v>444</v>
      </c>
      <c r="AE147" s="49"/>
      <c r="AF147" s="3">
        <v>124.71674000030001</v>
      </c>
      <c r="AG147" s="3" t="s">
        <v>444</v>
      </c>
      <c r="AH147" s="3" t="s">
        <v>444</v>
      </c>
      <c r="AI147" s="3" t="s">
        <v>444</v>
      </c>
      <c r="AJ147" s="3" t="s">
        <v>444</v>
      </c>
      <c r="AK147" s="3" t="s">
        <v>444</v>
      </c>
      <c r="AL147" s="38" t="s">
        <v>49</v>
      </c>
    </row>
    <row r="148" spans="1:38" ht="26.25" customHeight="1" thickBot="1" x14ac:dyDescent="0.3">
      <c r="A148" s="80"/>
      <c r="B148" s="38" t="s">
        <v>350</v>
      </c>
      <c r="C148" s="81" t="s">
        <v>357</v>
      </c>
      <c r="D148" s="82" t="s">
        <v>279</v>
      </c>
      <c r="E148" s="3" t="s">
        <v>444</v>
      </c>
      <c r="F148" s="3" t="s">
        <v>444</v>
      </c>
      <c r="G148" s="3" t="s">
        <v>444</v>
      </c>
      <c r="H148" s="3" t="s">
        <v>444</v>
      </c>
      <c r="I148" s="3">
        <v>1.2825086699700265</v>
      </c>
      <c r="J148" s="3">
        <v>2.4734851906901882</v>
      </c>
      <c r="K148" s="3">
        <v>3.1619248328227241</v>
      </c>
      <c r="L148" s="3">
        <v>0.29131051540223823</v>
      </c>
      <c r="M148" s="3" t="s">
        <v>444</v>
      </c>
      <c r="N148" s="3">
        <v>9.498718232986489</v>
      </c>
      <c r="O148" s="3">
        <v>4.1705905005422067E-2</v>
      </c>
      <c r="P148" s="3" t="s">
        <v>443</v>
      </c>
      <c r="Q148" s="3">
        <v>0.10862647103967496</v>
      </c>
      <c r="R148" s="3">
        <v>3.5441554993562256</v>
      </c>
      <c r="S148" s="3">
        <v>77.805733770338648</v>
      </c>
      <c r="T148" s="3">
        <v>0.54514084054107359</v>
      </c>
      <c r="U148" s="3">
        <v>6.3238496656454507E-2</v>
      </c>
      <c r="V148" s="3">
        <v>25.389439263566548</v>
      </c>
      <c r="W148" s="3" t="s">
        <v>444</v>
      </c>
      <c r="X148" s="3" t="s">
        <v>444</v>
      </c>
      <c r="Y148" s="3" t="s">
        <v>444</v>
      </c>
      <c r="Z148" s="3" t="s">
        <v>444</v>
      </c>
      <c r="AA148" s="3" t="s">
        <v>444</v>
      </c>
      <c r="AB148" s="3" t="s">
        <v>444</v>
      </c>
      <c r="AC148" s="3" t="s">
        <v>443</v>
      </c>
      <c r="AD148" s="3" t="s">
        <v>443</v>
      </c>
      <c r="AE148" s="49"/>
      <c r="AF148" s="3" t="s">
        <v>444</v>
      </c>
      <c r="AG148" s="3" t="s">
        <v>444</v>
      </c>
      <c r="AH148" s="3" t="s">
        <v>444</v>
      </c>
      <c r="AI148" s="3" t="s">
        <v>444</v>
      </c>
      <c r="AJ148" s="3" t="s">
        <v>444</v>
      </c>
      <c r="AK148" s="3">
        <v>98274.038324295834</v>
      </c>
      <c r="AL148" s="38" t="s">
        <v>411</v>
      </c>
    </row>
    <row r="149" spans="1:38" ht="26.25" customHeight="1" thickBot="1" x14ac:dyDescent="0.3">
      <c r="A149" s="80"/>
      <c r="B149" s="38" t="s">
        <v>351</v>
      </c>
      <c r="C149" s="81" t="s">
        <v>358</v>
      </c>
      <c r="D149" s="82" t="s">
        <v>279</v>
      </c>
      <c r="E149" s="3" t="s">
        <v>444</v>
      </c>
      <c r="F149" s="3" t="s">
        <v>444</v>
      </c>
      <c r="G149" s="3" t="s">
        <v>444</v>
      </c>
      <c r="H149" s="3" t="s">
        <v>444</v>
      </c>
      <c r="I149" s="3">
        <v>0.56706776579211826</v>
      </c>
      <c r="J149" s="3">
        <v>1.0501254922076262</v>
      </c>
      <c r="K149" s="3">
        <v>2.1002509844152524</v>
      </c>
      <c r="L149" s="3">
        <v>2.2262660434801681E-2</v>
      </c>
      <c r="M149" s="3" t="s">
        <v>444</v>
      </c>
      <c r="N149" s="3" t="s">
        <v>443</v>
      </c>
      <c r="O149" s="3" t="s">
        <v>443</v>
      </c>
      <c r="P149" s="3" t="s">
        <v>443</v>
      </c>
      <c r="Q149" s="3" t="s">
        <v>443</v>
      </c>
      <c r="R149" s="3" t="s">
        <v>443</v>
      </c>
      <c r="S149" s="3" t="s">
        <v>443</v>
      </c>
      <c r="T149" s="3" t="s">
        <v>443</v>
      </c>
      <c r="U149" s="3" t="s">
        <v>443</v>
      </c>
      <c r="V149" s="3" t="s">
        <v>443</v>
      </c>
      <c r="W149" s="3" t="s">
        <v>444</v>
      </c>
      <c r="X149" s="3" t="s">
        <v>444</v>
      </c>
      <c r="Y149" s="3" t="s">
        <v>444</v>
      </c>
      <c r="Z149" s="3" t="s">
        <v>444</v>
      </c>
      <c r="AA149" s="3" t="s">
        <v>444</v>
      </c>
      <c r="AB149" s="3" t="s">
        <v>444</v>
      </c>
      <c r="AC149" s="3" t="s">
        <v>443</v>
      </c>
      <c r="AD149" s="3" t="s">
        <v>443</v>
      </c>
      <c r="AE149" s="49"/>
      <c r="AF149" s="3" t="s">
        <v>444</v>
      </c>
      <c r="AG149" s="3" t="s">
        <v>444</v>
      </c>
      <c r="AH149" s="3" t="s">
        <v>444</v>
      </c>
      <c r="AI149" s="3" t="s">
        <v>444</v>
      </c>
      <c r="AJ149" s="3" t="s">
        <v>444</v>
      </c>
      <c r="AK149" s="3">
        <v>98274.038324295834</v>
      </c>
      <c r="AL149" s="38" t="s">
        <v>411</v>
      </c>
    </row>
    <row r="150" spans="1:38" ht="15" customHeight="1" thickBot="1" x14ac:dyDescent="0.4">
      <c r="A150" s="88"/>
      <c r="B150" s="89"/>
      <c r="C150" s="89"/>
      <c r="D150" s="79"/>
      <c r="E150"/>
      <c r="F150"/>
      <c r="G150"/>
      <c r="H150"/>
      <c r="I150"/>
      <c r="J150"/>
      <c r="K150"/>
      <c r="L150"/>
      <c r="M150"/>
      <c r="N150"/>
      <c r="O150" s="79"/>
      <c r="P150" s="79"/>
      <c r="Q150" s="79"/>
      <c r="R150" s="79"/>
      <c r="S150" s="79"/>
      <c r="T150" s="79"/>
      <c r="U150" s="79"/>
      <c r="V150" s="79"/>
      <c r="W150" s="79"/>
      <c r="X150" s="79"/>
      <c r="Y150" s="79"/>
      <c r="Z150" s="79"/>
      <c r="AA150" s="79"/>
      <c r="AB150" s="79"/>
      <c r="AC150" s="79"/>
      <c r="AD150" s="79"/>
      <c r="AE150" s="52"/>
      <c r="AF150" s="79"/>
      <c r="AG150" s="79"/>
      <c r="AH150" s="79"/>
      <c r="AI150" s="79"/>
      <c r="AJ150" s="79"/>
      <c r="AK150" s="79"/>
      <c r="AL150" s="41"/>
    </row>
    <row r="151" spans="1:38" ht="26.25" customHeight="1" thickBot="1" x14ac:dyDescent="0.3">
      <c r="A151" s="83"/>
      <c r="B151" s="39" t="s">
        <v>323</v>
      </c>
      <c r="C151" s="84" t="s">
        <v>367</v>
      </c>
      <c r="D151" s="83"/>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50"/>
      <c r="AF151" s="9"/>
      <c r="AG151" s="9"/>
      <c r="AH151" s="9"/>
      <c r="AI151" s="9"/>
      <c r="AJ151" s="9"/>
      <c r="AK151" s="9"/>
      <c r="AL151" s="39"/>
    </row>
    <row r="152" spans="1:38" ht="37.5" customHeight="1" thickBot="1" x14ac:dyDescent="0.3">
      <c r="A152" s="85"/>
      <c r="B152" s="86" t="s">
        <v>365</v>
      </c>
      <c r="C152" s="87" t="s">
        <v>362</v>
      </c>
      <c r="D152" s="85" t="s">
        <v>295</v>
      </c>
      <c r="E152" s="10">
        <f>SUM(E$141, E$151, IF(AND(ISNUMBER(SEARCH($B$4,"AT|BE|CH|GB|IE|LT|LU|NL")),SUM(E$143:E$149)&gt;0),SUM(E$143:E$149)-SUM(E$27:E$33),0))</f>
        <v>293.29326377173055</v>
      </c>
      <c r="F152" s="10">
        <f t="shared" ref="F152:AD152" si="1">SUM(F$141, F$151, IF(AND(ISNUMBER(SEARCH($B$4,"AT|BE|CH|GB|IE|LT|LU|NL")),SUM(F$143:F$149)&gt;0),SUM(F$143:F$149)-SUM(F$27:F$33),0))</f>
        <v>179.86788371470584</v>
      </c>
      <c r="G152" s="10">
        <f t="shared" si="1"/>
        <v>123.70445316135223</v>
      </c>
      <c r="H152" s="10">
        <f t="shared" si="1"/>
        <v>76.785522489991038</v>
      </c>
      <c r="I152" s="10">
        <f t="shared" si="1"/>
        <v>32.19996149023293</v>
      </c>
      <c r="J152" s="10">
        <f t="shared" si="1"/>
        <v>46.743515636979375</v>
      </c>
      <c r="K152" s="10">
        <f t="shared" si="1"/>
        <v>80.043395941592422</v>
      </c>
      <c r="L152" s="10">
        <f t="shared" si="1"/>
        <v>6.7433363274591382</v>
      </c>
      <c r="M152" s="10">
        <f t="shared" si="1"/>
        <v>593.11384691775265</v>
      </c>
      <c r="N152" s="10">
        <f t="shared" si="1"/>
        <v>69.052466363986341</v>
      </c>
      <c r="O152" s="10">
        <f t="shared" si="1"/>
        <v>2.2948198314372541</v>
      </c>
      <c r="P152" s="10">
        <f t="shared" si="1"/>
        <v>3.1791766344373027</v>
      </c>
      <c r="Q152" s="10">
        <f t="shared" si="1"/>
        <v>3.9206341490435146</v>
      </c>
      <c r="R152" s="10">
        <f t="shared" si="1"/>
        <v>23.183101184578749</v>
      </c>
      <c r="S152" s="10">
        <f t="shared" si="1"/>
        <v>104.81272578270983</v>
      </c>
      <c r="T152" s="10">
        <f t="shared" si="1"/>
        <v>26.250435703077301</v>
      </c>
      <c r="U152" s="10">
        <f t="shared" si="1"/>
        <v>15.183452445243534</v>
      </c>
      <c r="V152" s="10">
        <f t="shared" si="1"/>
        <v>145.51017454047968</v>
      </c>
      <c r="W152" s="10">
        <f t="shared" si="1"/>
        <v>61.35799326322423</v>
      </c>
      <c r="X152" s="10">
        <f t="shared" si="1"/>
        <v>5.7079819757838122</v>
      </c>
      <c r="Y152" s="10">
        <f t="shared" si="1"/>
        <v>6.087874057048059</v>
      </c>
      <c r="Z152" s="10">
        <f t="shared" si="1"/>
        <v>3.358276262549349</v>
      </c>
      <c r="AA152" s="10">
        <f t="shared" si="1"/>
        <v>2.9436333250374451</v>
      </c>
      <c r="AB152" s="10">
        <f t="shared" si="1"/>
        <v>18.097769043920039</v>
      </c>
      <c r="AC152" s="10">
        <f t="shared" si="1"/>
        <v>20.187479719213069</v>
      </c>
      <c r="AD152" s="10">
        <f t="shared" si="1"/>
        <v>83.678794547813183</v>
      </c>
      <c r="AE152" s="49"/>
      <c r="AF152" s="10"/>
      <c r="AG152" s="10"/>
      <c r="AH152" s="10"/>
      <c r="AI152" s="10"/>
      <c r="AJ152" s="10"/>
      <c r="AK152" s="10"/>
      <c r="AL152" s="40"/>
    </row>
    <row r="153" spans="1:38" ht="26.25" customHeight="1" thickBot="1" x14ac:dyDescent="0.3">
      <c r="A153" s="83"/>
      <c r="B153" s="39" t="s">
        <v>324</v>
      </c>
      <c r="C153" s="84" t="s">
        <v>368</v>
      </c>
      <c r="D153" s="83" t="s">
        <v>318</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50"/>
      <c r="AF153" s="9"/>
      <c r="AG153" s="9"/>
      <c r="AH153" s="9"/>
      <c r="AI153" s="9"/>
      <c r="AJ153" s="9"/>
      <c r="AK153" s="9"/>
      <c r="AL153" s="39"/>
    </row>
    <row r="154" spans="1:38" ht="37.5" customHeight="1" thickBot="1" x14ac:dyDescent="0.3">
      <c r="A154" s="85"/>
      <c r="B154" s="86" t="s">
        <v>366</v>
      </c>
      <c r="C154" s="87" t="s">
        <v>363</v>
      </c>
      <c r="D154" s="85" t="s">
        <v>322</v>
      </c>
      <c r="E154" s="10">
        <f>SUM(E$141, E$153, -1 * IF(OR($B$6=2005,$B$6&gt;=2020),SUM(E$99:E$122),0), IF(AND(ISNUMBER(SEARCH($B$4,"AT|BE|CH|GB|IE|LT|LU|NL")),SUM(E$143:E$149)&gt;0),SUM(E$143:E$149)-SUM(E$27:E$33),0))</f>
        <v>293.29326377173055</v>
      </c>
      <c r="F154" s="10">
        <f>SUM(F$141, F$153, -1 * IF(OR($B$6=2005,$B$6&gt;=2020),SUM(F$99:F$122),0), IF(AND(ISNUMBER(SEARCH($B$4,"AT|BE|CH|GB|IE|LT|LU|NL")),SUM(F$143:F$149)&gt;0),SUM(F$143:F$149)-SUM(F$27:F$33),0))</f>
        <v>179.86788371470584</v>
      </c>
      <c r="G154" s="10">
        <f>SUM(G$141, G$153, IF(AND(ISNUMBER(SEARCH($B$4,"AT|BE|CH|GB|IE|LT|LU|NL")),SUM(G$143:G$149)&gt;0),SUM(G$143:G$149)-SUM(G$27:G$33),0))</f>
        <v>123.70445316135223</v>
      </c>
      <c r="H154" s="10">
        <f>SUM(H$141, H$153, IF(AND(ISNUMBER(SEARCH($B$4,"AT|BE|CH|GB|IE|LT|LU|NL")),SUM(H$143:H$149)&gt;0),SUM(H$143:H$149)-SUM(H$27:H$33),0))</f>
        <v>76.785522489991038</v>
      </c>
      <c r="I154" s="10">
        <f t="shared" ref="I154:AD154" si="2">SUM(I$141, I$153, IF(AND(ISNUMBER(SEARCH($B$4,"AT|BE|CH|GB|IE|LT|LU|NL")),SUM(I$143:I$149)&gt;0),SUM(I$143:I$149)-SUM(I$27:I$33),0))</f>
        <v>32.19996149023293</v>
      </c>
      <c r="J154" s="10">
        <f t="shared" si="2"/>
        <v>46.743515636979375</v>
      </c>
      <c r="K154" s="10">
        <f t="shared" si="2"/>
        <v>80.043395941592422</v>
      </c>
      <c r="L154" s="10">
        <f t="shared" si="2"/>
        <v>6.7433363274591382</v>
      </c>
      <c r="M154" s="10">
        <f t="shared" si="2"/>
        <v>593.11384691775265</v>
      </c>
      <c r="N154" s="10">
        <f t="shared" si="2"/>
        <v>69.052466363986341</v>
      </c>
      <c r="O154" s="10">
        <f t="shared" si="2"/>
        <v>2.2948198314372541</v>
      </c>
      <c r="P154" s="10">
        <f t="shared" si="2"/>
        <v>3.1791766344373027</v>
      </c>
      <c r="Q154" s="10">
        <f t="shared" si="2"/>
        <v>3.9206341490435146</v>
      </c>
      <c r="R154" s="10">
        <f t="shared" si="2"/>
        <v>23.183101184578749</v>
      </c>
      <c r="S154" s="10">
        <f t="shared" si="2"/>
        <v>104.81272578270983</v>
      </c>
      <c r="T154" s="10">
        <f t="shared" si="2"/>
        <v>26.250435703077301</v>
      </c>
      <c r="U154" s="10">
        <f t="shared" si="2"/>
        <v>15.183452445243534</v>
      </c>
      <c r="V154" s="10">
        <f t="shared" si="2"/>
        <v>145.51017454047968</v>
      </c>
      <c r="W154" s="10">
        <f t="shared" si="2"/>
        <v>61.35799326322423</v>
      </c>
      <c r="X154" s="10">
        <f t="shared" si="2"/>
        <v>5.7079819757838122</v>
      </c>
      <c r="Y154" s="10">
        <f t="shared" si="2"/>
        <v>6.087874057048059</v>
      </c>
      <c r="Z154" s="10">
        <f t="shared" si="2"/>
        <v>3.358276262549349</v>
      </c>
      <c r="AA154" s="10">
        <f t="shared" si="2"/>
        <v>2.9436333250374451</v>
      </c>
      <c r="AB154" s="10">
        <f t="shared" si="2"/>
        <v>18.097769043920039</v>
      </c>
      <c r="AC154" s="10">
        <f t="shared" si="2"/>
        <v>20.187479719213069</v>
      </c>
      <c r="AD154" s="10">
        <f t="shared" si="2"/>
        <v>83.678794547813183</v>
      </c>
      <c r="AE154" s="51"/>
      <c r="AF154" s="10"/>
      <c r="AG154" s="10"/>
      <c r="AH154" s="10"/>
      <c r="AI154" s="10"/>
      <c r="AJ154" s="10"/>
      <c r="AK154" s="10"/>
      <c r="AL154" s="40"/>
    </row>
    <row r="155" spans="1:38" ht="15" customHeight="1" thickBot="1" x14ac:dyDescent="0.4">
      <c r="A155" s="88"/>
      <c r="B155" s="89"/>
      <c r="C155" s="89"/>
      <c r="D155" s="79"/>
      <c r="E155"/>
      <c r="F155"/>
      <c r="G155"/>
      <c r="H155"/>
      <c r="I155"/>
      <c r="J155"/>
      <c r="K155"/>
      <c r="L155"/>
      <c r="M155"/>
      <c r="N155"/>
      <c r="O155" s="79"/>
      <c r="P155" s="79"/>
      <c r="Q155" s="79"/>
      <c r="R155" s="79"/>
      <c r="S155" s="79"/>
      <c r="T155" s="79"/>
      <c r="U155" s="79"/>
      <c r="V155" s="79"/>
      <c r="W155" s="79"/>
      <c r="X155" s="79"/>
      <c r="Y155" s="79"/>
      <c r="Z155" s="79"/>
      <c r="AA155" s="79"/>
      <c r="AB155" s="79"/>
      <c r="AC155" s="79"/>
      <c r="AD155" s="79"/>
      <c r="AE155" s="52"/>
      <c r="AF155" s="79"/>
      <c r="AG155" s="79"/>
      <c r="AH155" s="79"/>
      <c r="AI155" s="79"/>
      <c r="AJ155" s="79"/>
      <c r="AK155" s="79"/>
      <c r="AL155" s="41"/>
    </row>
    <row r="156" spans="1:38" ht="26.25" customHeight="1" thickBot="1" x14ac:dyDescent="0.3">
      <c r="A156" s="90" t="s">
        <v>361</v>
      </c>
      <c r="B156" s="91"/>
      <c r="C156" s="91"/>
      <c r="D156" s="91"/>
      <c r="E156" s="91"/>
      <c r="F156" s="91"/>
      <c r="G156" s="91"/>
      <c r="H156" s="91"/>
      <c r="I156" s="91"/>
      <c r="J156" s="91"/>
      <c r="K156" s="91"/>
      <c r="L156" s="91"/>
      <c r="M156" s="91"/>
      <c r="N156" s="91"/>
      <c r="O156" s="91"/>
      <c r="P156" s="91"/>
      <c r="Q156" s="91"/>
      <c r="R156" s="91"/>
      <c r="S156" s="91"/>
      <c r="T156" s="91"/>
      <c r="U156" s="91"/>
      <c r="V156" s="91"/>
      <c r="W156" s="91"/>
      <c r="X156" s="91"/>
      <c r="Y156" s="91"/>
      <c r="Z156" s="91"/>
      <c r="AA156" s="91"/>
      <c r="AB156" s="91"/>
      <c r="AC156" s="91"/>
      <c r="AD156" s="91"/>
      <c r="AE156" s="53"/>
      <c r="AF156" s="91"/>
      <c r="AG156" s="91"/>
      <c r="AH156" s="91"/>
      <c r="AI156" s="91"/>
      <c r="AJ156" s="91"/>
      <c r="AK156" s="91"/>
      <c r="AL156" s="42"/>
    </row>
    <row r="157" spans="1:38" ht="26.25" customHeight="1" thickBot="1" x14ac:dyDescent="0.3">
      <c r="A157" s="43" t="s">
        <v>325</v>
      </c>
      <c r="B157" s="43" t="s">
        <v>326</v>
      </c>
      <c r="C157" s="92" t="s">
        <v>327</v>
      </c>
      <c r="D157" s="93"/>
      <c r="E157" s="3">
        <v>15.540731429999999</v>
      </c>
      <c r="F157" s="3">
        <v>0.48423424289999994</v>
      </c>
      <c r="G157" s="3">
        <v>0.91272499010000008</v>
      </c>
      <c r="H157" s="3" t="s">
        <v>443</v>
      </c>
      <c r="I157" s="3">
        <v>0.1585728515</v>
      </c>
      <c r="J157" s="3">
        <v>0.1585728515</v>
      </c>
      <c r="K157" s="3">
        <v>0.1585728515</v>
      </c>
      <c r="L157" s="3">
        <v>0.11207656110968731</v>
      </c>
      <c r="M157" s="3">
        <v>15.173905485999999</v>
      </c>
      <c r="N157" s="3">
        <v>9.378E-5</v>
      </c>
      <c r="O157" s="3">
        <v>7.8200000000000014E-6</v>
      </c>
      <c r="P157" s="3">
        <v>9.3784000000000001E-4</v>
      </c>
      <c r="Q157" s="3">
        <v>1.5630000000000001E-5</v>
      </c>
      <c r="R157" s="3">
        <v>1.5630599999999998E-3</v>
      </c>
      <c r="S157" s="3">
        <v>1.01599E-3</v>
      </c>
      <c r="T157" s="3">
        <v>3.9079999999999999E-5</v>
      </c>
      <c r="U157" s="3">
        <v>1.5630000000000001E-5</v>
      </c>
      <c r="V157" s="3">
        <v>3.2824300000000002E-3</v>
      </c>
      <c r="W157" s="3" t="s">
        <v>443</v>
      </c>
      <c r="X157" s="3">
        <v>1.1247157E-4</v>
      </c>
      <c r="Y157" s="3">
        <v>1.1247157E-4</v>
      </c>
      <c r="Z157" s="3">
        <v>1.1247157E-4</v>
      </c>
      <c r="AA157" s="3">
        <v>1.1247157E-4</v>
      </c>
      <c r="AB157" s="3">
        <v>4.4988628E-4</v>
      </c>
      <c r="AC157" s="3" t="s">
        <v>444</v>
      </c>
      <c r="AD157" s="3" t="s">
        <v>444</v>
      </c>
      <c r="AE157" s="49"/>
      <c r="AF157" s="3">
        <v>48136.70985492802</v>
      </c>
      <c r="AG157" s="3" t="s">
        <v>444</v>
      </c>
      <c r="AH157" s="3" t="s">
        <v>444</v>
      </c>
      <c r="AI157" s="3" t="s">
        <v>444</v>
      </c>
      <c r="AJ157" s="3" t="s">
        <v>444</v>
      </c>
      <c r="AK157" s="3" t="s">
        <v>444</v>
      </c>
      <c r="AL157" s="43" t="s">
        <v>49</v>
      </c>
    </row>
    <row r="158" spans="1:38" ht="26.25" customHeight="1" thickBot="1" x14ac:dyDescent="0.3">
      <c r="A158" s="43" t="s">
        <v>325</v>
      </c>
      <c r="B158" s="43" t="s">
        <v>328</v>
      </c>
      <c r="C158" s="92" t="s">
        <v>329</v>
      </c>
      <c r="D158" s="93"/>
      <c r="E158" s="3">
        <v>4.360459832E-2</v>
      </c>
      <c r="F158" s="3">
        <v>1.6705586388000002E-2</v>
      </c>
      <c r="G158" s="3">
        <v>2.9598134909999997E-3</v>
      </c>
      <c r="H158" s="3" t="s">
        <v>443</v>
      </c>
      <c r="I158" s="3">
        <v>3.5985754700000003E-4</v>
      </c>
      <c r="J158" s="3">
        <v>3.5985754700000003E-4</v>
      </c>
      <c r="K158" s="3">
        <v>3.5985754700000003E-4</v>
      </c>
      <c r="L158" s="3">
        <v>2.5132566014825301E-4</v>
      </c>
      <c r="M158" s="3">
        <v>0.90174984299999994</v>
      </c>
      <c r="N158" s="3">
        <v>0.15526669000000001</v>
      </c>
      <c r="O158" s="3">
        <v>2.2699999999999999E-6</v>
      </c>
      <c r="P158" s="3">
        <v>5.7000000000000005E-6</v>
      </c>
      <c r="Q158" s="3">
        <v>1.3E-7</v>
      </c>
      <c r="R158" s="3">
        <v>9.8099999999999992E-6</v>
      </c>
      <c r="S158" s="3">
        <v>1.292E-5</v>
      </c>
      <c r="T158" s="3">
        <v>2.8500000000000002E-6</v>
      </c>
      <c r="U158" s="3">
        <v>1.1000000000000001E-7</v>
      </c>
      <c r="V158" s="3">
        <v>4.6144000000000003E-4</v>
      </c>
      <c r="W158" s="3" t="s">
        <v>443</v>
      </c>
      <c r="X158" s="3">
        <v>8.4509000000000001E-7</v>
      </c>
      <c r="Y158" s="3">
        <v>8.4509000000000001E-7</v>
      </c>
      <c r="Z158" s="3">
        <v>8.4509000000000001E-7</v>
      </c>
      <c r="AA158" s="3">
        <v>6.6064999999999998E-7</v>
      </c>
      <c r="AB158" s="3">
        <v>3.3803500000000002E-6</v>
      </c>
      <c r="AC158" s="3" t="s">
        <v>444</v>
      </c>
      <c r="AD158" s="3" t="s">
        <v>444</v>
      </c>
      <c r="AE158" s="49"/>
      <c r="AF158" s="3">
        <v>169.38786721057511</v>
      </c>
      <c r="AG158" s="3" t="s">
        <v>444</v>
      </c>
      <c r="AH158" s="3" t="s">
        <v>444</v>
      </c>
      <c r="AI158" s="3" t="s">
        <v>444</v>
      </c>
      <c r="AJ158" s="3" t="s">
        <v>444</v>
      </c>
      <c r="AK158" s="3" t="s">
        <v>444</v>
      </c>
      <c r="AL158" s="43" t="s">
        <v>49</v>
      </c>
    </row>
    <row r="159" spans="1:38" ht="26.25" customHeight="1" thickBot="1" x14ac:dyDescent="0.3">
      <c r="A159" s="43" t="s">
        <v>330</v>
      </c>
      <c r="B159" s="43" t="s">
        <v>331</v>
      </c>
      <c r="C159" s="92" t="s">
        <v>409</v>
      </c>
      <c r="D159" s="93"/>
      <c r="E159" s="3">
        <v>20.726503346205526</v>
      </c>
      <c r="F159" s="3">
        <v>0.85785276869351246</v>
      </c>
      <c r="G159" s="3">
        <v>10.690614279915463</v>
      </c>
      <c r="H159" s="3">
        <v>2.7153151935806578E-3</v>
      </c>
      <c r="I159" s="3">
        <v>0.96310242545236158</v>
      </c>
      <c r="J159" s="3">
        <v>1.0166081157552707</v>
      </c>
      <c r="K159" s="3">
        <v>1.0701138060581799</v>
      </c>
      <c r="L159" s="3">
        <v>0.19347588434069118</v>
      </c>
      <c r="M159" s="3">
        <v>4.9780338569736884</v>
      </c>
      <c r="N159" s="3">
        <v>5.139762916365434E-2</v>
      </c>
      <c r="O159" s="3">
        <v>7.1952051522882294E-3</v>
      </c>
      <c r="P159" s="3">
        <v>9.2552766944435892E-3</v>
      </c>
      <c r="Q159" s="3">
        <v>0.10791650401874527</v>
      </c>
      <c r="R159" s="3" t="s">
        <v>443</v>
      </c>
      <c r="S159" s="3">
        <v>0.10791650401874527</v>
      </c>
      <c r="T159" s="3">
        <v>6.173528856880492</v>
      </c>
      <c r="U159" s="3">
        <v>0.10279525832730872</v>
      </c>
      <c r="V159" s="3">
        <v>0.23643372345904226</v>
      </c>
      <c r="W159" s="3" t="s">
        <v>443</v>
      </c>
      <c r="X159" s="3">
        <v>8.05244279347434E-3</v>
      </c>
      <c r="Y159" s="3">
        <v>7.4959159259425697E-3</v>
      </c>
      <c r="Z159" s="3">
        <v>3.19198639819445E-3</v>
      </c>
      <c r="AA159" s="3" t="s">
        <v>443</v>
      </c>
      <c r="AB159" s="3">
        <v>1.874034511761118E-2</v>
      </c>
      <c r="AC159" s="3" t="s">
        <v>444</v>
      </c>
      <c r="AD159" s="3" t="s">
        <v>444</v>
      </c>
      <c r="AE159" s="49"/>
      <c r="AF159" s="3">
        <v>12440.21685928421</v>
      </c>
      <c r="AG159" s="3" t="s">
        <v>444</v>
      </c>
      <c r="AH159" s="3" t="s">
        <v>444</v>
      </c>
      <c r="AI159" s="3" t="s">
        <v>444</v>
      </c>
      <c r="AJ159" s="3" t="s">
        <v>444</v>
      </c>
      <c r="AK159" s="3" t="s">
        <v>444</v>
      </c>
      <c r="AL159" s="43" t="s">
        <v>49</v>
      </c>
    </row>
    <row r="160" spans="1:38" ht="26.25" customHeight="1" thickBot="1" x14ac:dyDescent="0.3">
      <c r="A160" s="43" t="s">
        <v>332</v>
      </c>
      <c r="B160" s="43" t="s">
        <v>333</v>
      </c>
      <c r="C160" s="92" t="s">
        <v>334</v>
      </c>
      <c r="D160" s="93"/>
      <c r="E160" s="3" t="s">
        <v>446</v>
      </c>
      <c r="F160" s="3" t="s">
        <v>446</v>
      </c>
      <c r="G160" s="3" t="s">
        <v>446</v>
      </c>
      <c r="H160" s="3" t="s">
        <v>446</v>
      </c>
      <c r="I160" s="3" t="s">
        <v>446</v>
      </c>
      <c r="J160" s="3" t="s">
        <v>446</v>
      </c>
      <c r="K160" s="3" t="s">
        <v>446</v>
      </c>
      <c r="L160" s="3" t="s">
        <v>446</v>
      </c>
      <c r="M160" s="3" t="s">
        <v>446</v>
      </c>
      <c r="N160" s="3" t="s">
        <v>446</v>
      </c>
      <c r="O160" s="3" t="s">
        <v>446</v>
      </c>
      <c r="P160" s="3" t="s">
        <v>446</v>
      </c>
      <c r="Q160" s="3" t="s">
        <v>446</v>
      </c>
      <c r="R160" s="3" t="s">
        <v>446</v>
      </c>
      <c r="S160" s="3" t="s">
        <v>446</v>
      </c>
      <c r="T160" s="3" t="s">
        <v>446</v>
      </c>
      <c r="U160" s="3" t="s">
        <v>446</v>
      </c>
      <c r="V160" s="3" t="s">
        <v>446</v>
      </c>
      <c r="W160" s="3" t="s">
        <v>446</v>
      </c>
      <c r="X160" s="3" t="s">
        <v>446</v>
      </c>
      <c r="Y160" s="3" t="s">
        <v>446</v>
      </c>
      <c r="Z160" s="3" t="s">
        <v>446</v>
      </c>
      <c r="AA160" s="3" t="s">
        <v>446</v>
      </c>
      <c r="AB160" s="3" t="s">
        <v>446</v>
      </c>
      <c r="AC160" s="3" t="s">
        <v>446</v>
      </c>
      <c r="AD160" s="3" t="s">
        <v>446</v>
      </c>
      <c r="AE160" s="49"/>
      <c r="AF160" s="3" t="s">
        <v>446</v>
      </c>
      <c r="AG160" s="3" t="s">
        <v>446</v>
      </c>
      <c r="AH160" s="3" t="s">
        <v>446</v>
      </c>
      <c r="AI160" s="3" t="s">
        <v>446</v>
      </c>
      <c r="AJ160" s="3" t="s">
        <v>446</v>
      </c>
      <c r="AK160" s="3" t="s">
        <v>446</v>
      </c>
      <c r="AL160" s="43" t="s">
        <v>49</v>
      </c>
    </row>
    <row r="161" spans="1:38" ht="26.25" customHeight="1" thickBot="1" x14ac:dyDescent="0.3">
      <c r="A161" s="44" t="s">
        <v>332</v>
      </c>
      <c r="B161" s="44" t="s">
        <v>335</v>
      </c>
      <c r="C161" s="94" t="s">
        <v>336</v>
      </c>
      <c r="D161" s="95"/>
      <c r="E161" s="3" t="s">
        <v>446</v>
      </c>
      <c r="F161" s="3" t="s">
        <v>446</v>
      </c>
      <c r="G161" s="3" t="s">
        <v>446</v>
      </c>
      <c r="H161" s="3" t="s">
        <v>446</v>
      </c>
      <c r="I161" s="3" t="s">
        <v>446</v>
      </c>
      <c r="J161" s="3" t="s">
        <v>446</v>
      </c>
      <c r="K161" s="3" t="s">
        <v>446</v>
      </c>
      <c r="L161" s="3" t="s">
        <v>446</v>
      </c>
      <c r="M161" s="3" t="s">
        <v>446</v>
      </c>
      <c r="N161" s="3" t="s">
        <v>446</v>
      </c>
      <c r="O161" s="3" t="s">
        <v>446</v>
      </c>
      <c r="P161" s="3" t="s">
        <v>446</v>
      </c>
      <c r="Q161" s="3" t="s">
        <v>446</v>
      </c>
      <c r="R161" s="3" t="s">
        <v>446</v>
      </c>
      <c r="S161" s="3" t="s">
        <v>446</v>
      </c>
      <c r="T161" s="3" t="s">
        <v>446</v>
      </c>
      <c r="U161" s="3" t="s">
        <v>446</v>
      </c>
      <c r="V161" s="3" t="s">
        <v>446</v>
      </c>
      <c r="W161" s="3" t="s">
        <v>446</v>
      </c>
      <c r="X161" s="3" t="s">
        <v>446</v>
      </c>
      <c r="Y161" s="3" t="s">
        <v>446</v>
      </c>
      <c r="Z161" s="3" t="s">
        <v>446</v>
      </c>
      <c r="AA161" s="3" t="s">
        <v>446</v>
      </c>
      <c r="AB161" s="3" t="s">
        <v>446</v>
      </c>
      <c r="AC161" s="3" t="s">
        <v>446</v>
      </c>
      <c r="AD161" s="3" t="s">
        <v>446</v>
      </c>
      <c r="AE161" s="50"/>
      <c r="AF161" s="3" t="s">
        <v>446</v>
      </c>
      <c r="AG161" s="3" t="s">
        <v>446</v>
      </c>
      <c r="AH161" s="3" t="s">
        <v>446</v>
      </c>
      <c r="AI161" s="3" t="s">
        <v>446</v>
      </c>
      <c r="AJ161" s="3" t="s">
        <v>446</v>
      </c>
      <c r="AK161" s="3" t="s">
        <v>446</v>
      </c>
      <c r="AL161" s="44" t="s">
        <v>410</v>
      </c>
    </row>
    <row r="162" spans="1:38" ht="26.25" customHeight="1" thickBot="1" x14ac:dyDescent="0.3">
      <c r="A162" s="45" t="s">
        <v>337</v>
      </c>
      <c r="B162" s="45" t="s">
        <v>338</v>
      </c>
      <c r="C162" s="96" t="s">
        <v>339</v>
      </c>
      <c r="D162" s="97"/>
      <c r="E162" s="3" t="s">
        <v>446</v>
      </c>
      <c r="F162" s="3" t="s">
        <v>446</v>
      </c>
      <c r="G162" s="3" t="s">
        <v>446</v>
      </c>
      <c r="H162" s="3" t="s">
        <v>446</v>
      </c>
      <c r="I162" s="3" t="s">
        <v>446</v>
      </c>
      <c r="J162" s="3" t="s">
        <v>446</v>
      </c>
      <c r="K162" s="3" t="s">
        <v>446</v>
      </c>
      <c r="L162" s="3" t="s">
        <v>446</v>
      </c>
      <c r="M162" s="3" t="s">
        <v>446</v>
      </c>
      <c r="N162" s="3" t="s">
        <v>446</v>
      </c>
      <c r="O162" s="3" t="s">
        <v>446</v>
      </c>
      <c r="P162" s="3" t="s">
        <v>446</v>
      </c>
      <c r="Q162" s="3" t="s">
        <v>446</v>
      </c>
      <c r="R162" s="3" t="s">
        <v>446</v>
      </c>
      <c r="S162" s="3" t="s">
        <v>446</v>
      </c>
      <c r="T162" s="3" t="s">
        <v>446</v>
      </c>
      <c r="U162" s="3" t="s">
        <v>446</v>
      </c>
      <c r="V162" s="3" t="s">
        <v>446</v>
      </c>
      <c r="W162" s="3" t="s">
        <v>446</v>
      </c>
      <c r="X162" s="3" t="s">
        <v>446</v>
      </c>
      <c r="Y162" s="3" t="s">
        <v>446</v>
      </c>
      <c r="Z162" s="3" t="s">
        <v>446</v>
      </c>
      <c r="AA162" s="3" t="s">
        <v>446</v>
      </c>
      <c r="AB162" s="3" t="s">
        <v>446</v>
      </c>
      <c r="AC162" s="3" t="s">
        <v>446</v>
      </c>
      <c r="AD162" s="3" t="s">
        <v>446</v>
      </c>
      <c r="AE162" s="50"/>
      <c r="AF162" s="3" t="s">
        <v>446</v>
      </c>
      <c r="AG162" s="3" t="s">
        <v>446</v>
      </c>
      <c r="AH162" s="3" t="s">
        <v>446</v>
      </c>
      <c r="AI162" s="3" t="s">
        <v>446</v>
      </c>
      <c r="AJ162" s="3" t="s">
        <v>446</v>
      </c>
      <c r="AK162" s="3" t="s">
        <v>446</v>
      </c>
      <c r="AL162" s="45" t="s">
        <v>410</v>
      </c>
    </row>
    <row r="163" spans="1:38" ht="26.25" customHeight="1" thickBot="1" x14ac:dyDescent="0.3">
      <c r="A163" s="45" t="s">
        <v>337</v>
      </c>
      <c r="B163" s="45" t="s">
        <v>340</v>
      </c>
      <c r="C163" s="96" t="s">
        <v>341</v>
      </c>
      <c r="D163" s="97"/>
      <c r="E163" s="3" t="s">
        <v>446</v>
      </c>
      <c r="F163" s="3" t="s">
        <v>446</v>
      </c>
      <c r="G163" s="3" t="s">
        <v>446</v>
      </c>
      <c r="H163" s="3" t="s">
        <v>446</v>
      </c>
      <c r="I163" s="3" t="s">
        <v>446</v>
      </c>
      <c r="J163" s="3" t="s">
        <v>446</v>
      </c>
      <c r="K163" s="3" t="s">
        <v>446</v>
      </c>
      <c r="L163" s="3" t="s">
        <v>446</v>
      </c>
      <c r="M163" s="3" t="s">
        <v>446</v>
      </c>
      <c r="N163" s="3" t="s">
        <v>446</v>
      </c>
      <c r="O163" s="3" t="s">
        <v>446</v>
      </c>
      <c r="P163" s="3" t="s">
        <v>446</v>
      </c>
      <c r="Q163" s="3" t="s">
        <v>446</v>
      </c>
      <c r="R163" s="3" t="s">
        <v>446</v>
      </c>
      <c r="S163" s="3" t="s">
        <v>446</v>
      </c>
      <c r="T163" s="3" t="s">
        <v>446</v>
      </c>
      <c r="U163" s="3" t="s">
        <v>446</v>
      </c>
      <c r="V163" s="3" t="s">
        <v>446</v>
      </c>
      <c r="W163" s="3" t="s">
        <v>446</v>
      </c>
      <c r="X163" s="3" t="s">
        <v>446</v>
      </c>
      <c r="Y163" s="3" t="s">
        <v>446</v>
      </c>
      <c r="Z163" s="3" t="s">
        <v>446</v>
      </c>
      <c r="AA163" s="3" t="s">
        <v>446</v>
      </c>
      <c r="AB163" s="3" t="s">
        <v>446</v>
      </c>
      <c r="AC163" s="3" t="s">
        <v>446</v>
      </c>
      <c r="AD163" s="3" t="s">
        <v>446</v>
      </c>
      <c r="AE163" s="50"/>
      <c r="AF163" s="3" t="s">
        <v>446</v>
      </c>
      <c r="AG163" s="3" t="s">
        <v>446</v>
      </c>
      <c r="AH163" s="3" t="s">
        <v>446</v>
      </c>
      <c r="AI163" s="3" t="s">
        <v>446</v>
      </c>
      <c r="AJ163" s="3" t="s">
        <v>446</v>
      </c>
      <c r="AK163" s="3" t="s">
        <v>446</v>
      </c>
      <c r="AL163" s="45" t="s">
        <v>342</v>
      </c>
    </row>
    <row r="164" spans="1:38" ht="26.25" customHeight="1" thickBot="1" x14ac:dyDescent="0.3">
      <c r="A164" s="45" t="s">
        <v>337</v>
      </c>
      <c r="B164" s="45" t="s">
        <v>343</v>
      </c>
      <c r="C164" s="96" t="s">
        <v>344</v>
      </c>
      <c r="D164" s="97"/>
      <c r="E164" s="3" t="s">
        <v>444</v>
      </c>
      <c r="F164" s="3">
        <v>47.416607080996549</v>
      </c>
      <c r="G164" s="3" t="s">
        <v>444</v>
      </c>
      <c r="H164" s="3" t="s">
        <v>444</v>
      </c>
      <c r="I164" s="3" t="s">
        <v>444</v>
      </c>
      <c r="J164" s="3" t="s">
        <v>444</v>
      </c>
      <c r="K164" s="3" t="s">
        <v>444</v>
      </c>
      <c r="L164" s="3" t="s">
        <v>444</v>
      </c>
      <c r="M164" s="3" t="s">
        <v>444</v>
      </c>
      <c r="N164" s="3" t="s">
        <v>444</v>
      </c>
      <c r="O164" s="3" t="s">
        <v>444</v>
      </c>
      <c r="P164" s="3" t="s">
        <v>444</v>
      </c>
      <c r="Q164" s="3" t="s">
        <v>444</v>
      </c>
      <c r="R164" s="3" t="s">
        <v>444</v>
      </c>
      <c r="S164" s="3" t="s">
        <v>444</v>
      </c>
      <c r="T164" s="3" t="s">
        <v>444</v>
      </c>
      <c r="U164" s="3" t="s">
        <v>444</v>
      </c>
      <c r="V164" s="3" t="s">
        <v>444</v>
      </c>
      <c r="W164" s="3" t="s">
        <v>444</v>
      </c>
      <c r="X164" s="3" t="s">
        <v>444</v>
      </c>
      <c r="Y164" s="3" t="s">
        <v>444</v>
      </c>
      <c r="Z164" s="3" t="s">
        <v>444</v>
      </c>
      <c r="AA164" s="3" t="s">
        <v>444</v>
      </c>
      <c r="AB164" s="3" t="s">
        <v>444</v>
      </c>
      <c r="AC164" s="3" t="s">
        <v>444</v>
      </c>
      <c r="AD164" s="3" t="s">
        <v>444</v>
      </c>
      <c r="AE164" s="54"/>
      <c r="AF164" s="3" t="s">
        <v>444</v>
      </c>
      <c r="AG164" s="3" t="s">
        <v>444</v>
      </c>
      <c r="AH164" s="3" t="s">
        <v>444</v>
      </c>
      <c r="AI164" s="3" t="s">
        <v>444</v>
      </c>
      <c r="AJ164" s="3" t="s">
        <v>444</v>
      </c>
      <c r="AK164" s="3" t="s">
        <v>443</v>
      </c>
      <c r="AL164" s="45" t="s">
        <v>410</v>
      </c>
    </row>
    <row r="165" spans="1:38" ht="15" customHeight="1" x14ac:dyDescent="0.25">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7" customFormat="1" ht="52.5" customHeight="1" x14ac:dyDescent="0.35">
      <c r="A166" s="112" t="s">
        <v>369</v>
      </c>
      <c r="B166" s="112"/>
      <c r="C166" s="112"/>
      <c r="D166" s="112"/>
      <c r="E166" s="112"/>
      <c r="F166" s="112"/>
      <c r="G166" s="112"/>
      <c r="H166" s="105"/>
      <c r="I166" s="106"/>
      <c r="J166" s="106"/>
      <c r="K166" s="106"/>
      <c r="L166" s="106"/>
      <c r="M166" s="106"/>
      <c r="N166" s="106"/>
      <c r="O166" s="106"/>
      <c r="P166" s="106"/>
      <c r="Q166" s="106"/>
      <c r="R166" s="106"/>
      <c r="S166" s="106"/>
      <c r="T166" s="106"/>
      <c r="U166" s="106"/>
      <c r="AC166" s="108"/>
      <c r="AD166" s="108"/>
      <c r="AG166" s="109"/>
      <c r="AH166" s="109"/>
      <c r="AI166" s="109"/>
      <c r="AJ166" s="109"/>
      <c r="AK166" s="109"/>
      <c r="AL166" s="109"/>
    </row>
    <row r="167" spans="1:38" s="110" customFormat="1" ht="63.75" customHeight="1" x14ac:dyDescent="0.35">
      <c r="A167" s="112" t="s">
        <v>373</v>
      </c>
      <c r="B167" s="112"/>
      <c r="C167" s="112"/>
      <c r="D167" s="112"/>
      <c r="E167" s="112"/>
      <c r="F167" s="112"/>
      <c r="G167" s="112"/>
      <c r="H167" s="105"/>
      <c r="I167" s="106"/>
      <c r="J167"/>
      <c r="K167"/>
      <c r="L167"/>
      <c r="M167" s="106"/>
      <c r="N167" s="106"/>
      <c r="O167" s="106"/>
      <c r="P167" s="106"/>
      <c r="Q167" s="106"/>
      <c r="R167" s="106"/>
      <c r="S167" s="106"/>
      <c r="T167" s="106"/>
      <c r="U167" s="106"/>
      <c r="AL167" s="135"/>
    </row>
    <row r="168" spans="1:38" s="110" customFormat="1" ht="26.25" customHeight="1" x14ac:dyDescent="0.35">
      <c r="A168" s="112" t="s">
        <v>370</v>
      </c>
      <c r="B168" s="112"/>
      <c r="C168" s="112"/>
      <c r="D168" s="112"/>
      <c r="E168" s="112"/>
      <c r="F168" s="112"/>
      <c r="G168" s="112"/>
      <c r="H168" s="105"/>
      <c r="I168" s="106"/>
      <c r="J168"/>
      <c r="K168"/>
      <c r="L168"/>
      <c r="M168" s="106"/>
      <c r="N168" s="106"/>
      <c r="O168" s="106"/>
      <c r="P168" s="106"/>
      <c r="Q168" s="106"/>
      <c r="R168" s="106"/>
      <c r="S168" s="106"/>
      <c r="T168" s="106"/>
      <c r="U168" s="106"/>
      <c r="AL168" s="135"/>
    </row>
    <row r="169" spans="1:38" s="107" customFormat="1" ht="26.25" customHeight="1" x14ac:dyDescent="0.35">
      <c r="A169" s="112" t="s">
        <v>371</v>
      </c>
      <c r="B169" s="112"/>
      <c r="C169" s="112"/>
      <c r="D169" s="112"/>
      <c r="E169" s="112"/>
      <c r="F169" s="112"/>
      <c r="G169" s="112"/>
      <c r="H169" s="105"/>
      <c r="I169" s="106"/>
      <c r="J169"/>
      <c r="K169"/>
      <c r="L169"/>
      <c r="M169" s="106"/>
      <c r="N169" s="106"/>
      <c r="O169" s="106"/>
      <c r="P169" s="106"/>
      <c r="Q169" s="106"/>
      <c r="R169" s="106"/>
      <c r="S169" s="106"/>
      <c r="T169" s="106"/>
      <c r="U169" s="106"/>
      <c r="AC169" s="108"/>
      <c r="AD169" s="108"/>
      <c r="AG169" s="109"/>
      <c r="AH169" s="109"/>
      <c r="AI169" s="109"/>
      <c r="AJ169" s="109"/>
      <c r="AK169" s="109"/>
      <c r="AL169" s="109"/>
    </row>
    <row r="170" spans="1:38" s="110" customFormat="1" ht="52.5" customHeight="1" x14ac:dyDescent="0.35">
      <c r="A170" s="112" t="s">
        <v>372</v>
      </c>
      <c r="B170" s="112"/>
      <c r="C170" s="112"/>
      <c r="D170" s="112"/>
      <c r="E170" s="112"/>
      <c r="F170" s="112"/>
      <c r="G170" s="112"/>
      <c r="H170" s="105"/>
      <c r="I170" s="106"/>
      <c r="J170"/>
      <c r="K170"/>
      <c r="L170"/>
      <c r="M170" s="106"/>
      <c r="N170" s="106"/>
      <c r="O170" s="106"/>
      <c r="P170" s="106"/>
      <c r="Q170" s="106"/>
      <c r="R170" s="106"/>
      <c r="S170" s="106"/>
      <c r="T170" s="106"/>
      <c r="U170" s="106"/>
      <c r="AL170" s="135"/>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L170"/>
  <sheetViews>
    <sheetView tabSelected="1" zoomScale="80" zoomScaleNormal="80" workbookViewId="0">
      <selection activeCell="AJ141" sqref="AJ141"/>
    </sheetView>
  </sheetViews>
  <sheetFormatPr defaultColWidth="8.81640625" defaultRowHeight="12.5" x14ac:dyDescent="0.25"/>
  <cols>
    <col min="1" max="2" width="21.453125" style="1" customWidth="1"/>
    <col min="3" max="3" width="46.453125" style="14" customWidth="1"/>
    <col min="4" max="4" width="7.1796875" style="1" customWidth="1"/>
    <col min="5" max="24" width="8.54296875" style="1" customWidth="1"/>
    <col min="25" max="25" width="8.81640625" style="1" customWidth="1"/>
    <col min="26" max="30" width="8.54296875" style="1" customWidth="1"/>
    <col min="31" max="31" width="2.1796875" style="1" customWidth="1"/>
    <col min="32" max="37" width="8.54296875" style="1" customWidth="1"/>
    <col min="38" max="38" width="25.7265625" style="132" customWidth="1"/>
    <col min="39" max="16384" width="8.81640625" style="1"/>
  </cols>
  <sheetData>
    <row r="1" spans="1:38" ht="22.5" customHeight="1" x14ac:dyDescent="0.25">
      <c r="A1" s="18" t="s">
        <v>360</v>
      </c>
      <c r="B1" s="19"/>
      <c r="C1" s="20"/>
    </row>
    <row r="2" spans="1:38" x14ac:dyDescent="0.25">
      <c r="A2" s="21" t="s">
        <v>359</v>
      </c>
      <c r="B2" s="19"/>
      <c r="C2" s="20"/>
    </row>
    <row r="3" spans="1:38" ht="13" x14ac:dyDescent="0.3">
      <c r="B3" s="19"/>
      <c r="C3" s="20"/>
      <c r="F3" s="19"/>
      <c r="R3" s="2"/>
      <c r="S3" s="2"/>
      <c r="T3" s="2"/>
      <c r="U3" s="2"/>
      <c r="V3" s="2"/>
    </row>
    <row r="4" spans="1:38" ht="13" x14ac:dyDescent="0.3">
      <c r="A4" s="21" t="s">
        <v>0</v>
      </c>
      <c r="B4" s="16" t="s">
        <v>437</v>
      </c>
      <c r="C4" s="22" t="s">
        <v>1</v>
      </c>
      <c r="R4" s="2"/>
      <c r="S4" s="2"/>
      <c r="T4" s="2"/>
      <c r="U4" s="2"/>
      <c r="V4" s="2"/>
    </row>
    <row r="5" spans="1:38" ht="13" x14ac:dyDescent="0.3">
      <c r="A5" s="21" t="s">
        <v>2</v>
      </c>
      <c r="B5" s="16" t="s">
        <v>441</v>
      </c>
      <c r="C5" s="22" t="s">
        <v>3</v>
      </c>
      <c r="R5" s="2"/>
      <c r="S5" s="2"/>
      <c r="T5" s="2"/>
      <c r="U5" s="2"/>
      <c r="V5" s="2"/>
    </row>
    <row r="6" spans="1:38" x14ac:dyDescent="0.25">
      <c r="A6" s="21" t="s">
        <v>4</v>
      </c>
      <c r="B6" s="16">
        <v>2008</v>
      </c>
      <c r="C6" s="22" t="s">
        <v>5</v>
      </c>
      <c r="R6" s="23"/>
      <c r="S6" s="23"/>
      <c r="T6" s="23"/>
      <c r="U6" s="23"/>
      <c r="V6" s="23"/>
    </row>
    <row r="7" spans="1:38" ht="13" x14ac:dyDescent="0.3">
      <c r="A7" s="21" t="s">
        <v>6</v>
      </c>
      <c r="B7" s="16" t="s">
        <v>438</v>
      </c>
      <c r="C7" s="22" t="s">
        <v>7</v>
      </c>
      <c r="R7" s="2"/>
      <c r="S7" s="2"/>
      <c r="T7" s="2"/>
      <c r="U7" s="2"/>
      <c r="V7" s="2"/>
    </row>
    <row r="8" spans="1:38" ht="13" x14ac:dyDescent="0.3">
      <c r="A8" s="6"/>
      <c r="B8" s="19"/>
      <c r="C8" s="20"/>
      <c r="R8" s="2"/>
      <c r="S8" s="2"/>
      <c r="T8" s="2"/>
      <c r="U8" s="2"/>
      <c r="V8" s="2"/>
      <c r="AF8" s="23"/>
    </row>
    <row r="9" spans="1:38" ht="13.5" thickBot="1" x14ac:dyDescent="0.3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35">
      <c r="A10" s="122" t="str">
        <f>B4&amp;": "&amp;B5&amp;": "&amp;B6</f>
        <v>BE: 29.02.2024: 2008</v>
      </c>
      <c r="B10" s="124" t="s">
        <v>8</v>
      </c>
      <c r="C10" s="125"/>
      <c r="D10" s="126"/>
      <c r="E10" s="113" t="s">
        <v>9</v>
      </c>
      <c r="F10" s="114"/>
      <c r="G10" s="114"/>
      <c r="H10" s="115"/>
      <c r="I10" s="113" t="s">
        <v>10</v>
      </c>
      <c r="J10" s="114"/>
      <c r="K10" s="114"/>
      <c r="L10" s="115"/>
      <c r="M10" s="130" t="s">
        <v>11</v>
      </c>
      <c r="N10" s="113" t="s">
        <v>12</v>
      </c>
      <c r="O10" s="114"/>
      <c r="P10" s="115"/>
      <c r="Q10" s="113" t="s">
        <v>13</v>
      </c>
      <c r="R10" s="114"/>
      <c r="S10" s="114"/>
      <c r="T10" s="114"/>
      <c r="U10" s="114"/>
      <c r="V10" s="115"/>
      <c r="W10" s="113" t="s">
        <v>364</v>
      </c>
      <c r="X10" s="114"/>
      <c r="Y10" s="114"/>
      <c r="Z10" s="114"/>
      <c r="AA10" s="114"/>
      <c r="AB10" s="114"/>
      <c r="AC10" s="114"/>
      <c r="AD10" s="115"/>
      <c r="AE10" s="28"/>
      <c r="AF10" s="113" t="s">
        <v>381</v>
      </c>
      <c r="AG10" s="114"/>
      <c r="AH10" s="114"/>
      <c r="AI10" s="114"/>
      <c r="AJ10" s="114"/>
      <c r="AK10" s="114"/>
      <c r="AL10" s="115"/>
    </row>
    <row r="11" spans="1:38" ht="15" customHeight="1" thickBot="1" x14ac:dyDescent="0.3">
      <c r="A11" s="123"/>
      <c r="B11" s="127"/>
      <c r="C11" s="128"/>
      <c r="D11" s="129"/>
      <c r="E11" s="116"/>
      <c r="F11" s="117"/>
      <c r="G11" s="117"/>
      <c r="H11" s="118"/>
      <c r="I11" s="116"/>
      <c r="J11" s="117"/>
      <c r="K11" s="117"/>
      <c r="L11" s="118"/>
      <c r="M11" s="131"/>
      <c r="N11" s="116"/>
      <c r="O11" s="117"/>
      <c r="P11" s="118"/>
      <c r="Q11" s="116"/>
      <c r="R11" s="117"/>
      <c r="S11" s="117"/>
      <c r="T11" s="117"/>
      <c r="U11" s="117"/>
      <c r="V11" s="118"/>
      <c r="W11" s="102"/>
      <c r="X11" s="119" t="s">
        <v>31</v>
      </c>
      <c r="Y11" s="120"/>
      <c r="Z11" s="120"/>
      <c r="AA11" s="120"/>
      <c r="AB11" s="121"/>
      <c r="AC11" s="103"/>
      <c r="AD11" s="104"/>
      <c r="AE11" s="29"/>
      <c r="AF11" s="116"/>
      <c r="AG11" s="117"/>
      <c r="AH11" s="117"/>
      <c r="AI11" s="117"/>
      <c r="AJ11" s="117"/>
      <c r="AK11" s="117"/>
      <c r="AL11" s="118"/>
    </row>
    <row r="12" spans="1:38" ht="52.5" customHeight="1" thickBot="1" x14ac:dyDescent="0.3">
      <c r="A12" s="123"/>
      <c r="B12" s="127"/>
      <c r="C12" s="128"/>
      <c r="D12" s="129"/>
      <c r="E12" s="99" t="s">
        <v>382</v>
      </c>
      <c r="F12" s="99" t="s">
        <v>14</v>
      </c>
      <c r="G12" s="99" t="s">
        <v>15</v>
      </c>
      <c r="H12" s="99" t="s">
        <v>16</v>
      </c>
      <c r="I12" s="99" t="s">
        <v>17</v>
      </c>
      <c r="J12" s="100" t="s">
        <v>18</v>
      </c>
      <c r="K12" s="100" t="s">
        <v>19</v>
      </c>
      <c r="L12" s="101" t="s">
        <v>392</v>
      </c>
      <c r="M12" s="99" t="s">
        <v>20</v>
      </c>
      <c r="N12" s="100" t="s">
        <v>21</v>
      </c>
      <c r="O12" s="100" t="s">
        <v>22</v>
      </c>
      <c r="P12" s="100" t="s">
        <v>23</v>
      </c>
      <c r="Q12" s="100" t="s">
        <v>24</v>
      </c>
      <c r="R12" s="100" t="s">
        <v>25</v>
      </c>
      <c r="S12" s="100" t="s">
        <v>26</v>
      </c>
      <c r="T12" s="100" t="s">
        <v>27</v>
      </c>
      <c r="U12" s="100" t="s">
        <v>28</v>
      </c>
      <c r="V12" s="100" t="s">
        <v>29</v>
      </c>
      <c r="W12" s="99" t="s">
        <v>30</v>
      </c>
      <c r="X12" s="99" t="s">
        <v>393</v>
      </c>
      <c r="Y12" s="99" t="s">
        <v>394</v>
      </c>
      <c r="Z12" s="99" t="s">
        <v>395</v>
      </c>
      <c r="AA12" s="99" t="s">
        <v>396</v>
      </c>
      <c r="AB12" s="99" t="s">
        <v>41</v>
      </c>
      <c r="AC12" s="100" t="s">
        <v>32</v>
      </c>
      <c r="AD12" s="100" t="s">
        <v>33</v>
      </c>
      <c r="AE12" s="30"/>
      <c r="AF12" s="99" t="s">
        <v>34</v>
      </c>
      <c r="AG12" s="99" t="s">
        <v>35</v>
      </c>
      <c r="AH12" s="99" t="s">
        <v>36</v>
      </c>
      <c r="AI12" s="99" t="s">
        <v>37</v>
      </c>
      <c r="AJ12" s="99" t="s">
        <v>38</v>
      </c>
      <c r="AK12" s="99" t="s">
        <v>39</v>
      </c>
      <c r="AL12" s="133" t="s">
        <v>40</v>
      </c>
    </row>
    <row r="13" spans="1:38" ht="37.5" customHeight="1" thickBot="1" x14ac:dyDescent="0.3">
      <c r="A13" s="31" t="s">
        <v>42</v>
      </c>
      <c r="B13" s="31" t="s">
        <v>43</v>
      </c>
      <c r="C13" s="32" t="s">
        <v>423</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3">
      <c r="A14" s="55" t="s">
        <v>50</v>
      </c>
      <c r="B14" s="55" t="s">
        <v>51</v>
      </c>
      <c r="C14" s="56" t="s">
        <v>52</v>
      </c>
      <c r="D14" s="57"/>
      <c r="E14" s="3">
        <v>17.475346990121768</v>
      </c>
      <c r="F14" s="3">
        <v>0.50934449810417814</v>
      </c>
      <c r="G14" s="3">
        <v>7.7110045757921242</v>
      </c>
      <c r="H14" s="3">
        <v>8.9054193370160517E-2</v>
      </c>
      <c r="I14" s="3">
        <v>0.60521749415125736</v>
      </c>
      <c r="J14" s="3">
        <v>0.78411069114270937</v>
      </c>
      <c r="K14" s="3">
        <v>0.93766655128720588</v>
      </c>
      <c r="L14" s="3">
        <v>2.863921417018455E-2</v>
      </c>
      <c r="M14" s="3">
        <v>2.8622834302388012</v>
      </c>
      <c r="N14" s="3">
        <v>0.5967108392845758</v>
      </c>
      <c r="O14" s="3">
        <v>0.24840025534514215</v>
      </c>
      <c r="P14" s="3">
        <v>0.35762896628970514</v>
      </c>
      <c r="Q14" s="3">
        <v>0.24775558344034643</v>
      </c>
      <c r="R14" s="3">
        <v>1.2139024216899319</v>
      </c>
      <c r="S14" s="3">
        <v>0.54765568511892893</v>
      </c>
      <c r="T14" s="3">
        <v>0.47556675824402539</v>
      </c>
      <c r="U14" s="3">
        <v>1.4290492432355864</v>
      </c>
      <c r="V14" s="3">
        <v>1.1657309231254769</v>
      </c>
      <c r="W14" s="3">
        <v>0.76548077537946935</v>
      </c>
      <c r="X14" s="3">
        <v>2.1856310493056003E-2</v>
      </c>
      <c r="Y14" s="3">
        <v>1.6658174596036E-2</v>
      </c>
      <c r="Z14" s="3">
        <v>5.6842648404799986E-3</v>
      </c>
      <c r="AA14" s="3">
        <v>5.8541609114158531E-3</v>
      </c>
      <c r="AB14" s="3">
        <v>5.0052855738815995E-2</v>
      </c>
      <c r="AC14" s="3">
        <v>3.6943542254680004</v>
      </c>
      <c r="AD14" s="3">
        <v>7.7961703878855995E-2</v>
      </c>
      <c r="AE14" s="46"/>
      <c r="AF14" s="3">
        <v>2868.7185352742545</v>
      </c>
      <c r="AG14" s="3">
        <v>64129.208082999998</v>
      </c>
      <c r="AH14" s="3">
        <v>174775.66241799999</v>
      </c>
      <c r="AI14" s="3">
        <v>35068.110496392503</v>
      </c>
      <c r="AJ14" s="3">
        <v>19732.577520154067</v>
      </c>
      <c r="AK14" s="3" t="s">
        <v>444</v>
      </c>
      <c r="AL14" s="35" t="s">
        <v>49</v>
      </c>
    </row>
    <row r="15" spans="1:38" ht="26.25" customHeight="1" thickBot="1" x14ac:dyDescent="0.3">
      <c r="A15" s="55" t="s">
        <v>53</v>
      </c>
      <c r="B15" s="55" t="s">
        <v>54</v>
      </c>
      <c r="C15" s="56" t="s">
        <v>55</v>
      </c>
      <c r="D15" s="57"/>
      <c r="E15" s="3">
        <v>1.614094285</v>
      </c>
      <c r="F15" s="3">
        <v>0.41012159338666154</v>
      </c>
      <c r="G15" s="3">
        <v>3.9705345800000003</v>
      </c>
      <c r="H15" s="3" t="s">
        <v>443</v>
      </c>
      <c r="I15" s="3">
        <v>6.9822654613314883E-2</v>
      </c>
      <c r="J15" s="3">
        <v>8.6644907149714886E-2</v>
      </c>
      <c r="K15" s="3">
        <v>9.1465807149714889E-2</v>
      </c>
      <c r="L15" s="3">
        <v>6.402607130480042E-3</v>
      </c>
      <c r="M15" s="3">
        <v>0.26022810800000001</v>
      </c>
      <c r="N15" s="3">
        <v>1.834779400404E-3</v>
      </c>
      <c r="O15" s="3">
        <v>4.78613248867E-4</v>
      </c>
      <c r="P15" s="3">
        <v>6.5264373718700005E-3</v>
      </c>
      <c r="Q15" s="3">
        <v>5.3083628857670002E-3</v>
      </c>
      <c r="R15" s="3">
        <v>3.7892488059212998E-2</v>
      </c>
      <c r="S15" s="3">
        <v>1.1143825331681002E-2</v>
      </c>
      <c r="T15" s="3">
        <v>4.3470000000000004</v>
      </c>
      <c r="U15" s="3">
        <v>8.3946632077699999E-4</v>
      </c>
      <c r="V15" s="3">
        <v>0.22916148484200399</v>
      </c>
      <c r="W15" s="3">
        <v>4.0209857000000002E-2</v>
      </c>
      <c r="X15" s="3">
        <v>0.03</v>
      </c>
      <c r="Y15" s="3" t="s">
        <v>443</v>
      </c>
      <c r="Z15" s="3" t="s">
        <v>443</v>
      </c>
      <c r="AA15" s="3" t="s">
        <v>443</v>
      </c>
      <c r="AB15" s="3">
        <v>0.03</v>
      </c>
      <c r="AC15" s="3" t="s">
        <v>444</v>
      </c>
      <c r="AD15" s="3" t="s">
        <v>444</v>
      </c>
      <c r="AE15" s="46"/>
      <c r="AF15" s="3">
        <v>63127.420109999999</v>
      </c>
      <c r="AG15" s="3" t="s">
        <v>444</v>
      </c>
      <c r="AH15" s="3">
        <v>7747.9979999999996</v>
      </c>
      <c r="AI15" s="3" t="s">
        <v>444</v>
      </c>
      <c r="AJ15" s="3">
        <v>1764.17798587384</v>
      </c>
      <c r="AK15" s="3" t="s">
        <v>444</v>
      </c>
      <c r="AL15" s="35" t="s">
        <v>49</v>
      </c>
    </row>
    <row r="16" spans="1:38" ht="26.25" customHeight="1" thickBot="1" x14ac:dyDescent="0.3">
      <c r="A16" s="55" t="s">
        <v>53</v>
      </c>
      <c r="B16" s="55" t="s">
        <v>56</v>
      </c>
      <c r="C16" s="56" t="s">
        <v>57</v>
      </c>
      <c r="D16" s="57"/>
      <c r="E16" s="3">
        <v>1.98758777</v>
      </c>
      <c r="F16" s="3">
        <v>0.50393491000000001</v>
      </c>
      <c r="G16" s="3">
        <v>1.1065647199999999</v>
      </c>
      <c r="H16" s="3">
        <v>2.3244699999999999E-3</v>
      </c>
      <c r="I16" s="3">
        <v>0.11814587</v>
      </c>
      <c r="J16" s="3">
        <v>0.12757771000000001</v>
      </c>
      <c r="K16" s="3">
        <v>0.25233758000000001</v>
      </c>
      <c r="L16" s="3">
        <v>3.2104199999999999E-3</v>
      </c>
      <c r="M16" s="3">
        <v>0.70115930000000004</v>
      </c>
      <c r="N16" s="3">
        <v>0.54760779000000004</v>
      </c>
      <c r="O16" s="3">
        <v>3.4976655000000002E-2</v>
      </c>
      <c r="P16" s="3">
        <v>3.2629930000000001E-2</v>
      </c>
      <c r="Q16" s="3">
        <v>4.2768834999999998E-2</v>
      </c>
      <c r="R16" s="3">
        <v>0.23957490000000001</v>
      </c>
      <c r="S16" s="3">
        <v>8.8960999999999998E-2</v>
      </c>
      <c r="T16" s="3">
        <v>0.19143608000000001</v>
      </c>
      <c r="U16" s="3">
        <v>2.1753410000000001E-2</v>
      </c>
      <c r="V16" s="3">
        <v>0.48092603999999994</v>
      </c>
      <c r="W16" s="3" t="s">
        <v>445</v>
      </c>
      <c r="X16" s="3" t="s">
        <v>445</v>
      </c>
      <c r="Y16" s="3" t="s">
        <v>445</v>
      </c>
      <c r="Z16" s="3" t="s">
        <v>445</v>
      </c>
      <c r="AA16" s="3" t="s">
        <v>445</v>
      </c>
      <c r="AB16" s="3" t="s">
        <v>445</v>
      </c>
      <c r="AC16" s="3" t="s">
        <v>445</v>
      </c>
      <c r="AD16" s="3" t="s">
        <v>444</v>
      </c>
      <c r="AE16" s="46"/>
      <c r="AF16" s="3" t="s">
        <v>444</v>
      </c>
      <c r="AG16" s="3">
        <v>6795.62</v>
      </c>
      <c r="AH16" s="3">
        <v>10.855</v>
      </c>
      <c r="AI16" s="3" t="s">
        <v>444</v>
      </c>
      <c r="AJ16" s="3" t="s">
        <v>444</v>
      </c>
      <c r="AK16" s="3" t="s">
        <v>444</v>
      </c>
      <c r="AL16" s="35" t="s">
        <v>49</v>
      </c>
    </row>
    <row r="17" spans="1:38" ht="26.25" customHeight="1" thickBot="1" x14ac:dyDescent="0.3">
      <c r="A17" s="55" t="s">
        <v>53</v>
      </c>
      <c r="B17" s="55" t="s">
        <v>58</v>
      </c>
      <c r="C17" s="56" t="s">
        <v>59</v>
      </c>
      <c r="D17" s="57"/>
      <c r="E17" s="3">
        <v>9.039137975720001</v>
      </c>
      <c r="F17" s="3">
        <v>0.96989958936184095</v>
      </c>
      <c r="G17" s="3">
        <v>6.4247023985830003</v>
      </c>
      <c r="H17" s="3">
        <v>2.7917240000000003E-2</v>
      </c>
      <c r="I17" s="3">
        <v>7.4689791888631896E-2</v>
      </c>
      <c r="J17" s="3">
        <v>9.6968783993144486E-2</v>
      </c>
      <c r="K17" s="3">
        <v>0.144781395565627</v>
      </c>
      <c r="L17" s="3">
        <v>5.7042067788185685E-3</v>
      </c>
      <c r="M17" s="3">
        <v>99.956704706300002</v>
      </c>
      <c r="N17" s="3">
        <v>0.81765992148507505</v>
      </c>
      <c r="O17" s="3">
        <v>8.8031567505396008E-2</v>
      </c>
      <c r="P17" s="3">
        <v>5.5048934177098996E-2</v>
      </c>
      <c r="Q17" s="3">
        <v>0.10786710919837701</v>
      </c>
      <c r="R17" s="3">
        <v>0.92079968595863115</v>
      </c>
      <c r="S17" s="3">
        <v>0.13735770017457202</v>
      </c>
      <c r="T17" s="3">
        <v>0.21795438154939803</v>
      </c>
      <c r="U17" s="3">
        <v>8.4170023682479996E-3</v>
      </c>
      <c r="V17" s="3">
        <v>2.280925947438011</v>
      </c>
      <c r="W17" s="3">
        <v>12.880097452000001</v>
      </c>
      <c r="X17" s="3">
        <v>7.7364333600000003E-3</v>
      </c>
      <c r="Y17" s="3">
        <v>9.5296218899999993E-3</v>
      </c>
      <c r="Z17" s="3">
        <v>4.2768848999999998E-3</v>
      </c>
      <c r="AA17" s="3">
        <v>3.5014621399999998E-3</v>
      </c>
      <c r="AB17" s="3">
        <v>2.5044402269999998E-2</v>
      </c>
      <c r="AC17" s="3" t="s">
        <v>444</v>
      </c>
      <c r="AD17" s="3" t="s">
        <v>444</v>
      </c>
      <c r="AE17" s="46"/>
      <c r="AF17" s="3">
        <v>802.19643533662997</v>
      </c>
      <c r="AG17" s="3">
        <v>18938.096000000001</v>
      </c>
      <c r="AH17" s="3">
        <v>29479.702518320999</v>
      </c>
      <c r="AI17" s="3" t="s">
        <v>444</v>
      </c>
      <c r="AJ17" s="3" t="s">
        <v>444</v>
      </c>
      <c r="AK17" s="3" t="s">
        <v>444</v>
      </c>
      <c r="AL17" s="35" t="s">
        <v>49</v>
      </c>
    </row>
    <row r="18" spans="1:38" ht="26.25" customHeight="1" thickBot="1" x14ac:dyDescent="0.3">
      <c r="A18" s="55" t="s">
        <v>53</v>
      </c>
      <c r="B18" s="55" t="s">
        <v>60</v>
      </c>
      <c r="C18" s="56" t="s">
        <v>61</v>
      </c>
      <c r="D18" s="57"/>
      <c r="E18" s="3">
        <v>0.24367317705000002</v>
      </c>
      <c r="F18" s="3">
        <v>1.5166101157921342E-2</v>
      </c>
      <c r="G18" s="3">
        <v>1.2981672248E-2</v>
      </c>
      <c r="H18" s="3">
        <v>2.4227999999999999E-4</v>
      </c>
      <c r="I18" s="3">
        <v>5.7649415231349498E-2</v>
      </c>
      <c r="J18" s="3">
        <v>6.5170373527441594E-2</v>
      </c>
      <c r="K18" s="3">
        <v>7.3241609168997801E-2</v>
      </c>
      <c r="L18" s="3">
        <v>6.3118078177186706E-3</v>
      </c>
      <c r="M18" s="3">
        <v>0.25849060500000004</v>
      </c>
      <c r="N18" s="3">
        <v>0.11588962714996599</v>
      </c>
      <c r="O18" s="3">
        <v>2.5233707425539997E-3</v>
      </c>
      <c r="P18" s="3">
        <v>7.6576858134380001E-3</v>
      </c>
      <c r="Q18" s="3">
        <v>6.7298611188890004E-3</v>
      </c>
      <c r="R18" s="3">
        <v>1.6721153529975E-2</v>
      </c>
      <c r="S18" s="3">
        <v>2.0316936353976002E-2</v>
      </c>
      <c r="T18" s="3">
        <v>0.31147798953319999</v>
      </c>
      <c r="U18" s="3">
        <v>4.364911328988E-3</v>
      </c>
      <c r="V18" s="3">
        <v>0.20746799904735</v>
      </c>
      <c r="W18" s="3">
        <v>1.6683842999999997E-2</v>
      </c>
      <c r="X18" s="3">
        <v>1.2996000000000001E-7</v>
      </c>
      <c r="Y18" s="3">
        <v>1.026E-6</v>
      </c>
      <c r="Z18" s="3">
        <v>1.1627999999999999E-7</v>
      </c>
      <c r="AA18" s="3">
        <v>1.0259999999999999E-7</v>
      </c>
      <c r="AB18" s="3">
        <v>1.37484E-6</v>
      </c>
      <c r="AC18" s="3" t="s">
        <v>443</v>
      </c>
      <c r="AD18" s="3" t="s">
        <v>443</v>
      </c>
      <c r="AE18" s="46"/>
      <c r="AF18" s="3">
        <v>821.78386792179003</v>
      </c>
      <c r="AG18" s="3">
        <v>837.87630000000001</v>
      </c>
      <c r="AH18" s="3">
        <v>5418.2871015999999</v>
      </c>
      <c r="AI18" s="3" t="s">
        <v>444</v>
      </c>
      <c r="AJ18" s="3" t="s">
        <v>444</v>
      </c>
      <c r="AK18" s="3" t="s">
        <v>444</v>
      </c>
      <c r="AL18" s="35" t="s">
        <v>49</v>
      </c>
    </row>
    <row r="19" spans="1:38" ht="26.25" customHeight="1" thickBot="1" x14ac:dyDescent="0.3">
      <c r="A19" s="55" t="s">
        <v>53</v>
      </c>
      <c r="B19" s="55" t="s">
        <v>62</v>
      </c>
      <c r="C19" s="56" t="s">
        <v>63</v>
      </c>
      <c r="D19" s="57"/>
      <c r="E19" s="3">
        <v>4.1849182590999989</v>
      </c>
      <c r="F19" s="3">
        <v>0.34449891164188395</v>
      </c>
      <c r="G19" s="3">
        <v>1.7408863659999998</v>
      </c>
      <c r="H19" s="3">
        <v>1.2445540000000001E-2</v>
      </c>
      <c r="I19" s="3">
        <v>0.26328959971315102</v>
      </c>
      <c r="J19" s="3">
        <v>0.33508577521976196</v>
      </c>
      <c r="K19" s="3">
        <v>0.47105075343065506</v>
      </c>
      <c r="L19" s="3">
        <v>5.9861529575679695E-2</v>
      </c>
      <c r="M19" s="3">
        <v>2.3879370280000005</v>
      </c>
      <c r="N19" s="3">
        <v>0.18579192094477601</v>
      </c>
      <c r="O19" s="3">
        <v>5.9139273166095997E-2</v>
      </c>
      <c r="P19" s="3">
        <v>6.5750719175618005E-2</v>
      </c>
      <c r="Q19" s="3">
        <v>9.9934543538910001E-2</v>
      </c>
      <c r="R19" s="3">
        <v>6.4914221480212003E-2</v>
      </c>
      <c r="S19" s="3">
        <v>0.13022302837139801</v>
      </c>
      <c r="T19" s="3">
        <v>1.016556582279833</v>
      </c>
      <c r="U19" s="3">
        <v>0.28093926377876904</v>
      </c>
      <c r="V19" s="3">
        <v>0.41611955160712499</v>
      </c>
      <c r="W19" s="3">
        <v>7.8588273E-2</v>
      </c>
      <c r="X19" s="3">
        <v>1.81630952E-3</v>
      </c>
      <c r="Y19" s="3">
        <v>3.2687531100000001E-3</v>
      </c>
      <c r="Z19" s="3">
        <v>9.8365991000000006E-4</v>
      </c>
      <c r="AA19" s="3">
        <v>7.8181092999999994E-4</v>
      </c>
      <c r="AB19" s="3">
        <v>6.8505334700000005E-3</v>
      </c>
      <c r="AC19" s="3">
        <v>2.0000000000000002E-5</v>
      </c>
      <c r="AD19" s="3">
        <v>6.2199999999999998E-3</v>
      </c>
      <c r="AE19" s="46"/>
      <c r="AF19" s="3">
        <v>5380.1539686291599</v>
      </c>
      <c r="AG19" s="3">
        <v>36</v>
      </c>
      <c r="AH19" s="3">
        <v>61642.118280779207</v>
      </c>
      <c r="AI19" s="3">
        <v>756.35400000000004</v>
      </c>
      <c r="AJ19" s="3">
        <v>270.42399999999998</v>
      </c>
      <c r="AK19" s="3" t="s">
        <v>444</v>
      </c>
      <c r="AL19" s="35" t="s">
        <v>49</v>
      </c>
    </row>
    <row r="20" spans="1:38" ht="26.25" customHeight="1" thickBot="1" x14ac:dyDescent="0.3">
      <c r="A20" s="55" t="s">
        <v>53</v>
      </c>
      <c r="B20" s="55" t="s">
        <v>64</v>
      </c>
      <c r="C20" s="56" t="s">
        <v>65</v>
      </c>
      <c r="D20" s="57"/>
      <c r="E20" s="3">
        <v>1.47266948</v>
      </c>
      <c r="F20" s="3">
        <v>0.14626357409264978</v>
      </c>
      <c r="G20" s="3">
        <v>0.58957418060000011</v>
      </c>
      <c r="H20" s="3">
        <v>1.180019E-2</v>
      </c>
      <c r="I20" s="3">
        <v>0.1039157728125574</v>
      </c>
      <c r="J20" s="3">
        <v>0.12344752343396989</v>
      </c>
      <c r="K20" s="3">
        <v>0.14135655331659011</v>
      </c>
      <c r="L20" s="3">
        <v>4.7475245820099626E-2</v>
      </c>
      <c r="M20" s="3">
        <v>1.5072672341100002</v>
      </c>
      <c r="N20" s="3">
        <v>0.25308346959170902</v>
      </c>
      <c r="O20" s="3">
        <v>2.9535919312636001E-2</v>
      </c>
      <c r="P20" s="3">
        <v>2.8594600375956E-2</v>
      </c>
      <c r="Q20" s="3">
        <v>4.5927251928891001E-2</v>
      </c>
      <c r="R20" s="3">
        <v>7.2641916032696E-2</v>
      </c>
      <c r="S20" s="3">
        <v>7.2193427700140006E-2</v>
      </c>
      <c r="T20" s="3">
        <v>0.29998352682155899</v>
      </c>
      <c r="U20" s="3">
        <v>2.0563274214983003E-2</v>
      </c>
      <c r="V20" s="3">
        <v>1.60561267126704</v>
      </c>
      <c r="W20" s="3">
        <v>0.21926923100000001</v>
      </c>
      <c r="X20" s="3">
        <v>3.7908837639999998E-2</v>
      </c>
      <c r="Y20" s="3">
        <v>5.7064055110000005E-2</v>
      </c>
      <c r="Z20" s="3">
        <v>1.4286453189999999E-2</v>
      </c>
      <c r="AA20" s="3">
        <v>1.4331120379999999E-2</v>
      </c>
      <c r="AB20" s="3">
        <v>0.12359046632000001</v>
      </c>
      <c r="AC20" s="3">
        <v>1.0279999999999999E-2</v>
      </c>
      <c r="AD20" s="3">
        <v>7.1900000000000002E-3</v>
      </c>
      <c r="AE20" s="46"/>
      <c r="AF20" s="3">
        <v>1720.53792684</v>
      </c>
      <c r="AG20" s="3">
        <v>1276.473</v>
      </c>
      <c r="AH20" s="3">
        <v>4764.9978296903</v>
      </c>
      <c r="AI20" s="3">
        <v>11045.338000000002</v>
      </c>
      <c r="AJ20" s="3" t="s">
        <v>444</v>
      </c>
      <c r="AK20" s="3" t="s">
        <v>444</v>
      </c>
      <c r="AL20" s="35" t="s">
        <v>49</v>
      </c>
    </row>
    <row r="21" spans="1:38" ht="26.25" customHeight="1" thickBot="1" x14ac:dyDescent="0.3">
      <c r="A21" s="55" t="s">
        <v>53</v>
      </c>
      <c r="B21" s="55" t="s">
        <v>66</v>
      </c>
      <c r="C21" s="56" t="s">
        <v>67</v>
      </c>
      <c r="D21" s="57"/>
      <c r="E21" s="3">
        <v>2.9788702480000002</v>
      </c>
      <c r="F21" s="3">
        <v>0.15849289066771549</v>
      </c>
      <c r="G21" s="3">
        <v>2.2991311661999996</v>
      </c>
      <c r="H21" s="3">
        <v>1.4491220000000001E-2</v>
      </c>
      <c r="I21" s="3">
        <v>0.22582331611162099</v>
      </c>
      <c r="J21" s="3">
        <v>0.25325289122450201</v>
      </c>
      <c r="K21" s="3">
        <v>0.35939535692878288</v>
      </c>
      <c r="L21" s="3">
        <v>3.6347882327015302E-2</v>
      </c>
      <c r="M21" s="3">
        <v>1.7446608950000004</v>
      </c>
      <c r="N21" s="3">
        <v>0.206772424321579</v>
      </c>
      <c r="O21" s="3">
        <v>1.3534553308905999E-2</v>
      </c>
      <c r="P21" s="3">
        <v>1.6988350741595999E-2</v>
      </c>
      <c r="Q21" s="3">
        <v>2.6272877587199997E-2</v>
      </c>
      <c r="R21" s="3">
        <v>3.6159434780336001E-2</v>
      </c>
      <c r="S21" s="3">
        <v>4.9179285817589999E-2</v>
      </c>
      <c r="T21" s="3">
        <v>0.93504420029013502</v>
      </c>
      <c r="U21" s="3">
        <v>2.3082439295456999E-2</v>
      </c>
      <c r="V21" s="3">
        <v>0.7308318176824089</v>
      </c>
      <c r="W21" s="3">
        <v>5.3304684000000005E-2</v>
      </c>
      <c r="X21" s="3">
        <v>9.0802393999999992E-4</v>
      </c>
      <c r="Y21" s="3">
        <v>1.47086962E-3</v>
      </c>
      <c r="Z21" s="3">
        <v>4.5751663999999992E-4</v>
      </c>
      <c r="AA21" s="3">
        <v>3.6950787000000003E-4</v>
      </c>
      <c r="AB21" s="3">
        <v>3.2059180699999996E-3</v>
      </c>
      <c r="AC21" s="3">
        <v>4.4999999999999999E-4</v>
      </c>
      <c r="AD21" s="3">
        <v>1.0000000000000001E-5</v>
      </c>
      <c r="AE21" s="46"/>
      <c r="AF21" s="3">
        <v>5589.0573912431701</v>
      </c>
      <c r="AG21" s="3">
        <v>1303.4622999999999</v>
      </c>
      <c r="AH21" s="3">
        <v>27050.186943929999</v>
      </c>
      <c r="AI21" s="3">
        <v>964.44844009999997</v>
      </c>
      <c r="AJ21" s="3" t="s">
        <v>444</v>
      </c>
      <c r="AK21" s="3" t="s">
        <v>444</v>
      </c>
      <c r="AL21" s="35" t="s">
        <v>49</v>
      </c>
    </row>
    <row r="22" spans="1:38" ht="26.25" customHeight="1" thickBot="1" x14ac:dyDescent="0.3">
      <c r="A22" s="55" t="s">
        <v>53</v>
      </c>
      <c r="B22" s="59" t="s">
        <v>68</v>
      </c>
      <c r="C22" s="56" t="s">
        <v>69</v>
      </c>
      <c r="D22" s="57"/>
      <c r="E22" s="3">
        <v>1.2520553329999999</v>
      </c>
      <c r="F22" s="3">
        <v>6.8761693226404991E-2</v>
      </c>
      <c r="G22" s="3">
        <v>1.5621982189999999</v>
      </c>
      <c r="H22" s="3">
        <v>2.0234599999999999E-3</v>
      </c>
      <c r="I22" s="3">
        <v>0.15112969156021991</v>
      </c>
      <c r="J22" s="3">
        <v>0.17783528380901398</v>
      </c>
      <c r="K22" s="3">
        <v>0.21408202285189898</v>
      </c>
      <c r="L22" s="3">
        <v>2.072757482719809E-2</v>
      </c>
      <c r="M22" s="3">
        <v>3.3334877354999999</v>
      </c>
      <c r="N22" s="3">
        <v>0.24686377451001801</v>
      </c>
      <c r="O22" s="3">
        <v>6.9433172509019998E-3</v>
      </c>
      <c r="P22" s="3">
        <v>1.8137568771037997E-2</v>
      </c>
      <c r="Q22" s="3">
        <v>1.5908353403425002E-2</v>
      </c>
      <c r="R22" s="3">
        <v>2.8977628716152001E-2</v>
      </c>
      <c r="S22" s="3">
        <v>4.0001358131909998E-2</v>
      </c>
      <c r="T22" s="3">
        <v>0.29184625369587996</v>
      </c>
      <c r="U22" s="3">
        <v>1.2840712433235001E-2</v>
      </c>
      <c r="V22" s="3">
        <v>0.44724540870334906</v>
      </c>
      <c r="W22" s="3">
        <v>6.4388021000000004E-2</v>
      </c>
      <c r="X22" s="3">
        <v>1.701259427E-2</v>
      </c>
      <c r="Y22" s="3">
        <v>2.2039465170000001E-2</v>
      </c>
      <c r="Z22" s="3">
        <v>8.862443640000002E-3</v>
      </c>
      <c r="AA22" s="3">
        <v>6.9181697899999995E-3</v>
      </c>
      <c r="AB22" s="3">
        <v>5.4832672860000001E-2</v>
      </c>
      <c r="AC22" s="3" t="s">
        <v>445</v>
      </c>
      <c r="AD22" s="3">
        <v>2.9000000000000001E-2</v>
      </c>
      <c r="AE22" s="46"/>
      <c r="AF22" s="3">
        <v>18152.089331712472</v>
      </c>
      <c r="AG22" s="3">
        <v>15585.094687999999</v>
      </c>
      <c r="AH22" s="3">
        <v>23477.479927571396</v>
      </c>
      <c r="AI22" s="3">
        <v>4753.9804999999997</v>
      </c>
      <c r="AJ22" s="3">
        <v>6815.9706141999995</v>
      </c>
      <c r="AK22" s="3" t="s">
        <v>444</v>
      </c>
      <c r="AL22" s="35" t="s">
        <v>49</v>
      </c>
    </row>
    <row r="23" spans="1:38" ht="26.25" customHeight="1" thickBot="1" x14ac:dyDescent="0.3">
      <c r="A23" s="55" t="s">
        <v>70</v>
      </c>
      <c r="B23" s="59" t="s">
        <v>391</v>
      </c>
      <c r="C23" s="56" t="s">
        <v>387</v>
      </c>
      <c r="D23" s="98"/>
      <c r="E23" s="3">
        <v>4.2146068260931404</v>
      </c>
      <c r="F23" s="3">
        <v>1.2850601965686153</v>
      </c>
      <c r="G23" s="3">
        <v>5.5240224768422996E-2</v>
      </c>
      <c r="H23" s="3">
        <v>1.3484335923297892E-3</v>
      </c>
      <c r="I23" s="3">
        <v>0.25317629547318804</v>
      </c>
      <c r="J23" s="3">
        <v>0.35327997187686788</v>
      </c>
      <c r="K23" s="3">
        <v>1.1779953869895896</v>
      </c>
      <c r="L23" s="3">
        <v>0.17302257547022876</v>
      </c>
      <c r="M23" s="3">
        <v>4.5242783537645241</v>
      </c>
      <c r="N23" s="3">
        <v>4.5072933530983517E-3</v>
      </c>
      <c r="O23" s="3">
        <v>3.0124658329590834E-3</v>
      </c>
      <c r="P23" s="3">
        <v>1.4722699999999999E-3</v>
      </c>
      <c r="Q23" s="3">
        <v>1.9575199999999999E-3</v>
      </c>
      <c r="R23" s="3">
        <v>9.2045786450195358E-3</v>
      </c>
      <c r="S23" s="3">
        <v>0.38053545442373715</v>
      </c>
      <c r="T23" s="3">
        <v>1.2599511424547544E-2</v>
      </c>
      <c r="U23" s="3">
        <v>1.694741586299107E-3</v>
      </c>
      <c r="V23" s="3">
        <v>0.22945658366351238</v>
      </c>
      <c r="W23" s="3" t="s">
        <v>443</v>
      </c>
      <c r="X23" s="3">
        <v>5.5606939975817483E-3</v>
      </c>
      <c r="Y23" s="3">
        <v>8.3139704395136897E-3</v>
      </c>
      <c r="Z23" s="3" t="s">
        <v>443</v>
      </c>
      <c r="AA23" s="3" t="s">
        <v>443</v>
      </c>
      <c r="AB23" s="3">
        <v>1.3874664725095437E-2</v>
      </c>
      <c r="AC23" s="3" t="s">
        <v>444</v>
      </c>
      <c r="AD23" s="3" t="s">
        <v>444</v>
      </c>
      <c r="AE23" s="46"/>
      <c r="AF23" s="3">
        <v>7474.9177893619726</v>
      </c>
      <c r="AG23" s="3" t="s">
        <v>444</v>
      </c>
      <c r="AH23" s="3" t="s">
        <v>444</v>
      </c>
      <c r="AI23" s="3" t="s">
        <v>444</v>
      </c>
      <c r="AJ23" s="3" t="s">
        <v>444</v>
      </c>
      <c r="AK23" s="3" t="s">
        <v>444</v>
      </c>
      <c r="AL23" s="35" t="s">
        <v>49</v>
      </c>
    </row>
    <row r="24" spans="1:38" ht="26.25" customHeight="1" thickBot="1" x14ac:dyDescent="0.3">
      <c r="A24" s="60" t="s">
        <v>53</v>
      </c>
      <c r="B24" s="59" t="s">
        <v>71</v>
      </c>
      <c r="C24" s="56" t="s">
        <v>72</v>
      </c>
      <c r="D24" s="57"/>
      <c r="E24" s="3">
        <v>3.0586485017939209</v>
      </c>
      <c r="F24" s="3">
        <v>0.22748448626338183</v>
      </c>
      <c r="G24" s="3">
        <v>2.154263642706824</v>
      </c>
      <c r="H24" s="3">
        <v>1.0438521416383999E-2</v>
      </c>
      <c r="I24" s="3">
        <v>0.37445812405038581</v>
      </c>
      <c r="J24" s="3">
        <v>0.4081495925761317</v>
      </c>
      <c r="K24" s="3">
        <v>0.50830951491305831</v>
      </c>
      <c r="L24" s="3">
        <v>6.5347771517979075E-2</v>
      </c>
      <c r="M24" s="3">
        <v>1.5637950644430403</v>
      </c>
      <c r="N24" s="3">
        <v>0.20534499262333739</v>
      </c>
      <c r="O24" s="3">
        <v>6.8920863747882921E-2</v>
      </c>
      <c r="P24" s="3">
        <v>1.5858222428129801E-2</v>
      </c>
      <c r="Q24" s="3">
        <v>4.6506205990492197E-2</v>
      </c>
      <c r="R24" s="3">
        <v>0.13336519427338961</v>
      </c>
      <c r="S24" s="3">
        <v>0.10318714225489192</v>
      </c>
      <c r="T24" s="3">
        <v>1.0530740850401827</v>
      </c>
      <c r="U24" s="3">
        <v>3.9344909595857E-2</v>
      </c>
      <c r="V24" s="3">
        <v>2.957974805600005</v>
      </c>
      <c r="W24" s="3">
        <v>0.29263332442329598</v>
      </c>
      <c r="X24" s="3">
        <v>1.4423349975931617E-2</v>
      </c>
      <c r="Y24" s="3">
        <v>1.9426015055249601E-2</v>
      </c>
      <c r="Z24" s="3">
        <v>6.0785821337282879E-3</v>
      </c>
      <c r="AA24" s="3">
        <v>4.9136786415249593E-3</v>
      </c>
      <c r="AB24" s="3">
        <v>4.4841625806434464E-2</v>
      </c>
      <c r="AC24" s="3">
        <v>1.6160000000000001E-2</v>
      </c>
      <c r="AD24" s="3">
        <v>7.43E-3</v>
      </c>
      <c r="AE24" s="46"/>
      <c r="AF24" s="3">
        <v>10503.82450966433</v>
      </c>
      <c r="AG24" s="3">
        <v>104.24345999999998</v>
      </c>
      <c r="AH24" s="3">
        <v>21354.544332514204</v>
      </c>
      <c r="AI24" s="3">
        <v>6487.5351349069997</v>
      </c>
      <c r="AJ24" s="3">
        <v>76.010490000000004</v>
      </c>
      <c r="AK24" s="3" t="s">
        <v>444</v>
      </c>
      <c r="AL24" s="35" t="s">
        <v>49</v>
      </c>
    </row>
    <row r="25" spans="1:38" ht="26.25" customHeight="1" thickBot="1" x14ac:dyDescent="0.3">
      <c r="A25" s="55" t="s">
        <v>73</v>
      </c>
      <c r="B25" s="59" t="s">
        <v>74</v>
      </c>
      <c r="C25" s="61" t="s">
        <v>75</v>
      </c>
      <c r="D25" s="57"/>
      <c r="E25" s="3">
        <v>1.5356196091834262</v>
      </c>
      <c r="F25" s="3">
        <v>0.14501702276449197</v>
      </c>
      <c r="G25" s="3">
        <v>9.7808364924718172E-2</v>
      </c>
      <c r="H25" s="3" t="s">
        <v>443</v>
      </c>
      <c r="I25" s="3">
        <v>1.2499541616058089E-2</v>
      </c>
      <c r="J25" s="3">
        <v>1.5974833736951667E-2</v>
      </c>
      <c r="K25" s="3">
        <v>2.4083848685703388E-2</v>
      </c>
      <c r="L25" s="3">
        <v>8.8248137120435673E-3</v>
      </c>
      <c r="M25" s="3">
        <v>1.2135030445691075</v>
      </c>
      <c r="N25" s="3">
        <v>1.047E-5</v>
      </c>
      <c r="O25" s="3">
        <v>8.7000000000000003E-7</v>
      </c>
      <c r="P25" s="3">
        <v>1.047E-4</v>
      </c>
      <c r="Q25" s="3">
        <v>1.7400000000000001E-6</v>
      </c>
      <c r="R25" s="3">
        <v>1.7449999999999999E-4</v>
      </c>
      <c r="S25" s="3">
        <v>1.1342000000000001E-4</v>
      </c>
      <c r="T25" s="3">
        <v>4.3599999999999998E-6</v>
      </c>
      <c r="U25" s="3">
        <v>1.7400000000000001E-6</v>
      </c>
      <c r="V25" s="3">
        <v>3.6644999999999999E-4</v>
      </c>
      <c r="W25" s="3" t="s">
        <v>443</v>
      </c>
      <c r="X25" s="3">
        <v>5.7992100000000003E-5</v>
      </c>
      <c r="Y25" s="3">
        <v>5.7992100000000003E-5</v>
      </c>
      <c r="Z25" s="3">
        <v>5.7992100000000003E-5</v>
      </c>
      <c r="AA25" s="3">
        <v>5.7992100000000003E-5</v>
      </c>
      <c r="AB25" s="3">
        <v>2.3196839E-4</v>
      </c>
      <c r="AC25" s="3" t="s">
        <v>444</v>
      </c>
      <c r="AD25" s="3" t="s">
        <v>444</v>
      </c>
      <c r="AE25" s="46"/>
      <c r="AF25" s="3">
        <v>5115.2757264625234</v>
      </c>
      <c r="AG25" s="3" t="s">
        <v>444</v>
      </c>
      <c r="AH25" s="3" t="s">
        <v>444</v>
      </c>
      <c r="AI25" s="3" t="s">
        <v>444</v>
      </c>
      <c r="AJ25" s="3" t="s">
        <v>444</v>
      </c>
      <c r="AK25" s="3" t="s">
        <v>444</v>
      </c>
      <c r="AL25" s="35" t="s">
        <v>49</v>
      </c>
    </row>
    <row r="26" spans="1:38" ht="26.25" customHeight="1" thickBot="1" x14ac:dyDescent="0.3">
      <c r="A26" s="55" t="s">
        <v>73</v>
      </c>
      <c r="B26" s="55" t="s">
        <v>76</v>
      </c>
      <c r="C26" s="56" t="s">
        <v>77</v>
      </c>
      <c r="D26" s="57"/>
      <c r="E26" s="3">
        <v>1.980597849720837E-2</v>
      </c>
      <c r="F26" s="3">
        <v>3.1930736140776989E-2</v>
      </c>
      <c r="G26" s="3">
        <v>1.7523614268252501E-3</v>
      </c>
      <c r="H26" s="3" t="s">
        <v>443</v>
      </c>
      <c r="I26" s="3">
        <v>2.3178625205478611E-4</v>
      </c>
      <c r="J26" s="3">
        <v>2.3178625205478611E-4</v>
      </c>
      <c r="K26" s="3">
        <v>2.3178625205478611E-4</v>
      </c>
      <c r="L26" s="3">
        <v>1.6023718904108959E-4</v>
      </c>
      <c r="M26" s="3">
        <v>1.4733353642441616</v>
      </c>
      <c r="N26" s="3">
        <v>2.1531759999999997E-2</v>
      </c>
      <c r="O26" s="3">
        <v>3.8000000000000001E-7</v>
      </c>
      <c r="P26" s="3">
        <v>8.5500000000000011E-6</v>
      </c>
      <c r="Q26" s="3">
        <v>1.4999999999999999E-7</v>
      </c>
      <c r="R26" s="3">
        <v>1.43E-5</v>
      </c>
      <c r="S26" s="3">
        <v>1.0200000000000001E-5</v>
      </c>
      <c r="T26" s="3">
        <v>7.2000000000000009E-7</v>
      </c>
      <c r="U26" s="3">
        <v>1.3999999999999998E-7</v>
      </c>
      <c r="V26" s="3">
        <v>9.1160000000000001E-5</v>
      </c>
      <c r="W26" s="3" t="s">
        <v>443</v>
      </c>
      <c r="X26" s="3">
        <v>1.6613000000000001E-6</v>
      </c>
      <c r="Y26" s="3">
        <v>1.6613000000000001E-6</v>
      </c>
      <c r="Z26" s="3">
        <v>1.6613000000000001E-6</v>
      </c>
      <c r="AA26" s="3">
        <v>1.6613000000000001E-6</v>
      </c>
      <c r="AB26" s="3">
        <v>6.6451900000000005E-6</v>
      </c>
      <c r="AC26" s="3" t="s">
        <v>444</v>
      </c>
      <c r="AD26" s="3" t="s">
        <v>444</v>
      </c>
      <c r="AE26" s="46"/>
      <c r="AF26" s="3">
        <v>125.58682768325122</v>
      </c>
      <c r="AG26" s="3" t="s">
        <v>444</v>
      </c>
      <c r="AH26" s="3" t="s">
        <v>444</v>
      </c>
      <c r="AI26" s="3" t="s">
        <v>444</v>
      </c>
      <c r="AJ26" s="3" t="s">
        <v>444</v>
      </c>
      <c r="AK26" s="3" t="s">
        <v>444</v>
      </c>
      <c r="AL26" s="35" t="s">
        <v>49</v>
      </c>
    </row>
    <row r="27" spans="1:38" ht="26.25" customHeight="1" thickBot="1" x14ac:dyDescent="0.3">
      <c r="A27" s="55" t="s">
        <v>78</v>
      </c>
      <c r="B27" s="55" t="s">
        <v>79</v>
      </c>
      <c r="C27" s="56" t="s">
        <v>80</v>
      </c>
      <c r="D27" s="57"/>
      <c r="E27" s="3">
        <v>60.433653786560619</v>
      </c>
      <c r="F27" s="3">
        <v>8.7279718061776528</v>
      </c>
      <c r="G27" s="3">
        <v>7.4498456396873775E-2</v>
      </c>
      <c r="H27" s="3">
        <v>1.5202327626852123</v>
      </c>
      <c r="I27" s="3">
        <v>3.0916795673926059</v>
      </c>
      <c r="J27" s="3">
        <v>3.0916795673926059</v>
      </c>
      <c r="K27" s="3">
        <v>3.0916795673926059</v>
      </c>
      <c r="L27" s="3">
        <v>2.1508744041769376</v>
      </c>
      <c r="M27" s="3">
        <v>82.215295689019925</v>
      </c>
      <c r="N27" s="3">
        <v>4.5055034877749103E-2</v>
      </c>
      <c r="O27" s="3">
        <v>4.371207863018827E-4</v>
      </c>
      <c r="P27" s="3">
        <v>3.0035193165815963E-2</v>
      </c>
      <c r="Q27" s="3">
        <v>7.4384469114629635E-4</v>
      </c>
      <c r="R27" s="3">
        <v>3.819059750760119E-2</v>
      </c>
      <c r="S27" s="3">
        <v>2.5969140331697831E-2</v>
      </c>
      <c r="T27" s="3">
        <v>3.7044363670695603E-3</v>
      </c>
      <c r="U27" s="3">
        <v>6.1344780968882774E-4</v>
      </c>
      <c r="V27" s="3">
        <v>0.10650869930026492</v>
      </c>
      <c r="W27" s="3">
        <v>4.4719264000000001</v>
      </c>
      <c r="X27" s="3">
        <v>0.12405769510680001</v>
      </c>
      <c r="Y27" s="3">
        <v>0.1395524882219</v>
      </c>
      <c r="Z27" s="3">
        <v>0.1084274885789</v>
      </c>
      <c r="AA27" s="3">
        <v>0.11842473938440001</v>
      </c>
      <c r="AB27" s="3">
        <v>0.49046241129200002</v>
      </c>
      <c r="AC27" s="3">
        <v>4.4719260000000002E-3</v>
      </c>
      <c r="AD27" s="3">
        <v>8.9543190000000001E-4</v>
      </c>
      <c r="AE27" s="46"/>
      <c r="AF27" s="3">
        <v>210346.28815930308</v>
      </c>
      <c r="AG27" s="3" t="s">
        <v>444</v>
      </c>
      <c r="AH27" s="3">
        <v>1.6413019412000001</v>
      </c>
      <c r="AI27" s="3" t="s">
        <v>444</v>
      </c>
      <c r="AJ27" s="3" t="s">
        <v>444</v>
      </c>
      <c r="AK27" s="3" t="s">
        <v>444</v>
      </c>
      <c r="AL27" s="35" t="s">
        <v>49</v>
      </c>
    </row>
    <row r="28" spans="1:38" ht="26.25" customHeight="1" thickBot="1" x14ac:dyDescent="0.3">
      <c r="A28" s="55" t="s">
        <v>78</v>
      </c>
      <c r="B28" s="55" t="s">
        <v>81</v>
      </c>
      <c r="C28" s="56" t="s">
        <v>82</v>
      </c>
      <c r="D28" s="57"/>
      <c r="E28" s="3">
        <v>12.613140078880198</v>
      </c>
      <c r="F28" s="3">
        <v>1.3791124301184892</v>
      </c>
      <c r="G28" s="3">
        <v>1.4134314787533513E-2</v>
      </c>
      <c r="H28" s="3">
        <v>3.1807639266249965E-2</v>
      </c>
      <c r="I28" s="3">
        <v>0.93037625562211956</v>
      </c>
      <c r="J28" s="3">
        <v>0.93037625562211956</v>
      </c>
      <c r="K28" s="3">
        <v>0.93037625562211956</v>
      </c>
      <c r="L28" s="3">
        <v>0.64762319819862657</v>
      </c>
      <c r="M28" s="3">
        <v>8.4081959502207848</v>
      </c>
      <c r="N28" s="3">
        <v>1.4401145279112513E-3</v>
      </c>
      <c r="O28" s="3">
        <v>4.8212869693314955E-5</v>
      </c>
      <c r="P28" s="3">
        <v>4.7267557616187481E-3</v>
      </c>
      <c r="Q28" s="3">
        <v>9.3355271979648821E-5</v>
      </c>
      <c r="R28" s="3">
        <v>7.345668376129778E-3</v>
      </c>
      <c r="S28" s="3">
        <v>4.9343716095603648E-3</v>
      </c>
      <c r="T28" s="3">
        <v>2.3890848987797626E-4</v>
      </c>
      <c r="U28" s="3">
        <v>9.0284804572667718E-5</v>
      </c>
      <c r="V28" s="3">
        <v>1.6159150800870756E-2</v>
      </c>
      <c r="W28" s="3">
        <v>0.67162109999999997</v>
      </c>
      <c r="X28" s="3">
        <v>1.9690312259799999E-2</v>
      </c>
      <c r="Y28" s="3">
        <v>2.2091208062499999E-2</v>
      </c>
      <c r="Z28" s="3">
        <v>1.72988719014E-2</v>
      </c>
      <c r="AA28" s="3">
        <v>1.8401096358699999E-2</v>
      </c>
      <c r="AB28" s="3">
        <v>7.7481488582400004E-2</v>
      </c>
      <c r="AC28" s="3">
        <v>6.7162180000000001E-4</v>
      </c>
      <c r="AD28" s="3">
        <v>1.3578249999999999E-4</v>
      </c>
      <c r="AE28" s="46"/>
      <c r="AF28" s="3">
        <v>37269.291596210998</v>
      </c>
      <c r="AG28" s="3" t="s">
        <v>444</v>
      </c>
      <c r="AH28" s="3" t="s">
        <v>445</v>
      </c>
      <c r="AI28" s="3" t="s">
        <v>444</v>
      </c>
      <c r="AJ28" s="3" t="s">
        <v>444</v>
      </c>
      <c r="AK28" s="3" t="s">
        <v>444</v>
      </c>
      <c r="AL28" s="35" t="s">
        <v>49</v>
      </c>
    </row>
    <row r="29" spans="1:38" ht="26.25" customHeight="1" thickBot="1" x14ac:dyDescent="0.3">
      <c r="A29" s="55" t="s">
        <v>78</v>
      </c>
      <c r="B29" s="55" t="s">
        <v>83</v>
      </c>
      <c r="C29" s="56" t="s">
        <v>84</v>
      </c>
      <c r="D29" s="57"/>
      <c r="E29" s="3">
        <v>69.552867875370112</v>
      </c>
      <c r="F29" s="3">
        <v>2.2867403713682699</v>
      </c>
      <c r="G29" s="3">
        <v>4.3899317129597569E-2</v>
      </c>
      <c r="H29" s="3">
        <v>4.4007435026675652E-2</v>
      </c>
      <c r="I29" s="3">
        <v>1.4647405318293143</v>
      </c>
      <c r="J29" s="3">
        <v>1.4647405318293143</v>
      </c>
      <c r="K29" s="3">
        <v>1.4647405318293143</v>
      </c>
      <c r="L29" s="3">
        <v>0.98247231269905266</v>
      </c>
      <c r="M29" s="3">
        <v>19.230267958373616</v>
      </c>
      <c r="N29" s="3">
        <v>1.3479745888948257E-3</v>
      </c>
      <c r="O29" s="3">
        <v>1.344719102370625E-4</v>
      </c>
      <c r="P29" s="3">
        <v>1.4252718203668607E-2</v>
      </c>
      <c r="Q29" s="3">
        <v>2.6893338622244482E-4</v>
      </c>
      <c r="R29" s="3">
        <v>2.2857334452585233E-2</v>
      </c>
      <c r="S29" s="3">
        <v>1.5327888298967658E-2</v>
      </c>
      <c r="T29" s="3">
        <v>5.3804415472345193E-4</v>
      </c>
      <c r="U29" s="3">
        <v>2.6892295197076469E-4</v>
      </c>
      <c r="V29" s="3">
        <v>4.8405818327187239E-2</v>
      </c>
      <c r="W29" s="3">
        <v>0.63496710000000001</v>
      </c>
      <c r="X29" s="3">
        <v>9.7946084464000001E-3</v>
      </c>
      <c r="Y29" s="3">
        <v>5.9311795595099998E-2</v>
      </c>
      <c r="Z29" s="3">
        <v>6.6276850489599998E-2</v>
      </c>
      <c r="AA29" s="3">
        <v>1.5236057584399998E-2</v>
      </c>
      <c r="AB29" s="3">
        <v>0.1506193121155</v>
      </c>
      <c r="AC29" s="3">
        <v>5.6806849999999998E-4</v>
      </c>
      <c r="AD29" s="3">
        <v>1.1730000000000001E-4</v>
      </c>
      <c r="AE29" s="46"/>
      <c r="AF29" s="3">
        <v>114812.31202573869</v>
      </c>
      <c r="AG29" s="3" t="s">
        <v>444</v>
      </c>
      <c r="AH29" s="3">
        <v>8.1813981953999999</v>
      </c>
      <c r="AI29" s="3" t="s">
        <v>444</v>
      </c>
      <c r="AJ29" s="3" t="s">
        <v>444</v>
      </c>
      <c r="AK29" s="3" t="s">
        <v>444</v>
      </c>
      <c r="AL29" s="35" t="s">
        <v>49</v>
      </c>
    </row>
    <row r="30" spans="1:38" ht="26.25" customHeight="1" thickBot="1" x14ac:dyDescent="0.3">
      <c r="A30" s="55" t="s">
        <v>78</v>
      </c>
      <c r="B30" s="55" t="s">
        <v>85</v>
      </c>
      <c r="C30" s="56" t="s">
        <v>86</v>
      </c>
      <c r="D30" s="57"/>
      <c r="E30" s="3">
        <v>0.53222959129641956</v>
      </c>
      <c r="F30" s="3">
        <v>3.6243617297091166</v>
      </c>
      <c r="G30" s="3">
        <v>9.2553134965794805E-4</v>
      </c>
      <c r="H30" s="3">
        <v>3.812343160225517E-3</v>
      </c>
      <c r="I30" s="3">
        <v>6.7260590163609843E-2</v>
      </c>
      <c r="J30" s="3">
        <v>6.7260590163609843E-2</v>
      </c>
      <c r="K30" s="3">
        <v>6.7260590163609843E-2</v>
      </c>
      <c r="L30" s="3">
        <v>1.1595753568021436E-2</v>
      </c>
      <c r="M30" s="3">
        <v>21.718723899049344</v>
      </c>
      <c r="N30" s="3">
        <v>2.3804761625478418E-3</v>
      </c>
      <c r="O30" s="3">
        <v>1.9232447715127159E-3</v>
      </c>
      <c r="P30" s="3">
        <v>6.2015732763587078E-4</v>
      </c>
      <c r="Q30" s="3">
        <v>2.1384735435719685E-5</v>
      </c>
      <c r="R30" s="3">
        <v>8.4869248387700533E-3</v>
      </c>
      <c r="S30" s="3">
        <v>0.32602096462603131</v>
      </c>
      <c r="T30" s="3">
        <v>1.3514308473467075E-2</v>
      </c>
      <c r="U30" s="3">
        <v>1.9148720158933198E-3</v>
      </c>
      <c r="V30" s="3">
        <v>0.19082304989052795</v>
      </c>
      <c r="W30" s="3">
        <v>4.7491999999999999E-2</v>
      </c>
      <c r="X30" s="3">
        <v>6.2588885439999998E-4</v>
      </c>
      <c r="Y30" s="3">
        <v>8.8458927089999999E-4</v>
      </c>
      <c r="Z30" s="3">
        <v>4.6076473000000002E-4</v>
      </c>
      <c r="AA30" s="3">
        <v>9.9899797600000017E-4</v>
      </c>
      <c r="AB30" s="3">
        <v>2.9702408313000001E-3</v>
      </c>
      <c r="AC30" s="3">
        <v>4.7491999999999999E-5</v>
      </c>
      <c r="AD30" s="3">
        <v>2.2874099999999998E-5</v>
      </c>
      <c r="AE30" s="46"/>
      <c r="AF30" s="3">
        <v>3120.3180298770003</v>
      </c>
      <c r="AG30" s="3" t="s">
        <v>444</v>
      </c>
      <c r="AH30" s="3" t="s">
        <v>444</v>
      </c>
      <c r="AI30" s="3" t="s">
        <v>444</v>
      </c>
      <c r="AJ30" s="3" t="s">
        <v>444</v>
      </c>
      <c r="AK30" s="3" t="s">
        <v>444</v>
      </c>
      <c r="AL30" s="35" t="s">
        <v>49</v>
      </c>
    </row>
    <row r="31" spans="1:38" ht="26.25" customHeight="1" thickBot="1" x14ac:dyDescent="0.3">
      <c r="A31" s="55" t="s">
        <v>78</v>
      </c>
      <c r="B31" s="55" t="s">
        <v>87</v>
      </c>
      <c r="C31" s="56" t="s">
        <v>88</v>
      </c>
      <c r="D31" s="57"/>
      <c r="E31" s="3" t="s">
        <v>444</v>
      </c>
      <c r="F31" s="3">
        <v>2.6406719455018712</v>
      </c>
      <c r="G31" s="3" t="s">
        <v>444</v>
      </c>
      <c r="H31" s="3" t="s">
        <v>444</v>
      </c>
      <c r="I31" s="3" t="s">
        <v>444</v>
      </c>
      <c r="J31" s="3" t="s">
        <v>444</v>
      </c>
      <c r="K31" s="3" t="s">
        <v>444</v>
      </c>
      <c r="L31" s="3" t="s">
        <v>444</v>
      </c>
      <c r="M31" s="3" t="s">
        <v>444</v>
      </c>
      <c r="N31" s="3" t="s">
        <v>444</v>
      </c>
      <c r="O31" s="3" t="s">
        <v>444</v>
      </c>
      <c r="P31" s="3" t="s">
        <v>444</v>
      </c>
      <c r="Q31" s="3" t="s">
        <v>444</v>
      </c>
      <c r="R31" s="3" t="s">
        <v>444</v>
      </c>
      <c r="S31" s="3" t="s">
        <v>444</v>
      </c>
      <c r="T31" s="3" t="s">
        <v>444</v>
      </c>
      <c r="U31" s="3" t="s">
        <v>444</v>
      </c>
      <c r="V31" s="3" t="s">
        <v>444</v>
      </c>
      <c r="W31" s="3" t="s">
        <v>444</v>
      </c>
      <c r="X31" s="3" t="s">
        <v>444</v>
      </c>
      <c r="Y31" s="3" t="s">
        <v>444</v>
      </c>
      <c r="Z31" s="3" t="s">
        <v>444</v>
      </c>
      <c r="AA31" s="3" t="s">
        <v>444</v>
      </c>
      <c r="AB31" s="3" t="s">
        <v>444</v>
      </c>
      <c r="AC31" s="3" t="s">
        <v>444</v>
      </c>
      <c r="AD31" s="3" t="s">
        <v>444</v>
      </c>
      <c r="AE31" s="46"/>
      <c r="AF31" s="3">
        <v>122.52834016689999</v>
      </c>
      <c r="AG31" s="3" t="s">
        <v>444</v>
      </c>
      <c r="AH31" s="3" t="s">
        <v>444</v>
      </c>
      <c r="AI31" s="3" t="s">
        <v>444</v>
      </c>
      <c r="AJ31" s="3" t="s">
        <v>444</v>
      </c>
      <c r="AK31" s="3" t="s">
        <v>444</v>
      </c>
      <c r="AL31" s="35" t="s">
        <v>49</v>
      </c>
    </row>
    <row r="32" spans="1:38" ht="26.25" customHeight="1" thickBot="1" x14ac:dyDescent="0.3">
      <c r="A32" s="55" t="s">
        <v>78</v>
      </c>
      <c r="B32" s="55" t="s">
        <v>89</v>
      </c>
      <c r="C32" s="56" t="s">
        <v>90</v>
      </c>
      <c r="D32" s="57"/>
      <c r="E32" s="3" t="s">
        <v>444</v>
      </c>
      <c r="F32" s="3" t="s">
        <v>444</v>
      </c>
      <c r="G32" s="3" t="s">
        <v>444</v>
      </c>
      <c r="H32" s="3" t="s">
        <v>444</v>
      </c>
      <c r="I32" s="3">
        <v>1.4905101106991341</v>
      </c>
      <c r="J32" s="3">
        <v>2.8799746853762507</v>
      </c>
      <c r="K32" s="3">
        <v>3.6756367265031393</v>
      </c>
      <c r="L32" s="3">
        <v>0.33709397910683064</v>
      </c>
      <c r="M32" s="3" t="s">
        <v>444</v>
      </c>
      <c r="N32" s="3">
        <v>11.11374959360365</v>
      </c>
      <c r="O32" s="3">
        <v>4.8697308129554896E-2</v>
      </c>
      <c r="P32" s="3" t="s">
        <v>443</v>
      </c>
      <c r="Q32" s="3">
        <v>0.12705045053838843</v>
      </c>
      <c r="R32" s="3">
        <v>4.1478178064006865</v>
      </c>
      <c r="S32" s="3">
        <v>91.066930208635767</v>
      </c>
      <c r="T32" s="3">
        <v>0.63732647538253295</v>
      </c>
      <c r="U32" s="3">
        <v>7.3512734530062837E-2</v>
      </c>
      <c r="V32" s="3">
        <v>29.529536242316894</v>
      </c>
      <c r="W32" s="3" t="s">
        <v>443</v>
      </c>
      <c r="X32" s="3" t="s">
        <v>443</v>
      </c>
      <c r="Y32" s="3" t="s">
        <v>443</v>
      </c>
      <c r="Z32" s="3" t="s">
        <v>443</v>
      </c>
      <c r="AA32" s="3" t="s">
        <v>443</v>
      </c>
      <c r="AB32" s="3" t="s">
        <v>443</v>
      </c>
      <c r="AC32" s="3" t="s">
        <v>443</v>
      </c>
      <c r="AD32" s="3" t="s">
        <v>443</v>
      </c>
      <c r="AE32" s="46"/>
      <c r="AF32" s="3" t="s">
        <v>444</v>
      </c>
      <c r="AG32" s="3" t="s">
        <v>444</v>
      </c>
      <c r="AH32" s="3" t="s">
        <v>444</v>
      </c>
      <c r="AI32" s="3" t="s">
        <v>444</v>
      </c>
      <c r="AJ32" s="3" t="s">
        <v>444</v>
      </c>
      <c r="AK32" s="3">
        <v>116387.11961060023</v>
      </c>
      <c r="AL32" s="35" t="s">
        <v>411</v>
      </c>
    </row>
    <row r="33" spans="1:38" ht="26.25" customHeight="1" thickBot="1" x14ac:dyDescent="0.3">
      <c r="A33" s="55" t="s">
        <v>78</v>
      </c>
      <c r="B33" s="55" t="s">
        <v>91</v>
      </c>
      <c r="C33" s="56" t="s">
        <v>92</v>
      </c>
      <c r="D33" s="57"/>
      <c r="E33" s="3" t="s">
        <v>444</v>
      </c>
      <c r="F33" s="3" t="s">
        <v>444</v>
      </c>
      <c r="G33" s="3" t="s">
        <v>444</v>
      </c>
      <c r="H33" s="3" t="s">
        <v>444</v>
      </c>
      <c r="I33" s="3">
        <v>0.6539125271455265</v>
      </c>
      <c r="J33" s="3">
        <v>1.2109491243435675</v>
      </c>
      <c r="K33" s="3">
        <v>2.421898248687135</v>
      </c>
      <c r="L33" s="3">
        <v>2.5672121436083627E-2</v>
      </c>
      <c r="M33" s="3" t="s">
        <v>444</v>
      </c>
      <c r="N33" s="3" t="s">
        <v>443</v>
      </c>
      <c r="O33" s="3" t="s">
        <v>443</v>
      </c>
      <c r="P33" s="3" t="s">
        <v>443</v>
      </c>
      <c r="Q33" s="3" t="s">
        <v>443</v>
      </c>
      <c r="R33" s="3" t="s">
        <v>443</v>
      </c>
      <c r="S33" s="3" t="s">
        <v>443</v>
      </c>
      <c r="T33" s="3" t="s">
        <v>443</v>
      </c>
      <c r="U33" s="3" t="s">
        <v>443</v>
      </c>
      <c r="V33" s="3" t="s">
        <v>443</v>
      </c>
      <c r="W33" s="3" t="s">
        <v>444</v>
      </c>
      <c r="X33" s="3" t="s">
        <v>444</v>
      </c>
      <c r="Y33" s="3" t="s">
        <v>444</v>
      </c>
      <c r="Z33" s="3" t="s">
        <v>444</v>
      </c>
      <c r="AA33" s="3" t="s">
        <v>444</v>
      </c>
      <c r="AB33" s="3" t="s">
        <v>444</v>
      </c>
      <c r="AC33" s="3" t="s">
        <v>443</v>
      </c>
      <c r="AD33" s="3" t="s">
        <v>443</v>
      </c>
      <c r="AE33" s="46"/>
      <c r="AF33" s="3" t="s">
        <v>444</v>
      </c>
      <c r="AG33" s="3" t="s">
        <v>444</v>
      </c>
      <c r="AH33" s="3" t="s">
        <v>444</v>
      </c>
      <c r="AI33" s="3" t="s">
        <v>444</v>
      </c>
      <c r="AJ33" s="3" t="s">
        <v>444</v>
      </c>
      <c r="AK33" s="3">
        <v>116387.11961060023</v>
      </c>
      <c r="AL33" s="35" t="s">
        <v>411</v>
      </c>
    </row>
    <row r="34" spans="1:38" ht="26.25" customHeight="1" thickBot="1" x14ac:dyDescent="0.3">
      <c r="A34" s="55" t="s">
        <v>70</v>
      </c>
      <c r="B34" s="55" t="s">
        <v>93</v>
      </c>
      <c r="C34" s="56" t="s">
        <v>94</v>
      </c>
      <c r="D34" s="57"/>
      <c r="E34" s="3">
        <v>2.5884590447176001</v>
      </c>
      <c r="F34" s="3">
        <v>0.18468250588828</v>
      </c>
      <c r="G34" s="3">
        <v>4.3705324018199994E-2</v>
      </c>
      <c r="H34" s="3">
        <v>4.3389143122520002E-4</v>
      </c>
      <c r="I34" s="3">
        <v>0.2927833256344744</v>
      </c>
      <c r="J34" s="3">
        <v>0.43416464196940463</v>
      </c>
      <c r="K34" s="3">
        <v>0.96005790772029087</v>
      </c>
      <c r="L34" s="3">
        <v>3.8389807948606192E-2</v>
      </c>
      <c r="M34" s="3">
        <v>0.79591191786556004</v>
      </c>
      <c r="N34" s="3">
        <v>0.16185836444444499</v>
      </c>
      <c r="O34" s="3">
        <v>4.9354463065319997E-4</v>
      </c>
      <c r="P34" s="3">
        <v>1.1407700000000002E-3</v>
      </c>
      <c r="Q34" s="3">
        <v>1.51823E-3</v>
      </c>
      <c r="R34" s="3">
        <v>2.4677033886251996E-3</v>
      </c>
      <c r="S34" s="3">
        <v>5.1531931239486148</v>
      </c>
      <c r="T34" s="3">
        <v>3.4547812176112004E-3</v>
      </c>
      <c r="U34" s="3">
        <v>4.9354463065319997E-4</v>
      </c>
      <c r="V34" s="3">
        <v>4.9354084772503998E-2</v>
      </c>
      <c r="W34" s="3">
        <v>1.21026857</v>
      </c>
      <c r="X34" s="3">
        <v>2.2616275996391998E-3</v>
      </c>
      <c r="Y34" s="3">
        <v>2.6593126886251999E-3</v>
      </c>
      <c r="Z34" s="3">
        <v>1.2385597900000001E-3</v>
      </c>
      <c r="AA34" s="3">
        <v>1.5518781999999999E-4</v>
      </c>
      <c r="AB34" s="3">
        <v>6.3146890882644002E-3</v>
      </c>
      <c r="AC34" s="3" t="s">
        <v>444</v>
      </c>
      <c r="AD34" s="3" t="s">
        <v>444</v>
      </c>
      <c r="AE34" s="46"/>
      <c r="AF34" s="3">
        <v>2116.3305557519461</v>
      </c>
      <c r="AG34" s="3" t="s">
        <v>444</v>
      </c>
      <c r="AH34" s="3" t="s">
        <v>444</v>
      </c>
      <c r="AI34" s="3" t="s">
        <v>444</v>
      </c>
      <c r="AJ34" s="3" t="s">
        <v>444</v>
      </c>
      <c r="AK34" s="3" t="s">
        <v>444</v>
      </c>
      <c r="AL34" s="35" t="s">
        <v>49</v>
      </c>
    </row>
    <row r="35" spans="1:38" s="4" customFormat="1" ht="26.25" customHeight="1" thickBot="1" x14ac:dyDescent="0.3">
      <c r="A35" s="55" t="s">
        <v>95</v>
      </c>
      <c r="B35" s="55" t="s">
        <v>96</v>
      </c>
      <c r="C35" s="56" t="s">
        <v>97</v>
      </c>
      <c r="D35" s="57"/>
      <c r="E35" s="3">
        <v>3.3760269156360261</v>
      </c>
      <c r="F35" s="3">
        <v>0.12447470238644959</v>
      </c>
      <c r="G35" s="3">
        <v>1.0837123239920612</v>
      </c>
      <c r="H35" s="3">
        <v>5.0479737412162514E-4</v>
      </c>
      <c r="I35" s="3">
        <v>0.10716985532823685</v>
      </c>
      <c r="J35" s="3">
        <v>0.1131237361798057</v>
      </c>
      <c r="K35" s="3">
        <v>0.11907761703137426</v>
      </c>
      <c r="L35" s="3">
        <v>3.8982658271758341E-2</v>
      </c>
      <c r="M35" s="3">
        <v>0.65475060001403451</v>
      </c>
      <c r="N35" s="3">
        <v>5.6409783456279495E-3</v>
      </c>
      <c r="O35" s="3">
        <v>6.0858117969639E-4</v>
      </c>
      <c r="P35" s="3">
        <v>2.4646224117456195E-3</v>
      </c>
      <c r="Q35" s="3">
        <v>4.5998229781561992E-3</v>
      </c>
      <c r="R35" s="3" t="s">
        <v>443</v>
      </c>
      <c r="S35" s="3">
        <v>4.5998229781561992E-3</v>
      </c>
      <c r="T35" s="3">
        <v>0.13677595341072379</v>
      </c>
      <c r="U35" s="3">
        <v>1.128195669125618E-2</v>
      </c>
      <c r="V35" s="3">
        <v>2.776005827680467E-2</v>
      </c>
      <c r="W35" s="3" t="s">
        <v>443</v>
      </c>
      <c r="X35" s="3">
        <v>2.0533144887277003E-3</v>
      </c>
      <c r="Y35" s="3">
        <v>2.0424229952117502E-3</v>
      </c>
      <c r="Z35" s="3">
        <v>7.8374133011436002E-4</v>
      </c>
      <c r="AA35" s="3" t="s">
        <v>443</v>
      </c>
      <c r="AB35" s="3">
        <v>4.8794788140536297E-3</v>
      </c>
      <c r="AC35" s="3" t="s">
        <v>444</v>
      </c>
      <c r="AD35" s="3" t="s">
        <v>444</v>
      </c>
      <c r="AE35" s="46"/>
      <c r="AF35" s="3">
        <v>2144.0866510157516</v>
      </c>
      <c r="AG35" s="3" t="s">
        <v>444</v>
      </c>
      <c r="AH35" s="3" t="s">
        <v>444</v>
      </c>
      <c r="AI35" s="3" t="s">
        <v>444</v>
      </c>
      <c r="AJ35" s="3" t="s">
        <v>444</v>
      </c>
      <c r="AK35" s="3" t="s">
        <v>444</v>
      </c>
      <c r="AL35" s="35" t="s">
        <v>49</v>
      </c>
    </row>
    <row r="36" spans="1:38" ht="26.25" customHeight="1" thickBot="1" x14ac:dyDescent="0.3">
      <c r="A36" s="55" t="s">
        <v>95</v>
      </c>
      <c r="B36" s="55" t="s">
        <v>98</v>
      </c>
      <c r="C36" s="56" t="s">
        <v>99</v>
      </c>
      <c r="D36" s="57"/>
      <c r="E36" s="3">
        <v>5.0375850651983392</v>
      </c>
      <c r="F36" s="3">
        <v>0.38910917066797424</v>
      </c>
      <c r="G36" s="3">
        <v>0.19246119821512997</v>
      </c>
      <c r="H36" s="3">
        <v>1.1906469019840001E-3</v>
      </c>
      <c r="I36" s="3">
        <v>0.17553075018431533</v>
      </c>
      <c r="J36" s="3">
        <v>0.18633933560282934</v>
      </c>
      <c r="K36" s="3">
        <v>0.18633933560282934</v>
      </c>
      <c r="L36" s="3">
        <v>1.534489309089514E-2</v>
      </c>
      <c r="M36" s="3">
        <v>1.47476617817574</v>
      </c>
      <c r="N36" s="3">
        <v>1.246919084730114E-2</v>
      </c>
      <c r="O36" s="3">
        <v>9.5919698830539525E-4</v>
      </c>
      <c r="P36" s="3">
        <v>3.3648438556051858E-3</v>
      </c>
      <c r="Q36" s="3">
        <v>4.2615470242855814E-3</v>
      </c>
      <c r="R36" s="3">
        <v>4.7959849415039769E-3</v>
      </c>
      <c r="S36" s="3">
        <v>7.107851497197179E-2</v>
      </c>
      <c r="T36" s="3">
        <v>9.5919688831042529E-2</v>
      </c>
      <c r="U36" s="3">
        <v>9.5919698831199544E-3</v>
      </c>
      <c r="V36" s="3">
        <v>0.11510362859349843</v>
      </c>
      <c r="W36" s="3">
        <v>6.2032120358139543E-5</v>
      </c>
      <c r="X36" s="3">
        <v>6.1508388942642786E-3</v>
      </c>
      <c r="Y36" s="3">
        <v>6.1545165632093954E-3</v>
      </c>
      <c r="Z36" s="3">
        <v>2.3130073227433951E-3</v>
      </c>
      <c r="AA36" s="3">
        <v>1.7897388618139535E-5</v>
      </c>
      <c r="AB36" s="3">
        <v>1.4636260167998209E-2</v>
      </c>
      <c r="AC36" s="3">
        <v>1.4367766894511627E-3</v>
      </c>
      <c r="AD36" s="3">
        <v>6.7746892748930235E-4</v>
      </c>
      <c r="AE36" s="46"/>
      <c r="AF36" s="3">
        <v>4119.3110445800003</v>
      </c>
      <c r="AG36" s="3" t="s">
        <v>444</v>
      </c>
      <c r="AH36" s="3" t="s">
        <v>444</v>
      </c>
      <c r="AI36" s="3" t="s">
        <v>444</v>
      </c>
      <c r="AJ36" s="3" t="s">
        <v>444</v>
      </c>
      <c r="AK36" s="3" t="s">
        <v>444</v>
      </c>
      <c r="AL36" s="35" t="s">
        <v>49</v>
      </c>
    </row>
    <row r="37" spans="1:38" ht="26.25" customHeight="1" thickBot="1" x14ac:dyDescent="0.3">
      <c r="A37" s="55" t="s">
        <v>70</v>
      </c>
      <c r="B37" s="55" t="s">
        <v>100</v>
      </c>
      <c r="C37" s="56" t="s">
        <v>397</v>
      </c>
      <c r="D37" s="57"/>
      <c r="E37" s="3">
        <v>0.64059172999999991</v>
      </c>
      <c r="F37" s="3">
        <v>4.4398264227375694E-2</v>
      </c>
      <c r="G37" s="3">
        <v>2.7857000000000001E-4</v>
      </c>
      <c r="H37" s="3" t="s">
        <v>443</v>
      </c>
      <c r="I37" s="3">
        <v>2.2589346199999999E-3</v>
      </c>
      <c r="J37" s="3">
        <v>2.27140462E-3</v>
      </c>
      <c r="K37" s="3">
        <v>2.27140462E-3</v>
      </c>
      <c r="L37" s="3">
        <v>1.4876732339999998E-4</v>
      </c>
      <c r="M37" s="3">
        <v>0.12268862</v>
      </c>
      <c r="N37" s="3">
        <v>5.2016370000000007E-6</v>
      </c>
      <c r="O37" s="3">
        <v>7.3693950000000002E-7</v>
      </c>
      <c r="P37" s="3">
        <v>3.2035579999999998E-4</v>
      </c>
      <c r="Q37" s="3">
        <v>3.0969096000000001E-4</v>
      </c>
      <c r="R37" s="3">
        <v>3.65269608E-6</v>
      </c>
      <c r="S37" s="3">
        <v>5.4626960800000004E-7</v>
      </c>
      <c r="T37" s="3">
        <v>3.0357565800000003E-6</v>
      </c>
      <c r="U37" s="3">
        <v>3.5482889599999998E-5</v>
      </c>
      <c r="V37" s="3">
        <v>1.03261637E-4</v>
      </c>
      <c r="W37" s="3" t="s">
        <v>444</v>
      </c>
      <c r="X37" s="3" t="s">
        <v>444</v>
      </c>
      <c r="Y37" s="3" t="s">
        <v>444</v>
      </c>
      <c r="Z37" s="3" t="s">
        <v>444</v>
      </c>
      <c r="AA37" s="3" t="s">
        <v>444</v>
      </c>
      <c r="AB37" s="3" t="s">
        <v>444</v>
      </c>
      <c r="AC37" s="3" t="s">
        <v>444</v>
      </c>
      <c r="AD37" s="3" t="s">
        <v>444</v>
      </c>
      <c r="AE37" s="46"/>
      <c r="AF37" s="3" t="s">
        <v>444</v>
      </c>
      <c r="AG37" s="3" t="s">
        <v>444</v>
      </c>
      <c r="AH37" s="3">
        <v>2396.207999072009</v>
      </c>
      <c r="AI37" s="3" t="s">
        <v>444</v>
      </c>
      <c r="AJ37" s="3" t="s">
        <v>444</v>
      </c>
      <c r="AK37" s="3" t="s">
        <v>444</v>
      </c>
      <c r="AL37" s="35" t="s">
        <v>49</v>
      </c>
    </row>
    <row r="38" spans="1:38" ht="26.25" customHeight="1" thickBot="1" x14ac:dyDescent="0.3">
      <c r="A38" s="55" t="s">
        <v>70</v>
      </c>
      <c r="B38" s="55" t="s">
        <v>101</v>
      </c>
      <c r="C38" s="56" t="s">
        <v>102</v>
      </c>
      <c r="D38" s="62"/>
      <c r="E38" s="3">
        <v>2.2447188563206142</v>
      </c>
      <c r="F38" s="3">
        <v>0.15775128641585659</v>
      </c>
      <c r="G38" s="3">
        <v>1.3432420356266034E-3</v>
      </c>
      <c r="H38" s="3">
        <v>6.5516919453337079E-4</v>
      </c>
      <c r="I38" s="3">
        <v>0.10628600651137206</v>
      </c>
      <c r="J38" s="3">
        <v>0.11620271751465082</v>
      </c>
      <c r="K38" s="3">
        <v>0.1637834737764019</v>
      </c>
      <c r="L38" s="3">
        <v>6.270641643440393E-2</v>
      </c>
      <c r="M38" s="3">
        <v>1.0194199869700276</v>
      </c>
      <c r="N38" s="3">
        <v>4.2354535707399098E-6</v>
      </c>
      <c r="O38" s="3">
        <v>1.1990418768347186E-3</v>
      </c>
      <c r="P38" s="3" t="s">
        <v>443</v>
      </c>
      <c r="Q38" s="3" t="s">
        <v>443</v>
      </c>
      <c r="R38" s="3">
        <v>4.9254219335701944E-3</v>
      </c>
      <c r="S38" s="3">
        <v>0.16318164974421545</v>
      </c>
      <c r="T38" s="3">
        <v>6.1958478126539138E-3</v>
      </c>
      <c r="U38" s="3">
        <v>8.2322687848156682E-4</v>
      </c>
      <c r="V38" s="3">
        <v>9.8109150260920819E-2</v>
      </c>
      <c r="W38" s="3" t="s">
        <v>443</v>
      </c>
      <c r="X38" s="3">
        <v>2.4843767948086108E-3</v>
      </c>
      <c r="Y38" s="3">
        <v>3.9803361811676955E-3</v>
      </c>
      <c r="Z38" s="3" t="s">
        <v>443</v>
      </c>
      <c r="AA38" s="3" t="s">
        <v>443</v>
      </c>
      <c r="AB38" s="3">
        <v>6.4647393355763052E-3</v>
      </c>
      <c r="AC38" s="3" t="s">
        <v>444</v>
      </c>
      <c r="AD38" s="3" t="s">
        <v>444</v>
      </c>
      <c r="AE38" s="46"/>
      <c r="AF38" s="3">
        <v>3542.440103533545</v>
      </c>
      <c r="AG38" s="3" t="s">
        <v>444</v>
      </c>
      <c r="AH38" s="3" t="s">
        <v>444</v>
      </c>
      <c r="AI38" s="3" t="s">
        <v>444</v>
      </c>
      <c r="AJ38" s="3" t="s">
        <v>444</v>
      </c>
      <c r="AK38" s="3" t="s">
        <v>444</v>
      </c>
      <c r="AL38" s="35" t="s">
        <v>49</v>
      </c>
    </row>
    <row r="39" spans="1:38" ht="26.25" customHeight="1" thickBot="1" x14ac:dyDescent="0.3">
      <c r="A39" s="55" t="s">
        <v>103</v>
      </c>
      <c r="B39" s="55" t="s">
        <v>104</v>
      </c>
      <c r="C39" s="56" t="s">
        <v>388</v>
      </c>
      <c r="D39" s="57"/>
      <c r="E39" s="3">
        <v>4.2026389330138407</v>
      </c>
      <c r="F39" s="3">
        <v>0.69894298896179996</v>
      </c>
      <c r="G39" s="3">
        <v>1.5789153874216519</v>
      </c>
      <c r="H39" s="3">
        <v>1.150545646224E-2</v>
      </c>
      <c r="I39" s="3">
        <v>0.19304872453316801</v>
      </c>
      <c r="J39" s="3">
        <v>0.21155982034336798</v>
      </c>
      <c r="K39" s="3">
        <v>0.212161216833368</v>
      </c>
      <c r="L39" s="3">
        <v>5.6583435603270713E-2</v>
      </c>
      <c r="M39" s="3">
        <v>3.0816716021405997</v>
      </c>
      <c r="N39" s="3">
        <v>4.0619683204321591E-2</v>
      </c>
      <c r="O39" s="3">
        <v>1.94579754460704E-3</v>
      </c>
      <c r="P39" s="3">
        <v>1.0566455988999999E-2</v>
      </c>
      <c r="Q39" s="3">
        <v>1.1332869960980001E-2</v>
      </c>
      <c r="R39" s="3">
        <v>5.3638911979082798E-2</v>
      </c>
      <c r="S39" s="3">
        <v>1.5372769671636557E-2</v>
      </c>
      <c r="T39" s="3">
        <v>0.54260355525175263</v>
      </c>
      <c r="U39" s="3">
        <v>1.8731214067448003E-3</v>
      </c>
      <c r="V39" s="3">
        <v>0.12923780181345798</v>
      </c>
      <c r="W39" s="3">
        <v>0.25492879635440002</v>
      </c>
      <c r="X39" s="3">
        <v>0.16507005521028256</v>
      </c>
      <c r="Y39" s="3">
        <v>0.18745832497033599</v>
      </c>
      <c r="Z39" s="3">
        <v>0.1231013314972581</v>
      </c>
      <c r="AA39" s="3">
        <v>6.2573543808433607E-2</v>
      </c>
      <c r="AB39" s="3">
        <v>0.53820325549571024</v>
      </c>
      <c r="AC39" s="3">
        <v>1.0856171319279999E-3</v>
      </c>
      <c r="AD39" s="3">
        <v>4.900671310590912E-3</v>
      </c>
      <c r="AE39" s="46"/>
      <c r="AF39" s="3">
        <v>24950.945098626995</v>
      </c>
      <c r="AG39" s="3">
        <v>28.8</v>
      </c>
      <c r="AH39" s="3">
        <v>74446.253354886707</v>
      </c>
      <c r="AI39" s="3">
        <v>403.84763304000001</v>
      </c>
      <c r="AJ39" s="3" t="s">
        <v>444</v>
      </c>
      <c r="AK39" s="3" t="s">
        <v>444</v>
      </c>
      <c r="AL39" s="35" t="s">
        <v>49</v>
      </c>
    </row>
    <row r="40" spans="1:38" ht="26.25" customHeight="1" thickBot="1" x14ac:dyDescent="0.3">
      <c r="A40" s="55" t="s">
        <v>70</v>
      </c>
      <c r="B40" s="55" t="s">
        <v>105</v>
      </c>
      <c r="C40" s="56" t="s">
        <v>389</v>
      </c>
      <c r="D40" s="57"/>
      <c r="E40" s="3" t="s">
        <v>445</v>
      </c>
      <c r="F40" s="3" t="s">
        <v>445</v>
      </c>
      <c r="G40" s="3" t="s">
        <v>445</v>
      </c>
      <c r="H40" s="3" t="s">
        <v>445</v>
      </c>
      <c r="I40" s="3" t="s">
        <v>445</v>
      </c>
      <c r="J40" s="3" t="s">
        <v>445</v>
      </c>
      <c r="K40" s="3" t="s">
        <v>445</v>
      </c>
      <c r="L40" s="3" t="s">
        <v>445</v>
      </c>
      <c r="M40" s="3" t="s">
        <v>445</v>
      </c>
      <c r="N40" s="3" t="s">
        <v>445</v>
      </c>
      <c r="O40" s="3" t="s">
        <v>445</v>
      </c>
      <c r="P40" s="3" t="s">
        <v>444</v>
      </c>
      <c r="Q40" s="3" t="s">
        <v>444</v>
      </c>
      <c r="R40" s="3" t="s">
        <v>445</v>
      </c>
      <c r="S40" s="3" t="s">
        <v>445</v>
      </c>
      <c r="T40" s="3" t="s">
        <v>445</v>
      </c>
      <c r="U40" s="3" t="s">
        <v>445</v>
      </c>
      <c r="V40" s="3" t="s">
        <v>445</v>
      </c>
      <c r="W40" s="3" t="s">
        <v>444</v>
      </c>
      <c r="X40" s="3" t="s">
        <v>445</v>
      </c>
      <c r="Y40" s="3" t="s">
        <v>445</v>
      </c>
      <c r="Z40" s="3" t="s">
        <v>445</v>
      </c>
      <c r="AA40" s="3" t="s">
        <v>445</v>
      </c>
      <c r="AB40" s="3" t="s">
        <v>445</v>
      </c>
      <c r="AC40" s="3" t="s">
        <v>444</v>
      </c>
      <c r="AD40" s="3" t="s">
        <v>444</v>
      </c>
      <c r="AE40" s="46"/>
      <c r="AF40" s="3" t="s">
        <v>445</v>
      </c>
      <c r="AG40" s="3" t="s">
        <v>444</v>
      </c>
      <c r="AH40" s="3" t="s">
        <v>444</v>
      </c>
      <c r="AI40" s="3" t="s">
        <v>444</v>
      </c>
      <c r="AJ40" s="3" t="s">
        <v>444</v>
      </c>
      <c r="AK40" s="3" t="s">
        <v>444</v>
      </c>
      <c r="AL40" s="35" t="s">
        <v>49</v>
      </c>
    </row>
    <row r="41" spans="1:38" ht="26.25" customHeight="1" thickBot="1" x14ac:dyDescent="0.3">
      <c r="A41" s="55" t="s">
        <v>103</v>
      </c>
      <c r="B41" s="55" t="s">
        <v>106</v>
      </c>
      <c r="C41" s="56" t="s">
        <v>398</v>
      </c>
      <c r="D41" s="57"/>
      <c r="E41" s="3">
        <v>13.15654220041958</v>
      </c>
      <c r="F41" s="3">
        <v>11.509850244089435</v>
      </c>
      <c r="G41" s="3">
        <v>9.4960647019994386</v>
      </c>
      <c r="H41" s="3">
        <v>0.17486131522972576</v>
      </c>
      <c r="I41" s="3">
        <v>13.070378881140707</v>
      </c>
      <c r="J41" s="3">
        <v>13.370246683491448</v>
      </c>
      <c r="K41" s="3">
        <v>14.145734923488263</v>
      </c>
      <c r="L41" s="3">
        <v>1.3904689291545713</v>
      </c>
      <c r="M41" s="3">
        <v>85.330152977130538</v>
      </c>
      <c r="N41" s="3">
        <v>1.0913238862511618</v>
      </c>
      <c r="O41" s="3">
        <v>0.27558791939966137</v>
      </c>
      <c r="P41" s="3">
        <v>8.8969930499471883E-2</v>
      </c>
      <c r="Q41" s="3">
        <v>3.3405271642840441E-2</v>
      </c>
      <c r="R41" s="3">
        <v>0.55819476484676911</v>
      </c>
      <c r="S41" s="3">
        <v>0.23410915714358185</v>
      </c>
      <c r="T41" s="3">
        <v>9.5506426533190317E-2</v>
      </c>
      <c r="U41" s="3">
        <v>2.1965897547097629E-2</v>
      </c>
      <c r="V41" s="3">
        <v>11.651335673409381</v>
      </c>
      <c r="W41" s="3">
        <v>13.905619419433169</v>
      </c>
      <c r="X41" s="3">
        <v>2.8758900566787355</v>
      </c>
      <c r="Y41" s="3">
        <v>3.070909336641729</v>
      </c>
      <c r="Z41" s="3">
        <v>1.2184563456500253</v>
      </c>
      <c r="AA41" s="3">
        <v>1.5650799069835373</v>
      </c>
      <c r="AB41" s="3">
        <v>8.7303356459620254</v>
      </c>
      <c r="AC41" s="3">
        <v>0.10631306551814204</v>
      </c>
      <c r="AD41" s="3">
        <v>0.73654382268467811</v>
      </c>
      <c r="AE41" s="46"/>
      <c r="AF41" s="3">
        <v>145415.83604099526</v>
      </c>
      <c r="AG41" s="3">
        <v>4322.1095430000005</v>
      </c>
      <c r="AH41" s="3">
        <v>145745.89902039999</v>
      </c>
      <c r="AI41" s="3">
        <v>20920.178340071587</v>
      </c>
      <c r="AJ41" s="3" t="s">
        <v>444</v>
      </c>
      <c r="AK41" s="3" t="s">
        <v>444</v>
      </c>
      <c r="AL41" s="35" t="s">
        <v>49</v>
      </c>
    </row>
    <row r="42" spans="1:38" ht="26.25" customHeight="1" thickBot="1" x14ac:dyDescent="0.3">
      <c r="A42" s="55" t="s">
        <v>70</v>
      </c>
      <c r="B42" s="55" t="s">
        <v>107</v>
      </c>
      <c r="C42" s="56" t="s">
        <v>108</v>
      </c>
      <c r="D42" s="57"/>
      <c r="E42" s="3">
        <v>0.18772042916844078</v>
      </c>
      <c r="F42" s="3">
        <v>1.2632212813487382</v>
      </c>
      <c r="G42" s="3">
        <v>2.9259947713758134E-4</v>
      </c>
      <c r="H42" s="3">
        <v>2.2340574020597809E-4</v>
      </c>
      <c r="I42" s="3">
        <v>7.5255751102160547E-3</v>
      </c>
      <c r="J42" s="3">
        <v>7.9614943960147743E-3</v>
      </c>
      <c r="K42" s="3">
        <v>8.4493352000596551E-3</v>
      </c>
      <c r="L42" s="3">
        <v>9.7376057131185172E-4</v>
      </c>
      <c r="M42" s="3">
        <v>12.658871246751772</v>
      </c>
      <c r="N42" s="3">
        <v>5.5741897599589018E-4</v>
      </c>
      <c r="O42" s="3">
        <v>2.3573168811931851E-4</v>
      </c>
      <c r="P42" s="3" t="s">
        <v>443</v>
      </c>
      <c r="Q42" s="3" t="s">
        <v>443</v>
      </c>
      <c r="R42" s="3">
        <v>1.9865303816074182E-3</v>
      </c>
      <c r="S42" s="3">
        <v>5.7164517322879568E-2</v>
      </c>
      <c r="T42" s="3">
        <v>1.7112579813191742E-3</v>
      </c>
      <c r="U42" s="3">
        <v>2.2535698921917854E-4</v>
      </c>
      <c r="V42" s="3">
        <v>2.9117377910522841E-2</v>
      </c>
      <c r="W42" s="3" t="s">
        <v>443</v>
      </c>
      <c r="X42" s="3">
        <v>7.6174573907406527E-4</v>
      </c>
      <c r="Y42" s="3">
        <v>7.7808392174500969E-4</v>
      </c>
      <c r="Z42" s="3" t="s">
        <v>443</v>
      </c>
      <c r="AA42" s="3" t="s">
        <v>443</v>
      </c>
      <c r="AB42" s="3">
        <v>1.539829660819075E-3</v>
      </c>
      <c r="AC42" s="3" t="s">
        <v>444</v>
      </c>
      <c r="AD42" s="3" t="s">
        <v>444</v>
      </c>
      <c r="AE42" s="46"/>
      <c r="AF42" s="3">
        <v>998.32885288785042</v>
      </c>
      <c r="AG42" s="3" t="s">
        <v>444</v>
      </c>
      <c r="AH42" s="3" t="s">
        <v>444</v>
      </c>
      <c r="AI42" s="3" t="s">
        <v>444</v>
      </c>
      <c r="AJ42" s="3" t="s">
        <v>444</v>
      </c>
      <c r="AK42" s="3" t="s">
        <v>444</v>
      </c>
      <c r="AL42" s="35" t="s">
        <v>49</v>
      </c>
    </row>
    <row r="43" spans="1:38" ht="26.25" customHeight="1" thickBot="1" x14ac:dyDescent="0.3">
      <c r="A43" s="55" t="s">
        <v>103</v>
      </c>
      <c r="B43" s="55" t="s">
        <v>109</v>
      </c>
      <c r="C43" s="56" t="s">
        <v>110</v>
      </c>
      <c r="D43" s="57"/>
      <c r="E43" s="3">
        <v>1.8726920362369999</v>
      </c>
      <c r="F43" s="3">
        <v>1.0263686518320001</v>
      </c>
      <c r="G43" s="3">
        <v>2.4859447049770003</v>
      </c>
      <c r="H43" s="3">
        <v>3.3849999999999996E-5</v>
      </c>
      <c r="I43" s="3">
        <v>0.40453568799</v>
      </c>
      <c r="J43" s="3">
        <v>0.462671663058</v>
      </c>
      <c r="K43" s="3">
        <v>0.48021063480899995</v>
      </c>
      <c r="L43" s="3">
        <v>3.9466011136499994E-2</v>
      </c>
      <c r="M43" s="3">
        <v>4.059637325702</v>
      </c>
      <c r="N43" s="3">
        <v>0.35559795367020003</v>
      </c>
      <c r="O43" s="3">
        <v>1.3474841783114699E-2</v>
      </c>
      <c r="P43" s="3">
        <v>1.2940247206899999E-2</v>
      </c>
      <c r="Q43" s="3">
        <v>1.0971463662149E-2</v>
      </c>
      <c r="R43" s="3">
        <v>9.1589907041520008E-2</v>
      </c>
      <c r="S43" s="3">
        <v>5.9327895917762004E-2</v>
      </c>
      <c r="T43" s="3">
        <v>0.55842431700784911</v>
      </c>
      <c r="U43" s="3">
        <v>4.8866151536489993E-3</v>
      </c>
      <c r="V43" s="3">
        <v>0.84570872731780999</v>
      </c>
      <c r="W43" s="3">
        <v>0.76505785014700001</v>
      </c>
      <c r="X43" s="3">
        <v>0.2063591542754</v>
      </c>
      <c r="Y43" s="3">
        <v>0.26470818387099998</v>
      </c>
      <c r="Z43" s="3">
        <v>0.1148491424896</v>
      </c>
      <c r="AA43" s="3">
        <v>8.3085886993200006E-2</v>
      </c>
      <c r="AB43" s="3">
        <v>0.66900236765520016</v>
      </c>
      <c r="AC43" s="3">
        <v>4.1051598350000003E-3</v>
      </c>
      <c r="AD43" s="3">
        <v>0.26550977369661999</v>
      </c>
      <c r="AE43" s="46"/>
      <c r="AF43" s="3">
        <v>8228.1807422099992</v>
      </c>
      <c r="AG43" s="3">
        <v>1561.7944812379999</v>
      </c>
      <c r="AH43" s="3">
        <v>6667.0497005184397</v>
      </c>
      <c r="AI43" s="3">
        <v>1225.70997128</v>
      </c>
      <c r="AJ43" s="3" t="s">
        <v>444</v>
      </c>
      <c r="AK43" s="3" t="s">
        <v>444</v>
      </c>
      <c r="AL43" s="35" t="s">
        <v>49</v>
      </c>
    </row>
    <row r="44" spans="1:38" ht="26.25" customHeight="1" thickBot="1" x14ac:dyDescent="0.3">
      <c r="A44" s="55" t="s">
        <v>70</v>
      </c>
      <c r="B44" s="55" t="s">
        <v>111</v>
      </c>
      <c r="C44" s="56" t="s">
        <v>112</v>
      </c>
      <c r="D44" s="57"/>
      <c r="E44" s="3">
        <v>6.5582506691606701</v>
      </c>
      <c r="F44" s="3">
        <v>3.0275220827441172</v>
      </c>
      <c r="G44" s="3">
        <v>0.17931495868317054</v>
      </c>
      <c r="H44" s="3">
        <v>1.4781742706654101E-3</v>
      </c>
      <c r="I44" s="3">
        <v>0.30560474063012028</v>
      </c>
      <c r="J44" s="3">
        <v>0.32322127490603381</v>
      </c>
      <c r="K44" s="3">
        <v>0.50132429338486095</v>
      </c>
      <c r="L44" s="3">
        <v>0.14864076255065575</v>
      </c>
      <c r="M44" s="3">
        <v>7.5475216871994002</v>
      </c>
      <c r="N44" s="3">
        <v>1.530620502985517E-2</v>
      </c>
      <c r="O44" s="3">
        <v>4.480088230226803E-3</v>
      </c>
      <c r="P44" s="3">
        <v>4.4408999999999996E-4</v>
      </c>
      <c r="Q44" s="3">
        <v>6.69829E-3</v>
      </c>
      <c r="R44" s="3">
        <v>1.4389042164823451E-2</v>
      </c>
      <c r="S44" s="3">
        <v>0.60255100979278364</v>
      </c>
      <c r="T44" s="3">
        <v>1.8221917622419044E-2</v>
      </c>
      <c r="U44" s="3">
        <v>1.916437810644695E-3</v>
      </c>
      <c r="V44" s="3">
        <v>0.34930873248383643</v>
      </c>
      <c r="W44" s="3">
        <v>4.3668399999999994E-3</v>
      </c>
      <c r="X44" s="3">
        <v>5.8529699022566856E-3</v>
      </c>
      <c r="Y44" s="3">
        <v>9.4765574285408764E-3</v>
      </c>
      <c r="Z44" s="3">
        <v>4.8199999999999995E-9</v>
      </c>
      <c r="AA44" s="3">
        <v>6.82E-9</v>
      </c>
      <c r="AB44" s="3">
        <v>1.532953847179756E-2</v>
      </c>
      <c r="AC44" s="3" t="s">
        <v>444</v>
      </c>
      <c r="AD44" s="3" t="s">
        <v>444</v>
      </c>
      <c r="AE44" s="46"/>
      <c r="AF44" s="3">
        <v>8227.5337447957172</v>
      </c>
      <c r="AG44" s="3" t="s">
        <v>444</v>
      </c>
      <c r="AH44" s="3" t="s">
        <v>444</v>
      </c>
      <c r="AI44" s="3" t="s">
        <v>444</v>
      </c>
      <c r="AJ44" s="3" t="s">
        <v>444</v>
      </c>
      <c r="AK44" s="3" t="s">
        <v>444</v>
      </c>
      <c r="AL44" s="35" t="s">
        <v>49</v>
      </c>
    </row>
    <row r="45" spans="1:38" ht="26.25" customHeight="1" thickBot="1" x14ac:dyDescent="0.3">
      <c r="A45" s="55" t="s">
        <v>70</v>
      </c>
      <c r="B45" s="55" t="s">
        <v>113</v>
      </c>
      <c r="C45" s="56" t="s">
        <v>114</v>
      </c>
      <c r="D45" s="57"/>
      <c r="E45" s="3">
        <v>0.20652629123008301</v>
      </c>
      <c r="F45" s="3">
        <v>7.48922544061577E-3</v>
      </c>
      <c r="G45" s="3">
        <v>6.2965307118201405E-2</v>
      </c>
      <c r="H45" s="3">
        <v>3.1482653559100699E-5</v>
      </c>
      <c r="I45" s="3">
        <v>6.1648063114444996E-3</v>
      </c>
      <c r="J45" s="3">
        <v>6.5072955509691997E-3</v>
      </c>
      <c r="K45" s="3">
        <v>6.8497847904938902E-3</v>
      </c>
      <c r="L45" s="3">
        <v>2.1576822104379298E-3</v>
      </c>
      <c r="M45" s="3">
        <v>3.8821079682936098E-2</v>
      </c>
      <c r="N45" s="3">
        <v>3.1482653559101E-4</v>
      </c>
      <c r="O45" s="3">
        <v>3.1482653559100001E-5</v>
      </c>
      <c r="P45" s="3">
        <v>1.5741326779549999E-4</v>
      </c>
      <c r="Q45" s="3">
        <v>1.5741326779549999E-4</v>
      </c>
      <c r="R45" s="3" t="s">
        <v>443</v>
      </c>
      <c r="S45" s="3">
        <v>1.5741326779549999E-4</v>
      </c>
      <c r="T45" s="3">
        <v>2.2037857491371001E-4</v>
      </c>
      <c r="U45" s="3">
        <v>6.2965307118201003E-4</v>
      </c>
      <c r="V45" s="3">
        <v>1.57413267795504E-3</v>
      </c>
      <c r="W45" s="3" t="s">
        <v>443</v>
      </c>
      <c r="X45" s="3">
        <v>1.3184157286084001E-4</v>
      </c>
      <c r="Y45" s="3">
        <v>1.3184157286084001E-4</v>
      </c>
      <c r="Z45" s="3">
        <v>5.0162207899120003E-5</v>
      </c>
      <c r="AA45" s="3" t="s">
        <v>443</v>
      </c>
      <c r="AB45" s="3">
        <v>3.138453536208E-4</v>
      </c>
      <c r="AC45" s="3" t="s">
        <v>444</v>
      </c>
      <c r="AD45" s="3" t="s">
        <v>444</v>
      </c>
      <c r="AE45" s="46"/>
      <c r="AF45" s="3">
        <v>130.3381857346769</v>
      </c>
      <c r="AG45" s="3" t="s">
        <v>444</v>
      </c>
      <c r="AH45" s="3" t="s">
        <v>444</v>
      </c>
      <c r="AI45" s="3" t="s">
        <v>444</v>
      </c>
      <c r="AJ45" s="3" t="s">
        <v>444</v>
      </c>
      <c r="AK45" s="3" t="s">
        <v>444</v>
      </c>
      <c r="AL45" s="35" t="s">
        <v>49</v>
      </c>
    </row>
    <row r="46" spans="1:38" ht="26.25" customHeight="1" thickBot="1" x14ac:dyDescent="0.3">
      <c r="A46" s="55" t="s">
        <v>103</v>
      </c>
      <c r="B46" s="55" t="s">
        <v>115</v>
      </c>
      <c r="C46" s="56" t="s">
        <v>116</v>
      </c>
      <c r="D46" s="57"/>
      <c r="E46" s="3" t="s">
        <v>445</v>
      </c>
      <c r="F46" s="3" t="s">
        <v>445</v>
      </c>
      <c r="G46" s="3" t="s">
        <v>445</v>
      </c>
      <c r="H46" s="3" t="s">
        <v>445</v>
      </c>
      <c r="I46" s="3" t="s">
        <v>445</v>
      </c>
      <c r="J46" s="3" t="s">
        <v>445</v>
      </c>
      <c r="K46" s="3" t="s">
        <v>445</v>
      </c>
      <c r="L46" s="3" t="s">
        <v>445</v>
      </c>
      <c r="M46" s="3" t="s">
        <v>445</v>
      </c>
      <c r="N46" s="3" t="s">
        <v>445</v>
      </c>
      <c r="O46" s="3" t="s">
        <v>445</v>
      </c>
      <c r="P46" s="3" t="s">
        <v>445</v>
      </c>
      <c r="Q46" s="3" t="s">
        <v>445</v>
      </c>
      <c r="R46" s="3" t="s">
        <v>445</v>
      </c>
      <c r="S46" s="3" t="s">
        <v>445</v>
      </c>
      <c r="T46" s="3" t="s">
        <v>445</v>
      </c>
      <c r="U46" s="3" t="s">
        <v>445</v>
      </c>
      <c r="V46" s="3" t="s">
        <v>445</v>
      </c>
      <c r="W46" s="3" t="s">
        <v>445</v>
      </c>
      <c r="X46" s="3" t="s">
        <v>445</v>
      </c>
      <c r="Y46" s="3" t="s">
        <v>445</v>
      </c>
      <c r="Z46" s="3" t="s">
        <v>445</v>
      </c>
      <c r="AA46" s="3" t="s">
        <v>445</v>
      </c>
      <c r="AB46" s="3" t="s">
        <v>445</v>
      </c>
      <c r="AC46" s="3" t="s">
        <v>444</v>
      </c>
      <c r="AD46" s="3" t="s">
        <v>444</v>
      </c>
      <c r="AE46" s="46"/>
      <c r="AF46" s="3" t="s">
        <v>443</v>
      </c>
      <c r="AG46" s="3" t="s">
        <v>444</v>
      </c>
      <c r="AH46" s="3" t="s">
        <v>444</v>
      </c>
      <c r="AI46" s="3" t="s">
        <v>444</v>
      </c>
      <c r="AJ46" s="3" t="s">
        <v>444</v>
      </c>
      <c r="AK46" s="3" t="s">
        <v>444</v>
      </c>
      <c r="AL46" s="35" t="s">
        <v>49</v>
      </c>
    </row>
    <row r="47" spans="1:38" ht="26.25" customHeight="1" thickBot="1" x14ac:dyDescent="0.3">
      <c r="A47" s="55" t="s">
        <v>70</v>
      </c>
      <c r="B47" s="55" t="s">
        <v>117</v>
      </c>
      <c r="C47" s="56" t="s">
        <v>118</v>
      </c>
      <c r="D47" s="57"/>
      <c r="E47" s="3">
        <v>0.7654392118917358</v>
      </c>
      <c r="F47" s="3">
        <v>0.15781210362470621</v>
      </c>
      <c r="G47" s="3">
        <v>1.7322415406174362E-2</v>
      </c>
      <c r="H47" s="3">
        <v>9.2148193734838067E-6</v>
      </c>
      <c r="I47" s="3">
        <v>9.2808273694819452E-3</v>
      </c>
      <c r="J47" s="3">
        <v>9.5516679064042952E-3</v>
      </c>
      <c r="K47" s="3">
        <v>1.1369174612769359E-2</v>
      </c>
      <c r="L47" s="3">
        <v>5.9603233771446072E-3</v>
      </c>
      <c r="M47" s="3">
        <v>4.8901679285278945</v>
      </c>
      <c r="N47" s="3">
        <v>7.441485614093215E-8</v>
      </c>
      <c r="O47" s="3">
        <v>2.0195000162743387E-5</v>
      </c>
      <c r="P47" s="3" t="s">
        <v>443</v>
      </c>
      <c r="Q47" s="3" t="s">
        <v>443</v>
      </c>
      <c r="R47" s="3">
        <v>1.0973630621247506E-4</v>
      </c>
      <c r="S47" s="3">
        <v>3.6124064553185514E-3</v>
      </c>
      <c r="T47" s="3">
        <v>1.0193731588347927E-4</v>
      </c>
      <c r="U47" s="3">
        <v>1.2310675353726013E-5</v>
      </c>
      <c r="V47" s="3">
        <v>1.7954633030435217E-3</v>
      </c>
      <c r="W47" s="3" t="s">
        <v>443</v>
      </c>
      <c r="X47" s="3">
        <v>3.8043368988263177E-5</v>
      </c>
      <c r="Y47" s="3">
        <v>5.0091179418369869E-5</v>
      </c>
      <c r="Z47" s="3" t="s">
        <v>443</v>
      </c>
      <c r="AA47" s="3" t="s">
        <v>443</v>
      </c>
      <c r="AB47" s="3">
        <v>8.813445840663304E-5</v>
      </c>
      <c r="AC47" s="3" t="s">
        <v>444</v>
      </c>
      <c r="AD47" s="3" t="s">
        <v>444</v>
      </c>
      <c r="AE47" s="46"/>
      <c r="AF47" s="3">
        <v>2211.1275424622818</v>
      </c>
      <c r="AG47" s="3" t="s">
        <v>444</v>
      </c>
      <c r="AH47" s="3" t="s">
        <v>444</v>
      </c>
      <c r="AI47" s="3" t="s">
        <v>444</v>
      </c>
      <c r="AJ47" s="3" t="s">
        <v>444</v>
      </c>
      <c r="AK47" s="3" t="s">
        <v>444</v>
      </c>
      <c r="AL47" s="35" t="s">
        <v>49</v>
      </c>
    </row>
    <row r="48" spans="1:38" ht="26.25" customHeight="1" thickBot="1" x14ac:dyDescent="0.3">
      <c r="A48" s="55" t="s">
        <v>119</v>
      </c>
      <c r="B48" s="55" t="s">
        <v>120</v>
      </c>
      <c r="C48" s="56" t="s">
        <v>121</v>
      </c>
      <c r="D48" s="57"/>
      <c r="E48" s="3" t="s">
        <v>446</v>
      </c>
      <c r="F48" s="3" t="s">
        <v>446</v>
      </c>
      <c r="G48" s="3" t="s">
        <v>446</v>
      </c>
      <c r="H48" s="3" t="s">
        <v>446</v>
      </c>
      <c r="I48" s="3" t="s">
        <v>446</v>
      </c>
      <c r="J48" s="3" t="s">
        <v>446</v>
      </c>
      <c r="K48" s="3" t="s">
        <v>446</v>
      </c>
      <c r="L48" s="3" t="s">
        <v>446</v>
      </c>
      <c r="M48" s="3" t="s">
        <v>446</v>
      </c>
      <c r="N48" s="3" t="s">
        <v>446</v>
      </c>
      <c r="O48" s="3" t="s">
        <v>446</v>
      </c>
      <c r="P48" s="3" t="s">
        <v>446</v>
      </c>
      <c r="Q48" s="3" t="s">
        <v>446</v>
      </c>
      <c r="R48" s="3" t="s">
        <v>446</v>
      </c>
      <c r="S48" s="3" t="s">
        <v>446</v>
      </c>
      <c r="T48" s="3" t="s">
        <v>446</v>
      </c>
      <c r="U48" s="3" t="s">
        <v>446</v>
      </c>
      <c r="V48" s="3" t="s">
        <v>446</v>
      </c>
      <c r="W48" s="3" t="s">
        <v>446</v>
      </c>
      <c r="X48" s="3" t="s">
        <v>446</v>
      </c>
      <c r="Y48" s="3" t="s">
        <v>446</v>
      </c>
      <c r="Z48" s="3" t="s">
        <v>446</v>
      </c>
      <c r="AA48" s="3" t="s">
        <v>446</v>
      </c>
      <c r="AB48" s="3" t="s">
        <v>446</v>
      </c>
      <c r="AC48" s="3" t="s">
        <v>446</v>
      </c>
      <c r="AD48" s="3" t="s">
        <v>446</v>
      </c>
      <c r="AE48" s="46"/>
      <c r="AF48" s="3" t="s">
        <v>444</v>
      </c>
      <c r="AG48" s="3" t="s">
        <v>444</v>
      </c>
      <c r="AH48" s="3" t="s">
        <v>444</v>
      </c>
      <c r="AI48" s="3" t="s">
        <v>444</v>
      </c>
      <c r="AJ48" s="3" t="s">
        <v>444</v>
      </c>
      <c r="AK48" s="3" t="s">
        <v>444</v>
      </c>
      <c r="AL48" s="35" t="s">
        <v>122</v>
      </c>
    </row>
    <row r="49" spans="1:38" ht="26.25" customHeight="1" thickBot="1" x14ac:dyDescent="0.3">
      <c r="A49" s="55" t="s">
        <v>119</v>
      </c>
      <c r="B49" s="55" t="s">
        <v>123</v>
      </c>
      <c r="C49" s="56" t="s">
        <v>124</v>
      </c>
      <c r="D49" s="57"/>
      <c r="E49" s="3">
        <v>0.35704719999999995</v>
      </c>
      <c r="F49" s="3">
        <v>0.66434051999999999</v>
      </c>
      <c r="G49" s="3">
        <v>1.9250739999999999E-2</v>
      </c>
      <c r="H49" s="3">
        <v>0.10231029999999999</v>
      </c>
      <c r="I49" s="3">
        <v>0.17793096</v>
      </c>
      <c r="J49" s="3">
        <v>0.41517223999999997</v>
      </c>
      <c r="K49" s="3">
        <v>1.1862064000000001</v>
      </c>
      <c r="L49" s="3">
        <v>0.1307796</v>
      </c>
      <c r="M49" s="3">
        <v>0.70433524000000003</v>
      </c>
      <c r="N49" s="3">
        <v>0.40182741999999999</v>
      </c>
      <c r="O49" s="3">
        <v>9.1189619999999999E-2</v>
      </c>
      <c r="P49" s="3">
        <v>2.224137E-2</v>
      </c>
      <c r="Q49" s="3">
        <v>3.6327570000000003E-2</v>
      </c>
      <c r="R49" s="3">
        <v>0.30989641999999995</v>
      </c>
      <c r="S49" s="3">
        <v>0.16458613999999999</v>
      </c>
      <c r="T49" s="3">
        <v>0.11862064</v>
      </c>
      <c r="U49" s="3">
        <v>4.4482699999999998E-3</v>
      </c>
      <c r="V49" s="3">
        <v>0.40182741999999999</v>
      </c>
      <c r="W49" s="3">
        <v>0.22241369999999999</v>
      </c>
      <c r="X49" s="3">
        <v>1.00086165</v>
      </c>
      <c r="Y49" s="3">
        <v>0.81551689999999999</v>
      </c>
      <c r="Z49" s="3">
        <v>0.70431005000000002</v>
      </c>
      <c r="AA49" s="3">
        <v>0.45224119000000002</v>
      </c>
      <c r="AB49" s="3">
        <v>2.9729297900000002</v>
      </c>
      <c r="AC49" s="3" t="s">
        <v>444</v>
      </c>
      <c r="AD49" s="3" t="s">
        <v>444</v>
      </c>
      <c r="AE49" s="46"/>
      <c r="AF49" s="3" t="s">
        <v>444</v>
      </c>
      <c r="AG49" s="3" t="s">
        <v>444</v>
      </c>
      <c r="AH49" s="3" t="s">
        <v>444</v>
      </c>
      <c r="AI49" s="3" t="s">
        <v>444</v>
      </c>
      <c r="AJ49" s="3" t="s">
        <v>444</v>
      </c>
      <c r="AK49" s="3">
        <v>1995.875</v>
      </c>
      <c r="AL49" s="111" t="s">
        <v>430</v>
      </c>
    </row>
    <row r="50" spans="1:38" ht="26.25" customHeight="1" thickBot="1" x14ac:dyDescent="0.3">
      <c r="A50" s="55" t="s">
        <v>119</v>
      </c>
      <c r="B50" s="55" t="s">
        <v>125</v>
      </c>
      <c r="C50" s="56" t="s">
        <v>126</v>
      </c>
      <c r="D50" s="57"/>
      <c r="E50" s="3" t="s">
        <v>446</v>
      </c>
      <c r="F50" s="3" t="s">
        <v>446</v>
      </c>
      <c r="G50" s="3" t="s">
        <v>446</v>
      </c>
      <c r="H50" s="3" t="s">
        <v>446</v>
      </c>
      <c r="I50" s="3" t="s">
        <v>446</v>
      </c>
      <c r="J50" s="3" t="s">
        <v>446</v>
      </c>
      <c r="K50" s="3" t="s">
        <v>446</v>
      </c>
      <c r="L50" s="3" t="s">
        <v>446</v>
      </c>
      <c r="M50" s="3" t="s">
        <v>446</v>
      </c>
      <c r="N50" s="3" t="s">
        <v>446</v>
      </c>
      <c r="O50" s="3" t="s">
        <v>446</v>
      </c>
      <c r="P50" s="3" t="s">
        <v>446</v>
      </c>
      <c r="Q50" s="3" t="s">
        <v>446</v>
      </c>
      <c r="R50" s="3" t="s">
        <v>446</v>
      </c>
      <c r="S50" s="3" t="s">
        <v>446</v>
      </c>
      <c r="T50" s="3" t="s">
        <v>446</v>
      </c>
      <c r="U50" s="3" t="s">
        <v>446</v>
      </c>
      <c r="V50" s="3" t="s">
        <v>446</v>
      </c>
      <c r="W50" s="3" t="s">
        <v>446</v>
      </c>
      <c r="X50" s="3" t="s">
        <v>446</v>
      </c>
      <c r="Y50" s="3" t="s">
        <v>446</v>
      </c>
      <c r="Z50" s="3" t="s">
        <v>446</v>
      </c>
      <c r="AA50" s="3" t="s">
        <v>446</v>
      </c>
      <c r="AB50" s="3" t="s">
        <v>446</v>
      </c>
      <c r="AC50" s="3" t="s">
        <v>446</v>
      </c>
      <c r="AD50" s="3" t="s">
        <v>446</v>
      </c>
      <c r="AE50" s="46"/>
      <c r="AF50" s="3" t="s">
        <v>446</v>
      </c>
      <c r="AG50" s="3" t="s">
        <v>446</v>
      </c>
      <c r="AH50" s="3" t="s">
        <v>446</v>
      </c>
      <c r="AI50" s="3" t="s">
        <v>446</v>
      </c>
      <c r="AJ50" s="3" t="s">
        <v>446</v>
      </c>
      <c r="AK50" s="3" t="s">
        <v>446</v>
      </c>
      <c r="AL50" s="35" t="s">
        <v>410</v>
      </c>
    </row>
    <row r="51" spans="1:38" ht="26.25" customHeight="1" thickBot="1" x14ac:dyDescent="0.3">
      <c r="A51" s="55" t="s">
        <v>119</v>
      </c>
      <c r="B51" s="59" t="s">
        <v>127</v>
      </c>
      <c r="C51" s="56" t="s">
        <v>128</v>
      </c>
      <c r="D51" s="57"/>
      <c r="E51" s="3" t="s">
        <v>444</v>
      </c>
      <c r="F51" s="3" t="s">
        <v>445</v>
      </c>
      <c r="G51" s="3" t="s">
        <v>444</v>
      </c>
      <c r="H51" s="3" t="s">
        <v>444</v>
      </c>
      <c r="I51" s="3" t="s">
        <v>444</v>
      </c>
      <c r="J51" s="3" t="s">
        <v>444</v>
      </c>
      <c r="K51" s="3" t="s">
        <v>444</v>
      </c>
      <c r="L51" s="3" t="s">
        <v>444</v>
      </c>
      <c r="M51" s="3" t="s">
        <v>444</v>
      </c>
      <c r="N51" s="3" t="s">
        <v>444</v>
      </c>
      <c r="O51" s="3" t="s">
        <v>444</v>
      </c>
      <c r="P51" s="3" t="s">
        <v>444</v>
      </c>
      <c r="Q51" s="3" t="s">
        <v>444</v>
      </c>
      <c r="R51" s="3" t="s">
        <v>444</v>
      </c>
      <c r="S51" s="3" t="s">
        <v>444</v>
      </c>
      <c r="T51" s="3" t="s">
        <v>444</v>
      </c>
      <c r="U51" s="3" t="s">
        <v>444</v>
      </c>
      <c r="V51" s="3" t="s">
        <v>444</v>
      </c>
      <c r="W51" s="3" t="s">
        <v>444</v>
      </c>
      <c r="X51" s="3" t="s">
        <v>444</v>
      </c>
      <c r="Y51" s="3" t="s">
        <v>444</v>
      </c>
      <c r="Z51" s="3" t="s">
        <v>444</v>
      </c>
      <c r="AA51" s="3" t="s">
        <v>444</v>
      </c>
      <c r="AB51" s="3" t="s">
        <v>444</v>
      </c>
      <c r="AC51" s="3" t="s">
        <v>444</v>
      </c>
      <c r="AD51" s="3" t="s">
        <v>444</v>
      </c>
      <c r="AE51" s="46"/>
      <c r="AF51" s="3" t="s">
        <v>444</v>
      </c>
      <c r="AG51" s="3" t="s">
        <v>444</v>
      </c>
      <c r="AH51" s="3" t="s">
        <v>444</v>
      </c>
      <c r="AI51" s="3" t="s">
        <v>444</v>
      </c>
      <c r="AJ51" s="3" t="s">
        <v>444</v>
      </c>
      <c r="AK51" s="3">
        <v>1416.1851000000001</v>
      </c>
      <c r="AL51" s="111" t="s">
        <v>431</v>
      </c>
    </row>
    <row r="52" spans="1:38" ht="26.25" customHeight="1" thickBot="1" x14ac:dyDescent="0.3">
      <c r="A52" s="55" t="s">
        <v>119</v>
      </c>
      <c r="B52" s="59" t="s">
        <v>129</v>
      </c>
      <c r="C52" s="61" t="s">
        <v>390</v>
      </c>
      <c r="D52" s="58"/>
      <c r="E52" s="3">
        <v>3.0340009999999999</v>
      </c>
      <c r="F52" s="3">
        <v>4.0272021520000001</v>
      </c>
      <c r="G52" s="3">
        <v>15.858968000000001</v>
      </c>
      <c r="H52" s="3">
        <v>1.9750000000000002E-3</v>
      </c>
      <c r="I52" s="3">
        <v>0.10105146449999999</v>
      </c>
      <c r="J52" s="3">
        <v>0.20573008400000001</v>
      </c>
      <c r="K52" s="3">
        <v>0.28871847</v>
      </c>
      <c r="L52" s="3">
        <v>3.1325953995E-4</v>
      </c>
      <c r="M52" s="3">
        <v>3.3212769999999998</v>
      </c>
      <c r="N52" s="3">
        <v>0.18861828768945302</v>
      </c>
      <c r="O52" s="3">
        <v>4.4874561298684001E-2</v>
      </c>
      <c r="P52" s="3">
        <v>3.0459286581392003E-2</v>
      </c>
      <c r="Q52" s="3">
        <v>2.4510011404677002E-2</v>
      </c>
      <c r="R52" s="3">
        <v>0.105870921526194</v>
      </c>
      <c r="S52" s="3">
        <v>0.14005488285009601</v>
      </c>
      <c r="T52" s="3">
        <v>3.0724019999999999</v>
      </c>
      <c r="U52" s="3">
        <v>9.8972497450880003E-3</v>
      </c>
      <c r="V52" s="3">
        <v>0.78281374618938893</v>
      </c>
      <c r="W52" s="3">
        <v>0.12769725400000001</v>
      </c>
      <c r="X52" s="3">
        <v>0.03</v>
      </c>
      <c r="Y52" s="3" t="s">
        <v>443</v>
      </c>
      <c r="Z52" s="3" t="s">
        <v>443</v>
      </c>
      <c r="AA52" s="3" t="s">
        <v>443</v>
      </c>
      <c r="AB52" s="3">
        <v>0.03</v>
      </c>
      <c r="AC52" s="3" t="s">
        <v>444</v>
      </c>
      <c r="AD52" s="3" t="s">
        <v>444</v>
      </c>
      <c r="AE52" s="46"/>
      <c r="AF52" s="3" t="s">
        <v>444</v>
      </c>
      <c r="AG52" s="3" t="s">
        <v>444</v>
      </c>
      <c r="AH52" s="3" t="s">
        <v>444</v>
      </c>
      <c r="AI52" s="3" t="s">
        <v>444</v>
      </c>
      <c r="AJ52" s="3" t="s">
        <v>444</v>
      </c>
      <c r="AK52" s="3" t="s">
        <v>443</v>
      </c>
      <c r="AL52" s="35" t="s">
        <v>130</v>
      </c>
    </row>
    <row r="53" spans="1:38" ht="26.25" customHeight="1" thickBot="1" x14ac:dyDescent="0.3">
      <c r="A53" s="55" t="s">
        <v>119</v>
      </c>
      <c r="B53" s="59" t="s">
        <v>131</v>
      </c>
      <c r="C53" s="61" t="s">
        <v>132</v>
      </c>
      <c r="D53" s="58"/>
      <c r="E53" s="3" t="s">
        <v>443</v>
      </c>
      <c r="F53" s="3">
        <v>1.6004662889985388</v>
      </c>
      <c r="G53" s="3" t="s">
        <v>444</v>
      </c>
      <c r="H53" s="3" t="s">
        <v>444</v>
      </c>
      <c r="I53" s="3" t="s">
        <v>444</v>
      </c>
      <c r="J53" s="3" t="s">
        <v>444</v>
      </c>
      <c r="K53" s="3" t="s">
        <v>444</v>
      </c>
      <c r="L53" s="3" t="s">
        <v>444</v>
      </c>
      <c r="M53" s="3" t="s">
        <v>443</v>
      </c>
      <c r="N53" s="3" t="s">
        <v>444</v>
      </c>
      <c r="O53" s="3" t="s">
        <v>444</v>
      </c>
      <c r="P53" s="3" t="s">
        <v>444</v>
      </c>
      <c r="Q53" s="3" t="s">
        <v>444</v>
      </c>
      <c r="R53" s="3" t="s">
        <v>444</v>
      </c>
      <c r="S53" s="3" t="s">
        <v>444</v>
      </c>
      <c r="T53" s="3" t="s">
        <v>444</v>
      </c>
      <c r="U53" s="3" t="s">
        <v>444</v>
      </c>
      <c r="V53" s="3" t="s">
        <v>444</v>
      </c>
      <c r="W53" s="3" t="s">
        <v>444</v>
      </c>
      <c r="X53" s="3" t="s">
        <v>444</v>
      </c>
      <c r="Y53" s="3" t="s">
        <v>444</v>
      </c>
      <c r="Z53" s="3" t="s">
        <v>444</v>
      </c>
      <c r="AA53" s="3" t="s">
        <v>444</v>
      </c>
      <c r="AB53" s="3" t="s">
        <v>444</v>
      </c>
      <c r="AC53" s="3" t="s">
        <v>444</v>
      </c>
      <c r="AD53" s="3" t="s">
        <v>444</v>
      </c>
      <c r="AE53" s="46"/>
      <c r="AF53" s="3" t="s">
        <v>444</v>
      </c>
      <c r="AG53" s="3" t="s">
        <v>444</v>
      </c>
      <c r="AH53" s="3" t="s">
        <v>444</v>
      </c>
      <c r="AI53" s="3" t="s">
        <v>444</v>
      </c>
      <c r="AJ53" s="3" t="s">
        <v>444</v>
      </c>
      <c r="AK53" s="3">
        <v>1.563704442620208</v>
      </c>
      <c r="AL53" s="35" t="s">
        <v>133</v>
      </c>
    </row>
    <row r="54" spans="1:38" ht="37.5" customHeight="1" thickBot="1" x14ac:dyDescent="0.3">
      <c r="A54" s="55" t="s">
        <v>119</v>
      </c>
      <c r="B54" s="59" t="s">
        <v>134</v>
      </c>
      <c r="C54" s="61" t="s">
        <v>135</v>
      </c>
      <c r="D54" s="58"/>
      <c r="E54" s="3" t="s">
        <v>444</v>
      </c>
      <c r="F54" s="3">
        <v>2.1461545535377144</v>
      </c>
      <c r="G54" s="3" t="s">
        <v>444</v>
      </c>
      <c r="H54" s="3" t="s">
        <v>444</v>
      </c>
      <c r="I54" s="3" t="s">
        <v>444</v>
      </c>
      <c r="J54" s="3" t="s">
        <v>444</v>
      </c>
      <c r="K54" s="3" t="s">
        <v>444</v>
      </c>
      <c r="L54" s="3" t="s">
        <v>444</v>
      </c>
      <c r="M54" s="3" t="s">
        <v>444</v>
      </c>
      <c r="N54" s="3" t="s">
        <v>444</v>
      </c>
      <c r="O54" s="3" t="s">
        <v>444</v>
      </c>
      <c r="P54" s="3" t="s">
        <v>444</v>
      </c>
      <c r="Q54" s="3" t="s">
        <v>444</v>
      </c>
      <c r="R54" s="3" t="s">
        <v>444</v>
      </c>
      <c r="S54" s="3" t="s">
        <v>444</v>
      </c>
      <c r="T54" s="3" t="s">
        <v>444</v>
      </c>
      <c r="U54" s="3" t="s">
        <v>444</v>
      </c>
      <c r="V54" s="3" t="s">
        <v>444</v>
      </c>
      <c r="W54" s="3" t="s">
        <v>444</v>
      </c>
      <c r="X54" s="3" t="s">
        <v>444</v>
      </c>
      <c r="Y54" s="3" t="s">
        <v>444</v>
      </c>
      <c r="Z54" s="3" t="s">
        <v>444</v>
      </c>
      <c r="AA54" s="3" t="s">
        <v>444</v>
      </c>
      <c r="AB54" s="3" t="s">
        <v>444</v>
      </c>
      <c r="AC54" s="3" t="s">
        <v>444</v>
      </c>
      <c r="AD54" s="3" t="s">
        <v>444</v>
      </c>
      <c r="AE54" s="46"/>
      <c r="AF54" s="3" t="s">
        <v>444</v>
      </c>
      <c r="AG54" s="3" t="s">
        <v>444</v>
      </c>
      <c r="AH54" s="3" t="s">
        <v>444</v>
      </c>
      <c r="AI54" s="3" t="s">
        <v>444</v>
      </c>
      <c r="AJ54" s="3" t="s">
        <v>444</v>
      </c>
      <c r="AK54" s="3">
        <v>620237.82144960004</v>
      </c>
      <c r="AL54" s="35" t="s">
        <v>440</v>
      </c>
    </row>
    <row r="55" spans="1:38" ht="26.25" customHeight="1" thickBot="1" x14ac:dyDescent="0.3">
      <c r="A55" s="55" t="s">
        <v>119</v>
      </c>
      <c r="B55" s="59" t="s">
        <v>136</v>
      </c>
      <c r="C55" s="61" t="s">
        <v>137</v>
      </c>
      <c r="D55" s="58"/>
      <c r="E55" s="3">
        <v>4.6172700000000004E-2</v>
      </c>
      <c r="F55" s="3">
        <v>0.114128192775</v>
      </c>
      <c r="G55" s="3">
        <v>1.1845431</v>
      </c>
      <c r="H55" s="3" t="s">
        <v>443</v>
      </c>
      <c r="I55" s="3">
        <v>6.5988899999999989E-2</v>
      </c>
      <c r="J55" s="3">
        <v>6.5988900000000003E-2</v>
      </c>
      <c r="K55" s="3">
        <v>6.5988900000000003E-2</v>
      </c>
      <c r="L55" s="3">
        <v>5.2791120000000004E-2</v>
      </c>
      <c r="M55" s="3">
        <v>0.17144110000000001</v>
      </c>
      <c r="N55" s="3" t="s">
        <v>444</v>
      </c>
      <c r="O55" s="3" t="s">
        <v>444</v>
      </c>
      <c r="P55" s="3" t="s">
        <v>444</v>
      </c>
      <c r="Q55" s="3" t="s">
        <v>444</v>
      </c>
      <c r="R55" s="3" t="s">
        <v>444</v>
      </c>
      <c r="S55" s="3" t="s">
        <v>444</v>
      </c>
      <c r="T55" s="3" t="s">
        <v>444</v>
      </c>
      <c r="U55" s="3" t="s">
        <v>444</v>
      </c>
      <c r="V55" s="3" t="s">
        <v>444</v>
      </c>
      <c r="W55" s="3" t="s">
        <v>444</v>
      </c>
      <c r="X55" s="3" t="s">
        <v>444</v>
      </c>
      <c r="Y55" s="3" t="s">
        <v>444</v>
      </c>
      <c r="Z55" s="3" t="s">
        <v>444</v>
      </c>
      <c r="AA55" s="3" t="s">
        <v>444</v>
      </c>
      <c r="AB55" s="3" t="s">
        <v>444</v>
      </c>
      <c r="AC55" s="3" t="s">
        <v>444</v>
      </c>
      <c r="AD55" s="3" t="s">
        <v>444</v>
      </c>
      <c r="AE55" s="46"/>
      <c r="AF55" s="3" t="s">
        <v>444</v>
      </c>
      <c r="AG55" s="3" t="s">
        <v>444</v>
      </c>
      <c r="AH55" s="3">
        <v>483.42758371799999</v>
      </c>
      <c r="AI55" s="3" t="s">
        <v>444</v>
      </c>
      <c r="AJ55" s="3" t="s">
        <v>444</v>
      </c>
      <c r="AK55" s="3" t="s">
        <v>444</v>
      </c>
      <c r="AL55" s="35" t="s">
        <v>138</v>
      </c>
    </row>
    <row r="56" spans="1:38" ht="26.25" customHeight="1" thickBot="1" x14ac:dyDescent="0.3">
      <c r="A56" s="59" t="s">
        <v>119</v>
      </c>
      <c r="B56" s="59" t="s">
        <v>139</v>
      </c>
      <c r="C56" s="61" t="s">
        <v>399</v>
      </c>
      <c r="D56" s="58"/>
      <c r="E56" s="3" t="s">
        <v>444</v>
      </c>
      <c r="F56" s="3" t="s">
        <v>444</v>
      </c>
      <c r="G56" s="3" t="s">
        <v>444</v>
      </c>
      <c r="H56" s="3" t="s">
        <v>444</v>
      </c>
      <c r="I56" s="3" t="s">
        <v>444</v>
      </c>
      <c r="J56" s="3" t="s">
        <v>444</v>
      </c>
      <c r="K56" s="3" t="s">
        <v>444</v>
      </c>
      <c r="L56" s="3" t="s">
        <v>444</v>
      </c>
      <c r="M56" s="3" t="s">
        <v>443</v>
      </c>
      <c r="N56" s="3" t="s">
        <v>444</v>
      </c>
      <c r="O56" s="3" t="s">
        <v>444</v>
      </c>
      <c r="P56" s="3" t="s">
        <v>444</v>
      </c>
      <c r="Q56" s="3" t="s">
        <v>444</v>
      </c>
      <c r="R56" s="3" t="s">
        <v>444</v>
      </c>
      <c r="S56" s="3" t="s">
        <v>444</v>
      </c>
      <c r="T56" s="3" t="s">
        <v>444</v>
      </c>
      <c r="U56" s="3" t="s">
        <v>444</v>
      </c>
      <c r="V56" s="3" t="s">
        <v>444</v>
      </c>
      <c r="W56" s="3" t="s">
        <v>444</v>
      </c>
      <c r="X56" s="3" t="s">
        <v>444</v>
      </c>
      <c r="Y56" s="3" t="s">
        <v>444</v>
      </c>
      <c r="Z56" s="3" t="s">
        <v>444</v>
      </c>
      <c r="AA56" s="3" t="s">
        <v>444</v>
      </c>
      <c r="AB56" s="3" t="s">
        <v>444</v>
      </c>
      <c r="AC56" s="3" t="s">
        <v>444</v>
      </c>
      <c r="AD56" s="3" t="s">
        <v>444</v>
      </c>
      <c r="AE56" s="46"/>
      <c r="AF56" s="3" t="s">
        <v>444</v>
      </c>
      <c r="AG56" s="3" t="s">
        <v>444</v>
      </c>
      <c r="AH56" s="3" t="s">
        <v>444</v>
      </c>
      <c r="AI56" s="3" t="s">
        <v>444</v>
      </c>
      <c r="AJ56" s="3" t="s">
        <v>444</v>
      </c>
      <c r="AK56" s="3" t="s">
        <v>444</v>
      </c>
      <c r="AL56" s="35" t="s">
        <v>410</v>
      </c>
    </row>
    <row r="57" spans="1:38" ht="26.25" customHeight="1" thickBot="1" x14ac:dyDescent="0.3">
      <c r="A57" s="55" t="s">
        <v>53</v>
      </c>
      <c r="B57" s="55" t="s">
        <v>141</v>
      </c>
      <c r="C57" s="56" t="s">
        <v>142</v>
      </c>
      <c r="D57" s="57"/>
      <c r="E57" s="3">
        <v>11.413779229999999</v>
      </c>
      <c r="F57" s="3">
        <v>0.44643070000000001</v>
      </c>
      <c r="G57" s="3">
        <v>4.5005612800000003</v>
      </c>
      <c r="H57" s="3">
        <v>0.32470787000000001</v>
      </c>
      <c r="I57" s="3">
        <v>8.6915260000000008E-2</v>
      </c>
      <c r="J57" s="3">
        <v>0.13671668000000001</v>
      </c>
      <c r="K57" s="3">
        <v>0.44042289000000001</v>
      </c>
      <c r="L57" s="3">
        <v>2.6074600000000002E-3</v>
      </c>
      <c r="M57" s="3">
        <v>8.7698577100000001</v>
      </c>
      <c r="N57" s="3">
        <v>0.5873631800000001</v>
      </c>
      <c r="O57" s="3">
        <v>1.145706E-2</v>
      </c>
      <c r="P57" s="3">
        <v>0.44184071000000003</v>
      </c>
      <c r="Q57" s="3">
        <v>3.3305809999999998E-2</v>
      </c>
      <c r="R57" s="3">
        <v>6.1389830000000006E-2</v>
      </c>
      <c r="S57" s="3">
        <v>8.1046229999999997E-2</v>
      </c>
      <c r="T57" s="3">
        <v>4.6846789999999999E-2</v>
      </c>
      <c r="U57" s="3">
        <v>9.0168390000000001E-2</v>
      </c>
      <c r="V57" s="3">
        <v>0.41512995999999996</v>
      </c>
      <c r="W57" s="3">
        <v>0.39901312</v>
      </c>
      <c r="X57" s="3">
        <v>1.2155939499999999E-3</v>
      </c>
      <c r="Y57" s="3">
        <v>1.4374456999999999E-3</v>
      </c>
      <c r="Z57" s="3">
        <v>9.2232649E-4</v>
      </c>
      <c r="AA57" s="3">
        <v>1.11688429E-3</v>
      </c>
      <c r="AB57" s="3">
        <v>4.6921700499999996E-3</v>
      </c>
      <c r="AC57" s="3">
        <v>8.3692399999999996</v>
      </c>
      <c r="AD57" s="3">
        <v>3.0747200000000001</v>
      </c>
      <c r="AE57" s="46"/>
      <c r="AF57" s="3" t="s">
        <v>444</v>
      </c>
      <c r="AG57" s="3" t="s">
        <v>444</v>
      </c>
      <c r="AH57" s="3" t="s">
        <v>444</v>
      </c>
      <c r="AI57" s="3" t="s">
        <v>444</v>
      </c>
      <c r="AJ57" s="3" t="s">
        <v>444</v>
      </c>
      <c r="AK57" s="3">
        <v>5637.7470000000003</v>
      </c>
      <c r="AL57" s="35" t="s">
        <v>143</v>
      </c>
    </row>
    <row r="58" spans="1:38" ht="26.25" customHeight="1" thickBot="1" x14ac:dyDescent="0.3">
      <c r="A58" s="55" t="s">
        <v>53</v>
      </c>
      <c r="B58" s="55" t="s">
        <v>144</v>
      </c>
      <c r="C58" s="56" t="s">
        <v>145</v>
      </c>
      <c r="D58" s="57"/>
      <c r="E58" s="3">
        <v>2.2119839900000002</v>
      </c>
      <c r="F58" s="3">
        <v>0.22866989000000001</v>
      </c>
      <c r="G58" s="3">
        <v>2.2719908700000002</v>
      </c>
      <c r="H58" s="3">
        <v>1.306994E-2</v>
      </c>
      <c r="I58" s="3">
        <v>7.4244480000000002E-2</v>
      </c>
      <c r="J58" s="3">
        <v>0.14594463999999999</v>
      </c>
      <c r="K58" s="3">
        <v>2.05974295</v>
      </c>
      <c r="L58" s="3">
        <v>5.4289999999999997E-5</v>
      </c>
      <c r="M58" s="3">
        <v>25.605285729999999</v>
      </c>
      <c r="N58" s="3">
        <v>0.16564661</v>
      </c>
      <c r="O58" s="3">
        <v>1.016587E-2</v>
      </c>
      <c r="P58" s="3">
        <v>4.5029229999999996E-2</v>
      </c>
      <c r="Q58" s="3">
        <v>2.031558E-2</v>
      </c>
      <c r="R58" s="3">
        <v>0.17179524000000002</v>
      </c>
      <c r="S58" s="3">
        <v>2.8436879999999998E-2</v>
      </c>
      <c r="T58" s="3">
        <v>5.827003E-2</v>
      </c>
      <c r="U58" s="3">
        <v>9.3203999999999995E-3</v>
      </c>
      <c r="V58" s="3">
        <v>0.369197</v>
      </c>
      <c r="W58" s="3">
        <v>0.20231024</v>
      </c>
      <c r="X58" s="3">
        <v>8.8066038599999997E-3</v>
      </c>
      <c r="Y58" s="3">
        <v>1.2273997680000001E-2</v>
      </c>
      <c r="Z58" s="3">
        <v>2.5087529100000002E-3</v>
      </c>
      <c r="AA58" s="3">
        <v>1.8369609900000001E-3</v>
      </c>
      <c r="AB58" s="3">
        <v>2.5426332399999998E-2</v>
      </c>
      <c r="AC58" s="3" t="s">
        <v>444</v>
      </c>
      <c r="AD58" s="3">
        <v>0.10789</v>
      </c>
      <c r="AE58" s="46"/>
      <c r="AF58" s="3" t="s">
        <v>444</v>
      </c>
      <c r="AG58" s="3" t="s">
        <v>444</v>
      </c>
      <c r="AH58" s="3" t="s">
        <v>444</v>
      </c>
      <c r="AI58" s="3" t="s">
        <v>444</v>
      </c>
      <c r="AJ58" s="3" t="s">
        <v>444</v>
      </c>
      <c r="AK58" s="3">
        <v>2586.739</v>
      </c>
      <c r="AL58" s="35" t="s">
        <v>146</v>
      </c>
    </row>
    <row r="59" spans="1:38" ht="26.25" customHeight="1" thickBot="1" x14ac:dyDescent="0.3">
      <c r="A59" s="55" t="s">
        <v>53</v>
      </c>
      <c r="B59" s="63" t="s">
        <v>147</v>
      </c>
      <c r="C59" s="56" t="s">
        <v>400</v>
      </c>
      <c r="D59" s="57"/>
      <c r="E59" s="3">
        <v>7.8695333099999996</v>
      </c>
      <c r="F59" s="3">
        <v>0.27438044</v>
      </c>
      <c r="G59" s="3">
        <v>5.2411226299999996</v>
      </c>
      <c r="H59" s="3">
        <v>0.20401115999999997</v>
      </c>
      <c r="I59" s="3">
        <v>0.24785720345301726</v>
      </c>
      <c r="J59" s="3">
        <v>0.28870699327630789</v>
      </c>
      <c r="K59" s="3">
        <v>0.32058296696145322</v>
      </c>
      <c r="L59" s="3">
        <v>8.2025353366844804E-4</v>
      </c>
      <c r="M59" s="3">
        <v>0.14701313999999999</v>
      </c>
      <c r="N59" s="3">
        <v>2.4403612135294979</v>
      </c>
      <c r="O59" s="3">
        <v>0.14381768514102899</v>
      </c>
      <c r="P59" s="3">
        <v>3.1113580040000002E-2</v>
      </c>
      <c r="Q59" s="3">
        <v>0.17092971408706903</v>
      </c>
      <c r="R59" s="3">
        <v>0.43217675330655297</v>
      </c>
      <c r="S59" s="3">
        <v>0.11179306</v>
      </c>
      <c r="T59" s="3">
        <v>0.35041768110225702</v>
      </c>
      <c r="U59" s="3">
        <v>7.4499562200000007</v>
      </c>
      <c r="V59" s="3">
        <v>0.35399120999999995</v>
      </c>
      <c r="W59" s="3">
        <v>7.5371240000000006E-2</v>
      </c>
      <c r="X59" s="3">
        <v>1.166161523E-2</v>
      </c>
      <c r="Y59" s="3">
        <v>1.751812824E-2</v>
      </c>
      <c r="Z59" s="3">
        <v>1.751812824E-2</v>
      </c>
      <c r="AA59" s="3">
        <v>1.751812824E-2</v>
      </c>
      <c r="AB59" s="3">
        <v>6.4212000000000005E-2</v>
      </c>
      <c r="AC59" s="3" t="s">
        <v>444</v>
      </c>
      <c r="AD59" s="3">
        <v>0.215</v>
      </c>
      <c r="AE59" s="46"/>
      <c r="AF59" s="3" t="s">
        <v>444</v>
      </c>
      <c r="AG59" s="3" t="s">
        <v>444</v>
      </c>
      <c r="AH59" s="3" t="s">
        <v>444</v>
      </c>
      <c r="AI59" s="3" t="s">
        <v>444</v>
      </c>
      <c r="AJ59" s="3" t="s">
        <v>444</v>
      </c>
      <c r="AK59" s="3">
        <v>2171.7873399999999</v>
      </c>
      <c r="AL59" s="35" t="s">
        <v>417</v>
      </c>
    </row>
    <row r="60" spans="1:38" ht="26.25" customHeight="1" thickBot="1" x14ac:dyDescent="0.3">
      <c r="A60" s="55" t="s">
        <v>53</v>
      </c>
      <c r="B60" s="63" t="s">
        <v>148</v>
      </c>
      <c r="C60" s="56" t="s">
        <v>149</v>
      </c>
      <c r="D60" s="98"/>
      <c r="E60" s="3" t="s">
        <v>444</v>
      </c>
      <c r="F60" s="3" t="s">
        <v>444</v>
      </c>
      <c r="G60" s="3" t="s">
        <v>444</v>
      </c>
      <c r="H60" s="3" t="s">
        <v>444</v>
      </c>
      <c r="I60" s="3">
        <v>0.11761150000000001</v>
      </c>
      <c r="J60" s="3">
        <v>1.1741309900000001</v>
      </c>
      <c r="K60" s="3">
        <v>3.3980556000000002</v>
      </c>
      <c r="L60" s="3" t="s">
        <v>444</v>
      </c>
      <c r="M60" s="3" t="s">
        <v>444</v>
      </c>
      <c r="N60" s="3" t="s">
        <v>444</v>
      </c>
      <c r="O60" s="3" t="s">
        <v>444</v>
      </c>
      <c r="P60" s="3" t="s">
        <v>444</v>
      </c>
      <c r="Q60" s="3" t="s">
        <v>444</v>
      </c>
      <c r="R60" s="3" t="s">
        <v>444</v>
      </c>
      <c r="S60" s="3" t="s">
        <v>444</v>
      </c>
      <c r="T60" s="3" t="s">
        <v>444</v>
      </c>
      <c r="U60" s="3" t="s">
        <v>444</v>
      </c>
      <c r="V60" s="3" t="s">
        <v>444</v>
      </c>
      <c r="W60" s="3" t="s">
        <v>444</v>
      </c>
      <c r="X60" s="3" t="s">
        <v>444</v>
      </c>
      <c r="Y60" s="3" t="s">
        <v>444</v>
      </c>
      <c r="Z60" s="3" t="s">
        <v>444</v>
      </c>
      <c r="AA60" s="3" t="s">
        <v>444</v>
      </c>
      <c r="AB60" s="3" t="s">
        <v>444</v>
      </c>
      <c r="AC60" s="3" t="s">
        <v>444</v>
      </c>
      <c r="AD60" s="3" t="s">
        <v>444</v>
      </c>
      <c r="AE60" s="46"/>
      <c r="AF60" s="3" t="s">
        <v>444</v>
      </c>
      <c r="AG60" s="3" t="s">
        <v>444</v>
      </c>
      <c r="AH60" s="3" t="s">
        <v>444</v>
      </c>
      <c r="AI60" s="3" t="s">
        <v>444</v>
      </c>
      <c r="AJ60" s="3" t="s">
        <v>444</v>
      </c>
      <c r="AK60" s="3" t="s">
        <v>443</v>
      </c>
      <c r="AL60" s="35" t="s">
        <v>418</v>
      </c>
    </row>
    <row r="61" spans="1:38" ht="26.25" customHeight="1" thickBot="1" x14ac:dyDescent="0.3">
      <c r="A61" s="55" t="s">
        <v>53</v>
      </c>
      <c r="B61" s="63" t="s">
        <v>150</v>
      </c>
      <c r="C61" s="56" t="s">
        <v>151</v>
      </c>
      <c r="D61" s="57"/>
      <c r="E61" s="3" t="s">
        <v>444</v>
      </c>
      <c r="F61" s="3" t="s">
        <v>444</v>
      </c>
      <c r="G61" s="3" t="s">
        <v>444</v>
      </c>
      <c r="H61" s="3" t="s">
        <v>444</v>
      </c>
      <c r="I61" s="3">
        <v>0.36707286244649806</v>
      </c>
      <c r="J61" s="3">
        <v>3.67072864446498</v>
      </c>
      <c r="K61" s="3">
        <v>12.248973511955562</v>
      </c>
      <c r="L61" s="3" t="s">
        <v>444</v>
      </c>
      <c r="M61" s="3" t="s">
        <v>444</v>
      </c>
      <c r="N61" s="3" t="s">
        <v>444</v>
      </c>
      <c r="O61" s="3" t="s">
        <v>444</v>
      </c>
      <c r="P61" s="3" t="s">
        <v>444</v>
      </c>
      <c r="Q61" s="3" t="s">
        <v>444</v>
      </c>
      <c r="R61" s="3" t="s">
        <v>444</v>
      </c>
      <c r="S61" s="3" t="s">
        <v>444</v>
      </c>
      <c r="T61" s="3" t="s">
        <v>444</v>
      </c>
      <c r="U61" s="3" t="s">
        <v>444</v>
      </c>
      <c r="V61" s="3" t="s">
        <v>444</v>
      </c>
      <c r="W61" s="3" t="s">
        <v>444</v>
      </c>
      <c r="X61" s="3" t="s">
        <v>444</v>
      </c>
      <c r="Y61" s="3" t="s">
        <v>444</v>
      </c>
      <c r="Z61" s="3" t="s">
        <v>444</v>
      </c>
      <c r="AA61" s="3" t="s">
        <v>444</v>
      </c>
      <c r="AB61" s="3" t="s">
        <v>444</v>
      </c>
      <c r="AC61" s="3" t="s">
        <v>444</v>
      </c>
      <c r="AD61" s="3" t="s">
        <v>444</v>
      </c>
      <c r="AE61" s="46"/>
      <c r="AF61" s="3" t="s">
        <v>444</v>
      </c>
      <c r="AG61" s="3" t="s">
        <v>444</v>
      </c>
      <c r="AH61" s="3" t="s">
        <v>444</v>
      </c>
      <c r="AI61" s="3" t="s">
        <v>444</v>
      </c>
      <c r="AJ61" s="3" t="s">
        <v>444</v>
      </c>
      <c r="AK61" s="3">
        <v>2802659.0105747255</v>
      </c>
      <c r="AL61" s="35" t="s">
        <v>419</v>
      </c>
    </row>
    <row r="62" spans="1:38" ht="26.25" customHeight="1" thickBot="1" x14ac:dyDescent="0.3">
      <c r="A62" s="55" t="s">
        <v>53</v>
      </c>
      <c r="B62" s="63" t="s">
        <v>152</v>
      </c>
      <c r="C62" s="56" t="s">
        <v>153</v>
      </c>
      <c r="D62" s="57"/>
      <c r="E62" s="3">
        <v>5.9907000000000002E-2</v>
      </c>
      <c r="F62" s="3" t="s">
        <v>444</v>
      </c>
      <c r="G62" s="3">
        <v>5.4100000000000003E-4</v>
      </c>
      <c r="H62" s="3" t="s">
        <v>444</v>
      </c>
      <c r="I62" s="3">
        <v>0.66702964475409832</v>
      </c>
      <c r="J62" s="3">
        <v>1.9663015218032787</v>
      </c>
      <c r="K62" s="3">
        <v>3.8461209599999999</v>
      </c>
      <c r="L62" s="3" t="s">
        <v>444</v>
      </c>
      <c r="M62" s="3">
        <v>2.545E-3</v>
      </c>
      <c r="N62" s="3" t="s">
        <v>444</v>
      </c>
      <c r="O62" s="3" t="s">
        <v>444</v>
      </c>
      <c r="P62" s="3" t="s">
        <v>444</v>
      </c>
      <c r="Q62" s="3" t="s">
        <v>444</v>
      </c>
      <c r="R62" s="3" t="s">
        <v>444</v>
      </c>
      <c r="S62" s="3" t="s">
        <v>444</v>
      </c>
      <c r="T62" s="3" t="s">
        <v>444</v>
      </c>
      <c r="U62" s="3" t="s">
        <v>444</v>
      </c>
      <c r="V62" s="3" t="s">
        <v>444</v>
      </c>
      <c r="W62" s="3" t="s">
        <v>444</v>
      </c>
      <c r="X62" s="3" t="s">
        <v>444</v>
      </c>
      <c r="Y62" s="3" t="s">
        <v>444</v>
      </c>
      <c r="Z62" s="3" t="s">
        <v>444</v>
      </c>
      <c r="AA62" s="3" t="s">
        <v>444</v>
      </c>
      <c r="AB62" s="3" t="s">
        <v>444</v>
      </c>
      <c r="AC62" s="3" t="s">
        <v>444</v>
      </c>
      <c r="AD62" s="3" t="s">
        <v>444</v>
      </c>
      <c r="AE62" s="46"/>
      <c r="AF62" s="3" t="s">
        <v>444</v>
      </c>
      <c r="AG62" s="3" t="s">
        <v>444</v>
      </c>
      <c r="AH62" s="3" t="s">
        <v>444</v>
      </c>
      <c r="AI62" s="3" t="s">
        <v>444</v>
      </c>
      <c r="AJ62" s="3" t="s">
        <v>444</v>
      </c>
      <c r="AK62" s="3" t="s">
        <v>444</v>
      </c>
      <c r="AL62" s="35" t="s">
        <v>420</v>
      </c>
    </row>
    <row r="63" spans="1:38" ht="26.25" customHeight="1" thickBot="1" x14ac:dyDescent="0.3">
      <c r="A63" s="55" t="s">
        <v>53</v>
      </c>
      <c r="B63" s="63" t="s">
        <v>154</v>
      </c>
      <c r="C63" s="61" t="s">
        <v>155</v>
      </c>
      <c r="D63" s="64"/>
      <c r="E63" s="3">
        <v>0.27316299999999999</v>
      </c>
      <c r="F63" s="3">
        <v>1.0203980000000001</v>
      </c>
      <c r="G63" s="3">
        <v>8.0219529999999999</v>
      </c>
      <c r="H63" s="3" t="s">
        <v>443</v>
      </c>
      <c r="I63" s="3">
        <v>0.49499398283670004</v>
      </c>
      <c r="J63" s="3">
        <v>0.52522415723670002</v>
      </c>
      <c r="K63" s="3">
        <v>0.68062147588999999</v>
      </c>
      <c r="L63" s="3">
        <v>1.3859831519427599E-3</v>
      </c>
      <c r="M63" s="3">
        <v>4.4665480000000004</v>
      </c>
      <c r="N63" s="3">
        <v>1.6245900000000001E-2</v>
      </c>
      <c r="O63" s="3">
        <v>5.4152999999999996E-3</v>
      </c>
      <c r="P63" s="3">
        <v>1.08306E-4</v>
      </c>
      <c r="Q63" s="3">
        <v>1.4440799999999999E-3</v>
      </c>
      <c r="R63" s="3">
        <v>1.8051E-3</v>
      </c>
      <c r="S63" s="3" t="s">
        <v>443</v>
      </c>
      <c r="T63" s="3">
        <v>1.08306E-4</v>
      </c>
      <c r="U63" s="3">
        <v>7.2204000000000004E-2</v>
      </c>
      <c r="V63" s="3" t="s">
        <v>443</v>
      </c>
      <c r="W63" s="3">
        <v>6.6962380000000002E-2</v>
      </c>
      <c r="X63" s="3" t="s">
        <v>443</v>
      </c>
      <c r="Y63" s="3" t="s">
        <v>443</v>
      </c>
      <c r="Z63" s="3" t="s">
        <v>443</v>
      </c>
      <c r="AA63" s="3" t="s">
        <v>443</v>
      </c>
      <c r="AB63" s="3" t="s">
        <v>443</v>
      </c>
      <c r="AC63" s="3" t="s">
        <v>444</v>
      </c>
      <c r="AD63" s="3" t="s">
        <v>444</v>
      </c>
      <c r="AE63" s="46"/>
      <c r="AF63" s="3" t="s">
        <v>444</v>
      </c>
      <c r="AG63" s="3" t="s">
        <v>444</v>
      </c>
      <c r="AH63" s="3" t="s">
        <v>444</v>
      </c>
      <c r="AI63" s="3" t="s">
        <v>444</v>
      </c>
      <c r="AJ63" s="3" t="s">
        <v>444</v>
      </c>
      <c r="AK63" s="3" t="s">
        <v>444</v>
      </c>
      <c r="AL63" s="35" t="s">
        <v>410</v>
      </c>
    </row>
    <row r="64" spans="1:38" ht="26.25" customHeight="1" thickBot="1" x14ac:dyDescent="0.3">
      <c r="A64" s="55" t="s">
        <v>53</v>
      </c>
      <c r="B64" s="63" t="s">
        <v>156</v>
      </c>
      <c r="C64" s="56" t="s">
        <v>157</v>
      </c>
      <c r="D64" s="57"/>
      <c r="E64" s="3">
        <v>0.41277954</v>
      </c>
      <c r="F64" s="3" t="s">
        <v>445</v>
      </c>
      <c r="G64" s="3">
        <v>7.2999999999999999E-5</v>
      </c>
      <c r="H64" s="3">
        <v>2.8509999999999998E-3</v>
      </c>
      <c r="I64" s="3" t="s">
        <v>445</v>
      </c>
      <c r="J64" s="3" t="s">
        <v>445</v>
      </c>
      <c r="K64" s="3" t="s">
        <v>445</v>
      </c>
      <c r="L64" s="3" t="s">
        <v>445</v>
      </c>
      <c r="M64" s="3">
        <v>0.12693951000000001</v>
      </c>
      <c r="N64" s="3" t="s">
        <v>444</v>
      </c>
      <c r="O64" s="3" t="s">
        <v>444</v>
      </c>
      <c r="P64" s="3" t="s">
        <v>444</v>
      </c>
      <c r="Q64" s="3" t="s">
        <v>444</v>
      </c>
      <c r="R64" s="3" t="s">
        <v>444</v>
      </c>
      <c r="S64" s="3" t="s">
        <v>444</v>
      </c>
      <c r="T64" s="3" t="s">
        <v>444</v>
      </c>
      <c r="U64" s="3" t="s">
        <v>444</v>
      </c>
      <c r="V64" s="3" t="s">
        <v>444</v>
      </c>
      <c r="W64" s="3" t="s">
        <v>444</v>
      </c>
      <c r="X64" s="3" t="s">
        <v>444</v>
      </c>
      <c r="Y64" s="3" t="s">
        <v>444</v>
      </c>
      <c r="Z64" s="3" t="s">
        <v>444</v>
      </c>
      <c r="AA64" s="3" t="s">
        <v>444</v>
      </c>
      <c r="AB64" s="3" t="s">
        <v>444</v>
      </c>
      <c r="AC64" s="3" t="s">
        <v>444</v>
      </c>
      <c r="AD64" s="3" t="s">
        <v>444</v>
      </c>
      <c r="AE64" s="46"/>
      <c r="AF64" s="3" t="s">
        <v>444</v>
      </c>
      <c r="AG64" s="3" t="s">
        <v>444</v>
      </c>
      <c r="AH64" s="3" t="s">
        <v>444</v>
      </c>
      <c r="AI64" s="3" t="s">
        <v>444</v>
      </c>
      <c r="AJ64" s="3" t="s">
        <v>444</v>
      </c>
      <c r="AK64" s="3">
        <v>844.79600000000005</v>
      </c>
      <c r="AL64" s="35" t="s">
        <v>158</v>
      </c>
    </row>
    <row r="65" spans="1:38" ht="26.25" customHeight="1" thickBot="1" x14ac:dyDescent="0.3">
      <c r="A65" s="55" t="s">
        <v>53</v>
      </c>
      <c r="B65" s="59" t="s">
        <v>159</v>
      </c>
      <c r="C65" s="56" t="s">
        <v>160</v>
      </c>
      <c r="D65" s="57"/>
      <c r="E65" s="3">
        <v>1.00296136</v>
      </c>
      <c r="F65" s="3" t="s">
        <v>444</v>
      </c>
      <c r="G65" s="3" t="s">
        <v>443</v>
      </c>
      <c r="H65" s="3">
        <v>0.14649099999999998</v>
      </c>
      <c r="I65" s="3" t="s">
        <v>444</v>
      </c>
      <c r="J65" s="3" t="s">
        <v>444</v>
      </c>
      <c r="K65" s="3" t="s">
        <v>444</v>
      </c>
      <c r="L65" s="3" t="s">
        <v>444</v>
      </c>
      <c r="M65" s="3">
        <v>0.17042399999999999</v>
      </c>
      <c r="N65" s="3" t="s">
        <v>444</v>
      </c>
      <c r="O65" s="3" t="s">
        <v>444</v>
      </c>
      <c r="P65" s="3" t="s">
        <v>444</v>
      </c>
      <c r="Q65" s="3" t="s">
        <v>444</v>
      </c>
      <c r="R65" s="3" t="s">
        <v>444</v>
      </c>
      <c r="S65" s="3" t="s">
        <v>444</v>
      </c>
      <c r="T65" s="3" t="s">
        <v>444</v>
      </c>
      <c r="U65" s="3" t="s">
        <v>444</v>
      </c>
      <c r="V65" s="3" t="s">
        <v>444</v>
      </c>
      <c r="W65" s="3" t="s">
        <v>444</v>
      </c>
      <c r="X65" s="3" t="s">
        <v>444</v>
      </c>
      <c r="Y65" s="3" t="s">
        <v>444</v>
      </c>
      <c r="Z65" s="3" t="s">
        <v>444</v>
      </c>
      <c r="AA65" s="3" t="s">
        <v>444</v>
      </c>
      <c r="AB65" s="3" t="s">
        <v>444</v>
      </c>
      <c r="AC65" s="3" t="s">
        <v>444</v>
      </c>
      <c r="AD65" s="3" t="s">
        <v>444</v>
      </c>
      <c r="AE65" s="46"/>
      <c r="AF65" s="3" t="s">
        <v>444</v>
      </c>
      <c r="AG65" s="3" t="s">
        <v>444</v>
      </c>
      <c r="AH65" s="3" t="s">
        <v>444</v>
      </c>
      <c r="AI65" s="3" t="s">
        <v>444</v>
      </c>
      <c r="AJ65" s="3" t="s">
        <v>444</v>
      </c>
      <c r="AK65" s="3">
        <v>1815.4739999999999</v>
      </c>
      <c r="AL65" s="35" t="s">
        <v>161</v>
      </c>
    </row>
    <row r="66" spans="1:38" ht="26.25" customHeight="1" thickBot="1" x14ac:dyDescent="0.3">
      <c r="A66" s="55" t="s">
        <v>53</v>
      </c>
      <c r="B66" s="59" t="s">
        <v>162</v>
      </c>
      <c r="C66" s="56" t="s">
        <v>163</v>
      </c>
      <c r="D66" s="57"/>
      <c r="E66" s="3" t="s">
        <v>446</v>
      </c>
      <c r="F66" s="3" t="s">
        <v>446</v>
      </c>
      <c r="G66" s="3" t="s">
        <v>446</v>
      </c>
      <c r="H66" s="3" t="s">
        <v>446</v>
      </c>
      <c r="I66" s="3" t="s">
        <v>446</v>
      </c>
      <c r="J66" s="3" t="s">
        <v>446</v>
      </c>
      <c r="K66" s="3" t="s">
        <v>446</v>
      </c>
      <c r="L66" s="3" t="s">
        <v>446</v>
      </c>
      <c r="M66" s="3" t="s">
        <v>446</v>
      </c>
      <c r="N66" s="3" t="s">
        <v>446</v>
      </c>
      <c r="O66" s="3" t="s">
        <v>446</v>
      </c>
      <c r="P66" s="3" t="s">
        <v>446</v>
      </c>
      <c r="Q66" s="3" t="s">
        <v>446</v>
      </c>
      <c r="R66" s="3" t="s">
        <v>446</v>
      </c>
      <c r="S66" s="3" t="s">
        <v>446</v>
      </c>
      <c r="T66" s="3" t="s">
        <v>446</v>
      </c>
      <c r="U66" s="3" t="s">
        <v>446</v>
      </c>
      <c r="V66" s="3" t="s">
        <v>446</v>
      </c>
      <c r="W66" s="3" t="s">
        <v>446</v>
      </c>
      <c r="X66" s="3" t="s">
        <v>446</v>
      </c>
      <c r="Y66" s="3" t="s">
        <v>446</v>
      </c>
      <c r="Z66" s="3" t="s">
        <v>446</v>
      </c>
      <c r="AA66" s="3" t="s">
        <v>446</v>
      </c>
      <c r="AB66" s="3" t="s">
        <v>446</v>
      </c>
      <c r="AC66" s="3" t="s">
        <v>446</v>
      </c>
      <c r="AD66" s="3" t="s">
        <v>446</v>
      </c>
      <c r="AE66" s="46"/>
      <c r="AF66" s="3" t="s">
        <v>444</v>
      </c>
      <c r="AG66" s="3" t="s">
        <v>444</v>
      </c>
      <c r="AH66" s="3" t="s">
        <v>444</v>
      </c>
      <c r="AI66" s="3" t="s">
        <v>444</v>
      </c>
      <c r="AJ66" s="3" t="s">
        <v>444</v>
      </c>
      <c r="AK66" s="3" t="s">
        <v>443</v>
      </c>
      <c r="AL66" s="35" t="s">
        <v>164</v>
      </c>
    </row>
    <row r="67" spans="1:38" ht="26.25" customHeight="1" thickBot="1" x14ac:dyDescent="0.3">
      <c r="A67" s="55" t="s">
        <v>53</v>
      </c>
      <c r="B67" s="59" t="s">
        <v>165</v>
      </c>
      <c r="C67" s="56" t="s">
        <v>166</v>
      </c>
      <c r="D67" s="57"/>
      <c r="E67" s="3" t="s">
        <v>446</v>
      </c>
      <c r="F67" s="3" t="s">
        <v>446</v>
      </c>
      <c r="G67" s="3" t="s">
        <v>446</v>
      </c>
      <c r="H67" s="3" t="s">
        <v>446</v>
      </c>
      <c r="I67" s="3" t="s">
        <v>446</v>
      </c>
      <c r="J67" s="3" t="s">
        <v>446</v>
      </c>
      <c r="K67" s="3" t="s">
        <v>446</v>
      </c>
      <c r="L67" s="3" t="s">
        <v>446</v>
      </c>
      <c r="M67" s="3" t="s">
        <v>446</v>
      </c>
      <c r="N67" s="3" t="s">
        <v>446</v>
      </c>
      <c r="O67" s="3" t="s">
        <v>446</v>
      </c>
      <c r="P67" s="3" t="s">
        <v>446</v>
      </c>
      <c r="Q67" s="3" t="s">
        <v>446</v>
      </c>
      <c r="R67" s="3" t="s">
        <v>446</v>
      </c>
      <c r="S67" s="3" t="s">
        <v>446</v>
      </c>
      <c r="T67" s="3" t="s">
        <v>446</v>
      </c>
      <c r="U67" s="3" t="s">
        <v>446</v>
      </c>
      <c r="V67" s="3" t="s">
        <v>446</v>
      </c>
      <c r="W67" s="3" t="s">
        <v>446</v>
      </c>
      <c r="X67" s="3" t="s">
        <v>446</v>
      </c>
      <c r="Y67" s="3" t="s">
        <v>446</v>
      </c>
      <c r="Z67" s="3" t="s">
        <v>446</v>
      </c>
      <c r="AA67" s="3" t="s">
        <v>446</v>
      </c>
      <c r="AB67" s="3" t="s">
        <v>446</v>
      </c>
      <c r="AC67" s="3" t="s">
        <v>446</v>
      </c>
      <c r="AD67" s="3" t="s">
        <v>446</v>
      </c>
      <c r="AE67" s="46"/>
      <c r="AF67" s="3" t="s">
        <v>446</v>
      </c>
      <c r="AG67" s="3" t="s">
        <v>446</v>
      </c>
      <c r="AH67" s="3" t="s">
        <v>446</v>
      </c>
      <c r="AI67" s="3" t="s">
        <v>446</v>
      </c>
      <c r="AJ67" s="3" t="s">
        <v>446</v>
      </c>
      <c r="AK67" s="3" t="s">
        <v>446</v>
      </c>
      <c r="AL67" s="35" t="s">
        <v>167</v>
      </c>
    </row>
    <row r="68" spans="1:38" ht="26.25" customHeight="1" thickBot="1" x14ac:dyDescent="0.3">
      <c r="A68" s="55" t="s">
        <v>53</v>
      </c>
      <c r="B68" s="59" t="s">
        <v>168</v>
      </c>
      <c r="C68" s="56" t="s">
        <v>169</v>
      </c>
      <c r="D68" s="57"/>
      <c r="E68" s="3">
        <v>3.2562000000000001E-2</v>
      </c>
      <c r="F68" s="3" t="s">
        <v>444</v>
      </c>
      <c r="G68" s="3">
        <v>0.51741700000000002</v>
      </c>
      <c r="H68" s="3" t="s">
        <v>444</v>
      </c>
      <c r="I68" s="3" t="s">
        <v>445</v>
      </c>
      <c r="J68" s="3" t="s">
        <v>445</v>
      </c>
      <c r="K68" s="3" t="s">
        <v>445</v>
      </c>
      <c r="L68" s="3" t="s">
        <v>445</v>
      </c>
      <c r="M68" s="3">
        <v>1.1313999999999999E-2</v>
      </c>
      <c r="N68" s="3" t="s">
        <v>444</v>
      </c>
      <c r="O68" s="3" t="s">
        <v>444</v>
      </c>
      <c r="P68" s="3" t="s">
        <v>443</v>
      </c>
      <c r="Q68" s="3" t="s">
        <v>444</v>
      </c>
      <c r="R68" s="3" t="s">
        <v>444</v>
      </c>
      <c r="S68" s="3" t="s">
        <v>444</v>
      </c>
      <c r="T68" s="3" t="s">
        <v>444</v>
      </c>
      <c r="U68" s="3" t="s">
        <v>444</v>
      </c>
      <c r="V68" s="3" t="s">
        <v>444</v>
      </c>
      <c r="W68" s="3" t="s">
        <v>444</v>
      </c>
      <c r="X68" s="3" t="s">
        <v>444</v>
      </c>
      <c r="Y68" s="3" t="s">
        <v>444</v>
      </c>
      <c r="Z68" s="3" t="s">
        <v>444</v>
      </c>
      <c r="AA68" s="3" t="s">
        <v>444</v>
      </c>
      <c r="AB68" s="3" t="s">
        <v>444</v>
      </c>
      <c r="AC68" s="3" t="s">
        <v>444</v>
      </c>
      <c r="AD68" s="3" t="s">
        <v>444</v>
      </c>
      <c r="AE68" s="46"/>
      <c r="AF68" s="3" t="s">
        <v>444</v>
      </c>
      <c r="AG68" s="3" t="s">
        <v>444</v>
      </c>
      <c r="AH68" s="3" t="s">
        <v>444</v>
      </c>
      <c r="AI68" s="3" t="s">
        <v>444</v>
      </c>
      <c r="AJ68" s="3" t="s">
        <v>444</v>
      </c>
      <c r="AK68" s="3" t="s">
        <v>443</v>
      </c>
      <c r="AL68" s="35" t="s">
        <v>170</v>
      </c>
    </row>
    <row r="69" spans="1:38" ht="26.25" customHeight="1" thickBot="1" x14ac:dyDescent="0.3">
      <c r="A69" s="55" t="s">
        <v>53</v>
      </c>
      <c r="B69" s="55" t="s">
        <v>171</v>
      </c>
      <c r="C69" s="56" t="s">
        <v>172</v>
      </c>
      <c r="D69" s="62"/>
      <c r="E69" s="3" t="s">
        <v>446</v>
      </c>
      <c r="F69" s="3" t="s">
        <v>446</v>
      </c>
      <c r="G69" s="3" t="s">
        <v>446</v>
      </c>
      <c r="H69" s="3" t="s">
        <v>446</v>
      </c>
      <c r="I69" s="3" t="s">
        <v>446</v>
      </c>
      <c r="J69" s="3" t="s">
        <v>446</v>
      </c>
      <c r="K69" s="3" t="s">
        <v>446</v>
      </c>
      <c r="L69" s="3" t="s">
        <v>446</v>
      </c>
      <c r="M69" s="3" t="s">
        <v>446</v>
      </c>
      <c r="N69" s="3" t="s">
        <v>446</v>
      </c>
      <c r="O69" s="3" t="s">
        <v>446</v>
      </c>
      <c r="P69" s="3" t="s">
        <v>446</v>
      </c>
      <c r="Q69" s="3" t="s">
        <v>446</v>
      </c>
      <c r="R69" s="3" t="s">
        <v>446</v>
      </c>
      <c r="S69" s="3" t="s">
        <v>446</v>
      </c>
      <c r="T69" s="3" t="s">
        <v>446</v>
      </c>
      <c r="U69" s="3" t="s">
        <v>446</v>
      </c>
      <c r="V69" s="3" t="s">
        <v>446</v>
      </c>
      <c r="W69" s="3" t="s">
        <v>446</v>
      </c>
      <c r="X69" s="3" t="s">
        <v>446</v>
      </c>
      <c r="Y69" s="3" t="s">
        <v>446</v>
      </c>
      <c r="Z69" s="3" t="s">
        <v>446</v>
      </c>
      <c r="AA69" s="3" t="s">
        <v>446</v>
      </c>
      <c r="AB69" s="3" t="s">
        <v>446</v>
      </c>
      <c r="AC69" s="3" t="s">
        <v>446</v>
      </c>
      <c r="AD69" s="3" t="s">
        <v>446</v>
      </c>
      <c r="AE69" s="46"/>
      <c r="AF69" s="3" t="s">
        <v>446</v>
      </c>
      <c r="AG69" s="3" t="s">
        <v>446</v>
      </c>
      <c r="AH69" s="3" t="s">
        <v>446</v>
      </c>
      <c r="AI69" s="3" t="s">
        <v>446</v>
      </c>
      <c r="AJ69" s="3" t="s">
        <v>446</v>
      </c>
      <c r="AK69" s="3" t="s">
        <v>446</v>
      </c>
      <c r="AL69" s="35" t="s">
        <v>173</v>
      </c>
    </row>
    <row r="70" spans="1:38" ht="26.25" customHeight="1" thickBot="1" x14ac:dyDescent="0.3">
      <c r="A70" s="55" t="s">
        <v>53</v>
      </c>
      <c r="B70" s="55" t="s">
        <v>174</v>
      </c>
      <c r="C70" s="56" t="s">
        <v>383</v>
      </c>
      <c r="D70" s="62"/>
      <c r="E70" s="3">
        <v>5.6154476170000009</v>
      </c>
      <c r="F70" s="3">
        <v>11.824828691666664</v>
      </c>
      <c r="G70" s="3">
        <v>4.1445628499999998</v>
      </c>
      <c r="H70" s="3">
        <v>0.8254606510000001</v>
      </c>
      <c r="I70" s="3">
        <v>0.19731396899999998</v>
      </c>
      <c r="J70" s="3">
        <v>0.342530907</v>
      </c>
      <c r="K70" s="3">
        <v>0.47934305400000005</v>
      </c>
      <c r="L70" s="3">
        <v>1.243932508E-4</v>
      </c>
      <c r="M70" s="3">
        <v>0.87218223999999989</v>
      </c>
      <c r="N70" s="3">
        <v>0.18870152999999998</v>
      </c>
      <c r="O70" s="3">
        <v>7.4000000000000003E-3</v>
      </c>
      <c r="P70" s="3">
        <v>0.21863199999999999</v>
      </c>
      <c r="Q70" s="3" t="s">
        <v>443</v>
      </c>
      <c r="R70" s="3" t="s">
        <v>443</v>
      </c>
      <c r="S70" s="3">
        <v>0.13083640000000002</v>
      </c>
      <c r="T70" s="3">
        <v>0.88702300000000001</v>
      </c>
      <c r="U70" s="3" t="s">
        <v>443</v>
      </c>
      <c r="V70" s="3">
        <v>0.55698000000000003</v>
      </c>
      <c r="W70" s="3">
        <v>8.0756039000000002E-2</v>
      </c>
      <c r="X70" s="3" t="s">
        <v>443</v>
      </c>
      <c r="Y70" s="3" t="s">
        <v>443</v>
      </c>
      <c r="Z70" s="3" t="s">
        <v>443</v>
      </c>
      <c r="AA70" s="3" t="s">
        <v>443</v>
      </c>
      <c r="AB70" s="3" t="s">
        <v>443</v>
      </c>
      <c r="AC70" s="3" t="s">
        <v>444</v>
      </c>
      <c r="AD70" s="3" t="s">
        <v>444</v>
      </c>
      <c r="AE70" s="46"/>
      <c r="AF70" s="3" t="s">
        <v>444</v>
      </c>
      <c r="AG70" s="3" t="s">
        <v>444</v>
      </c>
      <c r="AH70" s="3" t="s">
        <v>444</v>
      </c>
      <c r="AI70" s="3" t="s">
        <v>444</v>
      </c>
      <c r="AJ70" s="3" t="s">
        <v>444</v>
      </c>
      <c r="AK70" s="3" t="s">
        <v>443</v>
      </c>
      <c r="AL70" s="35" t="s">
        <v>410</v>
      </c>
    </row>
    <row r="71" spans="1:38" ht="26.25" customHeight="1" thickBot="1" x14ac:dyDescent="0.3">
      <c r="A71" s="55" t="s">
        <v>53</v>
      </c>
      <c r="B71" s="55" t="s">
        <v>175</v>
      </c>
      <c r="C71" s="56" t="s">
        <v>176</v>
      </c>
      <c r="D71" s="62"/>
      <c r="E71" s="3" t="s">
        <v>445</v>
      </c>
      <c r="F71" s="3" t="s">
        <v>445</v>
      </c>
      <c r="G71" s="3" t="s">
        <v>445</v>
      </c>
      <c r="H71" s="3" t="s">
        <v>445</v>
      </c>
      <c r="I71" s="3" t="s">
        <v>445</v>
      </c>
      <c r="J71" s="3" t="s">
        <v>445</v>
      </c>
      <c r="K71" s="3" t="s">
        <v>445</v>
      </c>
      <c r="L71" s="3" t="s">
        <v>445</v>
      </c>
      <c r="M71" s="3" t="s">
        <v>445</v>
      </c>
      <c r="N71" s="3" t="s">
        <v>443</v>
      </c>
      <c r="O71" s="3" t="s">
        <v>443</v>
      </c>
      <c r="P71" s="3" t="s">
        <v>443</v>
      </c>
      <c r="Q71" s="3" t="s">
        <v>443</v>
      </c>
      <c r="R71" s="3" t="s">
        <v>443</v>
      </c>
      <c r="S71" s="3" t="s">
        <v>443</v>
      </c>
      <c r="T71" s="3" t="s">
        <v>443</v>
      </c>
      <c r="U71" s="3" t="s">
        <v>443</v>
      </c>
      <c r="V71" s="3" t="s">
        <v>443</v>
      </c>
      <c r="W71" s="3" t="s">
        <v>443</v>
      </c>
      <c r="X71" s="3" t="s">
        <v>443</v>
      </c>
      <c r="Y71" s="3" t="s">
        <v>443</v>
      </c>
      <c r="Z71" s="3" t="s">
        <v>443</v>
      </c>
      <c r="AA71" s="3" t="s">
        <v>443</v>
      </c>
      <c r="AB71" s="3" t="s">
        <v>443</v>
      </c>
      <c r="AC71" s="3" t="s">
        <v>444</v>
      </c>
      <c r="AD71" s="3" t="s">
        <v>444</v>
      </c>
      <c r="AE71" s="46"/>
      <c r="AF71" s="3" t="s">
        <v>444</v>
      </c>
      <c r="AG71" s="3" t="s">
        <v>444</v>
      </c>
      <c r="AH71" s="3" t="s">
        <v>444</v>
      </c>
      <c r="AI71" s="3" t="s">
        <v>444</v>
      </c>
      <c r="AJ71" s="3" t="s">
        <v>444</v>
      </c>
      <c r="AK71" s="3" t="s">
        <v>443</v>
      </c>
      <c r="AL71" s="35" t="s">
        <v>410</v>
      </c>
    </row>
    <row r="72" spans="1:38" ht="26.25" customHeight="1" thickBot="1" x14ac:dyDescent="0.3">
      <c r="A72" s="55" t="s">
        <v>53</v>
      </c>
      <c r="B72" s="55" t="s">
        <v>177</v>
      </c>
      <c r="C72" s="56" t="s">
        <v>178</v>
      </c>
      <c r="D72" s="57"/>
      <c r="E72" s="3">
        <v>4.54818108</v>
      </c>
      <c r="F72" s="3">
        <v>1.9781591099999998</v>
      </c>
      <c r="G72" s="3">
        <v>5.7141670799999993</v>
      </c>
      <c r="H72" s="3">
        <v>0.13402</v>
      </c>
      <c r="I72" s="3">
        <v>3.7335565353067661</v>
      </c>
      <c r="J72" s="3">
        <v>4.9222495242584223</v>
      </c>
      <c r="K72" s="3">
        <v>7.68208658</v>
      </c>
      <c r="L72" s="3">
        <v>0.3629631530553068</v>
      </c>
      <c r="M72" s="3">
        <v>206.23047166999999</v>
      </c>
      <c r="N72" s="3">
        <v>53.512965323279531</v>
      </c>
      <c r="O72" s="3">
        <v>0.87560279000000008</v>
      </c>
      <c r="P72" s="3">
        <v>1.8523412500000001</v>
      </c>
      <c r="Q72" s="3">
        <v>1.4730210099999999</v>
      </c>
      <c r="R72" s="3">
        <v>12.874741119999999</v>
      </c>
      <c r="S72" s="3">
        <v>4.5882842577408871</v>
      </c>
      <c r="T72" s="3">
        <v>3.8703367500000008</v>
      </c>
      <c r="U72" s="3">
        <v>0.34233422000000002</v>
      </c>
      <c r="V72" s="3">
        <v>64.907326539999985</v>
      </c>
      <c r="W72" s="3">
        <v>11.891449720000001</v>
      </c>
      <c r="X72" s="3">
        <v>1.9938710804099999</v>
      </c>
      <c r="Y72" s="3">
        <v>2.2537367048500001</v>
      </c>
      <c r="Z72" s="3">
        <v>1.1146371064599998</v>
      </c>
      <c r="AA72" s="3">
        <v>0.82027704897000009</v>
      </c>
      <c r="AB72" s="3">
        <v>6.1825219408200018</v>
      </c>
      <c r="AC72" s="3">
        <v>6.7440982229999999</v>
      </c>
      <c r="AD72" s="3">
        <v>59.386110000000002</v>
      </c>
      <c r="AE72" s="46"/>
      <c r="AF72" s="3" t="s">
        <v>444</v>
      </c>
      <c r="AG72" s="3" t="s">
        <v>444</v>
      </c>
      <c r="AH72" s="3" t="s">
        <v>444</v>
      </c>
      <c r="AI72" s="3" t="s">
        <v>444</v>
      </c>
      <c r="AJ72" s="3" t="s">
        <v>444</v>
      </c>
      <c r="AK72" s="3">
        <v>10917.14</v>
      </c>
      <c r="AL72" s="35" t="s">
        <v>179</v>
      </c>
    </row>
    <row r="73" spans="1:38" ht="26.25" customHeight="1" thickBot="1" x14ac:dyDescent="0.3">
      <c r="A73" s="55" t="s">
        <v>53</v>
      </c>
      <c r="B73" s="55" t="s">
        <v>180</v>
      </c>
      <c r="C73" s="56" t="s">
        <v>181</v>
      </c>
      <c r="D73" s="57"/>
      <c r="E73" s="3" t="s">
        <v>443</v>
      </c>
      <c r="F73" s="3" t="s">
        <v>443</v>
      </c>
      <c r="G73" s="3" t="s">
        <v>443</v>
      </c>
      <c r="H73" s="3" t="s">
        <v>444</v>
      </c>
      <c r="I73" s="3" t="s">
        <v>443</v>
      </c>
      <c r="J73" s="3" t="s">
        <v>443</v>
      </c>
      <c r="K73" s="3" t="s">
        <v>443</v>
      </c>
      <c r="L73" s="3" t="s">
        <v>443</v>
      </c>
      <c r="M73" s="3" t="s">
        <v>443</v>
      </c>
      <c r="N73" s="3" t="s">
        <v>443</v>
      </c>
      <c r="O73" s="3" t="s">
        <v>443</v>
      </c>
      <c r="P73" s="3" t="s">
        <v>443</v>
      </c>
      <c r="Q73" s="3" t="s">
        <v>443</v>
      </c>
      <c r="R73" s="3" t="s">
        <v>443</v>
      </c>
      <c r="S73" s="3" t="s">
        <v>443</v>
      </c>
      <c r="T73" s="3" t="s">
        <v>443</v>
      </c>
      <c r="U73" s="3" t="s">
        <v>443</v>
      </c>
      <c r="V73" s="3" t="s">
        <v>443</v>
      </c>
      <c r="W73" s="3" t="s">
        <v>444</v>
      </c>
      <c r="X73" s="3" t="s">
        <v>444</v>
      </c>
      <c r="Y73" s="3" t="s">
        <v>444</v>
      </c>
      <c r="Z73" s="3" t="s">
        <v>444</v>
      </c>
      <c r="AA73" s="3" t="s">
        <v>444</v>
      </c>
      <c r="AB73" s="3" t="s">
        <v>444</v>
      </c>
      <c r="AC73" s="3" t="s">
        <v>444</v>
      </c>
      <c r="AD73" s="3" t="s">
        <v>444</v>
      </c>
      <c r="AE73" s="46"/>
      <c r="AF73" s="3" t="s">
        <v>444</v>
      </c>
      <c r="AG73" s="3" t="s">
        <v>444</v>
      </c>
      <c r="AH73" s="3" t="s">
        <v>444</v>
      </c>
      <c r="AI73" s="3" t="s">
        <v>444</v>
      </c>
      <c r="AJ73" s="3" t="s">
        <v>444</v>
      </c>
      <c r="AK73" s="3" t="s">
        <v>443</v>
      </c>
      <c r="AL73" s="35" t="s">
        <v>182</v>
      </c>
    </row>
    <row r="74" spans="1:38" ht="26.25" customHeight="1" thickBot="1" x14ac:dyDescent="0.3">
      <c r="A74" s="55" t="s">
        <v>53</v>
      </c>
      <c r="B74" s="55" t="s">
        <v>183</v>
      </c>
      <c r="C74" s="56" t="s">
        <v>184</v>
      </c>
      <c r="D74" s="57"/>
      <c r="E74" s="3">
        <v>1.7194999999999998E-2</v>
      </c>
      <c r="F74" s="3">
        <v>0.14801399999999998</v>
      </c>
      <c r="G74" s="3" t="s">
        <v>445</v>
      </c>
      <c r="H74" s="3" t="s">
        <v>445</v>
      </c>
      <c r="I74" s="3">
        <v>5.4016104785492604E-3</v>
      </c>
      <c r="J74" s="3">
        <v>7.6425269998680297E-3</v>
      </c>
      <c r="K74" s="3">
        <v>8.1949999999999992E-3</v>
      </c>
      <c r="L74" s="3">
        <v>9.7228988613889996E-6</v>
      </c>
      <c r="M74" s="3" t="s">
        <v>445</v>
      </c>
      <c r="N74" s="3">
        <v>1.10036302326E-4</v>
      </c>
      <c r="O74" s="3" t="s">
        <v>445</v>
      </c>
      <c r="P74" s="3" t="s">
        <v>445</v>
      </c>
      <c r="Q74" s="3" t="s">
        <v>445</v>
      </c>
      <c r="R74" s="3">
        <v>5.2343769767400003E-4</v>
      </c>
      <c r="S74" s="3">
        <v>3.3262046511600002E-4</v>
      </c>
      <c r="T74" s="3">
        <v>1.8315690697700001E-4</v>
      </c>
      <c r="U74" s="3" t="s">
        <v>445</v>
      </c>
      <c r="V74" s="3">
        <v>1E-3</v>
      </c>
      <c r="W74" s="3">
        <v>7.2700000000000004E-3</v>
      </c>
      <c r="X74" s="3" t="s">
        <v>444</v>
      </c>
      <c r="Y74" s="3" t="s">
        <v>444</v>
      </c>
      <c r="Z74" s="3" t="s">
        <v>444</v>
      </c>
      <c r="AA74" s="3" t="s">
        <v>444</v>
      </c>
      <c r="AB74" s="3" t="s">
        <v>444</v>
      </c>
      <c r="AC74" s="3" t="s">
        <v>443</v>
      </c>
      <c r="AD74" s="3" t="s">
        <v>444</v>
      </c>
      <c r="AE74" s="46"/>
      <c r="AF74" s="3" t="s">
        <v>444</v>
      </c>
      <c r="AG74" s="3" t="s">
        <v>444</v>
      </c>
      <c r="AH74" s="3" t="s">
        <v>444</v>
      </c>
      <c r="AI74" s="3" t="s">
        <v>444</v>
      </c>
      <c r="AJ74" s="3" t="s">
        <v>444</v>
      </c>
      <c r="AK74" s="3" t="s">
        <v>443</v>
      </c>
      <c r="AL74" s="35" t="s">
        <v>185</v>
      </c>
    </row>
    <row r="75" spans="1:38" ht="26.25" customHeight="1" thickBot="1" x14ac:dyDescent="0.3">
      <c r="A75" s="55" t="s">
        <v>53</v>
      </c>
      <c r="B75" s="55" t="s">
        <v>186</v>
      </c>
      <c r="C75" s="56" t="s">
        <v>187</v>
      </c>
      <c r="D75" s="62"/>
      <c r="E75" s="3" t="s">
        <v>445</v>
      </c>
      <c r="F75" s="3" t="s">
        <v>445</v>
      </c>
      <c r="G75" s="3" t="s">
        <v>445</v>
      </c>
      <c r="H75" s="3" t="s">
        <v>445</v>
      </c>
      <c r="I75" s="3" t="s">
        <v>445</v>
      </c>
      <c r="J75" s="3" t="s">
        <v>445</v>
      </c>
      <c r="K75" s="3" t="s">
        <v>445</v>
      </c>
      <c r="L75" s="3" t="s">
        <v>445</v>
      </c>
      <c r="M75" s="3" t="s">
        <v>445</v>
      </c>
      <c r="N75" s="3" t="s">
        <v>445</v>
      </c>
      <c r="O75" s="3" t="s">
        <v>445</v>
      </c>
      <c r="P75" s="3" t="s">
        <v>445</v>
      </c>
      <c r="Q75" s="3" t="s">
        <v>445</v>
      </c>
      <c r="R75" s="3" t="s">
        <v>443</v>
      </c>
      <c r="S75" s="3" t="s">
        <v>445</v>
      </c>
      <c r="T75" s="3" t="s">
        <v>445</v>
      </c>
      <c r="U75" s="3" t="s">
        <v>443</v>
      </c>
      <c r="V75" s="3" t="s">
        <v>445</v>
      </c>
      <c r="W75" s="3" t="s">
        <v>445</v>
      </c>
      <c r="X75" s="3" t="s">
        <v>443</v>
      </c>
      <c r="Y75" s="3" t="s">
        <v>443</v>
      </c>
      <c r="Z75" s="3" t="s">
        <v>443</v>
      </c>
      <c r="AA75" s="3" t="s">
        <v>443</v>
      </c>
      <c r="AB75" s="3" t="s">
        <v>443</v>
      </c>
      <c r="AC75" s="3" t="s">
        <v>444</v>
      </c>
      <c r="AD75" s="3" t="s">
        <v>444</v>
      </c>
      <c r="AE75" s="46"/>
      <c r="AF75" s="3" t="s">
        <v>444</v>
      </c>
      <c r="AG75" s="3" t="s">
        <v>444</v>
      </c>
      <c r="AH75" s="3" t="s">
        <v>444</v>
      </c>
      <c r="AI75" s="3" t="s">
        <v>444</v>
      </c>
      <c r="AJ75" s="3" t="s">
        <v>444</v>
      </c>
      <c r="AK75" s="3" t="s">
        <v>443</v>
      </c>
      <c r="AL75" s="35" t="s">
        <v>188</v>
      </c>
    </row>
    <row r="76" spans="1:38" ht="26.25" customHeight="1" thickBot="1" x14ac:dyDescent="0.3">
      <c r="A76" s="55" t="s">
        <v>53</v>
      </c>
      <c r="B76" s="55" t="s">
        <v>189</v>
      </c>
      <c r="C76" s="56" t="s">
        <v>190</v>
      </c>
      <c r="D76" s="57"/>
      <c r="E76" s="3" t="s">
        <v>445</v>
      </c>
      <c r="F76" s="3" t="s">
        <v>445</v>
      </c>
      <c r="G76" s="3" t="s">
        <v>445</v>
      </c>
      <c r="H76" s="3" t="s">
        <v>445</v>
      </c>
      <c r="I76" s="3" t="s">
        <v>445</v>
      </c>
      <c r="J76" s="3" t="s">
        <v>445</v>
      </c>
      <c r="K76" s="3" t="s">
        <v>445</v>
      </c>
      <c r="L76" s="3" t="s">
        <v>445</v>
      </c>
      <c r="M76" s="3" t="s">
        <v>445</v>
      </c>
      <c r="N76" s="3" t="s">
        <v>445</v>
      </c>
      <c r="O76" s="3" t="s">
        <v>445</v>
      </c>
      <c r="P76" s="3" t="s">
        <v>445</v>
      </c>
      <c r="Q76" s="3" t="s">
        <v>445</v>
      </c>
      <c r="R76" s="3" t="s">
        <v>445</v>
      </c>
      <c r="S76" s="3" t="s">
        <v>445</v>
      </c>
      <c r="T76" s="3" t="s">
        <v>445</v>
      </c>
      <c r="U76" s="3" t="s">
        <v>445</v>
      </c>
      <c r="V76" s="3" t="s">
        <v>445</v>
      </c>
      <c r="W76" s="3" t="s">
        <v>445</v>
      </c>
      <c r="X76" s="3" t="s">
        <v>443</v>
      </c>
      <c r="Y76" s="3" t="s">
        <v>443</v>
      </c>
      <c r="Z76" s="3" t="s">
        <v>443</v>
      </c>
      <c r="AA76" s="3" t="s">
        <v>443</v>
      </c>
      <c r="AB76" s="3" t="s">
        <v>443</v>
      </c>
      <c r="AC76" s="3" t="s">
        <v>444</v>
      </c>
      <c r="AD76" s="3">
        <v>3.7981819999999998E-6</v>
      </c>
      <c r="AE76" s="46"/>
      <c r="AF76" s="3" t="s">
        <v>444</v>
      </c>
      <c r="AG76" s="3" t="s">
        <v>444</v>
      </c>
      <c r="AH76" s="3" t="s">
        <v>444</v>
      </c>
      <c r="AI76" s="3" t="s">
        <v>444</v>
      </c>
      <c r="AJ76" s="3" t="s">
        <v>444</v>
      </c>
      <c r="AK76" s="3" t="s">
        <v>443</v>
      </c>
      <c r="AL76" s="35" t="s">
        <v>191</v>
      </c>
    </row>
    <row r="77" spans="1:38" ht="26.25" customHeight="1" thickBot="1" x14ac:dyDescent="0.3">
      <c r="A77" s="55" t="s">
        <v>53</v>
      </c>
      <c r="B77" s="55" t="s">
        <v>192</v>
      </c>
      <c r="C77" s="56" t="s">
        <v>193</v>
      </c>
      <c r="D77" s="57"/>
      <c r="E77" s="3" t="s">
        <v>445</v>
      </c>
      <c r="F77" s="3" t="s">
        <v>445</v>
      </c>
      <c r="G77" s="3" t="s">
        <v>445</v>
      </c>
      <c r="H77" s="3" t="s">
        <v>445</v>
      </c>
      <c r="I77" s="3" t="s">
        <v>445</v>
      </c>
      <c r="J77" s="3" t="s">
        <v>445</v>
      </c>
      <c r="K77" s="3" t="s">
        <v>445</v>
      </c>
      <c r="L77" s="3" t="s">
        <v>445</v>
      </c>
      <c r="M77" s="3" t="s">
        <v>445</v>
      </c>
      <c r="N77" s="3" t="s">
        <v>445</v>
      </c>
      <c r="O77" s="3" t="s">
        <v>445</v>
      </c>
      <c r="P77" s="3" t="s">
        <v>445</v>
      </c>
      <c r="Q77" s="3" t="s">
        <v>445</v>
      </c>
      <c r="R77" s="3" t="s">
        <v>445</v>
      </c>
      <c r="S77" s="3" t="s">
        <v>445</v>
      </c>
      <c r="T77" s="3" t="s">
        <v>445</v>
      </c>
      <c r="U77" s="3" t="s">
        <v>443</v>
      </c>
      <c r="V77" s="3" t="s">
        <v>445</v>
      </c>
      <c r="W77" s="3" t="s">
        <v>445</v>
      </c>
      <c r="X77" s="3" t="s">
        <v>443</v>
      </c>
      <c r="Y77" s="3" t="s">
        <v>443</v>
      </c>
      <c r="Z77" s="3" t="s">
        <v>443</v>
      </c>
      <c r="AA77" s="3" t="s">
        <v>443</v>
      </c>
      <c r="AB77" s="3" t="s">
        <v>443</v>
      </c>
      <c r="AC77" s="3" t="s">
        <v>444</v>
      </c>
      <c r="AD77" s="3" t="s">
        <v>444</v>
      </c>
      <c r="AE77" s="46"/>
      <c r="AF77" s="3" t="s">
        <v>444</v>
      </c>
      <c r="AG77" s="3" t="s">
        <v>444</v>
      </c>
      <c r="AH77" s="3" t="s">
        <v>444</v>
      </c>
      <c r="AI77" s="3" t="s">
        <v>444</v>
      </c>
      <c r="AJ77" s="3" t="s">
        <v>444</v>
      </c>
      <c r="AK77" s="3" t="s">
        <v>443</v>
      </c>
      <c r="AL77" s="35" t="s">
        <v>194</v>
      </c>
    </row>
    <row r="78" spans="1:38" ht="26.25" customHeight="1" thickBot="1" x14ac:dyDescent="0.3">
      <c r="A78" s="55" t="s">
        <v>53</v>
      </c>
      <c r="B78" s="55" t="s">
        <v>195</v>
      </c>
      <c r="C78" s="56" t="s">
        <v>196</v>
      </c>
      <c r="D78" s="57"/>
      <c r="E78" s="3" t="s">
        <v>445</v>
      </c>
      <c r="F78" s="3" t="s">
        <v>445</v>
      </c>
      <c r="G78" s="3" t="s">
        <v>445</v>
      </c>
      <c r="H78" s="3" t="s">
        <v>445</v>
      </c>
      <c r="I78" s="3" t="s">
        <v>445</v>
      </c>
      <c r="J78" s="3" t="s">
        <v>445</v>
      </c>
      <c r="K78" s="3" t="s">
        <v>445</v>
      </c>
      <c r="L78" s="3" t="s">
        <v>445</v>
      </c>
      <c r="M78" s="3" t="s">
        <v>445</v>
      </c>
      <c r="N78" s="3" t="s">
        <v>445</v>
      </c>
      <c r="O78" s="3" t="s">
        <v>445</v>
      </c>
      <c r="P78" s="3" t="s">
        <v>445</v>
      </c>
      <c r="Q78" s="3" t="s">
        <v>445</v>
      </c>
      <c r="R78" s="3" t="s">
        <v>445</v>
      </c>
      <c r="S78" s="3" t="s">
        <v>445</v>
      </c>
      <c r="T78" s="3" t="s">
        <v>445</v>
      </c>
      <c r="U78" s="3" t="s">
        <v>445</v>
      </c>
      <c r="V78" s="3" t="s">
        <v>445</v>
      </c>
      <c r="W78" s="3" t="s">
        <v>445</v>
      </c>
      <c r="X78" s="3" t="s">
        <v>443</v>
      </c>
      <c r="Y78" s="3" t="s">
        <v>443</v>
      </c>
      <c r="Z78" s="3" t="s">
        <v>443</v>
      </c>
      <c r="AA78" s="3" t="s">
        <v>443</v>
      </c>
      <c r="AB78" s="3" t="s">
        <v>443</v>
      </c>
      <c r="AC78" s="3" t="s">
        <v>444</v>
      </c>
      <c r="AD78" s="3" t="s">
        <v>444</v>
      </c>
      <c r="AE78" s="46"/>
      <c r="AF78" s="3" t="s">
        <v>444</v>
      </c>
      <c r="AG78" s="3" t="s">
        <v>444</v>
      </c>
      <c r="AH78" s="3" t="s">
        <v>444</v>
      </c>
      <c r="AI78" s="3" t="s">
        <v>444</v>
      </c>
      <c r="AJ78" s="3" t="s">
        <v>444</v>
      </c>
      <c r="AK78" s="3" t="s">
        <v>443</v>
      </c>
      <c r="AL78" s="35" t="s">
        <v>197</v>
      </c>
    </row>
    <row r="79" spans="1:38" ht="26.25" customHeight="1" thickBot="1" x14ac:dyDescent="0.3">
      <c r="A79" s="55" t="s">
        <v>53</v>
      </c>
      <c r="B79" s="55" t="s">
        <v>198</v>
      </c>
      <c r="C79" s="56" t="s">
        <v>199</v>
      </c>
      <c r="D79" s="57"/>
      <c r="E79" s="3" t="s">
        <v>445</v>
      </c>
      <c r="F79" s="3" t="s">
        <v>445</v>
      </c>
      <c r="G79" s="3" t="s">
        <v>445</v>
      </c>
      <c r="H79" s="3" t="s">
        <v>445</v>
      </c>
      <c r="I79" s="3" t="s">
        <v>445</v>
      </c>
      <c r="J79" s="3" t="s">
        <v>445</v>
      </c>
      <c r="K79" s="3" t="s">
        <v>445</v>
      </c>
      <c r="L79" s="3" t="s">
        <v>445</v>
      </c>
      <c r="M79" s="3" t="s">
        <v>445</v>
      </c>
      <c r="N79" s="3" t="s">
        <v>445</v>
      </c>
      <c r="O79" s="3" t="s">
        <v>445</v>
      </c>
      <c r="P79" s="3" t="s">
        <v>445</v>
      </c>
      <c r="Q79" s="3" t="s">
        <v>445</v>
      </c>
      <c r="R79" s="3" t="s">
        <v>445</v>
      </c>
      <c r="S79" s="3" t="s">
        <v>445</v>
      </c>
      <c r="T79" s="3" t="s">
        <v>445</v>
      </c>
      <c r="U79" s="3" t="s">
        <v>443</v>
      </c>
      <c r="V79" s="3" t="s">
        <v>445</v>
      </c>
      <c r="W79" s="3" t="s">
        <v>445</v>
      </c>
      <c r="X79" s="3" t="s">
        <v>443</v>
      </c>
      <c r="Y79" s="3" t="s">
        <v>443</v>
      </c>
      <c r="Z79" s="3" t="s">
        <v>443</v>
      </c>
      <c r="AA79" s="3" t="s">
        <v>443</v>
      </c>
      <c r="AB79" s="3" t="s">
        <v>443</v>
      </c>
      <c r="AC79" s="3" t="s">
        <v>444</v>
      </c>
      <c r="AD79" s="3" t="s">
        <v>444</v>
      </c>
      <c r="AE79" s="46"/>
      <c r="AF79" s="3" t="s">
        <v>444</v>
      </c>
      <c r="AG79" s="3" t="s">
        <v>444</v>
      </c>
      <c r="AH79" s="3" t="s">
        <v>444</v>
      </c>
      <c r="AI79" s="3" t="s">
        <v>444</v>
      </c>
      <c r="AJ79" s="3" t="s">
        <v>444</v>
      </c>
      <c r="AK79" s="3" t="s">
        <v>443</v>
      </c>
      <c r="AL79" s="35" t="s">
        <v>200</v>
      </c>
    </row>
    <row r="80" spans="1:38" ht="26.25" customHeight="1" thickBot="1" x14ac:dyDescent="0.3">
      <c r="A80" s="55" t="s">
        <v>53</v>
      </c>
      <c r="B80" s="59" t="s">
        <v>201</v>
      </c>
      <c r="C80" s="61" t="s">
        <v>202</v>
      </c>
      <c r="D80" s="57"/>
      <c r="E80" s="3">
        <v>0.34666766999999998</v>
      </c>
      <c r="F80" s="3">
        <v>0.23410807</v>
      </c>
      <c r="G80" s="3">
        <v>3.1001084960000003</v>
      </c>
      <c r="H80" s="3">
        <v>2.9274999999999999E-4</v>
      </c>
      <c r="I80" s="3">
        <v>2.6296085595440857E-2</v>
      </c>
      <c r="J80" s="3">
        <v>3.2290829646302421E-2</v>
      </c>
      <c r="K80" s="3">
        <v>4.0356328999999996E-2</v>
      </c>
      <c r="L80" s="3">
        <v>1.8303031788896E-5</v>
      </c>
      <c r="M80" s="3">
        <v>0.16493539999999998</v>
      </c>
      <c r="N80" s="3">
        <v>2.7099242290000003</v>
      </c>
      <c r="O80" s="3">
        <v>5.5320329992608004E-2</v>
      </c>
      <c r="P80" s="3">
        <v>0.12282857271773498</v>
      </c>
      <c r="Q80" s="3">
        <v>0.56237233089287897</v>
      </c>
      <c r="R80" s="3">
        <v>0.26401634099999999</v>
      </c>
      <c r="S80" s="3">
        <v>0.68206543799999997</v>
      </c>
      <c r="T80" s="3">
        <v>0.13198513000000001</v>
      </c>
      <c r="U80" s="3">
        <v>7.2667000000000009E-2</v>
      </c>
      <c r="V80" s="3">
        <v>13.824765899500001</v>
      </c>
      <c r="W80" s="3">
        <v>0.17322863699999999</v>
      </c>
      <c r="X80" s="3">
        <v>2.8290349999999999E-4</v>
      </c>
      <c r="Y80" s="3">
        <v>2.8290349999999999E-4</v>
      </c>
      <c r="Z80" s="3">
        <v>2.8290349999999999E-4</v>
      </c>
      <c r="AA80" s="3">
        <v>2.8290349999999999E-4</v>
      </c>
      <c r="AB80" s="3">
        <v>1.131614E-3</v>
      </c>
      <c r="AC80" s="3" t="s">
        <v>444</v>
      </c>
      <c r="AD80" s="3" t="s">
        <v>443</v>
      </c>
      <c r="AE80" s="46"/>
      <c r="AF80" s="3" t="s">
        <v>444</v>
      </c>
      <c r="AG80" s="3" t="s">
        <v>444</v>
      </c>
      <c r="AH80" s="3" t="s">
        <v>444</v>
      </c>
      <c r="AI80" s="3" t="s">
        <v>444</v>
      </c>
      <c r="AJ80" s="3" t="s">
        <v>444</v>
      </c>
      <c r="AK80" s="3" t="s">
        <v>443</v>
      </c>
      <c r="AL80" s="35" t="s">
        <v>410</v>
      </c>
    </row>
    <row r="81" spans="1:38" ht="26.25" customHeight="1" thickBot="1" x14ac:dyDescent="0.3">
      <c r="A81" s="55" t="s">
        <v>53</v>
      </c>
      <c r="B81" s="59" t="s">
        <v>203</v>
      </c>
      <c r="C81" s="61" t="s">
        <v>204</v>
      </c>
      <c r="D81" s="57"/>
      <c r="E81" s="3">
        <v>4.2755973026666668E-3</v>
      </c>
      <c r="F81" s="3">
        <v>3.0427434922285713E-2</v>
      </c>
      <c r="G81" s="3">
        <v>3.2790878853333331E-3</v>
      </c>
      <c r="H81" s="3" t="s">
        <v>444</v>
      </c>
      <c r="I81" s="3">
        <v>7.2999214155510901E-3</v>
      </c>
      <c r="J81" s="3">
        <v>3.7787907660164044E-2</v>
      </c>
      <c r="K81" s="3">
        <v>0.12038038801405182</v>
      </c>
      <c r="L81" s="3">
        <v>3.9925799635429997E-6</v>
      </c>
      <c r="M81" s="3">
        <v>0.16126970386666667</v>
      </c>
      <c r="N81" s="3">
        <v>0.59992844207999996</v>
      </c>
      <c r="O81" s="3">
        <v>8.5679999999999992E-3</v>
      </c>
      <c r="P81" s="3" t="s">
        <v>443</v>
      </c>
      <c r="Q81" s="3">
        <v>1.8360000000000001E-2</v>
      </c>
      <c r="R81" s="3">
        <v>0.165429048</v>
      </c>
      <c r="S81" s="3">
        <v>1.1999999999999999E-3</v>
      </c>
      <c r="T81" s="3" t="s">
        <v>443</v>
      </c>
      <c r="U81" s="3" t="s">
        <v>443</v>
      </c>
      <c r="V81" s="3">
        <v>0.96812328261271507</v>
      </c>
      <c r="W81" s="3">
        <v>1.0947E-2</v>
      </c>
      <c r="X81" s="3" t="s">
        <v>443</v>
      </c>
      <c r="Y81" s="3" t="s">
        <v>443</v>
      </c>
      <c r="Z81" s="3" t="s">
        <v>443</v>
      </c>
      <c r="AA81" s="3" t="s">
        <v>443</v>
      </c>
      <c r="AB81" s="3" t="s">
        <v>443</v>
      </c>
      <c r="AC81" s="3" t="s">
        <v>444</v>
      </c>
      <c r="AD81" s="3">
        <v>8.3599999999999996E-6</v>
      </c>
      <c r="AE81" s="46"/>
      <c r="AF81" s="3" t="s">
        <v>444</v>
      </c>
      <c r="AG81" s="3" t="s">
        <v>444</v>
      </c>
      <c r="AH81" s="3" t="s">
        <v>444</v>
      </c>
      <c r="AI81" s="3" t="s">
        <v>444</v>
      </c>
      <c r="AJ81" s="3" t="s">
        <v>444</v>
      </c>
      <c r="AK81" s="3" t="s">
        <v>443</v>
      </c>
      <c r="AL81" s="35" t="s">
        <v>205</v>
      </c>
    </row>
    <row r="82" spans="1:38" ht="26.25" customHeight="1" thickBot="1" x14ac:dyDescent="0.3">
      <c r="A82" s="55" t="s">
        <v>206</v>
      </c>
      <c r="B82" s="59" t="s">
        <v>207</v>
      </c>
      <c r="C82" s="65" t="s">
        <v>208</v>
      </c>
      <c r="D82" s="57"/>
      <c r="E82" s="3" t="s">
        <v>444</v>
      </c>
      <c r="F82" s="3">
        <v>25.767663064450183</v>
      </c>
      <c r="G82" s="3" t="s">
        <v>444</v>
      </c>
      <c r="H82" s="3" t="s">
        <v>444</v>
      </c>
      <c r="I82" s="3" t="s">
        <v>444</v>
      </c>
      <c r="J82" s="3" t="s">
        <v>444</v>
      </c>
      <c r="K82" s="3" t="s">
        <v>444</v>
      </c>
      <c r="L82" s="3" t="s">
        <v>444</v>
      </c>
      <c r="M82" s="3" t="s">
        <v>444</v>
      </c>
      <c r="N82" s="3" t="s">
        <v>444</v>
      </c>
      <c r="O82" s="3" t="s">
        <v>444</v>
      </c>
      <c r="P82" s="3" t="s">
        <v>444</v>
      </c>
      <c r="Q82" s="3" t="s">
        <v>444</v>
      </c>
      <c r="R82" s="3" t="s">
        <v>444</v>
      </c>
      <c r="S82" s="3" t="s">
        <v>444</v>
      </c>
      <c r="T82" s="3" t="s">
        <v>444</v>
      </c>
      <c r="U82" s="3" t="s">
        <v>444</v>
      </c>
      <c r="V82" s="3" t="s">
        <v>444</v>
      </c>
      <c r="W82" s="3" t="s">
        <v>444</v>
      </c>
      <c r="X82" s="3" t="s">
        <v>444</v>
      </c>
      <c r="Y82" s="3" t="s">
        <v>444</v>
      </c>
      <c r="Z82" s="3" t="s">
        <v>444</v>
      </c>
      <c r="AA82" s="3" t="s">
        <v>444</v>
      </c>
      <c r="AB82" s="3" t="s">
        <v>444</v>
      </c>
      <c r="AC82" s="3" t="s">
        <v>444</v>
      </c>
      <c r="AD82" s="3" t="s">
        <v>444</v>
      </c>
      <c r="AE82" s="46"/>
      <c r="AF82" s="3" t="s">
        <v>444</v>
      </c>
      <c r="AG82" s="3" t="s">
        <v>444</v>
      </c>
      <c r="AH82" s="3" t="s">
        <v>444</v>
      </c>
      <c r="AI82" s="3" t="s">
        <v>444</v>
      </c>
      <c r="AJ82" s="3" t="s">
        <v>444</v>
      </c>
      <c r="AK82" s="3">
        <v>10665721</v>
      </c>
      <c r="AL82" s="35" t="s">
        <v>439</v>
      </c>
    </row>
    <row r="83" spans="1:38" ht="26.25" customHeight="1" thickBot="1" x14ac:dyDescent="0.3">
      <c r="A83" s="55" t="s">
        <v>53</v>
      </c>
      <c r="B83" s="66" t="s">
        <v>209</v>
      </c>
      <c r="C83" s="67" t="s">
        <v>210</v>
      </c>
      <c r="D83" s="57"/>
      <c r="E83" s="3">
        <v>7.0986860000000013E-2</v>
      </c>
      <c r="F83" s="3">
        <v>7.8416241280000007E-2</v>
      </c>
      <c r="G83" s="3">
        <v>6.3609720000000008E-2</v>
      </c>
      <c r="H83" s="3" t="s">
        <v>444</v>
      </c>
      <c r="I83" s="3">
        <v>1.38848297E-2</v>
      </c>
      <c r="J83" s="3">
        <v>7.6945325379999999E-2</v>
      </c>
      <c r="K83" s="3">
        <v>0.39931672920000005</v>
      </c>
      <c r="L83" s="3">
        <v>5.6470834098400007E-4</v>
      </c>
      <c r="M83" s="3">
        <v>0.23659426</v>
      </c>
      <c r="N83" s="3" t="s">
        <v>444</v>
      </c>
      <c r="O83" s="3" t="s">
        <v>444</v>
      </c>
      <c r="P83" s="3" t="s">
        <v>444</v>
      </c>
      <c r="Q83" s="3" t="s">
        <v>444</v>
      </c>
      <c r="R83" s="3" t="s">
        <v>444</v>
      </c>
      <c r="S83" s="3" t="s">
        <v>444</v>
      </c>
      <c r="T83" s="3" t="s">
        <v>444</v>
      </c>
      <c r="U83" s="3" t="s">
        <v>444</v>
      </c>
      <c r="V83" s="3" t="s">
        <v>444</v>
      </c>
      <c r="W83" s="3">
        <v>1.7415292999999998E-2</v>
      </c>
      <c r="X83" s="3">
        <v>2.33749125E-3</v>
      </c>
      <c r="Y83" s="3">
        <v>1.13370366515E-2</v>
      </c>
      <c r="Z83" s="3">
        <v>1.5064287692312E-2</v>
      </c>
      <c r="AA83" s="3">
        <v>3.5948094231199993E-4</v>
      </c>
      <c r="AB83" s="3">
        <v>2.90982965361E-2</v>
      </c>
      <c r="AC83" s="3" t="s">
        <v>444</v>
      </c>
      <c r="AD83" s="3" t="s">
        <v>444</v>
      </c>
      <c r="AE83" s="46"/>
      <c r="AF83" s="3" t="s">
        <v>444</v>
      </c>
      <c r="AG83" s="3" t="s">
        <v>444</v>
      </c>
      <c r="AH83" s="3" t="s">
        <v>444</v>
      </c>
      <c r="AI83" s="3" t="s">
        <v>444</v>
      </c>
      <c r="AJ83" s="3" t="s">
        <v>444</v>
      </c>
      <c r="AK83" s="3" t="s">
        <v>443</v>
      </c>
      <c r="AL83" s="35" t="s">
        <v>410</v>
      </c>
    </row>
    <row r="84" spans="1:38" ht="26.25" customHeight="1" thickBot="1" x14ac:dyDescent="0.3">
      <c r="A84" s="55" t="s">
        <v>53</v>
      </c>
      <c r="B84" s="66" t="s">
        <v>211</v>
      </c>
      <c r="C84" s="67" t="s">
        <v>212</v>
      </c>
      <c r="D84" s="57"/>
      <c r="E84" s="3">
        <v>6.4139999999999996E-3</v>
      </c>
      <c r="F84" s="3">
        <v>0.02</v>
      </c>
      <c r="G84" s="3" t="s">
        <v>443</v>
      </c>
      <c r="H84" s="3" t="s">
        <v>444</v>
      </c>
      <c r="I84" s="3" t="s">
        <v>444</v>
      </c>
      <c r="J84" s="3" t="s">
        <v>444</v>
      </c>
      <c r="K84" s="3" t="s">
        <v>444</v>
      </c>
      <c r="L84" s="3" t="s">
        <v>444</v>
      </c>
      <c r="M84" s="3">
        <v>2.7820000000000002E-3</v>
      </c>
      <c r="N84" s="3" t="s">
        <v>443</v>
      </c>
      <c r="O84" s="3" t="s">
        <v>444</v>
      </c>
      <c r="P84" s="3" t="s">
        <v>444</v>
      </c>
      <c r="Q84" s="3" t="s">
        <v>444</v>
      </c>
      <c r="R84" s="3" t="s">
        <v>444</v>
      </c>
      <c r="S84" s="3" t="s">
        <v>444</v>
      </c>
      <c r="T84" s="3" t="s">
        <v>444</v>
      </c>
      <c r="U84" s="3" t="s">
        <v>444</v>
      </c>
      <c r="V84" s="3" t="s">
        <v>444</v>
      </c>
      <c r="W84" s="3" t="s">
        <v>443</v>
      </c>
      <c r="X84" s="3" t="s">
        <v>443</v>
      </c>
      <c r="Y84" s="3" t="s">
        <v>443</v>
      </c>
      <c r="Z84" s="3" t="s">
        <v>443</v>
      </c>
      <c r="AA84" s="3" t="s">
        <v>443</v>
      </c>
      <c r="AB84" s="3" t="s">
        <v>443</v>
      </c>
      <c r="AC84" s="3" t="s">
        <v>444</v>
      </c>
      <c r="AD84" s="3" t="s">
        <v>444</v>
      </c>
      <c r="AE84" s="46"/>
      <c r="AF84" s="3" t="s">
        <v>444</v>
      </c>
      <c r="AG84" s="3" t="s">
        <v>444</v>
      </c>
      <c r="AH84" s="3" t="s">
        <v>444</v>
      </c>
      <c r="AI84" s="3" t="s">
        <v>444</v>
      </c>
      <c r="AJ84" s="3" t="s">
        <v>444</v>
      </c>
      <c r="AK84" s="3" t="s">
        <v>443</v>
      </c>
      <c r="AL84" s="35" t="s">
        <v>410</v>
      </c>
    </row>
    <row r="85" spans="1:38" ht="26.25" customHeight="1" thickBot="1" x14ac:dyDescent="0.3">
      <c r="A85" s="55" t="s">
        <v>206</v>
      </c>
      <c r="B85" s="61" t="s">
        <v>213</v>
      </c>
      <c r="C85" s="67" t="s">
        <v>401</v>
      </c>
      <c r="D85" s="57"/>
      <c r="E85" s="3">
        <v>0.14616300000000002</v>
      </c>
      <c r="F85" s="3">
        <v>23.910559061235357</v>
      </c>
      <c r="G85" s="3">
        <v>4.8890000000000001E-3</v>
      </c>
      <c r="H85" s="3">
        <v>9.5729999999999999E-3</v>
      </c>
      <c r="I85" s="3">
        <v>2.0649999999999998E-4</v>
      </c>
      <c r="J85" s="3">
        <v>2.065E-3</v>
      </c>
      <c r="K85" s="3">
        <v>5.8672000000000004E-3</v>
      </c>
      <c r="L85" s="3">
        <v>5.7820000000000003E-7</v>
      </c>
      <c r="M85" s="3">
        <v>6.6095999999999988E-2</v>
      </c>
      <c r="N85" s="3" t="s">
        <v>443</v>
      </c>
      <c r="O85" s="3">
        <v>1.1999999999999999E-3</v>
      </c>
      <c r="P85" s="3" t="s">
        <v>443</v>
      </c>
      <c r="Q85" s="3" t="s">
        <v>443</v>
      </c>
      <c r="R85" s="3">
        <v>4.9000000000000002E-2</v>
      </c>
      <c r="S85" s="3" t="s">
        <v>443</v>
      </c>
      <c r="T85" s="3">
        <v>5.0000000000000001E-3</v>
      </c>
      <c r="U85" s="3" t="s">
        <v>443</v>
      </c>
      <c r="V85" s="3" t="s">
        <v>443</v>
      </c>
      <c r="W85" s="3">
        <v>1.0399999999999999E-4</v>
      </c>
      <c r="X85" s="3" t="s">
        <v>444</v>
      </c>
      <c r="Y85" s="3" t="s">
        <v>444</v>
      </c>
      <c r="Z85" s="3" t="s">
        <v>444</v>
      </c>
      <c r="AA85" s="3" t="s">
        <v>444</v>
      </c>
      <c r="AB85" s="3" t="s">
        <v>444</v>
      </c>
      <c r="AC85" s="3" t="s">
        <v>444</v>
      </c>
      <c r="AD85" s="3" t="s">
        <v>444</v>
      </c>
      <c r="AE85" s="46"/>
      <c r="AF85" s="3" t="s">
        <v>444</v>
      </c>
      <c r="AG85" s="3" t="s">
        <v>444</v>
      </c>
      <c r="AH85" s="3" t="s">
        <v>444</v>
      </c>
      <c r="AI85" s="3" t="s">
        <v>444</v>
      </c>
      <c r="AJ85" s="3" t="s">
        <v>444</v>
      </c>
      <c r="AK85" s="3" t="s">
        <v>447</v>
      </c>
      <c r="AL85" s="35" t="s">
        <v>214</v>
      </c>
    </row>
    <row r="86" spans="1:38" ht="26.25" customHeight="1" thickBot="1" x14ac:dyDescent="0.3">
      <c r="A86" s="55" t="s">
        <v>206</v>
      </c>
      <c r="B86" s="61" t="s">
        <v>215</v>
      </c>
      <c r="C86" s="65" t="s">
        <v>216</v>
      </c>
      <c r="D86" s="57"/>
      <c r="E86" s="3" t="s">
        <v>443</v>
      </c>
      <c r="F86" s="3">
        <v>1.9933919435360883</v>
      </c>
      <c r="G86" s="3" t="s">
        <v>443</v>
      </c>
      <c r="H86" s="3" t="s">
        <v>443</v>
      </c>
      <c r="I86" s="3" t="s">
        <v>444</v>
      </c>
      <c r="J86" s="3" t="s">
        <v>444</v>
      </c>
      <c r="K86" s="3" t="s">
        <v>444</v>
      </c>
      <c r="L86" s="3" t="s">
        <v>444</v>
      </c>
      <c r="M86" s="3" t="s">
        <v>443</v>
      </c>
      <c r="N86" s="3" t="s">
        <v>443</v>
      </c>
      <c r="O86" s="3" t="s">
        <v>443</v>
      </c>
      <c r="P86" s="3" t="s">
        <v>443</v>
      </c>
      <c r="Q86" s="3" t="s">
        <v>443</v>
      </c>
      <c r="R86" s="3" t="s">
        <v>443</v>
      </c>
      <c r="S86" s="3" t="s">
        <v>443</v>
      </c>
      <c r="T86" s="3" t="s">
        <v>443</v>
      </c>
      <c r="U86" s="3" t="s">
        <v>444</v>
      </c>
      <c r="V86" s="3" t="s">
        <v>444</v>
      </c>
      <c r="W86" s="3">
        <v>2.6700000000000001E-3</v>
      </c>
      <c r="X86" s="3" t="s">
        <v>444</v>
      </c>
      <c r="Y86" s="3" t="s">
        <v>444</v>
      </c>
      <c r="Z86" s="3" t="s">
        <v>444</v>
      </c>
      <c r="AA86" s="3" t="s">
        <v>444</v>
      </c>
      <c r="AB86" s="3" t="s">
        <v>444</v>
      </c>
      <c r="AC86" s="3" t="s">
        <v>444</v>
      </c>
      <c r="AD86" s="3" t="s">
        <v>444</v>
      </c>
      <c r="AE86" s="46"/>
      <c r="AF86" s="3" t="s">
        <v>444</v>
      </c>
      <c r="AG86" s="3" t="s">
        <v>444</v>
      </c>
      <c r="AH86" s="3" t="s">
        <v>444</v>
      </c>
      <c r="AI86" s="3" t="s">
        <v>444</v>
      </c>
      <c r="AJ86" s="3" t="s">
        <v>444</v>
      </c>
      <c r="AK86" s="3" t="s">
        <v>444</v>
      </c>
      <c r="AL86" s="35" t="s">
        <v>217</v>
      </c>
    </row>
    <row r="87" spans="1:38" ht="26.25" customHeight="1" thickBot="1" x14ac:dyDescent="0.3">
      <c r="A87" s="55" t="s">
        <v>206</v>
      </c>
      <c r="B87" s="61" t="s">
        <v>218</v>
      </c>
      <c r="C87" s="65" t="s">
        <v>219</v>
      </c>
      <c r="D87" s="57"/>
      <c r="E87" s="3" t="s">
        <v>444</v>
      </c>
      <c r="F87" s="3">
        <v>0.50345175489555138</v>
      </c>
      <c r="G87" s="3" t="s">
        <v>444</v>
      </c>
      <c r="H87" s="3" t="s">
        <v>444</v>
      </c>
      <c r="I87" s="3" t="s">
        <v>444</v>
      </c>
      <c r="J87" s="3" t="s">
        <v>444</v>
      </c>
      <c r="K87" s="3" t="s">
        <v>444</v>
      </c>
      <c r="L87" s="3" t="s">
        <v>444</v>
      </c>
      <c r="M87" s="3" t="s">
        <v>444</v>
      </c>
      <c r="N87" s="3" t="s">
        <v>444</v>
      </c>
      <c r="O87" s="3" t="s">
        <v>444</v>
      </c>
      <c r="P87" s="3" t="s">
        <v>444</v>
      </c>
      <c r="Q87" s="3" t="s">
        <v>444</v>
      </c>
      <c r="R87" s="3" t="s">
        <v>444</v>
      </c>
      <c r="S87" s="3" t="s">
        <v>444</v>
      </c>
      <c r="T87" s="3" t="s">
        <v>444</v>
      </c>
      <c r="U87" s="3" t="s">
        <v>444</v>
      </c>
      <c r="V87" s="3" t="s">
        <v>444</v>
      </c>
      <c r="W87" s="3" t="s">
        <v>444</v>
      </c>
      <c r="X87" s="3" t="s">
        <v>444</v>
      </c>
      <c r="Y87" s="3" t="s">
        <v>444</v>
      </c>
      <c r="Z87" s="3" t="s">
        <v>444</v>
      </c>
      <c r="AA87" s="3" t="s">
        <v>444</v>
      </c>
      <c r="AB87" s="3" t="s">
        <v>444</v>
      </c>
      <c r="AC87" s="3" t="s">
        <v>444</v>
      </c>
      <c r="AD87" s="3" t="s">
        <v>444</v>
      </c>
      <c r="AE87" s="46"/>
      <c r="AF87" s="3" t="s">
        <v>444</v>
      </c>
      <c r="AG87" s="3" t="s">
        <v>444</v>
      </c>
      <c r="AH87" s="3" t="s">
        <v>444</v>
      </c>
      <c r="AI87" s="3" t="s">
        <v>444</v>
      </c>
      <c r="AJ87" s="3" t="s">
        <v>444</v>
      </c>
      <c r="AK87" s="3">
        <v>1047346</v>
      </c>
      <c r="AL87" s="35" t="s">
        <v>217</v>
      </c>
    </row>
    <row r="88" spans="1:38" ht="26.25" customHeight="1" thickBot="1" x14ac:dyDescent="0.3">
      <c r="A88" s="55" t="s">
        <v>206</v>
      </c>
      <c r="B88" s="61" t="s">
        <v>220</v>
      </c>
      <c r="C88" s="65" t="s">
        <v>221</v>
      </c>
      <c r="D88" s="57"/>
      <c r="E88" s="3">
        <v>2.1477E-2</v>
      </c>
      <c r="F88" s="3">
        <v>6.2220996933583326</v>
      </c>
      <c r="G88" s="3">
        <v>7.6432000000000008E-4</v>
      </c>
      <c r="H88" s="3">
        <v>9.918699999999999E-3</v>
      </c>
      <c r="I88" s="3">
        <v>4.3946999999999998E-5</v>
      </c>
      <c r="J88" s="3">
        <v>8.7894000000000004E-4</v>
      </c>
      <c r="K88" s="3">
        <v>3.4227400000000001E-3</v>
      </c>
      <c r="L88" s="3">
        <v>1.2305159999999999E-7</v>
      </c>
      <c r="M88" s="3">
        <v>2.6392000000000002E-2</v>
      </c>
      <c r="N88" s="3" t="s">
        <v>444</v>
      </c>
      <c r="O88" s="3" t="s">
        <v>444</v>
      </c>
      <c r="P88" s="3" t="s">
        <v>444</v>
      </c>
      <c r="Q88" s="3" t="s">
        <v>444</v>
      </c>
      <c r="R88" s="3" t="s">
        <v>444</v>
      </c>
      <c r="S88" s="3" t="s">
        <v>444</v>
      </c>
      <c r="T88" s="3" t="s">
        <v>444</v>
      </c>
      <c r="U88" s="3" t="s">
        <v>444</v>
      </c>
      <c r="V88" s="3" t="s">
        <v>444</v>
      </c>
      <c r="W88" s="3" t="s">
        <v>444</v>
      </c>
      <c r="X88" s="3" t="s">
        <v>443</v>
      </c>
      <c r="Y88" s="3" t="s">
        <v>443</v>
      </c>
      <c r="Z88" s="3" t="s">
        <v>443</v>
      </c>
      <c r="AA88" s="3" t="s">
        <v>443</v>
      </c>
      <c r="AB88" s="3" t="s">
        <v>443</v>
      </c>
      <c r="AC88" s="3" t="s">
        <v>444</v>
      </c>
      <c r="AD88" s="3" t="s">
        <v>444</v>
      </c>
      <c r="AE88" s="46"/>
      <c r="AF88" s="3" t="s">
        <v>444</v>
      </c>
      <c r="AG88" s="3" t="s">
        <v>444</v>
      </c>
      <c r="AH88" s="3" t="s">
        <v>444</v>
      </c>
      <c r="AI88" s="3" t="s">
        <v>444</v>
      </c>
      <c r="AJ88" s="3" t="s">
        <v>444</v>
      </c>
      <c r="AK88" s="3" t="s">
        <v>444</v>
      </c>
      <c r="AL88" s="35" t="s">
        <v>410</v>
      </c>
    </row>
    <row r="89" spans="1:38" ht="26.25" customHeight="1" thickBot="1" x14ac:dyDescent="0.3">
      <c r="A89" s="55" t="s">
        <v>206</v>
      </c>
      <c r="B89" s="61" t="s">
        <v>222</v>
      </c>
      <c r="C89" s="65" t="s">
        <v>223</v>
      </c>
      <c r="D89" s="57"/>
      <c r="E89" s="3">
        <v>9.6327999999999997E-2</v>
      </c>
      <c r="F89" s="3">
        <v>5.7677956680000015</v>
      </c>
      <c r="G89" s="3">
        <v>2.4850000000000002E-3</v>
      </c>
      <c r="H89" s="3">
        <v>1.1000000000000001E-3</v>
      </c>
      <c r="I89" s="3" t="s">
        <v>444</v>
      </c>
      <c r="J89" s="3" t="s">
        <v>444</v>
      </c>
      <c r="K89" s="3">
        <v>6.8900000000000005E-4</v>
      </c>
      <c r="L89" s="3" t="s">
        <v>444</v>
      </c>
      <c r="M89" s="3">
        <v>1.2334999999999999E-2</v>
      </c>
      <c r="N89" s="3" t="s">
        <v>444</v>
      </c>
      <c r="O89" s="3" t="s">
        <v>444</v>
      </c>
      <c r="P89" s="3" t="s">
        <v>443</v>
      </c>
      <c r="Q89" s="3" t="s">
        <v>444</v>
      </c>
      <c r="R89" s="3" t="s">
        <v>444</v>
      </c>
      <c r="S89" s="3" t="s">
        <v>444</v>
      </c>
      <c r="T89" s="3" t="s">
        <v>444</v>
      </c>
      <c r="U89" s="3" t="s">
        <v>444</v>
      </c>
      <c r="V89" s="3" t="s">
        <v>444</v>
      </c>
      <c r="W89" s="3" t="s">
        <v>444</v>
      </c>
      <c r="X89" s="3" t="s">
        <v>444</v>
      </c>
      <c r="Y89" s="3" t="s">
        <v>444</v>
      </c>
      <c r="Z89" s="3" t="s">
        <v>444</v>
      </c>
      <c r="AA89" s="3" t="s">
        <v>444</v>
      </c>
      <c r="AB89" s="3" t="s">
        <v>444</v>
      </c>
      <c r="AC89" s="3" t="s">
        <v>444</v>
      </c>
      <c r="AD89" s="3" t="s">
        <v>444</v>
      </c>
      <c r="AE89" s="46"/>
      <c r="AF89" s="3" t="s">
        <v>444</v>
      </c>
      <c r="AG89" s="3" t="s">
        <v>444</v>
      </c>
      <c r="AH89" s="3" t="s">
        <v>444</v>
      </c>
      <c r="AI89" s="3" t="s">
        <v>444</v>
      </c>
      <c r="AJ89" s="3" t="s">
        <v>444</v>
      </c>
      <c r="AK89" s="3" t="s">
        <v>444</v>
      </c>
      <c r="AL89" s="35" t="s">
        <v>410</v>
      </c>
    </row>
    <row r="90" spans="1:38" s="5" customFormat="1" ht="26.25" customHeight="1" thickBot="1" x14ac:dyDescent="0.3">
      <c r="A90" s="55" t="s">
        <v>206</v>
      </c>
      <c r="B90" s="61" t="s">
        <v>224</v>
      </c>
      <c r="C90" s="65" t="s">
        <v>225</v>
      </c>
      <c r="D90" s="57"/>
      <c r="E90" s="3" t="s">
        <v>444</v>
      </c>
      <c r="F90" s="3">
        <v>2.1166987836165139</v>
      </c>
      <c r="G90" s="3" t="s">
        <v>444</v>
      </c>
      <c r="H90" s="3" t="s">
        <v>444</v>
      </c>
      <c r="I90" s="3">
        <v>4.5533999999999999E-4</v>
      </c>
      <c r="J90" s="3">
        <v>1.428E-3</v>
      </c>
      <c r="K90" s="3">
        <v>3.921E-3</v>
      </c>
      <c r="L90" s="3" t="s">
        <v>444</v>
      </c>
      <c r="M90" s="3" t="s">
        <v>444</v>
      </c>
      <c r="N90" s="3" t="s">
        <v>444</v>
      </c>
      <c r="O90" s="3" t="s">
        <v>444</v>
      </c>
      <c r="P90" s="3" t="s">
        <v>444</v>
      </c>
      <c r="Q90" s="3" t="s">
        <v>444</v>
      </c>
      <c r="R90" s="3" t="s">
        <v>444</v>
      </c>
      <c r="S90" s="3" t="s">
        <v>444</v>
      </c>
      <c r="T90" s="3" t="s">
        <v>444</v>
      </c>
      <c r="U90" s="3" t="s">
        <v>444</v>
      </c>
      <c r="V90" s="3" t="s">
        <v>444</v>
      </c>
      <c r="W90" s="3" t="s">
        <v>444</v>
      </c>
      <c r="X90" s="3">
        <v>2.6817E-3</v>
      </c>
      <c r="Y90" s="3">
        <v>1.3536199999999998E-3</v>
      </c>
      <c r="Z90" s="3">
        <v>1.3536199999999998E-3</v>
      </c>
      <c r="AA90" s="3">
        <v>1.3536199999999998E-3</v>
      </c>
      <c r="AB90" s="3">
        <v>6.7425600000000007E-3</v>
      </c>
      <c r="AC90" s="3" t="s">
        <v>444</v>
      </c>
      <c r="AD90" s="3" t="s">
        <v>444</v>
      </c>
      <c r="AE90" s="46"/>
      <c r="AF90" s="3" t="s">
        <v>444</v>
      </c>
      <c r="AG90" s="3" t="s">
        <v>444</v>
      </c>
      <c r="AH90" s="3" t="s">
        <v>444</v>
      </c>
      <c r="AI90" s="3" t="s">
        <v>444</v>
      </c>
      <c r="AJ90" s="3" t="s">
        <v>444</v>
      </c>
      <c r="AK90" s="3" t="s">
        <v>444</v>
      </c>
      <c r="AL90" s="35" t="s">
        <v>410</v>
      </c>
    </row>
    <row r="91" spans="1:38" ht="26.25" customHeight="1" thickBot="1" x14ac:dyDescent="0.3">
      <c r="A91" s="55" t="s">
        <v>206</v>
      </c>
      <c r="B91" s="59" t="s">
        <v>402</v>
      </c>
      <c r="C91" s="61" t="s">
        <v>226</v>
      </c>
      <c r="D91" s="57"/>
      <c r="E91" s="3">
        <v>3.5375339764655608E-2</v>
      </c>
      <c r="F91" s="3">
        <v>0.14332597759140903</v>
      </c>
      <c r="G91" s="3">
        <v>1.5360133229541105E-2</v>
      </c>
      <c r="H91" s="3">
        <v>8.0434510235242535E-2</v>
      </c>
      <c r="I91" s="3">
        <v>0.58929867035091532</v>
      </c>
      <c r="J91" s="3">
        <v>0.65025730065875442</v>
      </c>
      <c r="K91" s="3">
        <v>0.66284796528048684</v>
      </c>
      <c r="L91" s="3">
        <v>2.3548923779577891E-3</v>
      </c>
      <c r="M91" s="3">
        <v>1.081359892729477</v>
      </c>
      <c r="N91" s="3">
        <v>1.4744330148600122</v>
      </c>
      <c r="O91" s="3">
        <v>0.18356857255800751</v>
      </c>
      <c r="P91" s="3">
        <v>2.8204572870287005E-3</v>
      </c>
      <c r="Q91" s="3">
        <v>2.6207559419791056E-3</v>
      </c>
      <c r="R91" s="3">
        <v>0.35137634688118768</v>
      </c>
      <c r="S91" s="3">
        <v>13.926741196038627</v>
      </c>
      <c r="T91" s="3">
        <v>0.64104636063954201</v>
      </c>
      <c r="U91" s="3">
        <v>7.6182237092486144E-2</v>
      </c>
      <c r="V91" s="3">
        <v>8.0564298421498854</v>
      </c>
      <c r="W91" s="3">
        <v>1.9381812251865671E-3</v>
      </c>
      <c r="X91" s="3">
        <v>2.1513808759570895E-3</v>
      </c>
      <c r="Y91" s="3">
        <v>8.7218143623395508E-4</v>
      </c>
      <c r="Z91" s="3">
        <v>8.7218143623395508E-4</v>
      </c>
      <c r="AA91" s="3">
        <v>8.7218143623395508E-4</v>
      </c>
      <c r="AB91" s="3">
        <v>4.7679251849589554E-3</v>
      </c>
      <c r="AC91" s="3" t="s">
        <v>444</v>
      </c>
      <c r="AD91" s="3" t="s">
        <v>444</v>
      </c>
      <c r="AE91" s="46"/>
      <c r="AF91" s="3" t="s">
        <v>444</v>
      </c>
      <c r="AG91" s="3" t="s">
        <v>444</v>
      </c>
      <c r="AH91" s="3" t="s">
        <v>444</v>
      </c>
      <c r="AI91" s="3" t="s">
        <v>444</v>
      </c>
      <c r="AJ91" s="3" t="s">
        <v>444</v>
      </c>
      <c r="AK91" s="3" t="s">
        <v>444</v>
      </c>
      <c r="AL91" s="35" t="s">
        <v>410</v>
      </c>
    </row>
    <row r="92" spans="1:38" ht="26.25" customHeight="1" thickBot="1" x14ac:dyDescent="0.3">
      <c r="A92" s="55" t="s">
        <v>53</v>
      </c>
      <c r="B92" s="55" t="s">
        <v>227</v>
      </c>
      <c r="C92" s="56" t="s">
        <v>228</v>
      </c>
      <c r="D92" s="62"/>
      <c r="E92" s="3">
        <v>1.4957999999999999E-2</v>
      </c>
      <c r="F92" s="3">
        <v>0.79014921000000005</v>
      </c>
      <c r="G92" s="3">
        <v>6.1200000000000004E-3</v>
      </c>
      <c r="H92" s="3" t="s">
        <v>443</v>
      </c>
      <c r="I92" s="3" t="s">
        <v>445</v>
      </c>
      <c r="J92" s="3" t="s">
        <v>445</v>
      </c>
      <c r="K92" s="3" t="s">
        <v>445</v>
      </c>
      <c r="L92" s="3" t="s">
        <v>443</v>
      </c>
      <c r="M92" s="3">
        <v>6.7251300000000002E-3</v>
      </c>
      <c r="N92" s="3" t="s">
        <v>443</v>
      </c>
      <c r="O92" s="3" t="s">
        <v>443</v>
      </c>
      <c r="P92" s="3" t="s">
        <v>443</v>
      </c>
      <c r="Q92" s="3" t="s">
        <v>443</v>
      </c>
      <c r="R92" s="3" t="s">
        <v>443</v>
      </c>
      <c r="S92" s="3" t="s">
        <v>443</v>
      </c>
      <c r="T92" s="3" t="s">
        <v>443</v>
      </c>
      <c r="U92" s="3" t="s">
        <v>444</v>
      </c>
      <c r="V92" s="3" t="s">
        <v>444</v>
      </c>
      <c r="W92" s="3" t="s">
        <v>444</v>
      </c>
      <c r="X92" s="3" t="s">
        <v>444</v>
      </c>
      <c r="Y92" s="3" t="s">
        <v>444</v>
      </c>
      <c r="Z92" s="3" t="s">
        <v>444</v>
      </c>
      <c r="AA92" s="3" t="s">
        <v>444</v>
      </c>
      <c r="AB92" s="3" t="s">
        <v>444</v>
      </c>
      <c r="AC92" s="3" t="s">
        <v>444</v>
      </c>
      <c r="AD92" s="3" t="s">
        <v>444</v>
      </c>
      <c r="AE92" s="46"/>
      <c r="AF92" s="3" t="s">
        <v>444</v>
      </c>
      <c r="AG92" s="3" t="s">
        <v>444</v>
      </c>
      <c r="AH92" s="3" t="s">
        <v>444</v>
      </c>
      <c r="AI92" s="3" t="s">
        <v>444</v>
      </c>
      <c r="AJ92" s="3" t="s">
        <v>444</v>
      </c>
      <c r="AK92" s="3">
        <v>354.327</v>
      </c>
      <c r="AL92" s="35" t="s">
        <v>229</v>
      </c>
    </row>
    <row r="93" spans="1:38" ht="26.25" customHeight="1" thickBot="1" x14ac:dyDescent="0.3">
      <c r="A93" s="55" t="s">
        <v>53</v>
      </c>
      <c r="B93" s="59" t="s">
        <v>230</v>
      </c>
      <c r="C93" s="56" t="s">
        <v>403</v>
      </c>
      <c r="D93" s="62"/>
      <c r="E93" s="3">
        <v>7.1670206909E-2</v>
      </c>
      <c r="F93" s="3">
        <v>3.4441815741795674</v>
      </c>
      <c r="G93" s="3">
        <v>2.598E-2</v>
      </c>
      <c r="H93" s="3" t="s">
        <v>443</v>
      </c>
      <c r="I93" s="3">
        <v>1.7710471975343429E-2</v>
      </c>
      <c r="J93" s="3">
        <v>6.1291592327015143E-2</v>
      </c>
      <c r="K93" s="3">
        <v>7.4819032678686864E-2</v>
      </c>
      <c r="L93" s="3">
        <v>6.1227956160000005E-7</v>
      </c>
      <c r="M93" s="3">
        <v>9.9134259100000011E-2</v>
      </c>
      <c r="N93" s="3" t="s">
        <v>443</v>
      </c>
      <c r="O93" s="3" t="s">
        <v>444</v>
      </c>
      <c r="P93" s="3" t="s">
        <v>443</v>
      </c>
      <c r="Q93" s="3" t="s">
        <v>444</v>
      </c>
      <c r="R93" s="3" t="s">
        <v>444</v>
      </c>
      <c r="S93" s="3" t="s">
        <v>444</v>
      </c>
      <c r="T93" s="3" t="s">
        <v>444</v>
      </c>
      <c r="U93" s="3" t="s">
        <v>444</v>
      </c>
      <c r="V93" s="3" t="s">
        <v>444</v>
      </c>
      <c r="W93" s="3">
        <v>1.640035E-3</v>
      </c>
      <c r="X93" s="3" t="s">
        <v>444</v>
      </c>
      <c r="Y93" s="3" t="s">
        <v>444</v>
      </c>
      <c r="Z93" s="3" t="s">
        <v>444</v>
      </c>
      <c r="AA93" s="3" t="s">
        <v>444</v>
      </c>
      <c r="AB93" s="3" t="s">
        <v>444</v>
      </c>
      <c r="AC93" s="3" t="s">
        <v>444</v>
      </c>
      <c r="AD93" s="3" t="s">
        <v>444</v>
      </c>
      <c r="AE93" s="46"/>
      <c r="AF93" s="3" t="s">
        <v>444</v>
      </c>
      <c r="AG93" s="3" t="s">
        <v>444</v>
      </c>
      <c r="AH93" s="3" t="s">
        <v>444</v>
      </c>
      <c r="AI93" s="3" t="s">
        <v>444</v>
      </c>
      <c r="AJ93" s="3" t="s">
        <v>444</v>
      </c>
      <c r="AK93" s="3" t="s">
        <v>444</v>
      </c>
      <c r="AL93" s="35" t="s">
        <v>231</v>
      </c>
    </row>
    <row r="94" spans="1:38" ht="26.25" customHeight="1" thickBot="1" x14ac:dyDescent="0.3">
      <c r="A94" s="55" t="s">
        <v>53</v>
      </c>
      <c r="B94" s="68" t="s">
        <v>404</v>
      </c>
      <c r="C94" s="56" t="s">
        <v>232</v>
      </c>
      <c r="D94" s="57"/>
      <c r="E94" s="3" t="s">
        <v>446</v>
      </c>
      <c r="F94" s="3" t="s">
        <v>446</v>
      </c>
      <c r="G94" s="3" t="s">
        <v>446</v>
      </c>
      <c r="H94" s="3" t="s">
        <v>446</v>
      </c>
      <c r="I94" s="3" t="s">
        <v>446</v>
      </c>
      <c r="J94" s="3" t="s">
        <v>446</v>
      </c>
      <c r="K94" s="3" t="s">
        <v>446</v>
      </c>
      <c r="L94" s="3" t="s">
        <v>446</v>
      </c>
      <c r="M94" s="3" t="s">
        <v>446</v>
      </c>
      <c r="N94" s="3" t="s">
        <v>446</v>
      </c>
      <c r="O94" s="3" t="s">
        <v>446</v>
      </c>
      <c r="P94" s="3" t="s">
        <v>446</v>
      </c>
      <c r="Q94" s="3" t="s">
        <v>446</v>
      </c>
      <c r="R94" s="3" t="s">
        <v>446</v>
      </c>
      <c r="S94" s="3" t="s">
        <v>446</v>
      </c>
      <c r="T94" s="3" t="s">
        <v>446</v>
      </c>
      <c r="U94" s="3" t="s">
        <v>446</v>
      </c>
      <c r="V94" s="3" t="s">
        <v>446</v>
      </c>
      <c r="W94" s="3" t="s">
        <v>446</v>
      </c>
      <c r="X94" s="3" t="s">
        <v>446</v>
      </c>
      <c r="Y94" s="3" t="s">
        <v>446</v>
      </c>
      <c r="Z94" s="3" t="s">
        <v>446</v>
      </c>
      <c r="AA94" s="3" t="s">
        <v>446</v>
      </c>
      <c r="AB94" s="3" t="s">
        <v>446</v>
      </c>
      <c r="AC94" s="3" t="s">
        <v>446</v>
      </c>
      <c r="AD94" s="3" t="s">
        <v>446</v>
      </c>
      <c r="AE94" s="46"/>
      <c r="AF94" s="3" t="s">
        <v>446</v>
      </c>
      <c r="AG94" s="3" t="s">
        <v>446</v>
      </c>
      <c r="AH94" s="3" t="s">
        <v>446</v>
      </c>
      <c r="AI94" s="3" t="s">
        <v>446</v>
      </c>
      <c r="AJ94" s="3" t="s">
        <v>446</v>
      </c>
      <c r="AK94" s="3" t="s">
        <v>446</v>
      </c>
      <c r="AL94" s="35" t="s">
        <v>410</v>
      </c>
    </row>
    <row r="95" spans="1:38" ht="26.25" customHeight="1" thickBot="1" x14ac:dyDescent="0.3">
      <c r="A95" s="55" t="s">
        <v>53</v>
      </c>
      <c r="B95" s="68" t="s">
        <v>233</v>
      </c>
      <c r="C95" s="56" t="s">
        <v>234</v>
      </c>
      <c r="D95" s="62"/>
      <c r="E95" s="3">
        <v>0.34161800000000003</v>
      </c>
      <c r="F95" s="3">
        <v>1.2597229899999998</v>
      </c>
      <c r="G95" s="3">
        <v>7.536000000000001E-2</v>
      </c>
      <c r="H95" s="3" t="s">
        <v>443</v>
      </c>
      <c r="I95" s="3">
        <v>8.9558716349633069E-2</v>
      </c>
      <c r="J95" s="3">
        <v>9.1183899308486471E-2</v>
      </c>
      <c r="K95" s="3">
        <v>9.4067837485339867E-2</v>
      </c>
      <c r="L95" s="3">
        <v>2.5076440577897298E-4</v>
      </c>
      <c r="M95" s="3">
        <v>0.80822700000000003</v>
      </c>
      <c r="N95" s="3">
        <v>1.9465533851064001</v>
      </c>
      <c r="O95" s="3">
        <v>1.0200071311169E-2</v>
      </c>
      <c r="P95" s="3">
        <v>1.0200071311169E-2</v>
      </c>
      <c r="Q95" s="3">
        <v>2.6520185409038999E-2</v>
      </c>
      <c r="R95" s="3" t="s">
        <v>443</v>
      </c>
      <c r="S95" s="3">
        <v>0.117300820078442</v>
      </c>
      <c r="T95" s="3">
        <v>3.1620221064623998E-2</v>
      </c>
      <c r="U95" s="3" t="s">
        <v>444</v>
      </c>
      <c r="V95" s="3" t="s">
        <v>444</v>
      </c>
      <c r="W95" s="3">
        <v>0.141173092</v>
      </c>
      <c r="X95" s="3" t="s">
        <v>444</v>
      </c>
      <c r="Y95" s="3" t="s">
        <v>444</v>
      </c>
      <c r="Z95" s="3" t="s">
        <v>444</v>
      </c>
      <c r="AA95" s="3" t="s">
        <v>444</v>
      </c>
      <c r="AB95" s="3" t="s">
        <v>444</v>
      </c>
      <c r="AC95" s="3" t="s">
        <v>444</v>
      </c>
      <c r="AD95" s="3" t="s">
        <v>444</v>
      </c>
      <c r="AE95" s="46"/>
      <c r="AF95" s="3" t="s">
        <v>444</v>
      </c>
      <c r="AG95" s="3" t="s">
        <v>444</v>
      </c>
      <c r="AH95" s="3" t="s">
        <v>444</v>
      </c>
      <c r="AI95" s="3" t="s">
        <v>444</v>
      </c>
      <c r="AJ95" s="3" t="s">
        <v>444</v>
      </c>
      <c r="AK95" s="3" t="s">
        <v>443</v>
      </c>
      <c r="AL95" s="35" t="s">
        <v>410</v>
      </c>
    </row>
    <row r="96" spans="1:38" ht="26.25" customHeight="1" thickBot="1" x14ac:dyDescent="0.3">
      <c r="A96" s="55" t="s">
        <v>53</v>
      </c>
      <c r="B96" s="59" t="s">
        <v>235</v>
      </c>
      <c r="C96" s="56" t="s">
        <v>236</v>
      </c>
      <c r="D96" s="69"/>
      <c r="E96" s="3" t="s">
        <v>446</v>
      </c>
      <c r="F96" s="3" t="s">
        <v>446</v>
      </c>
      <c r="G96" s="3" t="s">
        <v>446</v>
      </c>
      <c r="H96" s="3" t="s">
        <v>446</v>
      </c>
      <c r="I96" s="3" t="s">
        <v>446</v>
      </c>
      <c r="J96" s="3" t="s">
        <v>446</v>
      </c>
      <c r="K96" s="3" t="s">
        <v>446</v>
      </c>
      <c r="L96" s="3" t="s">
        <v>446</v>
      </c>
      <c r="M96" s="3" t="s">
        <v>446</v>
      </c>
      <c r="N96" s="3" t="s">
        <v>446</v>
      </c>
      <c r="O96" s="3" t="s">
        <v>446</v>
      </c>
      <c r="P96" s="3" t="s">
        <v>446</v>
      </c>
      <c r="Q96" s="3" t="s">
        <v>446</v>
      </c>
      <c r="R96" s="3" t="s">
        <v>446</v>
      </c>
      <c r="S96" s="3" t="s">
        <v>446</v>
      </c>
      <c r="T96" s="3" t="s">
        <v>446</v>
      </c>
      <c r="U96" s="3" t="s">
        <v>446</v>
      </c>
      <c r="V96" s="3" t="s">
        <v>446</v>
      </c>
      <c r="W96" s="3" t="s">
        <v>446</v>
      </c>
      <c r="X96" s="3" t="s">
        <v>446</v>
      </c>
      <c r="Y96" s="3" t="s">
        <v>446</v>
      </c>
      <c r="Z96" s="3" t="s">
        <v>446</v>
      </c>
      <c r="AA96" s="3" t="s">
        <v>446</v>
      </c>
      <c r="AB96" s="3" t="s">
        <v>446</v>
      </c>
      <c r="AC96" s="3" t="s">
        <v>446</v>
      </c>
      <c r="AD96" s="3" t="s">
        <v>446</v>
      </c>
      <c r="AE96" s="46"/>
      <c r="AF96" s="3" t="s">
        <v>446</v>
      </c>
      <c r="AG96" s="3" t="s">
        <v>446</v>
      </c>
      <c r="AH96" s="3" t="s">
        <v>446</v>
      </c>
      <c r="AI96" s="3" t="s">
        <v>446</v>
      </c>
      <c r="AJ96" s="3" t="s">
        <v>446</v>
      </c>
      <c r="AK96" s="3" t="s">
        <v>446</v>
      </c>
      <c r="AL96" s="35" t="s">
        <v>410</v>
      </c>
    </row>
    <row r="97" spans="1:38" ht="26.25" customHeight="1" thickBot="1" x14ac:dyDescent="0.3">
      <c r="A97" s="55" t="s">
        <v>53</v>
      </c>
      <c r="B97" s="59" t="s">
        <v>237</v>
      </c>
      <c r="C97" s="56" t="s">
        <v>238</v>
      </c>
      <c r="D97" s="69"/>
      <c r="E97" s="3" t="s">
        <v>444</v>
      </c>
      <c r="F97" s="3" t="s">
        <v>444</v>
      </c>
      <c r="G97" s="3" t="s">
        <v>444</v>
      </c>
      <c r="H97" s="3" t="s">
        <v>444</v>
      </c>
      <c r="I97" s="3" t="s">
        <v>444</v>
      </c>
      <c r="J97" s="3" t="s">
        <v>444</v>
      </c>
      <c r="K97" s="3" t="s">
        <v>444</v>
      </c>
      <c r="L97" s="3" t="s">
        <v>444</v>
      </c>
      <c r="M97" s="3" t="s">
        <v>444</v>
      </c>
      <c r="N97" s="3" t="s">
        <v>443</v>
      </c>
      <c r="O97" s="3" t="s">
        <v>443</v>
      </c>
      <c r="P97" s="3" t="s">
        <v>443</v>
      </c>
      <c r="Q97" s="3" t="s">
        <v>443</v>
      </c>
      <c r="R97" s="3" t="s">
        <v>443</v>
      </c>
      <c r="S97" s="3" t="s">
        <v>443</v>
      </c>
      <c r="T97" s="3" t="s">
        <v>443</v>
      </c>
      <c r="U97" s="3" t="s">
        <v>443</v>
      </c>
      <c r="V97" s="3" t="s">
        <v>443</v>
      </c>
      <c r="W97" s="3" t="s">
        <v>443</v>
      </c>
      <c r="X97" s="3" t="s">
        <v>443</v>
      </c>
      <c r="Y97" s="3" t="s">
        <v>443</v>
      </c>
      <c r="Z97" s="3" t="s">
        <v>443</v>
      </c>
      <c r="AA97" s="3" t="s">
        <v>443</v>
      </c>
      <c r="AB97" s="3" t="s">
        <v>443</v>
      </c>
      <c r="AC97" s="3" t="s">
        <v>443</v>
      </c>
      <c r="AD97" s="3">
        <v>20.0839281658</v>
      </c>
      <c r="AE97" s="46"/>
      <c r="AF97" s="3" t="s">
        <v>444</v>
      </c>
      <c r="AG97" s="3" t="s">
        <v>444</v>
      </c>
      <c r="AH97" s="3" t="s">
        <v>444</v>
      </c>
      <c r="AI97" s="3" t="s">
        <v>444</v>
      </c>
      <c r="AJ97" s="3" t="s">
        <v>444</v>
      </c>
      <c r="AK97" s="3" t="s">
        <v>444</v>
      </c>
      <c r="AL97" s="35" t="s">
        <v>410</v>
      </c>
    </row>
    <row r="98" spans="1:38" ht="26.25" customHeight="1" thickBot="1" x14ac:dyDescent="0.3">
      <c r="A98" s="55" t="s">
        <v>53</v>
      </c>
      <c r="B98" s="59" t="s">
        <v>239</v>
      </c>
      <c r="C98" s="61" t="s">
        <v>240</v>
      </c>
      <c r="D98" s="69"/>
      <c r="E98" s="3">
        <v>0.23339499999999999</v>
      </c>
      <c r="F98" s="3">
        <v>2.6241034999999999E-2</v>
      </c>
      <c r="G98" s="3" t="s">
        <v>443</v>
      </c>
      <c r="H98" s="3" t="s">
        <v>443</v>
      </c>
      <c r="I98" s="3" t="s">
        <v>443</v>
      </c>
      <c r="J98" s="3" t="s">
        <v>443</v>
      </c>
      <c r="K98" s="3" t="s">
        <v>443</v>
      </c>
      <c r="L98" s="3" t="s">
        <v>443</v>
      </c>
      <c r="M98" s="3" t="s">
        <v>443</v>
      </c>
      <c r="N98" s="3" t="s">
        <v>443</v>
      </c>
      <c r="O98" s="3" t="s">
        <v>443</v>
      </c>
      <c r="P98" s="3" t="s">
        <v>443</v>
      </c>
      <c r="Q98" s="3" t="s">
        <v>443</v>
      </c>
      <c r="R98" s="3">
        <v>1.0510000000000001E-3</v>
      </c>
      <c r="S98" s="3" t="s">
        <v>443</v>
      </c>
      <c r="T98" s="3">
        <v>2.31E-4</v>
      </c>
      <c r="U98" s="3" t="s">
        <v>443</v>
      </c>
      <c r="V98" s="3" t="s">
        <v>443</v>
      </c>
      <c r="W98" s="3">
        <v>1.0026830000000001E-3</v>
      </c>
      <c r="X98" s="3">
        <v>7.0795909999999999E-9</v>
      </c>
      <c r="Y98" s="3" t="s">
        <v>443</v>
      </c>
      <c r="Z98" s="3">
        <v>7.0795909999999999E-9</v>
      </c>
      <c r="AA98" s="3">
        <v>7.0795909999999999E-9</v>
      </c>
      <c r="AB98" s="3">
        <v>2.1238771999999999E-8</v>
      </c>
      <c r="AC98" s="3" t="s">
        <v>444</v>
      </c>
      <c r="AD98" s="3" t="s">
        <v>443</v>
      </c>
      <c r="AE98" s="46"/>
      <c r="AF98" s="3" t="s">
        <v>444</v>
      </c>
      <c r="AG98" s="3" t="s">
        <v>444</v>
      </c>
      <c r="AH98" s="3" t="s">
        <v>444</v>
      </c>
      <c r="AI98" s="3" t="s">
        <v>444</v>
      </c>
      <c r="AJ98" s="3" t="s">
        <v>444</v>
      </c>
      <c r="AK98" s="3" t="s">
        <v>444</v>
      </c>
      <c r="AL98" s="35" t="s">
        <v>410</v>
      </c>
    </row>
    <row r="99" spans="1:38" ht="26.25" customHeight="1" thickBot="1" x14ac:dyDescent="0.3">
      <c r="A99" s="55" t="s">
        <v>241</v>
      </c>
      <c r="B99" s="55" t="s">
        <v>242</v>
      </c>
      <c r="C99" s="56" t="s">
        <v>405</v>
      </c>
      <c r="D99" s="69"/>
      <c r="E99" s="3">
        <v>0.30985282003685127</v>
      </c>
      <c r="F99" s="3">
        <v>9.5042398999155271</v>
      </c>
      <c r="G99" s="3" t="s">
        <v>444</v>
      </c>
      <c r="H99" s="3">
        <v>6.2312605516898927</v>
      </c>
      <c r="I99" s="3">
        <v>5.5856893999999997E-2</v>
      </c>
      <c r="J99" s="3">
        <v>9.7560630000000009E-2</v>
      </c>
      <c r="K99" s="3">
        <v>0.21370425000000001</v>
      </c>
      <c r="L99" s="3" t="s">
        <v>444</v>
      </c>
      <c r="M99" s="3" t="s">
        <v>444</v>
      </c>
      <c r="N99" s="3" t="s">
        <v>444</v>
      </c>
      <c r="O99" s="3" t="s">
        <v>444</v>
      </c>
      <c r="P99" s="3" t="s">
        <v>444</v>
      </c>
      <c r="Q99" s="3" t="s">
        <v>444</v>
      </c>
      <c r="R99" s="3" t="s">
        <v>444</v>
      </c>
      <c r="S99" s="3" t="s">
        <v>444</v>
      </c>
      <c r="T99" s="3" t="s">
        <v>444</v>
      </c>
      <c r="U99" s="3" t="s">
        <v>444</v>
      </c>
      <c r="V99" s="3" t="s">
        <v>444</v>
      </c>
      <c r="W99" s="3" t="s">
        <v>444</v>
      </c>
      <c r="X99" s="3" t="s">
        <v>444</v>
      </c>
      <c r="Y99" s="3" t="s">
        <v>444</v>
      </c>
      <c r="Z99" s="3" t="s">
        <v>444</v>
      </c>
      <c r="AA99" s="3" t="s">
        <v>444</v>
      </c>
      <c r="AB99" s="3" t="s">
        <v>444</v>
      </c>
      <c r="AC99" s="3" t="s">
        <v>444</v>
      </c>
      <c r="AD99" s="3" t="s">
        <v>444</v>
      </c>
      <c r="AE99" s="46"/>
      <c r="AF99" s="3" t="s">
        <v>444</v>
      </c>
      <c r="AG99" s="3" t="s">
        <v>444</v>
      </c>
      <c r="AH99" s="3" t="s">
        <v>444</v>
      </c>
      <c r="AI99" s="3" t="s">
        <v>444</v>
      </c>
      <c r="AJ99" s="3" t="s">
        <v>444</v>
      </c>
      <c r="AK99" s="3">
        <v>469.875</v>
      </c>
      <c r="AL99" s="35" t="s">
        <v>243</v>
      </c>
    </row>
    <row r="100" spans="1:38" ht="26.25" customHeight="1" thickBot="1" x14ac:dyDescent="0.3">
      <c r="A100" s="55" t="s">
        <v>241</v>
      </c>
      <c r="B100" s="55" t="s">
        <v>244</v>
      </c>
      <c r="C100" s="56" t="s">
        <v>406</v>
      </c>
      <c r="D100" s="69"/>
      <c r="E100" s="3">
        <v>1.0486196429889949</v>
      </c>
      <c r="F100" s="3">
        <v>17.634778117381956</v>
      </c>
      <c r="G100" s="3" t="s">
        <v>444</v>
      </c>
      <c r="H100" s="3">
        <v>14.760499078113227</v>
      </c>
      <c r="I100" s="3">
        <v>0.13255160660000001</v>
      </c>
      <c r="J100" s="3">
        <v>0.21759371280000001</v>
      </c>
      <c r="K100" s="3">
        <v>0.47333549293611099</v>
      </c>
      <c r="L100" s="3" t="s">
        <v>444</v>
      </c>
      <c r="M100" s="3" t="s">
        <v>444</v>
      </c>
      <c r="N100" s="3" t="s">
        <v>444</v>
      </c>
      <c r="O100" s="3" t="s">
        <v>444</v>
      </c>
      <c r="P100" s="3" t="s">
        <v>444</v>
      </c>
      <c r="Q100" s="3" t="s">
        <v>444</v>
      </c>
      <c r="R100" s="3" t="s">
        <v>444</v>
      </c>
      <c r="S100" s="3" t="s">
        <v>444</v>
      </c>
      <c r="T100" s="3" t="s">
        <v>444</v>
      </c>
      <c r="U100" s="3" t="s">
        <v>444</v>
      </c>
      <c r="V100" s="3" t="s">
        <v>444</v>
      </c>
      <c r="W100" s="3" t="s">
        <v>444</v>
      </c>
      <c r="X100" s="3" t="s">
        <v>444</v>
      </c>
      <c r="Y100" s="3" t="s">
        <v>444</v>
      </c>
      <c r="Z100" s="3" t="s">
        <v>444</v>
      </c>
      <c r="AA100" s="3" t="s">
        <v>444</v>
      </c>
      <c r="AB100" s="3" t="s">
        <v>444</v>
      </c>
      <c r="AC100" s="3" t="s">
        <v>444</v>
      </c>
      <c r="AD100" s="3" t="s">
        <v>444</v>
      </c>
      <c r="AE100" s="46"/>
      <c r="AF100" s="3" t="s">
        <v>444</v>
      </c>
      <c r="AG100" s="3" t="s">
        <v>444</v>
      </c>
      <c r="AH100" s="3" t="s">
        <v>444</v>
      </c>
      <c r="AI100" s="3" t="s">
        <v>444</v>
      </c>
      <c r="AJ100" s="3" t="s">
        <v>444</v>
      </c>
      <c r="AK100" s="3">
        <v>2149.5706799999998</v>
      </c>
      <c r="AL100" s="35" t="s">
        <v>243</v>
      </c>
    </row>
    <row r="101" spans="1:38" ht="26.25" customHeight="1" thickBot="1" x14ac:dyDescent="0.3">
      <c r="A101" s="55" t="s">
        <v>241</v>
      </c>
      <c r="B101" s="55" t="s">
        <v>245</v>
      </c>
      <c r="C101" s="56" t="s">
        <v>246</v>
      </c>
      <c r="D101" s="69"/>
      <c r="E101" s="3">
        <v>3.5743209799694764E-3</v>
      </c>
      <c r="F101" s="3">
        <v>3.0765467000328284E-2</v>
      </c>
      <c r="G101" s="3" t="s">
        <v>444</v>
      </c>
      <c r="H101" s="3">
        <v>7.8706376814325324E-2</v>
      </c>
      <c r="I101" s="3">
        <v>1.7808300000000002E-3</v>
      </c>
      <c r="J101" s="3">
        <v>5.3424400000000004E-3</v>
      </c>
      <c r="K101" s="3">
        <v>1.246565E-2</v>
      </c>
      <c r="L101" s="3" t="s">
        <v>444</v>
      </c>
      <c r="M101" s="3" t="s">
        <v>444</v>
      </c>
      <c r="N101" s="3" t="s">
        <v>444</v>
      </c>
      <c r="O101" s="3" t="s">
        <v>444</v>
      </c>
      <c r="P101" s="3" t="s">
        <v>444</v>
      </c>
      <c r="Q101" s="3" t="s">
        <v>444</v>
      </c>
      <c r="R101" s="3" t="s">
        <v>444</v>
      </c>
      <c r="S101" s="3" t="s">
        <v>444</v>
      </c>
      <c r="T101" s="3" t="s">
        <v>444</v>
      </c>
      <c r="U101" s="3" t="s">
        <v>444</v>
      </c>
      <c r="V101" s="3" t="s">
        <v>444</v>
      </c>
      <c r="W101" s="3" t="s">
        <v>444</v>
      </c>
      <c r="X101" s="3" t="s">
        <v>444</v>
      </c>
      <c r="Y101" s="3" t="s">
        <v>444</v>
      </c>
      <c r="Z101" s="3" t="s">
        <v>444</v>
      </c>
      <c r="AA101" s="3" t="s">
        <v>444</v>
      </c>
      <c r="AB101" s="3" t="s">
        <v>444</v>
      </c>
      <c r="AC101" s="3" t="s">
        <v>444</v>
      </c>
      <c r="AD101" s="3" t="s">
        <v>444</v>
      </c>
      <c r="AE101" s="46"/>
      <c r="AF101" s="3" t="s">
        <v>444</v>
      </c>
      <c r="AG101" s="3" t="s">
        <v>444</v>
      </c>
      <c r="AH101" s="3" t="s">
        <v>444</v>
      </c>
      <c r="AI101" s="3" t="s">
        <v>444</v>
      </c>
      <c r="AJ101" s="3" t="s">
        <v>444</v>
      </c>
      <c r="AK101" s="3">
        <v>110.27500000000001</v>
      </c>
      <c r="AL101" s="35" t="s">
        <v>243</v>
      </c>
    </row>
    <row r="102" spans="1:38" ht="26.25" customHeight="1" thickBot="1" x14ac:dyDescent="0.3">
      <c r="A102" s="55" t="s">
        <v>241</v>
      </c>
      <c r="B102" s="55" t="s">
        <v>247</v>
      </c>
      <c r="C102" s="56" t="s">
        <v>384</v>
      </c>
      <c r="D102" s="69"/>
      <c r="E102" s="3">
        <v>0.32683991626099074</v>
      </c>
      <c r="F102" s="3">
        <v>1.3041183296731615</v>
      </c>
      <c r="G102" s="3" t="s">
        <v>444</v>
      </c>
      <c r="H102" s="3">
        <v>16.857635781230478</v>
      </c>
      <c r="I102" s="3">
        <v>4.1384005530000004E-2</v>
      </c>
      <c r="J102" s="3">
        <v>0.58953571160000007</v>
      </c>
      <c r="K102" s="3">
        <v>3.850744382333529</v>
      </c>
      <c r="L102" s="3" t="s">
        <v>444</v>
      </c>
      <c r="M102" s="3" t="s">
        <v>444</v>
      </c>
      <c r="N102" s="3" t="s">
        <v>444</v>
      </c>
      <c r="O102" s="3" t="s">
        <v>444</v>
      </c>
      <c r="P102" s="3" t="s">
        <v>444</v>
      </c>
      <c r="Q102" s="3" t="s">
        <v>444</v>
      </c>
      <c r="R102" s="3" t="s">
        <v>444</v>
      </c>
      <c r="S102" s="3" t="s">
        <v>444</v>
      </c>
      <c r="T102" s="3" t="s">
        <v>444</v>
      </c>
      <c r="U102" s="3" t="s">
        <v>444</v>
      </c>
      <c r="V102" s="3" t="s">
        <v>444</v>
      </c>
      <c r="W102" s="3" t="s">
        <v>444</v>
      </c>
      <c r="X102" s="3" t="s">
        <v>444</v>
      </c>
      <c r="Y102" s="3" t="s">
        <v>444</v>
      </c>
      <c r="Z102" s="3" t="s">
        <v>444</v>
      </c>
      <c r="AA102" s="3" t="s">
        <v>444</v>
      </c>
      <c r="AB102" s="3" t="s">
        <v>444</v>
      </c>
      <c r="AC102" s="3" t="s">
        <v>444</v>
      </c>
      <c r="AD102" s="3" t="s">
        <v>444</v>
      </c>
      <c r="AE102" s="46"/>
      <c r="AF102" s="3" t="s">
        <v>444</v>
      </c>
      <c r="AG102" s="3" t="s">
        <v>444</v>
      </c>
      <c r="AH102" s="3" t="s">
        <v>444</v>
      </c>
      <c r="AI102" s="3" t="s">
        <v>444</v>
      </c>
      <c r="AJ102" s="3" t="s">
        <v>444</v>
      </c>
      <c r="AK102" s="3">
        <v>6354.0749999999998</v>
      </c>
      <c r="AL102" s="35" t="s">
        <v>243</v>
      </c>
    </row>
    <row r="103" spans="1:38" ht="26.25" customHeight="1" thickBot="1" x14ac:dyDescent="0.3">
      <c r="A103" s="55" t="s">
        <v>241</v>
      </c>
      <c r="B103" s="55" t="s">
        <v>248</v>
      </c>
      <c r="C103" s="56" t="s">
        <v>249</v>
      </c>
      <c r="D103" s="69"/>
      <c r="E103" s="3" t="s">
        <v>446</v>
      </c>
      <c r="F103" s="3" t="s">
        <v>446</v>
      </c>
      <c r="G103" s="3" t="s">
        <v>446</v>
      </c>
      <c r="H103" s="3" t="s">
        <v>446</v>
      </c>
      <c r="I103" s="3" t="s">
        <v>446</v>
      </c>
      <c r="J103" s="3" t="s">
        <v>446</v>
      </c>
      <c r="K103" s="3" t="s">
        <v>446</v>
      </c>
      <c r="L103" s="3" t="s">
        <v>446</v>
      </c>
      <c r="M103" s="3" t="s">
        <v>446</v>
      </c>
      <c r="N103" s="3" t="s">
        <v>446</v>
      </c>
      <c r="O103" s="3" t="s">
        <v>446</v>
      </c>
      <c r="P103" s="3" t="s">
        <v>446</v>
      </c>
      <c r="Q103" s="3" t="s">
        <v>446</v>
      </c>
      <c r="R103" s="3" t="s">
        <v>446</v>
      </c>
      <c r="S103" s="3" t="s">
        <v>446</v>
      </c>
      <c r="T103" s="3" t="s">
        <v>446</v>
      </c>
      <c r="U103" s="3" t="s">
        <v>446</v>
      </c>
      <c r="V103" s="3" t="s">
        <v>446</v>
      </c>
      <c r="W103" s="3" t="s">
        <v>446</v>
      </c>
      <c r="X103" s="3" t="s">
        <v>446</v>
      </c>
      <c r="Y103" s="3" t="s">
        <v>446</v>
      </c>
      <c r="Z103" s="3" t="s">
        <v>446</v>
      </c>
      <c r="AA103" s="3" t="s">
        <v>446</v>
      </c>
      <c r="AB103" s="3" t="s">
        <v>446</v>
      </c>
      <c r="AC103" s="3" t="s">
        <v>446</v>
      </c>
      <c r="AD103" s="3" t="s">
        <v>446</v>
      </c>
      <c r="AE103" s="46"/>
      <c r="AF103" s="3" t="s">
        <v>446</v>
      </c>
      <c r="AG103" s="3" t="s">
        <v>446</v>
      </c>
      <c r="AH103" s="3" t="s">
        <v>446</v>
      </c>
      <c r="AI103" s="3" t="s">
        <v>446</v>
      </c>
      <c r="AJ103" s="3" t="s">
        <v>446</v>
      </c>
      <c r="AK103" s="3" t="s">
        <v>446</v>
      </c>
      <c r="AL103" s="35" t="s">
        <v>243</v>
      </c>
    </row>
    <row r="104" spans="1:38" ht="26.25" customHeight="1" thickBot="1" x14ac:dyDescent="0.3">
      <c r="A104" s="55" t="s">
        <v>241</v>
      </c>
      <c r="B104" s="55" t="s">
        <v>250</v>
      </c>
      <c r="C104" s="56" t="s">
        <v>251</v>
      </c>
      <c r="D104" s="69"/>
      <c r="E104" s="3">
        <v>4.650907117358904E-3</v>
      </c>
      <c r="F104" s="3">
        <v>1.8641058416438358E-2</v>
      </c>
      <c r="G104" s="3" t="s">
        <v>444</v>
      </c>
      <c r="H104" s="3">
        <v>3.8796522082509589E-2</v>
      </c>
      <c r="I104" s="3">
        <v>1.9542490000000001E-4</v>
      </c>
      <c r="J104" s="3">
        <v>6.3742499999999995E-4</v>
      </c>
      <c r="K104" s="3">
        <v>1.487318333333333E-3</v>
      </c>
      <c r="L104" s="3" t="s">
        <v>444</v>
      </c>
      <c r="M104" s="3" t="s">
        <v>444</v>
      </c>
      <c r="N104" s="3" t="s">
        <v>444</v>
      </c>
      <c r="O104" s="3" t="s">
        <v>444</v>
      </c>
      <c r="P104" s="3" t="s">
        <v>444</v>
      </c>
      <c r="Q104" s="3" t="s">
        <v>444</v>
      </c>
      <c r="R104" s="3" t="s">
        <v>444</v>
      </c>
      <c r="S104" s="3" t="s">
        <v>444</v>
      </c>
      <c r="T104" s="3" t="s">
        <v>444</v>
      </c>
      <c r="U104" s="3" t="s">
        <v>444</v>
      </c>
      <c r="V104" s="3" t="s">
        <v>444</v>
      </c>
      <c r="W104" s="3" t="s">
        <v>444</v>
      </c>
      <c r="X104" s="3" t="s">
        <v>444</v>
      </c>
      <c r="Y104" s="3" t="s">
        <v>444</v>
      </c>
      <c r="Z104" s="3" t="s">
        <v>444</v>
      </c>
      <c r="AA104" s="3" t="s">
        <v>444</v>
      </c>
      <c r="AB104" s="3" t="s">
        <v>444</v>
      </c>
      <c r="AC104" s="3" t="s">
        <v>444</v>
      </c>
      <c r="AD104" s="3" t="s">
        <v>444</v>
      </c>
      <c r="AE104" s="46"/>
      <c r="AF104" s="3" t="s">
        <v>444</v>
      </c>
      <c r="AG104" s="3" t="s">
        <v>444</v>
      </c>
      <c r="AH104" s="3" t="s">
        <v>444</v>
      </c>
      <c r="AI104" s="3" t="s">
        <v>444</v>
      </c>
      <c r="AJ104" s="3" t="s">
        <v>444</v>
      </c>
      <c r="AK104" s="3">
        <v>29.875</v>
      </c>
      <c r="AL104" s="35" t="s">
        <v>243</v>
      </c>
    </row>
    <row r="105" spans="1:38" ht="26.25" customHeight="1" thickBot="1" x14ac:dyDescent="0.3">
      <c r="A105" s="55" t="s">
        <v>241</v>
      </c>
      <c r="B105" s="55" t="s">
        <v>252</v>
      </c>
      <c r="C105" s="56" t="s">
        <v>253</v>
      </c>
      <c r="D105" s="69"/>
      <c r="E105" s="3">
        <v>4.111568223375734E-2</v>
      </c>
      <c r="F105" s="3">
        <v>0.44506992073424656</v>
      </c>
      <c r="G105" s="3" t="s">
        <v>444</v>
      </c>
      <c r="H105" s="3">
        <v>0.34431546017945203</v>
      </c>
      <c r="I105" s="3">
        <v>6.7582599999999994E-3</v>
      </c>
      <c r="J105" s="3">
        <v>1.064183E-2</v>
      </c>
      <c r="K105" s="3">
        <v>2.3218526363636402E-2</v>
      </c>
      <c r="L105" s="3" t="s">
        <v>444</v>
      </c>
      <c r="M105" s="3" t="s">
        <v>444</v>
      </c>
      <c r="N105" s="3" t="s">
        <v>444</v>
      </c>
      <c r="O105" s="3" t="s">
        <v>444</v>
      </c>
      <c r="P105" s="3" t="s">
        <v>444</v>
      </c>
      <c r="Q105" s="3" t="s">
        <v>444</v>
      </c>
      <c r="R105" s="3" t="s">
        <v>444</v>
      </c>
      <c r="S105" s="3" t="s">
        <v>444</v>
      </c>
      <c r="T105" s="3" t="s">
        <v>444</v>
      </c>
      <c r="U105" s="3" t="s">
        <v>444</v>
      </c>
      <c r="V105" s="3" t="s">
        <v>444</v>
      </c>
      <c r="W105" s="3" t="s">
        <v>444</v>
      </c>
      <c r="X105" s="3" t="s">
        <v>444</v>
      </c>
      <c r="Y105" s="3" t="s">
        <v>444</v>
      </c>
      <c r="Z105" s="3" t="s">
        <v>444</v>
      </c>
      <c r="AA105" s="3" t="s">
        <v>444</v>
      </c>
      <c r="AB105" s="3" t="s">
        <v>444</v>
      </c>
      <c r="AC105" s="3" t="s">
        <v>444</v>
      </c>
      <c r="AD105" s="3" t="s">
        <v>444</v>
      </c>
      <c r="AE105" s="46"/>
      <c r="AF105" s="3" t="s">
        <v>444</v>
      </c>
      <c r="AG105" s="3" t="s">
        <v>444</v>
      </c>
      <c r="AH105" s="3" t="s">
        <v>444</v>
      </c>
      <c r="AI105" s="3" t="s">
        <v>444</v>
      </c>
      <c r="AJ105" s="3" t="s">
        <v>444</v>
      </c>
      <c r="AK105" s="3">
        <v>57.205000000000005</v>
      </c>
      <c r="AL105" s="35" t="s">
        <v>243</v>
      </c>
    </row>
    <row r="106" spans="1:38" ht="26.25" customHeight="1" thickBot="1" x14ac:dyDescent="0.3">
      <c r="A106" s="55" t="s">
        <v>241</v>
      </c>
      <c r="B106" s="55" t="s">
        <v>254</v>
      </c>
      <c r="C106" s="56" t="s">
        <v>255</v>
      </c>
      <c r="D106" s="69"/>
      <c r="E106" s="3" t="s">
        <v>445</v>
      </c>
      <c r="F106" s="3" t="s">
        <v>445</v>
      </c>
      <c r="G106" s="3" t="s">
        <v>444</v>
      </c>
      <c r="H106" s="3" t="s">
        <v>445</v>
      </c>
      <c r="I106" s="3" t="s">
        <v>445</v>
      </c>
      <c r="J106" s="3" t="s">
        <v>445</v>
      </c>
      <c r="K106" s="3" t="s">
        <v>445</v>
      </c>
      <c r="L106" s="3" t="s">
        <v>444</v>
      </c>
      <c r="M106" s="3" t="s">
        <v>444</v>
      </c>
      <c r="N106" s="3" t="s">
        <v>444</v>
      </c>
      <c r="O106" s="3" t="s">
        <v>444</v>
      </c>
      <c r="P106" s="3" t="s">
        <v>444</v>
      </c>
      <c r="Q106" s="3" t="s">
        <v>444</v>
      </c>
      <c r="R106" s="3" t="s">
        <v>444</v>
      </c>
      <c r="S106" s="3" t="s">
        <v>444</v>
      </c>
      <c r="T106" s="3" t="s">
        <v>444</v>
      </c>
      <c r="U106" s="3" t="s">
        <v>444</v>
      </c>
      <c r="V106" s="3" t="s">
        <v>444</v>
      </c>
      <c r="W106" s="3" t="s">
        <v>444</v>
      </c>
      <c r="X106" s="3" t="s">
        <v>444</v>
      </c>
      <c r="Y106" s="3" t="s">
        <v>444</v>
      </c>
      <c r="Z106" s="3" t="s">
        <v>444</v>
      </c>
      <c r="AA106" s="3" t="s">
        <v>444</v>
      </c>
      <c r="AB106" s="3" t="s">
        <v>444</v>
      </c>
      <c r="AC106" s="3" t="s">
        <v>444</v>
      </c>
      <c r="AD106" s="3" t="s">
        <v>444</v>
      </c>
      <c r="AE106" s="46"/>
      <c r="AF106" s="3" t="s">
        <v>444</v>
      </c>
      <c r="AG106" s="3" t="s">
        <v>444</v>
      </c>
      <c r="AH106" s="3" t="s">
        <v>444</v>
      </c>
      <c r="AI106" s="3" t="s">
        <v>444</v>
      </c>
      <c r="AJ106" s="3" t="s">
        <v>444</v>
      </c>
      <c r="AK106" s="3" t="s">
        <v>445</v>
      </c>
      <c r="AL106" s="35" t="s">
        <v>243</v>
      </c>
    </row>
    <row r="107" spans="1:38" ht="26.25" customHeight="1" thickBot="1" x14ac:dyDescent="0.3">
      <c r="A107" s="55" t="s">
        <v>241</v>
      </c>
      <c r="B107" s="55" t="s">
        <v>256</v>
      </c>
      <c r="C107" s="56" t="s">
        <v>377</v>
      </c>
      <c r="D107" s="69"/>
      <c r="E107" s="3">
        <v>1.5494838880545357E-2</v>
      </c>
      <c r="F107" s="3">
        <v>0.31937420391391291</v>
      </c>
      <c r="G107" s="3" t="s">
        <v>444</v>
      </c>
      <c r="H107" s="3">
        <v>1.5171881844326729</v>
      </c>
      <c r="I107" s="3">
        <v>1.0285618260000001E-2</v>
      </c>
      <c r="J107" s="3">
        <v>0.214834152</v>
      </c>
      <c r="K107" s="3">
        <v>1.0204622270000001</v>
      </c>
      <c r="L107" s="3" t="s">
        <v>444</v>
      </c>
      <c r="M107" s="3" t="s">
        <v>444</v>
      </c>
      <c r="N107" s="3" t="s">
        <v>444</v>
      </c>
      <c r="O107" s="3" t="s">
        <v>444</v>
      </c>
      <c r="P107" s="3" t="s">
        <v>444</v>
      </c>
      <c r="Q107" s="3" t="s">
        <v>444</v>
      </c>
      <c r="R107" s="3" t="s">
        <v>444</v>
      </c>
      <c r="S107" s="3" t="s">
        <v>444</v>
      </c>
      <c r="T107" s="3" t="s">
        <v>444</v>
      </c>
      <c r="U107" s="3" t="s">
        <v>444</v>
      </c>
      <c r="V107" s="3" t="s">
        <v>444</v>
      </c>
      <c r="W107" s="3" t="s">
        <v>444</v>
      </c>
      <c r="X107" s="3" t="s">
        <v>444</v>
      </c>
      <c r="Y107" s="3" t="s">
        <v>444</v>
      </c>
      <c r="Z107" s="3" t="s">
        <v>444</v>
      </c>
      <c r="AA107" s="3" t="s">
        <v>444</v>
      </c>
      <c r="AB107" s="3" t="s">
        <v>444</v>
      </c>
      <c r="AC107" s="3" t="s">
        <v>444</v>
      </c>
      <c r="AD107" s="3" t="s">
        <v>444</v>
      </c>
      <c r="AE107" s="46"/>
      <c r="AF107" s="3" t="s">
        <v>444</v>
      </c>
      <c r="AG107" s="3" t="s">
        <v>444</v>
      </c>
      <c r="AH107" s="3" t="s">
        <v>444</v>
      </c>
      <c r="AI107" s="3" t="s">
        <v>444</v>
      </c>
      <c r="AJ107" s="3" t="s">
        <v>444</v>
      </c>
      <c r="AK107" s="3">
        <v>10123.6078</v>
      </c>
      <c r="AL107" s="35" t="s">
        <v>243</v>
      </c>
    </row>
    <row r="108" spans="1:38" ht="26.25" customHeight="1" thickBot="1" x14ac:dyDescent="0.3">
      <c r="A108" s="55" t="s">
        <v>241</v>
      </c>
      <c r="B108" s="55" t="s">
        <v>257</v>
      </c>
      <c r="C108" s="56" t="s">
        <v>378</v>
      </c>
      <c r="D108" s="69"/>
      <c r="E108" s="3">
        <v>4.4987938569660359E-2</v>
      </c>
      <c r="F108" s="3">
        <v>1.3329636151773436</v>
      </c>
      <c r="G108" s="3" t="s">
        <v>444</v>
      </c>
      <c r="H108" s="3">
        <v>2.8479465172097838</v>
      </c>
      <c r="I108" s="3">
        <v>3.2440837020000002E-2</v>
      </c>
      <c r="J108" s="3">
        <v>0.44598984059999996</v>
      </c>
      <c r="K108" s="3">
        <v>0.89197968119999993</v>
      </c>
      <c r="L108" s="3" t="s">
        <v>444</v>
      </c>
      <c r="M108" s="3" t="s">
        <v>444</v>
      </c>
      <c r="N108" s="3" t="s">
        <v>444</v>
      </c>
      <c r="O108" s="3" t="s">
        <v>444</v>
      </c>
      <c r="P108" s="3" t="s">
        <v>444</v>
      </c>
      <c r="Q108" s="3" t="s">
        <v>444</v>
      </c>
      <c r="R108" s="3" t="s">
        <v>444</v>
      </c>
      <c r="S108" s="3" t="s">
        <v>444</v>
      </c>
      <c r="T108" s="3" t="s">
        <v>444</v>
      </c>
      <c r="U108" s="3" t="s">
        <v>444</v>
      </c>
      <c r="V108" s="3" t="s">
        <v>444</v>
      </c>
      <c r="W108" s="3" t="s">
        <v>444</v>
      </c>
      <c r="X108" s="3" t="s">
        <v>444</v>
      </c>
      <c r="Y108" s="3" t="s">
        <v>444</v>
      </c>
      <c r="Z108" s="3" t="s">
        <v>444</v>
      </c>
      <c r="AA108" s="3" t="s">
        <v>444</v>
      </c>
      <c r="AB108" s="3" t="s">
        <v>444</v>
      </c>
      <c r="AC108" s="3" t="s">
        <v>444</v>
      </c>
      <c r="AD108" s="3" t="s">
        <v>444</v>
      </c>
      <c r="AE108" s="46"/>
      <c r="AF108" s="3" t="s">
        <v>444</v>
      </c>
      <c r="AG108" s="3" t="s">
        <v>444</v>
      </c>
      <c r="AH108" s="3" t="s">
        <v>444</v>
      </c>
      <c r="AI108" s="3" t="s">
        <v>444</v>
      </c>
      <c r="AJ108" s="3" t="s">
        <v>444</v>
      </c>
      <c r="AK108" s="3">
        <v>19347.50908</v>
      </c>
      <c r="AL108" s="35" t="s">
        <v>243</v>
      </c>
    </row>
    <row r="109" spans="1:38" ht="26.25" customHeight="1" thickBot="1" x14ac:dyDescent="0.3">
      <c r="A109" s="55" t="s">
        <v>241</v>
      </c>
      <c r="B109" s="55" t="s">
        <v>258</v>
      </c>
      <c r="C109" s="56" t="s">
        <v>379</v>
      </c>
      <c r="D109" s="69"/>
      <c r="E109" s="3" t="s">
        <v>445</v>
      </c>
      <c r="F109" s="3" t="s">
        <v>445</v>
      </c>
      <c r="G109" s="3" t="s">
        <v>444</v>
      </c>
      <c r="H109" s="3" t="s">
        <v>445</v>
      </c>
      <c r="I109" s="3" t="s">
        <v>445</v>
      </c>
      <c r="J109" s="3" t="s">
        <v>445</v>
      </c>
      <c r="K109" s="3" t="s">
        <v>445</v>
      </c>
      <c r="L109" s="3" t="s">
        <v>444</v>
      </c>
      <c r="M109" s="3" t="s">
        <v>444</v>
      </c>
      <c r="N109" s="3" t="s">
        <v>444</v>
      </c>
      <c r="O109" s="3" t="s">
        <v>444</v>
      </c>
      <c r="P109" s="3" t="s">
        <v>444</v>
      </c>
      <c r="Q109" s="3" t="s">
        <v>444</v>
      </c>
      <c r="R109" s="3" t="s">
        <v>444</v>
      </c>
      <c r="S109" s="3" t="s">
        <v>444</v>
      </c>
      <c r="T109" s="3" t="s">
        <v>444</v>
      </c>
      <c r="U109" s="3" t="s">
        <v>444</v>
      </c>
      <c r="V109" s="3" t="s">
        <v>444</v>
      </c>
      <c r="W109" s="3" t="s">
        <v>444</v>
      </c>
      <c r="X109" s="3" t="s">
        <v>444</v>
      </c>
      <c r="Y109" s="3" t="s">
        <v>444</v>
      </c>
      <c r="Z109" s="3" t="s">
        <v>444</v>
      </c>
      <c r="AA109" s="3" t="s">
        <v>444</v>
      </c>
      <c r="AB109" s="3" t="s">
        <v>444</v>
      </c>
      <c r="AC109" s="3" t="s">
        <v>444</v>
      </c>
      <c r="AD109" s="3" t="s">
        <v>444</v>
      </c>
      <c r="AE109" s="46"/>
      <c r="AF109" s="3" t="s">
        <v>444</v>
      </c>
      <c r="AG109" s="3" t="s">
        <v>444</v>
      </c>
      <c r="AH109" s="3" t="s">
        <v>444</v>
      </c>
      <c r="AI109" s="3" t="s">
        <v>444</v>
      </c>
      <c r="AJ109" s="3" t="s">
        <v>444</v>
      </c>
      <c r="AK109" s="3" t="s">
        <v>445</v>
      </c>
      <c r="AL109" s="35" t="s">
        <v>243</v>
      </c>
    </row>
    <row r="110" spans="1:38" ht="26.25" customHeight="1" thickBot="1" x14ac:dyDescent="0.3">
      <c r="A110" s="55" t="s">
        <v>241</v>
      </c>
      <c r="B110" s="55" t="s">
        <v>259</v>
      </c>
      <c r="C110" s="56" t="s">
        <v>380</v>
      </c>
      <c r="D110" s="69"/>
      <c r="E110" s="3">
        <v>1.2898298383805385E-3</v>
      </c>
      <c r="F110" s="3">
        <v>0.25720967049999999</v>
      </c>
      <c r="G110" s="3" t="s">
        <v>444</v>
      </c>
      <c r="H110" s="3">
        <v>0.15988926745767551</v>
      </c>
      <c r="I110" s="3">
        <v>1.2993117500000002E-2</v>
      </c>
      <c r="J110" s="3">
        <v>6.1246139000000005E-2</v>
      </c>
      <c r="K110" s="3">
        <v>6.1246379000000004E-2</v>
      </c>
      <c r="L110" s="3" t="s">
        <v>444</v>
      </c>
      <c r="M110" s="3" t="s">
        <v>444</v>
      </c>
      <c r="N110" s="3" t="s">
        <v>444</v>
      </c>
      <c r="O110" s="3" t="s">
        <v>444</v>
      </c>
      <c r="P110" s="3" t="s">
        <v>444</v>
      </c>
      <c r="Q110" s="3" t="s">
        <v>444</v>
      </c>
      <c r="R110" s="3" t="s">
        <v>444</v>
      </c>
      <c r="S110" s="3" t="s">
        <v>444</v>
      </c>
      <c r="T110" s="3" t="s">
        <v>444</v>
      </c>
      <c r="U110" s="3" t="s">
        <v>444</v>
      </c>
      <c r="V110" s="3" t="s">
        <v>444</v>
      </c>
      <c r="W110" s="3" t="s">
        <v>444</v>
      </c>
      <c r="X110" s="3" t="s">
        <v>444</v>
      </c>
      <c r="Y110" s="3" t="s">
        <v>444</v>
      </c>
      <c r="Z110" s="3" t="s">
        <v>444</v>
      </c>
      <c r="AA110" s="3" t="s">
        <v>444</v>
      </c>
      <c r="AB110" s="3" t="s">
        <v>444</v>
      </c>
      <c r="AC110" s="3" t="s">
        <v>444</v>
      </c>
      <c r="AD110" s="3" t="s">
        <v>444</v>
      </c>
      <c r="AE110" s="46"/>
      <c r="AF110" s="3" t="s">
        <v>444</v>
      </c>
      <c r="AG110" s="3" t="s">
        <v>444</v>
      </c>
      <c r="AH110" s="3" t="s">
        <v>444</v>
      </c>
      <c r="AI110" s="3" t="s">
        <v>444</v>
      </c>
      <c r="AJ110" s="3" t="s">
        <v>444</v>
      </c>
      <c r="AK110" s="3">
        <v>526.00049999999999</v>
      </c>
      <c r="AL110" s="35" t="s">
        <v>243</v>
      </c>
    </row>
    <row r="111" spans="1:38" ht="26.25" customHeight="1" thickBot="1" x14ac:dyDescent="0.3">
      <c r="A111" s="55" t="s">
        <v>241</v>
      </c>
      <c r="B111" s="55" t="s">
        <v>260</v>
      </c>
      <c r="C111" s="56" t="s">
        <v>374</v>
      </c>
      <c r="D111" s="69"/>
      <c r="E111" s="3">
        <v>5.6909798499999997E-3</v>
      </c>
      <c r="F111" s="3">
        <v>8.1372491000000005E-2</v>
      </c>
      <c r="G111" s="3" t="s">
        <v>444</v>
      </c>
      <c r="H111" s="3">
        <v>4.2202494379999997E-2</v>
      </c>
      <c r="I111" s="3">
        <v>1.7330460000000001E-4</v>
      </c>
      <c r="J111" s="3">
        <v>3.3010400000000001E-4</v>
      </c>
      <c r="K111" s="3">
        <v>7.4273399999999999E-4</v>
      </c>
      <c r="L111" s="3" t="s">
        <v>444</v>
      </c>
      <c r="M111" s="3" t="s">
        <v>444</v>
      </c>
      <c r="N111" s="3" t="s">
        <v>444</v>
      </c>
      <c r="O111" s="3" t="s">
        <v>444</v>
      </c>
      <c r="P111" s="3" t="s">
        <v>444</v>
      </c>
      <c r="Q111" s="3" t="s">
        <v>444</v>
      </c>
      <c r="R111" s="3" t="s">
        <v>444</v>
      </c>
      <c r="S111" s="3" t="s">
        <v>444</v>
      </c>
      <c r="T111" s="3" t="s">
        <v>444</v>
      </c>
      <c r="U111" s="3" t="s">
        <v>444</v>
      </c>
      <c r="V111" s="3" t="s">
        <v>444</v>
      </c>
      <c r="W111" s="3" t="s">
        <v>444</v>
      </c>
      <c r="X111" s="3" t="s">
        <v>444</v>
      </c>
      <c r="Y111" s="3" t="s">
        <v>444</v>
      </c>
      <c r="Z111" s="3" t="s">
        <v>444</v>
      </c>
      <c r="AA111" s="3" t="s">
        <v>444</v>
      </c>
      <c r="AB111" s="3" t="s">
        <v>444</v>
      </c>
      <c r="AC111" s="3" t="s">
        <v>444</v>
      </c>
      <c r="AD111" s="3" t="s">
        <v>444</v>
      </c>
      <c r="AE111" s="46"/>
      <c r="AF111" s="3" t="s">
        <v>444</v>
      </c>
      <c r="AG111" s="3" t="s">
        <v>444</v>
      </c>
      <c r="AH111" s="3" t="s">
        <v>444</v>
      </c>
      <c r="AI111" s="3" t="s">
        <v>444</v>
      </c>
      <c r="AJ111" s="3" t="s">
        <v>444</v>
      </c>
      <c r="AK111" s="3">
        <v>62.975000000000001</v>
      </c>
      <c r="AL111" s="35" t="s">
        <v>243</v>
      </c>
    </row>
    <row r="112" spans="1:38" ht="26.25" customHeight="1" thickBot="1" x14ac:dyDescent="0.3">
      <c r="A112" s="55" t="s">
        <v>261</v>
      </c>
      <c r="B112" s="55" t="s">
        <v>262</v>
      </c>
      <c r="C112" s="56" t="s">
        <v>263</v>
      </c>
      <c r="D112" s="57"/>
      <c r="E112" s="3">
        <v>5.6348690341920005</v>
      </c>
      <c r="F112" s="3" t="s">
        <v>444</v>
      </c>
      <c r="G112" s="3" t="s">
        <v>444</v>
      </c>
      <c r="H112" s="3">
        <v>4.3230501109998629</v>
      </c>
      <c r="I112" s="3" t="s">
        <v>444</v>
      </c>
      <c r="J112" s="3" t="s">
        <v>444</v>
      </c>
      <c r="K112" s="3" t="s">
        <v>444</v>
      </c>
      <c r="L112" s="3" t="s">
        <v>444</v>
      </c>
      <c r="M112" s="3" t="s">
        <v>444</v>
      </c>
      <c r="N112" s="3" t="s">
        <v>444</v>
      </c>
      <c r="O112" s="3" t="s">
        <v>444</v>
      </c>
      <c r="P112" s="3" t="s">
        <v>444</v>
      </c>
      <c r="Q112" s="3" t="s">
        <v>444</v>
      </c>
      <c r="R112" s="3" t="s">
        <v>444</v>
      </c>
      <c r="S112" s="3" t="s">
        <v>444</v>
      </c>
      <c r="T112" s="3" t="s">
        <v>444</v>
      </c>
      <c r="U112" s="3" t="s">
        <v>444</v>
      </c>
      <c r="V112" s="3" t="s">
        <v>444</v>
      </c>
      <c r="W112" s="3" t="s">
        <v>444</v>
      </c>
      <c r="X112" s="3" t="s">
        <v>444</v>
      </c>
      <c r="Y112" s="3" t="s">
        <v>444</v>
      </c>
      <c r="Z112" s="3" t="s">
        <v>444</v>
      </c>
      <c r="AA112" s="3" t="s">
        <v>444</v>
      </c>
      <c r="AB112" s="3" t="s">
        <v>444</v>
      </c>
      <c r="AC112" s="3" t="s">
        <v>444</v>
      </c>
      <c r="AD112" s="3" t="s">
        <v>444</v>
      </c>
      <c r="AE112" s="46"/>
      <c r="AF112" s="3" t="s">
        <v>444</v>
      </c>
      <c r="AG112" s="3" t="s">
        <v>444</v>
      </c>
      <c r="AH112" s="3" t="s">
        <v>444</v>
      </c>
      <c r="AI112" s="3" t="s">
        <v>444</v>
      </c>
      <c r="AJ112" s="3" t="s">
        <v>444</v>
      </c>
      <c r="AK112" s="3">
        <v>140871725.85979247</v>
      </c>
      <c r="AL112" s="35" t="s">
        <v>416</v>
      </c>
    </row>
    <row r="113" spans="1:38" ht="26.25" customHeight="1" thickBot="1" x14ac:dyDescent="0.3">
      <c r="A113" s="55" t="s">
        <v>261</v>
      </c>
      <c r="B113" s="70" t="s">
        <v>264</v>
      </c>
      <c r="C113" s="71" t="s">
        <v>265</v>
      </c>
      <c r="D113" s="57"/>
      <c r="E113" s="3">
        <v>4.8129168841814245</v>
      </c>
      <c r="F113" s="3">
        <v>2.9329276049999997</v>
      </c>
      <c r="G113" s="3" t="s">
        <v>444</v>
      </c>
      <c r="H113" s="3">
        <v>15.440032548554242</v>
      </c>
      <c r="I113" s="3" t="s">
        <v>444</v>
      </c>
      <c r="J113" s="3" t="s">
        <v>444</v>
      </c>
      <c r="K113" s="3" t="s">
        <v>444</v>
      </c>
      <c r="L113" s="3" t="s">
        <v>444</v>
      </c>
      <c r="M113" s="3" t="s">
        <v>444</v>
      </c>
      <c r="N113" s="3" t="s">
        <v>444</v>
      </c>
      <c r="O113" s="3" t="s">
        <v>444</v>
      </c>
      <c r="P113" s="3" t="s">
        <v>444</v>
      </c>
      <c r="Q113" s="3" t="s">
        <v>444</v>
      </c>
      <c r="R113" s="3" t="s">
        <v>444</v>
      </c>
      <c r="S113" s="3" t="s">
        <v>444</v>
      </c>
      <c r="T113" s="3" t="s">
        <v>444</v>
      </c>
      <c r="U113" s="3" t="s">
        <v>444</v>
      </c>
      <c r="V113" s="3" t="s">
        <v>444</v>
      </c>
      <c r="W113" s="3" t="s">
        <v>444</v>
      </c>
      <c r="X113" s="3" t="s">
        <v>444</v>
      </c>
      <c r="Y113" s="3" t="s">
        <v>444</v>
      </c>
      <c r="Z113" s="3" t="s">
        <v>444</v>
      </c>
      <c r="AA113" s="3" t="s">
        <v>444</v>
      </c>
      <c r="AB113" s="3" t="s">
        <v>444</v>
      </c>
      <c r="AC113" s="3" t="s">
        <v>444</v>
      </c>
      <c r="AD113" s="3" t="s">
        <v>444</v>
      </c>
      <c r="AE113" s="46"/>
      <c r="AF113" s="3" t="s">
        <v>444</v>
      </c>
      <c r="AG113" s="3" t="s">
        <v>444</v>
      </c>
      <c r="AH113" s="3" t="s">
        <v>444</v>
      </c>
      <c r="AI113" s="3" t="s">
        <v>444</v>
      </c>
      <c r="AJ113" s="3" t="s">
        <v>444</v>
      </c>
      <c r="AK113" s="3">
        <v>119615643.67097899</v>
      </c>
      <c r="AL113" s="111" t="s">
        <v>432</v>
      </c>
    </row>
    <row r="114" spans="1:38" ht="26.25" customHeight="1" thickBot="1" x14ac:dyDescent="0.3">
      <c r="A114" s="55" t="s">
        <v>261</v>
      </c>
      <c r="B114" s="70" t="s">
        <v>266</v>
      </c>
      <c r="C114" s="71" t="s">
        <v>385</v>
      </c>
      <c r="D114" s="57"/>
      <c r="E114" s="3">
        <v>1.948832E-2</v>
      </c>
      <c r="F114" s="3" t="s">
        <v>444</v>
      </c>
      <c r="G114" s="3" t="s">
        <v>444</v>
      </c>
      <c r="H114" s="3">
        <v>9.8601599999999998E-3</v>
      </c>
      <c r="I114" s="3" t="s">
        <v>444</v>
      </c>
      <c r="J114" s="3" t="s">
        <v>444</v>
      </c>
      <c r="K114" s="3" t="s">
        <v>444</v>
      </c>
      <c r="L114" s="3" t="s">
        <v>444</v>
      </c>
      <c r="M114" s="3" t="s">
        <v>444</v>
      </c>
      <c r="N114" s="3" t="s">
        <v>444</v>
      </c>
      <c r="O114" s="3" t="s">
        <v>444</v>
      </c>
      <c r="P114" s="3" t="s">
        <v>444</v>
      </c>
      <c r="Q114" s="3" t="s">
        <v>444</v>
      </c>
      <c r="R114" s="3" t="s">
        <v>444</v>
      </c>
      <c r="S114" s="3" t="s">
        <v>444</v>
      </c>
      <c r="T114" s="3" t="s">
        <v>444</v>
      </c>
      <c r="U114" s="3" t="s">
        <v>444</v>
      </c>
      <c r="V114" s="3" t="s">
        <v>444</v>
      </c>
      <c r="W114" s="3" t="s">
        <v>444</v>
      </c>
      <c r="X114" s="3" t="s">
        <v>444</v>
      </c>
      <c r="Y114" s="3" t="s">
        <v>444</v>
      </c>
      <c r="Z114" s="3" t="s">
        <v>444</v>
      </c>
      <c r="AA114" s="3" t="s">
        <v>444</v>
      </c>
      <c r="AB114" s="3" t="s">
        <v>444</v>
      </c>
      <c r="AC114" s="3" t="s">
        <v>444</v>
      </c>
      <c r="AD114" s="3" t="s">
        <v>444</v>
      </c>
      <c r="AE114" s="46"/>
      <c r="AF114" s="3" t="s">
        <v>444</v>
      </c>
      <c r="AG114" s="3" t="s">
        <v>444</v>
      </c>
      <c r="AH114" s="3" t="s">
        <v>444</v>
      </c>
      <c r="AI114" s="3" t="s">
        <v>444</v>
      </c>
      <c r="AJ114" s="3" t="s">
        <v>444</v>
      </c>
      <c r="AK114" s="3">
        <v>487208.03623256984</v>
      </c>
      <c r="AL114" s="35" t="s">
        <v>410</v>
      </c>
    </row>
    <row r="115" spans="1:38" ht="26.25" customHeight="1" thickBot="1" x14ac:dyDescent="0.3">
      <c r="A115" s="55" t="s">
        <v>261</v>
      </c>
      <c r="B115" s="70" t="s">
        <v>267</v>
      </c>
      <c r="C115" s="71" t="s">
        <v>268</v>
      </c>
      <c r="D115" s="57"/>
      <c r="E115" s="3">
        <v>3.3455972E-2</v>
      </c>
      <c r="F115" s="3" t="s">
        <v>444</v>
      </c>
      <c r="G115" s="3" t="s">
        <v>444</v>
      </c>
      <c r="H115" s="3">
        <v>3.5222854000000005E-2</v>
      </c>
      <c r="I115" s="3" t="s">
        <v>444</v>
      </c>
      <c r="J115" s="3" t="s">
        <v>444</v>
      </c>
      <c r="K115" s="3" t="s">
        <v>444</v>
      </c>
      <c r="L115" s="3" t="s">
        <v>444</v>
      </c>
      <c r="M115" s="3" t="s">
        <v>444</v>
      </c>
      <c r="N115" s="3" t="s">
        <v>444</v>
      </c>
      <c r="O115" s="3" t="s">
        <v>444</v>
      </c>
      <c r="P115" s="3" t="s">
        <v>444</v>
      </c>
      <c r="Q115" s="3" t="s">
        <v>444</v>
      </c>
      <c r="R115" s="3" t="s">
        <v>444</v>
      </c>
      <c r="S115" s="3" t="s">
        <v>444</v>
      </c>
      <c r="T115" s="3" t="s">
        <v>444</v>
      </c>
      <c r="U115" s="3" t="s">
        <v>444</v>
      </c>
      <c r="V115" s="3" t="s">
        <v>444</v>
      </c>
      <c r="W115" s="3" t="s">
        <v>444</v>
      </c>
      <c r="X115" s="3" t="s">
        <v>444</v>
      </c>
      <c r="Y115" s="3" t="s">
        <v>444</v>
      </c>
      <c r="Z115" s="3" t="s">
        <v>444</v>
      </c>
      <c r="AA115" s="3" t="s">
        <v>444</v>
      </c>
      <c r="AB115" s="3" t="s">
        <v>444</v>
      </c>
      <c r="AC115" s="3" t="s">
        <v>444</v>
      </c>
      <c r="AD115" s="3" t="s">
        <v>444</v>
      </c>
      <c r="AE115" s="46"/>
      <c r="AF115" s="3" t="s">
        <v>444</v>
      </c>
      <c r="AG115" s="3" t="s">
        <v>444</v>
      </c>
      <c r="AH115" s="3" t="s">
        <v>444</v>
      </c>
      <c r="AI115" s="3" t="s">
        <v>444</v>
      </c>
      <c r="AJ115" s="3" t="s">
        <v>444</v>
      </c>
      <c r="AK115" s="3">
        <v>836399.58489983331</v>
      </c>
      <c r="AL115" s="35" t="s">
        <v>432</v>
      </c>
    </row>
    <row r="116" spans="1:38" ht="26.25" customHeight="1" thickBot="1" x14ac:dyDescent="0.3">
      <c r="A116" s="55" t="s">
        <v>261</v>
      </c>
      <c r="B116" s="55" t="s">
        <v>269</v>
      </c>
      <c r="C116" s="61" t="s">
        <v>407</v>
      </c>
      <c r="D116" s="57"/>
      <c r="E116" s="3">
        <v>2.6466921274286026</v>
      </c>
      <c r="F116" s="3">
        <v>0.39574069758000002</v>
      </c>
      <c r="G116" s="3" t="s">
        <v>444</v>
      </c>
      <c r="H116" s="3">
        <v>6.7784495611791034</v>
      </c>
      <c r="I116" s="3" t="s">
        <v>444</v>
      </c>
      <c r="J116" s="3" t="s">
        <v>444</v>
      </c>
      <c r="K116" s="3" t="s">
        <v>444</v>
      </c>
      <c r="L116" s="3" t="s">
        <v>444</v>
      </c>
      <c r="M116" s="3" t="s">
        <v>444</v>
      </c>
      <c r="N116" s="3" t="s">
        <v>444</v>
      </c>
      <c r="O116" s="3" t="s">
        <v>444</v>
      </c>
      <c r="P116" s="3" t="s">
        <v>444</v>
      </c>
      <c r="Q116" s="3" t="s">
        <v>444</v>
      </c>
      <c r="R116" s="3" t="s">
        <v>444</v>
      </c>
      <c r="S116" s="3" t="s">
        <v>444</v>
      </c>
      <c r="T116" s="3" t="s">
        <v>444</v>
      </c>
      <c r="U116" s="3" t="s">
        <v>444</v>
      </c>
      <c r="V116" s="3" t="s">
        <v>444</v>
      </c>
      <c r="W116" s="3" t="s">
        <v>444</v>
      </c>
      <c r="X116" s="3" t="s">
        <v>444</v>
      </c>
      <c r="Y116" s="3" t="s">
        <v>444</v>
      </c>
      <c r="Z116" s="3" t="s">
        <v>444</v>
      </c>
      <c r="AA116" s="3" t="s">
        <v>444</v>
      </c>
      <c r="AB116" s="3" t="s">
        <v>444</v>
      </c>
      <c r="AC116" s="3" t="s">
        <v>444</v>
      </c>
      <c r="AD116" s="3" t="s">
        <v>444</v>
      </c>
      <c r="AE116" s="46"/>
      <c r="AF116" s="3" t="s">
        <v>444</v>
      </c>
      <c r="AG116" s="3" t="s">
        <v>444</v>
      </c>
      <c r="AH116" s="3" t="s">
        <v>444</v>
      </c>
      <c r="AI116" s="3" t="s">
        <v>444</v>
      </c>
      <c r="AJ116" s="3" t="s">
        <v>444</v>
      </c>
      <c r="AK116" s="3">
        <v>66874581.312190287</v>
      </c>
      <c r="AL116" s="111" t="s">
        <v>432</v>
      </c>
    </row>
    <row r="117" spans="1:38" ht="26.25" customHeight="1" thickBot="1" x14ac:dyDescent="0.3">
      <c r="A117" s="55" t="s">
        <v>261</v>
      </c>
      <c r="B117" s="55" t="s">
        <v>270</v>
      </c>
      <c r="C117" s="61" t="s">
        <v>271</v>
      </c>
      <c r="D117" s="57"/>
      <c r="E117" s="3" t="s">
        <v>444</v>
      </c>
      <c r="F117" s="3" t="s">
        <v>444</v>
      </c>
      <c r="G117" s="3" t="s">
        <v>444</v>
      </c>
      <c r="H117" s="3">
        <v>0.37492512273</v>
      </c>
      <c r="I117" s="3" t="s">
        <v>444</v>
      </c>
      <c r="J117" s="3" t="s">
        <v>444</v>
      </c>
      <c r="K117" s="3" t="s">
        <v>444</v>
      </c>
      <c r="L117" s="3" t="s">
        <v>444</v>
      </c>
      <c r="M117" s="3" t="s">
        <v>444</v>
      </c>
      <c r="N117" s="3" t="s">
        <v>444</v>
      </c>
      <c r="O117" s="3" t="s">
        <v>444</v>
      </c>
      <c r="P117" s="3" t="s">
        <v>444</v>
      </c>
      <c r="Q117" s="3" t="s">
        <v>444</v>
      </c>
      <c r="R117" s="3" t="s">
        <v>444</v>
      </c>
      <c r="S117" s="3" t="s">
        <v>444</v>
      </c>
      <c r="T117" s="3" t="s">
        <v>444</v>
      </c>
      <c r="U117" s="3" t="s">
        <v>444</v>
      </c>
      <c r="V117" s="3" t="s">
        <v>444</v>
      </c>
      <c r="W117" s="3" t="s">
        <v>444</v>
      </c>
      <c r="X117" s="3" t="s">
        <v>444</v>
      </c>
      <c r="Y117" s="3" t="s">
        <v>444</v>
      </c>
      <c r="Z117" s="3" t="s">
        <v>444</v>
      </c>
      <c r="AA117" s="3" t="s">
        <v>444</v>
      </c>
      <c r="AB117" s="3" t="s">
        <v>444</v>
      </c>
      <c r="AC117" s="3" t="s">
        <v>444</v>
      </c>
      <c r="AD117" s="3" t="s">
        <v>444</v>
      </c>
      <c r="AE117" s="46"/>
      <c r="AF117" s="3" t="s">
        <v>444</v>
      </c>
      <c r="AG117" s="3" t="s">
        <v>444</v>
      </c>
      <c r="AH117" s="3" t="s">
        <v>444</v>
      </c>
      <c r="AI117" s="3" t="s">
        <v>444</v>
      </c>
      <c r="AJ117" s="3" t="s">
        <v>444</v>
      </c>
      <c r="AK117" s="3">
        <v>28533459.264275916</v>
      </c>
      <c r="AL117" s="35" t="s">
        <v>432</v>
      </c>
    </row>
    <row r="118" spans="1:38" ht="26.25" customHeight="1" thickBot="1" x14ac:dyDescent="0.3">
      <c r="A118" s="55" t="s">
        <v>261</v>
      </c>
      <c r="B118" s="55" t="s">
        <v>272</v>
      </c>
      <c r="C118" s="61" t="s">
        <v>408</v>
      </c>
      <c r="D118" s="57"/>
      <c r="E118" s="3" t="s">
        <v>444</v>
      </c>
      <c r="F118" s="3" t="s">
        <v>444</v>
      </c>
      <c r="G118" s="3" t="s">
        <v>444</v>
      </c>
      <c r="H118" s="3" t="s">
        <v>444</v>
      </c>
      <c r="I118" s="3" t="s">
        <v>444</v>
      </c>
      <c r="J118" s="3" t="s">
        <v>444</v>
      </c>
      <c r="K118" s="3" t="s">
        <v>444</v>
      </c>
      <c r="L118" s="3" t="s">
        <v>444</v>
      </c>
      <c r="M118" s="3" t="s">
        <v>444</v>
      </c>
      <c r="N118" s="3" t="s">
        <v>444</v>
      </c>
      <c r="O118" s="3" t="s">
        <v>444</v>
      </c>
      <c r="P118" s="3" t="s">
        <v>444</v>
      </c>
      <c r="Q118" s="3" t="s">
        <v>444</v>
      </c>
      <c r="R118" s="3" t="s">
        <v>444</v>
      </c>
      <c r="S118" s="3" t="s">
        <v>444</v>
      </c>
      <c r="T118" s="3" t="s">
        <v>444</v>
      </c>
      <c r="U118" s="3" t="s">
        <v>444</v>
      </c>
      <c r="V118" s="3" t="s">
        <v>444</v>
      </c>
      <c r="W118" s="3" t="s">
        <v>444</v>
      </c>
      <c r="X118" s="3" t="s">
        <v>444</v>
      </c>
      <c r="Y118" s="3" t="s">
        <v>444</v>
      </c>
      <c r="Z118" s="3" t="s">
        <v>444</v>
      </c>
      <c r="AA118" s="3" t="s">
        <v>444</v>
      </c>
      <c r="AB118" s="3" t="s">
        <v>444</v>
      </c>
      <c r="AC118" s="3" t="s">
        <v>444</v>
      </c>
      <c r="AD118" s="3" t="s">
        <v>444</v>
      </c>
      <c r="AE118" s="46"/>
      <c r="AF118" s="3" t="s">
        <v>444</v>
      </c>
      <c r="AG118" s="3" t="s">
        <v>444</v>
      </c>
      <c r="AH118" s="3" t="s">
        <v>444</v>
      </c>
      <c r="AI118" s="3" t="s">
        <v>444</v>
      </c>
      <c r="AJ118" s="3" t="s">
        <v>444</v>
      </c>
      <c r="AK118" s="3" t="s">
        <v>443</v>
      </c>
      <c r="AL118" s="35" t="s">
        <v>410</v>
      </c>
    </row>
    <row r="119" spans="1:38" ht="26.25" customHeight="1" thickBot="1" x14ac:dyDescent="0.3">
      <c r="A119" s="55" t="s">
        <v>261</v>
      </c>
      <c r="B119" s="55" t="s">
        <v>273</v>
      </c>
      <c r="C119" s="56" t="s">
        <v>274</v>
      </c>
      <c r="D119" s="57"/>
      <c r="E119" s="3" t="s">
        <v>444</v>
      </c>
      <c r="F119" s="3" t="s">
        <v>444</v>
      </c>
      <c r="G119" s="3" t="s">
        <v>444</v>
      </c>
      <c r="H119" s="3" t="s">
        <v>445</v>
      </c>
      <c r="I119" s="3">
        <v>7.6933482520000013E-2</v>
      </c>
      <c r="J119" s="3">
        <v>1.3802600157</v>
      </c>
      <c r="K119" s="3">
        <v>1.3802600157</v>
      </c>
      <c r="L119" s="3" t="s">
        <v>444</v>
      </c>
      <c r="M119" s="3" t="s">
        <v>444</v>
      </c>
      <c r="N119" s="3" t="s">
        <v>444</v>
      </c>
      <c r="O119" s="3" t="s">
        <v>444</v>
      </c>
      <c r="P119" s="3" t="s">
        <v>444</v>
      </c>
      <c r="Q119" s="3" t="s">
        <v>444</v>
      </c>
      <c r="R119" s="3" t="s">
        <v>444</v>
      </c>
      <c r="S119" s="3" t="s">
        <v>444</v>
      </c>
      <c r="T119" s="3" t="s">
        <v>444</v>
      </c>
      <c r="U119" s="3" t="s">
        <v>444</v>
      </c>
      <c r="V119" s="3" t="s">
        <v>444</v>
      </c>
      <c r="W119" s="3" t="s">
        <v>444</v>
      </c>
      <c r="X119" s="3" t="s">
        <v>444</v>
      </c>
      <c r="Y119" s="3" t="s">
        <v>444</v>
      </c>
      <c r="Z119" s="3" t="s">
        <v>444</v>
      </c>
      <c r="AA119" s="3" t="s">
        <v>444</v>
      </c>
      <c r="AB119" s="3" t="s">
        <v>444</v>
      </c>
      <c r="AC119" s="3" t="s">
        <v>444</v>
      </c>
      <c r="AD119" s="3" t="s">
        <v>444</v>
      </c>
      <c r="AE119" s="46"/>
      <c r="AF119" s="3" t="s">
        <v>444</v>
      </c>
      <c r="AG119" s="3" t="s">
        <v>444</v>
      </c>
      <c r="AH119" s="3" t="s">
        <v>444</v>
      </c>
      <c r="AI119" s="3" t="s">
        <v>444</v>
      </c>
      <c r="AJ119" s="3" t="s">
        <v>444</v>
      </c>
      <c r="AK119" s="3">
        <v>1373844.15</v>
      </c>
      <c r="AL119" s="35" t="s">
        <v>448</v>
      </c>
    </row>
    <row r="120" spans="1:38" ht="26.25" customHeight="1" thickBot="1" x14ac:dyDescent="0.3">
      <c r="A120" s="55" t="s">
        <v>261</v>
      </c>
      <c r="B120" s="55" t="s">
        <v>275</v>
      </c>
      <c r="C120" s="56" t="s">
        <v>276</v>
      </c>
      <c r="D120" s="57"/>
      <c r="E120" s="3">
        <v>0.56657512290000001</v>
      </c>
      <c r="F120" s="3" t="s">
        <v>444</v>
      </c>
      <c r="G120" s="3" t="s">
        <v>444</v>
      </c>
      <c r="H120" s="3">
        <v>0.79740622969999997</v>
      </c>
      <c r="I120" s="3" t="s">
        <v>443</v>
      </c>
      <c r="J120" s="3" t="s">
        <v>443</v>
      </c>
      <c r="K120" s="3" t="s">
        <v>443</v>
      </c>
      <c r="L120" s="3" t="s">
        <v>444</v>
      </c>
      <c r="M120" s="3" t="s">
        <v>444</v>
      </c>
      <c r="N120" s="3" t="s">
        <v>444</v>
      </c>
      <c r="O120" s="3" t="s">
        <v>444</v>
      </c>
      <c r="P120" s="3" t="s">
        <v>444</v>
      </c>
      <c r="Q120" s="3" t="s">
        <v>444</v>
      </c>
      <c r="R120" s="3" t="s">
        <v>444</v>
      </c>
      <c r="S120" s="3" t="s">
        <v>444</v>
      </c>
      <c r="T120" s="3" t="s">
        <v>444</v>
      </c>
      <c r="U120" s="3" t="s">
        <v>444</v>
      </c>
      <c r="V120" s="3" t="s">
        <v>444</v>
      </c>
      <c r="W120" s="3" t="s">
        <v>444</v>
      </c>
      <c r="X120" s="3" t="s">
        <v>444</v>
      </c>
      <c r="Y120" s="3" t="s">
        <v>444</v>
      </c>
      <c r="Z120" s="3" t="s">
        <v>444</v>
      </c>
      <c r="AA120" s="3" t="s">
        <v>444</v>
      </c>
      <c r="AB120" s="3" t="s">
        <v>444</v>
      </c>
      <c r="AC120" s="3" t="s">
        <v>444</v>
      </c>
      <c r="AD120" s="3" t="s">
        <v>444</v>
      </c>
      <c r="AE120" s="46"/>
      <c r="AF120" s="3" t="s">
        <v>444</v>
      </c>
      <c r="AG120" s="3" t="s">
        <v>444</v>
      </c>
      <c r="AH120" s="3" t="s">
        <v>444</v>
      </c>
      <c r="AI120" s="3" t="s">
        <v>444</v>
      </c>
      <c r="AJ120" s="3" t="s">
        <v>444</v>
      </c>
      <c r="AK120" s="3">
        <v>23.46066763</v>
      </c>
      <c r="AL120" s="111" t="s">
        <v>433</v>
      </c>
    </row>
    <row r="121" spans="1:38" ht="26.25" customHeight="1" thickBot="1" x14ac:dyDescent="0.3">
      <c r="A121" s="55" t="s">
        <v>261</v>
      </c>
      <c r="B121" s="55" t="s">
        <v>277</v>
      </c>
      <c r="C121" s="61" t="s">
        <v>278</v>
      </c>
      <c r="D121" s="58"/>
      <c r="E121" s="3" t="s">
        <v>444</v>
      </c>
      <c r="F121" s="3">
        <v>1.2266228205999998</v>
      </c>
      <c r="G121" s="3" t="s">
        <v>444</v>
      </c>
      <c r="H121" s="3" t="s">
        <v>444</v>
      </c>
      <c r="I121" s="3" t="s">
        <v>444</v>
      </c>
      <c r="J121" s="3" t="s">
        <v>444</v>
      </c>
      <c r="K121" s="3" t="s">
        <v>444</v>
      </c>
      <c r="L121" s="3" t="s">
        <v>444</v>
      </c>
      <c r="M121" s="3" t="s">
        <v>444</v>
      </c>
      <c r="N121" s="3" t="s">
        <v>444</v>
      </c>
      <c r="O121" s="3" t="s">
        <v>444</v>
      </c>
      <c r="P121" s="3" t="s">
        <v>444</v>
      </c>
      <c r="Q121" s="3" t="s">
        <v>444</v>
      </c>
      <c r="R121" s="3" t="s">
        <v>444</v>
      </c>
      <c r="S121" s="3" t="s">
        <v>444</v>
      </c>
      <c r="T121" s="3" t="s">
        <v>444</v>
      </c>
      <c r="U121" s="3" t="s">
        <v>444</v>
      </c>
      <c r="V121" s="3" t="s">
        <v>444</v>
      </c>
      <c r="W121" s="3" t="s">
        <v>444</v>
      </c>
      <c r="X121" s="3" t="s">
        <v>444</v>
      </c>
      <c r="Y121" s="3" t="s">
        <v>444</v>
      </c>
      <c r="Z121" s="3" t="s">
        <v>444</v>
      </c>
      <c r="AA121" s="3" t="s">
        <v>444</v>
      </c>
      <c r="AB121" s="3" t="s">
        <v>444</v>
      </c>
      <c r="AC121" s="3" t="s">
        <v>444</v>
      </c>
      <c r="AD121" s="3" t="s">
        <v>444</v>
      </c>
      <c r="AE121" s="46"/>
      <c r="AF121" s="3" t="s">
        <v>444</v>
      </c>
      <c r="AG121" s="3" t="s">
        <v>444</v>
      </c>
      <c r="AH121" s="3" t="s">
        <v>444</v>
      </c>
      <c r="AI121" s="3" t="s">
        <v>444</v>
      </c>
      <c r="AJ121" s="3" t="s">
        <v>444</v>
      </c>
      <c r="AK121" s="3">
        <v>1426305.60999994</v>
      </c>
      <c r="AL121" s="111" t="s">
        <v>434</v>
      </c>
    </row>
    <row r="122" spans="1:38" ht="26.25" customHeight="1" thickBot="1" x14ac:dyDescent="0.3">
      <c r="A122" s="55" t="s">
        <v>261</v>
      </c>
      <c r="B122" s="70" t="s">
        <v>280</v>
      </c>
      <c r="C122" s="71" t="s">
        <v>281</v>
      </c>
      <c r="D122" s="57"/>
      <c r="E122" s="3" t="s">
        <v>446</v>
      </c>
      <c r="F122" s="3" t="s">
        <v>446</v>
      </c>
      <c r="G122" s="3" t="s">
        <v>446</v>
      </c>
      <c r="H122" s="3" t="s">
        <v>446</v>
      </c>
      <c r="I122" s="3" t="s">
        <v>446</v>
      </c>
      <c r="J122" s="3" t="s">
        <v>446</v>
      </c>
      <c r="K122" s="3" t="s">
        <v>446</v>
      </c>
      <c r="L122" s="3" t="s">
        <v>446</v>
      </c>
      <c r="M122" s="3" t="s">
        <v>446</v>
      </c>
      <c r="N122" s="3" t="s">
        <v>446</v>
      </c>
      <c r="O122" s="3" t="s">
        <v>446</v>
      </c>
      <c r="P122" s="3" t="s">
        <v>446</v>
      </c>
      <c r="Q122" s="3" t="s">
        <v>446</v>
      </c>
      <c r="R122" s="3" t="s">
        <v>446</v>
      </c>
      <c r="S122" s="3" t="s">
        <v>446</v>
      </c>
      <c r="T122" s="3" t="s">
        <v>446</v>
      </c>
      <c r="U122" s="3" t="s">
        <v>446</v>
      </c>
      <c r="V122" s="3" t="s">
        <v>446</v>
      </c>
      <c r="W122" s="3" t="s">
        <v>446</v>
      </c>
      <c r="X122" s="3" t="s">
        <v>446</v>
      </c>
      <c r="Y122" s="3" t="s">
        <v>446</v>
      </c>
      <c r="Z122" s="3" t="s">
        <v>446</v>
      </c>
      <c r="AA122" s="3" t="s">
        <v>446</v>
      </c>
      <c r="AB122" s="3" t="s">
        <v>446</v>
      </c>
      <c r="AC122" s="3" t="s">
        <v>446</v>
      </c>
      <c r="AD122" s="3" t="s">
        <v>446</v>
      </c>
      <c r="AE122" s="46"/>
      <c r="AF122" s="3" t="s">
        <v>446</v>
      </c>
      <c r="AG122" s="3" t="s">
        <v>446</v>
      </c>
      <c r="AH122" s="3" t="s">
        <v>446</v>
      </c>
      <c r="AI122" s="3" t="s">
        <v>446</v>
      </c>
      <c r="AJ122" s="3" t="s">
        <v>446</v>
      </c>
      <c r="AK122" s="3" t="s">
        <v>446</v>
      </c>
      <c r="AL122" s="35" t="s">
        <v>410</v>
      </c>
    </row>
    <row r="123" spans="1:38" ht="26.25" customHeight="1" thickBot="1" x14ac:dyDescent="0.3">
      <c r="A123" s="55" t="s">
        <v>261</v>
      </c>
      <c r="B123" s="55" t="s">
        <v>282</v>
      </c>
      <c r="C123" s="56" t="s">
        <v>283</v>
      </c>
      <c r="D123" s="57"/>
      <c r="E123" s="3" t="s">
        <v>446</v>
      </c>
      <c r="F123" s="3" t="s">
        <v>446</v>
      </c>
      <c r="G123" s="3" t="s">
        <v>446</v>
      </c>
      <c r="H123" s="3" t="s">
        <v>446</v>
      </c>
      <c r="I123" s="3" t="s">
        <v>446</v>
      </c>
      <c r="J123" s="3" t="s">
        <v>446</v>
      </c>
      <c r="K123" s="3" t="s">
        <v>446</v>
      </c>
      <c r="L123" s="3" t="s">
        <v>446</v>
      </c>
      <c r="M123" s="3" t="s">
        <v>446</v>
      </c>
      <c r="N123" s="3" t="s">
        <v>446</v>
      </c>
      <c r="O123" s="3" t="s">
        <v>446</v>
      </c>
      <c r="P123" s="3" t="s">
        <v>446</v>
      </c>
      <c r="Q123" s="3" t="s">
        <v>446</v>
      </c>
      <c r="R123" s="3" t="s">
        <v>446</v>
      </c>
      <c r="S123" s="3" t="s">
        <v>446</v>
      </c>
      <c r="T123" s="3" t="s">
        <v>446</v>
      </c>
      <c r="U123" s="3" t="s">
        <v>446</v>
      </c>
      <c r="V123" s="3" t="s">
        <v>446</v>
      </c>
      <c r="W123" s="3" t="s">
        <v>446</v>
      </c>
      <c r="X123" s="3" t="s">
        <v>446</v>
      </c>
      <c r="Y123" s="3" t="s">
        <v>446</v>
      </c>
      <c r="Z123" s="3" t="s">
        <v>446</v>
      </c>
      <c r="AA123" s="3" t="s">
        <v>446</v>
      </c>
      <c r="AB123" s="3" t="s">
        <v>446</v>
      </c>
      <c r="AC123" s="3" t="s">
        <v>446</v>
      </c>
      <c r="AD123" s="3" t="s">
        <v>446</v>
      </c>
      <c r="AE123" s="46"/>
      <c r="AF123" s="3" t="s">
        <v>446</v>
      </c>
      <c r="AG123" s="3" t="s">
        <v>446</v>
      </c>
      <c r="AH123" s="3" t="s">
        <v>446</v>
      </c>
      <c r="AI123" s="3" t="s">
        <v>446</v>
      </c>
      <c r="AJ123" s="3" t="s">
        <v>446</v>
      </c>
      <c r="AK123" s="3" t="s">
        <v>446</v>
      </c>
      <c r="AL123" s="35" t="s">
        <v>415</v>
      </c>
    </row>
    <row r="124" spans="1:38" ht="26.25" customHeight="1" thickBot="1" x14ac:dyDescent="0.3">
      <c r="A124" s="55" t="s">
        <v>261</v>
      </c>
      <c r="B124" s="72" t="s">
        <v>284</v>
      </c>
      <c r="C124" s="56" t="s">
        <v>285</v>
      </c>
      <c r="D124" s="57"/>
      <c r="E124" s="3" t="s">
        <v>444</v>
      </c>
      <c r="F124" s="3" t="s">
        <v>444</v>
      </c>
      <c r="G124" s="3" t="s">
        <v>444</v>
      </c>
      <c r="H124" s="3" t="s">
        <v>443</v>
      </c>
      <c r="I124" s="3" t="s">
        <v>444</v>
      </c>
      <c r="J124" s="3" t="s">
        <v>444</v>
      </c>
      <c r="K124" s="3" t="s">
        <v>444</v>
      </c>
      <c r="L124" s="3" t="s">
        <v>444</v>
      </c>
      <c r="M124" s="3" t="s">
        <v>444</v>
      </c>
      <c r="N124" s="3" t="s">
        <v>444</v>
      </c>
      <c r="O124" s="3" t="s">
        <v>444</v>
      </c>
      <c r="P124" s="3" t="s">
        <v>444</v>
      </c>
      <c r="Q124" s="3" t="s">
        <v>444</v>
      </c>
      <c r="R124" s="3" t="s">
        <v>444</v>
      </c>
      <c r="S124" s="3" t="s">
        <v>444</v>
      </c>
      <c r="T124" s="3" t="s">
        <v>444</v>
      </c>
      <c r="U124" s="3" t="s">
        <v>444</v>
      </c>
      <c r="V124" s="3" t="s">
        <v>444</v>
      </c>
      <c r="W124" s="3" t="s">
        <v>444</v>
      </c>
      <c r="X124" s="3" t="s">
        <v>444</v>
      </c>
      <c r="Y124" s="3" t="s">
        <v>444</v>
      </c>
      <c r="Z124" s="3" t="s">
        <v>444</v>
      </c>
      <c r="AA124" s="3" t="s">
        <v>444</v>
      </c>
      <c r="AB124" s="3" t="s">
        <v>444</v>
      </c>
      <c r="AC124" s="3" t="s">
        <v>444</v>
      </c>
      <c r="AD124" s="3" t="s">
        <v>444</v>
      </c>
      <c r="AE124" s="46"/>
      <c r="AF124" s="3" t="s">
        <v>444</v>
      </c>
      <c r="AG124" s="3" t="s">
        <v>444</v>
      </c>
      <c r="AH124" s="3" t="s">
        <v>444</v>
      </c>
      <c r="AI124" s="3" t="s">
        <v>444</v>
      </c>
      <c r="AJ124" s="3" t="s">
        <v>444</v>
      </c>
      <c r="AK124" s="3" t="s">
        <v>444</v>
      </c>
      <c r="AL124" s="35" t="s">
        <v>410</v>
      </c>
    </row>
    <row r="125" spans="1:38" ht="26.25" customHeight="1" thickBot="1" x14ac:dyDescent="0.3">
      <c r="A125" s="55" t="s">
        <v>286</v>
      </c>
      <c r="B125" s="55" t="s">
        <v>287</v>
      </c>
      <c r="C125" s="56" t="s">
        <v>288</v>
      </c>
      <c r="D125" s="57"/>
      <c r="E125" s="3" t="s">
        <v>443</v>
      </c>
      <c r="F125" s="3">
        <v>0.96173356497475593</v>
      </c>
      <c r="G125" s="3" t="s">
        <v>443</v>
      </c>
      <c r="H125" s="3" t="s">
        <v>443</v>
      </c>
      <c r="I125" s="3">
        <v>5.1631610327000006E-5</v>
      </c>
      <c r="J125" s="3">
        <v>3.4622614126100001E-4</v>
      </c>
      <c r="K125" s="3">
        <v>7.3313380549700001E-4</v>
      </c>
      <c r="L125" s="3" t="s">
        <v>443</v>
      </c>
      <c r="M125" s="3" t="s">
        <v>443</v>
      </c>
      <c r="N125" s="3" t="s">
        <v>444</v>
      </c>
      <c r="O125" s="3" t="s">
        <v>444</v>
      </c>
      <c r="P125" s="3" t="s">
        <v>444</v>
      </c>
      <c r="Q125" s="3" t="s">
        <v>444</v>
      </c>
      <c r="R125" s="3" t="s">
        <v>444</v>
      </c>
      <c r="S125" s="3" t="s">
        <v>444</v>
      </c>
      <c r="T125" s="3" t="s">
        <v>444</v>
      </c>
      <c r="U125" s="3" t="s">
        <v>444</v>
      </c>
      <c r="V125" s="3" t="s">
        <v>444</v>
      </c>
      <c r="W125" s="3" t="s">
        <v>444</v>
      </c>
      <c r="X125" s="3" t="s">
        <v>444</v>
      </c>
      <c r="Y125" s="3" t="s">
        <v>444</v>
      </c>
      <c r="Z125" s="3" t="s">
        <v>444</v>
      </c>
      <c r="AA125" s="3" t="s">
        <v>444</v>
      </c>
      <c r="AB125" s="3" t="s">
        <v>444</v>
      </c>
      <c r="AC125" s="3" t="s">
        <v>444</v>
      </c>
      <c r="AD125" s="3" t="s">
        <v>444</v>
      </c>
      <c r="AE125" s="46"/>
      <c r="AF125" s="3" t="s">
        <v>444</v>
      </c>
      <c r="AG125" s="3" t="s">
        <v>444</v>
      </c>
      <c r="AH125" s="3" t="s">
        <v>444</v>
      </c>
      <c r="AI125" s="3" t="s">
        <v>444</v>
      </c>
      <c r="AJ125" s="3" t="s">
        <v>444</v>
      </c>
      <c r="AK125" s="3">
        <v>2900.7936249999998</v>
      </c>
      <c r="AL125" s="35" t="s">
        <v>421</v>
      </c>
    </row>
    <row r="126" spans="1:38" ht="26.25" customHeight="1" thickBot="1" x14ac:dyDescent="0.3">
      <c r="A126" s="55" t="s">
        <v>286</v>
      </c>
      <c r="B126" s="55" t="s">
        <v>289</v>
      </c>
      <c r="C126" s="56" t="s">
        <v>290</v>
      </c>
      <c r="D126" s="57"/>
      <c r="E126" s="3" t="s">
        <v>443</v>
      </c>
      <c r="F126" s="3">
        <v>4.0230116915100998E-2</v>
      </c>
      <c r="G126" s="3" t="s">
        <v>444</v>
      </c>
      <c r="H126" s="3">
        <v>0.28891635290000001</v>
      </c>
      <c r="I126" s="3" t="s">
        <v>443</v>
      </c>
      <c r="J126" s="3" t="s">
        <v>443</v>
      </c>
      <c r="K126" s="3" t="s">
        <v>443</v>
      </c>
      <c r="L126" s="3" t="s">
        <v>443</v>
      </c>
      <c r="M126" s="3" t="s">
        <v>443</v>
      </c>
      <c r="N126" s="3" t="s">
        <v>444</v>
      </c>
      <c r="O126" s="3" t="s">
        <v>444</v>
      </c>
      <c r="P126" s="3" t="s">
        <v>444</v>
      </c>
      <c r="Q126" s="3" t="s">
        <v>444</v>
      </c>
      <c r="R126" s="3" t="s">
        <v>444</v>
      </c>
      <c r="S126" s="3" t="s">
        <v>444</v>
      </c>
      <c r="T126" s="3" t="s">
        <v>444</v>
      </c>
      <c r="U126" s="3" t="s">
        <v>444</v>
      </c>
      <c r="V126" s="3" t="s">
        <v>444</v>
      </c>
      <c r="W126" s="3" t="s">
        <v>444</v>
      </c>
      <c r="X126" s="3" t="s">
        <v>444</v>
      </c>
      <c r="Y126" s="3" t="s">
        <v>444</v>
      </c>
      <c r="Z126" s="3" t="s">
        <v>444</v>
      </c>
      <c r="AA126" s="3" t="s">
        <v>444</v>
      </c>
      <c r="AB126" s="3" t="s">
        <v>444</v>
      </c>
      <c r="AC126" s="3" t="s">
        <v>444</v>
      </c>
      <c r="AD126" s="3" t="s">
        <v>444</v>
      </c>
      <c r="AE126" s="46"/>
      <c r="AF126" s="3" t="s">
        <v>444</v>
      </c>
      <c r="AG126" s="3" t="s">
        <v>444</v>
      </c>
      <c r="AH126" s="3" t="s">
        <v>444</v>
      </c>
      <c r="AI126" s="3" t="s">
        <v>444</v>
      </c>
      <c r="AJ126" s="3" t="s">
        <v>444</v>
      </c>
      <c r="AK126" s="3">
        <v>1203.8181400000001</v>
      </c>
      <c r="AL126" s="111" t="s">
        <v>435</v>
      </c>
    </row>
    <row r="127" spans="1:38" ht="26.25" customHeight="1" thickBot="1" x14ac:dyDescent="0.3">
      <c r="A127" s="55" t="s">
        <v>286</v>
      </c>
      <c r="B127" s="55" t="s">
        <v>291</v>
      </c>
      <c r="C127" s="56" t="s">
        <v>292</v>
      </c>
      <c r="D127" s="57"/>
      <c r="E127" s="3" t="s">
        <v>445</v>
      </c>
      <c r="F127" s="3" t="s">
        <v>445</v>
      </c>
      <c r="G127" s="3" t="s">
        <v>445</v>
      </c>
      <c r="H127" s="3" t="s">
        <v>445</v>
      </c>
      <c r="I127" s="3" t="s">
        <v>445</v>
      </c>
      <c r="J127" s="3" t="s">
        <v>445</v>
      </c>
      <c r="K127" s="3" t="s">
        <v>445</v>
      </c>
      <c r="L127" s="3" t="s">
        <v>445</v>
      </c>
      <c r="M127" s="3" t="s">
        <v>445</v>
      </c>
      <c r="N127" s="3" t="s">
        <v>444</v>
      </c>
      <c r="O127" s="3" t="s">
        <v>444</v>
      </c>
      <c r="P127" s="3" t="s">
        <v>444</v>
      </c>
      <c r="Q127" s="3" t="s">
        <v>444</v>
      </c>
      <c r="R127" s="3" t="s">
        <v>444</v>
      </c>
      <c r="S127" s="3" t="s">
        <v>444</v>
      </c>
      <c r="T127" s="3" t="s">
        <v>444</v>
      </c>
      <c r="U127" s="3" t="s">
        <v>444</v>
      </c>
      <c r="V127" s="3" t="s">
        <v>444</v>
      </c>
      <c r="W127" s="3" t="s">
        <v>444</v>
      </c>
      <c r="X127" s="3" t="s">
        <v>444</v>
      </c>
      <c r="Y127" s="3" t="s">
        <v>444</v>
      </c>
      <c r="Z127" s="3" t="s">
        <v>444</v>
      </c>
      <c r="AA127" s="3" t="s">
        <v>444</v>
      </c>
      <c r="AB127" s="3" t="s">
        <v>444</v>
      </c>
      <c r="AC127" s="3" t="s">
        <v>444</v>
      </c>
      <c r="AD127" s="3" t="s">
        <v>444</v>
      </c>
      <c r="AE127" s="46"/>
      <c r="AF127" s="3" t="s">
        <v>444</v>
      </c>
      <c r="AG127" s="3" t="s">
        <v>444</v>
      </c>
      <c r="AH127" s="3" t="s">
        <v>444</v>
      </c>
      <c r="AI127" s="3" t="s">
        <v>444</v>
      </c>
      <c r="AJ127" s="3" t="s">
        <v>444</v>
      </c>
      <c r="AK127" s="3" t="s">
        <v>445</v>
      </c>
      <c r="AL127" s="35" t="s">
        <v>422</v>
      </c>
    </row>
    <row r="128" spans="1:38" ht="26.25" customHeight="1" thickBot="1" x14ac:dyDescent="0.3">
      <c r="A128" s="55" t="s">
        <v>286</v>
      </c>
      <c r="B128" s="59" t="s">
        <v>293</v>
      </c>
      <c r="C128" s="61" t="s">
        <v>294</v>
      </c>
      <c r="D128" s="57"/>
      <c r="E128" s="3">
        <v>6.47279E-3</v>
      </c>
      <c r="F128" s="3">
        <v>8.9085999999999994E-4</v>
      </c>
      <c r="G128" s="3">
        <v>8.2167999999999998E-4</v>
      </c>
      <c r="H128" s="3">
        <v>2.7650000000000001E-5</v>
      </c>
      <c r="I128" s="3">
        <v>2.1229999999999998E-4</v>
      </c>
      <c r="J128" s="3">
        <v>2.1229999999999998E-4</v>
      </c>
      <c r="K128" s="3">
        <v>2.1229999999999998E-4</v>
      </c>
      <c r="L128" s="3">
        <v>7.43E-6</v>
      </c>
      <c r="M128" s="3">
        <v>2.1960500000000002E-3</v>
      </c>
      <c r="N128" s="3">
        <v>1.4838000000000001E-4</v>
      </c>
      <c r="O128" s="3">
        <v>1.8684760000000002E-2</v>
      </c>
      <c r="P128" s="3">
        <v>1.2321699999999999E-3</v>
      </c>
      <c r="Q128" s="3">
        <v>7.3609999999999995E-5</v>
      </c>
      <c r="R128" s="3">
        <v>2.7703999999999999E-4</v>
      </c>
      <c r="S128" s="3">
        <v>4.9765199999999999E-3</v>
      </c>
      <c r="T128" s="3">
        <v>7.1943900000000002E-3</v>
      </c>
      <c r="U128" s="3">
        <v>2.5452999999999999E-4</v>
      </c>
      <c r="V128" s="3">
        <v>2.1345780000000002E-2</v>
      </c>
      <c r="W128" s="3">
        <v>5.8850000000000005E-4</v>
      </c>
      <c r="X128" s="3">
        <v>9.7989999999999993E-8</v>
      </c>
      <c r="Y128" s="3">
        <v>2.0880000000000002E-7</v>
      </c>
      <c r="Z128" s="3">
        <v>1.1082E-7</v>
      </c>
      <c r="AA128" s="3">
        <v>1.3531000000000001E-7</v>
      </c>
      <c r="AB128" s="3">
        <v>5.5291999999999995E-7</v>
      </c>
      <c r="AC128" s="3">
        <v>5.2999999999999998E-4</v>
      </c>
      <c r="AD128" s="3">
        <v>4.62E-3</v>
      </c>
      <c r="AE128" s="46"/>
      <c r="AF128" s="3" t="s">
        <v>444</v>
      </c>
      <c r="AG128" s="3" t="s">
        <v>444</v>
      </c>
      <c r="AH128" s="3" t="s">
        <v>444</v>
      </c>
      <c r="AI128" s="3" t="s">
        <v>444</v>
      </c>
      <c r="AJ128" s="3" t="s">
        <v>444</v>
      </c>
      <c r="AK128" s="3">
        <v>11.664999999999999</v>
      </c>
      <c r="AL128" s="35" t="s">
        <v>298</v>
      </c>
    </row>
    <row r="129" spans="1:38" ht="26.25" customHeight="1" thickBot="1" x14ac:dyDescent="0.3">
      <c r="A129" s="55" t="s">
        <v>286</v>
      </c>
      <c r="B129" s="59" t="s">
        <v>296</v>
      </c>
      <c r="C129" s="67" t="s">
        <v>297</v>
      </c>
      <c r="D129" s="57"/>
      <c r="E129" s="3">
        <v>0.50337560000000003</v>
      </c>
      <c r="F129" s="3">
        <v>0.48827084000000004</v>
      </c>
      <c r="G129" s="3">
        <v>1.3052252</v>
      </c>
      <c r="H129" s="3" t="s">
        <v>445</v>
      </c>
      <c r="I129" s="3">
        <v>2.0107233200000001E-2</v>
      </c>
      <c r="J129" s="3">
        <v>2.01308958E-2</v>
      </c>
      <c r="K129" s="3">
        <v>2.0160539999999998E-2</v>
      </c>
      <c r="L129" s="3">
        <v>1.6060504940000001E-2</v>
      </c>
      <c r="M129" s="3">
        <v>0.57646010000000003</v>
      </c>
      <c r="N129" s="3">
        <v>1.9599999999999999E-2</v>
      </c>
      <c r="O129" s="3">
        <v>2.2000000000000001E-4</v>
      </c>
      <c r="P129" s="3">
        <v>7.0299999999999998E-3</v>
      </c>
      <c r="Q129" s="3">
        <v>1.41E-2</v>
      </c>
      <c r="R129" s="3">
        <v>2.7699999999999999E-3</v>
      </c>
      <c r="S129" s="3">
        <v>1.5810000000000001E-2</v>
      </c>
      <c r="T129" s="3">
        <v>5.0000000000000001E-3</v>
      </c>
      <c r="U129" s="3">
        <v>1.797274E-3</v>
      </c>
      <c r="V129" s="3">
        <v>4.9689340000000004E-3</v>
      </c>
      <c r="W129" s="3">
        <v>4.7499999999999999E-3</v>
      </c>
      <c r="X129" s="3">
        <v>1.5271100000000001E-4</v>
      </c>
      <c r="Y129" s="3">
        <v>1.5271100000000001E-4</v>
      </c>
      <c r="Z129" s="3">
        <v>1.5271100000000001E-4</v>
      </c>
      <c r="AA129" s="3">
        <v>1.5271100000000001E-4</v>
      </c>
      <c r="AB129" s="3">
        <v>6.1084400000000004E-4</v>
      </c>
      <c r="AC129" s="3" t="s">
        <v>445</v>
      </c>
      <c r="AD129" s="3" t="s">
        <v>443</v>
      </c>
      <c r="AE129" s="46"/>
      <c r="AF129" s="3" t="s">
        <v>444</v>
      </c>
      <c r="AG129" s="3" t="s">
        <v>444</v>
      </c>
      <c r="AH129" s="3" t="s">
        <v>444</v>
      </c>
      <c r="AI129" s="3" t="s">
        <v>444</v>
      </c>
      <c r="AJ129" s="3" t="s">
        <v>444</v>
      </c>
      <c r="AK129" s="3">
        <v>27.629000000000001</v>
      </c>
      <c r="AL129" s="35" t="s">
        <v>298</v>
      </c>
    </row>
    <row r="130" spans="1:38" ht="26.25" customHeight="1" thickBot="1" x14ac:dyDescent="0.3">
      <c r="A130" s="55" t="s">
        <v>286</v>
      </c>
      <c r="B130" s="59" t="s">
        <v>299</v>
      </c>
      <c r="C130" s="73" t="s">
        <v>300</v>
      </c>
      <c r="D130" s="57"/>
      <c r="E130" s="3" t="s">
        <v>445</v>
      </c>
      <c r="F130" s="3" t="s">
        <v>445</v>
      </c>
      <c r="G130" s="3" t="s">
        <v>445</v>
      </c>
      <c r="H130" s="3" t="s">
        <v>445</v>
      </c>
      <c r="I130" s="3" t="s">
        <v>445</v>
      </c>
      <c r="J130" s="3" t="s">
        <v>445</v>
      </c>
      <c r="K130" s="3" t="s">
        <v>445</v>
      </c>
      <c r="L130" s="3" t="s">
        <v>445</v>
      </c>
      <c r="M130" s="3" t="s">
        <v>445</v>
      </c>
      <c r="N130" s="3" t="s">
        <v>445</v>
      </c>
      <c r="O130" s="3" t="s">
        <v>445</v>
      </c>
      <c r="P130" s="3" t="s">
        <v>445</v>
      </c>
      <c r="Q130" s="3" t="s">
        <v>445</v>
      </c>
      <c r="R130" s="3" t="s">
        <v>445</v>
      </c>
      <c r="S130" s="3" t="s">
        <v>445</v>
      </c>
      <c r="T130" s="3" t="s">
        <v>445</v>
      </c>
      <c r="U130" s="3" t="s">
        <v>445</v>
      </c>
      <c r="V130" s="3" t="s">
        <v>445</v>
      </c>
      <c r="W130" s="3" t="s">
        <v>445</v>
      </c>
      <c r="X130" s="3" t="s">
        <v>443</v>
      </c>
      <c r="Y130" s="3" t="s">
        <v>443</v>
      </c>
      <c r="Z130" s="3" t="s">
        <v>443</v>
      </c>
      <c r="AA130" s="3" t="s">
        <v>443</v>
      </c>
      <c r="AB130" s="3" t="s">
        <v>443</v>
      </c>
      <c r="AC130" s="3" t="s">
        <v>445</v>
      </c>
      <c r="AD130" s="3" t="s">
        <v>444</v>
      </c>
      <c r="AE130" s="46"/>
      <c r="AF130" s="3" t="s">
        <v>444</v>
      </c>
      <c r="AG130" s="3" t="s">
        <v>444</v>
      </c>
      <c r="AH130" s="3" t="s">
        <v>444</v>
      </c>
      <c r="AI130" s="3" t="s">
        <v>444</v>
      </c>
      <c r="AJ130" s="3" t="s">
        <v>444</v>
      </c>
      <c r="AK130" s="3" t="s">
        <v>445</v>
      </c>
      <c r="AL130" s="35" t="s">
        <v>298</v>
      </c>
    </row>
    <row r="131" spans="1:38" ht="26.25" customHeight="1" thickBot="1" x14ac:dyDescent="0.3">
      <c r="A131" s="55" t="s">
        <v>286</v>
      </c>
      <c r="B131" s="59" t="s">
        <v>301</v>
      </c>
      <c r="C131" s="67" t="s">
        <v>302</v>
      </c>
      <c r="D131" s="57"/>
      <c r="E131" s="3" t="s">
        <v>445</v>
      </c>
      <c r="F131" s="3" t="s">
        <v>445</v>
      </c>
      <c r="G131" s="3" t="s">
        <v>445</v>
      </c>
      <c r="H131" s="3" t="s">
        <v>445</v>
      </c>
      <c r="I131" s="3" t="s">
        <v>445</v>
      </c>
      <c r="J131" s="3" t="s">
        <v>445</v>
      </c>
      <c r="K131" s="3" t="s">
        <v>445</v>
      </c>
      <c r="L131" s="3" t="s">
        <v>445</v>
      </c>
      <c r="M131" s="3" t="s">
        <v>445</v>
      </c>
      <c r="N131" s="3" t="s">
        <v>445</v>
      </c>
      <c r="O131" s="3" t="s">
        <v>445</v>
      </c>
      <c r="P131" s="3" t="s">
        <v>445</v>
      </c>
      <c r="Q131" s="3" t="s">
        <v>445</v>
      </c>
      <c r="R131" s="3" t="s">
        <v>445</v>
      </c>
      <c r="S131" s="3" t="s">
        <v>445</v>
      </c>
      <c r="T131" s="3" t="s">
        <v>445</v>
      </c>
      <c r="U131" s="3" t="s">
        <v>445</v>
      </c>
      <c r="V131" s="3" t="s">
        <v>445</v>
      </c>
      <c r="W131" s="3" t="s">
        <v>445</v>
      </c>
      <c r="X131" s="3" t="s">
        <v>443</v>
      </c>
      <c r="Y131" s="3" t="s">
        <v>443</v>
      </c>
      <c r="Z131" s="3" t="s">
        <v>443</v>
      </c>
      <c r="AA131" s="3" t="s">
        <v>443</v>
      </c>
      <c r="AB131" s="3" t="s">
        <v>443</v>
      </c>
      <c r="AC131" s="3" t="s">
        <v>445</v>
      </c>
      <c r="AD131" s="3" t="s">
        <v>443</v>
      </c>
      <c r="AE131" s="46"/>
      <c r="AF131" s="3" t="s">
        <v>444</v>
      </c>
      <c r="AG131" s="3" t="s">
        <v>444</v>
      </c>
      <c r="AH131" s="3" t="s">
        <v>444</v>
      </c>
      <c r="AI131" s="3" t="s">
        <v>444</v>
      </c>
      <c r="AJ131" s="3" t="s">
        <v>444</v>
      </c>
      <c r="AK131" s="3" t="s">
        <v>443</v>
      </c>
      <c r="AL131" s="35" t="s">
        <v>298</v>
      </c>
    </row>
    <row r="132" spans="1:38" ht="26.25" customHeight="1" thickBot="1" x14ac:dyDescent="0.3">
      <c r="A132" s="55" t="s">
        <v>286</v>
      </c>
      <c r="B132" s="59" t="s">
        <v>303</v>
      </c>
      <c r="C132" s="67" t="s">
        <v>304</v>
      </c>
      <c r="D132" s="57"/>
      <c r="E132" s="3">
        <v>1.9048697974137583E-2</v>
      </c>
      <c r="F132" s="3">
        <v>1.4342831999999998E-2</v>
      </c>
      <c r="G132" s="3">
        <v>8.196242458378758E-4</v>
      </c>
      <c r="H132" s="3" t="s">
        <v>445</v>
      </c>
      <c r="I132" s="3">
        <v>3.816839174944719E-5</v>
      </c>
      <c r="J132" s="3">
        <v>1.4226400561157481E-4</v>
      </c>
      <c r="K132" s="3">
        <v>8.9626536136102198E-4</v>
      </c>
      <c r="L132" s="3">
        <v>3.3732047002512036E-6</v>
      </c>
      <c r="M132" s="3">
        <v>6.2875504941248099E-4</v>
      </c>
      <c r="N132" s="3">
        <v>0.89350849799999998</v>
      </c>
      <c r="O132" s="3">
        <v>0.27717364979999998</v>
      </c>
      <c r="P132" s="3">
        <v>4.3248889799999995E-2</v>
      </c>
      <c r="Q132" s="3">
        <v>0.120020058</v>
      </c>
      <c r="R132" s="3">
        <v>0.27881569799999995</v>
      </c>
      <c r="S132" s="3">
        <v>0.72276049799999997</v>
      </c>
      <c r="T132" s="3">
        <v>0.17636689799999999</v>
      </c>
      <c r="U132" s="3">
        <v>3.9994656140349997E-3</v>
      </c>
      <c r="V132" s="3">
        <v>1.1667052979999999</v>
      </c>
      <c r="W132" s="3">
        <v>0.85373999999999994</v>
      </c>
      <c r="X132" s="3">
        <v>8.7081480000000002E-6</v>
      </c>
      <c r="Y132" s="3">
        <v>1.1952360000000002E-6</v>
      </c>
      <c r="Z132" s="3">
        <v>1.0415627999999999E-5</v>
      </c>
      <c r="AA132" s="3">
        <v>1.70748E-6</v>
      </c>
      <c r="AB132" s="3">
        <v>2.2026492000000001E-5</v>
      </c>
      <c r="AC132" s="3">
        <v>8.025156E-2</v>
      </c>
      <c r="AD132" s="3">
        <v>7.6836599999999991E-2</v>
      </c>
      <c r="AE132" s="46"/>
      <c r="AF132" s="3" t="s">
        <v>444</v>
      </c>
      <c r="AG132" s="3" t="s">
        <v>444</v>
      </c>
      <c r="AH132" s="3" t="s">
        <v>444</v>
      </c>
      <c r="AI132" s="3" t="s">
        <v>444</v>
      </c>
      <c r="AJ132" s="3" t="s">
        <v>444</v>
      </c>
      <c r="AK132" s="3">
        <v>17.0748</v>
      </c>
      <c r="AL132" s="35" t="s">
        <v>412</v>
      </c>
    </row>
    <row r="133" spans="1:38" ht="26.25" customHeight="1" thickBot="1" x14ac:dyDescent="0.3">
      <c r="A133" s="55" t="s">
        <v>286</v>
      </c>
      <c r="B133" s="59" t="s">
        <v>305</v>
      </c>
      <c r="C133" s="67" t="s">
        <v>306</v>
      </c>
      <c r="D133" s="57"/>
      <c r="E133" s="3">
        <v>1.3800600000000001E-2</v>
      </c>
      <c r="F133" s="3">
        <v>2.1746799999999999E-4</v>
      </c>
      <c r="G133" s="3">
        <v>1.8902680000000001E-3</v>
      </c>
      <c r="H133" s="3" t="s">
        <v>443</v>
      </c>
      <c r="I133" s="3">
        <v>7.4249320969697104E-4</v>
      </c>
      <c r="J133" s="3">
        <v>7.4249320969697104E-4</v>
      </c>
      <c r="K133" s="3">
        <v>8.0705736969697108E-4</v>
      </c>
      <c r="L133" s="3" t="s">
        <v>443</v>
      </c>
      <c r="M133" s="3">
        <v>2.3419199999999999E-3</v>
      </c>
      <c r="N133" s="3">
        <v>5.0234067999999998E-4</v>
      </c>
      <c r="O133" s="3">
        <v>8.4140680000000011E-5</v>
      </c>
      <c r="P133" s="3">
        <v>3.1779510588912999E-2</v>
      </c>
      <c r="Q133" s="3">
        <v>2.2766516000000001E-4</v>
      </c>
      <c r="R133" s="3">
        <v>2.2682736E-4</v>
      </c>
      <c r="S133" s="3">
        <v>2.0792508000000003E-4</v>
      </c>
      <c r="T133" s="3">
        <v>2.8989948000000002E-4</v>
      </c>
      <c r="U133" s="3">
        <v>3.3088168000000004E-4</v>
      </c>
      <c r="V133" s="3">
        <v>2.67848272E-3</v>
      </c>
      <c r="W133" s="3">
        <v>2.6382620000000002E-3</v>
      </c>
      <c r="X133" s="3">
        <v>2.2080919999999999E-7</v>
      </c>
      <c r="Y133" s="3">
        <v>1.2060675999999999E-7</v>
      </c>
      <c r="Z133" s="3">
        <v>1.0773264000000001E-7</v>
      </c>
      <c r="AA133" s="3">
        <v>1.1692843999999999E-7</v>
      </c>
      <c r="AB133" s="3">
        <v>5.6607704000000011E-7</v>
      </c>
      <c r="AC133" s="3">
        <v>2.5133999999999998E-3</v>
      </c>
      <c r="AD133" s="3">
        <v>6.8559600000000004E-3</v>
      </c>
      <c r="AE133" s="46"/>
      <c r="AF133" s="3" t="s">
        <v>444</v>
      </c>
      <c r="AG133" s="3" t="s">
        <v>444</v>
      </c>
      <c r="AH133" s="3" t="s">
        <v>444</v>
      </c>
      <c r="AI133" s="3" t="s">
        <v>444</v>
      </c>
      <c r="AJ133" s="3" t="s">
        <v>444</v>
      </c>
      <c r="AK133" s="3">
        <v>48418</v>
      </c>
      <c r="AL133" s="35" t="s">
        <v>413</v>
      </c>
    </row>
    <row r="134" spans="1:38" ht="26.25" customHeight="1" thickBot="1" x14ac:dyDescent="0.3">
      <c r="A134" s="55" t="s">
        <v>286</v>
      </c>
      <c r="B134" s="59" t="s">
        <v>307</v>
      </c>
      <c r="C134" s="56" t="s">
        <v>308</v>
      </c>
      <c r="D134" s="57"/>
      <c r="E134" s="3" t="s">
        <v>445</v>
      </c>
      <c r="F134" s="3" t="s">
        <v>443</v>
      </c>
      <c r="G134" s="3" t="s">
        <v>445</v>
      </c>
      <c r="H134" s="3" t="s">
        <v>443</v>
      </c>
      <c r="I134" s="3" t="s">
        <v>443</v>
      </c>
      <c r="J134" s="3" t="s">
        <v>443</v>
      </c>
      <c r="K134" s="3" t="s">
        <v>443</v>
      </c>
      <c r="L134" s="3" t="s">
        <v>443</v>
      </c>
      <c r="M134" s="3" t="s">
        <v>445</v>
      </c>
      <c r="N134" s="3" t="s">
        <v>443</v>
      </c>
      <c r="O134" s="3" t="s">
        <v>443</v>
      </c>
      <c r="P134" s="3" t="s">
        <v>443</v>
      </c>
      <c r="Q134" s="3" t="s">
        <v>443</v>
      </c>
      <c r="R134" s="3" t="s">
        <v>443</v>
      </c>
      <c r="S134" s="3" t="s">
        <v>443</v>
      </c>
      <c r="T134" s="3" t="s">
        <v>443</v>
      </c>
      <c r="U134" s="3" t="s">
        <v>443</v>
      </c>
      <c r="V134" s="3" t="s">
        <v>443</v>
      </c>
      <c r="W134" s="3" t="s">
        <v>443</v>
      </c>
      <c r="X134" s="3" t="s">
        <v>443</v>
      </c>
      <c r="Y134" s="3" t="s">
        <v>443</v>
      </c>
      <c r="Z134" s="3" t="s">
        <v>443</v>
      </c>
      <c r="AA134" s="3" t="s">
        <v>443</v>
      </c>
      <c r="AB134" s="3" t="s">
        <v>443</v>
      </c>
      <c r="AC134" s="3" t="s">
        <v>443</v>
      </c>
      <c r="AD134" s="3" t="s">
        <v>443</v>
      </c>
      <c r="AE134" s="46"/>
      <c r="AF134" s="3" t="s">
        <v>444</v>
      </c>
      <c r="AG134" s="3" t="s">
        <v>444</v>
      </c>
      <c r="AH134" s="3" t="s">
        <v>444</v>
      </c>
      <c r="AI134" s="3" t="s">
        <v>444</v>
      </c>
      <c r="AJ134" s="3" t="s">
        <v>444</v>
      </c>
      <c r="AK134" s="3" t="s">
        <v>443</v>
      </c>
      <c r="AL134" s="35" t="s">
        <v>410</v>
      </c>
    </row>
    <row r="135" spans="1:38" ht="26.25" customHeight="1" thickBot="1" x14ac:dyDescent="0.3">
      <c r="A135" s="55" t="s">
        <v>286</v>
      </c>
      <c r="B135" s="55" t="s">
        <v>309</v>
      </c>
      <c r="C135" s="56" t="s">
        <v>310</v>
      </c>
      <c r="D135" s="57"/>
      <c r="E135" s="3">
        <v>6.4319387310000004E-2</v>
      </c>
      <c r="F135" s="3">
        <v>2.48782535804008E-2</v>
      </c>
      <c r="G135" s="3">
        <v>2.2248844670000002E-3</v>
      </c>
      <c r="H135" s="3" t="s">
        <v>443</v>
      </c>
      <c r="I135" s="3">
        <v>8.4747871952747605E-2</v>
      </c>
      <c r="J135" s="3">
        <v>9.12202631281364E-2</v>
      </c>
      <c r="K135" s="3">
        <v>9.3849672043138099E-2</v>
      </c>
      <c r="L135" s="3">
        <v>3.5594106220154E-2</v>
      </c>
      <c r="M135" s="3">
        <v>1.129229998</v>
      </c>
      <c r="N135" s="3">
        <v>9.9108489873139995E-3</v>
      </c>
      <c r="O135" s="3">
        <v>2.0226222423090001E-3</v>
      </c>
      <c r="P135" s="3" t="s">
        <v>443</v>
      </c>
      <c r="Q135" s="3">
        <v>8.2927511934670003E-3</v>
      </c>
      <c r="R135" s="3">
        <v>2.0226222423099999E-4</v>
      </c>
      <c r="S135" s="3">
        <v>4.0452444846180002E-3</v>
      </c>
      <c r="T135" s="3" t="s">
        <v>443</v>
      </c>
      <c r="U135" s="3">
        <v>1.415835569616E-3</v>
      </c>
      <c r="V135" s="3">
        <v>0.35456567907677</v>
      </c>
      <c r="W135" s="3">
        <v>14.086915660000001</v>
      </c>
      <c r="X135" s="3">
        <v>1.8442226400000001E-2</v>
      </c>
      <c r="Y135" s="3">
        <v>2.4358681510000001E-2</v>
      </c>
      <c r="Z135" s="3">
        <v>1.0095499230000001E-2</v>
      </c>
      <c r="AA135" s="3">
        <v>1.419784514E-2</v>
      </c>
      <c r="AB135" s="3">
        <v>6.7094252280000002E-2</v>
      </c>
      <c r="AC135" s="3" t="s">
        <v>444</v>
      </c>
      <c r="AD135" s="3" t="s">
        <v>444</v>
      </c>
      <c r="AE135" s="46"/>
      <c r="AF135" s="3" t="s">
        <v>444</v>
      </c>
      <c r="AG135" s="3" t="s">
        <v>444</v>
      </c>
      <c r="AH135" s="3" t="s">
        <v>444</v>
      </c>
      <c r="AI135" s="3" t="s">
        <v>444</v>
      </c>
      <c r="AJ135" s="3" t="s">
        <v>444</v>
      </c>
      <c r="AK135" s="3" t="s">
        <v>444</v>
      </c>
      <c r="AL135" s="35" t="s">
        <v>410</v>
      </c>
    </row>
    <row r="136" spans="1:38" ht="26.25" customHeight="1" thickBot="1" x14ac:dyDescent="0.4">
      <c r="A136" s="55" t="s">
        <v>286</v>
      </c>
      <c r="B136" s="55" t="s">
        <v>311</v>
      </c>
      <c r="C136" s="56" t="s">
        <v>312</v>
      </c>
      <c r="D136" s="57"/>
      <c r="E136" s="3" t="s">
        <v>444</v>
      </c>
      <c r="F136" s="3">
        <v>6.8797495863500008E-3</v>
      </c>
      <c r="G136" s="3" t="s">
        <v>444</v>
      </c>
      <c r="H136" s="3" t="s">
        <v>443</v>
      </c>
      <c r="I136" s="3" t="s">
        <v>444</v>
      </c>
      <c r="J136" s="3" t="s">
        <v>444</v>
      </c>
      <c r="K136" s="3" t="s">
        <v>444</v>
      </c>
      <c r="L136" s="3" t="s">
        <v>444</v>
      </c>
      <c r="M136" s="3" t="s">
        <v>444</v>
      </c>
      <c r="N136" s="3" t="s">
        <v>444</v>
      </c>
      <c r="O136" s="3" t="s">
        <v>444</v>
      </c>
      <c r="P136" s="3" t="s">
        <v>444</v>
      </c>
      <c r="Q136" s="3" t="s">
        <v>444</v>
      </c>
      <c r="R136" s="3" t="s">
        <v>444</v>
      </c>
      <c r="S136" s="3" t="s">
        <v>444</v>
      </c>
      <c r="T136" s="3" t="s">
        <v>444</v>
      </c>
      <c r="U136" s="3" t="s">
        <v>444</v>
      </c>
      <c r="V136" s="3" t="s">
        <v>444</v>
      </c>
      <c r="W136" s="3" t="s">
        <v>444</v>
      </c>
      <c r="X136" s="3" t="s">
        <v>444</v>
      </c>
      <c r="Y136" s="3" t="s">
        <v>444</v>
      </c>
      <c r="Z136" s="3" t="s">
        <v>444</v>
      </c>
      <c r="AA136" s="3" t="s">
        <v>444</v>
      </c>
      <c r="AB136" s="3" t="s">
        <v>444</v>
      </c>
      <c r="AC136" s="3" t="s">
        <v>444</v>
      </c>
      <c r="AD136" s="3" t="s">
        <v>444</v>
      </c>
      <c r="AE136" s="46"/>
      <c r="AF136" s="3" t="s">
        <v>444</v>
      </c>
      <c r="AG136" s="3" t="s">
        <v>444</v>
      </c>
      <c r="AH136" s="3" t="s">
        <v>444</v>
      </c>
      <c r="AI136" s="3" t="s">
        <v>444</v>
      </c>
      <c r="AJ136" s="3" t="s">
        <v>444</v>
      </c>
      <c r="AK136" s="3">
        <v>667705925.02130246</v>
      </c>
      <c r="AL136" s="134" t="s">
        <v>436</v>
      </c>
    </row>
    <row r="137" spans="1:38" ht="26.25" customHeight="1" thickBot="1" x14ac:dyDescent="0.3">
      <c r="A137" s="55" t="s">
        <v>286</v>
      </c>
      <c r="B137" s="55" t="s">
        <v>313</v>
      </c>
      <c r="C137" s="56" t="s">
        <v>314</v>
      </c>
      <c r="D137" s="57"/>
      <c r="E137" s="3">
        <v>4.2000000000000002E-4</v>
      </c>
      <c r="F137" s="3">
        <v>0.30641817999999998</v>
      </c>
      <c r="G137" s="3">
        <v>8.0000000000000007E-5</v>
      </c>
      <c r="H137" s="3" t="s">
        <v>443</v>
      </c>
      <c r="I137" s="3" t="s">
        <v>444</v>
      </c>
      <c r="J137" s="3" t="s">
        <v>444</v>
      </c>
      <c r="K137" s="3" t="s">
        <v>444</v>
      </c>
      <c r="L137" s="3" t="s">
        <v>444</v>
      </c>
      <c r="M137" s="3">
        <v>3.3999999999999998E-3</v>
      </c>
      <c r="N137" s="3" t="s">
        <v>444</v>
      </c>
      <c r="O137" s="3" t="s">
        <v>444</v>
      </c>
      <c r="P137" s="3" t="s">
        <v>443</v>
      </c>
      <c r="Q137" s="3" t="s">
        <v>444</v>
      </c>
      <c r="R137" s="3" t="s">
        <v>444</v>
      </c>
      <c r="S137" s="3" t="s">
        <v>444</v>
      </c>
      <c r="T137" s="3" t="s">
        <v>444</v>
      </c>
      <c r="U137" s="3" t="s">
        <v>444</v>
      </c>
      <c r="V137" s="3" t="s">
        <v>444</v>
      </c>
      <c r="W137" s="3" t="s">
        <v>444</v>
      </c>
      <c r="X137" s="3" t="s">
        <v>444</v>
      </c>
      <c r="Y137" s="3" t="s">
        <v>444</v>
      </c>
      <c r="Z137" s="3" t="s">
        <v>444</v>
      </c>
      <c r="AA137" s="3" t="s">
        <v>444</v>
      </c>
      <c r="AB137" s="3" t="s">
        <v>444</v>
      </c>
      <c r="AC137" s="3" t="s">
        <v>444</v>
      </c>
      <c r="AD137" s="3" t="s">
        <v>444</v>
      </c>
      <c r="AE137" s="46"/>
      <c r="AF137" s="3" t="s">
        <v>444</v>
      </c>
      <c r="AG137" s="3" t="s">
        <v>444</v>
      </c>
      <c r="AH137" s="3" t="s">
        <v>444</v>
      </c>
      <c r="AI137" s="3" t="s">
        <v>444</v>
      </c>
      <c r="AJ137" s="3" t="s">
        <v>444</v>
      </c>
      <c r="AK137" s="3" t="s">
        <v>444</v>
      </c>
      <c r="AL137" s="35" t="s">
        <v>414</v>
      </c>
    </row>
    <row r="138" spans="1:38" ht="26.25" customHeight="1" thickBot="1" x14ac:dyDescent="0.3">
      <c r="A138" s="59" t="s">
        <v>286</v>
      </c>
      <c r="B138" s="59" t="s">
        <v>315</v>
      </c>
      <c r="C138" s="61" t="s">
        <v>316</v>
      </c>
      <c r="D138" s="58"/>
      <c r="E138" s="3" t="s">
        <v>443</v>
      </c>
      <c r="F138" s="3" t="s">
        <v>443</v>
      </c>
      <c r="G138" s="3" t="s">
        <v>443</v>
      </c>
      <c r="H138" s="3" t="s">
        <v>443</v>
      </c>
      <c r="I138" s="3" t="s">
        <v>444</v>
      </c>
      <c r="J138" s="3" t="s">
        <v>444</v>
      </c>
      <c r="K138" s="3" t="s">
        <v>444</v>
      </c>
      <c r="L138" s="3" t="s">
        <v>444</v>
      </c>
      <c r="M138" s="3" t="s">
        <v>443</v>
      </c>
      <c r="N138" s="3" t="s">
        <v>444</v>
      </c>
      <c r="O138" s="3" t="s">
        <v>444</v>
      </c>
      <c r="P138" s="3" t="s">
        <v>444</v>
      </c>
      <c r="Q138" s="3" t="s">
        <v>444</v>
      </c>
      <c r="R138" s="3" t="s">
        <v>444</v>
      </c>
      <c r="S138" s="3" t="s">
        <v>444</v>
      </c>
      <c r="T138" s="3" t="s">
        <v>444</v>
      </c>
      <c r="U138" s="3" t="s">
        <v>444</v>
      </c>
      <c r="V138" s="3" t="s">
        <v>444</v>
      </c>
      <c r="W138" s="3" t="s">
        <v>444</v>
      </c>
      <c r="X138" s="3" t="s">
        <v>444</v>
      </c>
      <c r="Y138" s="3" t="s">
        <v>444</v>
      </c>
      <c r="Z138" s="3" t="s">
        <v>444</v>
      </c>
      <c r="AA138" s="3" t="s">
        <v>444</v>
      </c>
      <c r="AB138" s="3" t="s">
        <v>444</v>
      </c>
      <c r="AC138" s="3" t="s">
        <v>444</v>
      </c>
      <c r="AD138" s="3" t="s">
        <v>444</v>
      </c>
      <c r="AE138" s="46"/>
      <c r="AF138" s="3" t="s">
        <v>444</v>
      </c>
      <c r="AG138" s="3" t="s">
        <v>444</v>
      </c>
      <c r="AH138" s="3" t="s">
        <v>444</v>
      </c>
      <c r="AI138" s="3" t="s">
        <v>444</v>
      </c>
      <c r="AJ138" s="3" t="s">
        <v>444</v>
      </c>
      <c r="AK138" s="3" t="s">
        <v>443</v>
      </c>
      <c r="AL138" s="35" t="s">
        <v>414</v>
      </c>
    </row>
    <row r="139" spans="1:38" ht="26.25" customHeight="1" thickBot="1" x14ac:dyDescent="0.3">
      <c r="A139" s="59" t="s">
        <v>286</v>
      </c>
      <c r="B139" s="59" t="s">
        <v>317</v>
      </c>
      <c r="C139" s="61" t="s">
        <v>375</v>
      </c>
      <c r="D139" s="58"/>
      <c r="E139" s="3">
        <v>1.505E-5</v>
      </c>
      <c r="F139" s="3">
        <v>1.7167029999999993E-2</v>
      </c>
      <c r="G139" s="3">
        <v>5.2246000000000001E-2</v>
      </c>
      <c r="H139" s="3">
        <v>1.9645999999999997E-2</v>
      </c>
      <c r="I139" s="3">
        <v>0.65202471318909305</v>
      </c>
      <c r="J139" s="3">
        <v>0.65202471318909305</v>
      </c>
      <c r="K139" s="3">
        <v>0.65209671318909301</v>
      </c>
      <c r="L139" s="3" t="s">
        <v>443</v>
      </c>
      <c r="M139" s="3" t="s">
        <v>443</v>
      </c>
      <c r="N139" s="3">
        <v>2.4310301589249997E-3</v>
      </c>
      <c r="O139" s="3">
        <v>4.0047659982139997E-3</v>
      </c>
      <c r="P139" s="3">
        <v>9.1655659982139998E-3</v>
      </c>
      <c r="Q139" s="3">
        <v>6.4578576153010003E-3</v>
      </c>
      <c r="R139" s="3">
        <v>6.6759885310869998E-3</v>
      </c>
      <c r="S139" s="3">
        <v>1.4641071934244999E-2</v>
      </c>
      <c r="T139" s="3">
        <v>9.0251000000000003E-4</v>
      </c>
      <c r="U139" s="3">
        <v>2.9999999999999997E-4</v>
      </c>
      <c r="V139" s="3">
        <v>9.960140000000001E-3</v>
      </c>
      <c r="W139" s="3">
        <v>6.5837525120000002</v>
      </c>
      <c r="X139" s="3">
        <v>2.5689000000000002E-7</v>
      </c>
      <c r="Y139" s="3">
        <v>4.5143000000000001E-7</v>
      </c>
      <c r="Z139" s="3">
        <v>3.4798000000000002E-7</v>
      </c>
      <c r="AA139" s="3">
        <v>3.6678000000000001E-7</v>
      </c>
      <c r="AB139" s="3">
        <v>1.4230799999999998E-6</v>
      </c>
      <c r="AC139" s="3" t="s">
        <v>444</v>
      </c>
      <c r="AD139" s="3" t="s">
        <v>444</v>
      </c>
      <c r="AE139" s="46"/>
      <c r="AF139" s="3" t="s">
        <v>444</v>
      </c>
      <c r="AG139" s="3" t="s">
        <v>444</v>
      </c>
      <c r="AH139" s="3" t="s">
        <v>444</v>
      </c>
      <c r="AI139" s="3" t="s">
        <v>444</v>
      </c>
      <c r="AJ139" s="3" t="s">
        <v>444</v>
      </c>
      <c r="AK139" s="3">
        <v>1157</v>
      </c>
      <c r="AL139" s="35" t="s">
        <v>449</v>
      </c>
    </row>
    <row r="140" spans="1:38" ht="26.25" customHeight="1" thickBot="1" x14ac:dyDescent="0.3">
      <c r="A140" s="55" t="s">
        <v>319</v>
      </c>
      <c r="B140" s="59" t="s">
        <v>320</v>
      </c>
      <c r="C140" s="56" t="s">
        <v>376</v>
      </c>
      <c r="D140" s="57"/>
      <c r="E140" s="3" t="s">
        <v>446</v>
      </c>
      <c r="F140" s="3" t="s">
        <v>446</v>
      </c>
      <c r="G140" s="3" t="s">
        <v>446</v>
      </c>
      <c r="H140" s="3" t="s">
        <v>446</v>
      </c>
      <c r="I140" s="3" t="s">
        <v>446</v>
      </c>
      <c r="J140" s="3" t="s">
        <v>446</v>
      </c>
      <c r="K140" s="3" t="s">
        <v>446</v>
      </c>
      <c r="L140" s="3" t="s">
        <v>446</v>
      </c>
      <c r="M140" s="3" t="s">
        <v>446</v>
      </c>
      <c r="N140" s="3" t="s">
        <v>446</v>
      </c>
      <c r="O140" s="3" t="s">
        <v>446</v>
      </c>
      <c r="P140" s="3" t="s">
        <v>446</v>
      </c>
      <c r="Q140" s="3" t="s">
        <v>446</v>
      </c>
      <c r="R140" s="3" t="s">
        <v>446</v>
      </c>
      <c r="S140" s="3" t="s">
        <v>446</v>
      </c>
      <c r="T140" s="3" t="s">
        <v>446</v>
      </c>
      <c r="U140" s="3" t="s">
        <v>446</v>
      </c>
      <c r="V140" s="3" t="s">
        <v>446</v>
      </c>
      <c r="W140" s="3" t="s">
        <v>446</v>
      </c>
      <c r="X140" s="3" t="s">
        <v>446</v>
      </c>
      <c r="Y140" s="3" t="s">
        <v>446</v>
      </c>
      <c r="Z140" s="3" t="s">
        <v>446</v>
      </c>
      <c r="AA140" s="3" t="s">
        <v>446</v>
      </c>
      <c r="AB140" s="3" t="s">
        <v>446</v>
      </c>
      <c r="AC140" s="3" t="s">
        <v>446</v>
      </c>
      <c r="AD140" s="3" t="s">
        <v>446</v>
      </c>
      <c r="AE140" s="46"/>
      <c r="AF140" s="3" t="s">
        <v>446</v>
      </c>
      <c r="AG140" s="3" t="s">
        <v>446</v>
      </c>
      <c r="AH140" s="3" t="s">
        <v>446</v>
      </c>
      <c r="AI140" s="3" t="s">
        <v>446</v>
      </c>
      <c r="AJ140" s="3" t="s">
        <v>446</v>
      </c>
      <c r="AK140" s="3" t="s">
        <v>446</v>
      </c>
      <c r="AL140" s="35" t="s">
        <v>410</v>
      </c>
    </row>
    <row r="141" spans="1:38" s="6" customFormat="1" ht="37.5" customHeight="1" thickBot="1" x14ac:dyDescent="0.35">
      <c r="A141" s="74"/>
      <c r="B141" s="75" t="s">
        <v>321</v>
      </c>
      <c r="C141" s="76" t="s">
        <v>386</v>
      </c>
      <c r="D141" s="74" t="s">
        <v>140</v>
      </c>
      <c r="E141" s="15">
        <f>SUM(E14:E140)</f>
        <v>287.45372631237962</v>
      </c>
      <c r="F141" s="15">
        <f t="shared" ref="F141:AD141" si="0">SUM(F14:F140)</f>
        <v>176.19271482687205</v>
      </c>
      <c r="G141" s="15">
        <f t="shared" si="0"/>
        <v>95.138834789085053</v>
      </c>
      <c r="H141" s="15">
        <f t="shared" si="0"/>
        <v>74.765065837483348</v>
      </c>
      <c r="I141" s="15">
        <f t="shared" si="0"/>
        <v>32.90009769933576</v>
      </c>
      <c r="J141" s="15">
        <f t="shared" si="0"/>
        <v>46.326520374402733</v>
      </c>
      <c r="K141" s="15">
        <f t="shared" si="0"/>
        <v>75.654368507708512</v>
      </c>
      <c r="L141" s="15">
        <f t="shared" si="0"/>
        <v>7.0238997272580139</v>
      </c>
      <c r="M141" s="15">
        <f t="shared" si="0"/>
        <v>630.01373732473928</v>
      </c>
      <c r="N141" s="15">
        <f t="shared" si="0"/>
        <v>81.210059944908693</v>
      </c>
      <c r="O141" s="15">
        <f t="shared" si="0"/>
        <v>2.6567454198651022</v>
      </c>
      <c r="P141" s="15">
        <f t="shared" si="0"/>
        <v>3.6464814589581596</v>
      </c>
      <c r="Q141" s="15">
        <f t="shared" si="0"/>
        <v>3.367269951916088</v>
      </c>
      <c r="R141" s="15">
        <f>SUM(R14:R140)</f>
        <v>22.809181784948048</v>
      </c>
      <c r="S141" s="15">
        <f t="shared" si="0"/>
        <v>120.11952904933719</v>
      </c>
      <c r="T141" s="15">
        <f t="shared" si="0"/>
        <v>20.670850482255766</v>
      </c>
      <c r="U141" s="15">
        <f t="shared" si="0"/>
        <v>10.108303063598612</v>
      </c>
      <c r="V141" s="15">
        <f t="shared" si="0"/>
        <v>146.13966111031749</v>
      </c>
      <c r="W141" s="15">
        <f t="shared" si="0"/>
        <v>71.332713117082903</v>
      </c>
      <c r="X141" s="15">
        <f t="shared" si="0"/>
        <v>6.6309791131417555</v>
      </c>
      <c r="Y141" s="15">
        <f t="shared" si="0"/>
        <v>7.0468629801955371</v>
      </c>
      <c r="Z141" s="15">
        <f t="shared" si="0"/>
        <v>3.5616744019405258</v>
      </c>
      <c r="AA141" s="15">
        <f t="shared" si="0"/>
        <v>3.2109142758668074</v>
      </c>
      <c r="AB141" s="15">
        <f t="shared" si="0"/>
        <v>20.45042668004389</v>
      </c>
      <c r="AC141" s="15">
        <f t="shared" si="0"/>
        <v>19.036597135942522</v>
      </c>
      <c r="AD141" s="15">
        <f t="shared" si="0"/>
        <v>84.092587712980233</v>
      </c>
      <c r="AE141" s="47"/>
      <c r="AF141" s="15"/>
      <c r="AG141" s="15"/>
      <c r="AH141" s="15"/>
      <c r="AI141" s="15"/>
      <c r="AJ141" s="15"/>
      <c r="AK141" s="15"/>
      <c r="AL141" s="36"/>
    </row>
    <row r="142" spans="1:38" ht="15" customHeight="1" thickBot="1" x14ac:dyDescent="0.4">
      <c r="A142" s="77"/>
      <c r="B142" s="37"/>
      <c r="C142" s="78"/>
      <c r="D142" s="79"/>
      <c r="E142"/>
      <c r="F142"/>
      <c r="G142"/>
      <c r="H142"/>
      <c r="I142"/>
      <c r="J142"/>
      <c r="K142"/>
      <c r="L142"/>
      <c r="M142"/>
      <c r="N142"/>
      <c r="O142" s="7"/>
      <c r="P142" s="7"/>
      <c r="Q142" s="7"/>
      <c r="R142" s="7"/>
      <c r="S142" s="7"/>
      <c r="T142" s="7"/>
      <c r="U142" s="7"/>
      <c r="V142" s="7"/>
      <c r="W142" s="7"/>
      <c r="X142" s="7"/>
      <c r="Y142" s="7"/>
      <c r="Z142" s="7"/>
      <c r="AA142" s="7"/>
      <c r="AB142" s="7"/>
      <c r="AC142" s="7"/>
      <c r="AD142" s="7"/>
      <c r="AE142" s="48"/>
      <c r="AF142" s="8"/>
      <c r="AG142" s="8"/>
      <c r="AH142" s="8"/>
      <c r="AI142" s="8"/>
      <c r="AJ142" s="8"/>
      <c r="AK142" s="8"/>
      <c r="AL142" s="37"/>
    </row>
    <row r="143" spans="1:38" ht="26.25" customHeight="1" thickBot="1" x14ac:dyDescent="0.3">
      <c r="A143" s="80"/>
      <c r="B143" s="38" t="s">
        <v>345</v>
      </c>
      <c r="C143" s="81" t="s">
        <v>352</v>
      </c>
      <c r="D143" s="82" t="s">
        <v>279</v>
      </c>
      <c r="E143" s="3">
        <v>48.992469932457524</v>
      </c>
      <c r="F143" s="3">
        <v>6.5765858532565407</v>
      </c>
      <c r="G143" s="3">
        <v>6.1855102116100916E-2</v>
      </c>
      <c r="H143" s="3">
        <v>1.1992692283100519</v>
      </c>
      <c r="I143" s="3">
        <v>2.6035510447395236</v>
      </c>
      <c r="J143" s="3">
        <v>2.6035510447395236</v>
      </c>
      <c r="K143" s="3">
        <v>2.6035510447395236</v>
      </c>
      <c r="L143" s="3">
        <v>1.8221881391404104</v>
      </c>
      <c r="M143" s="3">
        <v>61.428770972943639</v>
      </c>
      <c r="N143" s="3">
        <v>3.5154382499921526E-2</v>
      </c>
      <c r="O143" s="3">
        <v>3.5192418880854317E-4</v>
      </c>
      <c r="P143" s="3">
        <v>2.4629628832681508E-2</v>
      </c>
      <c r="Q143" s="3">
        <v>6.0245369616889377E-4</v>
      </c>
      <c r="R143" s="3">
        <v>3.1740785336302993E-2</v>
      </c>
      <c r="S143" s="3">
        <v>2.1564130819154669E-2</v>
      </c>
      <c r="T143" s="3">
        <v>2.9286169769570641E-3</v>
      </c>
      <c r="U143" s="3">
        <v>5.0105901472070121E-4</v>
      </c>
      <c r="V143" s="3">
        <v>8.7148782206280431E-2</v>
      </c>
      <c r="W143" s="3">
        <v>3.7710302000000002</v>
      </c>
      <c r="X143" s="3">
        <v>0.10488294510499999</v>
      </c>
      <c r="Y143" s="3">
        <v>0.11794903586950001</v>
      </c>
      <c r="Z143" s="3">
        <v>9.1709238062800014E-2</v>
      </c>
      <c r="AA143" s="3">
        <v>9.9939708040300002E-2</v>
      </c>
      <c r="AB143" s="3">
        <v>0.41448092707759998</v>
      </c>
      <c r="AC143" s="3">
        <v>3.7710308000000001E-3</v>
      </c>
      <c r="AD143" s="3">
        <v>7.5506960000000002E-4</v>
      </c>
      <c r="AE143" s="49"/>
      <c r="AF143" s="3">
        <v>173831.126378599</v>
      </c>
      <c r="AG143" s="3" t="s">
        <v>444</v>
      </c>
      <c r="AH143" s="3">
        <v>1.6413019412000001</v>
      </c>
      <c r="AI143" s="3" t="s">
        <v>444</v>
      </c>
      <c r="AJ143" s="3" t="s">
        <v>444</v>
      </c>
      <c r="AK143" s="3" t="s">
        <v>444</v>
      </c>
      <c r="AL143" s="38" t="s">
        <v>49</v>
      </c>
    </row>
    <row r="144" spans="1:38" ht="26.25" customHeight="1" thickBot="1" x14ac:dyDescent="0.3">
      <c r="A144" s="80"/>
      <c r="B144" s="38" t="s">
        <v>346</v>
      </c>
      <c r="C144" s="81" t="s">
        <v>353</v>
      </c>
      <c r="D144" s="82" t="s">
        <v>279</v>
      </c>
      <c r="E144" s="3">
        <v>10.336541485525363</v>
      </c>
      <c r="F144" s="3">
        <v>1.0673994684355776</v>
      </c>
      <c r="G144" s="3">
        <v>1.1853340366755645E-2</v>
      </c>
      <c r="H144" s="3">
        <v>2.5430599139554314E-2</v>
      </c>
      <c r="I144" s="3">
        <v>0.78047011545089173</v>
      </c>
      <c r="J144" s="3">
        <v>0.78047011545089173</v>
      </c>
      <c r="K144" s="3">
        <v>0.78047011545089173</v>
      </c>
      <c r="L144" s="3">
        <v>0.54517416739469104</v>
      </c>
      <c r="M144" s="3">
        <v>6.5948251304044572</v>
      </c>
      <c r="N144" s="3">
        <v>1.1340971797163565E-3</v>
      </c>
      <c r="O144" s="3">
        <v>4.0072765857634165E-5</v>
      </c>
      <c r="P144" s="3">
        <v>3.9538952637858176E-3</v>
      </c>
      <c r="Q144" s="3">
        <v>7.7794988378281096E-5</v>
      </c>
      <c r="R144" s="3">
        <v>6.1612696914523455E-3</v>
      </c>
      <c r="S144" s="3">
        <v>4.138145877101632E-3</v>
      </c>
      <c r="T144" s="3">
        <v>1.9554921348534506E-4</v>
      </c>
      <c r="U144" s="3">
        <v>7.5444445041293875E-5</v>
      </c>
      <c r="V144" s="3">
        <v>1.3509483807323277E-2</v>
      </c>
      <c r="W144" s="3">
        <v>0.56690050000000003</v>
      </c>
      <c r="X144" s="3">
        <v>1.6629018694900001E-2</v>
      </c>
      <c r="Y144" s="3">
        <v>1.8655208824199999E-2</v>
      </c>
      <c r="Z144" s="3">
        <v>1.46103547632E-2</v>
      </c>
      <c r="AA144" s="3">
        <v>1.5535808814200001E-2</v>
      </c>
      <c r="AB144" s="3">
        <v>6.5430391096499993E-2</v>
      </c>
      <c r="AC144" s="3">
        <v>5.6689929999999993E-4</v>
      </c>
      <c r="AD144" s="3">
        <v>1.145402E-4</v>
      </c>
      <c r="AE144" s="49"/>
      <c r="AF144" s="3">
        <v>31232.803695260001</v>
      </c>
      <c r="AG144" s="3" t="s">
        <v>444</v>
      </c>
      <c r="AH144" s="3" t="s">
        <v>444</v>
      </c>
      <c r="AI144" s="3" t="s">
        <v>444</v>
      </c>
      <c r="AJ144" s="3" t="s">
        <v>444</v>
      </c>
      <c r="AK144" s="3" t="s">
        <v>444</v>
      </c>
      <c r="AL144" s="38" t="s">
        <v>49</v>
      </c>
    </row>
    <row r="145" spans="1:38" ht="26.25" customHeight="1" thickBot="1" x14ac:dyDescent="0.3">
      <c r="A145" s="80"/>
      <c r="B145" s="38" t="s">
        <v>347</v>
      </c>
      <c r="C145" s="81" t="s">
        <v>354</v>
      </c>
      <c r="D145" s="82" t="s">
        <v>279</v>
      </c>
      <c r="E145" s="3">
        <v>58.751978463564519</v>
      </c>
      <c r="F145" s="3">
        <v>1.9424550117760901</v>
      </c>
      <c r="G145" s="3">
        <v>3.7035730848229857E-2</v>
      </c>
      <c r="H145" s="3">
        <v>3.6964955829818125E-2</v>
      </c>
      <c r="I145" s="3">
        <v>1.2396731588382377</v>
      </c>
      <c r="J145" s="3">
        <v>1.2396731588382377</v>
      </c>
      <c r="K145" s="3">
        <v>1.2396731588382377</v>
      </c>
      <c r="L145" s="3">
        <v>0.83075854489693901</v>
      </c>
      <c r="M145" s="3">
        <v>16.21314835777514</v>
      </c>
      <c r="N145" s="3">
        <v>1.1369716388515154E-3</v>
      </c>
      <c r="O145" s="3">
        <v>1.1344514262308134E-4</v>
      </c>
      <c r="P145" s="3">
        <v>1.2024175417477426E-2</v>
      </c>
      <c r="Q145" s="3">
        <v>2.2688220764160915E-4</v>
      </c>
      <c r="R145" s="3">
        <v>1.9283436749462497E-2</v>
      </c>
      <c r="S145" s="3">
        <v>1.2931268057397974E-2</v>
      </c>
      <c r="T145" s="3">
        <v>4.539017345606283E-4</v>
      </c>
      <c r="U145" s="3">
        <v>2.2687413003705562E-4</v>
      </c>
      <c r="V145" s="3">
        <v>4.0837101078533396E-2</v>
      </c>
      <c r="W145" s="3">
        <v>0.53468570000000004</v>
      </c>
      <c r="X145" s="3">
        <v>8.2430862527E-3</v>
      </c>
      <c r="Y145" s="3">
        <v>4.9916466752399996E-2</v>
      </c>
      <c r="Z145" s="3">
        <v>5.5778216976800001E-2</v>
      </c>
      <c r="AA145" s="3">
        <v>1.2822578615E-2</v>
      </c>
      <c r="AB145" s="3">
        <v>0.1267603485969</v>
      </c>
      <c r="AC145" s="3">
        <v>4.7821020000000003E-4</v>
      </c>
      <c r="AD145" s="3">
        <v>9.8818299999999995E-5</v>
      </c>
      <c r="AE145" s="49"/>
      <c r="AF145" s="3">
        <v>96860.548243409692</v>
      </c>
      <c r="AG145" s="3" t="s">
        <v>444</v>
      </c>
      <c r="AH145" s="3">
        <v>8.1813981953999999</v>
      </c>
      <c r="AI145" s="3" t="s">
        <v>444</v>
      </c>
      <c r="AJ145" s="3" t="s">
        <v>444</v>
      </c>
      <c r="AK145" s="3" t="s">
        <v>444</v>
      </c>
      <c r="AL145" s="38" t="s">
        <v>49</v>
      </c>
    </row>
    <row r="146" spans="1:38" ht="26.25" customHeight="1" thickBot="1" x14ac:dyDescent="0.3">
      <c r="A146" s="80"/>
      <c r="B146" s="38" t="s">
        <v>348</v>
      </c>
      <c r="C146" s="81" t="s">
        <v>355</v>
      </c>
      <c r="D146" s="82" t="s">
        <v>279</v>
      </c>
      <c r="E146" s="3">
        <v>0.43091171517258348</v>
      </c>
      <c r="F146" s="3">
        <v>2.8123565322845172</v>
      </c>
      <c r="G146" s="3">
        <v>7.3160363083824172E-4</v>
      </c>
      <c r="H146" s="3">
        <v>3.0312845069319977E-3</v>
      </c>
      <c r="I146" s="3">
        <v>5.2946423145334764E-2</v>
      </c>
      <c r="J146" s="3">
        <v>5.2946423145334764E-2</v>
      </c>
      <c r="K146" s="3">
        <v>5.2946423145334764E-2</v>
      </c>
      <c r="L146" s="3">
        <v>9.0728199367944018E-3</v>
      </c>
      <c r="M146" s="3">
        <v>17.318865231294154</v>
      </c>
      <c r="N146" s="3">
        <v>1.8814835256510671E-3</v>
      </c>
      <c r="O146" s="3">
        <v>1.4916211305700104E-3</v>
      </c>
      <c r="P146" s="3">
        <v>4.9021500217904352E-4</v>
      </c>
      <c r="Q146" s="3">
        <v>1.6903965592380813E-5</v>
      </c>
      <c r="R146" s="3">
        <v>6.58804357291406E-3</v>
      </c>
      <c r="S146" s="3">
        <v>0.25282235687340765</v>
      </c>
      <c r="T146" s="3">
        <v>1.0482320654055539E-2</v>
      </c>
      <c r="U146" s="3">
        <v>1.4851283594288917E-3</v>
      </c>
      <c r="V146" s="3">
        <v>0.14801171460174645</v>
      </c>
      <c r="W146" s="3">
        <v>3.7882300000000001E-2</v>
      </c>
      <c r="X146" s="3">
        <v>4.991657231E-4</v>
      </c>
      <c r="Y146" s="3">
        <v>7.0550699530000003E-4</v>
      </c>
      <c r="Z146" s="3">
        <v>3.6746891420000002E-4</v>
      </c>
      <c r="AA146" s="3">
        <v>7.967575565000001E-4</v>
      </c>
      <c r="AB146" s="3">
        <v>2.3688991891000002E-3</v>
      </c>
      <c r="AC146" s="3">
        <v>3.7881900000000001E-5</v>
      </c>
      <c r="AD146" s="3">
        <v>1.82453E-5</v>
      </c>
      <c r="AE146" s="49"/>
      <c r="AF146" s="3">
        <v>2466.5139661366002</v>
      </c>
      <c r="AG146" s="3" t="s">
        <v>444</v>
      </c>
      <c r="AH146" s="3" t="s">
        <v>444</v>
      </c>
      <c r="AI146" s="3" t="s">
        <v>444</v>
      </c>
      <c r="AJ146" s="3" t="s">
        <v>444</v>
      </c>
      <c r="AK146" s="3" t="s">
        <v>444</v>
      </c>
      <c r="AL146" s="38" t="s">
        <v>49</v>
      </c>
    </row>
    <row r="147" spans="1:38" ht="26.25" customHeight="1" thickBot="1" x14ac:dyDescent="0.3">
      <c r="A147" s="80"/>
      <c r="B147" s="38" t="s">
        <v>349</v>
      </c>
      <c r="C147" s="81" t="s">
        <v>356</v>
      </c>
      <c r="D147" s="82" t="s">
        <v>279</v>
      </c>
      <c r="E147" s="3" t="s">
        <v>444</v>
      </c>
      <c r="F147" s="3">
        <v>2.369820255280656</v>
      </c>
      <c r="G147" s="3" t="s">
        <v>444</v>
      </c>
      <c r="H147" s="3" t="s">
        <v>444</v>
      </c>
      <c r="I147" s="3" t="s">
        <v>444</v>
      </c>
      <c r="J147" s="3" t="s">
        <v>444</v>
      </c>
      <c r="K147" s="3" t="s">
        <v>444</v>
      </c>
      <c r="L147" s="3" t="s">
        <v>444</v>
      </c>
      <c r="M147" s="3" t="s">
        <v>444</v>
      </c>
      <c r="N147" s="3" t="s">
        <v>444</v>
      </c>
      <c r="O147" s="3" t="s">
        <v>444</v>
      </c>
      <c r="P147" s="3" t="s">
        <v>444</v>
      </c>
      <c r="Q147" s="3" t="s">
        <v>444</v>
      </c>
      <c r="R147" s="3" t="s">
        <v>444</v>
      </c>
      <c r="S147" s="3" t="s">
        <v>444</v>
      </c>
      <c r="T147" s="3" t="s">
        <v>444</v>
      </c>
      <c r="U147" s="3" t="s">
        <v>444</v>
      </c>
      <c r="V147" s="3" t="s">
        <v>444</v>
      </c>
      <c r="W147" s="3" t="s">
        <v>444</v>
      </c>
      <c r="X147" s="3" t="s">
        <v>444</v>
      </c>
      <c r="Y147" s="3" t="s">
        <v>444</v>
      </c>
      <c r="Z147" s="3" t="s">
        <v>444</v>
      </c>
      <c r="AA147" s="3" t="s">
        <v>444</v>
      </c>
      <c r="AB147" s="3" t="s">
        <v>444</v>
      </c>
      <c r="AC147" s="3" t="s">
        <v>444</v>
      </c>
      <c r="AD147" s="3" t="s">
        <v>444</v>
      </c>
      <c r="AE147" s="49"/>
      <c r="AF147" s="3">
        <v>109.96070256580001</v>
      </c>
      <c r="AG147" s="3" t="s">
        <v>444</v>
      </c>
      <c r="AH147" s="3" t="s">
        <v>444</v>
      </c>
      <c r="AI147" s="3" t="s">
        <v>444</v>
      </c>
      <c r="AJ147" s="3" t="s">
        <v>444</v>
      </c>
      <c r="AK147" s="3" t="s">
        <v>444</v>
      </c>
      <c r="AL147" s="38" t="s">
        <v>49</v>
      </c>
    </row>
    <row r="148" spans="1:38" ht="26.25" customHeight="1" thickBot="1" x14ac:dyDescent="0.3">
      <c r="A148" s="80"/>
      <c r="B148" s="38" t="s">
        <v>350</v>
      </c>
      <c r="C148" s="81" t="s">
        <v>357</v>
      </c>
      <c r="D148" s="82" t="s">
        <v>279</v>
      </c>
      <c r="E148" s="3" t="s">
        <v>444</v>
      </c>
      <c r="F148" s="3" t="s">
        <v>444</v>
      </c>
      <c r="G148" s="3" t="s">
        <v>444</v>
      </c>
      <c r="H148" s="3" t="s">
        <v>444</v>
      </c>
      <c r="I148" s="3">
        <v>1.2423764381398474</v>
      </c>
      <c r="J148" s="3">
        <v>2.3993718307593732</v>
      </c>
      <c r="K148" s="3">
        <v>3.0635371701347021</v>
      </c>
      <c r="L148" s="3">
        <v>0.2812933839008509</v>
      </c>
      <c r="M148" s="3" t="s">
        <v>444</v>
      </c>
      <c r="N148" s="3">
        <v>9.2474120711246073</v>
      </c>
      <c r="O148" s="3">
        <v>4.0541036956502491E-2</v>
      </c>
      <c r="P148" s="3" t="s">
        <v>443</v>
      </c>
      <c r="Q148" s="3">
        <v>0.10572458592236378</v>
      </c>
      <c r="R148" s="3">
        <v>3.4510435583165338</v>
      </c>
      <c r="S148" s="3">
        <v>75.767077814519396</v>
      </c>
      <c r="T148" s="3">
        <v>0.53040827446702155</v>
      </c>
      <c r="U148" s="3">
        <v>6.1270743402694096E-2</v>
      </c>
      <c r="V148" s="3">
        <v>24.608735098093923</v>
      </c>
      <c r="W148" s="3" t="s">
        <v>444</v>
      </c>
      <c r="X148" s="3" t="s">
        <v>444</v>
      </c>
      <c r="Y148" s="3" t="s">
        <v>444</v>
      </c>
      <c r="Z148" s="3" t="s">
        <v>444</v>
      </c>
      <c r="AA148" s="3" t="s">
        <v>444</v>
      </c>
      <c r="AB148" s="3" t="s">
        <v>444</v>
      </c>
      <c r="AC148" s="3" t="s">
        <v>443</v>
      </c>
      <c r="AD148" s="3" t="s">
        <v>443</v>
      </c>
      <c r="AE148" s="49"/>
      <c r="AF148" s="3" t="s">
        <v>444</v>
      </c>
      <c r="AG148" s="3" t="s">
        <v>444</v>
      </c>
      <c r="AH148" s="3" t="s">
        <v>444</v>
      </c>
      <c r="AI148" s="3" t="s">
        <v>444</v>
      </c>
      <c r="AJ148" s="3" t="s">
        <v>444</v>
      </c>
      <c r="AK148" s="3">
        <v>96954.758589894482</v>
      </c>
      <c r="AL148" s="38" t="s">
        <v>411</v>
      </c>
    </row>
    <row r="149" spans="1:38" ht="26.25" customHeight="1" thickBot="1" x14ac:dyDescent="0.3">
      <c r="A149" s="80"/>
      <c r="B149" s="38" t="s">
        <v>351</v>
      </c>
      <c r="C149" s="81" t="s">
        <v>358</v>
      </c>
      <c r="D149" s="82" t="s">
        <v>279</v>
      </c>
      <c r="E149" s="3" t="s">
        <v>444</v>
      </c>
      <c r="F149" s="3" t="s">
        <v>444</v>
      </c>
      <c r="G149" s="3" t="s">
        <v>444</v>
      </c>
      <c r="H149" s="3" t="s">
        <v>444</v>
      </c>
      <c r="I149" s="3">
        <v>0.54653680545702399</v>
      </c>
      <c r="J149" s="3">
        <v>1.0121051952907849</v>
      </c>
      <c r="K149" s="3">
        <v>2.0242103905815698</v>
      </c>
      <c r="L149" s="3">
        <v>2.1456630140164662E-2</v>
      </c>
      <c r="M149" s="3" t="s">
        <v>444</v>
      </c>
      <c r="N149" s="3" t="s">
        <v>443</v>
      </c>
      <c r="O149" s="3" t="s">
        <v>443</v>
      </c>
      <c r="P149" s="3" t="s">
        <v>443</v>
      </c>
      <c r="Q149" s="3" t="s">
        <v>443</v>
      </c>
      <c r="R149" s="3" t="s">
        <v>443</v>
      </c>
      <c r="S149" s="3" t="s">
        <v>443</v>
      </c>
      <c r="T149" s="3" t="s">
        <v>443</v>
      </c>
      <c r="U149" s="3" t="s">
        <v>443</v>
      </c>
      <c r="V149" s="3" t="s">
        <v>443</v>
      </c>
      <c r="W149" s="3" t="s">
        <v>444</v>
      </c>
      <c r="X149" s="3" t="s">
        <v>444</v>
      </c>
      <c r="Y149" s="3" t="s">
        <v>444</v>
      </c>
      <c r="Z149" s="3" t="s">
        <v>444</v>
      </c>
      <c r="AA149" s="3" t="s">
        <v>444</v>
      </c>
      <c r="AB149" s="3" t="s">
        <v>444</v>
      </c>
      <c r="AC149" s="3" t="s">
        <v>443</v>
      </c>
      <c r="AD149" s="3" t="s">
        <v>443</v>
      </c>
      <c r="AE149" s="49"/>
      <c r="AF149" s="3" t="s">
        <v>444</v>
      </c>
      <c r="AG149" s="3" t="s">
        <v>444</v>
      </c>
      <c r="AH149" s="3" t="s">
        <v>444</v>
      </c>
      <c r="AI149" s="3" t="s">
        <v>444</v>
      </c>
      <c r="AJ149" s="3" t="s">
        <v>444</v>
      </c>
      <c r="AK149" s="3">
        <v>96954.758589894482</v>
      </c>
      <c r="AL149" s="38" t="s">
        <v>411</v>
      </c>
    </row>
    <row r="150" spans="1:38" ht="15" customHeight="1" thickBot="1" x14ac:dyDescent="0.4">
      <c r="A150" s="88"/>
      <c r="B150" s="89"/>
      <c r="C150" s="89"/>
      <c r="D150" s="79"/>
      <c r="E150"/>
      <c r="F150"/>
      <c r="G150"/>
      <c r="H150"/>
      <c r="I150"/>
      <c r="J150"/>
      <c r="K150"/>
      <c r="L150"/>
      <c r="M150"/>
      <c r="N150"/>
      <c r="O150" s="79"/>
      <c r="P150" s="79"/>
      <c r="Q150" s="79"/>
      <c r="R150" s="79"/>
      <c r="S150" s="79"/>
      <c r="T150" s="79"/>
      <c r="U150" s="79"/>
      <c r="V150" s="79"/>
      <c r="W150" s="79"/>
      <c r="X150" s="79"/>
      <c r="Y150" s="79"/>
      <c r="Z150" s="79"/>
      <c r="AA150" s="79"/>
      <c r="AB150" s="79"/>
      <c r="AC150" s="79"/>
      <c r="AD150" s="79"/>
      <c r="AE150" s="52"/>
      <c r="AF150" s="79"/>
      <c r="AG150" s="79"/>
      <c r="AH150" s="79"/>
      <c r="AI150" s="79"/>
      <c r="AJ150" s="79"/>
      <c r="AK150" s="79"/>
      <c r="AL150" s="41"/>
    </row>
    <row r="151" spans="1:38" ht="26.25" customHeight="1" thickBot="1" x14ac:dyDescent="0.3">
      <c r="A151" s="83"/>
      <c r="B151" s="39" t="s">
        <v>323</v>
      </c>
      <c r="C151" s="84" t="s">
        <v>367</v>
      </c>
      <c r="D151" s="83"/>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50"/>
      <c r="AF151" s="9"/>
      <c r="AG151" s="9"/>
      <c r="AH151" s="9"/>
      <c r="AI151" s="9"/>
      <c r="AJ151" s="9"/>
      <c r="AK151" s="9"/>
      <c r="AL151" s="39"/>
    </row>
    <row r="152" spans="1:38" ht="37.5" customHeight="1" thickBot="1" x14ac:dyDescent="0.3">
      <c r="A152" s="85"/>
      <c r="B152" s="86" t="s">
        <v>365</v>
      </c>
      <c r="C152" s="87" t="s">
        <v>362</v>
      </c>
      <c r="D152" s="85" t="s">
        <v>295</v>
      </c>
      <c r="E152" s="10">
        <f>SUM(E$141, E$151, IF(AND(ISNUMBER(SEARCH($B$4,"AT|BE|CH|GB|IE|LT|LU|NL")),SUM(E$143:E$149)&gt;0),SUM(E$143:E$149)-SUM(E$27:E$33),0))</f>
        <v>262.83373657699224</v>
      </c>
      <c r="F152" s="10">
        <f t="shared" ref="F152:AD152" si="1">SUM(F$141, F$151, IF(AND(ISNUMBER(SEARCH($B$4,"AT|BE|CH|GB|IE|LT|LU|NL")),SUM(F$143:F$149)&gt;0),SUM(F$143:F$149)-SUM(F$27:F$33),0))</f>
        <v>172.30247366503002</v>
      </c>
      <c r="G152" s="10">
        <f t="shared" si="1"/>
        <v>95.116852946383318</v>
      </c>
      <c r="H152" s="10">
        <f t="shared" si="1"/>
        <v>74.429901725131344</v>
      </c>
      <c r="I152" s="10">
        <f t="shared" si="1"/>
        <v>31.667172102254309</v>
      </c>
      <c r="J152" s="10">
        <f t="shared" si="1"/>
        <v>44.769657387899414</v>
      </c>
      <c r="K152" s="10">
        <f t="shared" si="1"/>
        <v>73.767164890400849</v>
      </c>
      <c r="L152" s="10">
        <f t="shared" si="1"/>
        <v>6.3785116434823106</v>
      </c>
      <c r="M152" s="10">
        <f t="shared" si="1"/>
        <v>599.99686352049298</v>
      </c>
      <c r="N152" s="10">
        <f t="shared" si="1"/>
        <v>79.332805757116688</v>
      </c>
      <c r="O152" s="10">
        <f t="shared" si="1"/>
        <v>2.648043161582164</v>
      </c>
      <c r="P152" s="10">
        <f t="shared" si="1"/>
        <v>3.6379445490155442</v>
      </c>
      <c r="Q152" s="10">
        <f t="shared" si="1"/>
        <v>3.3457406040730606</v>
      </c>
      <c r="R152" s="10">
        <f t="shared" si="1"/>
        <v>22.09930054703894</v>
      </c>
      <c r="S152" s="10">
        <f t="shared" si="1"/>
        <v>104.73888019198162</v>
      </c>
      <c r="T152" s="10">
        <f t="shared" si="1"/>
        <v>20.559996972434174</v>
      </c>
      <c r="U152" s="10">
        <f t="shared" si="1"/>
        <v>10.095462050838346</v>
      </c>
      <c r="V152" s="10">
        <f t="shared" si="1"/>
        <v>141.14647032946957</v>
      </c>
      <c r="W152" s="10">
        <f t="shared" si="1"/>
        <v>70.417205217082909</v>
      </c>
      <c r="X152" s="10">
        <f t="shared" si="1"/>
        <v>6.6070648242500551</v>
      </c>
      <c r="Y152" s="10">
        <f t="shared" si="1"/>
        <v>7.0122491174865376</v>
      </c>
      <c r="Z152" s="10">
        <f t="shared" si="1"/>
        <v>3.5316757049576259</v>
      </c>
      <c r="AA152" s="10">
        <f t="shared" si="1"/>
        <v>3.1869482375893075</v>
      </c>
      <c r="AB152" s="10">
        <f t="shared" si="1"/>
        <v>20.337933793182788</v>
      </c>
      <c r="AC152" s="10">
        <f t="shared" si="1"/>
        <v>19.03569204984252</v>
      </c>
      <c r="AD152" s="10">
        <f t="shared" si="1"/>
        <v>84.092402997880228</v>
      </c>
      <c r="AE152" s="49"/>
      <c r="AF152" s="10"/>
      <c r="AG152" s="10"/>
      <c r="AH152" s="10"/>
      <c r="AI152" s="10"/>
      <c r="AJ152" s="10"/>
      <c r="AK152" s="10"/>
      <c r="AL152" s="40"/>
    </row>
    <row r="153" spans="1:38" ht="26.25" customHeight="1" thickBot="1" x14ac:dyDescent="0.3">
      <c r="A153" s="83"/>
      <c r="B153" s="39" t="s">
        <v>324</v>
      </c>
      <c r="C153" s="84" t="s">
        <v>368</v>
      </c>
      <c r="D153" s="83" t="s">
        <v>318</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50"/>
      <c r="AF153" s="9"/>
      <c r="AG153" s="9"/>
      <c r="AH153" s="9"/>
      <c r="AI153" s="9"/>
      <c r="AJ153" s="9"/>
      <c r="AK153" s="9"/>
      <c r="AL153" s="39"/>
    </row>
    <row r="154" spans="1:38" ht="37.5" customHeight="1" thickBot="1" x14ac:dyDescent="0.3">
      <c r="A154" s="85"/>
      <c r="B154" s="86" t="s">
        <v>366</v>
      </c>
      <c r="C154" s="87" t="s">
        <v>363</v>
      </c>
      <c r="D154" s="85" t="s">
        <v>322</v>
      </c>
      <c r="E154" s="10">
        <f>SUM(E$141, E$153, -1 * IF(OR($B$6=2005,$B$6&gt;=2020),SUM(E$99:E$122),0), IF(AND(ISNUMBER(SEARCH($B$4,"AT|BE|CH|GB|IE|LT|LU|NL")),SUM(E$143:E$149)&gt;0),SUM(E$143:E$149)-SUM(E$27:E$33),0))</f>
        <v>262.83373657699224</v>
      </c>
      <c r="F154" s="10">
        <f>SUM(F$141, F$153, -1 * IF(OR($B$6=2005,$B$6&gt;=2020),SUM(F$99:F$122),0), IF(AND(ISNUMBER(SEARCH($B$4,"AT|BE|CH|GB|IE|LT|LU|NL")),SUM(F$143:F$149)&gt;0),SUM(F$143:F$149)-SUM(F$27:F$33),0))</f>
        <v>172.30247366503002</v>
      </c>
      <c r="G154" s="10">
        <f>SUM(G$141, G$153, IF(AND(ISNUMBER(SEARCH($B$4,"AT|BE|CH|GB|IE|LT|LU|NL")),SUM(G$143:G$149)&gt;0),SUM(G$143:G$149)-SUM(G$27:G$33),0))</f>
        <v>95.116852946383318</v>
      </c>
      <c r="H154" s="10">
        <f>SUM(H$141, H$153, IF(AND(ISNUMBER(SEARCH($B$4,"AT|BE|CH|GB|IE|LT|LU|NL")),SUM(H$143:H$149)&gt;0),SUM(H$143:H$149)-SUM(H$27:H$33),0))</f>
        <v>74.429901725131344</v>
      </c>
      <c r="I154" s="10">
        <f t="shared" ref="I154:AD154" si="2">SUM(I$141, I$153, IF(AND(ISNUMBER(SEARCH($B$4,"AT|BE|CH|GB|IE|LT|LU|NL")),SUM(I$143:I$149)&gt;0),SUM(I$143:I$149)-SUM(I$27:I$33),0))</f>
        <v>31.667172102254309</v>
      </c>
      <c r="J154" s="10">
        <f t="shared" si="2"/>
        <v>44.769657387899414</v>
      </c>
      <c r="K154" s="10">
        <f t="shared" si="2"/>
        <v>73.767164890400849</v>
      </c>
      <c r="L154" s="10">
        <f t="shared" si="2"/>
        <v>6.3785116434823106</v>
      </c>
      <c r="M154" s="10">
        <f t="shared" si="2"/>
        <v>599.99686352049298</v>
      </c>
      <c r="N154" s="10">
        <f t="shared" si="2"/>
        <v>79.332805757116688</v>
      </c>
      <c r="O154" s="10">
        <f t="shared" si="2"/>
        <v>2.648043161582164</v>
      </c>
      <c r="P154" s="10">
        <f t="shared" si="2"/>
        <v>3.6379445490155442</v>
      </c>
      <c r="Q154" s="10">
        <f t="shared" si="2"/>
        <v>3.3457406040730606</v>
      </c>
      <c r="R154" s="10">
        <f t="shared" si="2"/>
        <v>22.09930054703894</v>
      </c>
      <c r="S154" s="10">
        <f t="shared" si="2"/>
        <v>104.73888019198162</v>
      </c>
      <c r="T154" s="10">
        <f t="shared" si="2"/>
        <v>20.559996972434174</v>
      </c>
      <c r="U154" s="10">
        <f t="shared" si="2"/>
        <v>10.095462050838346</v>
      </c>
      <c r="V154" s="10">
        <f t="shared" si="2"/>
        <v>141.14647032946957</v>
      </c>
      <c r="W154" s="10">
        <f t="shared" si="2"/>
        <v>70.417205217082909</v>
      </c>
      <c r="X154" s="10">
        <f t="shared" si="2"/>
        <v>6.6070648242500551</v>
      </c>
      <c r="Y154" s="10">
        <f t="shared" si="2"/>
        <v>7.0122491174865376</v>
      </c>
      <c r="Z154" s="10">
        <f t="shared" si="2"/>
        <v>3.5316757049576259</v>
      </c>
      <c r="AA154" s="10">
        <f t="shared" si="2"/>
        <v>3.1869482375893075</v>
      </c>
      <c r="AB154" s="10">
        <f t="shared" si="2"/>
        <v>20.337933793182788</v>
      </c>
      <c r="AC154" s="10">
        <f t="shared" si="2"/>
        <v>19.03569204984252</v>
      </c>
      <c r="AD154" s="10">
        <f t="shared" si="2"/>
        <v>84.092402997880228</v>
      </c>
      <c r="AE154" s="51"/>
      <c r="AF154" s="10"/>
      <c r="AG154" s="10"/>
      <c r="AH154" s="10"/>
      <c r="AI154" s="10"/>
      <c r="AJ154" s="10"/>
      <c r="AK154" s="10"/>
      <c r="AL154" s="40"/>
    </row>
    <row r="155" spans="1:38" ht="15" customHeight="1" thickBot="1" x14ac:dyDescent="0.4">
      <c r="A155" s="88"/>
      <c r="B155" s="89"/>
      <c r="C155" s="89"/>
      <c r="D155" s="79"/>
      <c r="E155"/>
      <c r="F155"/>
      <c r="G155"/>
      <c r="H155"/>
      <c r="I155"/>
      <c r="J155"/>
      <c r="K155"/>
      <c r="L155"/>
      <c r="M155"/>
      <c r="N155"/>
      <c r="O155" s="79"/>
      <c r="P155" s="79"/>
      <c r="Q155" s="79"/>
      <c r="R155" s="79"/>
      <c r="S155" s="79"/>
      <c r="T155" s="79"/>
      <c r="U155" s="79"/>
      <c r="V155" s="79"/>
      <c r="W155" s="79"/>
      <c r="X155" s="79"/>
      <c r="Y155" s="79"/>
      <c r="Z155" s="79"/>
      <c r="AA155" s="79"/>
      <c r="AB155" s="79"/>
      <c r="AC155" s="79"/>
      <c r="AD155" s="79"/>
      <c r="AE155" s="52"/>
      <c r="AF155" s="79"/>
      <c r="AG155" s="79"/>
      <c r="AH155" s="79"/>
      <c r="AI155" s="79"/>
      <c r="AJ155" s="79"/>
      <c r="AK155" s="79"/>
      <c r="AL155" s="41"/>
    </row>
    <row r="156" spans="1:38" ht="26.25" customHeight="1" thickBot="1" x14ac:dyDescent="0.3">
      <c r="A156" s="90" t="s">
        <v>361</v>
      </c>
      <c r="B156" s="91"/>
      <c r="C156" s="91"/>
      <c r="D156" s="91"/>
      <c r="E156" s="91"/>
      <c r="F156" s="91"/>
      <c r="G156" s="91"/>
      <c r="H156" s="91"/>
      <c r="I156" s="91"/>
      <c r="J156" s="91"/>
      <c r="K156" s="91"/>
      <c r="L156" s="91"/>
      <c r="M156" s="91"/>
      <c r="N156" s="91"/>
      <c r="O156" s="91"/>
      <c r="P156" s="91"/>
      <c r="Q156" s="91"/>
      <c r="R156" s="91"/>
      <c r="S156" s="91"/>
      <c r="T156" s="91"/>
      <c r="U156" s="91"/>
      <c r="V156" s="91"/>
      <c r="W156" s="91"/>
      <c r="X156" s="91"/>
      <c r="Y156" s="91"/>
      <c r="Z156" s="91"/>
      <c r="AA156" s="91"/>
      <c r="AB156" s="91"/>
      <c r="AC156" s="91"/>
      <c r="AD156" s="91"/>
      <c r="AE156" s="53"/>
      <c r="AF156" s="91"/>
      <c r="AG156" s="91"/>
      <c r="AH156" s="91"/>
      <c r="AI156" s="91"/>
      <c r="AJ156" s="91"/>
      <c r="AK156" s="91"/>
      <c r="AL156" s="42"/>
    </row>
    <row r="157" spans="1:38" ht="26.25" customHeight="1" thickBot="1" x14ac:dyDescent="0.3">
      <c r="A157" s="43" t="s">
        <v>325</v>
      </c>
      <c r="B157" s="43" t="s">
        <v>326</v>
      </c>
      <c r="C157" s="92" t="s">
        <v>327</v>
      </c>
      <c r="D157" s="93"/>
      <c r="E157" s="3">
        <v>16.757163649999999</v>
      </c>
      <c r="F157" s="3">
        <v>0.65344982500000004</v>
      </c>
      <c r="G157" s="3">
        <v>0.98431018469999998</v>
      </c>
      <c r="H157" s="3" t="s">
        <v>443</v>
      </c>
      <c r="I157" s="3">
        <v>0.1693089508</v>
      </c>
      <c r="J157" s="3">
        <v>0.1693089508</v>
      </c>
      <c r="K157" s="3">
        <v>0.1693089508</v>
      </c>
      <c r="L157" s="3">
        <v>0.11926561811092</v>
      </c>
      <c r="M157" s="3">
        <v>23.958279362999999</v>
      </c>
      <c r="N157" s="3">
        <v>1.1362E-4</v>
      </c>
      <c r="O157" s="3">
        <v>9.4699999999999991E-6</v>
      </c>
      <c r="P157" s="3">
        <v>1.1361799999999999E-3</v>
      </c>
      <c r="Q157" s="3">
        <v>1.8939999999999998E-5</v>
      </c>
      <c r="R157" s="3">
        <v>1.8936299999999999E-3</v>
      </c>
      <c r="S157" s="3">
        <v>1.2308600000000001E-3</v>
      </c>
      <c r="T157" s="3">
        <v>4.7339999999999997E-5</v>
      </c>
      <c r="U157" s="3">
        <v>1.8939999999999998E-5</v>
      </c>
      <c r="V157" s="3">
        <v>3.9766300000000001E-3</v>
      </c>
      <c r="W157" s="3" t="s">
        <v>443</v>
      </c>
      <c r="X157" s="3">
        <v>1.2506734E-4</v>
      </c>
      <c r="Y157" s="3">
        <v>1.2506734E-4</v>
      </c>
      <c r="Z157" s="3">
        <v>1.2506734E-4</v>
      </c>
      <c r="AA157" s="3">
        <v>1.2506734E-4</v>
      </c>
      <c r="AB157" s="3">
        <v>5.0026935000000003E-4</v>
      </c>
      <c r="AC157" s="3" t="s">
        <v>444</v>
      </c>
      <c r="AD157" s="3" t="s">
        <v>444</v>
      </c>
      <c r="AE157" s="49"/>
      <c r="AF157" s="3">
        <v>52121.219435863153</v>
      </c>
      <c r="AG157" s="3" t="s">
        <v>444</v>
      </c>
      <c r="AH157" s="3" t="s">
        <v>444</v>
      </c>
      <c r="AI157" s="3" t="s">
        <v>444</v>
      </c>
      <c r="AJ157" s="3" t="s">
        <v>444</v>
      </c>
      <c r="AK157" s="3" t="s">
        <v>444</v>
      </c>
      <c r="AL157" s="43" t="s">
        <v>49</v>
      </c>
    </row>
    <row r="158" spans="1:38" ht="26.25" customHeight="1" thickBot="1" x14ac:dyDescent="0.3">
      <c r="A158" s="43" t="s">
        <v>325</v>
      </c>
      <c r="B158" s="43" t="s">
        <v>328</v>
      </c>
      <c r="C158" s="92" t="s">
        <v>329</v>
      </c>
      <c r="D158" s="93"/>
      <c r="E158" s="3">
        <v>4.3532231060000003E-2</v>
      </c>
      <c r="F158" s="3">
        <v>8.3785226709999997E-3</v>
      </c>
      <c r="G158" s="3">
        <v>2.8846020610000002E-3</v>
      </c>
      <c r="H158" s="3" t="s">
        <v>443</v>
      </c>
      <c r="I158" s="3">
        <v>3.6053757100000002E-4</v>
      </c>
      <c r="J158" s="3">
        <v>3.6053757100000002E-4</v>
      </c>
      <c r="K158" s="3">
        <v>3.6053757100000002E-4</v>
      </c>
      <c r="L158" s="3">
        <v>2.4736567850387102E-4</v>
      </c>
      <c r="M158" s="3">
        <v>0.44509975689999998</v>
      </c>
      <c r="N158" s="3">
        <v>0.16198374000000001</v>
      </c>
      <c r="O158" s="3">
        <v>2.3499999999999999E-6</v>
      </c>
      <c r="P158" s="3">
        <v>4.0500000000000002E-6</v>
      </c>
      <c r="Q158" s="3">
        <v>1.0000000000000001E-7</v>
      </c>
      <c r="R158" s="3">
        <v>7.0700000000000001E-6</v>
      </c>
      <c r="S158" s="3">
        <v>1.1419999999999999E-5</v>
      </c>
      <c r="T158" s="3">
        <v>2.8900000000000003E-6</v>
      </c>
      <c r="U158" s="3">
        <v>8.0000000000000002E-8</v>
      </c>
      <c r="V158" s="3">
        <v>4.7475000000000002E-4</v>
      </c>
      <c r="W158" s="3" t="s">
        <v>443</v>
      </c>
      <c r="X158" s="3">
        <v>1.3050100000000001E-6</v>
      </c>
      <c r="Y158" s="3">
        <v>1.3050100000000001E-6</v>
      </c>
      <c r="Z158" s="3">
        <v>1.3050100000000001E-6</v>
      </c>
      <c r="AA158" s="3">
        <v>6.6064999999999998E-7</v>
      </c>
      <c r="AB158" s="3">
        <v>5.2200400000000003E-6</v>
      </c>
      <c r="AC158" s="3" t="s">
        <v>444</v>
      </c>
      <c r="AD158" s="3" t="s">
        <v>444</v>
      </c>
      <c r="AE158" s="49"/>
      <c r="AF158" s="3">
        <v>150.84394125930038</v>
      </c>
      <c r="AG158" s="3" t="s">
        <v>444</v>
      </c>
      <c r="AH158" s="3" t="s">
        <v>444</v>
      </c>
      <c r="AI158" s="3" t="s">
        <v>444</v>
      </c>
      <c r="AJ158" s="3" t="s">
        <v>444</v>
      </c>
      <c r="AK158" s="3" t="s">
        <v>444</v>
      </c>
      <c r="AL158" s="43" t="s">
        <v>49</v>
      </c>
    </row>
    <row r="159" spans="1:38" ht="26.25" customHeight="1" thickBot="1" x14ac:dyDescent="0.3">
      <c r="A159" s="43" t="s">
        <v>330</v>
      </c>
      <c r="B159" s="43" t="s">
        <v>331</v>
      </c>
      <c r="C159" s="92" t="s">
        <v>409</v>
      </c>
      <c r="D159" s="93"/>
      <c r="E159" s="3">
        <v>20.599463970561029</v>
      </c>
      <c r="F159" s="3">
        <v>0.8372537808775824</v>
      </c>
      <c r="G159" s="3">
        <v>8.267825618331095</v>
      </c>
      <c r="H159" s="3">
        <v>2.6960442453248436E-3</v>
      </c>
      <c r="I159" s="3">
        <v>0.89782230217550762</v>
      </c>
      <c r="J159" s="3">
        <v>0.94770131896303589</v>
      </c>
      <c r="K159" s="3">
        <v>0.99758033575056426</v>
      </c>
      <c r="L159" s="3">
        <v>0.17989903583915051</v>
      </c>
      <c r="M159" s="3">
        <v>4.9086689577356779</v>
      </c>
      <c r="N159" s="3">
        <v>5.1927830821841138E-2</v>
      </c>
      <c r="O159" s="3">
        <v>7.3105236282212504E-3</v>
      </c>
      <c r="P159" s="3">
        <v>9.0219910426234916E-3</v>
      </c>
      <c r="Q159" s="3">
        <v>0.11067353725240676</v>
      </c>
      <c r="R159" s="3" t="s">
        <v>443</v>
      </c>
      <c r="S159" s="3">
        <v>0.11067353725240676</v>
      </c>
      <c r="T159" s="3">
        <v>6.3599227520422295</v>
      </c>
      <c r="U159" s="3">
        <v>0.10385566164368243</v>
      </c>
      <c r="V159" s="3">
        <v>0.23846174864883474</v>
      </c>
      <c r="W159" s="3" t="s">
        <v>443</v>
      </c>
      <c r="X159" s="3">
        <v>7.6187594708029193E-3</v>
      </c>
      <c r="Y159" s="3">
        <v>7.0566229736925791E-3</v>
      </c>
      <c r="Z159" s="3">
        <v>3.0282741275413001E-3</v>
      </c>
      <c r="AA159" s="3" t="s">
        <v>443</v>
      </c>
      <c r="AB159" s="3">
        <v>1.770365657203693E-2</v>
      </c>
      <c r="AC159" s="3" t="s">
        <v>444</v>
      </c>
      <c r="AD159" s="3" t="s">
        <v>444</v>
      </c>
      <c r="AE159" s="49"/>
      <c r="AF159" s="3">
        <v>12391.837612282521</v>
      </c>
      <c r="AG159" s="3" t="s">
        <v>444</v>
      </c>
      <c r="AH159" s="3" t="s">
        <v>444</v>
      </c>
      <c r="AI159" s="3" t="s">
        <v>444</v>
      </c>
      <c r="AJ159" s="3" t="s">
        <v>444</v>
      </c>
      <c r="AK159" s="3" t="s">
        <v>444</v>
      </c>
      <c r="AL159" s="43" t="s">
        <v>49</v>
      </c>
    </row>
    <row r="160" spans="1:38" ht="26.25" customHeight="1" thickBot="1" x14ac:dyDescent="0.3">
      <c r="A160" s="43" t="s">
        <v>332</v>
      </c>
      <c r="B160" s="43" t="s">
        <v>333</v>
      </c>
      <c r="C160" s="92" t="s">
        <v>334</v>
      </c>
      <c r="D160" s="93"/>
      <c r="E160" s="3" t="s">
        <v>446</v>
      </c>
      <c r="F160" s="3" t="s">
        <v>446</v>
      </c>
      <c r="G160" s="3" t="s">
        <v>446</v>
      </c>
      <c r="H160" s="3" t="s">
        <v>446</v>
      </c>
      <c r="I160" s="3" t="s">
        <v>446</v>
      </c>
      <c r="J160" s="3" t="s">
        <v>446</v>
      </c>
      <c r="K160" s="3" t="s">
        <v>446</v>
      </c>
      <c r="L160" s="3" t="s">
        <v>446</v>
      </c>
      <c r="M160" s="3" t="s">
        <v>446</v>
      </c>
      <c r="N160" s="3" t="s">
        <v>446</v>
      </c>
      <c r="O160" s="3" t="s">
        <v>446</v>
      </c>
      <c r="P160" s="3" t="s">
        <v>446</v>
      </c>
      <c r="Q160" s="3" t="s">
        <v>446</v>
      </c>
      <c r="R160" s="3" t="s">
        <v>446</v>
      </c>
      <c r="S160" s="3" t="s">
        <v>446</v>
      </c>
      <c r="T160" s="3" t="s">
        <v>446</v>
      </c>
      <c r="U160" s="3" t="s">
        <v>446</v>
      </c>
      <c r="V160" s="3" t="s">
        <v>446</v>
      </c>
      <c r="W160" s="3" t="s">
        <v>446</v>
      </c>
      <c r="X160" s="3" t="s">
        <v>446</v>
      </c>
      <c r="Y160" s="3" t="s">
        <v>446</v>
      </c>
      <c r="Z160" s="3" t="s">
        <v>446</v>
      </c>
      <c r="AA160" s="3" t="s">
        <v>446</v>
      </c>
      <c r="AB160" s="3" t="s">
        <v>446</v>
      </c>
      <c r="AC160" s="3" t="s">
        <v>446</v>
      </c>
      <c r="AD160" s="3" t="s">
        <v>446</v>
      </c>
      <c r="AE160" s="49"/>
      <c r="AF160" s="3" t="s">
        <v>446</v>
      </c>
      <c r="AG160" s="3" t="s">
        <v>446</v>
      </c>
      <c r="AH160" s="3" t="s">
        <v>446</v>
      </c>
      <c r="AI160" s="3" t="s">
        <v>446</v>
      </c>
      <c r="AJ160" s="3" t="s">
        <v>446</v>
      </c>
      <c r="AK160" s="3" t="s">
        <v>446</v>
      </c>
      <c r="AL160" s="43" t="s">
        <v>49</v>
      </c>
    </row>
    <row r="161" spans="1:38" ht="26.25" customHeight="1" thickBot="1" x14ac:dyDescent="0.3">
      <c r="A161" s="44" t="s">
        <v>332</v>
      </c>
      <c r="B161" s="44" t="s">
        <v>335</v>
      </c>
      <c r="C161" s="94" t="s">
        <v>336</v>
      </c>
      <c r="D161" s="95"/>
      <c r="E161" s="3" t="s">
        <v>446</v>
      </c>
      <c r="F161" s="3" t="s">
        <v>446</v>
      </c>
      <c r="G161" s="3" t="s">
        <v>446</v>
      </c>
      <c r="H161" s="3" t="s">
        <v>446</v>
      </c>
      <c r="I161" s="3" t="s">
        <v>446</v>
      </c>
      <c r="J161" s="3" t="s">
        <v>446</v>
      </c>
      <c r="K161" s="3" t="s">
        <v>446</v>
      </c>
      <c r="L161" s="3" t="s">
        <v>446</v>
      </c>
      <c r="M161" s="3" t="s">
        <v>446</v>
      </c>
      <c r="N161" s="3" t="s">
        <v>446</v>
      </c>
      <c r="O161" s="3" t="s">
        <v>446</v>
      </c>
      <c r="P161" s="3" t="s">
        <v>446</v>
      </c>
      <c r="Q161" s="3" t="s">
        <v>446</v>
      </c>
      <c r="R161" s="3" t="s">
        <v>446</v>
      </c>
      <c r="S161" s="3" t="s">
        <v>446</v>
      </c>
      <c r="T161" s="3" t="s">
        <v>446</v>
      </c>
      <c r="U161" s="3" t="s">
        <v>446</v>
      </c>
      <c r="V161" s="3" t="s">
        <v>446</v>
      </c>
      <c r="W161" s="3" t="s">
        <v>446</v>
      </c>
      <c r="X161" s="3" t="s">
        <v>446</v>
      </c>
      <c r="Y161" s="3" t="s">
        <v>446</v>
      </c>
      <c r="Z161" s="3" t="s">
        <v>446</v>
      </c>
      <c r="AA161" s="3" t="s">
        <v>446</v>
      </c>
      <c r="AB161" s="3" t="s">
        <v>446</v>
      </c>
      <c r="AC161" s="3" t="s">
        <v>446</v>
      </c>
      <c r="AD161" s="3" t="s">
        <v>446</v>
      </c>
      <c r="AE161" s="50"/>
      <c r="AF161" s="3" t="s">
        <v>446</v>
      </c>
      <c r="AG161" s="3" t="s">
        <v>446</v>
      </c>
      <c r="AH161" s="3" t="s">
        <v>446</v>
      </c>
      <c r="AI161" s="3" t="s">
        <v>446</v>
      </c>
      <c r="AJ161" s="3" t="s">
        <v>446</v>
      </c>
      <c r="AK161" s="3" t="s">
        <v>446</v>
      </c>
      <c r="AL161" s="44" t="s">
        <v>410</v>
      </c>
    </row>
    <row r="162" spans="1:38" ht="26.25" customHeight="1" thickBot="1" x14ac:dyDescent="0.3">
      <c r="A162" s="45" t="s">
        <v>337</v>
      </c>
      <c r="B162" s="45" t="s">
        <v>338</v>
      </c>
      <c r="C162" s="96" t="s">
        <v>339</v>
      </c>
      <c r="D162" s="97"/>
      <c r="E162" s="3" t="s">
        <v>446</v>
      </c>
      <c r="F162" s="3" t="s">
        <v>446</v>
      </c>
      <c r="G162" s="3" t="s">
        <v>446</v>
      </c>
      <c r="H162" s="3" t="s">
        <v>446</v>
      </c>
      <c r="I162" s="3" t="s">
        <v>446</v>
      </c>
      <c r="J162" s="3" t="s">
        <v>446</v>
      </c>
      <c r="K162" s="3" t="s">
        <v>446</v>
      </c>
      <c r="L162" s="3" t="s">
        <v>446</v>
      </c>
      <c r="M162" s="3" t="s">
        <v>446</v>
      </c>
      <c r="N162" s="3" t="s">
        <v>446</v>
      </c>
      <c r="O162" s="3" t="s">
        <v>446</v>
      </c>
      <c r="P162" s="3" t="s">
        <v>446</v>
      </c>
      <c r="Q162" s="3" t="s">
        <v>446</v>
      </c>
      <c r="R162" s="3" t="s">
        <v>446</v>
      </c>
      <c r="S162" s="3" t="s">
        <v>446</v>
      </c>
      <c r="T162" s="3" t="s">
        <v>446</v>
      </c>
      <c r="U162" s="3" t="s">
        <v>446</v>
      </c>
      <c r="V162" s="3" t="s">
        <v>446</v>
      </c>
      <c r="W162" s="3" t="s">
        <v>446</v>
      </c>
      <c r="X162" s="3" t="s">
        <v>446</v>
      </c>
      <c r="Y162" s="3" t="s">
        <v>446</v>
      </c>
      <c r="Z162" s="3" t="s">
        <v>446</v>
      </c>
      <c r="AA162" s="3" t="s">
        <v>446</v>
      </c>
      <c r="AB162" s="3" t="s">
        <v>446</v>
      </c>
      <c r="AC162" s="3" t="s">
        <v>446</v>
      </c>
      <c r="AD162" s="3" t="s">
        <v>446</v>
      </c>
      <c r="AE162" s="50"/>
      <c r="AF162" s="3" t="s">
        <v>446</v>
      </c>
      <c r="AG162" s="3" t="s">
        <v>446</v>
      </c>
      <c r="AH162" s="3" t="s">
        <v>446</v>
      </c>
      <c r="AI162" s="3" t="s">
        <v>446</v>
      </c>
      <c r="AJ162" s="3" t="s">
        <v>446</v>
      </c>
      <c r="AK162" s="3" t="s">
        <v>446</v>
      </c>
      <c r="AL162" s="45" t="s">
        <v>410</v>
      </c>
    </row>
    <row r="163" spans="1:38" ht="26.25" customHeight="1" thickBot="1" x14ac:dyDescent="0.3">
      <c r="A163" s="45" t="s">
        <v>337</v>
      </c>
      <c r="B163" s="45" t="s">
        <v>340</v>
      </c>
      <c r="C163" s="96" t="s">
        <v>341</v>
      </c>
      <c r="D163" s="97"/>
      <c r="E163" s="3" t="s">
        <v>446</v>
      </c>
      <c r="F163" s="3" t="s">
        <v>446</v>
      </c>
      <c r="G163" s="3" t="s">
        <v>446</v>
      </c>
      <c r="H163" s="3" t="s">
        <v>446</v>
      </c>
      <c r="I163" s="3" t="s">
        <v>446</v>
      </c>
      <c r="J163" s="3" t="s">
        <v>446</v>
      </c>
      <c r="K163" s="3" t="s">
        <v>446</v>
      </c>
      <c r="L163" s="3" t="s">
        <v>446</v>
      </c>
      <c r="M163" s="3" t="s">
        <v>446</v>
      </c>
      <c r="N163" s="3" t="s">
        <v>446</v>
      </c>
      <c r="O163" s="3" t="s">
        <v>446</v>
      </c>
      <c r="P163" s="3" t="s">
        <v>446</v>
      </c>
      <c r="Q163" s="3" t="s">
        <v>446</v>
      </c>
      <c r="R163" s="3" t="s">
        <v>446</v>
      </c>
      <c r="S163" s="3" t="s">
        <v>446</v>
      </c>
      <c r="T163" s="3" t="s">
        <v>446</v>
      </c>
      <c r="U163" s="3" t="s">
        <v>446</v>
      </c>
      <c r="V163" s="3" t="s">
        <v>446</v>
      </c>
      <c r="W163" s="3" t="s">
        <v>446</v>
      </c>
      <c r="X163" s="3" t="s">
        <v>446</v>
      </c>
      <c r="Y163" s="3" t="s">
        <v>446</v>
      </c>
      <c r="Z163" s="3" t="s">
        <v>446</v>
      </c>
      <c r="AA163" s="3" t="s">
        <v>446</v>
      </c>
      <c r="AB163" s="3" t="s">
        <v>446</v>
      </c>
      <c r="AC163" s="3" t="s">
        <v>446</v>
      </c>
      <c r="AD163" s="3" t="s">
        <v>446</v>
      </c>
      <c r="AE163" s="50"/>
      <c r="AF163" s="3" t="s">
        <v>446</v>
      </c>
      <c r="AG163" s="3" t="s">
        <v>446</v>
      </c>
      <c r="AH163" s="3" t="s">
        <v>446</v>
      </c>
      <c r="AI163" s="3" t="s">
        <v>446</v>
      </c>
      <c r="AJ163" s="3" t="s">
        <v>446</v>
      </c>
      <c r="AK163" s="3" t="s">
        <v>446</v>
      </c>
      <c r="AL163" s="45" t="s">
        <v>342</v>
      </c>
    </row>
    <row r="164" spans="1:38" ht="26.25" customHeight="1" thickBot="1" x14ac:dyDescent="0.3">
      <c r="A164" s="45" t="s">
        <v>337</v>
      </c>
      <c r="B164" s="45" t="s">
        <v>343</v>
      </c>
      <c r="C164" s="96" t="s">
        <v>344</v>
      </c>
      <c r="D164" s="97"/>
      <c r="E164" s="3" t="s">
        <v>444</v>
      </c>
      <c r="F164" s="3">
        <v>45.600061781829211</v>
      </c>
      <c r="G164" s="3" t="s">
        <v>444</v>
      </c>
      <c r="H164" s="3" t="s">
        <v>444</v>
      </c>
      <c r="I164" s="3" t="s">
        <v>444</v>
      </c>
      <c r="J164" s="3" t="s">
        <v>444</v>
      </c>
      <c r="K164" s="3" t="s">
        <v>444</v>
      </c>
      <c r="L164" s="3" t="s">
        <v>444</v>
      </c>
      <c r="M164" s="3" t="s">
        <v>444</v>
      </c>
      <c r="N164" s="3" t="s">
        <v>444</v>
      </c>
      <c r="O164" s="3" t="s">
        <v>444</v>
      </c>
      <c r="P164" s="3" t="s">
        <v>444</v>
      </c>
      <c r="Q164" s="3" t="s">
        <v>444</v>
      </c>
      <c r="R164" s="3" t="s">
        <v>444</v>
      </c>
      <c r="S164" s="3" t="s">
        <v>444</v>
      </c>
      <c r="T164" s="3" t="s">
        <v>444</v>
      </c>
      <c r="U164" s="3" t="s">
        <v>444</v>
      </c>
      <c r="V164" s="3" t="s">
        <v>444</v>
      </c>
      <c r="W164" s="3" t="s">
        <v>444</v>
      </c>
      <c r="X164" s="3" t="s">
        <v>444</v>
      </c>
      <c r="Y164" s="3" t="s">
        <v>444</v>
      </c>
      <c r="Z164" s="3" t="s">
        <v>444</v>
      </c>
      <c r="AA164" s="3" t="s">
        <v>444</v>
      </c>
      <c r="AB164" s="3" t="s">
        <v>444</v>
      </c>
      <c r="AC164" s="3" t="s">
        <v>444</v>
      </c>
      <c r="AD164" s="3" t="s">
        <v>444</v>
      </c>
      <c r="AE164" s="54"/>
      <c r="AF164" s="3" t="s">
        <v>444</v>
      </c>
      <c r="AG164" s="3" t="s">
        <v>444</v>
      </c>
      <c r="AH164" s="3" t="s">
        <v>444</v>
      </c>
      <c r="AI164" s="3" t="s">
        <v>444</v>
      </c>
      <c r="AJ164" s="3" t="s">
        <v>444</v>
      </c>
      <c r="AK164" s="3" t="s">
        <v>443</v>
      </c>
      <c r="AL164" s="45" t="s">
        <v>410</v>
      </c>
    </row>
    <row r="165" spans="1:38" ht="15" customHeight="1" x14ac:dyDescent="0.25">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7" customFormat="1" ht="52.5" customHeight="1" x14ac:dyDescent="0.35">
      <c r="A166" s="112" t="s">
        <v>369</v>
      </c>
      <c r="B166" s="112"/>
      <c r="C166" s="112"/>
      <c r="D166" s="112"/>
      <c r="E166" s="112"/>
      <c r="F166" s="112"/>
      <c r="G166" s="112"/>
      <c r="H166" s="105"/>
      <c r="I166" s="106"/>
      <c r="J166" s="106"/>
      <c r="K166" s="106"/>
      <c r="L166" s="106"/>
      <c r="M166" s="106"/>
      <c r="N166" s="106"/>
      <c r="O166" s="106"/>
      <c r="P166" s="106"/>
      <c r="Q166" s="106"/>
      <c r="R166" s="106"/>
      <c r="S166" s="106"/>
      <c r="T166" s="106"/>
      <c r="U166" s="106"/>
      <c r="AC166" s="108"/>
      <c r="AD166" s="108"/>
      <c r="AG166" s="109"/>
      <c r="AH166" s="109"/>
      <c r="AI166" s="109"/>
      <c r="AJ166" s="109"/>
      <c r="AK166" s="109"/>
      <c r="AL166" s="109"/>
    </row>
    <row r="167" spans="1:38" s="110" customFormat="1" ht="63.75" customHeight="1" x14ac:dyDescent="0.35">
      <c r="A167" s="112" t="s">
        <v>373</v>
      </c>
      <c r="B167" s="112"/>
      <c r="C167" s="112"/>
      <c r="D167" s="112"/>
      <c r="E167" s="112"/>
      <c r="F167" s="112"/>
      <c r="G167" s="112"/>
      <c r="H167" s="105"/>
      <c r="I167" s="106"/>
      <c r="J167"/>
      <c r="K167"/>
      <c r="L167"/>
      <c r="M167" s="106"/>
      <c r="N167" s="106"/>
      <c r="O167" s="106"/>
      <c r="P167" s="106"/>
      <c r="Q167" s="106"/>
      <c r="R167" s="106"/>
      <c r="S167" s="106"/>
      <c r="T167" s="106"/>
      <c r="U167" s="106"/>
      <c r="AL167" s="135"/>
    </row>
    <row r="168" spans="1:38" s="110" customFormat="1" ht="26.25" customHeight="1" x14ac:dyDescent="0.35">
      <c r="A168" s="112" t="s">
        <v>370</v>
      </c>
      <c r="B168" s="112"/>
      <c r="C168" s="112"/>
      <c r="D168" s="112"/>
      <c r="E168" s="112"/>
      <c r="F168" s="112"/>
      <c r="G168" s="112"/>
      <c r="H168" s="105"/>
      <c r="I168" s="106"/>
      <c r="J168"/>
      <c r="K168"/>
      <c r="L168"/>
      <c r="M168" s="106"/>
      <c r="N168" s="106"/>
      <c r="O168" s="106"/>
      <c r="P168" s="106"/>
      <c r="Q168" s="106"/>
      <c r="R168" s="106"/>
      <c r="S168" s="106"/>
      <c r="T168" s="106"/>
      <c r="U168" s="106"/>
      <c r="AL168" s="135"/>
    </row>
    <row r="169" spans="1:38" s="107" customFormat="1" ht="26.25" customHeight="1" x14ac:dyDescent="0.35">
      <c r="A169" s="112" t="s">
        <v>371</v>
      </c>
      <c r="B169" s="112"/>
      <c r="C169" s="112"/>
      <c r="D169" s="112"/>
      <c r="E169" s="112"/>
      <c r="F169" s="112"/>
      <c r="G169" s="112"/>
      <c r="H169" s="105"/>
      <c r="I169" s="106"/>
      <c r="J169"/>
      <c r="K169"/>
      <c r="L169"/>
      <c r="M169" s="106"/>
      <c r="N169" s="106"/>
      <c r="O169" s="106"/>
      <c r="P169" s="106"/>
      <c r="Q169" s="106"/>
      <c r="R169" s="106"/>
      <c r="S169" s="106"/>
      <c r="T169" s="106"/>
      <c r="U169" s="106"/>
      <c r="AC169" s="108"/>
      <c r="AD169" s="108"/>
      <c r="AG169" s="109"/>
      <c r="AH169" s="109"/>
      <c r="AI169" s="109"/>
      <c r="AJ169" s="109"/>
      <c r="AK169" s="109"/>
      <c r="AL169" s="109"/>
    </row>
    <row r="170" spans="1:38" s="110" customFormat="1" ht="52.5" customHeight="1" x14ac:dyDescent="0.35">
      <c r="A170" s="112" t="s">
        <v>372</v>
      </c>
      <c r="B170" s="112"/>
      <c r="C170" s="112"/>
      <c r="D170" s="112"/>
      <c r="E170" s="112"/>
      <c r="F170" s="112"/>
      <c r="G170" s="112"/>
      <c r="H170" s="105"/>
      <c r="I170" s="106"/>
      <c r="J170"/>
      <c r="K170"/>
      <c r="L170"/>
      <c r="M170" s="106"/>
      <c r="N170" s="106"/>
      <c r="O170" s="106"/>
      <c r="P170" s="106"/>
      <c r="Q170" s="106"/>
      <c r="R170" s="106"/>
      <c r="S170" s="106"/>
      <c r="T170" s="106"/>
      <c r="U170" s="106"/>
      <c r="AL170" s="135"/>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L170"/>
  <sheetViews>
    <sheetView tabSelected="1" topLeftCell="C107" zoomScale="80" zoomScaleNormal="80" workbookViewId="0">
      <selection activeCell="AJ141" sqref="AJ141"/>
    </sheetView>
  </sheetViews>
  <sheetFormatPr defaultColWidth="8.81640625" defaultRowHeight="12.5" x14ac:dyDescent="0.25"/>
  <cols>
    <col min="1" max="2" width="21.453125" style="1" customWidth="1"/>
    <col min="3" max="3" width="46.453125" style="14" customWidth="1"/>
    <col min="4" max="4" width="7.1796875" style="1" customWidth="1"/>
    <col min="5" max="24" width="8.54296875" style="1" customWidth="1"/>
    <col min="25" max="25" width="8.81640625" style="1" customWidth="1"/>
    <col min="26" max="30" width="8.54296875" style="1" customWidth="1"/>
    <col min="31" max="31" width="2.1796875" style="1" customWidth="1"/>
    <col min="32" max="37" width="8.54296875" style="1" customWidth="1"/>
    <col min="38" max="38" width="25.7265625" style="132" customWidth="1"/>
    <col min="39" max="16384" width="8.81640625" style="1"/>
  </cols>
  <sheetData>
    <row r="1" spans="1:38" ht="22.5" customHeight="1" x14ac:dyDescent="0.25">
      <c r="A1" s="18" t="s">
        <v>360</v>
      </c>
      <c r="B1" s="19"/>
      <c r="C1" s="20"/>
    </row>
    <row r="2" spans="1:38" x14ac:dyDescent="0.25">
      <c r="A2" s="21" t="s">
        <v>359</v>
      </c>
      <c r="B2" s="19"/>
      <c r="C2" s="20"/>
    </row>
    <row r="3" spans="1:38" ht="13" x14ac:dyDescent="0.3">
      <c r="B3" s="19"/>
      <c r="C3" s="20"/>
      <c r="F3" s="19"/>
      <c r="R3" s="2"/>
      <c r="S3" s="2"/>
      <c r="T3" s="2"/>
      <c r="U3" s="2"/>
      <c r="V3" s="2"/>
    </row>
    <row r="4" spans="1:38" ht="13" x14ac:dyDescent="0.3">
      <c r="A4" s="21" t="s">
        <v>0</v>
      </c>
      <c r="B4" s="16" t="s">
        <v>437</v>
      </c>
      <c r="C4" s="22" t="s">
        <v>1</v>
      </c>
      <c r="R4" s="2"/>
      <c r="S4" s="2"/>
      <c r="T4" s="2"/>
      <c r="U4" s="2"/>
      <c r="V4" s="2"/>
    </row>
    <row r="5" spans="1:38" ht="13" x14ac:dyDescent="0.3">
      <c r="A5" s="21" t="s">
        <v>2</v>
      </c>
      <c r="B5" s="16" t="s">
        <v>441</v>
      </c>
      <c r="C5" s="22" t="s">
        <v>3</v>
      </c>
      <c r="R5" s="2"/>
      <c r="S5" s="2"/>
      <c r="T5" s="2"/>
      <c r="U5" s="2"/>
      <c r="V5" s="2"/>
    </row>
    <row r="6" spans="1:38" x14ac:dyDescent="0.25">
      <c r="A6" s="21" t="s">
        <v>4</v>
      </c>
      <c r="B6" s="16">
        <v>1991</v>
      </c>
      <c r="C6" s="22" t="s">
        <v>5</v>
      </c>
      <c r="R6" s="23"/>
      <c r="S6" s="23"/>
      <c r="T6" s="23"/>
      <c r="U6" s="23"/>
      <c r="V6" s="23"/>
    </row>
    <row r="7" spans="1:38" ht="13" x14ac:dyDescent="0.3">
      <c r="A7" s="21" t="s">
        <v>6</v>
      </c>
      <c r="B7" s="16" t="s">
        <v>438</v>
      </c>
      <c r="C7" s="22" t="s">
        <v>7</v>
      </c>
      <c r="R7" s="2"/>
      <c r="S7" s="2"/>
      <c r="T7" s="2"/>
      <c r="U7" s="2"/>
      <c r="V7" s="2"/>
    </row>
    <row r="8" spans="1:38" ht="13" x14ac:dyDescent="0.3">
      <c r="A8" s="6"/>
      <c r="B8" s="19"/>
      <c r="C8" s="20"/>
      <c r="R8" s="2"/>
      <c r="S8" s="2"/>
      <c r="T8" s="2"/>
      <c r="U8" s="2"/>
      <c r="V8" s="2"/>
      <c r="AF8" s="23"/>
    </row>
    <row r="9" spans="1:38" ht="13.5" thickBot="1" x14ac:dyDescent="0.3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35">
      <c r="A10" s="122" t="str">
        <f>B4&amp;": "&amp;B5&amp;": "&amp;B6</f>
        <v>BE: 29.02.2024: 1991</v>
      </c>
      <c r="B10" s="124" t="s">
        <v>8</v>
      </c>
      <c r="C10" s="125"/>
      <c r="D10" s="126"/>
      <c r="E10" s="113" t="s">
        <v>424</v>
      </c>
      <c r="F10" s="114"/>
      <c r="G10" s="114"/>
      <c r="H10" s="115"/>
      <c r="I10" s="113" t="s">
        <v>10</v>
      </c>
      <c r="J10" s="114"/>
      <c r="K10" s="114"/>
      <c r="L10" s="115"/>
      <c r="M10" s="130" t="s">
        <v>425</v>
      </c>
      <c r="N10" s="113" t="s">
        <v>426</v>
      </c>
      <c r="O10" s="114"/>
      <c r="P10" s="115"/>
      <c r="Q10" s="113" t="s">
        <v>427</v>
      </c>
      <c r="R10" s="114"/>
      <c r="S10" s="114"/>
      <c r="T10" s="114"/>
      <c r="U10" s="114"/>
      <c r="V10" s="115"/>
      <c r="W10" s="113" t="s">
        <v>428</v>
      </c>
      <c r="X10" s="114"/>
      <c r="Y10" s="114"/>
      <c r="Z10" s="114"/>
      <c r="AA10" s="114"/>
      <c r="AB10" s="114"/>
      <c r="AC10" s="114"/>
      <c r="AD10" s="115"/>
      <c r="AE10" s="28"/>
      <c r="AF10" s="113" t="s">
        <v>429</v>
      </c>
      <c r="AG10" s="114"/>
      <c r="AH10" s="114"/>
      <c r="AI10" s="114"/>
      <c r="AJ10" s="114"/>
      <c r="AK10" s="114"/>
      <c r="AL10" s="115"/>
    </row>
    <row r="11" spans="1:38" ht="15" customHeight="1" thickBot="1" x14ac:dyDescent="0.3">
      <c r="A11" s="123"/>
      <c r="B11" s="127"/>
      <c r="C11" s="128"/>
      <c r="D11" s="129"/>
      <c r="E11" s="116"/>
      <c r="F11" s="117"/>
      <c r="G11" s="117"/>
      <c r="H11" s="118"/>
      <c r="I11" s="116"/>
      <c r="J11" s="117"/>
      <c r="K11" s="117"/>
      <c r="L11" s="118"/>
      <c r="M11" s="131"/>
      <c r="N11" s="116"/>
      <c r="O11" s="117"/>
      <c r="P11" s="118"/>
      <c r="Q11" s="116"/>
      <c r="R11" s="117"/>
      <c r="S11" s="117"/>
      <c r="T11" s="117"/>
      <c r="U11" s="117"/>
      <c r="V11" s="118"/>
      <c r="W11" s="102"/>
      <c r="X11" s="119" t="s">
        <v>31</v>
      </c>
      <c r="Y11" s="120"/>
      <c r="Z11" s="120"/>
      <c r="AA11" s="120"/>
      <c r="AB11" s="121"/>
      <c r="AC11" s="103"/>
      <c r="AD11" s="104"/>
      <c r="AE11" s="29"/>
      <c r="AF11" s="116"/>
      <c r="AG11" s="117"/>
      <c r="AH11" s="117"/>
      <c r="AI11" s="117"/>
      <c r="AJ11" s="117"/>
      <c r="AK11" s="117"/>
      <c r="AL11" s="118"/>
    </row>
    <row r="12" spans="1:38" ht="52.5" customHeight="1" thickBot="1" x14ac:dyDescent="0.3">
      <c r="A12" s="123"/>
      <c r="B12" s="127"/>
      <c r="C12" s="128"/>
      <c r="D12" s="129"/>
      <c r="E12" s="99" t="s">
        <v>382</v>
      </c>
      <c r="F12" s="99" t="s">
        <v>14</v>
      </c>
      <c r="G12" s="99" t="s">
        <v>15</v>
      </c>
      <c r="H12" s="99" t="s">
        <v>16</v>
      </c>
      <c r="I12" s="99" t="s">
        <v>17</v>
      </c>
      <c r="J12" s="100" t="s">
        <v>18</v>
      </c>
      <c r="K12" s="100" t="s">
        <v>19</v>
      </c>
      <c r="L12" s="101" t="s">
        <v>392</v>
      </c>
      <c r="M12" s="99" t="s">
        <v>20</v>
      </c>
      <c r="N12" s="100" t="s">
        <v>21</v>
      </c>
      <c r="O12" s="100" t="s">
        <v>22</v>
      </c>
      <c r="P12" s="100" t="s">
        <v>23</v>
      </c>
      <c r="Q12" s="100" t="s">
        <v>24</v>
      </c>
      <c r="R12" s="100" t="s">
        <v>25</v>
      </c>
      <c r="S12" s="100" t="s">
        <v>26</v>
      </c>
      <c r="T12" s="100" t="s">
        <v>27</v>
      </c>
      <c r="U12" s="100" t="s">
        <v>28</v>
      </c>
      <c r="V12" s="100" t="s">
        <v>29</v>
      </c>
      <c r="W12" s="99" t="s">
        <v>30</v>
      </c>
      <c r="X12" s="99" t="s">
        <v>393</v>
      </c>
      <c r="Y12" s="99" t="s">
        <v>394</v>
      </c>
      <c r="Z12" s="99" t="s">
        <v>395</v>
      </c>
      <c r="AA12" s="99" t="s">
        <v>396</v>
      </c>
      <c r="AB12" s="99" t="s">
        <v>41</v>
      </c>
      <c r="AC12" s="100" t="s">
        <v>32</v>
      </c>
      <c r="AD12" s="100" t="s">
        <v>33</v>
      </c>
      <c r="AE12" s="30"/>
      <c r="AF12" s="99" t="s">
        <v>34</v>
      </c>
      <c r="AG12" s="99" t="s">
        <v>35</v>
      </c>
      <c r="AH12" s="99" t="s">
        <v>36</v>
      </c>
      <c r="AI12" s="99" t="s">
        <v>37</v>
      </c>
      <c r="AJ12" s="99" t="s">
        <v>38</v>
      </c>
      <c r="AK12" s="99" t="s">
        <v>39</v>
      </c>
      <c r="AL12" s="133" t="s">
        <v>40</v>
      </c>
    </row>
    <row r="13" spans="1:38" ht="37.5" customHeight="1" thickBot="1" x14ac:dyDescent="0.3">
      <c r="A13" s="31" t="s">
        <v>42</v>
      </c>
      <c r="B13" s="31" t="s">
        <v>43</v>
      </c>
      <c r="C13" s="32" t="s">
        <v>423</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3">
      <c r="A14" s="55" t="s">
        <v>50</v>
      </c>
      <c r="B14" s="55" t="s">
        <v>51</v>
      </c>
      <c r="C14" s="56" t="s">
        <v>52</v>
      </c>
      <c r="D14" s="57"/>
      <c r="E14" s="3">
        <v>59.14142997071756</v>
      </c>
      <c r="F14" s="3">
        <v>0.2530642604345088</v>
      </c>
      <c r="G14" s="3">
        <v>88.418394956865157</v>
      </c>
      <c r="H14" s="3">
        <v>3.2420881573262034E-2</v>
      </c>
      <c r="I14" s="3" t="s">
        <v>442</v>
      </c>
      <c r="J14" s="3" t="s">
        <v>442</v>
      </c>
      <c r="K14" s="3" t="s">
        <v>442</v>
      </c>
      <c r="L14" s="3" t="s">
        <v>442</v>
      </c>
      <c r="M14" s="3">
        <v>2.4353289089343324</v>
      </c>
      <c r="N14" s="3">
        <v>33.330913660923429</v>
      </c>
      <c r="O14" s="3">
        <v>1.1464798984085054</v>
      </c>
      <c r="P14" s="3">
        <v>2.2999742284797304</v>
      </c>
      <c r="Q14" s="3">
        <v>1.5327512990146523</v>
      </c>
      <c r="R14" s="3">
        <v>2.8824591517012332</v>
      </c>
      <c r="S14" s="3">
        <v>4.4648750700001631</v>
      </c>
      <c r="T14" s="3">
        <v>7.6864369773927264</v>
      </c>
      <c r="U14" s="3">
        <v>2.6593309783861678</v>
      </c>
      <c r="V14" s="3">
        <v>29.302259755257431</v>
      </c>
      <c r="W14" s="3">
        <v>183.30111773234603</v>
      </c>
      <c r="X14" s="3">
        <v>8.9093882548101999E-4</v>
      </c>
      <c r="Y14" s="3">
        <v>5.4702830394003999E-3</v>
      </c>
      <c r="Z14" s="3">
        <v>1.7845851026004E-3</v>
      </c>
      <c r="AA14" s="3">
        <v>9.3869681904350005E-4</v>
      </c>
      <c r="AB14" s="3">
        <v>9.0844831334280004E-3</v>
      </c>
      <c r="AC14" s="3">
        <v>14.232822755180111</v>
      </c>
      <c r="AD14" s="3">
        <v>2.0310041709830001E-2</v>
      </c>
      <c r="AE14" s="46"/>
      <c r="AF14" s="3">
        <v>12916.68915</v>
      </c>
      <c r="AG14" s="3">
        <v>165213.18452000001</v>
      </c>
      <c r="AH14" s="3">
        <v>56559.411622103391</v>
      </c>
      <c r="AI14" s="3">
        <v>7577.5545942306399</v>
      </c>
      <c r="AJ14" s="3">
        <v>6986.5880706814351</v>
      </c>
      <c r="AK14" s="3" t="s">
        <v>444</v>
      </c>
      <c r="AL14" s="35" t="s">
        <v>49</v>
      </c>
    </row>
    <row r="15" spans="1:38" ht="26.25" customHeight="1" thickBot="1" x14ac:dyDescent="0.3">
      <c r="A15" s="55" t="s">
        <v>53</v>
      </c>
      <c r="B15" s="55" t="s">
        <v>54</v>
      </c>
      <c r="C15" s="56" t="s">
        <v>55</v>
      </c>
      <c r="D15" s="57"/>
      <c r="E15" s="3">
        <v>7.3140798800000013</v>
      </c>
      <c r="F15" s="3">
        <v>0.42065000005999997</v>
      </c>
      <c r="G15" s="3">
        <v>41.627441257999998</v>
      </c>
      <c r="H15" s="3" t="s">
        <v>443</v>
      </c>
      <c r="I15" s="3" t="s">
        <v>442</v>
      </c>
      <c r="J15" s="3" t="s">
        <v>442</v>
      </c>
      <c r="K15" s="3" t="s">
        <v>442</v>
      </c>
      <c r="L15" s="3" t="s">
        <v>442</v>
      </c>
      <c r="M15" s="3">
        <v>0.58282838499999989</v>
      </c>
      <c r="N15" s="3">
        <v>0.33389699999999994</v>
      </c>
      <c r="O15" s="3">
        <v>1.0999999999999999E-2</v>
      </c>
      <c r="P15" s="3">
        <v>6.0090000000000005E-3</v>
      </c>
      <c r="Q15" s="3">
        <v>1.0999999999999999E-2</v>
      </c>
      <c r="R15" s="3">
        <v>0.216</v>
      </c>
      <c r="S15" s="3">
        <v>0.108</v>
      </c>
      <c r="T15" s="3" t="s">
        <v>443</v>
      </c>
      <c r="U15" s="3">
        <v>4.0000000000000001E-3</v>
      </c>
      <c r="V15" s="3" t="s">
        <v>443</v>
      </c>
      <c r="W15" s="3">
        <v>4.8253856999999997E-2</v>
      </c>
      <c r="X15" s="3" t="s">
        <v>443</v>
      </c>
      <c r="Y15" s="3" t="s">
        <v>443</v>
      </c>
      <c r="Z15" s="3" t="s">
        <v>443</v>
      </c>
      <c r="AA15" s="3" t="s">
        <v>443</v>
      </c>
      <c r="AB15" s="3" t="s">
        <v>443</v>
      </c>
      <c r="AC15" s="3" t="s">
        <v>444</v>
      </c>
      <c r="AD15" s="3" t="s">
        <v>444</v>
      </c>
      <c r="AE15" s="46"/>
      <c r="AF15" s="3">
        <v>56172.938931500001</v>
      </c>
      <c r="AG15" s="3" t="s">
        <v>444</v>
      </c>
      <c r="AH15" s="3">
        <v>2500</v>
      </c>
      <c r="AI15" s="3" t="s">
        <v>444</v>
      </c>
      <c r="AJ15" s="3" t="s">
        <v>444</v>
      </c>
      <c r="AK15" s="3" t="s">
        <v>444</v>
      </c>
      <c r="AL15" s="35" t="s">
        <v>49</v>
      </c>
    </row>
    <row r="16" spans="1:38" ht="26.25" customHeight="1" thickBot="1" x14ac:dyDescent="0.3">
      <c r="A16" s="55" t="s">
        <v>53</v>
      </c>
      <c r="B16" s="55" t="s">
        <v>56</v>
      </c>
      <c r="C16" s="56" t="s">
        <v>57</v>
      </c>
      <c r="D16" s="57"/>
      <c r="E16" s="3">
        <v>3.3515704476464001</v>
      </c>
      <c r="F16" s="3">
        <v>1.09433473566272</v>
      </c>
      <c r="G16" s="3">
        <v>6.4663681291344002</v>
      </c>
      <c r="H16" s="3">
        <v>6.4236236582080001E-3</v>
      </c>
      <c r="I16" s="3" t="s">
        <v>442</v>
      </c>
      <c r="J16" s="3" t="s">
        <v>442</v>
      </c>
      <c r="K16" s="3" t="s">
        <v>442</v>
      </c>
      <c r="L16" s="3" t="s">
        <v>442</v>
      </c>
      <c r="M16" s="3">
        <v>2.2784995715103999</v>
      </c>
      <c r="N16" s="3">
        <v>0.35082175819520001</v>
      </c>
      <c r="O16" s="3">
        <v>1.7769241325439999E-2</v>
      </c>
      <c r="P16" s="3">
        <v>0.33320383235200002</v>
      </c>
      <c r="Q16" s="3">
        <v>0.1251905378624</v>
      </c>
      <c r="R16" s="3">
        <v>6.5349295346880013E-2</v>
      </c>
      <c r="S16" s="3">
        <v>0.28272541695999998</v>
      </c>
      <c r="T16" s="3">
        <v>7.881577680768001E-2</v>
      </c>
      <c r="U16" s="3">
        <v>3.217565552736E-2</v>
      </c>
      <c r="V16" s="3">
        <v>0.51087278560640004</v>
      </c>
      <c r="W16" s="3">
        <v>2.9843999360384004</v>
      </c>
      <c r="X16" s="3">
        <v>6.6458049982735995E-2</v>
      </c>
      <c r="Y16" s="3">
        <v>2.9963594121235202E-2</v>
      </c>
      <c r="Z16" s="3">
        <v>6.7309296997078383E-2</v>
      </c>
      <c r="AA16" s="3">
        <v>1.5869807127078403E-2</v>
      </c>
      <c r="AB16" s="3">
        <v>0.17960074818812802</v>
      </c>
      <c r="AC16" s="3">
        <v>2.0022354399999999E-4</v>
      </c>
      <c r="AD16" s="3" t="s">
        <v>444</v>
      </c>
      <c r="AE16" s="46"/>
      <c r="AF16" s="3">
        <v>19.254000000000001</v>
      </c>
      <c r="AG16" s="3">
        <v>20776.893481400002</v>
      </c>
      <c r="AH16" s="3">
        <v>3.7999999999999999E-2</v>
      </c>
      <c r="AI16" s="3" t="s">
        <v>444</v>
      </c>
      <c r="AJ16" s="3" t="s">
        <v>444</v>
      </c>
      <c r="AK16" s="3" t="s">
        <v>444</v>
      </c>
      <c r="AL16" s="35" t="s">
        <v>49</v>
      </c>
    </row>
    <row r="17" spans="1:38" ht="26.25" customHeight="1" thickBot="1" x14ac:dyDescent="0.3">
      <c r="A17" s="55" t="s">
        <v>53</v>
      </c>
      <c r="B17" s="55" t="s">
        <v>58</v>
      </c>
      <c r="C17" s="56" t="s">
        <v>59</v>
      </c>
      <c r="D17" s="57"/>
      <c r="E17" s="3">
        <v>14.110035576500001</v>
      </c>
      <c r="F17" s="3">
        <v>1.0957829000020003</v>
      </c>
      <c r="G17" s="3">
        <v>11.474326157</v>
      </c>
      <c r="H17" s="3">
        <v>1.9888410000000002E-2</v>
      </c>
      <c r="I17" s="3" t="s">
        <v>442</v>
      </c>
      <c r="J17" s="3" t="s">
        <v>442</v>
      </c>
      <c r="K17" s="3" t="s">
        <v>442</v>
      </c>
      <c r="L17" s="3" t="s">
        <v>442</v>
      </c>
      <c r="M17" s="3">
        <v>207.72026040412999</v>
      </c>
      <c r="N17" s="3">
        <v>1.6529690500000001</v>
      </c>
      <c r="O17" s="3">
        <v>5.3131909999999997E-2</v>
      </c>
      <c r="P17" s="3">
        <v>6.03302E-3</v>
      </c>
      <c r="Q17" s="3">
        <v>0.3003808</v>
      </c>
      <c r="R17" s="3">
        <v>0.24191873999999999</v>
      </c>
      <c r="S17" s="3">
        <v>0.37671939999999998</v>
      </c>
      <c r="T17" s="3">
        <v>1.2478613600000001</v>
      </c>
      <c r="U17" s="3">
        <v>1.4984870000000001E-2</v>
      </c>
      <c r="V17" s="3">
        <v>1.64199579</v>
      </c>
      <c r="W17" s="3">
        <v>0.15788754700000002</v>
      </c>
      <c r="X17" s="3">
        <v>9.82577699E-3</v>
      </c>
      <c r="Y17" s="3">
        <v>1.449433862E-2</v>
      </c>
      <c r="Z17" s="3">
        <v>5.4616072200000003E-3</v>
      </c>
      <c r="AA17" s="3">
        <v>4.4004309800000007E-3</v>
      </c>
      <c r="AB17" s="3">
        <v>3.4182153810000004E-2</v>
      </c>
      <c r="AC17" s="3" t="s">
        <v>444</v>
      </c>
      <c r="AD17" s="3" t="s">
        <v>444</v>
      </c>
      <c r="AE17" s="46"/>
      <c r="AF17" s="3">
        <v>9051.3860000000004</v>
      </c>
      <c r="AG17" s="3">
        <v>32079.202000000001</v>
      </c>
      <c r="AH17" s="3">
        <v>22361.182000000001</v>
      </c>
      <c r="AI17" s="3" t="s">
        <v>444</v>
      </c>
      <c r="AJ17" s="3" t="s">
        <v>444</v>
      </c>
      <c r="AK17" s="3" t="s">
        <v>444</v>
      </c>
      <c r="AL17" s="35" t="s">
        <v>49</v>
      </c>
    </row>
    <row r="18" spans="1:38" ht="26.25" customHeight="1" thickBot="1" x14ac:dyDescent="0.3">
      <c r="A18" s="55" t="s">
        <v>53</v>
      </c>
      <c r="B18" s="55" t="s">
        <v>60</v>
      </c>
      <c r="C18" s="56" t="s">
        <v>61</v>
      </c>
      <c r="D18" s="57"/>
      <c r="E18" s="3">
        <v>0.43473522759999994</v>
      </c>
      <c r="F18" s="3">
        <v>3.74560621369847E-2</v>
      </c>
      <c r="G18" s="3">
        <v>2.5635643769999996</v>
      </c>
      <c r="H18" s="3">
        <v>5.0109999999999998E-4</v>
      </c>
      <c r="I18" s="3" t="s">
        <v>442</v>
      </c>
      <c r="J18" s="3" t="s">
        <v>442</v>
      </c>
      <c r="K18" s="3" t="s">
        <v>442</v>
      </c>
      <c r="L18" s="3" t="s">
        <v>442</v>
      </c>
      <c r="M18" s="3">
        <v>0.26972759969999999</v>
      </c>
      <c r="N18" s="3">
        <v>5.788625E-2</v>
      </c>
      <c r="O18" s="3">
        <v>2.0002100000000001E-3</v>
      </c>
      <c r="P18" s="3">
        <v>1.1355200000000001E-3</v>
      </c>
      <c r="Q18" s="3">
        <v>6.1002199999999999E-3</v>
      </c>
      <c r="R18" s="3">
        <v>3.8000630000000001E-2</v>
      </c>
      <c r="S18" s="3">
        <v>2.400006E-2</v>
      </c>
      <c r="T18" s="3">
        <v>1.0620004300000001</v>
      </c>
      <c r="U18" s="3">
        <v>1.0091900000000001E-3</v>
      </c>
      <c r="V18" s="3">
        <v>1.2500000000000001E-6</v>
      </c>
      <c r="W18" s="3">
        <v>1.1017637E-2</v>
      </c>
      <c r="X18" s="3" t="s">
        <v>443</v>
      </c>
      <c r="Y18" s="3" t="s">
        <v>443</v>
      </c>
      <c r="Z18" s="3" t="s">
        <v>443</v>
      </c>
      <c r="AA18" s="3" t="s">
        <v>443</v>
      </c>
      <c r="AB18" s="3" t="s">
        <v>443</v>
      </c>
      <c r="AC18" s="3" t="s">
        <v>443</v>
      </c>
      <c r="AD18" s="3" t="s">
        <v>443</v>
      </c>
      <c r="AE18" s="46"/>
      <c r="AF18" s="3">
        <v>5085.7932000000001</v>
      </c>
      <c r="AG18" s="3">
        <v>1500</v>
      </c>
      <c r="AH18" s="3">
        <v>3371.2219999999998</v>
      </c>
      <c r="AI18" s="3" t="s">
        <v>444</v>
      </c>
      <c r="AJ18" s="3" t="s">
        <v>444</v>
      </c>
      <c r="AK18" s="3" t="s">
        <v>444</v>
      </c>
      <c r="AL18" s="35" t="s">
        <v>49</v>
      </c>
    </row>
    <row r="19" spans="1:38" ht="26.25" customHeight="1" thickBot="1" x14ac:dyDescent="0.3">
      <c r="A19" s="55" t="s">
        <v>53</v>
      </c>
      <c r="B19" s="55" t="s">
        <v>62</v>
      </c>
      <c r="C19" s="56" t="s">
        <v>63</v>
      </c>
      <c r="D19" s="57"/>
      <c r="E19" s="3">
        <v>7.9997974689999989</v>
      </c>
      <c r="F19" s="3">
        <v>0.46950171923337902</v>
      </c>
      <c r="G19" s="3">
        <v>23.814407443</v>
      </c>
      <c r="H19" s="3">
        <v>1.3762421999999998E-2</v>
      </c>
      <c r="I19" s="3" t="s">
        <v>442</v>
      </c>
      <c r="J19" s="3" t="s">
        <v>442</v>
      </c>
      <c r="K19" s="3" t="s">
        <v>442</v>
      </c>
      <c r="L19" s="3" t="s">
        <v>442</v>
      </c>
      <c r="M19" s="3">
        <v>2.3115058822999996</v>
      </c>
      <c r="N19" s="3">
        <v>0.56999982999999999</v>
      </c>
      <c r="O19" s="3">
        <v>3.6153560000000001E-2</v>
      </c>
      <c r="P19" s="3">
        <v>5.9304599999999999E-2</v>
      </c>
      <c r="Q19" s="3">
        <v>8.8044410000000017E-2</v>
      </c>
      <c r="R19" s="3">
        <v>0.57974095999999997</v>
      </c>
      <c r="S19" s="3">
        <v>0.32996045000000002</v>
      </c>
      <c r="T19" s="3">
        <v>16.52655038</v>
      </c>
      <c r="U19" s="3">
        <v>0.17289855000000001</v>
      </c>
      <c r="V19" s="3">
        <v>1.7249184199999998</v>
      </c>
      <c r="W19" s="3">
        <v>0.20442023000000001</v>
      </c>
      <c r="X19" s="3">
        <v>2.7545391600000003E-2</v>
      </c>
      <c r="Y19" s="3">
        <v>4.465875456E-2</v>
      </c>
      <c r="Z19" s="3">
        <v>1.498125684E-2</v>
      </c>
      <c r="AA19" s="3">
        <v>1.171598745E-2</v>
      </c>
      <c r="AB19" s="3">
        <v>9.890139044E-2</v>
      </c>
      <c r="AC19" s="3">
        <v>3.15E-2</v>
      </c>
      <c r="AD19" s="3">
        <v>9.7519999999999996E-2</v>
      </c>
      <c r="AE19" s="46"/>
      <c r="AF19" s="3">
        <v>26542.689272059</v>
      </c>
      <c r="AG19" s="3">
        <v>7450.3041379999995</v>
      </c>
      <c r="AH19" s="3">
        <v>42714.067539659998</v>
      </c>
      <c r="AI19" s="3" t="s">
        <v>444</v>
      </c>
      <c r="AJ19" s="3" t="s">
        <v>444</v>
      </c>
      <c r="AK19" s="3" t="s">
        <v>444</v>
      </c>
      <c r="AL19" s="35" t="s">
        <v>49</v>
      </c>
    </row>
    <row r="20" spans="1:38" ht="26.25" customHeight="1" thickBot="1" x14ac:dyDescent="0.3">
      <c r="A20" s="55" t="s">
        <v>53</v>
      </c>
      <c r="B20" s="55" t="s">
        <v>64</v>
      </c>
      <c r="C20" s="56" t="s">
        <v>65</v>
      </c>
      <c r="D20" s="57"/>
      <c r="E20" s="3">
        <v>1.9523791803999999</v>
      </c>
      <c r="F20" s="3">
        <v>0.15426076779774769</v>
      </c>
      <c r="G20" s="3">
        <v>6.1077008389999996</v>
      </c>
      <c r="H20" s="3">
        <v>3.52265E-3</v>
      </c>
      <c r="I20" s="3" t="s">
        <v>442</v>
      </c>
      <c r="J20" s="3" t="s">
        <v>442</v>
      </c>
      <c r="K20" s="3" t="s">
        <v>442</v>
      </c>
      <c r="L20" s="3" t="s">
        <v>442</v>
      </c>
      <c r="M20" s="3">
        <v>1.5198302419399998</v>
      </c>
      <c r="N20" s="3">
        <v>8.6034399999999997E-2</v>
      </c>
      <c r="O20" s="3">
        <v>8.2042E-3</v>
      </c>
      <c r="P20" s="3">
        <v>4.7626999999999999E-3</v>
      </c>
      <c r="Q20" s="3">
        <v>2.8727169999999996E-2</v>
      </c>
      <c r="R20" s="3">
        <v>6.1218549999999997E-2</v>
      </c>
      <c r="S20" s="3">
        <v>7.0249580000000006E-2</v>
      </c>
      <c r="T20" s="3">
        <v>1.80824696</v>
      </c>
      <c r="U20" s="3">
        <v>9.000890000000001E-3</v>
      </c>
      <c r="V20" s="3">
        <v>0.69637341999999991</v>
      </c>
      <c r="W20" s="3">
        <v>0.12123102900000002</v>
      </c>
      <c r="X20" s="3">
        <v>2.9297659720000001E-2</v>
      </c>
      <c r="Y20" s="3">
        <v>4.6898536519999999E-2</v>
      </c>
      <c r="Z20" s="3">
        <v>1.172261246E-2</v>
      </c>
      <c r="AA20" s="3">
        <v>1.17307765E-2</v>
      </c>
      <c r="AB20" s="3">
        <v>9.9649585219999989E-2</v>
      </c>
      <c r="AC20" s="3">
        <v>8.6999999999999994E-3</v>
      </c>
      <c r="AD20" s="3">
        <v>6.0899999999999999E-3</v>
      </c>
      <c r="AE20" s="46"/>
      <c r="AF20" s="3">
        <v>4802.2978570270006</v>
      </c>
      <c r="AG20" s="3">
        <v>1036.9058944000001</v>
      </c>
      <c r="AH20" s="3">
        <v>4122.2837848159998</v>
      </c>
      <c r="AI20" s="3">
        <v>5858.8860000000004</v>
      </c>
      <c r="AJ20" s="3" t="s">
        <v>444</v>
      </c>
      <c r="AK20" s="3" t="s">
        <v>444</v>
      </c>
      <c r="AL20" s="35" t="s">
        <v>49</v>
      </c>
    </row>
    <row r="21" spans="1:38" ht="26.25" customHeight="1" thickBot="1" x14ac:dyDescent="0.3">
      <c r="A21" s="55" t="s">
        <v>53</v>
      </c>
      <c r="B21" s="55" t="s">
        <v>66</v>
      </c>
      <c r="C21" s="56" t="s">
        <v>67</v>
      </c>
      <c r="D21" s="57"/>
      <c r="E21" s="3">
        <v>3.2567728176000004</v>
      </c>
      <c r="F21" s="3">
        <v>0.33869053581332997</v>
      </c>
      <c r="G21" s="3">
        <v>17.715201860000001</v>
      </c>
      <c r="H21" s="3">
        <v>2.3744E-3</v>
      </c>
      <c r="I21" s="3" t="s">
        <v>442</v>
      </c>
      <c r="J21" s="3" t="s">
        <v>442</v>
      </c>
      <c r="K21" s="3" t="s">
        <v>442</v>
      </c>
      <c r="L21" s="3" t="s">
        <v>442</v>
      </c>
      <c r="M21" s="3">
        <v>1.0113834148999998</v>
      </c>
      <c r="N21" s="3">
        <v>0.34295697000000008</v>
      </c>
      <c r="O21" s="3">
        <v>3.1389310000000004E-2</v>
      </c>
      <c r="P21" s="3">
        <v>1.7590129999999999E-2</v>
      </c>
      <c r="Q21" s="3">
        <v>4.8449779999999998E-2</v>
      </c>
      <c r="R21" s="3">
        <v>0.47825806000000004</v>
      </c>
      <c r="S21" s="3">
        <v>0.26486580999999998</v>
      </c>
      <c r="T21" s="3">
        <v>15.12487215</v>
      </c>
      <c r="U21" s="3">
        <v>2.6928189999999998E-2</v>
      </c>
      <c r="V21" s="3">
        <v>0.5220296900000001</v>
      </c>
      <c r="W21" s="3">
        <v>0.12070537000000001</v>
      </c>
      <c r="X21" s="3">
        <v>1.0015789999999999E-5</v>
      </c>
      <c r="Y21" s="3">
        <v>8.3854299999999994E-5</v>
      </c>
      <c r="Z21" s="3">
        <v>1.3743710000000001E-5</v>
      </c>
      <c r="AA21" s="3">
        <v>2.2128679999999999E-5</v>
      </c>
      <c r="AB21" s="3">
        <v>1.2974249000000001E-4</v>
      </c>
      <c r="AC21" s="3" t="s">
        <v>443</v>
      </c>
      <c r="AD21" s="3" t="s">
        <v>443</v>
      </c>
      <c r="AE21" s="46"/>
      <c r="AF21" s="3">
        <v>28725.752919986797</v>
      </c>
      <c r="AG21" s="3">
        <v>5249.3360904000001</v>
      </c>
      <c r="AH21" s="3">
        <v>11107.036449119329</v>
      </c>
      <c r="AI21" s="3" t="s">
        <v>444</v>
      </c>
      <c r="AJ21" s="3" t="s">
        <v>444</v>
      </c>
      <c r="AK21" s="3" t="s">
        <v>444</v>
      </c>
      <c r="AL21" s="35" t="s">
        <v>49</v>
      </c>
    </row>
    <row r="22" spans="1:38" ht="26.25" customHeight="1" thickBot="1" x14ac:dyDescent="0.3">
      <c r="A22" s="55" t="s">
        <v>53</v>
      </c>
      <c r="B22" s="59" t="s">
        <v>68</v>
      </c>
      <c r="C22" s="56" t="s">
        <v>69</v>
      </c>
      <c r="D22" s="57"/>
      <c r="E22" s="3">
        <v>1.1564217275999999</v>
      </c>
      <c r="F22" s="3">
        <v>0.15752514388081981</v>
      </c>
      <c r="G22" s="3">
        <v>2.940593813</v>
      </c>
      <c r="H22" s="3">
        <v>2.07507E-3</v>
      </c>
      <c r="I22" s="3" t="s">
        <v>442</v>
      </c>
      <c r="J22" s="3" t="s">
        <v>442</v>
      </c>
      <c r="K22" s="3" t="s">
        <v>442</v>
      </c>
      <c r="L22" s="3" t="s">
        <v>442</v>
      </c>
      <c r="M22" s="3">
        <v>1.8507274412800001</v>
      </c>
      <c r="N22" s="3">
        <v>0.16502790000000001</v>
      </c>
      <c r="O22" s="3">
        <v>6.09889E-3</v>
      </c>
      <c r="P22" s="3">
        <v>1.074375E-2</v>
      </c>
      <c r="Q22" s="3">
        <v>1.309855E-2</v>
      </c>
      <c r="R22" s="3">
        <v>6.3631949999999993E-2</v>
      </c>
      <c r="S22" s="3">
        <v>4.8359859999999998E-2</v>
      </c>
      <c r="T22" s="3">
        <v>1.61182508</v>
      </c>
      <c r="U22" s="3">
        <v>1.1441679999999999E-2</v>
      </c>
      <c r="V22" s="3">
        <v>0.26492531000000002</v>
      </c>
      <c r="W22" s="3">
        <v>0.21043241699999998</v>
      </c>
      <c r="X22" s="3">
        <v>5.6705381139999997E-2</v>
      </c>
      <c r="Y22" s="3">
        <v>7.342924596E-2</v>
      </c>
      <c r="Z22" s="3">
        <v>2.9537998230000001E-2</v>
      </c>
      <c r="AA22" s="3">
        <v>2.3057415810000002E-2</v>
      </c>
      <c r="AB22" s="3">
        <v>0.18273004112999999</v>
      </c>
      <c r="AC22" s="3">
        <v>6.0000000000000006E-4</v>
      </c>
      <c r="AD22" s="3">
        <v>0.16452</v>
      </c>
      <c r="AE22" s="46"/>
      <c r="AF22" s="3">
        <v>19527.280802704499</v>
      </c>
      <c r="AG22" s="3">
        <v>24736.030055200001</v>
      </c>
      <c r="AH22" s="3">
        <v>21582.913979807927</v>
      </c>
      <c r="AI22" s="3" t="s">
        <v>444</v>
      </c>
      <c r="AJ22" s="3">
        <v>2505.5129999999999</v>
      </c>
      <c r="AK22" s="3" t="s">
        <v>444</v>
      </c>
      <c r="AL22" s="35" t="s">
        <v>49</v>
      </c>
    </row>
    <row r="23" spans="1:38" ht="26.25" customHeight="1" thickBot="1" x14ac:dyDescent="0.3">
      <c r="A23" s="55" t="s">
        <v>70</v>
      </c>
      <c r="B23" s="59" t="s">
        <v>391</v>
      </c>
      <c r="C23" s="56" t="s">
        <v>387</v>
      </c>
      <c r="D23" s="98"/>
      <c r="E23" s="3">
        <v>5.7590087765764419</v>
      </c>
      <c r="F23" s="3">
        <v>1.9168115650432027</v>
      </c>
      <c r="G23" s="3">
        <v>0.44416183190696712</v>
      </c>
      <c r="H23" s="3">
        <v>1.0625868297101067E-3</v>
      </c>
      <c r="I23" s="3" t="s">
        <v>442</v>
      </c>
      <c r="J23" s="3" t="s">
        <v>442</v>
      </c>
      <c r="K23" s="3" t="s">
        <v>442</v>
      </c>
      <c r="L23" s="3" t="s">
        <v>442</v>
      </c>
      <c r="M23" s="3">
        <v>6.1464112605019441</v>
      </c>
      <c r="N23" s="3">
        <v>0.20971277652941681</v>
      </c>
      <c r="O23" s="3">
        <v>2.1800760448776029E-3</v>
      </c>
      <c r="P23" s="3">
        <v>1.21755E-3</v>
      </c>
      <c r="Q23" s="3">
        <v>1.62042E-3</v>
      </c>
      <c r="R23" s="3">
        <v>7.4210288569705359E-3</v>
      </c>
      <c r="S23" s="3">
        <v>0.31949764455529339</v>
      </c>
      <c r="T23" s="3">
        <v>1.0239911324250032E-2</v>
      </c>
      <c r="U23" s="3">
        <v>1.4080411356724907E-3</v>
      </c>
      <c r="V23" s="3">
        <v>0.17628930563739825</v>
      </c>
      <c r="W23" s="3" t="s">
        <v>443</v>
      </c>
      <c r="X23" s="3">
        <v>4.6478728394442354E-3</v>
      </c>
      <c r="Y23" s="3">
        <v>6.7822916207650828E-3</v>
      </c>
      <c r="Z23" s="3" t="s">
        <v>443</v>
      </c>
      <c r="AA23" s="3" t="s">
        <v>443</v>
      </c>
      <c r="AB23" s="3">
        <v>1.1430164683209319E-2</v>
      </c>
      <c r="AC23" s="3" t="s">
        <v>444</v>
      </c>
      <c r="AD23" s="3" t="s">
        <v>444</v>
      </c>
      <c r="AE23" s="46"/>
      <c r="AF23" s="3">
        <v>6153.609732407207</v>
      </c>
      <c r="AG23" s="3" t="s">
        <v>444</v>
      </c>
      <c r="AH23" s="3" t="s">
        <v>444</v>
      </c>
      <c r="AI23" s="3" t="s">
        <v>444</v>
      </c>
      <c r="AJ23" s="3" t="s">
        <v>444</v>
      </c>
      <c r="AK23" s="3" t="s">
        <v>444</v>
      </c>
      <c r="AL23" s="35" t="s">
        <v>49</v>
      </c>
    </row>
    <row r="24" spans="1:38" ht="26.25" customHeight="1" thickBot="1" x14ac:dyDescent="0.3">
      <c r="A24" s="60" t="s">
        <v>53</v>
      </c>
      <c r="B24" s="59" t="s">
        <v>71</v>
      </c>
      <c r="C24" s="56" t="s">
        <v>72</v>
      </c>
      <c r="D24" s="57"/>
      <c r="E24" s="3">
        <v>4.3845789155038934</v>
      </c>
      <c r="F24" s="3">
        <v>0.32341156827314843</v>
      </c>
      <c r="G24" s="3">
        <v>10.778337804839152</v>
      </c>
      <c r="H24" s="3">
        <v>4.5304085114228915E-3</v>
      </c>
      <c r="I24" s="3" t="s">
        <v>442</v>
      </c>
      <c r="J24" s="3" t="s">
        <v>442</v>
      </c>
      <c r="K24" s="3" t="s">
        <v>442</v>
      </c>
      <c r="L24" s="3" t="s">
        <v>442</v>
      </c>
      <c r="M24" s="3">
        <v>1.9240890629243093</v>
      </c>
      <c r="N24" s="3">
        <v>0.19249077485137955</v>
      </c>
      <c r="O24" s="3">
        <v>1.8413252804182052E-2</v>
      </c>
      <c r="P24" s="3">
        <v>1.4710659410547467E-2</v>
      </c>
      <c r="Q24" s="3">
        <v>2.8927779439314866E-2</v>
      </c>
      <c r="R24" s="3">
        <v>0.24868496750772137</v>
      </c>
      <c r="S24" s="3">
        <v>0.14223344114615349</v>
      </c>
      <c r="T24" s="3">
        <v>7.7008984106657534</v>
      </c>
      <c r="U24" s="3">
        <v>2.181842513833078E-2</v>
      </c>
      <c r="V24" s="3">
        <v>0.37896932979331488</v>
      </c>
      <c r="W24" s="3">
        <v>8.2881829250160494E-2</v>
      </c>
      <c r="X24" s="3">
        <v>1.0153849285419675E-2</v>
      </c>
      <c r="Y24" s="3">
        <v>1.3250653042517433E-2</v>
      </c>
      <c r="Z24" s="3">
        <v>5.2917604360197094E-3</v>
      </c>
      <c r="AA24" s="3">
        <v>4.1326270694997435E-3</v>
      </c>
      <c r="AB24" s="3">
        <v>3.282888982345656E-2</v>
      </c>
      <c r="AC24" s="3">
        <v>1.8106407921600001E-4</v>
      </c>
      <c r="AD24" s="3">
        <v>3.7581763656000002E-2</v>
      </c>
      <c r="AE24" s="46"/>
      <c r="AF24" s="3">
        <v>21325.424234977258</v>
      </c>
      <c r="AG24" s="3">
        <v>221.05225680000001</v>
      </c>
      <c r="AH24" s="3">
        <v>20012.415835418189</v>
      </c>
      <c r="AI24" s="3">
        <v>8.3719999999999999</v>
      </c>
      <c r="AJ24" s="3" t="s">
        <v>444</v>
      </c>
      <c r="AK24" s="3" t="s">
        <v>444</v>
      </c>
      <c r="AL24" s="35" t="s">
        <v>49</v>
      </c>
    </row>
    <row r="25" spans="1:38" ht="26.25" customHeight="1" thickBot="1" x14ac:dyDescent="0.3">
      <c r="A25" s="55" t="s">
        <v>73</v>
      </c>
      <c r="B25" s="59" t="s">
        <v>74</v>
      </c>
      <c r="C25" s="61" t="s">
        <v>75</v>
      </c>
      <c r="D25" s="57"/>
      <c r="E25" s="3">
        <v>0.82777186116890689</v>
      </c>
      <c r="F25" s="3">
        <v>7.4225494039863185E-2</v>
      </c>
      <c r="G25" s="3">
        <v>5.3251778154531082E-2</v>
      </c>
      <c r="H25" s="3" t="s">
        <v>443</v>
      </c>
      <c r="I25" s="3" t="s">
        <v>442</v>
      </c>
      <c r="J25" s="3" t="s">
        <v>442</v>
      </c>
      <c r="K25" s="3" t="s">
        <v>442</v>
      </c>
      <c r="L25" s="3" t="s">
        <v>442</v>
      </c>
      <c r="M25" s="3">
        <v>0.69148654270479248</v>
      </c>
      <c r="N25" s="3">
        <v>4.0000000000000001E-8</v>
      </c>
      <c r="O25" s="3">
        <v>3.0437872289999997E-6</v>
      </c>
      <c r="P25" s="3">
        <v>3.7E-7</v>
      </c>
      <c r="Q25" s="3">
        <v>6.0875744579999994E-6</v>
      </c>
      <c r="R25" s="3">
        <v>6.0999999999999998E-7</v>
      </c>
      <c r="S25" s="3">
        <v>4.0000000000000003E-7</v>
      </c>
      <c r="T25" s="3">
        <v>2E-8</v>
      </c>
      <c r="U25" s="3">
        <v>6.0875744579999994E-6</v>
      </c>
      <c r="V25" s="3">
        <v>1.28E-6</v>
      </c>
      <c r="W25" s="3" t="s">
        <v>443</v>
      </c>
      <c r="X25" s="3">
        <v>2.0197999999999999E-7</v>
      </c>
      <c r="Y25" s="3">
        <v>2.0197999999999999E-7</v>
      </c>
      <c r="Z25" s="3">
        <v>2.0197999999999999E-7</v>
      </c>
      <c r="AA25" s="3">
        <v>2.0197999999999999E-7</v>
      </c>
      <c r="AB25" s="3">
        <v>8.0793000000000001E-7</v>
      </c>
      <c r="AC25" s="3" t="s">
        <v>444</v>
      </c>
      <c r="AD25" s="3" t="s">
        <v>444</v>
      </c>
      <c r="AE25" s="46"/>
      <c r="AF25" s="3">
        <v>2795.6509325226048</v>
      </c>
      <c r="AG25" s="3" t="s">
        <v>444</v>
      </c>
      <c r="AH25" s="3" t="s">
        <v>444</v>
      </c>
      <c r="AI25" s="3" t="s">
        <v>444</v>
      </c>
      <c r="AJ25" s="3" t="s">
        <v>444</v>
      </c>
      <c r="AK25" s="3" t="s">
        <v>444</v>
      </c>
      <c r="AL25" s="35" t="s">
        <v>49</v>
      </c>
    </row>
    <row r="26" spans="1:38" ht="26.25" customHeight="1" thickBot="1" x14ac:dyDescent="0.3">
      <c r="A26" s="55" t="s">
        <v>73</v>
      </c>
      <c r="B26" s="55" t="s">
        <v>76</v>
      </c>
      <c r="C26" s="56" t="s">
        <v>77</v>
      </c>
      <c r="D26" s="57"/>
      <c r="E26" s="3">
        <v>1.1855930625017469E-2</v>
      </c>
      <c r="F26" s="3">
        <v>2.4934302442960916E-2</v>
      </c>
      <c r="G26" s="3">
        <v>1.187333418163928E-3</v>
      </c>
      <c r="H26" s="3" t="s">
        <v>443</v>
      </c>
      <c r="I26" s="3" t="s">
        <v>442</v>
      </c>
      <c r="J26" s="3" t="s">
        <v>442</v>
      </c>
      <c r="K26" s="3" t="s">
        <v>442</v>
      </c>
      <c r="L26" s="3" t="s">
        <v>442</v>
      </c>
      <c r="M26" s="3">
        <v>1.1317874812741004</v>
      </c>
      <c r="N26" s="3">
        <v>3.86559E-2</v>
      </c>
      <c r="O26" s="3">
        <v>5.9999999999999997E-7</v>
      </c>
      <c r="P26" s="3">
        <v>5.7899999999999996E-6</v>
      </c>
      <c r="Q26" s="3">
        <v>1.0000000000000001E-7</v>
      </c>
      <c r="R26" s="3">
        <v>9.73E-6</v>
      </c>
      <c r="S26" s="3">
        <v>7.9500000000000001E-6</v>
      </c>
      <c r="T26" s="3">
        <v>8.8999999999999995E-7</v>
      </c>
      <c r="U26" s="3">
        <v>1.0000000000000001E-7</v>
      </c>
      <c r="V26" s="3">
        <v>1.3017999999999998E-4</v>
      </c>
      <c r="W26" s="3" t="s">
        <v>443</v>
      </c>
      <c r="X26" s="3">
        <v>1.31254E-6</v>
      </c>
      <c r="Y26" s="3">
        <v>1.31254E-6</v>
      </c>
      <c r="Z26" s="3">
        <v>1.31254E-6</v>
      </c>
      <c r="AA26" s="3">
        <v>1.31254E-6</v>
      </c>
      <c r="AB26" s="3">
        <v>5.25015E-6</v>
      </c>
      <c r="AC26" s="3" t="s">
        <v>444</v>
      </c>
      <c r="AD26" s="3" t="s">
        <v>444</v>
      </c>
      <c r="AE26" s="46"/>
      <c r="AF26" s="3">
        <v>84.373450190662624</v>
      </c>
      <c r="AG26" s="3" t="s">
        <v>444</v>
      </c>
      <c r="AH26" s="3" t="s">
        <v>444</v>
      </c>
      <c r="AI26" s="3" t="s">
        <v>444</v>
      </c>
      <c r="AJ26" s="3" t="s">
        <v>444</v>
      </c>
      <c r="AK26" s="3" t="s">
        <v>444</v>
      </c>
      <c r="AL26" s="35" t="s">
        <v>49</v>
      </c>
    </row>
    <row r="27" spans="1:38" ht="26.25" customHeight="1" thickBot="1" x14ac:dyDescent="0.3">
      <c r="A27" s="55" t="s">
        <v>78</v>
      </c>
      <c r="B27" s="55" t="s">
        <v>79</v>
      </c>
      <c r="C27" s="56" t="s">
        <v>80</v>
      </c>
      <c r="D27" s="57"/>
      <c r="E27" s="3">
        <v>123.76365606413751</v>
      </c>
      <c r="F27" s="3">
        <v>76.073000819147907</v>
      </c>
      <c r="G27" s="3">
        <v>5.1941185049187686</v>
      </c>
      <c r="H27" s="3">
        <v>0.11179597346983591</v>
      </c>
      <c r="I27" s="3" t="s">
        <v>442</v>
      </c>
      <c r="J27" s="3" t="s">
        <v>442</v>
      </c>
      <c r="K27" s="3" t="s">
        <v>442</v>
      </c>
      <c r="L27" s="3" t="s">
        <v>442</v>
      </c>
      <c r="M27" s="3">
        <v>629.8691614382351</v>
      </c>
      <c r="N27" s="3">
        <v>102.85577723579667</v>
      </c>
      <c r="O27" s="3">
        <v>5.9722441367665775E-4</v>
      </c>
      <c r="P27" s="3">
        <v>3.0319115647853979E-2</v>
      </c>
      <c r="Q27" s="3">
        <v>9.3055544973834141E-4</v>
      </c>
      <c r="R27" s="3">
        <v>2.8429684725684065E-2</v>
      </c>
      <c r="S27" s="3">
        <v>1.979109505559877E-2</v>
      </c>
      <c r="T27" s="3">
        <v>6.3472983189312368E-3</v>
      </c>
      <c r="U27" s="3">
        <v>6.6666207212336798E-4</v>
      </c>
      <c r="V27" s="3">
        <v>0.11208237165375701</v>
      </c>
      <c r="W27" s="3">
        <v>1.4277470000000001</v>
      </c>
      <c r="X27" s="3">
        <v>6.1493918212300006E-2</v>
      </c>
      <c r="Y27" s="3">
        <v>8.3743205586200006E-2</v>
      </c>
      <c r="Z27" s="3">
        <v>4.877859466590001E-2</v>
      </c>
      <c r="AA27" s="3">
        <v>8.2545237009299999E-2</v>
      </c>
      <c r="AB27" s="3">
        <v>0.27656095547369997</v>
      </c>
      <c r="AC27" s="3">
        <v>1.4277470999999999E-3</v>
      </c>
      <c r="AD27" s="3">
        <v>3.1801619999999997E-4</v>
      </c>
      <c r="AE27" s="46"/>
      <c r="AF27" s="3">
        <v>176998.0116648245</v>
      </c>
      <c r="AG27" s="3" t="s">
        <v>444</v>
      </c>
      <c r="AH27" s="3" t="s">
        <v>444</v>
      </c>
      <c r="AI27" s="3" t="s">
        <v>444</v>
      </c>
      <c r="AJ27" s="3" t="s">
        <v>444</v>
      </c>
      <c r="AK27" s="3" t="s">
        <v>444</v>
      </c>
      <c r="AL27" s="35" t="s">
        <v>49</v>
      </c>
    </row>
    <row r="28" spans="1:38" ht="26.25" customHeight="1" thickBot="1" x14ac:dyDescent="0.3">
      <c r="A28" s="55" t="s">
        <v>78</v>
      </c>
      <c r="B28" s="55" t="s">
        <v>81</v>
      </c>
      <c r="C28" s="56" t="s">
        <v>82</v>
      </c>
      <c r="D28" s="57"/>
      <c r="E28" s="3">
        <v>5.7366467222556965</v>
      </c>
      <c r="F28" s="3">
        <v>0.77602809402818607</v>
      </c>
      <c r="G28" s="3">
        <v>0.84784305162952445</v>
      </c>
      <c r="H28" s="3">
        <v>4.2026406078352783E-3</v>
      </c>
      <c r="I28" s="3" t="s">
        <v>442</v>
      </c>
      <c r="J28" s="3" t="s">
        <v>442</v>
      </c>
      <c r="K28" s="3" t="s">
        <v>442</v>
      </c>
      <c r="L28" s="3" t="s">
        <v>442</v>
      </c>
      <c r="M28" s="3">
        <v>7.4281430281283338</v>
      </c>
      <c r="N28" s="3">
        <v>0.51576173119246638</v>
      </c>
      <c r="O28" s="3">
        <v>1.8797767485365835E-5</v>
      </c>
      <c r="P28" s="3">
        <v>1.8272051167019685E-3</v>
      </c>
      <c r="Q28" s="3">
        <v>3.6272669076757195E-5</v>
      </c>
      <c r="R28" s="3">
        <v>2.8291866198812618E-3</v>
      </c>
      <c r="S28" s="3">
        <v>1.9008610347343757E-3</v>
      </c>
      <c r="T28" s="3">
        <v>9.503405835108049E-5</v>
      </c>
      <c r="U28" s="3">
        <v>3.4949803182782714E-5</v>
      </c>
      <c r="V28" s="3">
        <v>6.2512785960816518E-3</v>
      </c>
      <c r="W28" s="3">
        <v>1.1011200000000001E-2</v>
      </c>
      <c r="X28" s="3">
        <v>6.8170797057000004E-3</v>
      </c>
      <c r="Y28" s="3">
        <v>7.6963308001000005E-3</v>
      </c>
      <c r="Z28" s="3">
        <v>5.9741663740999996E-3</v>
      </c>
      <c r="AA28" s="3">
        <v>6.4432484366999995E-3</v>
      </c>
      <c r="AB28" s="3">
        <v>2.6930825316600002E-2</v>
      </c>
      <c r="AC28" s="3">
        <v>1.1011300000000001E-5</v>
      </c>
      <c r="AD28" s="3">
        <v>9.068199999999999E-6</v>
      </c>
      <c r="AE28" s="46"/>
      <c r="AF28" s="3">
        <v>14371.294598452801</v>
      </c>
      <c r="AG28" s="3" t="s">
        <v>444</v>
      </c>
      <c r="AH28" s="3" t="s">
        <v>445</v>
      </c>
      <c r="AI28" s="3" t="s">
        <v>444</v>
      </c>
      <c r="AJ28" s="3" t="s">
        <v>444</v>
      </c>
      <c r="AK28" s="3" t="s">
        <v>444</v>
      </c>
      <c r="AL28" s="35" t="s">
        <v>49</v>
      </c>
    </row>
    <row r="29" spans="1:38" ht="26.25" customHeight="1" thickBot="1" x14ac:dyDescent="0.3">
      <c r="A29" s="55" t="s">
        <v>78</v>
      </c>
      <c r="B29" s="55" t="s">
        <v>83</v>
      </c>
      <c r="C29" s="56" t="s">
        <v>84</v>
      </c>
      <c r="D29" s="57"/>
      <c r="E29" s="3">
        <v>75.334168416888247</v>
      </c>
      <c r="F29" s="3">
        <v>4.162117838500933</v>
      </c>
      <c r="G29" s="3">
        <v>4.7424970124914978</v>
      </c>
      <c r="H29" s="3">
        <v>1.9994966692150052E-2</v>
      </c>
      <c r="I29" s="3" t="s">
        <v>442</v>
      </c>
      <c r="J29" s="3" t="s">
        <v>442</v>
      </c>
      <c r="K29" s="3" t="s">
        <v>442</v>
      </c>
      <c r="L29" s="3" t="s">
        <v>442</v>
      </c>
      <c r="M29" s="3">
        <v>16.404744026284735</v>
      </c>
      <c r="N29" s="3">
        <v>3.5061908335601411E-2</v>
      </c>
      <c r="O29" s="3">
        <v>9.1366991851239641E-5</v>
      </c>
      <c r="P29" s="3">
        <v>9.6739488865209868E-3</v>
      </c>
      <c r="Q29" s="3">
        <v>1.8264636570479599E-4</v>
      </c>
      <c r="R29" s="3">
        <v>1.5508118429352465E-2</v>
      </c>
      <c r="S29" s="3">
        <v>1.0399802977465273E-2</v>
      </c>
      <c r="T29" s="3">
        <v>3.6678223737020808E-4</v>
      </c>
      <c r="U29" s="3">
        <v>1.8255874770711268E-4</v>
      </c>
      <c r="V29" s="3">
        <v>3.2857946047349776E-2</v>
      </c>
      <c r="W29" s="3">
        <v>0.4344807</v>
      </c>
      <c r="X29" s="3">
        <v>6.2068732059999999E-3</v>
      </c>
      <c r="Y29" s="3">
        <v>3.7586065521800001E-2</v>
      </c>
      <c r="Z29" s="3">
        <v>4.1999842023799999E-2</v>
      </c>
      <c r="AA29" s="3">
        <v>9.6551360971999997E-3</v>
      </c>
      <c r="AB29" s="3">
        <v>9.544791684880001E-2</v>
      </c>
      <c r="AC29" s="3">
        <v>7.6629600000000002E-5</v>
      </c>
      <c r="AD29" s="3">
        <v>7.5219500000000007E-5</v>
      </c>
      <c r="AE29" s="46"/>
      <c r="AF29" s="3">
        <v>77906.994227636111</v>
      </c>
      <c r="AG29" s="3" t="s">
        <v>444</v>
      </c>
      <c r="AH29" s="3">
        <v>6.3225892399999997E-2</v>
      </c>
      <c r="AI29" s="3" t="s">
        <v>444</v>
      </c>
      <c r="AJ29" s="3" t="s">
        <v>444</v>
      </c>
      <c r="AK29" s="3" t="s">
        <v>444</v>
      </c>
      <c r="AL29" s="35" t="s">
        <v>49</v>
      </c>
    </row>
    <row r="30" spans="1:38" ht="26.25" customHeight="1" thickBot="1" x14ac:dyDescent="0.3">
      <c r="A30" s="55" t="s">
        <v>78</v>
      </c>
      <c r="B30" s="55" t="s">
        <v>85</v>
      </c>
      <c r="C30" s="56" t="s">
        <v>86</v>
      </c>
      <c r="D30" s="57"/>
      <c r="E30" s="3">
        <v>0.20766811151956444</v>
      </c>
      <c r="F30" s="3">
        <v>5.5368210164284939</v>
      </c>
      <c r="G30" s="3">
        <v>2.0803551839921827E-2</v>
      </c>
      <c r="H30" s="3">
        <v>1.6009931285047452E-3</v>
      </c>
      <c r="I30" s="3" t="s">
        <v>442</v>
      </c>
      <c r="J30" s="3" t="s">
        <v>442</v>
      </c>
      <c r="K30" s="3" t="s">
        <v>442</v>
      </c>
      <c r="L30" s="3" t="s">
        <v>442</v>
      </c>
      <c r="M30" s="3">
        <v>19.180710056695048</v>
      </c>
      <c r="N30" s="3">
        <v>1.3514125562785533</v>
      </c>
      <c r="O30" s="3">
        <v>1.9063059924591336E-3</v>
      </c>
      <c r="P30" s="3">
        <v>3.0165150167886642E-4</v>
      </c>
      <c r="Q30" s="3">
        <v>1.0401775919960911E-5</v>
      </c>
      <c r="R30" s="3">
        <v>8.2157908740209049E-3</v>
      </c>
      <c r="S30" s="3">
        <v>0.32421545814962982</v>
      </c>
      <c r="T30" s="3">
        <v>1.3362851410005535E-2</v>
      </c>
      <c r="U30" s="3">
        <v>1.8979754158136111E-3</v>
      </c>
      <c r="V30" s="3">
        <v>0.18866547564191014</v>
      </c>
      <c r="W30" s="3">
        <v>1.9626600000000001E-2</v>
      </c>
      <c r="X30" s="3">
        <v>2.9907395429999999E-4</v>
      </c>
      <c r="Y30" s="3">
        <v>5.4830224949999995E-4</v>
      </c>
      <c r="Z30" s="3">
        <v>1.869212214E-4</v>
      </c>
      <c r="AA30" s="3">
        <v>6.4176286039999998E-4</v>
      </c>
      <c r="AB30" s="3">
        <v>1.6760602856000001E-3</v>
      </c>
      <c r="AC30" s="3">
        <v>1.96268E-5</v>
      </c>
      <c r="AD30" s="3">
        <v>1.96268E-5</v>
      </c>
      <c r="AE30" s="46"/>
      <c r="AF30" s="3">
        <v>1517.7577970678003</v>
      </c>
      <c r="AG30" s="3" t="s">
        <v>444</v>
      </c>
      <c r="AH30" s="3" t="s">
        <v>444</v>
      </c>
      <c r="AI30" s="3" t="s">
        <v>444</v>
      </c>
      <c r="AJ30" s="3" t="s">
        <v>444</v>
      </c>
      <c r="AK30" s="3" t="s">
        <v>444</v>
      </c>
      <c r="AL30" s="35" t="s">
        <v>49</v>
      </c>
    </row>
    <row r="31" spans="1:38" ht="26.25" customHeight="1" thickBot="1" x14ac:dyDescent="0.3">
      <c r="A31" s="55" t="s">
        <v>78</v>
      </c>
      <c r="B31" s="55" t="s">
        <v>87</v>
      </c>
      <c r="C31" s="56" t="s">
        <v>88</v>
      </c>
      <c r="D31" s="57"/>
      <c r="E31" s="3" t="s">
        <v>444</v>
      </c>
      <c r="F31" s="3">
        <v>13.821868789915634</v>
      </c>
      <c r="G31" s="3" t="s">
        <v>444</v>
      </c>
      <c r="H31" s="3" t="s">
        <v>444</v>
      </c>
      <c r="I31" s="3" t="s">
        <v>442</v>
      </c>
      <c r="J31" s="3" t="s">
        <v>442</v>
      </c>
      <c r="K31" s="3" t="s">
        <v>442</v>
      </c>
      <c r="L31" s="3" t="s">
        <v>442</v>
      </c>
      <c r="M31" s="3" t="s">
        <v>444</v>
      </c>
      <c r="N31" s="3" t="s">
        <v>444</v>
      </c>
      <c r="O31" s="3" t="s">
        <v>444</v>
      </c>
      <c r="P31" s="3" t="s">
        <v>444</v>
      </c>
      <c r="Q31" s="3" t="s">
        <v>444</v>
      </c>
      <c r="R31" s="3" t="s">
        <v>444</v>
      </c>
      <c r="S31" s="3" t="s">
        <v>444</v>
      </c>
      <c r="T31" s="3" t="s">
        <v>444</v>
      </c>
      <c r="U31" s="3" t="s">
        <v>444</v>
      </c>
      <c r="V31" s="3" t="s">
        <v>444</v>
      </c>
      <c r="W31" s="3" t="s">
        <v>444</v>
      </c>
      <c r="X31" s="3" t="s">
        <v>444</v>
      </c>
      <c r="Y31" s="3" t="s">
        <v>444</v>
      </c>
      <c r="Z31" s="3" t="s">
        <v>444</v>
      </c>
      <c r="AA31" s="3" t="s">
        <v>444</v>
      </c>
      <c r="AB31" s="3" t="s">
        <v>444</v>
      </c>
      <c r="AC31" s="3" t="s">
        <v>444</v>
      </c>
      <c r="AD31" s="3" t="s">
        <v>444</v>
      </c>
      <c r="AE31" s="46"/>
      <c r="AF31" s="3">
        <v>641.34079347459999</v>
      </c>
      <c r="AG31" s="3" t="s">
        <v>444</v>
      </c>
      <c r="AH31" s="3" t="s">
        <v>444</v>
      </c>
      <c r="AI31" s="3" t="s">
        <v>444</v>
      </c>
      <c r="AJ31" s="3" t="s">
        <v>444</v>
      </c>
      <c r="AK31" s="3" t="s">
        <v>444</v>
      </c>
      <c r="AL31" s="35" t="s">
        <v>49</v>
      </c>
    </row>
    <row r="32" spans="1:38" ht="26.25" customHeight="1" thickBot="1" x14ac:dyDescent="0.3">
      <c r="A32" s="55" t="s">
        <v>78</v>
      </c>
      <c r="B32" s="55" t="s">
        <v>89</v>
      </c>
      <c r="C32" s="56" t="s">
        <v>90</v>
      </c>
      <c r="D32" s="57"/>
      <c r="E32" s="3" t="s">
        <v>444</v>
      </c>
      <c r="F32" s="3" t="s">
        <v>444</v>
      </c>
      <c r="G32" s="3" t="s">
        <v>444</v>
      </c>
      <c r="H32" s="3" t="s">
        <v>444</v>
      </c>
      <c r="I32" s="3" t="s">
        <v>442</v>
      </c>
      <c r="J32" s="3" t="s">
        <v>442</v>
      </c>
      <c r="K32" s="3" t="s">
        <v>442</v>
      </c>
      <c r="L32" s="3" t="s">
        <v>442</v>
      </c>
      <c r="M32" s="3" t="s">
        <v>444</v>
      </c>
      <c r="N32" s="3">
        <v>7.7171290158003725</v>
      </c>
      <c r="O32" s="3">
        <v>3.3409026203275148E-2</v>
      </c>
      <c r="P32" s="3" t="s">
        <v>443</v>
      </c>
      <c r="Q32" s="3">
        <v>8.8036446338702279E-2</v>
      </c>
      <c r="R32" s="3">
        <v>2.8844685874666482</v>
      </c>
      <c r="S32" s="3">
        <v>63.365564866671818</v>
      </c>
      <c r="T32" s="3">
        <v>0.44050159502310193</v>
      </c>
      <c r="U32" s="3">
        <v>4.9102646702588751E-2</v>
      </c>
      <c r="V32" s="3">
        <v>19.786053838752427</v>
      </c>
      <c r="W32" s="3" t="s">
        <v>443</v>
      </c>
      <c r="X32" s="3" t="s">
        <v>443</v>
      </c>
      <c r="Y32" s="3" t="s">
        <v>443</v>
      </c>
      <c r="Z32" s="3" t="s">
        <v>443</v>
      </c>
      <c r="AA32" s="3" t="s">
        <v>443</v>
      </c>
      <c r="AB32" s="3" t="s">
        <v>443</v>
      </c>
      <c r="AC32" s="3" t="s">
        <v>443</v>
      </c>
      <c r="AD32" s="3" t="s">
        <v>443</v>
      </c>
      <c r="AE32" s="46"/>
      <c r="AF32" s="3" t="s">
        <v>444</v>
      </c>
      <c r="AG32" s="3" t="s">
        <v>444</v>
      </c>
      <c r="AH32" s="3" t="s">
        <v>444</v>
      </c>
      <c r="AI32" s="3" t="s">
        <v>444</v>
      </c>
      <c r="AJ32" s="3" t="s">
        <v>444</v>
      </c>
      <c r="AK32" s="3">
        <v>79599.927198989506</v>
      </c>
      <c r="AL32" s="35" t="s">
        <v>411</v>
      </c>
    </row>
    <row r="33" spans="1:38" ht="26.25" customHeight="1" thickBot="1" x14ac:dyDescent="0.3">
      <c r="A33" s="55" t="s">
        <v>78</v>
      </c>
      <c r="B33" s="55" t="s">
        <v>91</v>
      </c>
      <c r="C33" s="56" t="s">
        <v>92</v>
      </c>
      <c r="D33" s="57"/>
      <c r="E33" s="3" t="s">
        <v>444</v>
      </c>
      <c r="F33" s="3" t="s">
        <v>444</v>
      </c>
      <c r="G33" s="3" t="s">
        <v>444</v>
      </c>
      <c r="H33" s="3" t="s">
        <v>444</v>
      </c>
      <c r="I33" s="3" t="s">
        <v>442</v>
      </c>
      <c r="J33" s="3" t="s">
        <v>442</v>
      </c>
      <c r="K33" s="3" t="s">
        <v>442</v>
      </c>
      <c r="L33" s="3" t="s">
        <v>442</v>
      </c>
      <c r="M33" s="3" t="s">
        <v>444</v>
      </c>
      <c r="N33" s="3" t="s">
        <v>443</v>
      </c>
      <c r="O33" s="3" t="s">
        <v>443</v>
      </c>
      <c r="P33" s="3" t="s">
        <v>443</v>
      </c>
      <c r="Q33" s="3" t="s">
        <v>443</v>
      </c>
      <c r="R33" s="3" t="s">
        <v>443</v>
      </c>
      <c r="S33" s="3" t="s">
        <v>443</v>
      </c>
      <c r="T33" s="3" t="s">
        <v>443</v>
      </c>
      <c r="U33" s="3" t="s">
        <v>443</v>
      </c>
      <c r="V33" s="3" t="s">
        <v>443</v>
      </c>
      <c r="W33" s="3" t="s">
        <v>444</v>
      </c>
      <c r="X33" s="3" t="s">
        <v>444</v>
      </c>
      <c r="Y33" s="3" t="s">
        <v>444</v>
      </c>
      <c r="Z33" s="3" t="s">
        <v>444</v>
      </c>
      <c r="AA33" s="3" t="s">
        <v>444</v>
      </c>
      <c r="AB33" s="3" t="s">
        <v>444</v>
      </c>
      <c r="AC33" s="3" t="s">
        <v>443</v>
      </c>
      <c r="AD33" s="3" t="s">
        <v>443</v>
      </c>
      <c r="AE33" s="46"/>
      <c r="AF33" s="3" t="s">
        <v>444</v>
      </c>
      <c r="AG33" s="3" t="s">
        <v>444</v>
      </c>
      <c r="AH33" s="3" t="s">
        <v>444</v>
      </c>
      <c r="AI33" s="3" t="s">
        <v>444</v>
      </c>
      <c r="AJ33" s="3" t="s">
        <v>444</v>
      </c>
      <c r="AK33" s="3">
        <v>79599.927198989506</v>
      </c>
      <c r="AL33" s="35" t="s">
        <v>411</v>
      </c>
    </row>
    <row r="34" spans="1:38" ht="26.25" customHeight="1" thickBot="1" x14ac:dyDescent="0.3">
      <c r="A34" s="55" t="s">
        <v>70</v>
      </c>
      <c r="B34" s="55" t="s">
        <v>93</v>
      </c>
      <c r="C34" s="56" t="s">
        <v>94</v>
      </c>
      <c r="D34" s="57"/>
      <c r="E34" s="3">
        <v>4.5480269418696002</v>
      </c>
      <c r="F34" s="3">
        <v>0.39345761916388</v>
      </c>
      <c r="G34" s="3">
        <v>0.318621878084</v>
      </c>
      <c r="H34" s="3">
        <v>6.0186998073920002E-4</v>
      </c>
      <c r="I34" s="3" t="s">
        <v>442</v>
      </c>
      <c r="J34" s="3" t="s">
        <v>442</v>
      </c>
      <c r="K34" s="3" t="s">
        <v>442</v>
      </c>
      <c r="L34" s="3" t="s">
        <v>442</v>
      </c>
      <c r="M34" s="3">
        <v>1.9965455071917599</v>
      </c>
      <c r="N34" s="3">
        <v>0.110264343333</v>
      </c>
      <c r="O34" s="3">
        <v>7.0295550962719993E-4</v>
      </c>
      <c r="P34" s="3">
        <v>1.81478E-3</v>
      </c>
      <c r="Q34" s="3">
        <v>2.4152599999999998E-3</v>
      </c>
      <c r="R34" s="3">
        <v>3.5145492481391998E-3</v>
      </c>
      <c r="S34" s="3">
        <v>3.7731723059367361</v>
      </c>
      <c r="T34" s="3">
        <v>4.9203439973952001E-3</v>
      </c>
      <c r="U34" s="3">
        <v>7.0295550962719993E-4</v>
      </c>
      <c r="V34" s="3">
        <v>7.0290952962784009E-2</v>
      </c>
      <c r="W34" s="3">
        <v>1.9253485700000001</v>
      </c>
      <c r="X34" s="3">
        <v>5.1451989588832004E-3</v>
      </c>
      <c r="Y34" s="3">
        <v>5.8188729181392002E-3</v>
      </c>
      <c r="Z34" s="3">
        <v>2.5356362299999999E-3</v>
      </c>
      <c r="AA34" s="3">
        <v>2.4687963000000001E-4</v>
      </c>
      <c r="AB34" s="3">
        <v>1.37465890470224E-2</v>
      </c>
      <c r="AC34" s="3" t="s">
        <v>444</v>
      </c>
      <c r="AD34" s="3" t="s">
        <v>444</v>
      </c>
      <c r="AE34" s="46"/>
      <c r="AF34" s="3">
        <v>3013.1167346386892</v>
      </c>
      <c r="AG34" s="3" t="s">
        <v>444</v>
      </c>
      <c r="AH34" s="3" t="s">
        <v>444</v>
      </c>
      <c r="AI34" s="3" t="s">
        <v>444</v>
      </c>
      <c r="AJ34" s="3" t="s">
        <v>444</v>
      </c>
      <c r="AK34" s="3" t="s">
        <v>444</v>
      </c>
      <c r="AL34" s="35" t="s">
        <v>49</v>
      </c>
    </row>
    <row r="35" spans="1:38" s="4" customFormat="1" ht="26.25" customHeight="1" thickBot="1" x14ac:dyDescent="0.3">
      <c r="A35" s="55" t="s">
        <v>95</v>
      </c>
      <c r="B35" s="55" t="s">
        <v>96</v>
      </c>
      <c r="C35" s="56" t="s">
        <v>97</v>
      </c>
      <c r="D35" s="57"/>
      <c r="E35" s="3">
        <v>2.3835167059073674</v>
      </c>
      <c r="F35" s="3">
        <v>0.11346586504764855</v>
      </c>
      <c r="G35" s="3">
        <v>0.92336052917244515</v>
      </c>
      <c r="H35" s="3">
        <v>3.880477109625321E-4</v>
      </c>
      <c r="I35" s="3" t="s">
        <v>442</v>
      </c>
      <c r="J35" s="3" t="s">
        <v>442</v>
      </c>
      <c r="K35" s="3" t="s">
        <v>442</v>
      </c>
      <c r="L35" s="3" t="s">
        <v>442</v>
      </c>
      <c r="M35" s="3">
        <v>0.56126308395633051</v>
      </c>
      <c r="N35" s="3">
        <v>4.3651220048627499E-3</v>
      </c>
      <c r="O35" s="3">
        <v>4.7246657777174001E-4</v>
      </c>
      <c r="P35" s="3">
        <v>1.8949259841467699E-3</v>
      </c>
      <c r="Q35" s="3">
        <v>3.6207360938557698E-3</v>
      </c>
      <c r="R35" s="3" t="s">
        <v>443</v>
      </c>
      <c r="S35" s="3">
        <v>3.6207360938557698E-3</v>
      </c>
      <c r="T35" s="3">
        <v>0.11041535597822105</v>
      </c>
      <c r="U35" s="3">
        <v>8.7302440097260601E-3</v>
      </c>
      <c r="V35" s="3">
        <v>2.1466066251458943E-2</v>
      </c>
      <c r="W35" s="3" t="s">
        <v>443</v>
      </c>
      <c r="X35" s="3">
        <v>1.8281457877544797E-3</v>
      </c>
      <c r="Y35" s="3">
        <v>1.8147779289502501E-3</v>
      </c>
      <c r="Z35" s="3">
        <v>6.9864128986473991E-4</v>
      </c>
      <c r="AA35" s="3" t="s">
        <v>443</v>
      </c>
      <c r="AB35" s="3">
        <v>4.34156500656919E-3</v>
      </c>
      <c r="AC35" s="3" t="s">
        <v>444</v>
      </c>
      <c r="AD35" s="3" t="s">
        <v>444</v>
      </c>
      <c r="AE35" s="46"/>
      <c r="AF35" s="3">
        <v>1652.5566876851758</v>
      </c>
      <c r="AG35" s="3" t="s">
        <v>444</v>
      </c>
      <c r="AH35" s="3" t="s">
        <v>444</v>
      </c>
      <c r="AI35" s="3" t="s">
        <v>444</v>
      </c>
      <c r="AJ35" s="3" t="s">
        <v>444</v>
      </c>
      <c r="AK35" s="3" t="s">
        <v>444</v>
      </c>
      <c r="AL35" s="35" t="s">
        <v>49</v>
      </c>
    </row>
    <row r="36" spans="1:38" ht="26.25" customHeight="1" thickBot="1" x14ac:dyDescent="0.3">
      <c r="A36" s="55" t="s">
        <v>95</v>
      </c>
      <c r="B36" s="55" t="s">
        <v>98</v>
      </c>
      <c r="C36" s="56" t="s">
        <v>99</v>
      </c>
      <c r="D36" s="57"/>
      <c r="E36" s="3">
        <v>4.548491516714531</v>
      </c>
      <c r="F36" s="3">
        <v>0.41358788028983223</v>
      </c>
      <c r="G36" s="3">
        <v>0.38929937167345863</v>
      </c>
      <c r="H36" s="3">
        <v>9.6431270833200009E-4</v>
      </c>
      <c r="I36" s="3" t="s">
        <v>442</v>
      </c>
      <c r="J36" s="3" t="s">
        <v>442</v>
      </c>
      <c r="K36" s="3" t="s">
        <v>442</v>
      </c>
      <c r="L36" s="3" t="s">
        <v>442</v>
      </c>
      <c r="M36" s="3">
        <v>1.4868957636827771</v>
      </c>
      <c r="N36" s="3">
        <v>1.0299372118544906E-2</v>
      </c>
      <c r="O36" s="3">
        <v>7.9230093217106973E-4</v>
      </c>
      <c r="P36" s="3">
        <v>3.1045850635752093E-3</v>
      </c>
      <c r="Q36" s="3">
        <v>3.9831041608732794E-3</v>
      </c>
      <c r="R36" s="3">
        <v>3.9615046608523488E-3</v>
      </c>
      <c r="S36" s="3">
        <v>4.9879802036078134E-2</v>
      </c>
      <c r="T36" s="3">
        <v>7.9230143216497975E-2</v>
      </c>
      <c r="U36" s="3">
        <v>7.9230093216526975E-3</v>
      </c>
      <c r="V36" s="3">
        <v>9.5076171858406375E-2</v>
      </c>
      <c r="W36" s="3">
        <v>6.1233024827906998E-5</v>
      </c>
      <c r="X36" s="3">
        <v>6.2471554521218147E-3</v>
      </c>
      <c r="Y36" s="3">
        <v>6.2507156382650706E-3</v>
      </c>
      <c r="Z36" s="3">
        <v>2.3341446887600696E-3</v>
      </c>
      <c r="AA36" s="3">
        <v>2.6400773267906976E-5</v>
      </c>
      <c r="AB36" s="3">
        <v>1.4858416540738859E-2</v>
      </c>
      <c r="AC36" s="3">
        <v>2.115601861432558E-3</v>
      </c>
      <c r="AD36" s="3">
        <v>1.0069108841804651E-3</v>
      </c>
      <c r="AE36" s="46"/>
      <c r="AF36" s="3">
        <v>3399.1030085199991</v>
      </c>
      <c r="AG36" s="3" t="s">
        <v>444</v>
      </c>
      <c r="AH36" s="3" t="s">
        <v>444</v>
      </c>
      <c r="AI36" s="3" t="s">
        <v>444</v>
      </c>
      <c r="AJ36" s="3" t="s">
        <v>444</v>
      </c>
      <c r="AK36" s="3" t="s">
        <v>444</v>
      </c>
      <c r="AL36" s="35" t="s">
        <v>49</v>
      </c>
    </row>
    <row r="37" spans="1:38" ht="26.25" customHeight="1" thickBot="1" x14ac:dyDescent="0.3">
      <c r="A37" s="55" t="s">
        <v>70</v>
      </c>
      <c r="B37" s="55" t="s">
        <v>100</v>
      </c>
      <c r="C37" s="56" t="s">
        <v>397</v>
      </c>
      <c r="D37" s="57"/>
      <c r="E37" s="3">
        <v>0.14797006999999998</v>
      </c>
      <c r="F37" s="3">
        <v>4.8224102309408004E-2</v>
      </c>
      <c r="G37" s="3">
        <v>5.8317999999999998E-4</v>
      </c>
      <c r="H37" s="3" t="s">
        <v>443</v>
      </c>
      <c r="I37" s="3" t="s">
        <v>442</v>
      </c>
      <c r="J37" s="3" t="s">
        <v>442</v>
      </c>
      <c r="K37" s="3" t="s">
        <v>442</v>
      </c>
      <c r="L37" s="3" t="s">
        <v>442</v>
      </c>
      <c r="M37" s="3">
        <v>0.22685553</v>
      </c>
      <c r="N37" s="3">
        <v>9.5699999999999999E-6</v>
      </c>
      <c r="O37" s="3">
        <v>7.7999999999999994E-7</v>
      </c>
      <c r="P37" s="3">
        <v>4.7001999999999998E-4</v>
      </c>
      <c r="Q37" s="3">
        <v>8.7040000000000007E-5</v>
      </c>
      <c r="R37" s="3">
        <v>1.132E-5</v>
      </c>
      <c r="S37" s="3">
        <v>2.26E-6</v>
      </c>
      <c r="T37" s="3">
        <v>1.132E-5</v>
      </c>
      <c r="U37" s="3">
        <v>5.0479999999999998E-5</v>
      </c>
      <c r="V37" s="3">
        <v>6.3539999999999994E-4</v>
      </c>
      <c r="W37" s="3" t="s">
        <v>444</v>
      </c>
      <c r="X37" s="3" t="s">
        <v>444</v>
      </c>
      <c r="Y37" s="3" t="s">
        <v>444</v>
      </c>
      <c r="Z37" s="3" t="s">
        <v>444</v>
      </c>
      <c r="AA37" s="3" t="s">
        <v>444</v>
      </c>
      <c r="AB37" s="3" t="s">
        <v>444</v>
      </c>
      <c r="AC37" s="3" t="s">
        <v>444</v>
      </c>
      <c r="AD37" s="3" t="s">
        <v>444</v>
      </c>
      <c r="AE37" s="46"/>
      <c r="AF37" s="3" t="s">
        <v>444</v>
      </c>
      <c r="AG37" s="3" t="s">
        <v>444</v>
      </c>
      <c r="AH37" s="3">
        <v>3520.6946081836968</v>
      </c>
      <c r="AI37" s="3" t="s">
        <v>444</v>
      </c>
      <c r="AJ37" s="3" t="s">
        <v>444</v>
      </c>
      <c r="AK37" s="3" t="s">
        <v>444</v>
      </c>
      <c r="AL37" s="35" t="s">
        <v>49</v>
      </c>
    </row>
    <row r="38" spans="1:38" ht="26.25" customHeight="1" thickBot="1" x14ac:dyDescent="0.3">
      <c r="A38" s="55" t="s">
        <v>70</v>
      </c>
      <c r="B38" s="55" t="s">
        <v>101</v>
      </c>
      <c r="C38" s="56" t="s">
        <v>102</v>
      </c>
      <c r="D38" s="62"/>
      <c r="E38" s="3">
        <v>2.044077726018787</v>
      </c>
      <c r="F38" s="3">
        <v>0.25285405000228584</v>
      </c>
      <c r="G38" s="3">
        <v>0.11094522651088649</v>
      </c>
      <c r="H38" s="3">
        <v>3.0752450502471849E-4</v>
      </c>
      <c r="I38" s="3" t="s">
        <v>442</v>
      </c>
      <c r="J38" s="3" t="s">
        <v>442</v>
      </c>
      <c r="K38" s="3" t="s">
        <v>442</v>
      </c>
      <c r="L38" s="3" t="s">
        <v>442</v>
      </c>
      <c r="M38" s="3">
        <v>0.83386631353561369</v>
      </c>
      <c r="N38" s="3">
        <v>6.6643017337933543E-3</v>
      </c>
      <c r="O38" s="3">
        <v>6.1404485285926726E-4</v>
      </c>
      <c r="P38" s="3" t="s">
        <v>443</v>
      </c>
      <c r="Q38" s="3" t="s">
        <v>443</v>
      </c>
      <c r="R38" s="3">
        <v>2.5347362166417138E-3</v>
      </c>
      <c r="S38" s="3">
        <v>8.5065595707273678E-2</v>
      </c>
      <c r="T38" s="3">
        <v>3.209896121216158E-3</v>
      </c>
      <c r="U38" s="3">
        <v>4.2804606494454737E-4</v>
      </c>
      <c r="V38" s="3">
        <v>5.0552696354796305E-2</v>
      </c>
      <c r="W38" s="3" t="s">
        <v>443</v>
      </c>
      <c r="X38" s="3">
        <v>1.2979918374513E-3</v>
      </c>
      <c r="Y38" s="3">
        <v>2.0745587914052753E-3</v>
      </c>
      <c r="Z38" s="3" t="s">
        <v>443</v>
      </c>
      <c r="AA38" s="3" t="s">
        <v>443</v>
      </c>
      <c r="AB38" s="3">
        <v>3.3725514021365754E-3</v>
      </c>
      <c r="AC38" s="3" t="s">
        <v>444</v>
      </c>
      <c r="AD38" s="3" t="s">
        <v>444</v>
      </c>
      <c r="AE38" s="46"/>
      <c r="AF38" s="3">
        <v>1841.9799370004175</v>
      </c>
      <c r="AG38" s="3" t="s">
        <v>444</v>
      </c>
      <c r="AH38" s="3" t="s">
        <v>444</v>
      </c>
      <c r="AI38" s="3" t="s">
        <v>444</v>
      </c>
      <c r="AJ38" s="3" t="s">
        <v>444</v>
      </c>
      <c r="AK38" s="3" t="s">
        <v>444</v>
      </c>
      <c r="AL38" s="35" t="s">
        <v>49</v>
      </c>
    </row>
    <row r="39" spans="1:38" ht="26.25" customHeight="1" thickBot="1" x14ac:dyDescent="0.3">
      <c r="A39" s="55" t="s">
        <v>103</v>
      </c>
      <c r="B39" s="55" t="s">
        <v>104</v>
      </c>
      <c r="C39" s="56" t="s">
        <v>388</v>
      </c>
      <c r="D39" s="57"/>
      <c r="E39" s="3">
        <v>4.2549910728031586</v>
      </c>
      <c r="F39" s="3">
        <v>0.91627270269650152</v>
      </c>
      <c r="G39" s="3">
        <v>5.7827311843993208</v>
      </c>
      <c r="H39" s="3">
        <v>6.6702797243811066E-3</v>
      </c>
      <c r="I39" s="3" t="s">
        <v>442</v>
      </c>
      <c r="J39" s="3" t="s">
        <v>442</v>
      </c>
      <c r="K39" s="3" t="s">
        <v>442</v>
      </c>
      <c r="L39" s="3" t="s">
        <v>442</v>
      </c>
      <c r="M39" s="3">
        <v>3.4723968570422294</v>
      </c>
      <c r="N39" s="3">
        <v>9.9917481127142993E-2</v>
      </c>
      <c r="O39" s="3">
        <v>1.758906602450021E-3</v>
      </c>
      <c r="P39" s="3">
        <v>1.0981962767581108E-2</v>
      </c>
      <c r="Q39" s="3">
        <v>8.8711770079455358E-3</v>
      </c>
      <c r="R39" s="3">
        <v>6.4522561073905943E-2</v>
      </c>
      <c r="S39" s="3">
        <v>2.7655055526371257E-2</v>
      </c>
      <c r="T39" s="3">
        <v>0.62991811432290945</v>
      </c>
      <c r="U39" s="3">
        <v>1.9634708093843076E-3</v>
      </c>
      <c r="V39" s="3">
        <v>0.18781024962248133</v>
      </c>
      <c r="W39" s="3">
        <v>0.51741031315886643</v>
      </c>
      <c r="X39" s="3">
        <v>0.31980129566500615</v>
      </c>
      <c r="Y39" s="3">
        <v>0.36576097687202513</v>
      </c>
      <c r="Z39" s="3">
        <v>0.23238124071026231</v>
      </c>
      <c r="AA39" s="3">
        <v>0.12111224865607853</v>
      </c>
      <c r="AB39" s="3">
        <v>1.0390557619463721</v>
      </c>
      <c r="AC39" s="3">
        <v>1.0479710239744363E-3</v>
      </c>
      <c r="AD39" s="3">
        <v>5.2250142258561477E-2</v>
      </c>
      <c r="AE39" s="46"/>
      <c r="AF39" s="3">
        <v>41287.78232252907</v>
      </c>
      <c r="AG39" s="3">
        <v>307.336312726664</v>
      </c>
      <c r="AH39" s="3">
        <v>39586.476919200002</v>
      </c>
      <c r="AI39" s="3" t="s">
        <v>444</v>
      </c>
      <c r="AJ39" s="3">
        <v>221.62308606556499</v>
      </c>
      <c r="AK39" s="3" t="s">
        <v>444</v>
      </c>
      <c r="AL39" s="35" t="s">
        <v>49</v>
      </c>
    </row>
    <row r="40" spans="1:38" ht="26.25" customHeight="1" thickBot="1" x14ac:dyDescent="0.3">
      <c r="A40" s="55" t="s">
        <v>70</v>
      </c>
      <c r="B40" s="55" t="s">
        <v>105</v>
      </c>
      <c r="C40" s="56" t="s">
        <v>389</v>
      </c>
      <c r="D40" s="57"/>
      <c r="E40" s="3" t="s">
        <v>445</v>
      </c>
      <c r="F40" s="3" t="s">
        <v>445</v>
      </c>
      <c r="G40" s="3" t="s">
        <v>445</v>
      </c>
      <c r="H40" s="3" t="s">
        <v>445</v>
      </c>
      <c r="I40" s="3" t="s">
        <v>442</v>
      </c>
      <c r="J40" s="3" t="s">
        <v>442</v>
      </c>
      <c r="K40" s="3" t="s">
        <v>442</v>
      </c>
      <c r="L40" s="3" t="s">
        <v>442</v>
      </c>
      <c r="M40" s="3" t="s">
        <v>445</v>
      </c>
      <c r="N40" s="3" t="s">
        <v>445</v>
      </c>
      <c r="O40" s="3" t="s">
        <v>445</v>
      </c>
      <c r="P40" s="3" t="s">
        <v>444</v>
      </c>
      <c r="Q40" s="3" t="s">
        <v>444</v>
      </c>
      <c r="R40" s="3" t="s">
        <v>445</v>
      </c>
      <c r="S40" s="3" t="s">
        <v>445</v>
      </c>
      <c r="T40" s="3" t="s">
        <v>445</v>
      </c>
      <c r="U40" s="3" t="s">
        <v>445</v>
      </c>
      <c r="V40" s="3" t="s">
        <v>445</v>
      </c>
      <c r="W40" s="3" t="s">
        <v>444</v>
      </c>
      <c r="X40" s="3" t="s">
        <v>445</v>
      </c>
      <c r="Y40" s="3" t="s">
        <v>445</v>
      </c>
      <c r="Z40" s="3" t="s">
        <v>445</v>
      </c>
      <c r="AA40" s="3" t="s">
        <v>445</v>
      </c>
      <c r="AB40" s="3" t="s">
        <v>445</v>
      </c>
      <c r="AC40" s="3" t="s">
        <v>444</v>
      </c>
      <c r="AD40" s="3" t="s">
        <v>444</v>
      </c>
      <c r="AE40" s="46"/>
      <c r="AF40" s="3" t="s">
        <v>445</v>
      </c>
      <c r="AG40" s="3" t="s">
        <v>444</v>
      </c>
      <c r="AH40" s="3" t="s">
        <v>444</v>
      </c>
      <c r="AI40" s="3" t="s">
        <v>444</v>
      </c>
      <c r="AJ40" s="3" t="s">
        <v>444</v>
      </c>
      <c r="AK40" s="3" t="s">
        <v>444</v>
      </c>
      <c r="AL40" s="35" t="s">
        <v>49</v>
      </c>
    </row>
    <row r="41" spans="1:38" ht="26.25" customHeight="1" thickBot="1" x14ac:dyDescent="0.3">
      <c r="A41" s="55" t="s">
        <v>103</v>
      </c>
      <c r="B41" s="55" t="s">
        <v>106</v>
      </c>
      <c r="C41" s="56" t="s">
        <v>398</v>
      </c>
      <c r="D41" s="57"/>
      <c r="E41" s="3">
        <v>17.288490932471881</v>
      </c>
      <c r="F41" s="3">
        <v>16.53008367776637</v>
      </c>
      <c r="G41" s="3">
        <v>34.06804762464045</v>
      </c>
      <c r="H41" s="3">
        <v>0.11663328406309684</v>
      </c>
      <c r="I41" s="3" t="s">
        <v>442</v>
      </c>
      <c r="J41" s="3" t="s">
        <v>442</v>
      </c>
      <c r="K41" s="3" t="s">
        <v>442</v>
      </c>
      <c r="L41" s="3" t="s">
        <v>442</v>
      </c>
      <c r="M41" s="3">
        <v>124.96111816374359</v>
      </c>
      <c r="N41" s="3">
        <v>2.5364754920772628</v>
      </c>
      <c r="O41" s="3">
        <v>0.16590662337457091</v>
      </c>
      <c r="P41" s="3">
        <v>0.16976075205986707</v>
      </c>
      <c r="Q41" s="3">
        <v>5.2348995906467646E-2</v>
      </c>
      <c r="R41" s="3">
        <v>0.51249702554738907</v>
      </c>
      <c r="S41" s="3">
        <v>0.48279514751300578</v>
      </c>
      <c r="T41" s="3">
        <v>0.24654649944066445</v>
      </c>
      <c r="U41" s="3">
        <v>5.1182893262092459E-2</v>
      </c>
      <c r="V41" s="3">
        <v>10.162750859717514</v>
      </c>
      <c r="W41" s="3">
        <v>25.000969302750931</v>
      </c>
      <c r="X41" s="3">
        <v>5.7093585287344109</v>
      </c>
      <c r="Y41" s="3">
        <v>7.6996146839789654</v>
      </c>
      <c r="Z41" s="3">
        <v>3.2325443334005177</v>
      </c>
      <c r="AA41" s="3">
        <v>2.9684355691462727</v>
      </c>
      <c r="AB41" s="3">
        <v>19.609953116364167</v>
      </c>
      <c r="AC41" s="3">
        <v>6.8794597756618531E-2</v>
      </c>
      <c r="AD41" s="3">
        <v>3.758144105269992</v>
      </c>
      <c r="AE41" s="46"/>
      <c r="AF41" s="3">
        <v>178634.17447735998</v>
      </c>
      <c r="AG41" s="3">
        <v>22101.329284799998</v>
      </c>
      <c r="AH41" s="3">
        <v>122705.75800160001</v>
      </c>
      <c r="AI41" s="3">
        <v>11093.167164117396</v>
      </c>
      <c r="AJ41" s="3" t="s">
        <v>444</v>
      </c>
      <c r="AK41" s="3" t="s">
        <v>444</v>
      </c>
      <c r="AL41" s="35" t="s">
        <v>49</v>
      </c>
    </row>
    <row r="42" spans="1:38" ht="26.25" customHeight="1" thickBot="1" x14ac:dyDescent="0.3">
      <c r="A42" s="55" t="s">
        <v>70</v>
      </c>
      <c r="B42" s="55" t="s">
        <v>107</v>
      </c>
      <c r="C42" s="56" t="s">
        <v>108</v>
      </c>
      <c r="D42" s="57"/>
      <c r="E42" s="3">
        <v>0.12521639331016235</v>
      </c>
      <c r="F42" s="3">
        <v>1.6533433926055603</v>
      </c>
      <c r="G42" s="3">
        <v>1.1487895338420005E-2</v>
      </c>
      <c r="H42" s="3">
        <v>1.5645675131290769E-4</v>
      </c>
      <c r="I42" s="3" t="s">
        <v>442</v>
      </c>
      <c r="J42" s="3" t="s">
        <v>442</v>
      </c>
      <c r="K42" s="3" t="s">
        <v>442</v>
      </c>
      <c r="L42" s="3" t="s">
        <v>442</v>
      </c>
      <c r="M42" s="3">
        <v>13.387318533796385</v>
      </c>
      <c r="N42" s="3">
        <v>0.74131157654791968</v>
      </c>
      <c r="O42" s="3">
        <v>1.9653235916364007E-4</v>
      </c>
      <c r="P42" s="3" t="s">
        <v>443</v>
      </c>
      <c r="Q42" s="3" t="s">
        <v>443</v>
      </c>
      <c r="R42" s="3">
        <v>1.3772039366290259E-3</v>
      </c>
      <c r="S42" s="3">
        <v>4.1756841026914231E-2</v>
      </c>
      <c r="T42" s="3">
        <v>1.4055788272794253E-3</v>
      </c>
      <c r="U42" s="3">
        <v>1.9146092301350006E-4</v>
      </c>
      <c r="V42" s="3">
        <v>2.2360853978954997E-2</v>
      </c>
      <c r="W42" s="3" t="s">
        <v>443</v>
      </c>
      <c r="X42" s="3">
        <v>6.8429737359567019E-4</v>
      </c>
      <c r="Y42" s="3">
        <v>6.9792985276367014E-4</v>
      </c>
      <c r="Z42" s="3" t="s">
        <v>443</v>
      </c>
      <c r="AA42" s="3" t="s">
        <v>443</v>
      </c>
      <c r="AB42" s="3">
        <v>1.3822272263593403E-3</v>
      </c>
      <c r="AC42" s="3" t="s">
        <v>444</v>
      </c>
      <c r="AD42" s="3" t="s">
        <v>444</v>
      </c>
      <c r="AE42" s="46"/>
      <c r="AF42" s="3">
        <v>848.18957584137263</v>
      </c>
      <c r="AG42" s="3" t="s">
        <v>444</v>
      </c>
      <c r="AH42" s="3" t="s">
        <v>444</v>
      </c>
      <c r="AI42" s="3" t="s">
        <v>444</v>
      </c>
      <c r="AJ42" s="3" t="s">
        <v>444</v>
      </c>
      <c r="AK42" s="3" t="s">
        <v>444</v>
      </c>
      <c r="AL42" s="35" t="s">
        <v>49</v>
      </c>
    </row>
    <row r="43" spans="1:38" ht="26.25" customHeight="1" thickBot="1" x14ac:dyDescent="0.3">
      <c r="A43" s="55" t="s">
        <v>103</v>
      </c>
      <c r="B43" s="55" t="s">
        <v>109</v>
      </c>
      <c r="C43" s="56" t="s">
        <v>110</v>
      </c>
      <c r="D43" s="57"/>
      <c r="E43" s="3">
        <v>2.6022212830359996</v>
      </c>
      <c r="F43" s="3">
        <v>0.54738787820699997</v>
      </c>
      <c r="G43" s="3">
        <v>28.739578177282997</v>
      </c>
      <c r="H43" s="3">
        <v>4.2680000000000005E-5</v>
      </c>
      <c r="I43" s="3" t="s">
        <v>442</v>
      </c>
      <c r="J43" s="3" t="s">
        <v>442</v>
      </c>
      <c r="K43" s="3" t="s">
        <v>442</v>
      </c>
      <c r="L43" s="3" t="s">
        <v>442</v>
      </c>
      <c r="M43" s="3">
        <v>4.8910934857180006</v>
      </c>
      <c r="N43" s="3">
        <v>0.5832244519948</v>
      </c>
      <c r="O43" s="3">
        <v>1.158403845407E-2</v>
      </c>
      <c r="P43" s="3">
        <v>1.6311360513999999E-2</v>
      </c>
      <c r="Q43" s="3">
        <v>2.8935862295139999E-2</v>
      </c>
      <c r="R43" s="3">
        <v>0.40775207064999996</v>
      </c>
      <c r="S43" s="3">
        <v>0.11631800118900001</v>
      </c>
      <c r="T43" s="3">
        <v>3.8134000366764003</v>
      </c>
      <c r="U43" s="3">
        <v>4.0153153951399999E-3</v>
      </c>
      <c r="V43" s="3">
        <v>0.6998498768050001</v>
      </c>
      <c r="W43" s="3">
        <v>1.0126149856999997</v>
      </c>
      <c r="X43" s="3">
        <v>0.24363205914499997</v>
      </c>
      <c r="Y43" s="3">
        <v>0.32511689147000006</v>
      </c>
      <c r="Z43" s="3">
        <v>0.13813532878400001</v>
      </c>
      <c r="AA43" s="3">
        <v>0.10808652591400002</v>
      </c>
      <c r="AB43" s="3">
        <v>0.81497080529199994</v>
      </c>
      <c r="AC43" s="3">
        <v>1.222795E-3</v>
      </c>
      <c r="AD43" s="3">
        <v>0.33528249999999998</v>
      </c>
      <c r="AE43" s="46"/>
      <c r="AF43" s="3">
        <v>22738.587048555</v>
      </c>
      <c r="AG43" s="3">
        <v>1972.25</v>
      </c>
      <c r="AH43" s="3">
        <v>1543.75</v>
      </c>
      <c r="AI43" s="3" t="s">
        <v>444</v>
      </c>
      <c r="AJ43" s="3" t="s">
        <v>444</v>
      </c>
      <c r="AK43" s="3" t="s">
        <v>444</v>
      </c>
      <c r="AL43" s="35" t="s">
        <v>49</v>
      </c>
    </row>
    <row r="44" spans="1:38" ht="26.25" customHeight="1" thickBot="1" x14ac:dyDescent="0.3">
      <c r="A44" s="55" t="s">
        <v>70</v>
      </c>
      <c r="B44" s="55" t="s">
        <v>111</v>
      </c>
      <c r="C44" s="56" t="s">
        <v>112</v>
      </c>
      <c r="D44" s="57"/>
      <c r="E44" s="3">
        <v>6.7650953249668664</v>
      </c>
      <c r="F44" s="3">
        <v>4.4124200301331733</v>
      </c>
      <c r="G44" s="3">
        <v>0.80969692229786117</v>
      </c>
      <c r="H44" s="3">
        <v>1.3962389944812696E-3</v>
      </c>
      <c r="I44" s="3" t="s">
        <v>442</v>
      </c>
      <c r="J44" s="3" t="s">
        <v>442</v>
      </c>
      <c r="K44" s="3" t="s">
        <v>442</v>
      </c>
      <c r="L44" s="3" t="s">
        <v>442</v>
      </c>
      <c r="M44" s="3">
        <v>9.6987276641375857</v>
      </c>
      <c r="N44" s="3">
        <v>0.43922967411157227</v>
      </c>
      <c r="O44" s="3">
        <v>4.2422862601936501E-3</v>
      </c>
      <c r="P44" s="3">
        <v>4.1443000000000003E-4</v>
      </c>
      <c r="Q44" s="3">
        <v>6.2509699999999998E-3</v>
      </c>
      <c r="R44" s="3">
        <v>1.3836201628657691E-2</v>
      </c>
      <c r="S44" s="3">
        <v>0.57475641678414779</v>
      </c>
      <c r="T44" s="3">
        <v>1.7600633230186975E-2</v>
      </c>
      <c r="U44" s="3">
        <v>1.8822158256115425E-3</v>
      </c>
      <c r="V44" s="3">
        <v>0.3333661626915212</v>
      </c>
      <c r="W44" s="3">
        <v>4.0752200000000001E-3</v>
      </c>
      <c r="X44" s="3">
        <v>5.7620743525014281E-3</v>
      </c>
      <c r="Y44" s="3">
        <v>9.2937814850309122E-3</v>
      </c>
      <c r="Z44" s="3">
        <v>4.8500000000000004E-9</v>
      </c>
      <c r="AA44" s="3">
        <v>6.8700000000000005E-9</v>
      </c>
      <c r="AB44" s="3">
        <v>1.5055867784532339E-2</v>
      </c>
      <c r="AC44" s="3" t="s">
        <v>444</v>
      </c>
      <c r="AD44" s="3" t="s">
        <v>444</v>
      </c>
      <c r="AE44" s="46"/>
      <c r="AF44" s="3">
        <v>8083.5369789795641</v>
      </c>
      <c r="AG44" s="3" t="s">
        <v>444</v>
      </c>
      <c r="AH44" s="3" t="s">
        <v>444</v>
      </c>
      <c r="AI44" s="3" t="s">
        <v>444</v>
      </c>
      <c r="AJ44" s="3" t="s">
        <v>444</v>
      </c>
      <c r="AK44" s="3" t="s">
        <v>444</v>
      </c>
      <c r="AL44" s="35" t="s">
        <v>49</v>
      </c>
    </row>
    <row r="45" spans="1:38" ht="26.25" customHeight="1" thickBot="1" x14ac:dyDescent="0.3">
      <c r="A45" s="55" t="s">
        <v>70</v>
      </c>
      <c r="B45" s="55" t="s">
        <v>113</v>
      </c>
      <c r="C45" s="56" t="s">
        <v>114</v>
      </c>
      <c r="D45" s="57"/>
      <c r="E45" s="3">
        <v>0.55811324728736</v>
      </c>
      <c r="F45" s="3">
        <v>2.5054154706694001E-2</v>
      </c>
      <c r="G45" s="3">
        <v>0.18936600000000001</v>
      </c>
      <c r="H45" s="3">
        <v>9.4683000000000001E-5</v>
      </c>
      <c r="I45" s="3" t="s">
        <v>442</v>
      </c>
      <c r="J45" s="3" t="s">
        <v>442</v>
      </c>
      <c r="K45" s="3" t="s">
        <v>442</v>
      </c>
      <c r="L45" s="3" t="s">
        <v>442</v>
      </c>
      <c r="M45" s="3">
        <v>0.12463725819473</v>
      </c>
      <c r="N45" s="3">
        <v>9.4682999999999996E-4</v>
      </c>
      <c r="O45" s="3">
        <v>9.4683000000000001E-5</v>
      </c>
      <c r="P45" s="3">
        <v>4.7341499999999998E-4</v>
      </c>
      <c r="Q45" s="3">
        <v>4.7341499999999998E-4</v>
      </c>
      <c r="R45" s="3" t="s">
        <v>443</v>
      </c>
      <c r="S45" s="3">
        <v>4.7341499999999998E-4</v>
      </c>
      <c r="T45" s="3">
        <v>6.6278099999999998E-4</v>
      </c>
      <c r="U45" s="3">
        <v>1.8936599999999999E-3</v>
      </c>
      <c r="V45" s="3">
        <v>4.7341500000000003E-3</v>
      </c>
      <c r="W45" s="3" t="s">
        <v>443</v>
      </c>
      <c r="X45" s="3">
        <v>4.4105751514909001E-4</v>
      </c>
      <c r="Y45" s="3">
        <v>4.4105751514909001E-4</v>
      </c>
      <c r="Z45" s="3">
        <v>1.6781064037921001E-4</v>
      </c>
      <c r="AA45" s="3" t="s">
        <v>443</v>
      </c>
      <c r="AB45" s="3">
        <v>1.0499256706774001E-3</v>
      </c>
      <c r="AC45" s="3" t="s">
        <v>444</v>
      </c>
      <c r="AD45" s="3" t="s">
        <v>444</v>
      </c>
      <c r="AE45" s="46"/>
      <c r="AF45" s="3">
        <v>391.98761999999994</v>
      </c>
      <c r="AG45" s="3" t="s">
        <v>444</v>
      </c>
      <c r="AH45" s="3" t="s">
        <v>444</v>
      </c>
      <c r="AI45" s="3" t="s">
        <v>444</v>
      </c>
      <c r="AJ45" s="3" t="s">
        <v>444</v>
      </c>
      <c r="AK45" s="3" t="s">
        <v>444</v>
      </c>
      <c r="AL45" s="35" t="s">
        <v>49</v>
      </c>
    </row>
    <row r="46" spans="1:38" ht="26.25" customHeight="1" thickBot="1" x14ac:dyDescent="0.3">
      <c r="A46" s="55" t="s">
        <v>103</v>
      </c>
      <c r="B46" s="55" t="s">
        <v>115</v>
      </c>
      <c r="C46" s="56" t="s">
        <v>116</v>
      </c>
      <c r="D46" s="57"/>
      <c r="E46" s="3" t="s">
        <v>445</v>
      </c>
      <c r="F46" s="3" t="s">
        <v>445</v>
      </c>
      <c r="G46" s="3" t="s">
        <v>445</v>
      </c>
      <c r="H46" s="3" t="s">
        <v>445</v>
      </c>
      <c r="I46" s="3" t="s">
        <v>442</v>
      </c>
      <c r="J46" s="3" t="s">
        <v>442</v>
      </c>
      <c r="K46" s="3" t="s">
        <v>442</v>
      </c>
      <c r="L46" s="3" t="s">
        <v>442</v>
      </c>
      <c r="M46" s="3" t="s">
        <v>445</v>
      </c>
      <c r="N46" s="3" t="s">
        <v>445</v>
      </c>
      <c r="O46" s="3" t="s">
        <v>445</v>
      </c>
      <c r="P46" s="3" t="s">
        <v>445</v>
      </c>
      <c r="Q46" s="3" t="s">
        <v>445</v>
      </c>
      <c r="R46" s="3" t="s">
        <v>445</v>
      </c>
      <c r="S46" s="3" t="s">
        <v>445</v>
      </c>
      <c r="T46" s="3" t="s">
        <v>445</v>
      </c>
      <c r="U46" s="3" t="s">
        <v>445</v>
      </c>
      <c r="V46" s="3" t="s">
        <v>445</v>
      </c>
      <c r="W46" s="3" t="s">
        <v>445</v>
      </c>
      <c r="X46" s="3" t="s">
        <v>445</v>
      </c>
      <c r="Y46" s="3" t="s">
        <v>445</v>
      </c>
      <c r="Z46" s="3" t="s">
        <v>445</v>
      </c>
      <c r="AA46" s="3" t="s">
        <v>445</v>
      </c>
      <c r="AB46" s="3" t="s">
        <v>445</v>
      </c>
      <c r="AC46" s="3" t="s">
        <v>444</v>
      </c>
      <c r="AD46" s="3" t="s">
        <v>444</v>
      </c>
      <c r="AE46" s="46"/>
      <c r="AF46" s="3" t="s">
        <v>443</v>
      </c>
      <c r="AG46" s="3" t="s">
        <v>444</v>
      </c>
      <c r="AH46" s="3" t="s">
        <v>444</v>
      </c>
      <c r="AI46" s="3" t="s">
        <v>444</v>
      </c>
      <c r="AJ46" s="3" t="s">
        <v>444</v>
      </c>
      <c r="AK46" s="3" t="s">
        <v>444</v>
      </c>
      <c r="AL46" s="35" t="s">
        <v>49</v>
      </c>
    </row>
    <row r="47" spans="1:38" ht="26.25" customHeight="1" thickBot="1" x14ac:dyDescent="0.3">
      <c r="A47" s="55" t="s">
        <v>70</v>
      </c>
      <c r="B47" s="55" t="s">
        <v>117</v>
      </c>
      <c r="C47" s="56" t="s">
        <v>118</v>
      </c>
      <c r="D47" s="57"/>
      <c r="E47" s="3">
        <v>1.011565341619971</v>
      </c>
      <c r="F47" s="3">
        <v>0.22326627929358905</v>
      </c>
      <c r="G47" s="3">
        <v>2.4729549907834616E-2</v>
      </c>
      <c r="H47" s="3">
        <v>1.0298938235644269E-5</v>
      </c>
      <c r="I47" s="3" t="s">
        <v>442</v>
      </c>
      <c r="J47" s="3" t="s">
        <v>442</v>
      </c>
      <c r="K47" s="3" t="s">
        <v>442</v>
      </c>
      <c r="L47" s="3" t="s">
        <v>442</v>
      </c>
      <c r="M47" s="3">
        <v>6.6256722005073749</v>
      </c>
      <c r="N47" s="3">
        <v>8.8256523135330997E-5</v>
      </c>
      <c r="O47" s="3">
        <v>1.814042688625445E-5</v>
      </c>
      <c r="P47" s="3" t="s">
        <v>443</v>
      </c>
      <c r="Q47" s="3" t="s">
        <v>443</v>
      </c>
      <c r="R47" s="3">
        <v>1.006454494241461E-4</v>
      </c>
      <c r="S47" s="3">
        <v>3.3670471914074677E-3</v>
      </c>
      <c r="T47" s="3">
        <v>1.0632686627844764E-4</v>
      </c>
      <c r="U47" s="3">
        <v>1.4036278041148904E-5</v>
      </c>
      <c r="V47" s="3">
        <v>1.6982444967737838E-3</v>
      </c>
      <c r="W47" s="3" t="s">
        <v>443</v>
      </c>
      <c r="X47" s="3">
        <v>4.4940931027096394E-5</v>
      </c>
      <c r="Y47" s="3">
        <v>5.9849649866367793E-5</v>
      </c>
      <c r="Z47" s="3" t="s">
        <v>443</v>
      </c>
      <c r="AA47" s="3" t="s">
        <v>443</v>
      </c>
      <c r="AB47" s="3">
        <v>1.0479045989346419E-4</v>
      </c>
      <c r="AC47" s="3" t="s">
        <v>444</v>
      </c>
      <c r="AD47" s="3" t="s">
        <v>444</v>
      </c>
      <c r="AE47" s="46"/>
      <c r="AF47" s="3">
        <v>2852.8013675383745</v>
      </c>
      <c r="AG47" s="3" t="s">
        <v>444</v>
      </c>
      <c r="AH47" s="3" t="s">
        <v>444</v>
      </c>
      <c r="AI47" s="3" t="s">
        <v>444</v>
      </c>
      <c r="AJ47" s="3" t="s">
        <v>444</v>
      </c>
      <c r="AK47" s="3" t="s">
        <v>444</v>
      </c>
      <c r="AL47" s="35" t="s">
        <v>49</v>
      </c>
    </row>
    <row r="48" spans="1:38" ht="26.25" customHeight="1" thickBot="1" x14ac:dyDescent="0.3">
      <c r="A48" s="55" t="s">
        <v>119</v>
      </c>
      <c r="B48" s="55" t="s">
        <v>120</v>
      </c>
      <c r="C48" s="56" t="s">
        <v>121</v>
      </c>
      <c r="D48" s="57"/>
      <c r="E48" s="3" t="s">
        <v>443</v>
      </c>
      <c r="F48" s="3" t="s">
        <v>443</v>
      </c>
      <c r="G48" s="3" t="s">
        <v>443</v>
      </c>
      <c r="H48" s="3" t="s">
        <v>443</v>
      </c>
      <c r="I48" s="3" t="s">
        <v>442</v>
      </c>
      <c r="J48" s="3" t="s">
        <v>442</v>
      </c>
      <c r="K48" s="3" t="s">
        <v>442</v>
      </c>
      <c r="L48" s="3" t="s">
        <v>442</v>
      </c>
      <c r="M48" s="3" t="s">
        <v>443</v>
      </c>
      <c r="N48" s="3" t="s">
        <v>444</v>
      </c>
      <c r="O48" s="3" t="s">
        <v>444</v>
      </c>
      <c r="P48" s="3" t="s">
        <v>444</v>
      </c>
      <c r="Q48" s="3" t="s">
        <v>444</v>
      </c>
      <c r="R48" s="3" t="s">
        <v>444</v>
      </c>
      <c r="S48" s="3" t="s">
        <v>444</v>
      </c>
      <c r="T48" s="3" t="s">
        <v>444</v>
      </c>
      <c r="U48" s="3" t="s">
        <v>444</v>
      </c>
      <c r="V48" s="3" t="s">
        <v>444</v>
      </c>
      <c r="W48" s="3" t="s">
        <v>444</v>
      </c>
      <c r="X48" s="3" t="s">
        <v>444</v>
      </c>
      <c r="Y48" s="3" t="s">
        <v>444</v>
      </c>
      <c r="Z48" s="3" t="s">
        <v>444</v>
      </c>
      <c r="AA48" s="3" t="s">
        <v>444</v>
      </c>
      <c r="AB48" s="3" t="s">
        <v>444</v>
      </c>
      <c r="AC48" s="3" t="s">
        <v>444</v>
      </c>
      <c r="AD48" s="3" t="s">
        <v>444</v>
      </c>
      <c r="AE48" s="46"/>
      <c r="AF48" s="3" t="s">
        <v>444</v>
      </c>
      <c r="AG48" s="3">
        <v>634</v>
      </c>
      <c r="AH48" s="3" t="s">
        <v>444</v>
      </c>
      <c r="AI48" s="3" t="s">
        <v>444</v>
      </c>
      <c r="AJ48" s="3" t="s">
        <v>444</v>
      </c>
      <c r="AK48" s="3" t="s">
        <v>444</v>
      </c>
      <c r="AL48" s="35" t="s">
        <v>122</v>
      </c>
    </row>
    <row r="49" spans="1:38" ht="26.25" customHeight="1" thickBot="1" x14ac:dyDescent="0.3">
      <c r="A49" s="55" t="s">
        <v>119</v>
      </c>
      <c r="B49" s="55" t="s">
        <v>123</v>
      </c>
      <c r="C49" s="56" t="s">
        <v>124</v>
      </c>
      <c r="D49" s="57"/>
      <c r="E49" s="3">
        <v>1.5453301770000001</v>
      </c>
      <c r="F49" s="3">
        <v>3.2712564400000002</v>
      </c>
      <c r="G49" s="3">
        <v>5.3839131149999995</v>
      </c>
      <c r="H49" s="3">
        <v>0.47677498400000001</v>
      </c>
      <c r="I49" s="3" t="s">
        <v>442</v>
      </c>
      <c r="J49" s="3" t="s">
        <v>442</v>
      </c>
      <c r="K49" s="3" t="s">
        <v>442</v>
      </c>
      <c r="L49" s="3" t="s">
        <v>442</v>
      </c>
      <c r="M49" s="3">
        <v>3.1374398180000003</v>
      </c>
      <c r="N49" s="3">
        <v>1.72644256</v>
      </c>
      <c r="O49" s="3">
        <v>0.33868264000000003</v>
      </c>
      <c r="P49" s="3">
        <v>8.7278399999999992E-2</v>
      </c>
      <c r="Q49" s="3">
        <v>0.13955831999999999</v>
      </c>
      <c r="R49" s="3">
        <v>1.21735024</v>
      </c>
      <c r="S49" s="3">
        <v>0.62733695999999994</v>
      </c>
      <c r="T49" s="3">
        <v>0.49090880000000003</v>
      </c>
      <c r="U49" s="3">
        <v>1.8653299999999998E-2</v>
      </c>
      <c r="V49" s="3">
        <v>1.5782825599999999</v>
      </c>
      <c r="W49" s="3">
        <v>2.1803039999999996</v>
      </c>
      <c r="X49" s="3">
        <v>3.7550079999999997</v>
      </c>
      <c r="Y49" s="3">
        <v>3.0912480000000002</v>
      </c>
      <c r="Z49" s="3">
        <v>2.6366959999999997</v>
      </c>
      <c r="AA49" s="3">
        <v>1.6956647999999999</v>
      </c>
      <c r="AB49" s="3">
        <v>11.1786168</v>
      </c>
      <c r="AC49" s="3" t="s">
        <v>444</v>
      </c>
      <c r="AD49" s="3" t="s">
        <v>444</v>
      </c>
      <c r="AE49" s="46"/>
      <c r="AF49" s="3" t="s">
        <v>444</v>
      </c>
      <c r="AG49" s="3" t="s">
        <v>444</v>
      </c>
      <c r="AH49" s="3" t="s">
        <v>444</v>
      </c>
      <c r="AI49" s="3" t="s">
        <v>444</v>
      </c>
      <c r="AJ49" s="3" t="s">
        <v>444</v>
      </c>
      <c r="AK49" s="3">
        <v>4228.7819999999992</v>
      </c>
      <c r="AL49" s="111" t="s">
        <v>430</v>
      </c>
    </row>
    <row r="50" spans="1:38" ht="26.25" customHeight="1" thickBot="1" x14ac:dyDescent="0.3">
      <c r="A50" s="55" t="s">
        <v>119</v>
      </c>
      <c r="B50" s="55" t="s">
        <v>125</v>
      </c>
      <c r="C50" s="56" t="s">
        <v>126</v>
      </c>
      <c r="D50" s="57"/>
      <c r="E50" s="3" t="s">
        <v>446</v>
      </c>
      <c r="F50" s="3" t="s">
        <v>446</v>
      </c>
      <c r="G50" s="3" t="s">
        <v>446</v>
      </c>
      <c r="H50" s="3" t="s">
        <v>446</v>
      </c>
      <c r="I50" s="3" t="s">
        <v>442</v>
      </c>
      <c r="J50" s="3" t="s">
        <v>442</v>
      </c>
      <c r="K50" s="3" t="s">
        <v>442</v>
      </c>
      <c r="L50" s="3" t="s">
        <v>442</v>
      </c>
      <c r="M50" s="3" t="s">
        <v>446</v>
      </c>
      <c r="N50" s="3" t="s">
        <v>446</v>
      </c>
      <c r="O50" s="3" t="s">
        <v>446</v>
      </c>
      <c r="P50" s="3" t="s">
        <v>446</v>
      </c>
      <c r="Q50" s="3" t="s">
        <v>446</v>
      </c>
      <c r="R50" s="3" t="s">
        <v>446</v>
      </c>
      <c r="S50" s="3" t="s">
        <v>446</v>
      </c>
      <c r="T50" s="3" t="s">
        <v>446</v>
      </c>
      <c r="U50" s="3" t="s">
        <v>446</v>
      </c>
      <c r="V50" s="3" t="s">
        <v>446</v>
      </c>
      <c r="W50" s="3" t="s">
        <v>446</v>
      </c>
      <c r="X50" s="3" t="s">
        <v>446</v>
      </c>
      <c r="Y50" s="3" t="s">
        <v>446</v>
      </c>
      <c r="Z50" s="3" t="s">
        <v>446</v>
      </c>
      <c r="AA50" s="3" t="s">
        <v>446</v>
      </c>
      <c r="AB50" s="3" t="s">
        <v>446</v>
      </c>
      <c r="AC50" s="3" t="s">
        <v>446</v>
      </c>
      <c r="AD50" s="3" t="s">
        <v>446</v>
      </c>
      <c r="AE50" s="46"/>
      <c r="AF50" s="3" t="s">
        <v>446</v>
      </c>
      <c r="AG50" s="3" t="s">
        <v>446</v>
      </c>
      <c r="AH50" s="3" t="s">
        <v>446</v>
      </c>
      <c r="AI50" s="3" t="s">
        <v>446</v>
      </c>
      <c r="AJ50" s="3" t="s">
        <v>446</v>
      </c>
      <c r="AK50" s="3" t="s">
        <v>446</v>
      </c>
      <c r="AL50" s="35" t="s">
        <v>410</v>
      </c>
    </row>
    <row r="51" spans="1:38" ht="26.25" customHeight="1" thickBot="1" x14ac:dyDescent="0.3">
      <c r="A51" s="55" t="s">
        <v>119</v>
      </c>
      <c r="B51" s="59" t="s">
        <v>127</v>
      </c>
      <c r="C51" s="56" t="s">
        <v>128</v>
      </c>
      <c r="D51" s="57"/>
      <c r="E51" s="3" t="s">
        <v>444</v>
      </c>
      <c r="F51" s="3" t="s">
        <v>445</v>
      </c>
      <c r="G51" s="3" t="s">
        <v>444</v>
      </c>
      <c r="H51" s="3" t="s">
        <v>444</v>
      </c>
      <c r="I51" s="3" t="s">
        <v>442</v>
      </c>
      <c r="J51" s="3" t="s">
        <v>442</v>
      </c>
      <c r="K51" s="3" t="s">
        <v>442</v>
      </c>
      <c r="L51" s="3" t="s">
        <v>442</v>
      </c>
      <c r="M51" s="3" t="s">
        <v>444</v>
      </c>
      <c r="N51" s="3" t="s">
        <v>444</v>
      </c>
      <c r="O51" s="3" t="s">
        <v>444</v>
      </c>
      <c r="P51" s="3" t="s">
        <v>444</v>
      </c>
      <c r="Q51" s="3" t="s">
        <v>444</v>
      </c>
      <c r="R51" s="3" t="s">
        <v>444</v>
      </c>
      <c r="S51" s="3" t="s">
        <v>444</v>
      </c>
      <c r="T51" s="3" t="s">
        <v>444</v>
      </c>
      <c r="U51" s="3" t="s">
        <v>444</v>
      </c>
      <c r="V51" s="3" t="s">
        <v>444</v>
      </c>
      <c r="W51" s="3" t="s">
        <v>444</v>
      </c>
      <c r="X51" s="3" t="s">
        <v>444</v>
      </c>
      <c r="Y51" s="3" t="s">
        <v>444</v>
      </c>
      <c r="Z51" s="3" t="s">
        <v>444</v>
      </c>
      <c r="AA51" s="3" t="s">
        <v>444</v>
      </c>
      <c r="AB51" s="3" t="s">
        <v>444</v>
      </c>
      <c r="AC51" s="3" t="s">
        <v>444</v>
      </c>
      <c r="AD51" s="3" t="s">
        <v>444</v>
      </c>
      <c r="AE51" s="46"/>
      <c r="AF51" s="3" t="s">
        <v>444</v>
      </c>
      <c r="AG51" s="3" t="s">
        <v>444</v>
      </c>
      <c r="AH51" s="3" t="s">
        <v>444</v>
      </c>
      <c r="AI51" s="3" t="s">
        <v>444</v>
      </c>
      <c r="AJ51" s="3" t="s">
        <v>444</v>
      </c>
      <c r="AK51" s="3">
        <v>1198.8483120000001</v>
      </c>
      <c r="AL51" s="111" t="s">
        <v>431</v>
      </c>
    </row>
    <row r="52" spans="1:38" ht="26.25" customHeight="1" thickBot="1" x14ac:dyDescent="0.3">
      <c r="A52" s="55" t="s">
        <v>119</v>
      </c>
      <c r="B52" s="59" t="s">
        <v>129</v>
      </c>
      <c r="C52" s="61" t="s">
        <v>390</v>
      </c>
      <c r="D52" s="58"/>
      <c r="E52" s="3">
        <v>2.0343406820000003</v>
      </c>
      <c r="F52" s="3">
        <v>16.896852257142861</v>
      </c>
      <c r="G52" s="3">
        <v>2.691667415</v>
      </c>
      <c r="H52" s="3" t="s">
        <v>444</v>
      </c>
      <c r="I52" s="3" t="s">
        <v>442</v>
      </c>
      <c r="J52" s="3" t="s">
        <v>442</v>
      </c>
      <c r="K52" s="3" t="s">
        <v>442</v>
      </c>
      <c r="L52" s="3" t="s">
        <v>442</v>
      </c>
      <c r="M52" s="3">
        <v>17.075004279999998</v>
      </c>
      <c r="N52" s="3">
        <v>1.7180000000000001E-2</v>
      </c>
      <c r="O52" s="3" t="s">
        <v>443</v>
      </c>
      <c r="P52" s="3" t="s">
        <v>443</v>
      </c>
      <c r="Q52" s="3" t="s">
        <v>443</v>
      </c>
      <c r="R52" s="3" t="s">
        <v>443</v>
      </c>
      <c r="S52" s="3" t="s">
        <v>443</v>
      </c>
      <c r="T52" s="3" t="s">
        <v>443</v>
      </c>
      <c r="U52" s="3" t="s">
        <v>443</v>
      </c>
      <c r="V52" s="3" t="s">
        <v>443</v>
      </c>
      <c r="W52" s="3">
        <v>0.26167235900000002</v>
      </c>
      <c r="X52" s="3">
        <v>0.01</v>
      </c>
      <c r="Y52" s="3" t="s">
        <v>443</v>
      </c>
      <c r="Z52" s="3" t="s">
        <v>443</v>
      </c>
      <c r="AA52" s="3" t="s">
        <v>443</v>
      </c>
      <c r="AB52" s="3">
        <v>0.01</v>
      </c>
      <c r="AC52" s="3" t="s">
        <v>444</v>
      </c>
      <c r="AD52" s="3" t="s">
        <v>444</v>
      </c>
      <c r="AE52" s="46"/>
      <c r="AF52" s="3" t="s">
        <v>444</v>
      </c>
      <c r="AG52" s="3" t="s">
        <v>444</v>
      </c>
      <c r="AH52" s="3" t="s">
        <v>444</v>
      </c>
      <c r="AI52" s="3" t="s">
        <v>444</v>
      </c>
      <c r="AJ52" s="3" t="s">
        <v>444</v>
      </c>
      <c r="AK52" s="3" t="s">
        <v>443</v>
      </c>
      <c r="AL52" s="35" t="s">
        <v>130</v>
      </c>
    </row>
    <row r="53" spans="1:38" ht="26.25" customHeight="1" thickBot="1" x14ac:dyDescent="0.3">
      <c r="A53" s="55" t="s">
        <v>119</v>
      </c>
      <c r="B53" s="59" t="s">
        <v>131</v>
      </c>
      <c r="C53" s="61" t="s">
        <v>132</v>
      </c>
      <c r="D53" s="58"/>
      <c r="E53" s="3" t="s">
        <v>443</v>
      </c>
      <c r="F53" s="3">
        <v>11.078311236364069</v>
      </c>
      <c r="G53" s="3" t="s">
        <v>444</v>
      </c>
      <c r="H53" s="3" t="s">
        <v>444</v>
      </c>
      <c r="I53" s="3" t="s">
        <v>442</v>
      </c>
      <c r="J53" s="3" t="s">
        <v>442</v>
      </c>
      <c r="K53" s="3" t="s">
        <v>442</v>
      </c>
      <c r="L53" s="3" t="s">
        <v>442</v>
      </c>
      <c r="M53" s="3" t="s">
        <v>443</v>
      </c>
      <c r="N53" s="3" t="s">
        <v>444</v>
      </c>
      <c r="O53" s="3" t="s">
        <v>444</v>
      </c>
      <c r="P53" s="3" t="s">
        <v>444</v>
      </c>
      <c r="Q53" s="3" t="s">
        <v>444</v>
      </c>
      <c r="R53" s="3" t="s">
        <v>444</v>
      </c>
      <c r="S53" s="3" t="s">
        <v>444</v>
      </c>
      <c r="T53" s="3" t="s">
        <v>444</v>
      </c>
      <c r="U53" s="3" t="s">
        <v>444</v>
      </c>
      <c r="V53" s="3" t="s">
        <v>444</v>
      </c>
      <c r="W53" s="3" t="s">
        <v>444</v>
      </c>
      <c r="X53" s="3" t="s">
        <v>444</v>
      </c>
      <c r="Y53" s="3" t="s">
        <v>444</v>
      </c>
      <c r="Z53" s="3" t="s">
        <v>444</v>
      </c>
      <c r="AA53" s="3" t="s">
        <v>444</v>
      </c>
      <c r="AB53" s="3" t="s">
        <v>444</v>
      </c>
      <c r="AC53" s="3" t="s">
        <v>444</v>
      </c>
      <c r="AD53" s="3" t="s">
        <v>444</v>
      </c>
      <c r="AE53" s="46"/>
      <c r="AF53" s="3" t="s">
        <v>444</v>
      </c>
      <c r="AG53" s="3" t="s">
        <v>444</v>
      </c>
      <c r="AH53" s="3" t="s">
        <v>444</v>
      </c>
      <c r="AI53" s="3" t="s">
        <v>444</v>
      </c>
      <c r="AJ53" s="3" t="s">
        <v>444</v>
      </c>
      <c r="AK53" s="3">
        <v>4.022160735436537</v>
      </c>
      <c r="AL53" s="35" t="s">
        <v>133</v>
      </c>
    </row>
    <row r="54" spans="1:38" ht="37.5" customHeight="1" thickBot="1" x14ac:dyDescent="0.3">
      <c r="A54" s="55" t="s">
        <v>119</v>
      </c>
      <c r="B54" s="59" t="s">
        <v>134</v>
      </c>
      <c r="C54" s="61" t="s">
        <v>135</v>
      </c>
      <c r="D54" s="58"/>
      <c r="E54" s="3" t="s">
        <v>444</v>
      </c>
      <c r="F54" s="3">
        <v>4.4849804135905185</v>
      </c>
      <c r="G54" s="3" t="s">
        <v>444</v>
      </c>
      <c r="H54" s="3" t="s">
        <v>444</v>
      </c>
      <c r="I54" s="3" t="s">
        <v>442</v>
      </c>
      <c r="J54" s="3" t="s">
        <v>442</v>
      </c>
      <c r="K54" s="3" t="s">
        <v>442</v>
      </c>
      <c r="L54" s="3" t="s">
        <v>442</v>
      </c>
      <c r="M54" s="3" t="s">
        <v>444</v>
      </c>
      <c r="N54" s="3" t="s">
        <v>444</v>
      </c>
      <c r="O54" s="3" t="s">
        <v>444</v>
      </c>
      <c r="P54" s="3" t="s">
        <v>444</v>
      </c>
      <c r="Q54" s="3" t="s">
        <v>444</v>
      </c>
      <c r="R54" s="3" t="s">
        <v>444</v>
      </c>
      <c r="S54" s="3" t="s">
        <v>444</v>
      </c>
      <c r="T54" s="3" t="s">
        <v>444</v>
      </c>
      <c r="U54" s="3" t="s">
        <v>444</v>
      </c>
      <c r="V54" s="3" t="s">
        <v>444</v>
      </c>
      <c r="W54" s="3" t="s">
        <v>444</v>
      </c>
      <c r="X54" s="3" t="s">
        <v>444</v>
      </c>
      <c r="Y54" s="3" t="s">
        <v>444</v>
      </c>
      <c r="Z54" s="3" t="s">
        <v>444</v>
      </c>
      <c r="AA54" s="3" t="s">
        <v>444</v>
      </c>
      <c r="AB54" s="3" t="s">
        <v>444</v>
      </c>
      <c r="AC54" s="3" t="s">
        <v>444</v>
      </c>
      <c r="AD54" s="3" t="s">
        <v>444</v>
      </c>
      <c r="AE54" s="46"/>
      <c r="AF54" s="3" t="s">
        <v>444</v>
      </c>
      <c r="AG54" s="3" t="s">
        <v>444</v>
      </c>
      <c r="AH54" s="3" t="s">
        <v>444</v>
      </c>
      <c r="AI54" s="3" t="s">
        <v>444</v>
      </c>
      <c r="AJ54" s="3" t="s">
        <v>444</v>
      </c>
      <c r="AK54" s="3">
        <v>364745.17026679998</v>
      </c>
      <c r="AL54" s="35" t="s">
        <v>440</v>
      </c>
    </row>
    <row r="55" spans="1:38" ht="26.25" customHeight="1" thickBot="1" x14ac:dyDescent="0.3">
      <c r="A55" s="55" t="s">
        <v>119</v>
      </c>
      <c r="B55" s="59" t="s">
        <v>136</v>
      </c>
      <c r="C55" s="61" t="s">
        <v>137</v>
      </c>
      <c r="D55" s="58"/>
      <c r="E55" s="3" t="s">
        <v>443</v>
      </c>
      <c r="F55" s="3" t="s">
        <v>443</v>
      </c>
      <c r="G55" s="3">
        <v>9.6719999999999996E-5</v>
      </c>
      <c r="H55" s="3" t="s">
        <v>443</v>
      </c>
      <c r="I55" s="3" t="s">
        <v>442</v>
      </c>
      <c r="J55" s="3" t="s">
        <v>442</v>
      </c>
      <c r="K55" s="3" t="s">
        <v>442</v>
      </c>
      <c r="L55" s="3" t="s">
        <v>442</v>
      </c>
      <c r="M55" s="3" t="s">
        <v>443</v>
      </c>
      <c r="N55" s="3" t="s">
        <v>444</v>
      </c>
      <c r="O55" s="3" t="s">
        <v>444</v>
      </c>
      <c r="P55" s="3" t="s">
        <v>444</v>
      </c>
      <c r="Q55" s="3" t="s">
        <v>444</v>
      </c>
      <c r="R55" s="3" t="s">
        <v>444</v>
      </c>
      <c r="S55" s="3" t="s">
        <v>444</v>
      </c>
      <c r="T55" s="3" t="s">
        <v>444</v>
      </c>
      <c r="U55" s="3" t="s">
        <v>444</v>
      </c>
      <c r="V55" s="3" t="s">
        <v>444</v>
      </c>
      <c r="W55" s="3" t="s">
        <v>444</v>
      </c>
      <c r="X55" s="3" t="s">
        <v>444</v>
      </c>
      <c r="Y55" s="3" t="s">
        <v>444</v>
      </c>
      <c r="Z55" s="3" t="s">
        <v>444</v>
      </c>
      <c r="AA55" s="3" t="s">
        <v>444</v>
      </c>
      <c r="AB55" s="3" t="s">
        <v>444</v>
      </c>
      <c r="AC55" s="3" t="s">
        <v>444</v>
      </c>
      <c r="AD55" s="3" t="s">
        <v>444</v>
      </c>
      <c r="AE55" s="46"/>
      <c r="AF55" s="3" t="s">
        <v>444</v>
      </c>
      <c r="AG55" s="3" t="s">
        <v>444</v>
      </c>
      <c r="AH55" s="3" t="s">
        <v>444</v>
      </c>
      <c r="AI55" s="3" t="s">
        <v>444</v>
      </c>
      <c r="AJ55" s="3" t="s">
        <v>444</v>
      </c>
      <c r="AK55" s="3" t="s">
        <v>444</v>
      </c>
      <c r="AL55" s="35" t="s">
        <v>138</v>
      </c>
    </row>
    <row r="56" spans="1:38" ht="26.25" customHeight="1" thickBot="1" x14ac:dyDescent="0.3">
      <c r="A56" s="59" t="s">
        <v>119</v>
      </c>
      <c r="B56" s="59" t="s">
        <v>139</v>
      </c>
      <c r="C56" s="61" t="s">
        <v>399</v>
      </c>
      <c r="D56" s="58"/>
      <c r="E56" s="3" t="s">
        <v>444</v>
      </c>
      <c r="F56" s="3" t="s">
        <v>444</v>
      </c>
      <c r="G56" s="3" t="s">
        <v>444</v>
      </c>
      <c r="H56" s="3" t="s">
        <v>444</v>
      </c>
      <c r="I56" s="3" t="s">
        <v>442</v>
      </c>
      <c r="J56" s="3" t="s">
        <v>442</v>
      </c>
      <c r="K56" s="3" t="s">
        <v>442</v>
      </c>
      <c r="L56" s="3" t="s">
        <v>442</v>
      </c>
      <c r="M56" s="3" t="s">
        <v>443</v>
      </c>
      <c r="N56" s="3" t="s">
        <v>444</v>
      </c>
      <c r="O56" s="3" t="s">
        <v>444</v>
      </c>
      <c r="P56" s="3" t="s">
        <v>444</v>
      </c>
      <c r="Q56" s="3" t="s">
        <v>444</v>
      </c>
      <c r="R56" s="3" t="s">
        <v>444</v>
      </c>
      <c r="S56" s="3" t="s">
        <v>444</v>
      </c>
      <c r="T56" s="3" t="s">
        <v>444</v>
      </c>
      <c r="U56" s="3" t="s">
        <v>444</v>
      </c>
      <c r="V56" s="3" t="s">
        <v>444</v>
      </c>
      <c r="W56" s="3" t="s">
        <v>444</v>
      </c>
      <c r="X56" s="3" t="s">
        <v>444</v>
      </c>
      <c r="Y56" s="3" t="s">
        <v>444</v>
      </c>
      <c r="Z56" s="3" t="s">
        <v>444</v>
      </c>
      <c r="AA56" s="3" t="s">
        <v>444</v>
      </c>
      <c r="AB56" s="3" t="s">
        <v>444</v>
      </c>
      <c r="AC56" s="3" t="s">
        <v>444</v>
      </c>
      <c r="AD56" s="3" t="s">
        <v>444</v>
      </c>
      <c r="AE56" s="46"/>
      <c r="AF56" s="3" t="s">
        <v>444</v>
      </c>
      <c r="AG56" s="3" t="s">
        <v>444</v>
      </c>
      <c r="AH56" s="3" t="s">
        <v>444</v>
      </c>
      <c r="AI56" s="3" t="s">
        <v>444</v>
      </c>
      <c r="AJ56" s="3" t="s">
        <v>444</v>
      </c>
      <c r="AK56" s="3" t="s">
        <v>444</v>
      </c>
      <c r="AL56" s="35" t="s">
        <v>410</v>
      </c>
    </row>
    <row r="57" spans="1:38" ht="26.25" customHeight="1" thickBot="1" x14ac:dyDescent="0.3">
      <c r="A57" s="55" t="s">
        <v>53</v>
      </c>
      <c r="B57" s="55" t="s">
        <v>141</v>
      </c>
      <c r="C57" s="56" t="s">
        <v>142</v>
      </c>
      <c r="D57" s="57"/>
      <c r="E57" s="3">
        <v>14.89960565</v>
      </c>
      <c r="F57" s="3">
        <v>0.20025541000000002</v>
      </c>
      <c r="G57" s="3">
        <v>4.3649429900000003</v>
      </c>
      <c r="H57" s="3">
        <v>0.219273</v>
      </c>
      <c r="I57" s="3" t="s">
        <v>442</v>
      </c>
      <c r="J57" s="3" t="s">
        <v>442</v>
      </c>
      <c r="K57" s="3" t="s">
        <v>442</v>
      </c>
      <c r="L57" s="3" t="s">
        <v>442</v>
      </c>
      <c r="M57" s="3">
        <v>13.874922250000001</v>
      </c>
      <c r="N57" s="3">
        <v>1.3751684</v>
      </c>
      <c r="O57" s="3">
        <v>4.3801299999999994E-2</v>
      </c>
      <c r="P57" s="3">
        <v>0.32527618000000003</v>
      </c>
      <c r="Q57" s="3">
        <v>0.12244092999999999</v>
      </c>
      <c r="R57" s="3">
        <v>0.3929242</v>
      </c>
      <c r="S57" s="3">
        <v>0.25279197999999997</v>
      </c>
      <c r="T57" s="3">
        <v>0.19854654999999999</v>
      </c>
      <c r="U57" s="3">
        <v>0.16246305</v>
      </c>
      <c r="V57" s="3">
        <v>3.9360656600000001</v>
      </c>
      <c r="W57" s="3">
        <v>0.72919400000000001</v>
      </c>
      <c r="X57" s="3">
        <v>4.5379447199999999E-2</v>
      </c>
      <c r="Y57" s="3">
        <v>5.3683205599999999E-2</v>
      </c>
      <c r="Z57" s="3">
        <v>3.2731536700000001E-2</v>
      </c>
      <c r="AA57" s="3">
        <v>4.10456768E-2</v>
      </c>
      <c r="AB57" s="3">
        <v>0.17283977009999998</v>
      </c>
      <c r="AC57" s="3">
        <v>8.7651500000000002</v>
      </c>
      <c r="AD57" s="3">
        <v>3.2046299999999999</v>
      </c>
      <c r="AE57" s="46"/>
      <c r="AF57" s="3" t="s">
        <v>444</v>
      </c>
      <c r="AG57" s="3" t="s">
        <v>444</v>
      </c>
      <c r="AH57" s="3" t="s">
        <v>444</v>
      </c>
      <c r="AI57" s="3" t="s">
        <v>444</v>
      </c>
      <c r="AJ57" s="3" t="s">
        <v>444</v>
      </c>
      <c r="AK57" s="3">
        <v>5386.5</v>
      </c>
      <c r="AL57" s="35" t="s">
        <v>143</v>
      </c>
    </row>
    <row r="58" spans="1:38" ht="26.25" customHeight="1" thickBot="1" x14ac:dyDescent="0.3">
      <c r="A58" s="55" t="s">
        <v>53</v>
      </c>
      <c r="B58" s="55" t="s">
        <v>144</v>
      </c>
      <c r="C58" s="56" t="s">
        <v>145</v>
      </c>
      <c r="D58" s="57"/>
      <c r="E58" s="3">
        <v>2.5084978099999997</v>
      </c>
      <c r="F58" s="3">
        <v>0.30476938000000003</v>
      </c>
      <c r="G58" s="3">
        <v>5.3334705000000007</v>
      </c>
      <c r="H58" s="3">
        <v>1.2787560000000002E-2</v>
      </c>
      <c r="I58" s="3" t="s">
        <v>442</v>
      </c>
      <c r="J58" s="3" t="s">
        <v>442</v>
      </c>
      <c r="K58" s="3" t="s">
        <v>442</v>
      </c>
      <c r="L58" s="3" t="s">
        <v>442</v>
      </c>
      <c r="M58" s="3">
        <v>13.695100359999998</v>
      </c>
      <c r="N58" s="3">
        <v>0.43399167999999999</v>
      </c>
      <c r="O58" s="3">
        <v>2.56825E-2</v>
      </c>
      <c r="P58" s="3">
        <v>3.5691960000000002E-2</v>
      </c>
      <c r="Q58" s="3">
        <v>2.1833870000000002E-2</v>
      </c>
      <c r="R58" s="3">
        <v>0.14105147000000001</v>
      </c>
      <c r="S58" s="3">
        <v>0.23016167000000001</v>
      </c>
      <c r="T58" s="3">
        <v>0.31112175000000003</v>
      </c>
      <c r="U58" s="3">
        <v>0.33516715999999996</v>
      </c>
      <c r="V58" s="3">
        <v>0.77405102000000003</v>
      </c>
      <c r="W58" s="3">
        <v>0.13635758000000001</v>
      </c>
      <c r="X58" s="3">
        <v>5.2091785800000004E-3</v>
      </c>
      <c r="Y58" s="3">
        <v>3.3869784500000001E-3</v>
      </c>
      <c r="Z58" s="3">
        <v>1.4572094300000001E-3</v>
      </c>
      <c r="AA58" s="3">
        <v>1.28742409E-3</v>
      </c>
      <c r="AB58" s="3">
        <v>1.13408094E-2</v>
      </c>
      <c r="AC58" s="3" t="s">
        <v>444</v>
      </c>
      <c r="AD58" s="3">
        <v>9.0879999999999989E-2</v>
      </c>
      <c r="AE58" s="46"/>
      <c r="AF58" s="3" t="s">
        <v>444</v>
      </c>
      <c r="AG58" s="3" t="s">
        <v>444</v>
      </c>
      <c r="AH58" s="3" t="s">
        <v>444</v>
      </c>
      <c r="AI58" s="3" t="s">
        <v>444</v>
      </c>
      <c r="AJ58" s="3" t="s">
        <v>444</v>
      </c>
      <c r="AK58" s="3">
        <v>2493.422</v>
      </c>
      <c r="AL58" s="35" t="s">
        <v>146</v>
      </c>
    </row>
    <row r="59" spans="1:38" ht="26.25" customHeight="1" thickBot="1" x14ac:dyDescent="0.3">
      <c r="A59" s="55" t="s">
        <v>53</v>
      </c>
      <c r="B59" s="63" t="s">
        <v>147</v>
      </c>
      <c r="C59" s="56" t="s">
        <v>400</v>
      </c>
      <c r="D59" s="57"/>
      <c r="E59" s="3">
        <v>6.8396675029999994</v>
      </c>
      <c r="F59" s="3">
        <v>0.58834377999999998</v>
      </c>
      <c r="G59" s="3">
        <v>10.164417341</v>
      </c>
      <c r="H59" s="3">
        <v>0.26804455999999999</v>
      </c>
      <c r="I59" s="3" t="s">
        <v>442</v>
      </c>
      <c r="J59" s="3" t="s">
        <v>442</v>
      </c>
      <c r="K59" s="3" t="s">
        <v>442</v>
      </c>
      <c r="L59" s="3" t="s">
        <v>442</v>
      </c>
      <c r="M59" s="3">
        <v>0.215423007</v>
      </c>
      <c r="N59" s="3">
        <v>2.7307871200000005</v>
      </c>
      <c r="O59" s="3">
        <v>3.1880700000000005E-2</v>
      </c>
      <c r="P59" s="3">
        <v>3.7371460000000002E-2</v>
      </c>
      <c r="Q59" s="3">
        <v>0.10023575</v>
      </c>
      <c r="R59" s="3">
        <v>0.43008109999999999</v>
      </c>
      <c r="S59" s="3">
        <v>0.35814506000000002</v>
      </c>
      <c r="T59" s="3">
        <v>0.61219391000000012</v>
      </c>
      <c r="U59" s="3">
        <v>0.96697872000000007</v>
      </c>
      <c r="V59" s="3">
        <v>12.136124019999999</v>
      </c>
      <c r="W59" s="3">
        <v>0.11772533600000001</v>
      </c>
      <c r="X59" s="3">
        <v>3.4621388240000002E-2</v>
      </c>
      <c r="Y59" s="3">
        <v>5.20051178E-2</v>
      </c>
      <c r="Z59" s="3">
        <v>5.2004340310000001E-2</v>
      </c>
      <c r="AA59" s="3">
        <v>5.2004328619999998E-2</v>
      </c>
      <c r="AB59" s="3">
        <v>0.19063817500999999</v>
      </c>
      <c r="AC59" s="3" t="s">
        <v>444</v>
      </c>
      <c r="AD59" s="3">
        <v>0.13150000000000001</v>
      </c>
      <c r="AE59" s="46"/>
      <c r="AF59" s="3" t="s">
        <v>444</v>
      </c>
      <c r="AG59" s="3" t="s">
        <v>444</v>
      </c>
      <c r="AH59" s="3" t="s">
        <v>444</v>
      </c>
      <c r="AI59" s="3" t="s">
        <v>444</v>
      </c>
      <c r="AJ59" s="3" t="s">
        <v>444</v>
      </c>
      <c r="AK59" s="3">
        <v>1674.7844808763734</v>
      </c>
      <c r="AL59" s="35" t="s">
        <v>417</v>
      </c>
    </row>
    <row r="60" spans="1:38" ht="26.25" customHeight="1" thickBot="1" x14ac:dyDescent="0.3">
      <c r="A60" s="55" t="s">
        <v>53</v>
      </c>
      <c r="B60" s="63" t="s">
        <v>148</v>
      </c>
      <c r="C60" s="56" t="s">
        <v>149</v>
      </c>
      <c r="D60" s="98"/>
      <c r="E60" s="3" t="s">
        <v>444</v>
      </c>
      <c r="F60" s="3" t="s">
        <v>444</v>
      </c>
      <c r="G60" s="3" t="s">
        <v>444</v>
      </c>
      <c r="H60" s="3" t="s">
        <v>444</v>
      </c>
      <c r="I60" s="3" t="s">
        <v>442</v>
      </c>
      <c r="J60" s="3" t="s">
        <v>442</v>
      </c>
      <c r="K60" s="3" t="s">
        <v>442</v>
      </c>
      <c r="L60" s="3" t="s">
        <v>442</v>
      </c>
      <c r="M60" s="3" t="s">
        <v>444</v>
      </c>
      <c r="N60" s="3" t="s">
        <v>444</v>
      </c>
      <c r="O60" s="3" t="s">
        <v>444</v>
      </c>
      <c r="P60" s="3" t="s">
        <v>444</v>
      </c>
      <c r="Q60" s="3" t="s">
        <v>444</v>
      </c>
      <c r="R60" s="3" t="s">
        <v>444</v>
      </c>
      <c r="S60" s="3" t="s">
        <v>444</v>
      </c>
      <c r="T60" s="3" t="s">
        <v>444</v>
      </c>
      <c r="U60" s="3" t="s">
        <v>444</v>
      </c>
      <c r="V60" s="3" t="s">
        <v>444</v>
      </c>
      <c r="W60" s="3" t="s">
        <v>444</v>
      </c>
      <c r="X60" s="3" t="s">
        <v>444</v>
      </c>
      <c r="Y60" s="3" t="s">
        <v>444</v>
      </c>
      <c r="Z60" s="3" t="s">
        <v>444</v>
      </c>
      <c r="AA60" s="3" t="s">
        <v>444</v>
      </c>
      <c r="AB60" s="3" t="s">
        <v>444</v>
      </c>
      <c r="AC60" s="3" t="s">
        <v>444</v>
      </c>
      <c r="AD60" s="3" t="s">
        <v>444</v>
      </c>
      <c r="AE60" s="46"/>
      <c r="AF60" s="3" t="s">
        <v>444</v>
      </c>
      <c r="AG60" s="3" t="s">
        <v>444</v>
      </c>
      <c r="AH60" s="3" t="s">
        <v>444</v>
      </c>
      <c r="AI60" s="3" t="s">
        <v>444</v>
      </c>
      <c r="AJ60" s="3" t="s">
        <v>444</v>
      </c>
      <c r="AK60" s="3" t="s">
        <v>443</v>
      </c>
      <c r="AL60" s="35" t="s">
        <v>418</v>
      </c>
    </row>
    <row r="61" spans="1:38" ht="26.25" customHeight="1" thickBot="1" x14ac:dyDescent="0.3">
      <c r="A61" s="55" t="s">
        <v>53</v>
      </c>
      <c r="B61" s="63" t="s">
        <v>150</v>
      </c>
      <c r="C61" s="56" t="s">
        <v>151</v>
      </c>
      <c r="D61" s="57"/>
      <c r="E61" s="3" t="s">
        <v>444</v>
      </c>
      <c r="F61" s="3" t="s">
        <v>444</v>
      </c>
      <c r="G61" s="3" t="s">
        <v>444</v>
      </c>
      <c r="H61" s="3" t="s">
        <v>444</v>
      </c>
      <c r="I61" s="3" t="s">
        <v>442</v>
      </c>
      <c r="J61" s="3" t="s">
        <v>442</v>
      </c>
      <c r="K61" s="3" t="s">
        <v>442</v>
      </c>
      <c r="L61" s="3" t="s">
        <v>442</v>
      </c>
      <c r="M61" s="3" t="s">
        <v>444</v>
      </c>
      <c r="N61" s="3" t="s">
        <v>444</v>
      </c>
      <c r="O61" s="3" t="s">
        <v>444</v>
      </c>
      <c r="P61" s="3" t="s">
        <v>444</v>
      </c>
      <c r="Q61" s="3" t="s">
        <v>444</v>
      </c>
      <c r="R61" s="3" t="s">
        <v>444</v>
      </c>
      <c r="S61" s="3" t="s">
        <v>444</v>
      </c>
      <c r="T61" s="3" t="s">
        <v>444</v>
      </c>
      <c r="U61" s="3" t="s">
        <v>444</v>
      </c>
      <c r="V61" s="3" t="s">
        <v>444</v>
      </c>
      <c r="W61" s="3" t="s">
        <v>444</v>
      </c>
      <c r="X61" s="3" t="s">
        <v>444</v>
      </c>
      <c r="Y61" s="3" t="s">
        <v>444</v>
      </c>
      <c r="Z61" s="3" t="s">
        <v>444</v>
      </c>
      <c r="AA61" s="3" t="s">
        <v>444</v>
      </c>
      <c r="AB61" s="3" t="s">
        <v>444</v>
      </c>
      <c r="AC61" s="3" t="s">
        <v>444</v>
      </c>
      <c r="AD61" s="3" t="s">
        <v>444</v>
      </c>
      <c r="AE61" s="46"/>
      <c r="AF61" s="3" t="s">
        <v>444</v>
      </c>
      <c r="AG61" s="3" t="s">
        <v>444</v>
      </c>
      <c r="AH61" s="3" t="s">
        <v>444</v>
      </c>
      <c r="AI61" s="3" t="s">
        <v>444</v>
      </c>
      <c r="AJ61" s="3" t="s">
        <v>444</v>
      </c>
      <c r="AK61" s="3">
        <v>63111.567354965591</v>
      </c>
      <c r="AL61" s="35" t="s">
        <v>419</v>
      </c>
    </row>
    <row r="62" spans="1:38" ht="26.25" customHeight="1" thickBot="1" x14ac:dyDescent="0.3">
      <c r="A62" s="55" t="s">
        <v>53</v>
      </c>
      <c r="B62" s="63" t="s">
        <v>152</v>
      </c>
      <c r="C62" s="56" t="s">
        <v>153</v>
      </c>
      <c r="D62" s="57"/>
      <c r="E62" s="3" t="s">
        <v>444</v>
      </c>
      <c r="F62" s="3" t="s">
        <v>444</v>
      </c>
      <c r="G62" s="3" t="s">
        <v>444</v>
      </c>
      <c r="H62" s="3" t="s">
        <v>444</v>
      </c>
      <c r="I62" s="3" t="s">
        <v>442</v>
      </c>
      <c r="J62" s="3" t="s">
        <v>442</v>
      </c>
      <c r="K62" s="3" t="s">
        <v>442</v>
      </c>
      <c r="L62" s="3" t="s">
        <v>442</v>
      </c>
      <c r="M62" s="3" t="s">
        <v>444</v>
      </c>
      <c r="N62" s="3" t="s">
        <v>444</v>
      </c>
      <c r="O62" s="3" t="s">
        <v>444</v>
      </c>
      <c r="P62" s="3" t="s">
        <v>444</v>
      </c>
      <c r="Q62" s="3" t="s">
        <v>444</v>
      </c>
      <c r="R62" s="3" t="s">
        <v>444</v>
      </c>
      <c r="S62" s="3" t="s">
        <v>444</v>
      </c>
      <c r="T62" s="3" t="s">
        <v>444</v>
      </c>
      <c r="U62" s="3" t="s">
        <v>444</v>
      </c>
      <c r="V62" s="3" t="s">
        <v>444</v>
      </c>
      <c r="W62" s="3" t="s">
        <v>444</v>
      </c>
      <c r="X62" s="3" t="s">
        <v>444</v>
      </c>
      <c r="Y62" s="3" t="s">
        <v>444</v>
      </c>
      <c r="Z62" s="3" t="s">
        <v>444</v>
      </c>
      <c r="AA62" s="3" t="s">
        <v>444</v>
      </c>
      <c r="AB62" s="3" t="s">
        <v>444</v>
      </c>
      <c r="AC62" s="3" t="s">
        <v>444</v>
      </c>
      <c r="AD62" s="3" t="s">
        <v>444</v>
      </c>
      <c r="AE62" s="46"/>
      <c r="AF62" s="3" t="s">
        <v>444</v>
      </c>
      <c r="AG62" s="3" t="s">
        <v>444</v>
      </c>
      <c r="AH62" s="3" t="s">
        <v>444</v>
      </c>
      <c r="AI62" s="3" t="s">
        <v>444</v>
      </c>
      <c r="AJ62" s="3" t="s">
        <v>444</v>
      </c>
      <c r="AK62" s="3" t="s">
        <v>444</v>
      </c>
      <c r="AL62" s="35" t="s">
        <v>420</v>
      </c>
    </row>
    <row r="63" spans="1:38" ht="26.25" customHeight="1" thickBot="1" x14ac:dyDescent="0.3">
      <c r="A63" s="55" t="s">
        <v>53</v>
      </c>
      <c r="B63" s="63" t="s">
        <v>154</v>
      </c>
      <c r="C63" s="61" t="s">
        <v>155</v>
      </c>
      <c r="D63" s="64"/>
      <c r="E63" s="3">
        <v>0.287332058</v>
      </c>
      <c r="F63" s="3">
        <v>2.95666112252042</v>
      </c>
      <c r="G63" s="3">
        <v>2.891368366</v>
      </c>
      <c r="H63" s="3" t="s">
        <v>443</v>
      </c>
      <c r="I63" s="3" t="s">
        <v>442</v>
      </c>
      <c r="J63" s="3" t="s">
        <v>442</v>
      </c>
      <c r="K63" s="3" t="s">
        <v>442</v>
      </c>
      <c r="L63" s="3" t="s">
        <v>442</v>
      </c>
      <c r="M63" s="3">
        <v>0.43254256900000004</v>
      </c>
      <c r="N63" s="3">
        <v>1.7349E-2</v>
      </c>
      <c r="O63" s="3" t="s">
        <v>443</v>
      </c>
      <c r="P63" s="3">
        <v>3.59E-4</v>
      </c>
      <c r="Q63" s="3" t="s">
        <v>443</v>
      </c>
      <c r="R63" s="3" t="s">
        <v>443</v>
      </c>
      <c r="S63" s="3" t="s">
        <v>443</v>
      </c>
      <c r="T63" s="3" t="s">
        <v>443</v>
      </c>
      <c r="U63" s="3" t="s">
        <v>443</v>
      </c>
      <c r="V63" s="3" t="s">
        <v>443</v>
      </c>
      <c r="W63" s="3">
        <v>0.58509680500000005</v>
      </c>
      <c r="X63" s="3" t="s">
        <v>443</v>
      </c>
      <c r="Y63" s="3" t="s">
        <v>443</v>
      </c>
      <c r="Z63" s="3" t="s">
        <v>443</v>
      </c>
      <c r="AA63" s="3" t="s">
        <v>443</v>
      </c>
      <c r="AB63" s="3" t="s">
        <v>443</v>
      </c>
      <c r="AC63" s="3" t="s">
        <v>444</v>
      </c>
      <c r="AD63" s="3" t="s">
        <v>444</v>
      </c>
      <c r="AE63" s="46"/>
      <c r="AF63" s="3" t="s">
        <v>444</v>
      </c>
      <c r="AG63" s="3" t="s">
        <v>444</v>
      </c>
      <c r="AH63" s="3" t="s">
        <v>444</v>
      </c>
      <c r="AI63" s="3" t="s">
        <v>444</v>
      </c>
      <c r="AJ63" s="3" t="s">
        <v>444</v>
      </c>
      <c r="AK63" s="3" t="s">
        <v>444</v>
      </c>
      <c r="AL63" s="35" t="s">
        <v>410</v>
      </c>
    </row>
    <row r="64" spans="1:38" ht="26.25" customHeight="1" thickBot="1" x14ac:dyDescent="0.3">
      <c r="A64" s="55" t="s">
        <v>53</v>
      </c>
      <c r="B64" s="63" t="s">
        <v>156</v>
      </c>
      <c r="C64" s="56" t="s">
        <v>157</v>
      </c>
      <c r="D64" s="57"/>
      <c r="E64" s="3">
        <v>0.57644820000000008</v>
      </c>
      <c r="F64" s="3" t="s">
        <v>445</v>
      </c>
      <c r="G64" s="3" t="s">
        <v>443</v>
      </c>
      <c r="H64" s="3" t="s">
        <v>443</v>
      </c>
      <c r="I64" s="3" t="s">
        <v>442</v>
      </c>
      <c r="J64" s="3" t="s">
        <v>442</v>
      </c>
      <c r="K64" s="3" t="s">
        <v>442</v>
      </c>
      <c r="L64" s="3" t="s">
        <v>442</v>
      </c>
      <c r="M64" s="3">
        <v>4.6528399999999998E-2</v>
      </c>
      <c r="N64" s="3" t="s">
        <v>444</v>
      </c>
      <c r="O64" s="3" t="s">
        <v>444</v>
      </c>
      <c r="P64" s="3" t="s">
        <v>444</v>
      </c>
      <c r="Q64" s="3" t="s">
        <v>444</v>
      </c>
      <c r="R64" s="3" t="s">
        <v>444</v>
      </c>
      <c r="S64" s="3" t="s">
        <v>444</v>
      </c>
      <c r="T64" s="3" t="s">
        <v>444</v>
      </c>
      <c r="U64" s="3" t="s">
        <v>444</v>
      </c>
      <c r="V64" s="3" t="s">
        <v>444</v>
      </c>
      <c r="W64" s="3" t="s">
        <v>444</v>
      </c>
      <c r="X64" s="3" t="s">
        <v>444</v>
      </c>
      <c r="Y64" s="3" t="s">
        <v>444</v>
      </c>
      <c r="Z64" s="3" t="s">
        <v>444</v>
      </c>
      <c r="AA64" s="3" t="s">
        <v>444</v>
      </c>
      <c r="AB64" s="3" t="s">
        <v>444</v>
      </c>
      <c r="AC64" s="3" t="s">
        <v>444</v>
      </c>
      <c r="AD64" s="3" t="s">
        <v>444</v>
      </c>
      <c r="AE64" s="46"/>
      <c r="AF64" s="3" t="s">
        <v>444</v>
      </c>
      <c r="AG64" s="3" t="s">
        <v>444</v>
      </c>
      <c r="AH64" s="3" t="s">
        <v>444</v>
      </c>
      <c r="AI64" s="3" t="s">
        <v>444</v>
      </c>
      <c r="AJ64" s="3" t="s">
        <v>444</v>
      </c>
      <c r="AK64" s="3">
        <v>293</v>
      </c>
      <c r="AL64" s="35" t="s">
        <v>158</v>
      </c>
    </row>
    <row r="65" spans="1:38" ht="26.25" customHeight="1" thickBot="1" x14ac:dyDescent="0.3">
      <c r="A65" s="55" t="s">
        <v>53</v>
      </c>
      <c r="B65" s="59" t="s">
        <v>159</v>
      </c>
      <c r="C65" s="56" t="s">
        <v>160</v>
      </c>
      <c r="D65" s="57"/>
      <c r="E65" s="3">
        <v>3.4167272</v>
      </c>
      <c r="F65" s="3" t="s">
        <v>444</v>
      </c>
      <c r="G65" s="3" t="s">
        <v>443</v>
      </c>
      <c r="H65" s="3" t="s">
        <v>443</v>
      </c>
      <c r="I65" s="3" t="s">
        <v>442</v>
      </c>
      <c r="J65" s="3" t="s">
        <v>442</v>
      </c>
      <c r="K65" s="3" t="s">
        <v>442</v>
      </c>
      <c r="L65" s="3" t="s">
        <v>442</v>
      </c>
      <c r="M65" s="3">
        <v>0.31025770000000003</v>
      </c>
      <c r="N65" s="3" t="s">
        <v>444</v>
      </c>
      <c r="O65" s="3" t="s">
        <v>444</v>
      </c>
      <c r="P65" s="3" t="s">
        <v>444</v>
      </c>
      <c r="Q65" s="3" t="s">
        <v>444</v>
      </c>
      <c r="R65" s="3" t="s">
        <v>444</v>
      </c>
      <c r="S65" s="3" t="s">
        <v>444</v>
      </c>
      <c r="T65" s="3" t="s">
        <v>444</v>
      </c>
      <c r="U65" s="3" t="s">
        <v>444</v>
      </c>
      <c r="V65" s="3" t="s">
        <v>444</v>
      </c>
      <c r="W65" s="3" t="s">
        <v>444</v>
      </c>
      <c r="X65" s="3" t="s">
        <v>444</v>
      </c>
      <c r="Y65" s="3" t="s">
        <v>444</v>
      </c>
      <c r="Z65" s="3" t="s">
        <v>444</v>
      </c>
      <c r="AA65" s="3" t="s">
        <v>444</v>
      </c>
      <c r="AB65" s="3" t="s">
        <v>444</v>
      </c>
      <c r="AC65" s="3" t="s">
        <v>444</v>
      </c>
      <c r="AD65" s="3" t="s">
        <v>444</v>
      </c>
      <c r="AE65" s="46"/>
      <c r="AF65" s="3" t="s">
        <v>444</v>
      </c>
      <c r="AG65" s="3" t="s">
        <v>444</v>
      </c>
      <c r="AH65" s="3" t="s">
        <v>444</v>
      </c>
      <c r="AI65" s="3" t="s">
        <v>444</v>
      </c>
      <c r="AJ65" s="3" t="s">
        <v>444</v>
      </c>
      <c r="AK65" s="3">
        <v>1395.222</v>
      </c>
      <c r="AL65" s="35" t="s">
        <v>161</v>
      </c>
    </row>
    <row r="66" spans="1:38" ht="26.25" customHeight="1" thickBot="1" x14ac:dyDescent="0.3">
      <c r="A66" s="55" t="s">
        <v>53</v>
      </c>
      <c r="B66" s="59" t="s">
        <v>162</v>
      </c>
      <c r="C66" s="56" t="s">
        <v>163</v>
      </c>
      <c r="D66" s="57"/>
      <c r="E66" s="3">
        <v>3.4751999999999998E-2</v>
      </c>
      <c r="F66" s="3" t="s">
        <v>444</v>
      </c>
      <c r="G66" s="3" t="s">
        <v>444</v>
      </c>
      <c r="H66" s="3" t="s">
        <v>444</v>
      </c>
      <c r="I66" s="3" t="s">
        <v>442</v>
      </c>
      <c r="J66" s="3" t="s">
        <v>442</v>
      </c>
      <c r="K66" s="3" t="s">
        <v>442</v>
      </c>
      <c r="L66" s="3" t="s">
        <v>442</v>
      </c>
      <c r="M66" s="3" t="s">
        <v>444</v>
      </c>
      <c r="N66" s="3" t="s">
        <v>444</v>
      </c>
      <c r="O66" s="3" t="s">
        <v>444</v>
      </c>
      <c r="P66" s="3" t="s">
        <v>444</v>
      </c>
      <c r="Q66" s="3" t="s">
        <v>444</v>
      </c>
      <c r="R66" s="3" t="s">
        <v>444</v>
      </c>
      <c r="S66" s="3" t="s">
        <v>444</v>
      </c>
      <c r="T66" s="3" t="s">
        <v>444</v>
      </c>
      <c r="U66" s="3" t="s">
        <v>444</v>
      </c>
      <c r="V66" s="3" t="s">
        <v>444</v>
      </c>
      <c r="W66" s="3" t="s">
        <v>444</v>
      </c>
      <c r="X66" s="3" t="s">
        <v>444</v>
      </c>
      <c r="Y66" s="3" t="s">
        <v>444</v>
      </c>
      <c r="Z66" s="3" t="s">
        <v>444</v>
      </c>
      <c r="AA66" s="3" t="s">
        <v>444</v>
      </c>
      <c r="AB66" s="3" t="s">
        <v>444</v>
      </c>
      <c r="AC66" s="3" t="s">
        <v>444</v>
      </c>
      <c r="AD66" s="3" t="s">
        <v>444</v>
      </c>
      <c r="AE66" s="46"/>
      <c r="AF66" s="3" t="s">
        <v>444</v>
      </c>
      <c r="AG66" s="3" t="s">
        <v>444</v>
      </c>
      <c r="AH66" s="3" t="s">
        <v>444</v>
      </c>
      <c r="AI66" s="3" t="s">
        <v>444</v>
      </c>
      <c r="AJ66" s="3" t="s">
        <v>444</v>
      </c>
      <c r="AK66" s="3" t="s">
        <v>443</v>
      </c>
      <c r="AL66" s="35" t="s">
        <v>164</v>
      </c>
    </row>
    <row r="67" spans="1:38" ht="26.25" customHeight="1" thickBot="1" x14ac:dyDescent="0.3">
      <c r="A67" s="55" t="s">
        <v>53</v>
      </c>
      <c r="B67" s="59" t="s">
        <v>165</v>
      </c>
      <c r="C67" s="56" t="s">
        <v>166</v>
      </c>
      <c r="D67" s="57"/>
      <c r="E67" s="3" t="s">
        <v>446</v>
      </c>
      <c r="F67" s="3" t="s">
        <v>446</v>
      </c>
      <c r="G67" s="3" t="s">
        <v>446</v>
      </c>
      <c r="H67" s="3" t="s">
        <v>446</v>
      </c>
      <c r="I67" s="3" t="s">
        <v>442</v>
      </c>
      <c r="J67" s="3" t="s">
        <v>442</v>
      </c>
      <c r="K67" s="3" t="s">
        <v>442</v>
      </c>
      <c r="L67" s="3" t="s">
        <v>442</v>
      </c>
      <c r="M67" s="3" t="s">
        <v>446</v>
      </c>
      <c r="N67" s="3" t="s">
        <v>446</v>
      </c>
      <c r="O67" s="3" t="s">
        <v>446</v>
      </c>
      <c r="P67" s="3" t="s">
        <v>446</v>
      </c>
      <c r="Q67" s="3" t="s">
        <v>446</v>
      </c>
      <c r="R67" s="3" t="s">
        <v>446</v>
      </c>
      <c r="S67" s="3" t="s">
        <v>446</v>
      </c>
      <c r="T67" s="3" t="s">
        <v>446</v>
      </c>
      <c r="U67" s="3" t="s">
        <v>446</v>
      </c>
      <c r="V67" s="3" t="s">
        <v>446</v>
      </c>
      <c r="W67" s="3" t="s">
        <v>446</v>
      </c>
      <c r="X67" s="3" t="s">
        <v>446</v>
      </c>
      <c r="Y67" s="3" t="s">
        <v>446</v>
      </c>
      <c r="Z67" s="3" t="s">
        <v>446</v>
      </c>
      <c r="AA67" s="3" t="s">
        <v>446</v>
      </c>
      <c r="AB67" s="3" t="s">
        <v>446</v>
      </c>
      <c r="AC67" s="3" t="s">
        <v>446</v>
      </c>
      <c r="AD67" s="3" t="s">
        <v>446</v>
      </c>
      <c r="AE67" s="46"/>
      <c r="AF67" s="3" t="s">
        <v>446</v>
      </c>
      <c r="AG67" s="3" t="s">
        <v>446</v>
      </c>
      <c r="AH67" s="3" t="s">
        <v>446</v>
      </c>
      <c r="AI67" s="3" t="s">
        <v>446</v>
      </c>
      <c r="AJ67" s="3" t="s">
        <v>446</v>
      </c>
      <c r="AK67" s="3" t="s">
        <v>446</v>
      </c>
      <c r="AL67" s="35" t="s">
        <v>167</v>
      </c>
    </row>
    <row r="68" spans="1:38" ht="26.25" customHeight="1" thickBot="1" x14ac:dyDescent="0.3">
      <c r="A68" s="55" t="s">
        <v>53</v>
      </c>
      <c r="B68" s="59" t="s">
        <v>168</v>
      </c>
      <c r="C68" s="56" t="s">
        <v>169</v>
      </c>
      <c r="D68" s="57"/>
      <c r="E68" s="3">
        <v>2.068416E-2</v>
      </c>
      <c r="F68" s="3" t="s">
        <v>444</v>
      </c>
      <c r="G68" s="3">
        <v>1.15733522</v>
      </c>
      <c r="H68" s="3" t="s">
        <v>444</v>
      </c>
      <c r="I68" s="3" t="s">
        <v>442</v>
      </c>
      <c r="J68" s="3" t="s">
        <v>442</v>
      </c>
      <c r="K68" s="3" t="s">
        <v>442</v>
      </c>
      <c r="L68" s="3" t="s">
        <v>442</v>
      </c>
      <c r="M68" s="3">
        <v>5.0058990000000003E-3</v>
      </c>
      <c r="N68" s="3" t="s">
        <v>444</v>
      </c>
      <c r="O68" s="3" t="s">
        <v>444</v>
      </c>
      <c r="P68" s="3">
        <v>1.9000000000000001E-5</v>
      </c>
      <c r="Q68" s="3" t="s">
        <v>444</v>
      </c>
      <c r="R68" s="3" t="s">
        <v>444</v>
      </c>
      <c r="S68" s="3" t="s">
        <v>444</v>
      </c>
      <c r="T68" s="3" t="s">
        <v>444</v>
      </c>
      <c r="U68" s="3" t="s">
        <v>444</v>
      </c>
      <c r="V68" s="3" t="s">
        <v>444</v>
      </c>
      <c r="W68" s="3" t="s">
        <v>444</v>
      </c>
      <c r="X68" s="3" t="s">
        <v>444</v>
      </c>
      <c r="Y68" s="3" t="s">
        <v>444</v>
      </c>
      <c r="Z68" s="3" t="s">
        <v>444</v>
      </c>
      <c r="AA68" s="3" t="s">
        <v>444</v>
      </c>
      <c r="AB68" s="3" t="s">
        <v>444</v>
      </c>
      <c r="AC68" s="3" t="s">
        <v>444</v>
      </c>
      <c r="AD68" s="3" t="s">
        <v>444</v>
      </c>
      <c r="AE68" s="46"/>
      <c r="AF68" s="3" t="s">
        <v>444</v>
      </c>
      <c r="AG68" s="3" t="s">
        <v>444</v>
      </c>
      <c r="AH68" s="3" t="s">
        <v>444</v>
      </c>
      <c r="AI68" s="3" t="s">
        <v>444</v>
      </c>
      <c r="AJ68" s="3" t="s">
        <v>444</v>
      </c>
      <c r="AK68" s="3" t="s">
        <v>443</v>
      </c>
      <c r="AL68" s="35" t="s">
        <v>170</v>
      </c>
    </row>
    <row r="69" spans="1:38" ht="26.25" customHeight="1" thickBot="1" x14ac:dyDescent="0.3">
      <c r="A69" s="55" t="s">
        <v>53</v>
      </c>
      <c r="B69" s="55" t="s">
        <v>171</v>
      </c>
      <c r="C69" s="56" t="s">
        <v>172</v>
      </c>
      <c r="D69" s="62"/>
      <c r="E69" s="3" t="s">
        <v>446</v>
      </c>
      <c r="F69" s="3" t="s">
        <v>446</v>
      </c>
      <c r="G69" s="3" t="s">
        <v>446</v>
      </c>
      <c r="H69" s="3" t="s">
        <v>446</v>
      </c>
      <c r="I69" s="3" t="s">
        <v>442</v>
      </c>
      <c r="J69" s="3" t="s">
        <v>442</v>
      </c>
      <c r="K69" s="3" t="s">
        <v>442</v>
      </c>
      <c r="L69" s="3" t="s">
        <v>442</v>
      </c>
      <c r="M69" s="3" t="s">
        <v>446</v>
      </c>
      <c r="N69" s="3" t="s">
        <v>446</v>
      </c>
      <c r="O69" s="3" t="s">
        <v>446</v>
      </c>
      <c r="P69" s="3" t="s">
        <v>446</v>
      </c>
      <c r="Q69" s="3" t="s">
        <v>446</v>
      </c>
      <c r="R69" s="3" t="s">
        <v>446</v>
      </c>
      <c r="S69" s="3" t="s">
        <v>446</v>
      </c>
      <c r="T69" s="3" t="s">
        <v>446</v>
      </c>
      <c r="U69" s="3" t="s">
        <v>446</v>
      </c>
      <c r="V69" s="3" t="s">
        <v>446</v>
      </c>
      <c r="W69" s="3" t="s">
        <v>446</v>
      </c>
      <c r="X69" s="3" t="s">
        <v>446</v>
      </c>
      <c r="Y69" s="3" t="s">
        <v>446</v>
      </c>
      <c r="Z69" s="3" t="s">
        <v>446</v>
      </c>
      <c r="AA69" s="3" t="s">
        <v>446</v>
      </c>
      <c r="AB69" s="3" t="s">
        <v>446</v>
      </c>
      <c r="AC69" s="3" t="s">
        <v>446</v>
      </c>
      <c r="AD69" s="3" t="s">
        <v>446</v>
      </c>
      <c r="AE69" s="46"/>
      <c r="AF69" s="3" t="s">
        <v>446</v>
      </c>
      <c r="AG69" s="3" t="s">
        <v>446</v>
      </c>
      <c r="AH69" s="3" t="s">
        <v>446</v>
      </c>
      <c r="AI69" s="3" t="s">
        <v>446</v>
      </c>
      <c r="AJ69" s="3" t="s">
        <v>446</v>
      </c>
      <c r="AK69" s="3" t="s">
        <v>446</v>
      </c>
      <c r="AL69" s="35" t="s">
        <v>173</v>
      </c>
    </row>
    <row r="70" spans="1:38" ht="26.25" customHeight="1" thickBot="1" x14ac:dyDescent="0.3">
      <c r="A70" s="55" t="s">
        <v>53</v>
      </c>
      <c r="B70" s="55" t="s">
        <v>174</v>
      </c>
      <c r="C70" s="56" t="s">
        <v>383</v>
      </c>
      <c r="D70" s="62"/>
      <c r="E70" s="3">
        <v>5.4662020640000009</v>
      </c>
      <c r="F70" s="3">
        <v>26.1280961</v>
      </c>
      <c r="G70" s="3">
        <v>15.727453046000004</v>
      </c>
      <c r="H70" s="3">
        <v>1.6880041160000001</v>
      </c>
      <c r="I70" s="3" t="s">
        <v>442</v>
      </c>
      <c r="J70" s="3" t="s">
        <v>442</v>
      </c>
      <c r="K70" s="3" t="s">
        <v>442</v>
      </c>
      <c r="L70" s="3" t="s">
        <v>442</v>
      </c>
      <c r="M70" s="3">
        <v>8.8417815020000035</v>
      </c>
      <c r="N70" s="3">
        <v>0.27137</v>
      </c>
      <c r="O70" s="3">
        <v>1.4070000000000001E-2</v>
      </c>
      <c r="P70" s="3">
        <v>0.9830080000000001</v>
      </c>
      <c r="Q70" s="3">
        <v>1.3599999999999999E-2</v>
      </c>
      <c r="R70" s="3">
        <v>0.111</v>
      </c>
      <c r="S70" s="3">
        <v>3.95E-2</v>
      </c>
      <c r="T70" s="3">
        <v>2.283E-2</v>
      </c>
      <c r="U70" s="3">
        <v>6.6E-3</v>
      </c>
      <c r="V70" s="3">
        <v>0.66639000000000004</v>
      </c>
      <c r="W70" s="3">
        <v>6.7400907999999995E-2</v>
      </c>
      <c r="X70" s="3" t="s">
        <v>443</v>
      </c>
      <c r="Y70" s="3" t="s">
        <v>443</v>
      </c>
      <c r="Z70" s="3" t="s">
        <v>443</v>
      </c>
      <c r="AA70" s="3" t="s">
        <v>443</v>
      </c>
      <c r="AB70" s="3" t="s">
        <v>443</v>
      </c>
      <c r="AC70" s="3" t="s">
        <v>444</v>
      </c>
      <c r="AD70" s="3" t="s">
        <v>444</v>
      </c>
      <c r="AE70" s="46"/>
      <c r="AF70" s="3" t="s">
        <v>444</v>
      </c>
      <c r="AG70" s="3" t="s">
        <v>444</v>
      </c>
      <c r="AH70" s="3" t="s">
        <v>444</v>
      </c>
      <c r="AI70" s="3" t="s">
        <v>444</v>
      </c>
      <c r="AJ70" s="3" t="s">
        <v>444</v>
      </c>
      <c r="AK70" s="3" t="s">
        <v>443</v>
      </c>
      <c r="AL70" s="35" t="s">
        <v>410</v>
      </c>
    </row>
    <row r="71" spans="1:38" ht="26.25" customHeight="1" thickBot="1" x14ac:dyDescent="0.3">
      <c r="A71" s="55" t="s">
        <v>53</v>
      </c>
      <c r="B71" s="55" t="s">
        <v>175</v>
      </c>
      <c r="C71" s="56" t="s">
        <v>176</v>
      </c>
      <c r="D71" s="62"/>
      <c r="E71" s="3" t="s">
        <v>445</v>
      </c>
      <c r="F71" s="3" t="s">
        <v>445</v>
      </c>
      <c r="G71" s="3" t="s">
        <v>445</v>
      </c>
      <c r="H71" s="3" t="s">
        <v>445</v>
      </c>
      <c r="I71" s="3" t="s">
        <v>442</v>
      </c>
      <c r="J71" s="3" t="s">
        <v>442</v>
      </c>
      <c r="K71" s="3" t="s">
        <v>442</v>
      </c>
      <c r="L71" s="3" t="s">
        <v>442</v>
      </c>
      <c r="M71" s="3" t="s">
        <v>445</v>
      </c>
      <c r="N71" s="3" t="s">
        <v>443</v>
      </c>
      <c r="O71" s="3" t="s">
        <v>443</v>
      </c>
      <c r="P71" s="3" t="s">
        <v>443</v>
      </c>
      <c r="Q71" s="3" t="s">
        <v>443</v>
      </c>
      <c r="R71" s="3" t="s">
        <v>443</v>
      </c>
      <c r="S71" s="3" t="s">
        <v>443</v>
      </c>
      <c r="T71" s="3" t="s">
        <v>443</v>
      </c>
      <c r="U71" s="3" t="s">
        <v>443</v>
      </c>
      <c r="V71" s="3" t="s">
        <v>443</v>
      </c>
      <c r="W71" s="3" t="s">
        <v>443</v>
      </c>
      <c r="X71" s="3" t="s">
        <v>443</v>
      </c>
      <c r="Y71" s="3" t="s">
        <v>443</v>
      </c>
      <c r="Z71" s="3" t="s">
        <v>443</v>
      </c>
      <c r="AA71" s="3" t="s">
        <v>443</v>
      </c>
      <c r="AB71" s="3" t="s">
        <v>443</v>
      </c>
      <c r="AC71" s="3" t="s">
        <v>444</v>
      </c>
      <c r="AD71" s="3" t="s">
        <v>444</v>
      </c>
      <c r="AE71" s="46"/>
      <c r="AF71" s="3" t="s">
        <v>444</v>
      </c>
      <c r="AG71" s="3" t="s">
        <v>444</v>
      </c>
      <c r="AH71" s="3" t="s">
        <v>444</v>
      </c>
      <c r="AI71" s="3" t="s">
        <v>444</v>
      </c>
      <c r="AJ71" s="3" t="s">
        <v>444</v>
      </c>
      <c r="AK71" s="3" t="s">
        <v>443</v>
      </c>
      <c r="AL71" s="35" t="s">
        <v>410</v>
      </c>
    </row>
    <row r="72" spans="1:38" ht="26.25" customHeight="1" thickBot="1" x14ac:dyDescent="0.3">
      <c r="A72" s="55" t="s">
        <v>53</v>
      </c>
      <c r="B72" s="55" t="s">
        <v>177</v>
      </c>
      <c r="C72" s="56" t="s">
        <v>178</v>
      </c>
      <c r="D72" s="57"/>
      <c r="E72" s="3">
        <v>5.3401822769999994</v>
      </c>
      <c r="F72" s="3">
        <v>0.47952885999999995</v>
      </c>
      <c r="G72" s="3">
        <v>10.978160947000001</v>
      </c>
      <c r="H72" s="3" t="s">
        <v>443</v>
      </c>
      <c r="I72" s="3" t="s">
        <v>442</v>
      </c>
      <c r="J72" s="3" t="s">
        <v>442</v>
      </c>
      <c r="K72" s="3" t="s">
        <v>442</v>
      </c>
      <c r="L72" s="3" t="s">
        <v>442</v>
      </c>
      <c r="M72" s="3">
        <v>268.42225529399997</v>
      </c>
      <c r="N72" s="3">
        <v>38.116911049999999</v>
      </c>
      <c r="O72" s="3">
        <v>0.58798313000000002</v>
      </c>
      <c r="P72" s="3">
        <v>0.24100465000000001</v>
      </c>
      <c r="Q72" s="3">
        <v>2.2014116100000001</v>
      </c>
      <c r="R72" s="3">
        <v>35.110111630000006</v>
      </c>
      <c r="S72" s="3">
        <v>6.0512052199999999</v>
      </c>
      <c r="T72" s="3">
        <v>13.605410199999998</v>
      </c>
      <c r="U72" s="3">
        <v>0.19461265999999997</v>
      </c>
      <c r="V72" s="3">
        <v>48.829450810000004</v>
      </c>
      <c r="W72" s="3">
        <v>103.06306506</v>
      </c>
      <c r="X72" s="3">
        <v>5.0244030135199997</v>
      </c>
      <c r="Y72" s="3">
        <v>6.2615853164499997</v>
      </c>
      <c r="Z72" s="3">
        <v>3.4192295929900003</v>
      </c>
      <c r="AA72" s="3">
        <v>2.3424567839599995</v>
      </c>
      <c r="AB72" s="3">
        <v>17.04767470745</v>
      </c>
      <c r="AC72" s="3">
        <v>8.4704356194999999</v>
      </c>
      <c r="AD72" s="3">
        <v>77.128060000000005</v>
      </c>
      <c r="AE72" s="46"/>
      <c r="AF72" s="3" t="s">
        <v>444</v>
      </c>
      <c r="AG72" s="3" t="s">
        <v>444</v>
      </c>
      <c r="AH72" s="3" t="s">
        <v>444</v>
      </c>
      <c r="AI72" s="3" t="s">
        <v>444</v>
      </c>
      <c r="AJ72" s="3" t="s">
        <v>444</v>
      </c>
      <c r="AK72" s="3">
        <v>11548.745999999999</v>
      </c>
      <c r="AL72" s="35" t="s">
        <v>179</v>
      </c>
    </row>
    <row r="73" spans="1:38" ht="26.25" customHeight="1" thickBot="1" x14ac:dyDescent="0.3">
      <c r="A73" s="55" t="s">
        <v>53</v>
      </c>
      <c r="B73" s="55" t="s">
        <v>180</v>
      </c>
      <c r="C73" s="56" t="s">
        <v>181</v>
      </c>
      <c r="D73" s="57"/>
      <c r="E73" s="3">
        <v>7.0780000000000001E-3</v>
      </c>
      <c r="F73" s="3" t="s">
        <v>443</v>
      </c>
      <c r="G73" s="3">
        <v>0.65117599999999998</v>
      </c>
      <c r="H73" s="3" t="s">
        <v>444</v>
      </c>
      <c r="I73" s="3" t="s">
        <v>442</v>
      </c>
      <c r="J73" s="3" t="s">
        <v>442</v>
      </c>
      <c r="K73" s="3" t="s">
        <v>442</v>
      </c>
      <c r="L73" s="3" t="s">
        <v>442</v>
      </c>
      <c r="M73" s="3">
        <v>2.1233999999999999E-4</v>
      </c>
      <c r="N73" s="3" t="s">
        <v>443</v>
      </c>
      <c r="O73" s="3" t="s">
        <v>443</v>
      </c>
      <c r="P73" s="3" t="s">
        <v>443</v>
      </c>
      <c r="Q73" s="3" t="s">
        <v>443</v>
      </c>
      <c r="R73" s="3" t="s">
        <v>443</v>
      </c>
      <c r="S73" s="3" t="s">
        <v>443</v>
      </c>
      <c r="T73" s="3" t="s">
        <v>443</v>
      </c>
      <c r="U73" s="3" t="s">
        <v>443</v>
      </c>
      <c r="V73" s="3" t="s">
        <v>443</v>
      </c>
      <c r="W73" s="3" t="s">
        <v>444</v>
      </c>
      <c r="X73" s="3" t="s">
        <v>444</v>
      </c>
      <c r="Y73" s="3" t="s">
        <v>444</v>
      </c>
      <c r="Z73" s="3" t="s">
        <v>444</v>
      </c>
      <c r="AA73" s="3" t="s">
        <v>444</v>
      </c>
      <c r="AB73" s="3" t="s">
        <v>444</v>
      </c>
      <c r="AC73" s="3" t="s">
        <v>444</v>
      </c>
      <c r="AD73" s="3" t="s">
        <v>444</v>
      </c>
      <c r="AE73" s="46"/>
      <c r="AF73" s="3" t="s">
        <v>444</v>
      </c>
      <c r="AG73" s="3" t="s">
        <v>444</v>
      </c>
      <c r="AH73" s="3" t="s">
        <v>444</v>
      </c>
      <c r="AI73" s="3" t="s">
        <v>444</v>
      </c>
      <c r="AJ73" s="3" t="s">
        <v>444</v>
      </c>
      <c r="AK73" s="3" t="s">
        <v>443</v>
      </c>
      <c r="AL73" s="35" t="s">
        <v>182</v>
      </c>
    </row>
    <row r="74" spans="1:38" ht="26.25" customHeight="1" thickBot="1" x14ac:dyDescent="0.3">
      <c r="A74" s="55" t="s">
        <v>53</v>
      </c>
      <c r="B74" s="55" t="s">
        <v>183</v>
      </c>
      <c r="C74" s="56" t="s">
        <v>184</v>
      </c>
      <c r="D74" s="57"/>
      <c r="E74" s="3">
        <v>0.12532519</v>
      </c>
      <c r="F74" s="3" t="s">
        <v>445</v>
      </c>
      <c r="G74" s="3">
        <v>7.7416599999999996E-4</v>
      </c>
      <c r="H74" s="3" t="s">
        <v>445</v>
      </c>
      <c r="I74" s="3" t="s">
        <v>442</v>
      </c>
      <c r="J74" s="3" t="s">
        <v>442</v>
      </c>
      <c r="K74" s="3" t="s">
        <v>442</v>
      </c>
      <c r="L74" s="3" t="s">
        <v>442</v>
      </c>
      <c r="M74" s="3">
        <v>0.122502104</v>
      </c>
      <c r="N74" s="3">
        <v>5.0000000000000004E-6</v>
      </c>
      <c r="O74" s="3" t="s">
        <v>445</v>
      </c>
      <c r="P74" s="3">
        <v>1.1400000000000001E-4</v>
      </c>
      <c r="Q74" s="3" t="s">
        <v>445</v>
      </c>
      <c r="R74" s="3" t="s">
        <v>445</v>
      </c>
      <c r="S74" s="3" t="s">
        <v>445</v>
      </c>
      <c r="T74" s="3" t="s">
        <v>443</v>
      </c>
      <c r="U74" s="3" t="s">
        <v>443</v>
      </c>
      <c r="V74" s="3" t="s">
        <v>445</v>
      </c>
      <c r="W74" s="3" t="s">
        <v>445</v>
      </c>
      <c r="X74" s="3" t="s">
        <v>444</v>
      </c>
      <c r="Y74" s="3" t="s">
        <v>444</v>
      </c>
      <c r="Z74" s="3" t="s">
        <v>444</v>
      </c>
      <c r="AA74" s="3" t="s">
        <v>444</v>
      </c>
      <c r="AB74" s="3" t="s">
        <v>444</v>
      </c>
      <c r="AC74" s="3" t="s">
        <v>443</v>
      </c>
      <c r="AD74" s="3" t="s">
        <v>444</v>
      </c>
      <c r="AE74" s="46"/>
      <c r="AF74" s="3" t="s">
        <v>444</v>
      </c>
      <c r="AG74" s="3" t="s">
        <v>444</v>
      </c>
      <c r="AH74" s="3" t="s">
        <v>444</v>
      </c>
      <c r="AI74" s="3" t="s">
        <v>444</v>
      </c>
      <c r="AJ74" s="3" t="s">
        <v>444</v>
      </c>
      <c r="AK74" s="3" t="s">
        <v>443</v>
      </c>
      <c r="AL74" s="35" t="s">
        <v>185</v>
      </c>
    </row>
    <row r="75" spans="1:38" ht="26.25" customHeight="1" thickBot="1" x14ac:dyDescent="0.3">
      <c r="A75" s="55" t="s">
        <v>53</v>
      </c>
      <c r="B75" s="55" t="s">
        <v>186</v>
      </c>
      <c r="C75" s="56" t="s">
        <v>187</v>
      </c>
      <c r="D75" s="62"/>
      <c r="E75" s="3" t="s">
        <v>445</v>
      </c>
      <c r="F75" s="3" t="s">
        <v>445</v>
      </c>
      <c r="G75" s="3" t="s">
        <v>445</v>
      </c>
      <c r="H75" s="3" t="s">
        <v>445</v>
      </c>
      <c r="I75" s="3" t="s">
        <v>442</v>
      </c>
      <c r="J75" s="3" t="s">
        <v>442</v>
      </c>
      <c r="K75" s="3" t="s">
        <v>442</v>
      </c>
      <c r="L75" s="3" t="s">
        <v>442</v>
      </c>
      <c r="M75" s="3" t="s">
        <v>445</v>
      </c>
      <c r="N75" s="3" t="s">
        <v>445</v>
      </c>
      <c r="O75" s="3" t="s">
        <v>445</v>
      </c>
      <c r="P75" s="3" t="s">
        <v>445</v>
      </c>
      <c r="Q75" s="3" t="s">
        <v>445</v>
      </c>
      <c r="R75" s="3" t="s">
        <v>443</v>
      </c>
      <c r="S75" s="3" t="s">
        <v>445</v>
      </c>
      <c r="T75" s="3" t="s">
        <v>443</v>
      </c>
      <c r="U75" s="3" t="s">
        <v>443</v>
      </c>
      <c r="V75" s="3" t="s">
        <v>445</v>
      </c>
      <c r="W75" s="3" t="s">
        <v>445</v>
      </c>
      <c r="X75" s="3" t="s">
        <v>443</v>
      </c>
      <c r="Y75" s="3" t="s">
        <v>443</v>
      </c>
      <c r="Z75" s="3" t="s">
        <v>443</v>
      </c>
      <c r="AA75" s="3" t="s">
        <v>443</v>
      </c>
      <c r="AB75" s="3" t="s">
        <v>443</v>
      </c>
      <c r="AC75" s="3" t="s">
        <v>444</v>
      </c>
      <c r="AD75" s="3" t="s">
        <v>444</v>
      </c>
      <c r="AE75" s="46"/>
      <c r="AF75" s="3" t="s">
        <v>444</v>
      </c>
      <c r="AG75" s="3" t="s">
        <v>444</v>
      </c>
      <c r="AH75" s="3" t="s">
        <v>444</v>
      </c>
      <c r="AI75" s="3" t="s">
        <v>444</v>
      </c>
      <c r="AJ75" s="3" t="s">
        <v>444</v>
      </c>
      <c r="AK75" s="3" t="s">
        <v>443</v>
      </c>
      <c r="AL75" s="35" t="s">
        <v>188</v>
      </c>
    </row>
    <row r="76" spans="1:38" ht="26.25" customHeight="1" thickBot="1" x14ac:dyDescent="0.3">
      <c r="A76" s="55" t="s">
        <v>53</v>
      </c>
      <c r="B76" s="55" t="s">
        <v>189</v>
      </c>
      <c r="C76" s="56" t="s">
        <v>190</v>
      </c>
      <c r="D76" s="57"/>
      <c r="E76" s="3" t="s">
        <v>445</v>
      </c>
      <c r="F76" s="3" t="s">
        <v>445</v>
      </c>
      <c r="G76" s="3" t="s">
        <v>445</v>
      </c>
      <c r="H76" s="3" t="s">
        <v>445</v>
      </c>
      <c r="I76" s="3" t="s">
        <v>442</v>
      </c>
      <c r="J76" s="3" t="s">
        <v>442</v>
      </c>
      <c r="K76" s="3" t="s">
        <v>442</v>
      </c>
      <c r="L76" s="3" t="s">
        <v>442</v>
      </c>
      <c r="M76" s="3" t="s">
        <v>445</v>
      </c>
      <c r="N76" s="3" t="s">
        <v>445</v>
      </c>
      <c r="O76" s="3" t="s">
        <v>445</v>
      </c>
      <c r="P76" s="3" t="s">
        <v>445</v>
      </c>
      <c r="Q76" s="3" t="s">
        <v>445</v>
      </c>
      <c r="R76" s="3" t="s">
        <v>445</v>
      </c>
      <c r="S76" s="3" t="s">
        <v>445</v>
      </c>
      <c r="T76" s="3" t="s">
        <v>443</v>
      </c>
      <c r="U76" s="3" t="s">
        <v>443</v>
      </c>
      <c r="V76" s="3" t="s">
        <v>445</v>
      </c>
      <c r="W76" s="3" t="s">
        <v>445</v>
      </c>
      <c r="X76" s="3" t="s">
        <v>443</v>
      </c>
      <c r="Y76" s="3" t="s">
        <v>443</v>
      </c>
      <c r="Z76" s="3" t="s">
        <v>443</v>
      </c>
      <c r="AA76" s="3" t="s">
        <v>443</v>
      </c>
      <c r="AB76" s="3" t="s">
        <v>443</v>
      </c>
      <c r="AC76" s="3" t="s">
        <v>444</v>
      </c>
      <c r="AD76" s="3">
        <v>1.5358848E-4</v>
      </c>
      <c r="AE76" s="46"/>
      <c r="AF76" s="3" t="s">
        <v>444</v>
      </c>
      <c r="AG76" s="3" t="s">
        <v>444</v>
      </c>
      <c r="AH76" s="3" t="s">
        <v>444</v>
      </c>
      <c r="AI76" s="3" t="s">
        <v>444</v>
      </c>
      <c r="AJ76" s="3" t="s">
        <v>444</v>
      </c>
      <c r="AK76" s="3" t="s">
        <v>443</v>
      </c>
      <c r="AL76" s="35" t="s">
        <v>191</v>
      </c>
    </row>
    <row r="77" spans="1:38" ht="26.25" customHeight="1" thickBot="1" x14ac:dyDescent="0.3">
      <c r="A77" s="55" t="s">
        <v>53</v>
      </c>
      <c r="B77" s="55" t="s">
        <v>192</v>
      </c>
      <c r="C77" s="56" t="s">
        <v>193</v>
      </c>
      <c r="D77" s="57"/>
      <c r="E77" s="3" t="s">
        <v>445</v>
      </c>
      <c r="F77" s="3" t="s">
        <v>445</v>
      </c>
      <c r="G77" s="3" t="s">
        <v>445</v>
      </c>
      <c r="H77" s="3" t="s">
        <v>445</v>
      </c>
      <c r="I77" s="3" t="s">
        <v>442</v>
      </c>
      <c r="J77" s="3" t="s">
        <v>442</v>
      </c>
      <c r="K77" s="3" t="s">
        <v>442</v>
      </c>
      <c r="L77" s="3" t="s">
        <v>442</v>
      </c>
      <c r="M77" s="3" t="s">
        <v>445</v>
      </c>
      <c r="N77" s="3" t="s">
        <v>445</v>
      </c>
      <c r="O77" s="3" t="s">
        <v>445</v>
      </c>
      <c r="P77" s="3" t="s">
        <v>445</v>
      </c>
      <c r="Q77" s="3" t="s">
        <v>445</v>
      </c>
      <c r="R77" s="3" t="s">
        <v>445</v>
      </c>
      <c r="S77" s="3" t="s">
        <v>445</v>
      </c>
      <c r="T77" s="3" t="s">
        <v>443</v>
      </c>
      <c r="U77" s="3" t="s">
        <v>443</v>
      </c>
      <c r="V77" s="3" t="s">
        <v>445</v>
      </c>
      <c r="W77" s="3" t="s">
        <v>445</v>
      </c>
      <c r="X77" s="3" t="s">
        <v>443</v>
      </c>
      <c r="Y77" s="3" t="s">
        <v>443</v>
      </c>
      <c r="Z77" s="3" t="s">
        <v>443</v>
      </c>
      <c r="AA77" s="3" t="s">
        <v>443</v>
      </c>
      <c r="AB77" s="3" t="s">
        <v>443</v>
      </c>
      <c r="AC77" s="3" t="s">
        <v>444</v>
      </c>
      <c r="AD77" s="3" t="s">
        <v>444</v>
      </c>
      <c r="AE77" s="46"/>
      <c r="AF77" s="3" t="s">
        <v>444</v>
      </c>
      <c r="AG77" s="3" t="s">
        <v>444</v>
      </c>
      <c r="AH77" s="3" t="s">
        <v>444</v>
      </c>
      <c r="AI77" s="3" t="s">
        <v>444</v>
      </c>
      <c r="AJ77" s="3" t="s">
        <v>444</v>
      </c>
      <c r="AK77" s="3" t="s">
        <v>443</v>
      </c>
      <c r="AL77" s="35" t="s">
        <v>194</v>
      </c>
    </row>
    <row r="78" spans="1:38" ht="26.25" customHeight="1" thickBot="1" x14ac:dyDescent="0.3">
      <c r="A78" s="55" t="s">
        <v>53</v>
      </c>
      <c r="B78" s="55" t="s">
        <v>195</v>
      </c>
      <c r="C78" s="56" t="s">
        <v>196</v>
      </c>
      <c r="D78" s="57"/>
      <c r="E78" s="3" t="s">
        <v>445</v>
      </c>
      <c r="F78" s="3" t="s">
        <v>445</v>
      </c>
      <c r="G78" s="3" t="s">
        <v>445</v>
      </c>
      <c r="H78" s="3" t="s">
        <v>445</v>
      </c>
      <c r="I78" s="3" t="s">
        <v>442</v>
      </c>
      <c r="J78" s="3" t="s">
        <v>442</v>
      </c>
      <c r="K78" s="3" t="s">
        <v>442</v>
      </c>
      <c r="L78" s="3" t="s">
        <v>442</v>
      </c>
      <c r="M78" s="3" t="s">
        <v>445</v>
      </c>
      <c r="N78" s="3" t="s">
        <v>445</v>
      </c>
      <c r="O78" s="3" t="s">
        <v>445</v>
      </c>
      <c r="P78" s="3" t="s">
        <v>445</v>
      </c>
      <c r="Q78" s="3" t="s">
        <v>445</v>
      </c>
      <c r="R78" s="3" t="s">
        <v>445</v>
      </c>
      <c r="S78" s="3" t="s">
        <v>445</v>
      </c>
      <c r="T78" s="3" t="s">
        <v>443</v>
      </c>
      <c r="U78" s="3" t="s">
        <v>443</v>
      </c>
      <c r="V78" s="3" t="s">
        <v>445</v>
      </c>
      <c r="W78" s="3" t="s">
        <v>445</v>
      </c>
      <c r="X78" s="3" t="s">
        <v>443</v>
      </c>
      <c r="Y78" s="3" t="s">
        <v>443</v>
      </c>
      <c r="Z78" s="3" t="s">
        <v>443</v>
      </c>
      <c r="AA78" s="3" t="s">
        <v>443</v>
      </c>
      <c r="AB78" s="3" t="s">
        <v>443</v>
      </c>
      <c r="AC78" s="3" t="s">
        <v>444</v>
      </c>
      <c r="AD78" s="3" t="s">
        <v>444</v>
      </c>
      <c r="AE78" s="46"/>
      <c r="AF78" s="3" t="s">
        <v>444</v>
      </c>
      <c r="AG78" s="3" t="s">
        <v>444</v>
      </c>
      <c r="AH78" s="3" t="s">
        <v>444</v>
      </c>
      <c r="AI78" s="3" t="s">
        <v>444</v>
      </c>
      <c r="AJ78" s="3" t="s">
        <v>444</v>
      </c>
      <c r="AK78" s="3" t="s">
        <v>443</v>
      </c>
      <c r="AL78" s="35" t="s">
        <v>197</v>
      </c>
    </row>
    <row r="79" spans="1:38" ht="26.25" customHeight="1" thickBot="1" x14ac:dyDescent="0.3">
      <c r="A79" s="55" t="s">
        <v>53</v>
      </c>
      <c r="B79" s="55" t="s">
        <v>198</v>
      </c>
      <c r="C79" s="56" t="s">
        <v>199</v>
      </c>
      <c r="D79" s="57"/>
      <c r="E79" s="3" t="s">
        <v>445</v>
      </c>
      <c r="F79" s="3" t="s">
        <v>445</v>
      </c>
      <c r="G79" s="3" t="s">
        <v>445</v>
      </c>
      <c r="H79" s="3" t="s">
        <v>445</v>
      </c>
      <c r="I79" s="3" t="s">
        <v>442</v>
      </c>
      <c r="J79" s="3" t="s">
        <v>442</v>
      </c>
      <c r="K79" s="3" t="s">
        <v>442</v>
      </c>
      <c r="L79" s="3" t="s">
        <v>442</v>
      </c>
      <c r="M79" s="3" t="s">
        <v>445</v>
      </c>
      <c r="N79" s="3" t="s">
        <v>445</v>
      </c>
      <c r="O79" s="3" t="s">
        <v>445</v>
      </c>
      <c r="P79" s="3" t="s">
        <v>445</v>
      </c>
      <c r="Q79" s="3" t="s">
        <v>445</v>
      </c>
      <c r="R79" s="3" t="s">
        <v>445</v>
      </c>
      <c r="S79" s="3" t="s">
        <v>445</v>
      </c>
      <c r="T79" s="3" t="s">
        <v>443</v>
      </c>
      <c r="U79" s="3" t="s">
        <v>443</v>
      </c>
      <c r="V79" s="3" t="s">
        <v>445</v>
      </c>
      <c r="W79" s="3" t="s">
        <v>445</v>
      </c>
      <c r="X79" s="3" t="s">
        <v>443</v>
      </c>
      <c r="Y79" s="3" t="s">
        <v>443</v>
      </c>
      <c r="Z79" s="3" t="s">
        <v>443</v>
      </c>
      <c r="AA79" s="3" t="s">
        <v>443</v>
      </c>
      <c r="AB79" s="3" t="s">
        <v>443</v>
      </c>
      <c r="AC79" s="3" t="s">
        <v>444</v>
      </c>
      <c r="AD79" s="3" t="s">
        <v>444</v>
      </c>
      <c r="AE79" s="46"/>
      <c r="AF79" s="3" t="s">
        <v>444</v>
      </c>
      <c r="AG79" s="3" t="s">
        <v>444</v>
      </c>
      <c r="AH79" s="3" t="s">
        <v>444</v>
      </c>
      <c r="AI79" s="3" t="s">
        <v>444</v>
      </c>
      <c r="AJ79" s="3" t="s">
        <v>444</v>
      </c>
      <c r="AK79" s="3" t="s">
        <v>443</v>
      </c>
      <c r="AL79" s="35" t="s">
        <v>200</v>
      </c>
    </row>
    <row r="80" spans="1:38" ht="26.25" customHeight="1" thickBot="1" x14ac:dyDescent="0.3">
      <c r="A80" s="55" t="s">
        <v>53</v>
      </c>
      <c r="B80" s="59" t="s">
        <v>201</v>
      </c>
      <c r="C80" s="61" t="s">
        <v>202</v>
      </c>
      <c r="D80" s="57"/>
      <c r="E80" s="3">
        <v>0.38813499299999998</v>
      </c>
      <c r="F80" s="3">
        <v>0.58948999999999996</v>
      </c>
      <c r="G80" s="3">
        <v>6.845368992</v>
      </c>
      <c r="H80" s="3" t="s">
        <v>443</v>
      </c>
      <c r="I80" s="3" t="s">
        <v>442</v>
      </c>
      <c r="J80" s="3" t="s">
        <v>442</v>
      </c>
      <c r="K80" s="3" t="s">
        <v>442</v>
      </c>
      <c r="L80" s="3" t="s">
        <v>442</v>
      </c>
      <c r="M80" s="3">
        <v>1.7642882940000002</v>
      </c>
      <c r="N80" s="3">
        <v>27.585598000000001</v>
      </c>
      <c r="O80" s="3">
        <v>2.2936359999999998</v>
      </c>
      <c r="P80" s="3">
        <v>3.9046999999999998E-2</v>
      </c>
      <c r="Q80" s="3">
        <v>1.61307</v>
      </c>
      <c r="R80" s="3">
        <v>4.7739999999999996E-3</v>
      </c>
      <c r="S80" s="3">
        <v>2.6703420000000002</v>
      </c>
      <c r="T80" s="3" t="s">
        <v>443</v>
      </c>
      <c r="U80" s="3" t="s">
        <v>443</v>
      </c>
      <c r="V80" s="3">
        <v>81.826519999999988</v>
      </c>
      <c r="W80" s="3">
        <v>28.615559900000001</v>
      </c>
      <c r="X80" s="3" t="s">
        <v>443</v>
      </c>
      <c r="Y80" s="3" t="s">
        <v>443</v>
      </c>
      <c r="Z80" s="3" t="s">
        <v>443</v>
      </c>
      <c r="AA80" s="3" t="s">
        <v>443</v>
      </c>
      <c r="AB80" s="3" t="s">
        <v>443</v>
      </c>
      <c r="AC80" s="3" t="s">
        <v>444</v>
      </c>
      <c r="AD80" s="3" t="s">
        <v>443</v>
      </c>
      <c r="AE80" s="46"/>
      <c r="AF80" s="3" t="s">
        <v>444</v>
      </c>
      <c r="AG80" s="3" t="s">
        <v>444</v>
      </c>
      <c r="AH80" s="3" t="s">
        <v>444</v>
      </c>
      <c r="AI80" s="3" t="s">
        <v>444</v>
      </c>
      <c r="AJ80" s="3" t="s">
        <v>444</v>
      </c>
      <c r="AK80" s="3" t="s">
        <v>443</v>
      </c>
      <c r="AL80" s="35" t="s">
        <v>410</v>
      </c>
    </row>
    <row r="81" spans="1:38" ht="26.25" customHeight="1" thickBot="1" x14ac:dyDescent="0.3">
      <c r="A81" s="55" t="s">
        <v>53</v>
      </c>
      <c r="B81" s="59" t="s">
        <v>203</v>
      </c>
      <c r="C81" s="61" t="s">
        <v>204</v>
      </c>
      <c r="D81" s="57"/>
      <c r="E81" s="3">
        <v>4.2755973026666668E-3</v>
      </c>
      <c r="F81" s="3">
        <v>3.0427434922285713E-2</v>
      </c>
      <c r="G81" s="3">
        <v>3.2790878853333331E-3</v>
      </c>
      <c r="H81" s="3" t="s">
        <v>444</v>
      </c>
      <c r="I81" s="3" t="s">
        <v>442</v>
      </c>
      <c r="J81" s="3" t="s">
        <v>442</v>
      </c>
      <c r="K81" s="3" t="s">
        <v>442</v>
      </c>
      <c r="L81" s="3" t="s">
        <v>442</v>
      </c>
      <c r="M81" s="3">
        <v>1.5269703866666666E-2</v>
      </c>
      <c r="N81" s="3">
        <v>0.14728844207999997</v>
      </c>
      <c r="O81" s="3" t="s">
        <v>443</v>
      </c>
      <c r="P81" s="3" t="s">
        <v>443</v>
      </c>
      <c r="Q81" s="3" t="s">
        <v>443</v>
      </c>
      <c r="R81" s="3" t="s">
        <v>443</v>
      </c>
      <c r="S81" s="3" t="s">
        <v>443</v>
      </c>
      <c r="T81" s="3" t="s">
        <v>443</v>
      </c>
      <c r="U81" s="3" t="s">
        <v>443</v>
      </c>
      <c r="V81" s="3" t="s">
        <v>443</v>
      </c>
      <c r="W81" s="3">
        <v>1.0947E-2</v>
      </c>
      <c r="X81" s="3" t="s">
        <v>443</v>
      </c>
      <c r="Y81" s="3" t="s">
        <v>443</v>
      </c>
      <c r="Z81" s="3" t="s">
        <v>443</v>
      </c>
      <c r="AA81" s="3" t="s">
        <v>443</v>
      </c>
      <c r="AB81" s="3" t="s">
        <v>443</v>
      </c>
      <c r="AC81" s="3" t="s">
        <v>444</v>
      </c>
      <c r="AD81" s="3">
        <v>8.3599999999999996E-6</v>
      </c>
      <c r="AE81" s="46"/>
      <c r="AF81" s="3" t="s">
        <v>444</v>
      </c>
      <c r="AG81" s="3" t="s">
        <v>444</v>
      </c>
      <c r="AH81" s="3" t="s">
        <v>444</v>
      </c>
      <c r="AI81" s="3" t="s">
        <v>444</v>
      </c>
      <c r="AJ81" s="3" t="s">
        <v>444</v>
      </c>
      <c r="AK81" s="3" t="s">
        <v>443</v>
      </c>
      <c r="AL81" s="35" t="s">
        <v>205</v>
      </c>
    </row>
    <row r="82" spans="1:38" ht="26.25" customHeight="1" thickBot="1" x14ac:dyDescent="0.3">
      <c r="A82" s="55" t="s">
        <v>206</v>
      </c>
      <c r="B82" s="59" t="s">
        <v>207</v>
      </c>
      <c r="C82" s="65" t="s">
        <v>208</v>
      </c>
      <c r="D82" s="57"/>
      <c r="E82" s="3" t="s">
        <v>444</v>
      </c>
      <c r="F82" s="3">
        <v>20.360048942787529</v>
      </c>
      <c r="G82" s="3" t="s">
        <v>444</v>
      </c>
      <c r="H82" s="3" t="s">
        <v>444</v>
      </c>
      <c r="I82" s="3" t="s">
        <v>442</v>
      </c>
      <c r="J82" s="3" t="s">
        <v>442</v>
      </c>
      <c r="K82" s="3" t="s">
        <v>442</v>
      </c>
      <c r="L82" s="3" t="s">
        <v>442</v>
      </c>
      <c r="M82" s="3" t="s">
        <v>444</v>
      </c>
      <c r="N82" s="3" t="s">
        <v>444</v>
      </c>
      <c r="O82" s="3" t="s">
        <v>444</v>
      </c>
      <c r="P82" s="3" t="s">
        <v>444</v>
      </c>
      <c r="Q82" s="3" t="s">
        <v>444</v>
      </c>
      <c r="R82" s="3" t="s">
        <v>444</v>
      </c>
      <c r="S82" s="3" t="s">
        <v>444</v>
      </c>
      <c r="T82" s="3" t="s">
        <v>444</v>
      </c>
      <c r="U82" s="3" t="s">
        <v>444</v>
      </c>
      <c r="V82" s="3" t="s">
        <v>444</v>
      </c>
      <c r="W82" s="3" t="s">
        <v>444</v>
      </c>
      <c r="X82" s="3" t="s">
        <v>444</v>
      </c>
      <c r="Y82" s="3" t="s">
        <v>444</v>
      </c>
      <c r="Z82" s="3" t="s">
        <v>444</v>
      </c>
      <c r="AA82" s="3" t="s">
        <v>444</v>
      </c>
      <c r="AB82" s="3" t="s">
        <v>444</v>
      </c>
      <c r="AC82" s="3" t="s">
        <v>444</v>
      </c>
      <c r="AD82" s="3" t="s">
        <v>444</v>
      </c>
      <c r="AE82" s="46"/>
      <c r="AF82" s="3" t="s">
        <v>444</v>
      </c>
      <c r="AG82" s="3" t="s">
        <v>444</v>
      </c>
      <c r="AH82" s="3" t="s">
        <v>444</v>
      </c>
      <c r="AI82" s="3" t="s">
        <v>444</v>
      </c>
      <c r="AJ82" s="3" t="s">
        <v>444</v>
      </c>
      <c r="AK82" s="3">
        <v>9985686</v>
      </c>
      <c r="AL82" s="35" t="s">
        <v>439</v>
      </c>
    </row>
    <row r="83" spans="1:38" ht="26.25" customHeight="1" thickBot="1" x14ac:dyDescent="0.3">
      <c r="A83" s="55" t="s">
        <v>53</v>
      </c>
      <c r="B83" s="66" t="s">
        <v>209</v>
      </c>
      <c r="C83" s="67" t="s">
        <v>210</v>
      </c>
      <c r="D83" s="57"/>
      <c r="E83" s="3" t="s">
        <v>443</v>
      </c>
      <c r="F83" s="3">
        <v>4.0990932443076923E-2</v>
      </c>
      <c r="G83" s="3" t="s">
        <v>443</v>
      </c>
      <c r="H83" s="3" t="s">
        <v>444</v>
      </c>
      <c r="I83" s="3" t="s">
        <v>442</v>
      </c>
      <c r="J83" s="3" t="s">
        <v>442</v>
      </c>
      <c r="K83" s="3" t="s">
        <v>442</v>
      </c>
      <c r="L83" s="3" t="s">
        <v>442</v>
      </c>
      <c r="M83" s="3" t="s">
        <v>443</v>
      </c>
      <c r="N83" s="3" t="s">
        <v>444</v>
      </c>
      <c r="O83" s="3" t="s">
        <v>444</v>
      </c>
      <c r="P83" s="3" t="s">
        <v>444</v>
      </c>
      <c r="Q83" s="3" t="s">
        <v>444</v>
      </c>
      <c r="R83" s="3" t="s">
        <v>444</v>
      </c>
      <c r="S83" s="3" t="s">
        <v>444</v>
      </c>
      <c r="T83" s="3" t="s">
        <v>444</v>
      </c>
      <c r="U83" s="3" t="s">
        <v>444</v>
      </c>
      <c r="V83" s="3" t="s">
        <v>444</v>
      </c>
      <c r="W83" s="3">
        <v>0.154</v>
      </c>
      <c r="X83" s="3">
        <v>1.9337324350000001E-3</v>
      </c>
      <c r="Y83" s="3">
        <v>5.9560944143E-3</v>
      </c>
      <c r="Z83" s="3">
        <v>7.706155445655E-3</v>
      </c>
      <c r="AA83" s="3">
        <v>1.8461694565499999E-4</v>
      </c>
      <c r="AB83" s="3">
        <v>1.5780599241000001E-2</v>
      </c>
      <c r="AC83" s="3" t="s">
        <v>444</v>
      </c>
      <c r="AD83" s="3" t="s">
        <v>444</v>
      </c>
      <c r="AE83" s="46"/>
      <c r="AF83" s="3" t="s">
        <v>444</v>
      </c>
      <c r="AG83" s="3" t="s">
        <v>444</v>
      </c>
      <c r="AH83" s="3" t="s">
        <v>444</v>
      </c>
      <c r="AI83" s="3" t="s">
        <v>444</v>
      </c>
      <c r="AJ83" s="3" t="s">
        <v>444</v>
      </c>
      <c r="AK83" s="3" t="s">
        <v>443</v>
      </c>
      <c r="AL83" s="35" t="s">
        <v>410</v>
      </c>
    </row>
    <row r="84" spans="1:38" ht="26.25" customHeight="1" thickBot="1" x14ac:dyDescent="0.3">
      <c r="A84" s="55" t="s">
        <v>53</v>
      </c>
      <c r="B84" s="66" t="s">
        <v>211</v>
      </c>
      <c r="C84" s="67" t="s">
        <v>212</v>
      </c>
      <c r="D84" s="57"/>
      <c r="E84" s="3">
        <v>1.1163198999999999E-2</v>
      </c>
      <c r="F84" s="3">
        <v>0.02</v>
      </c>
      <c r="G84" s="3">
        <v>5.1275007999999997E-2</v>
      </c>
      <c r="H84" s="3" t="s">
        <v>444</v>
      </c>
      <c r="I84" s="3" t="s">
        <v>442</v>
      </c>
      <c r="J84" s="3" t="s">
        <v>442</v>
      </c>
      <c r="K84" s="3" t="s">
        <v>442</v>
      </c>
      <c r="L84" s="3" t="s">
        <v>442</v>
      </c>
      <c r="M84" s="3">
        <v>2.9460460000000003E-3</v>
      </c>
      <c r="N84" s="3">
        <v>4.3199999999999998E-4</v>
      </c>
      <c r="O84" s="3" t="s">
        <v>444</v>
      </c>
      <c r="P84" s="3" t="s">
        <v>444</v>
      </c>
      <c r="Q84" s="3" t="s">
        <v>444</v>
      </c>
      <c r="R84" s="3" t="s">
        <v>444</v>
      </c>
      <c r="S84" s="3" t="s">
        <v>444</v>
      </c>
      <c r="T84" s="3" t="s">
        <v>444</v>
      </c>
      <c r="U84" s="3" t="s">
        <v>444</v>
      </c>
      <c r="V84" s="3" t="s">
        <v>444</v>
      </c>
      <c r="W84" s="3" t="s">
        <v>443</v>
      </c>
      <c r="X84" s="3" t="s">
        <v>443</v>
      </c>
      <c r="Y84" s="3" t="s">
        <v>443</v>
      </c>
      <c r="Z84" s="3" t="s">
        <v>443</v>
      </c>
      <c r="AA84" s="3" t="s">
        <v>443</v>
      </c>
      <c r="AB84" s="3" t="s">
        <v>443</v>
      </c>
      <c r="AC84" s="3" t="s">
        <v>444</v>
      </c>
      <c r="AD84" s="3" t="s">
        <v>444</v>
      </c>
      <c r="AE84" s="46"/>
      <c r="AF84" s="3" t="s">
        <v>444</v>
      </c>
      <c r="AG84" s="3" t="s">
        <v>444</v>
      </c>
      <c r="AH84" s="3" t="s">
        <v>444</v>
      </c>
      <c r="AI84" s="3" t="s">
        <v>444</v>
      </c>
      <c r="AJ84" s="3" t="s">
        <v>444</v>
      </c>
      <c r="AK84" s="3" t="s">
        <v>443</v>
      </c>
      <c r="AL84" s="35" t="s">
        <v>410</v>
      </c>
    </row>
    <row r="85" spans="1:38" ht="26.25" customHeight="1" thickBot="1" x14ac:dyDescent="0.3">
      <c r="A85" s="55" t="s">
        <v>206</v>
      </c>
      <c r="B85" s="61" t="s">
        <v>213</v>
      </c>
      <c r="C85" s="67" t="s">
        <v>401</v>
      </c>
      <c r="D85" s="57"/>
      <c r="E85" s="3">
        <v>7.2249078999999994E-2</v>
      </c>
      <c r="F85" s="3">
        <v>45.894491965299416</v>
      </c>
      <c r="G85" s="3">
        <v>1.0575462999999998E-2</v>
      </c>
      <c r="H85" s="3" t="s">
        <v>443</v>
      </c>
      <c r="I85" s="3" t="s">
        <v>442</v>
      </c>
      <c r="J85" s="3" t="s">
        <v>442</v>
      </c>
      <c r="K85" s="3" t="s">
        <v>442</v>
      </c>
      <c r="L85" s="3" t="s">
        <v>442</v>
      </c>
      <c r="M85" s="3">
        <v>4.0573466999999995E-2</v>
      </c>
      <c r="N85" s="3">
        <v>1.0274999999999999E-2</v>
      </c>
      <c r="O85" s="3" t="s">
        <v>443</v>
      </c>
      <c r="P85" s="3">
        <v>8.3999999999999995E-5</v>
      </c>
      <c r="Q85" s="3" t="s">
        <v>443</v>
      </c>
      <c r="R85" s="3">
        <v>0.13999200000000001</v>
      </c>
      <c r="S85" s="3">
        <v>5.934E-3</v>
      </c>
      <c r="T85" s="3">
        <v>3.4590000000000003E-2</v>
      </c>
      <c r="U85" s="3" t="s">
        <v>443</v>
      </c>
      <c r="V85" s="3">
        <v>0.149563</v>
      </c>
      <c r="W85" s="3" t="s">
        <v>444</v>
      </c>
      <c r="X85" s="3" t="s">
        <v>444</v>
      </c>
      <c r="Y85" s="3" t="s">
        <v>444</v>
      </c>
      <c r="Z85" s="3" t="s">
        <v>444</v>
      </c>
      <c r="AA85" s="3" t="s">
        <v>444</v>
      </c>
      <c r="AB85" s="3" t="s">
        <v>444</v>
      </c>
      <c r="AC85" s="3" t="s">
        <v>444</v>
      </c>
      <c r="AD85" s="3" t="s">
        <v>444</v>
      </c>
      <c r="AE85" s="46"/>
      <c r="AF85" s="3" t="s">
        <v>444</v>
      </c>
      <c r="AG85" s="3" t="s">
        <v>444</v>
      </c>
      <c r="AH85" s="3" t="s">
        <v>444</v>
      </c>
      <c r="AI85" s="3" t="s">
        <v>444</v>
      </c>
      <c r="AJ85" s="3" t="s">
        <v>444</v>
      </c>
      <c r="AK85" s="3" t="s">
        <v>447</v>
      </c>
      <c r="AL85" s="35" t="s">
        <v>214</v>
      </c>
    </row>
    <row r="86" spans="1:38" ht="26.25" customHeight="1" thickBot="1" x14ac:dyDescent="0.3">
      <c r="A86" s="55" t="s">
        <v>206</v>
      </c>
      <c r="B86" s="61" t="s">
        <v>215</v>
      </c>
      <c r="C86" s="65" t="s">
        <v>216</v>
      </c>
      <c r="D86" s="57"/>
      <c r="E86" s="3" t="s">
        <v>443</v>
      </c>
      <c r="F86" s="3">
        <v>6.3004973799999995</v>
      </c>
      <c r="G86" s="3" t="s">
        <v>443</v>
      </c>
      <c r="H86" s="3" t="s">
        <v>443</v>
      </c>
      <c r="I86" s="3" t="s">
        <v>442</v>
      </c>
      <c r="J86" s="3" t="s">
        <v>442</v>
      </c>
      <c r="K86" s="3" t="s">
        <v>442</v>
      </c>
      <c r="L86" s="3" t="s">
        <v>442</v>
      </c>
      <c r="M86" s="3" t="s">
        <v>443</v>
      </c>
      <c r="N86" s="3" t="s">
        <v>443</v>
      </c>
      <c r="O86" s="3" t="s">
        <v>443</v>
      </c>
      <c r="P86" s="3" t="s">
        <v>443</v>
      </c>
      <c r="Q86" s="3" t="s">
        <v>443</v>
      </c>
      <c r="R86" s="3" t="s">
        <v>443</v>
      </c>
      <c r="S86" s="3" t="s">
        <v>443</v>
      </c>
      <c r="T86" s="3" t="s">
        <v>443</v>
      </c>
      <c r="U86" s="3" t="s">
        <v>444</v>
      </c>
      <c r="V86" s="3" t="s">
        <v>444</v>
      </c>
      <c r="W86" s="3" t="s">
        <v>444</v>
      </c>
      <c r="X86" s="3" t="s">
        <v>444</v>
      </c>
      <c r="Y86" s="3" t="s">
        <v>444</v>
      </c>
      <c r="Z86" s="3" t="s">
        <v>444</v>
      </c>
      <c r="AA86" s="3" t="s">
        <v>444</v>
      </c>
      <c r="AB86" s="3" t="s">
        <v>444</v>
      </c>
      <c r="AC86" s="3" t="s">
        <v>444</v>
      </c>
      <c r="AD86" s="3" t="s">
        <v>444</v>
      </c>
      <c r="AE86" s="46"/>
      <c r="AF86" s="3" t="s">
        <v>444</v>
      </c>
      <c r="AG86" s="3" t="s">
        <v>444</v>
      </c>
      <c r="AH86" s="3" t="s">
        <v>444</v>
      </c>
      <c r="AI86" s="3" t="s">
        <v>444</v>
      </c>
      <c r="AJ86" s="3" t="s">
        <v>444</v>
      </c>
      <c r="AK86" s="3" t="s">
        <v>444</v>
      </c>
      <c r="AL86" s="35" t="s">
        <v>217</v>
      </c>
    </row>
    <row r="87" spans="1:38" ht="26.25" customHeight="1" thickBot="1" x14ac:dyDescent="0.3">
      <c r="A87" s="55" t="s">
        <v>206</v>
      </c>
      <c r="B87" s="61" t="s">
        <v>218</v>
      </c>
      <c r="C87" s="65" t="s">
        <v>219</v>
      </c>
      <c r="D87" s="57"/>
      <c r="E87" s="3" t="s">
        <v>444</v>
      </c>
      <c r="F87" s="3">
        <v>2.6268215904519998</v>
      </c>
      <c r="G87" s="3" t="s">
        <v>444</v>
      </c>
      <c r="H87" s="3" t="s">
        <v>444</v>
      </c>
      <c r="I87" s="3" t="s">
        <v>442</v>
      </c>
      <c r="J87" s="3" t="s">
        <v>442</v>
      </c>
      <c r="K87" s="3" t="s">
        <v>442</v>
      </c>
      <c r="L87" s="3" t="s">
        <v>442</v>
      </c>
      <c r="M87" s="3" t="s">
        <v>444</v>
      </c>
      <c r="N87" s="3" t="s">
        <v>444</v>
      </c>
      <c r="O87" s="3" t="s">
        <v>444</v>
      </c>
      <c r="P87" s="3" t="s">
        <v>444</v>
      </c>
      <c r="Q87" s="3" t="s">
        <v>444</v>
      </c>
      <c r="R87" s="3" t="s">
        <v>444</v>
      </c>
      <c r="S87" s="3" t="s">
        <v>444</v>
      </c>
      <c r="T87" s="3" t="s">
        <v>444</v>
      </c>
      <c r="U87" s="3" t="s">
        <v>444</v>
      </c>
      <c r="V87" s="3" t="s">
        <v>444</v>
      </c>
      <c r="W87" s="3" t="s">
        <v>444</v>
      </c>
      <c r="X87" s="3" t="s">
        <v>444</v>
      </c>
      <c r="Y87" s="3" t="s">
        <v>444</v>
      </c>
      <c r="Z87" s="3" t="s">
        <v>444</v>
      </c>
      <c r="AA87" s="3" t="s">
        <v>444</v>
      </c>
      <c r="AB87" s="3" t="s">
        <v>444</v>
      </c>
      <c r="AC87" s="3" t="s">
        <v>444</v>
      </c>
      <c r="AD87" s="3" t="s">
        <v>444</v>
      </c>
      <c r="AE87" s="46"/>
      <c r="AF87" s="3" t="s">
        <v>444</v>
      </c>
      <c r="AG87" s="3" t="s">
        <v>444</v>
      </c>
      <c r="AH87" s="3" t="s">
        <v>444</v>
      </c>
      <c r="AI87" s="3" t="s">
        <v>444</v>
      </c>
      <c r="AJ87" s="3" t="s">
        <v>444</v>
      </c>
      <c r="AK87" s="3">
        <v>960324</v>
      </c>
      <c r="AL87" s="35" t="s">
        <v>217</v>
      </c>
    </row>
    <row r="88" spans="1:38" ht="26.25" customHeight="1" thickBot="1" x14ac:dyDescent="0.3">
      <c r="A88" s="55" t="s">
        <v>206</v>
      </c>
      <c r="B88" s="61" t="s">
        <v>220</v>
      </c>
      <c r="C88" s="65" t="s">
        <v>221</v>
      </c>
      <c r="D88" s="57"/>
      <c r="E88" s="3">
        <v>1.1578026999999999E-2</v>
      </c>
      <c r="F88" s="3">
        <v>13.884010315231448</v>
      </c>
      <c r="G88" s="3">
        <v>6.1514999999999996E-5</v>
      </c>
      <c r="H88" s="3" t="s">
        <v>443</v>
      </c>
      <c r="I88" s="3" t="s">
        <v>442</v>
      </c>
      <c r="J88" s="3" t="s">
        <v>442</v>
      </c>
      <c r="K88" s="3" t="s">
        <v>442</v>
      </c>
      <c r="L88" s="3" t="s">
        <v>442</v>
      </c>
      <c r="M88" s="3">
        <v>5.7494729999999997E-3</v>
      </c>
      <c r="N88" s="3">
        <v>0.31946400000000003</v>
      </c>
      <c r="O88" s="3" t="s">
        <v>444</v>
      </c>
      <c r="P88" s="3" t="s">
        <v>444</v>
      </c>
      <c r="Q88" s="3" t="s">
        <v>444</v>
      </c>
      <c r="R88" s="3" t="s">
        <v>444</v>
      </c>
      <c r="S88" s="3" t="s">
        <v>444</v>
      </c>
      <c r="T88" s="3" t="s">
        <v>444</v>
      </c>
      <c r="U88" s="3" t="s">
        <v>444</v>
      </c>
      <c r="V88" s="3" t="s">
        <v>444</v>
      </c>
      <c r="W88" s="3" t="s">
        <v>444</v>
      </c>
      <c r="X88" s="3" t="s">
        <v>443</v>
      </c>
      <c r="Y88" s="3" t="s">
        <v>443</v>
      </c>
      <c r="Z88" s="3" t="s">
        <v>443</v>
      </c>
      <c r="AA88" s="3" t="s">
        <v>443</v>
      </c>
      <c r="AB88" s="3" t="s">
        <v>443</v>
      </c>
      <c r="AC88" s="3" t="s">
        <v>444</v>
      </c>
      <c r="AD88" s="3" t="s">
        <v>444</v>
      </c>
      <c r="AE88" s="46"/>
      <c r="AF88" s="3" t="s">
        <v>444</v>
      </c>
      <c r="AG88" s="3" t="s">
        <v>444</v>
      </c>
      <c r="AH88" s="3" t="s">
        <v>444</v>
      </c>
      <c r="AI88" s="3" t="s">
        <v>444</v>
      </c>
      <c r="AJ88" s="3" t="s">
        <v>444</v>
      </c>
      <c r="AK88" s="3" t="s">
        <v>444</v>
      </c>
      <c r="AL88" s="35" t="s">
        <v>410</v>
      </c>
    </row>
    <row r="89" spans="1:38" ht="26.25" customHeight="1" thickBot="1" x14ac:dyDescent="0.3">
      <c r="A89" s="55" t="s">
        <v>206</v>
      </c>
      <c r="B89" s="61" t="s">
        <v>222</v>
      </c>
      <c r="C89" s="65" t="s">
        <v>223</v>
      </c>
      <c r="D89" s="57"/>
      <c r="E89" s="3">
        <v>1.30857E-3</v>
      </c>
      <c r="F89" s="3">
        <v>13.462198618</v>
      </c>
      <c r="G89" s="3">
        <v>1.8166000000000002E-5</v>
      </c>
      <c r="H89" s="3">
        <v>3.3510000000000001E-4</v>
      </c>
      <c r="I89" s="3" t="s">
        <v>442</v>
      </c>
      <c r="J89" s="3" t="s">
        <v>442</v>
      </c>
      <c r="K89" s="3" t="s">
        <v>442</v>
      </c>
      <c r="L89" s="3" t="s">
        <v>442</v>
      </c>
      <c r="M89" s="3">
        <v>1.30857E-3</v>
      </c>
      <c r="N89" s="3" t="s">
        <v>444</v>
      </c>
      <c r="O89" s="3" t="s">
        <v>444</v>
      </c>
      <c r="P89" s="3">
        <v>3.0000000000000001E-6</v>
      </c>
      <c r="Q89" s="3" t="s">
        <v>444</v>
      </c>
      <c r="R89" s="3" t="s">
        <v>444</v>
      </c>
      <c r="S89" s="3" t="s">
        <v>444</v>
      </c>
      <c r="T89" s="3" t="s">
        <v>444</v>
      </c>
      <c r="U89" s="3" t="s">
        <v>444</v>
      </c>
      <c r="V89" s="3" t="s">
        <v>444</v>
      </c>
      <c r="W89" s="3" t="s">
        <v>444</v>
      </c>
      <c r="X89" s="3" t="s">
        <v>444</v>
      </c>
      <c r="Y89" s="3" t="s">
        <v>444</v>
      </c>
      <c r="Z89" s="3" t="s">
        <v>444</v>
      </c>
      <c r="AA89" s="3" t="s">
        <v>444</v>
      </c>
      <c r="AB89" s="3" t="s">
        <v>444</v>
      </c>
      <c r="AC89" s="3" t="s">
        <v>444</v>
      </c>
      <c r="AD89" s="3" t="s">
        <v>444</v>
      </c>
      <c r="AE89" s="46"/>
      <c r="AF89" s="3" t="s">
        <v>444</v>
      </c>
      <c r="AG89" s="3" t="s">
        <v>444</v>
      </c>
      <c r="AH89" s="3" t="s">
        <v>444</v>
      </c>
      <c r="AI89" s="3" t="s">
        <v>444</v>
      </c>
      <c r="AJ89" s="3" t="s">
        <v>444</v>
      </c>
      <c r="AK89" s="3" t="s">
        <v>444</v>
      </c>
      <c r="AL89" s="35" t="s">
        <v>410</v>
      </c>
    </row>
    <row r="90" spans="1:38" s="5" customFormat="1" ht="26.25" customHeight="1" thickBot="1" x14ac:dyDescent="0.3">
      <c r="A90" s="55" t="s">
        <v>206</v>
      </c>
      <c r="B90" s="61" t="s">
        <v>224</v>
      </c>
      <c r="C90" s="65" t="s">
        <v>225</v>
      </c>
      <c r="D90" s="57"/>
      <c r="E90" s="3" t="s">
        <v>444</v>
      </c>
      <c r="F90" s="3">
        <v>5.8695995753124404</v>
      </c>
      <c r="G90" s="3" t="s">
        <v>444</v>
      </c>
      <c r="H90" s="3" t="s">
        <v>444</v>
      </c>
      <c r="I90" s="3" t="s">
        <v>442</v>
      </c>
      <c r="J90" s="3" t="s">
        <v>442</v>
      </c>
      <c r="K90" s="3" t="s">
        <v>442</v>
      </c>
      <c r="L90" s="3" t="s">
        <v>442</v>
      </c>
      <c r="M90" s="3" t="s">
        <v>444</v>
      </c>
      <c r="N90" s="3" t="s">
        <v>444</v>
      </c>
      <c r="O90" s="3" t="s">
        <v>444</v>
      </c>
      <c r="P90" s="3" t="s">
        <v>444</v>
      </c>
      <c r="Q90" s="3" t="s">
        <v>444</v>
      </c>
      <c r="R90" s="3" t="s">
        <v>444</v>
      </c>
      <c r="S90" s="3" t="s">
        <v>444</v>
      </c>
      <c r="T90" s="3" t="s">
        <v>444</v>
      </c>
      <c r="U90" s="3" t="s">
        <v>444</v>
      </c>
      <c r="V90" s="3" t="s">
        <v>444</v>
      </c>
      <c r="W90" s="3" t="s">
        <v>444</v>
      </c>
      <c r="X90" s="3">
        <v>2.5200000000000001E-3</v>
      </c>
      <c r="Y90" s="3">
        <v>1.2719999999999999E-3</v>
      </c>
      <c r="Z90" s="3">
        <v>1.2719999999999999E-3</v>
      </c>
      <c r="AA90" s="3">
        <v>1.2719999999999999E-3</v>
      </c>
      <c r="AB90" s="3">
        <v>6.3359999999999996E-3</v>
      </c>
      <c r="AC90" s="3" t="s">
        <v>444</v>
      </c>
      <c r="AD90" s="3" t="s">
        <v>444</v>
      </c>
      <c r="AE90" s="46"/>
      <c r="AF90" s="3" t="s">
        <v>444</v>
      </c>
      <c r="AG90" s="3" t="s">
        <v>444</v>
      </c>
      <c r="AH90" s="3" t="s">
        <v>444</v>
      </c>
      <c r="AI90" s="3" t="s">
        <v>444</v>
      </c>
      <c r="AJ90" s="3" t="s">
        <v>444</v>
      </c>
      <c r="AK90" s="3" t="s">
        <v>444</v>
      </c>
      <c r="AL90" s="35" t="s">
        <v>410</v>
      </c>
    </row>
    <row r="91" spans="1:38" ht="26.25" customHeight="1" thickBot="1" x14ac:dyDescent="0.3">
      <c r="A91" s="55" t="s">
        <v>206</v>
      </c>
      <c r="B91" s="59" t="s">
        <v>402</v>
      </c>
      <c r="C91" s="61" t="s">
        <v>226</v>
      </c>
      <c r="D91" s="57"/>
      <c r="E91" s="3">
        <v>3.6230088809875528E-2</v>
      </c>
      <c r="F91" s="3">
        <v>0.11334431967693143</v>
      </c>
      <c r="G91" s="3">
        <v>1.6295232223453023E-2</v>
      </c>
      <c r="H91" s="3">
        <v>8.2129956531742612E-2</v>
      </c>
      <c r="I91" s="3" t="s">
        <v>442</v>
      </c>
      <c r="J91" s="3" t="s">
        <v>442</v>
      </c>
      <c r="K91" s="3" t="s">
        <v>442</v>
      </c>
      <c r="L91" s="3" t="s">
        <v>442</v>
      </c>
      <c r="M91" s="3">
        <v>1.1060631250836697</v>
      </c>
      <c r="N91" s="3">
        <v>1.6640466046653237</v>
      </c>
      <c r="O91" s="3">
        <v>0.16441395578059598</v>
      </c>
      <c r="P91" s="3">
        <v>2.8914449849339642E-3</v>
      </c>
      <c r="Q91" s="3">
        <v>2.9452347550127309E-3</v>
      </c>
      <c r="R91" s="3">
        <v>0.26373619962065314</v>
      </c>
      <c r="S91" s="3">
        <v>10.330845339476346</v>
      </c>
      <c r="T91" s="3">
        <v>0.49751996925635966</v>
      </c>
      <c r="U91" s="3">
        <v>5.456676772699702E-2</v>
      </c>
      <c r="V91" s="3">
        <v>5.9761873387438147</v>
      </c>
      <c r="W91" s="3">
        <v>1.9790361104034364E-3</v>
      </c>
      <c r="X91" s="3">
        <v>2.1967289655478147E-3</v>
      </c>
      <c r="Y91" s="3">
        <v>8.9056579588154639E-4</v>
      </c>
      <c r="Z91" s="3">
        <v>8.9056579588154639E-4</v>
      </c>
      <c r="AA91" s="3">
        <v>8.9056579588154639E-4</v>
      </c>
      <c r="AB91" s="3">
        <v>4.8684263525924538E-3</v>
      </c>
      <c r="AC91" s="3" t="s">
        <v>444</v>
      </c>
      <c r="AD91" s="3" t="s">
        <v>444</v>
      </c>
      <c r="AE91" s="46"/>
      <c r="AF91" s="3" t="s">
        <v>444</v>
      </c>
      <c r="AG91" s="3" t="s">
        <v>444</v>
      </c>
      <c r="AH91" s="3" t="s">
        <v>444</v>
      </c>
      <c r="AI91" s="3" t="s">
        <v>444</v>
      </c>
      <c r="AJ91" s="3" t="s">
        <v>444</v>
      </c>
      <c r="AK91" s="3" t="s">
        <v>444</v>
      </c>
      <c r="AL91" s="35" t="s">
        <v>410</v>
      </c>
    </row>
    <row r="92" spans="1:38" ht="26.25" customHeight="1" thickBot="1" x14ac:dyDescent="0.3">
      <c r="A92" s="55" t="s">
        <v>53</v>
      </c>
      <c r="B92" s="55" t="s">
        <v>227</v>
      </c>
      <c r="C92" s="56" t="s">
        <v>228</v>
      </c>
      <c r="D92" s="62"/>
      <c r="E92" s="3">
        <v>3.7438820000000005E-2</v>
      </c>
      <c r="F92" s="3">
        <v>0.69028790000000007</v>
      </c>
      <c r="G92" s="3">
        <v>0.68656143999999997</v>
      </c>
      <c r="H92" s="3" t="s">
        <v>443</v>
      </c>
      <c r="I92" s="3" t="s">
        <v>442</v>
      </c>
      <c r="J92" s="3" t="s">
        <v>442</v>
      </c>
      <c r="K92" s="3" t="s">
        <v>442</v>
      </c>
      <c r="L92" s="3" t="s">
        <v>442</v>
      </c>
      <c r="M92" s="3">
        <v>1.712781E-2</v>
      </c>
      <c r="N92" s="3" t="s">
        <v>443</v>
      </c>
      <c r="O92" s="3" t="s">
        <v>443</v>
      </c>
      <c r="P92" s="3">
        <v>3.8999999999999999E-5</v>
      </c>
      <c r="Q92" s="3" t="s">
        <v>443</v>
      </c>
      <c r="R92" s="3" t="s">
        <v>443</v>
      </c>
      <c r="S92" s="3" t="s">
        <v>443</v>
      </c>
      <c r="T92" s="3" t="s">
        <v>443</v>
      </c>
      <c r="U92" s="3" t="s">
        <v>444</v>
      </c>
      <c r="V92" s="3" t="s">
        <v>444</v>
      </c>
      <c r="W92" s="3" t="s">
        <v>444</v>
      </c>
      <c r="X92" s="3" t="s">
        <v>444</v>
      </c>
      <c r="Y92" s="3" t="s">
        <v>444</v>
      </c>
      <c r="Z92" s="3" t="s">
        <v>444</v>
      </c>
      <c r="AA92" s="3" t="s">
        <v>444</v>
      </c>
      <c r="AB92" s="3" t="s">
        <v>444</v>
      </c>
      <c r="AC92" s="3" t="s">
        <v>444</v>
      </c>
      <c r="AD92" s="3" t="s">
        <v>444</v>
      </c>
      <c r="AE92" s="46"/>
      <c r="AF92" s="3" t="s">
        <v>444</v>
      </c>
      <c r="AG92" s="3" t="s">
        <v>444</v>
      </c>
      <c r="AH92" s="3" t="s">
        <v>444</v>
      </c>
      <c r="AI92" s="3" t="s">
        <v>444</v>
      </c>
      <c r="AJ92" s="3" t="s">
        <v>444</v>
      </c>
      <c r="AK92" s="3">
        <v>227.893</v>
      </c>
      <c r="AL92" s="35" t="s">
        <v>229</v>
      </c>
    </row>
    <row r="93" spans="1:38" ht="26.25" customHeight="1" thickBot="1" x14ac:dyDescent="0.3">
      <c r="A93" s="55" t="s">
        <v>53</v>
      </c>
      <c r="B93" s="59" t="s">
        <v>230</v>
      </c>
      <c r="C93" s="56" t="s">
        <v>403</v>
      </c>
      <c r="D93" s="62"/>
      <c r="E93" s="3">
        <v>0.18487726900000004</v>
      </c>
      <c r="F93" s="3">
        <v>2.0072597816989428</v>
      </c>
      <c r="G93" s="3">
        <v>1.3766573580000003</v>
      </c>
      <c r="H93" s="3">
        <v>2.9783300000000001E-4</v>
      </c>
      <c r="I93" s="3" t="s">
        <v>442</v>
      </c>
      <c r="J93" s="3" t="s">
        <v>442</v>
      </c>
      <c r="K93" s="3" t="s">
        <v>442</v>
      </c>
      <c r="L93" s="3" t="s">
        <v>442</v>
      </c>
      <c r="M93" s="3">
        <v>0.44180168799999997</v>
      </c>
      <c r="N93" s="3">
        <v>1.2005999999999999E-2</v>
      </c>
      <c r="O93" s="3" t="s">
        <v>444</v>
      </c>
      <c r="P93" s="3">
        <v>3.7999999999999995E-5</v>
      </c>
      <c r="Q93" s="3" t="s">
        <v>444</v>
      </c>
      <c r="R93" s="3" t="s">
        <v>444</v>
      </c>
      <c r="S93" s="3" t="s">
        <v>444</v>
      </c>
      <c r="T93" s="3" t="s">
        <v>444</v>
      </c>
      <c r="U93" s="3" t="s">
        <v>444</v>
      </c>
      <c r="V93" s="3" t="s">
        <v>444</v>
      </c>
      <c r="W93" s="3">
        <v>1.3008E-3</v>
      </c>
      <c r="X93" s="3" t="s">
        <v>444</v>
      </c>
      <c r="Y93" s="3" t="s">
        <v>444</v>
      </c>
      <c r="Z93" s="3" t="s">
        <v>444</v>
      </c>
      <c r="AA93" s="3" t="s">
        <v>444</v>
      </c>
      <c r="AB93" s="3" t="s">
        <v>444</v>
      </c>
      <c r="AC93" s="3" t="s">
        <v>444</v>
      </c>
      <c r="AD93" s="3" t="s">
        <v>444</v>
      </c>
      <c r="AE93" s="46"/>
      <c r="AF93" s="3" t="s">
        <v>444</v>
      </c>
      <c r="AG93" s="3" t="s">
        <v>444</v>
      </c>
      <c r="AH93" s="3" t="s">
        <v>444</v>
      </c>
      <c r="AI93" s="3" t="s">
        <v>444</v>
      </c>
      <c r="AJ93" s="3" t="s">
        <v>444</v>
      </c>
      <c r="AK93" s="3" t="s">
        <v>444</v>
      </c>
      <c r="AL93" s="35" t="s">
        <v>231</v>
      </c>
    </row>
    <row r="94" spans="1:38" ht="26.25" customHeight="1" thickBot="1" x14ac:dyDescent="0.3">
      <c r="A94" s="55" t="s">
        <v>53</v>
      </c>
      <c r="B94" s="68" t="s">
        <v>404</v>
      </c>
      <c r="C94" s="56" t="s">
        <v>232</v>
      </c>
      <c r="D94" s="57"/>
      <c r="E94" s="3" t="s">
        <v>446</v>
      </c>
      <c r="F94" s="3" t="s">
        <v>446</v>
      </c>
      <c r="G94" s="3" t="s">
        <v>446</v>
      </c>
      <c r="H94" s="3" t="s">
        <v>446</v>
      </c>
      <c r="I94" s="3" t="s">
        <v>442</v>
      </c>
      <c r="J94" s="3" t="s">
        <v>442</v>
      </c>
      <c r="K94" s="3" t="s">
        <v>442</v>
      </c>
      <c r="L94" s="3" t="s">
        <v>442</v>
      </c>
      <c r="M94" s="3" t="s">
        <v>446</v>
      </c>
      <c r="N94" s="3" t="s">
        <v>446</v>
      </c>
      <c r="O94" s="3" t="s">
        <v>446</v>
      </c>
      <c r="P94" s="3" t="s">
        <v>446</v>
      </c>
      <c r="Q94" s="3" t="s">
        <v>446</v>
      </c>
      <c r="R94" s="3" t="s">
        <v>446</v>
      </c>
      <c r="S94" s="3" t="s">
        <v>446</v>
      </c>
      <c r="T94" s="3" t="s">
        <v>446</v>
      </c>
      <c r="U94" s="3" t="s">
        <v>446</v>
      </c>
      <c r="V94" s="3" t="s">
        <v>446</v>
      </c>
      <c r="W94" s="3" t="s">
        <v>446</v>
      </c>
      <c r="X94" s="3" t="s">
        <v>446</v>
      </c>
      <c r="Y94" s="3" t="s">
        <v>446</v>
      </c>
      <c r="Z94" s="3" t="s">
        <v>446</v>
      </c>
      <c r="AA94" s="3" t="s">
        <v>446</v>
      </c>
      <c r="AB94" s="3" t="s">
        <v>446</v>
      </c>
      <c r="AC94" s="3" t="s">
        <v>446</v>
      </c>
      <c r="AD94" s="3" t="s">
        <v>446</v>
      </c>
      <c r="AE94" s="46"/>
      <c r="AF94" s="3" t="s">
        <v>446</v>
      </c>
      <c r="AG94" s="3" t="s">
        <v>446</v>
      </c>
      <c r="AH94" s="3" t="s">
        <v>446</v>
      </c>
      <c r="AI94" s="3" t="s">
        <v>446</v>
      </c>
      <c r="AJ94" s="3" t="s">
        <v>446</v>
      </c>
      <c r="AK94" s="3" t="s">
        <v>446</v>
      </c>
      <c r="AL94" s="35" t="s">
        <v>410</v>
      </c>
    </row>
    <row r="95" spans="1:38" ht="26.25" customHeight="1" thickBot="1" x14ac:dyDescent="0.3">
      <c r="A95" s="55" t="s">
        <v>53</v>
      </c>
      <c r="B95" s="68" t="s">
        <v>233</v>
      </c>
      <c r="C95" s="56" t="s">
        <v>234</v>
      </c>
      <c r="D95" s="62"/>
      <c r="E95" s="3" t="s">
        <v>443</v>
      </c>
      <c r="F95" s="3">
        <v>0.43731999999999999</v>
      </c>
      <c r="G95" s="3" t="s">
        <v>443</v>
      </c>
      <c r="H95" s="3" t="s">
        <v>443</v>
      </c>
      <c r="I95" s="3" t="s">
        <v>442</v>
      </c>
      <c r="J95" s="3" t="s">
        <v>442</v>
      </c>
      <c r="K95" s="3" t="s">
        <v>442</v>
      </c>
      <c r="L95" s="3" t="s">
        <v>442</v>
      </c>
      <c r="M95" s="3" t="s">
        <v>443</v>
      </c>
      <c r="N95" s="3" t="s">
        <v>443</v>
      </c>
      <c r="O95" s="3" t="s">
        <v>443</v>
      </c>
      <c r="P95" s="3" t="s">
        <v>444</v>
      </c>
      <c r="Q95" s="3" t="s">
        <v>443</v>
      </c>
      <c r="R95" s="3" t="s">
        <v>443</v>
      </c>
      <c r="S95" s="3" t="s">
        <v>443</v>
      </c>
      <c r="T95" s="3" t="s">
        <v>443</v>
      </c>
      <c r="U95" s="3" t="s">
        <v>444</v>
      </c>
      <c r="V95" s="3" t="s">
        <v>444</v>
      </c>
      <c r="W95" s="3">
        <v>0.27639950200000002</v>
      </c>
      <c r="X95" s="3" t="s">
        <v>444</v>
      </c>
      <c r="Y95" s="3" t="s">
        <v>444</v>
      </c>
      <c r="Z95" s="3" t="s">
        <v>444</v>
      </c>
      <c r="AA95" s="3" t="s">
        <v>444</v>
      </c>
      <c r="AB95" s="3" t="s">
        <v>444</v>
      </c>
      <c r="AC95" s="3" t="s">
        <v>444</v>
      </c>
      <c r="AD95" s="3" t="s">
        <v>444</v>
      </c>
      <c r="AE95" s="46"/>
      <c r="AF95" s="3" t="s">
        <v>444</v>
      </c>
      <c r="AG95" s="3" t="s">
        <v>444</v>
      </c>
      <c r="AH95" s="3" t="s">
        <v>444</v>
      </c>
      <c r="AI95" s="3" t="s">
        <v>444</v>
      </c>
      <c r="AJ95" s="3" t="s">
        <v>444</v>
      </c>
      <c r="AK95" s="3" t="s">
        <v>443</v>
      </c>
      <c r="AL95" s="35" t="s">
        <v>410</v>
      </c>
    </row>
    <row r="96" spans="1:38" ht="26.25" customHeight="1" thickBot="1" x14ac:dyDescent="0.3">
      <c r="A96" s="55" t="s">
        <v>53</v>
      </c>
      <c r="B96" s="59" t="s">
        <v>235</v>
      </c>
      <c r="C96" s="56" t="s">
        <v>236</v>
      </c>
      <c r="D96" s="69"/>
      <c r="E96" s="3" t="s">
        <v>446</v>
      </c>
      <c r="F96" s="3" t="s">
        <v>446</v>
      </c>
      <c r="G96" s="3" t="s">
        <v>446</v>
      </c>
      <c r="H96" s="3" t="s">
        <v>446</v>
      </c>
      <c r="I96" s="3" t="s">
        <v>442</v>
      </c>
      <c r="J96" s="3" t="s">
        <v>442</v>
      </c>
      <c r="K96" s="3" t="s">
        <v>442</v>
      </c>
      <c r="L96" s="3" t="s">
        <v>442</v>
      </c>
      <c r="M96" s="3" t="s">
        <v>446</v>
      </c>
      <c r="N96" s="3" t="s">
        <v>446</v>
      </c>
      <c r="O96" s="3" t="s">
        <v>446</v>
      </c>
      <c r="P96" s="3" t="s">
        <v>446</v>
      </c>
      <c r="Q96" s="3" t="s">
        <v>446</v>
      </c>
      <c r="R96" s="3" t="s">
        <v>446</v>
      </c>
      <c r="S96" s="3" t="s">
        <v>446</v>
      </c>
      <c r="T96" s="3" t="s">
        <v>446</v>
      </c>
      <c r="U96" s="3" t="s">
        <v>446</v>
      </c>
      <c r="V96" s="3" t="s">
        <v>446</v>
      </c>
      <c r="W96" s="3" t="s">
        <v>446</v>
      </c>
      <c r="X96" s="3" t="s">
        <v>446</v>
      </c>
      <c r="Y96" s="3" t="s">
        <v>446</v>
      </c>
      <c r="Z96" s="3" t="s">
        <v>446</v>
      </c>
      <c r="AA96" s="3" t="s">
        <v>446</v>
      </c>
      <c r="AB96" s="3" t="s">
        <v>446</v>
      </c>
      <c r="AC96" s="3" t="s">
        <v>446</v>
      </c>
      <c r="AD96" s="3" t="s">
        <v>446</v>
      </c>
      <c r="AE96" s="46"/>
      <c r="AF96" s="3" t="s">
        <v>446</v>
      </c>
      <c r="AG96" s="3" t="s">
        <v>446</v>
      </c>
      <c r="AH96" s="3" t="s">
        <v>446</v>
      </c>
      <c r="AI96" s="3" t="s">
        <v>446</v>
      </c>
      <c r="AJ96" s="3" t="s">
        <v>446</v>
      </c>
      <c r="AK96" s="3" t="s">
        <v>446</v>
      </c>
      <c r="AL96" s="35" t="s">
        <v>410</v>
      </c>
    </row>
    <row r="97" spans="1:38" ht="26.25" customHeight="1" thickBot="1" x14ac:dyDescent="0.3">
      <c r="A97" s="55" t="s">
        <v>53</v>
      </c>
      <c r="B97" s="59" t="s">
        <v>237</v>
      </c>
      <c r="C97" s="56" t="s">
        <v>238</v>
      </c>
      <c r="D97" s="69"/>
      <c r="E97" s="3" t="s">
        <v>444</v>
      </c>
      <c r="F97" s="3" t="s">
        <v>444</v>
      </c>
      <c r="G97" s="3" t="s">
        <v>444</v>
      </c>
      <c r="H97" s="3" t="s">
        <v>444</v>
      </c>
      <c r="I97" s="3" t="s">
        <v>442</v>
      </c>
      <c r="J97" s="3" t="s">
        <v>442</v>
      </c>
      <c r="K97" s="3" t="s">
        <v>442</v>
      </c>
      <c r="L97" s="3" t="s">
        <v>442</v>
      </c>
      <c r="M97" s="3" t="s">
        <v>444</v>
      </c>
      <c r="N97" s="3" t="s">
        <v>443</v>
      </c>
      <c r="O97" s="3" t="s">
        <v>443</v>
      </c>
      <c r="P97" s="3" t="s">
        <v>443</v>
      </c>
      <c r="Q97" s="3" t="s">
        <v>443</v>
      </c>
      <c r="R97" s="3" t="s">
        <v>443</v>
      </c>
      <c r="S97" s="3" t="s">
        <v>443</v>
      </c>
      <c r="T97" s="3" t="s">
        <v>443</v>
      </c>
      <c r="U97" s="3" t="s">
        <v>443</v>
      </c>
      <c r="V97" s="3" t="s">
        <v>443</v>
      </c>
      <c r="W97" s="3" t="s">
        <v>443</v>
      </c>
      <c r="X97" s="3" t="s">
        <v>443</v>
      </c>
      <c r="Y97" s="3" t="s">
        <v>443</v>
      </c>
      <c r="Z97" s="3" t="s">
        <v>443</v>
      </c>
      <c r="AA97" s="3" t="s">
        <v>443</v>
      </c>
      <c r="AB97" s="3" t="s">
        <v>443</v>
      </c>
      <c r="AC97" s="3" t="s">
        <v>443</v>
      </c>
      <c r="AD97" s="3">
        <v>21.099678679</v>
      </c>
      <c r="AE97" s="46"/>
      <c r="AF97" s="3" t="s">
        <v>444</v>
      </c>
      <c r="AG97" s="3" t="s">
        <v>444</v>
      </c>
      <c r="AH97" s="3" t="s">
        <v>444</v>
      </c>
      <c r="AI97" s="3" t="s">
        <v>444</v>
      </c>
      <c r="AJ97" s="3" t="s">
        <v>444</v>
      </c>
      <c r="AK97" s="3" t="s">
        <v>444</v>
      </c>
      <c r="AL97" s="35" t="s">
        <v>410</v>
      </c>
    </row>
    <row r="98" spans="1:38" ht="26.25" customHeight="1" thickBot="1" x14ac:dyDescent="0.3">
      <c r="A98" s="55" t="s">
        <v>53</v>
      </c>
      <c r="B98" s="59" t="s">
        <v>239</v>
      </c>
      <c r="C98" s="61" t="s">
        <v>240</v>
      </c>
      <c r="D98" s="69"/>
      <c r="E98" s="3" t="s">
        <v>443</v>
      </c>
      <c r="F98" s="3" t="s">
        <v>443</v>
      </c>
      <c r="G98" s="3" t="s">
        <v>443</v>
      </c>
      <c r="H98" s="3" t="s">
        <v>443</v>
      </c>
      <c r="I98" s="3" t="s">
        <v>442</v>
      </c>
      <c r="J98" s="3" t="s">
        <v>442</v>
      </c>
      <c r="K98" s="3" t="s">
        <v>442</v>
      </c>
      <c r="L98" s="3" t="s">
        <v>442</v>
      </c>
      <c r="M98" s="3" t="s">
        <v>443</v>
      </c>
      <c r="N98" s="3" t="s">
        <v>443</v>
      </c>
      <c r="O98" s="3" t="s">
        <v>443</v>
      </c>
      <c r="P98" s="3" t="s">
        <v>443</v>
      </c>
      <c r="Q98" s="3" t="s">
        <v>443</v>
      </c>
      <c r="R98" s="3" t="s">
        <v>443</v>
      </c>
      <c r="S98" s="3" t="s">
        <v>443</v>
      </c>
      <c r="T98" s="3" t="s">
        <v>443</v>
      </c>
      <c r="U98" s="3" t="s">
        <v>443</v>
      </c>
      <c r="V98" s="3" t="s">
        <v>443</v>
      </c>
      <c r="W98" s="3">
        <v>1.9681598008000002E-2</v>
      </c>
      <c r="X98" s="3">
        <v>3.6005E-3</v>
      </c>
      <c r="Y98" s="3" t="s">
        <v>443</v>
      </c>
      <c r="Z98" s="3">
        <v>6.6324999999999999E-4</v>
      </c>
      <c r="AA98" s="3">
        <v>8.3379999999999999E-4</v>
      </c>
      <c r="AB98" s="3">
        <v>5.0975500000000002E-3</v>
      </c>
      <c r="AC98" s="3" t="s">
        <v>444</v>
      </c>
      <c r="AD98" s="3" t="s">
        <v>443</v>
      </c>
      <c r="AE98" s="46"/>
      <c r="AF98" s="3" t="s">
        <v>444</v>
      </c>
      <c r="AG98" s="3" t="s">
        <v>444</v>
      </c>
      <c r="AH98" s="3" t="s">
        <v>444</v>
      </c>
      <c r="AI98" s="3" t="s">
        <v>444</v>
      </c>
      <c r="AJ98" s="3" t="s">
        <v>444</v>
      </c>
      <c r="AK98" s="3" t="s">
        <v>444</v>
      </c>
      <c r="AL98" s="35" t="s">
        <v>410</v>
      </c>
    </row>
    <row r="99" spans="1:38" ht="26.25" customHeight="1" thickBot="1" x14ac:dyDescent="0.3">
      <c r="A99" s="55" t="s">
        <v>241</v>
      </c>
      <c r="B99" s="55" t="s">
        <v>242</v>
      </c>
      <c r="C99" s="56" t="s">
        <v>405</v>
      </c>
      <c r="D99" s="69"/>
      <c r="E99" s="3">
        <v>0.60521517837247207</v>
      </c>
      <c r="F99" s="3">
        <v>11.699226674167704</v>
      </c>
      <c r="G99" s="3" t="s">
        <v>444</v>
      </c>
      <c r="H99" s="3">
        <v>9.8508194620219065</v>
      </c>
      <c r="I99" s="3" t="s">
        <v>442</v>
      </c>
      <c r="J99" s="3" t="s">
        <v>442</v>
      </c>
      <c r="K99" s="3" t="s">
        <v>442</v>
      </c>
      <c r="L99" s="3" t="s">
        <v>442</v>
      </c>
      <c r="M99" s="3" t="s">
        <v>444</v>
      </c>
      <c r="N99" s="3" t="s">
        <v>444</v>
      </c>
      <c r="O99" s="3" t="s">
        <v>444</v>
      </c>
      <c r="P99" s="3" t="s">
        <v>444</v>
      </c>
      <c r="Q99" s="3" t="s">
        <v>444</v>
      </c>
      <c r="R99" s="3" t="s">
        <v>444</v>
      </c>
      <c r="S99" s="3" t="s">
        <v>444</v>
      </c>
      <c r="T99" s="3" t="s">
        <v>444</v>
      </c>
      <c r="U99" s="3" t="s">
        <v>444</v>
      </c>
      <c r="V99" s="3" t="s">
        <v>444</v>
      </c>
      <c r="W99" s="3" t="s">
        <v>444</v>
      </c>
      <c r="X99" s="3" t="s">
        <v>444</v>
      </c>
      <c r="Y99" s="3" t="s">
        <v>444</v>
      </c>
      <c r="Z99" s="3" t="s">
        <v>444</v>
      </c>
      <c r="AA99" s="3" t="s">
        <v>444</v>
      </c>
      <c r="AB99" s="3" t="s">
        <v>444</v>
      </c>
      <c r="AC99" s="3" t="s">
        <v>444</v>
      </c>
      <c r="AD99" s="3" t="s">
        <v>444</v>
      </c>
      <c r="AE99" s="46"/>
      <c r="AF99" s="3" t="s">
        <v>444</v>
      </c>
      <c r="AG99" s="3" t="s">
        <v>444</v>
      </c>
      <c r="AH99" s="3" t="s">
        <v>444</v>
      </c>
      <c r="AI99" s="3" t="s">
        <v>444</v>
      </c>
      <c r="AJ99" s="3" t="s">
        <v>444</v>
      </c>
      <c r="AK99" s="3">
        <v>796.19599999999991</v>
      </c>
      <c r="AL99" s="35" t="s">
        <v>243</v>
      </c>
    </row>
    <row r="100" spans="1:38" ht="26.25" customHeight="1" thickBot="1" x14ac:dyDescent="0.3">
      <c r="A100" s="55" t="s">
        <v>241</v>
      </c>
      <c r="B100" s="55" t="s">
        <v>244</v>
      </c>
      <c r="C100" s="56" t="s">
        <v>406</v>
      </c>
      <c r="D100" s="69"/>
      <c r="E100" s="3">
        <v>1.4397137169491041</v>
      </c>
      <c r="F100" s="3">
        <v>20.229665997526446</v>
      </c>
      <c r="G100" s="3" t="s">
        <v>444</v>
      </c>
      <c r="H100" s="3">
        <v>13.688056083208693</v>
      </c>
      <c r="I100" s="3" t="s">
        <v>442</v>
      </c>
      <c r="J100" s="3" t="s">
        <v>442</v>
      </c>
      <c r="K100" s="3" t="s">
        <v>442</v>
      </c>
      <c r="L100" s="3" t="s">
        <v>442</v>
      </c>
      <c r="M100" s="3" t="s">
        <v>444</v>
      </c>
      <c r="N100" s="3" t="s">
        <v>444</v>
      </c>
      <c r="O100" s="3" t="s">
        <v>444</v>
      </c>
      <c r="P100" s="3" t="s">
        <v>444</v>
      </c>
      <c r="Q100" s="3" t="s">
        <v>444</v>
      </c>
      <c r="R100" s="3" t="s">
        <v>444</v>
      </c>
      <c r="S100" s="3" t="s">
        <v>444</v>
      </c>
      <c r="T100" s="3" t="s">
        <v>444</v>
      </c>
      <c r="U100" s="3" t="s">
        <v>444</v>
      </c>
      <c r="V100" s="3" t="s">
        <v>444</v>
      </c>
      <c r="W100" s="3" t="s">
        <v>444</v>
      </c>
      <c r="X100" s="3" t="s">
        <v>444</v>
      </c>
      <c r="Y100" s="3" t="s">
        <v>444</v>
      </c>
      <c r="Z100" s="3" t="s">
        <v>444</v>
      </c>
      <c r="AA100" s="3" t="s">
        <v>444</v>
      </c>
      <c r="AB100" s="3" t="s">
        <v>444</v>
      </c>
      <c r="AC100" s="3" t="s">
        <v>444</v>
      </c>
      <c r="AD100" s="3" t="s">
        <v>444</v>
      </c>
      <c r="AE100" s="46"/>
      <c r="AF100" s="3" t="s">
        <v>444</v>
      </c>
      <c r="AG100" s="3" t="s">
        <v>444</v>
      </c>
      <c r="AH100" s="3" t="s">
        <v>444</v>
      </c>
      <c r="AI100" s="3" t="s">
        <v>444</v>
      </c>
      <c r="AJ100" s="3" t="s">
        <v>444</v>
      </c>
      <c r="AK100" s="3">
        <v>2467.942</v>
      </c>
      <c r="AL100" s="35" t="s">
        <v>243</v>
      </c>
    </row>
    <row r="101" spans="1:38" ht="26.25" customHeight="1" thickBot="1" x14ac:dyDescent="0.3">
      <c r="A101" s="55" t="s">
        <v>241</v>
      </c>
      <c r="B101" s="55" t="s">
        <v>245</v>
      </c>
      <c r="C101" s="56" t="s">
        <v>246</v>
      </c>
      <c r="D101" s="69"/>
      <c r="E101" s="3">
        <v>1.077791198409914E-2</v>
      </c>
      <c r="F101" s="3">
        <v>4.8826484001575764E-2</v>
      </c>
      <c r="G101" s="3" t="s">
        <v>444</v>
      </c>
      <c r="H101" s="3">
        <v>9.3298435392251716E-2</v>
      </c>
      <c r="I101" s="3" t="s">
        <v>442</v>
      </c>
      <c r="J101" s="3" t="s">
        <v>442</v>
      </c>
      <c r="K101" s="3" t="s">
        <v>442</v>
      </c>
      <c r="L101" s="3" t="s">
        <v>442</v>
      </c>
      <c r="M101" s="3" t="s">
        <v>444</v>
      </c>
      <c r="N101" s="3" t="s">
        <v>444</v>
      </c>
      <c r="O101" s="3" t="s">
        <v>444</v>
      </c>
      <c r="P101" s="3" t="s">
        <v>444</v>
      </c>
      <c r="Q101" s="3" t="s">
        <v>444</v>
      </c>
      <c r="R101" s="3" t="s">
        <v>444</v>
      </c>
      <c r="S101" s="3" t="s">
        <v>444</v>
      </c>
      <c r="T101" s="3" t="s">
        <v>444</v>
      </c>
      <c r="U101" s="3" t="s">
        <v>444</v>
      </c>
      <c r="V101" s="3" t="s">
        <v>444</v>
      </c>
      <c r="W101" s="3" t="s">
        <v>444</v>
      </c>
      <c r="X101" s="3" t="s">
        <v>444</v>
      </c>
      <c r="Y101" s="3" t="s">
        <v>444</v>
      </c>
      <c r="Z101" s="3" t="s">
        <v>444</v>
      </c>
      <c r="AA101" s="3" t="s">
        <v>444</v>
      </c>
      <c r="AB101" s="3" t="s">
        <v>444</v>
      </c>
      <c r="AC101" s="3" t="s">
        <v>444</v>
      </c>
      <c r="AD101" s="3" t="s">
        <v>444</v>
      </c>
      <c r="AE101" s="46"/>
      <c r="AF101" s="3" t="s">
        <v>444</v>
      </c>
      <c r="AG101" s="3" t="s">
        <v>444</v>
      </c>
      <c r="AH101" s="3" t="s">
        <v>444</v>
      </c>
      <c r="AI101" s="3" t="s">
        <v>444</v>
      </c>
      <c r="AJ101" s="3" t="s">
        <v>444</v>
      </c>
      <c r="AK101" s="3">
        <v>175.02700000000002</v>
      </c>
      <c r="AL101" s="35" t="s">
        <v>243</v>
      </c>
    </row>
    <row r="102" spans="1:38" ht="26.25" customHeight="1" thickBot="1" x14ac:dyDescent="0.3">
      <c r="A102" s="55" t="s">
        <v>241</v>
      </c>
      <c r="B102" s="55" t="s">
        <v>247</v>
      </c>
      <c r="C102" s="56" t="s">
        <v>384</v>
      </c>
      <c r="D102" s="69"/>
      <c r="E102" s="3">
        <v>0.54757450911354222</v>
      </c>
      <c r="F102" s="3">
        <v>1.6102680273599035</v>
      </c>
      <c r="G102" s="3" t="s">
        <v>444</v>
      </c>
      <c r="H102" s="3">
        <v>15.99835626535361</v>
      </c>
      <c r="I102" s="3" t="s">
        <v>442</v>
      </c>
      <c r="J102" s="3" t="s">
        <v>442</v>
      </c>
      <c r="K102" s="3" t="s">
        <v>442</v>
      </c>
      <c r="L102" s="3" t="s">
        <v>442</v>
      </c>
      <c r="M102" s="3" t="s">
        <v>444</v>
      </c>
      <c r="N102" s="3" t="s">
        <v>444</v>
      </c>
      <c r="O102" s="3" t="s">
        <v>444</v>
      </c>
      <c r="P102" s="3" t="s">
        <v>444</v>
      </c>
      <c r="Q102" s="3" t="s">
        <v>444</v>
      </c>
      <c r="R102" s="3" t="s">
        <v>444</v>
      </c>
      <c r="S102" s="3" t="s">
        <v>444</v>
      </c>
      <c r="T102" s="3" t="s">
        <v>444</v>
      </c>
      <c r="U102" s="3" t="s">
        <v>444</v>
      </c>
      <c r="V102" s="3" t="s">
        <v>444</v>
      </c>
      <c r="W102" s="3" t="s">
        <v>444</v>
      </c>
      <c r="X102" s="3" t="s">
        <v>444</v>
      </c>
      <c r="Y102" s="3" t="s">
        <v>444</v>
      </c>
      <c r="Z102" s="3" t="s">
        <v>444</v>
      </c>
      <c r="AA102" s="3" t="s">
        <v>444</v>
      </c>
      <c r="AB102" s="3" t="s">
        <v>444</v>
      </c>
      <c r="AC102" s="3" t="s">
        <v>444</v>
      </c>
      <c r="AD102" s="3" t="s">
        <v>444</v>
      </c>
      <c r="AE102" s="46"/>
      <c r="AF102" s="3" t="s">
        <v>444</v>
      </c>
      <c r="AG102" s="3" t="s">
        <v>444</v>
      </c>
      <c r="AH102" s="3" t="s">
        <v>444</v>
      </c>
      <c r="AI102" s="3" t="s">
        <v>444</v>
      </c>
      <c r="AJ102" s="3" t="s">
        <v>444</v>
      </c>
      <c r="AK102" s="3">
        <v>6273.054000000001</v>
      </c>
      <c r="AL102" s="35" t="s">
        <v>243</v>
      </c>
    </row>
    <row r="103" spans="1:38" ht="26.25" customHeight="1" thickBot="1" x14ac:dyDescent="0.3">
      <c r="A103" s="55" t="s">
        <v>241</v>
      </c>
      <c r="B103" s="55" t="s">
        <v>248</v>
      </c>
      <c r="C103" s="56" t="s">
        <v>249</v>
      </c>
      <c r="D103" s="69"/>
      <c r="E103" s="3" t="s">
        <v>446</v>
      </c>
      <c r="F103" s="3" t="s">
        <v>446</v>
      </c>
      <c r="G103" s="3" t="s">
        <v>446</v>
      </c>
      <c r="H103" s="3" t="s">
        <v>446</v>
      </c>
      <c r="I103" s="3" t="s">
        <v>442</v>
      </c>
      <c r="J103" s="3" t="s">
        <v>442</v>
      </c>
      <c r="K103" s="3" t="s">
        <v>442</v>
      </c>
      <c r="L103" s="3" t="s">
        <v>442</v>
      </c>
      <c r="M103" s="3" t="s">
        <v>446</v>
      </c>
      <c r="N103" s="3" t="s">
        <v>446</v>
      </c>
      <c r="O103" s="3" t="s">
        <v>446</v>
      </c>
      <c r="P103" s="3" t="s">
        <v>446</v>
      </c>
      <c r="Q103" s="3" t="s">
        <v>446</v>
      </c>
      <c r="R103" s="3" t="s">
        <v>446</v>
      </c>
      <c r="S103" s="3" t="s">
        <v>446</v>
      </c>
      <c r="T103" s="3" t="s">
        <v>446</v>
      </c>
      <c r="U103" s="3" t="s">
        <v>446</v>
      </c>
      <c r="V103" s="3" t="s">
        <v>446</v>
      </c>
      <c r="W103" s="3" t="s">
        <v>446</v>
      </c>
      <c r="X103" s="3" t="s">
        <v>446</v>
      </c>
      <c r="Y103" s="3" t="s">
        <v>446</v>
      </c>
      <c r="Z103" s="3" t="s">
        <v>446</v>
      </c>
      <c r="AA103" s="3" t="s">
        <v>446</v>
      </c>
      <c r="AB103" s="3" t="s">
        <v>446</v>
      </c>
      <c r="AC103" s="3" t="s">
        <v>446</v>
      </c>
      <c r="AD103" s="3" t="s">
        <v>446</v>
      </c>
      <c r="AE103" s="46"/>
      <c r="AF103" s="3" t="s">
        <v>446</v>
      </c>
      <c r="AG103" s="3" t="s">
        <v>446</v>
      </c>
      <c r="AH103" s="3" t="s">
        <v>446</v>
      </c>
      <c r="AI103" s="3" t="s">
        <v>446</v>
      </c>
      <c r="AJ103" s="3" t="s">
        <v>446</v>
      </c>
      <c r="AK103" s="3" t="s">
        <v>446</v>
      </c>
      <c r="AL103" s="35" t="s">
        <v>243</v>
      </c>
    </row>
    <row r="104" spans="1:38" ht="26.25" customHeight="1" thickBot="1" x14ac:dyDescent="0.3">
      <c r="A104" s="55" t="s">
        <v>241</v>
      </c>
      <c r="B104" s="55" t="s">
        <v>250</v>
      </c>
      <c r="C104" s="56" t="s">
        <v>251</v>
      </c>
      <c r="D104" s="69"/>
      <c r="E104" s="3">
        <v>2.421375507852055E-3</v>
      </c>
      <c r="F104" s="3">
        <v>5.4991024383561644E-3</v>
      </c>
      <c r="G104" s="3" t="s">
        <v>444</v>
      </c>
      <c r="H104" s="3">
        <v>5.5789129061945206E-3</v>
      </c>
      <c r="I104" s="3" t="s">
        <v>442</v>
      </c>
      <c r="J104" s="3" t="s">
        <v>442</v>
      </c>
      <c r="K104" s="3" t="s">
        <v>442</v>
      </c>
      <c r="L104" s="3" t="s">
        <v>442</v>
      </c>
      <c r="M104" s="3" t="s">
        <v>444</v>
      </c>
      <c r="N104" s="3" t="s">
        <v>444</v>
      </c>
      <c r="O104" s="3" t="s">
        <v>444</v>
      </c>
      <c r="P104" s="3" t="s">
        <v>444</v>
      </c>
      <c r="Q104" s="3" t="s">
        <v>444</v>
      </c>
      <c r="R104" s="3" t="s">
        <v>444</v>
      </c>
      <c r="S104" s="3" t="s">
        <v>444</v>
      </c>
      <c r="T104" s="3" t="s">
        <v>444</v>
      </c>
      <c r="U104" s="3" t="s">
        <v>444</v>
      </c>
      <c r="V104" s="3" t="s">
        <v>444</v>
      </c>
      <c r="W104" s="3" t="s">
        <v>444</v>
      </c>
      <c r="X104" s="3" t="s">
        <v>444</v>
      </c>
      <c r="Y104" s="3" t="s">
        <v>444</v>
      </c>
      <c r="Z104" s="3" t="s">
        <v>444</v>
      </c>
      <c r="AA104" s="3" t="s">
        <v>444</v>
      </c>
      <c r="AB104" s="3" t="s">
        <v>444</v>
      </c>
      <c r="AC104" s="3" t="s">
        <v>444</v>
      </c>
      <c r="AD104" s="3" t="s">
        <v>444</v>
      </c>
      <c r="AE104" s="46"/>
      <c r="AF104" s="3" t="s">
        <v>444</v>
      </c>
      <c r="AG104" s="3" t="s">
        <v>444</v>
      </c>
      <c r="AH104" s="3" t="s">
        <v>444</v>
      </c>
      <c r="AI104" s="3" t="s">
        <v>444</v>
      </c>
      <c r="AJ104" s="3" t="s">
        <v>444</v>
      </c>
      <c r="AK104" s="3">
        <v>8.8130000000000006</v>
      </c>
      <c r="AL104" s="35" t="s">
        <v>243</v>
      </c>
    </row>
    <row r="105" spans="1:38" ht="26.25" customHeight="1" thickBot="1" x14ac:dyDescent="0.3">
      <c r="A105" s="55" t="s">
        <v>241</v>
      </c>
      <c r="B105" s="55" t="s">
        <v>252</v>
      </c>
      <c r="C105" s="56" t="s">
        <v>253</v>
      </c>
      <c r="D105" s="69"/>
      <c r="E105" s="3">
        <v>1.7945397290626223E-2</v>
      </c>
      <c r="F105" s="3">
        <v>0.16459224778904108</v>
      </c>
      <c r="G105" s="3" t="s">
        <v>444</v>
      </c>
      <c r="H105" s="3">
        <v>0.14532808401657535</v>
      </c>
      <c r="I105" s="3" t="s">
        <v>442</v>
      </c>
      <c r="J105" s="3" t="s">
        <v>442</v>
      </c>
      <c r="K105" s="3" t="s">
        <v>442</v>
      </c>
      <c r="L105" s="3" t="s">
        <v>442</v>
      </c>
      <c r="M105" s="3" t="s">
        <v>444</v>
      </c>
      <c r="N105" s="3" t="s">
        <v>444</v>
      </c>
      <c r="O105" s="3" t="s">
        <v>444</v>
      </c>
      <c r="P105" s="3" t="s">
        <v>444</v>
      </c>
      <c r="Q105" s="3" t="s">
        <v>444</v>
      </c>
      <c r="R105" s="3" t="s">
        <v>444</v>
      </c>
      <c r="S105" s="3" t="s">
        <v>444</v>
      </c>
      <c r="T105" s="3" t="s">
        <v>444</v>
      </c>
      <c r="U105" s="3" t="s">
        <v>444</v>
      </c>
      <c r="V105" s="3" t="s">
        <v>444</v>
      </c>
      <c r="W105" s="3" t="s">
        <v>444</v>
      </c>
      <c r="X105" s="3" t="s">
        <v>444</v>
      </c>
      <c r="Y105" s="3" t="s">
        <v>444</v>
      </c>
      <c r="Z105" s="3" t="s">
        <v>444</v>
      </c>
      <c r="AA105" s="3" t="s">
        <v>444</v>
      </c>
      <c r="AB105" s="3" t="s">
        <v>444</v>
      </c>
      <c r="AC105" s="3" t="s">
        <v>444</v>
      </c>
      <c r="AD105" s="3" t="s">
        <v>444</v>
      </c>
      <c r="AE105" s="46"/>
      <c r="AF105" s="3" t="s">
        <v>444</v>
      </c>
      <c r="AG105" s="3" t="s">
        <v>444</v>
      </c>
      <c r="AH105" s="3" t="s">
        <v>444</v>
      </c>
      <c r="AI105" s="3" t="s">
        <v>444</v>
      </c>
      <c r="AJ105" s="3" t="s">
        <v>444</v>
      </c>
      <c r="AK105" s="3">
        <v>21.154</v>
      </c>
      <c r="AL105" s="35" t="s">
        <v>243</v>
      </c>
    </row>
    <row r="106" spans="1:38" ht="26.25" customHeight="1" thickBot="1" x14ac:dyDescent="0.3">
      <c r="A106" s="55" t="s">
        <v>241</v>
      </c>
      <c r="B106" s="55" t="s">
        <v>254</v>
      </c>
      <c r="C106" s="56" t="s">
        <v>255</v>
      </c>
      <c r="D106" s="69"/>
      <c r="E106" s="3" t="s">
        <v>445</v>
      </c>
      <c r="F106" s="3" t="s">
        <v>445</v>
      </c>
      <c r="G106" s="3" t="s">
        <v>444</v>
      </c>
      <c r="H106" s="3" t="s">
        <v>445</v>
      </c>
      <c r="I106" s="3" t="s">
        <v>442</v>
      </c>
      <c r="J106" s="3" t="s">
        <v>442</v>
      </c>
      <c r="K106" s="3" t="s">
        <v>442</v>
      </c>
      <c r="L106" s="3" t="s">
        <v>442</v>
      </c>
      <c r="M106" s="3" t="s">
        <v>444</v>
      </c>
      <c r="N106" s="3" t="s">
        <v>444</v>
      </c>
      <c r="O106" s="3" t="s">
        <v>444</v>
      </c>
      <c r="P106" s="3" t="s">
        <v>444</v>
      </c>
      <c r="Q106" s="3" t="s">
        <v>444</v>
      </c>
      <c r="R106" s="3" t="s">
        <v>444</v>
      </c>
      <c r="S106" s="3" t="s">
        <v>444</v>
      </c>
      <c r="T106" s="3" t="s">
        <v>444</v>
      </c>
      <c r="U106" s="3" t="s">
        <v>444</v>
      </c>
      <c r="V106" s="3" t="s">
        <v>444</v>
      </c>
      <c r="W106" s="3" t="s">
        <v>444</v>
      </c>
      <c r="X106" s="3" t="s">
        <v>444</v>
      </c>
      <c r="Y106" s="3" t="s">
        <v>444</v>
      </c>
      <c r="Z106" s="3" t="s">
        <v>444</v>
      </c>
      <c r="AA106" s="3" t="s">
        <v>444</v>
      </c>
      <c r="AB106" s="3" t="s">
        <v>444</v>
      </c>
      <c r="AC106" s="3" t="s">
        <v>444</v>
      </c>
      <c r="AD106" s="3" t="s">
        <v>444</v>
      </c>
      <c r="AE106" s="46"/>
      <c r="AF106" s="3" t="s">
        <v>444</v>
      </c>
      <c r="AG106" s="3" t="s">
        <v>444</v>
      </c>
      <c r="AH106" s="3" t="s">
        <v>444</v>
      </c>
      <c r="AI106" s="3" t="s">
        <v>444</v>
      </c>
      <c r="AJ106" s="3" t="s">
        <v>444</v>
      </c>
      <c r="AK106" s="3" t="s">
        <v>445</v>
      </c>
      <c r="AL106" s="35" t="s">
        <v>243</v>
      </c>
    </row>
    <row r="107" spans="1:38" ht="26.25" customHeight="1" thickBot="1" x14ac:dyDescent="0.3">
      <c r="A107" s="55" t="s">
        <v>241</v>
      </c>
      <c r="B107" s="55" t="s">
        <v>256</v>
      </c>
      <c r="C107" s="56" t="s">
        <v>377</v>
      </c>
      <c r="D107" s="69"/>
      <c r="E107" s="3">
        <v>1.3538392379225153E-2</v>
      </c>
      <c r="F107" s="3">
        <v>0.29611612903149981</v>
      </c>
      <c r="G107" s="3" t="s">
        <v>444</v>
      </c>
      <c r="H107" s="3">
        <v>0.95052097139323111</v>
      </c>
      <c r="I107" s="3" t="s">
        <v>442</v>
      </c>
      <c r="J107" s="3" t="s">
        <v>442</v>
      </c>
      <c r="K107" s="3" t="s">
        <v>442</v>
      </c>
      <c r="L107" s="3" t="s">
        <v>442</v>
      </c>
      <c r="M107" s="3" t="s">
        <v>444</v>
      </c>
      <c r="N107" s="3" t="s">
        <v>444</v>
      </c>
      <c r="O107" s="3" t="s">
        <v>444</v>
      </c>
      <c r="P107" s="3" t="s">
        <v>444</v>
      </c>
      <c r="Q107" s="3" t="s">
        <v>444</v>
      </c>
      <c r="R107" s="3" t="s">
        <v>444</v>
      </c>
      <c r="S107" s="3" t="s">
        <v>444</v>
      </c>
      <c r="T107" s="3" t="s">
        <v>444</v>
      </c>
      <c r="U107" s="3" t="s">
        <v>444</v>
      </c>
      <c r="V107" s="3" t="s">
        <v>444</v>
      </c>
      <c r="W107" s="3" t="s">
        <v>444</v>
      </c>
      <c r="X107" s="3" t="s">
        <v>444</v>
      </c>
      <c r="Y107" s="3" t="s">
        <v>444</v>
      </c>
      <c r="Z107" s="3" t="s">
        <v>444</v>
      </c>
      <c r="AA107" s="3" t="s">
        <v>444</v>
      </c>
      <c r="AB107" s="3" t="s">
        <v>444</v>
      </c>
      <c r="AC107" s="3" t="s">
        <v>444</v>
      </c>
      <c r="AD107" s="3" t="s">
        <v>444</v>
      </c>
      <c r="AE107" s="46"/>
      <c r="AF107" s="3" t="s">
        <v>444</v>
      </c>
      <c r="AG107" s="3" t="s">
        <v>444</v>
      </c>
      <c r="AH107" s="3" t="s">
        <v>444</v>
      </c>
      <c r="AI107" s="3" t="s">
        <v>444</v>
      </c>
      <c r="AJ107" s="3" t="s">
        <v>444</v>
      </c>
      <c r="AK107" s="3">
        <v>11581.478999999999</v>
      </c>
      <c r="AL107" s="35" t="s">
        <v>243</v>
      </c>
    </row>
    <row r="108" spans="1:38" ht="26.25" customHeight="1" thickBot="1" x14ac:dyDescent="0.3">
      <c r="A108" s="55" t="s">
        <v>241</v>
      </c>
      <c r="B108" s="55" t="s">
        <v>257</v>
      </c>
      <c r="C108" s="56" t="s">
        <v>378</v>
      </c>
      <c r="D108" s="69"/>
      <c r="E108" s="3">
        <v>2.5402761222662745E-2</v>
      </c>
      <c r="F108" s="3">
        <v>0.71173443360886846</v>
      </c>
      <c r="G108" s="3" t="s">
        <v>444</v>
      </c>
      <c r="H108" s="3">
        <v>0.81816104348324359</v>
      </c>
      <c r="I108" s="3" t="s">
        <v>442</v>
      </c>
      <c r="J108" s="3" t="s">
        <v>442</v>
      </c>
      <c r="K108" s="3" t="s">
        <v>442</v>
      </c>
      <c r="L108" s="3" t="s">
        <v>442</v>
      </c>
      <c r="M108" s="3" t="s">
        <v>444</v>
      </c>
      <c r="N108" s="3" t="s">
        <v>444</v>
      </c>
      <c r="O108" s="3" t="s">
        <v>444</v>
      </c>
      <c r="P108" s="3" t="s">
        <v>444</v>
      </c>
      <c r="Q108" s="3" t="s">
        <v>444</v>
      </c>
      <c r="R108" s="3" t="s">
        <v>444</v>
      </c>
      <c r="S108" s="3" t="s">
        <v>444</v>
      </c>
      <c r="T108" s="3" t="s">
        <v>444</v>
      </c>
      <c r="U108" s="3" t="s">
        <v>444</v>
      </c>
      <c r="V108" s="3" t="s">
        <v>444</v>
      </c>
      <c r="W108" s="3" t="s">
        <v>444</v>
      </c>
      <c r="X108" s="3" t="s">
        <v>444</v>
      </c>
      <c r="Y108" s="3" t="s">
        <v>444</v>
      </c>
      <c r="Z108" s="3" t="s">
        <v>444</v>
      </c>
      <c r="AA108" s="3" t="s">
        <v>444</v>
      </c>
      <c r="AB108" s="3" t="s">
        <v>444</v>
      </c>
      <c r="AC108" s="3" t="s">
        <v>444</v>
      </c>
      <c r="AD108" s="3" t="s">
        <v>444</v>
      </c>
      <c r="AE108" s="46"/>
      <c r="AF108" s="3" t="s">
        <v>444</v>
      </c>
      <c r="AG108" s="3" t="s">
        <v>444</v>
      </c>
      <c r="AH108" s="3" t="s">
        <v>444</v>
      </c>
      <c r="AI108" s="3" t="s">
        <v>444</v>
      </c>
      <c r="AJ108" s="3" t="s">
        <v>444</v>
      </c>
      <c r="AK108" s="3">
        <v>15157.082</v>
      </c>
      <c r="AL108" s="35" t="s">
        <v>243</v>
      </c>
    </row>
    <row r="109" spans="1:38" ht="26.25" customHeight="1" thickBot="1" x14ac:dyDescent="0.3">
      <c r="A109" s="55" t="s">
        <v>241</v>
      </c>
      <c r="B109" s="55" t="s">
        <v>258</v>
      </c>
      <c r="C109" s="56" t="s">
        <v>379</v>
      </c>
      <c r="D109" s="69"/>
      <c r="E109" s="3" t="s">
        <v>445</v>
      </c>
      <c r="F109" s="3" t="s">
        <v>445</v>
      </c>
      <c r="G109" s="3" t="s">
        <v>444</v>
      </c>
      <c r="H109" s="3" t="s">
        <v>445</v>
      </c>
      <c r="I109" s="3" t="s">
        <v>442</v>
      </c>
      <c r="J109" s="3" t="s">
        <v>442</v>
      </c>
      <c r="K109" s="3" t="s">
        <v>442</v>
      </c>
      <c r="L109" s="3" t="s">
        <v>442</v>
      </c>
      <c r="M109" s="3" t="s">
        <v>444</v>
      </c>
      <c r="N109" s="3" t="s">
        <v>444</v>
      </c>
      <c r="O109" s="3" t="s">
        <v>444</v>
      </c>
      <c r="P109" s="3" t="s">
        <v>444</v>
      </c>
      <c r="Q109" s="3" t="s">
        <v>444</v>
      </c>
      <c r="R109" s="3" t="s">
        <v>444</v>
      </c>
      <c r="S109" s="3" t="s">
        <v>444</v>
      </c>
      <c r="T109" s="3" t="s">
        <v>444</v>
      </c>
      <c r="U109" s="3" t="s">
        <v>444</v>
      </c>
      <c r="V109" s="3" t="s">
        <v>444</v>
      </c>
      <c r="W109" s="3" t="s">
        <v>444</v>
      </c>
      <c r="X109" s="3" t="s">
        <v>444</v>
      </c>
      <c r="Y109" s="3" t="s">
        <v>444</v>
      </c>
      <c r="Z109" s="3" t="s">
        <v>444</v>
      </c>
      <c r="AA109" s="3" t="s">
        <v>444</v>
      </c>
      <c r="AB109" s="3" t="s">
        <v>444</v>
      </c>
      <c r="AC109" s="3" t="s">
        <v>444</v>
      </c>
      <c r="AD109" s="3" t="s">
        <v>444</v>
      </c>
      <c r="AE109" s="46"/>
      <c r="AF109" s="3" t="s">
        <v>444</v>
      </c>
      <c r="AG109" s="3" t="s">
        <v>444</v>
      </c>
      <c r="AH109" s="3" t="s">
        <v>444</v>
      </c>
      <c r="AI109" s="3" t="s">
        <v>444</v>
      </c>
      <c r="AJ109" s="3" t="s">
        <v>444</v>
      </c>
      <c r="AK109" s="3" t="s">
        <v>445</v>
      </c>
      <c r="AL109" s="35" t="s">
        <v>243</v>
      </c>
    </row>
    <row r="110" spans="1:38" ht="26.25" customHeight="1" thickBot="1" x14ac:dyDescent="0.3">
      <c r="A110" s="55" t="s">
        <v>241</v>
      </c>
      <c r="B110" s="55" t="s">
        <v>259</v>
      </c>
      <c r="C110" s="56" t="s">
        <v>380</v>
      </c>
      <c r="D110" s="69"/>
      <c r="E110" s="3">
        <v>1.7241122367283479E-3</v>
      </c>
      <c r="F110" s="3">
        <v>0.35371836700000003</v>
      </c>
      <c r="G110" s="3" t="s">
        <v>444</v>
      </c>
      <c r="H110" s="3">
        <v>9.7204270602667189E-2</v>
      </c>
      <c r="I110" s="3" t="s">
        <v>442</v>
      </c>
      <c r="J110" s="3" t="s">
        <v>442</v>
      </c>
      <c r="K110" s="3" t="s">
        <v>442</v>
      </c>
      <c r="L110" s="3" t="s">
        <v>442</v>
      </c>
      <c r="M110" s="3" t="s">
        <v>444</v>
      </c>
      <c r="N110" s="3" t="s">
        <v>444</v>
      </c>
      <c r="O110" s="3" t="s">
        <v>444</v>
      </c>
      <c r="P110" s="3" t="s">
        <v>444</v>
      </c>
      <c r="Q110" s="3" t="s">
        <v>444</v>
      </c>
      <c r="R110" s="3" t="s">
        <v>444</v>
      </c>
      <c r="S110" s="3" t="s">
        <v>444</v>
      </c>
      <c r="T110" s="3" t="s">
        <v>444</v>
      </c>
      <c r="U110" s="3" t="s">
        <v>444</v>
      </c>
      <c r="V110" s="3" t="s">
        <v>444</v>
      </c>
      <c r="W110" s="3" t="s">
        <v>444</v>
      </c>
      <c r="X110" s="3" t="s">
        <v>444</v>
      </c>
      <c r="Y110" s="3" t="s">
        <v>444</v>
      </c>
      <c r="Z110" s="3" t="s">
        <v>444</v>
      </c>
      <c r="AA110" s="3" t="s">
        <v>444</v>
      </c>
      <c r="AB110" s="3" t="s">
        <v>444</v>
      </c>
      <c r="AC110" s="3" t="s">
        <v>444</v>
      </c>
      <c r="AD110" s="3" t="s">
        <v>444</v>
      </c>
      <c r="AE110" s="46"/>
      <c r="AF110" s="3" t="s">
        <v>444</v>
      </c>
      <c r="AG110" s="3" t="s">
        <v>444</v>
      </c>
      <c r="AH110" s="3" t="s">
        <v>444</v>
      </c>
      <c r="AI110" s="3" t="s">
        <v>444</v>
      </c>
      <c r="AJ110" s="3" t="s">
        <v>444</v>
      </c>
      <c r="AK110" s="3">
        <v>723.35199999999998</v>
      </c>
      <c r="AL110" s="35" t="s">
        <v>243</v>
      </c>
    </row>
    <row r="111" spans="1:38" ht="26.25" customHeight="1" thickBot="1" x14ac:dyDescent="0.3">
      <c r="A111" s="55" t="s">
        <v>241</v>
      </c>
      <c r="B111" s="55" t="s">
        <v>260</v>
      </c>
      <c r="C111" s="56" t="s">
        <v>374</v>
      </c>
      <c r="D111" s="69"/>
      <c r="E111" s="3">
        <v>6.6475991100000001E-3</v>
      </c>
      <c r="F111" s="3">
        <v>4.0137325000000001E-2</v>
      </c>
      <c r="G111" s="3" t="s">
        <v>444</v>
      </c>
      <c r="H111" s="3">
        <v>3.2828719999999999E-2</v>
      </c>
      <c r="I111" s="3" t="s">
        <v>442</v>
      </c>
      <c r="J111" s="3" t="s">
        <v>442</v>
      </c>
      <c r="K111" s="3" t="s">
        <v>442</v>
      </c>
      <c r="L111" s="3" t="s">
        <v>442</v>
      </c>
      <c r="M111" s="3" t="s">
        <v>444</v>
      </c>
      <c r="N111" s="3" t="s">
        <v>444</v>
      </c>
      <c r="O111" s="3" t="s">
        <v>444</v>
      </c>
      <c r="P111" s="3" t="s">
        <v>444</v>
      </c>
      <c r="Q111" s="3" t="s">
        <v>444</v>
      </c>
      <c r="R111" s="3" t="s">
        <v>444</v>
      </c>
      <c r="S111" s="3" t="s">
        <v>444</v>
      </c>
      <c r="T111" s="3" t="s">
        <v>444</v>
      </c>
      <c r="U111" s="3" t="s">
        <v>444</v>
      </c>
      <c r="V111" s="3" t="s">
        <v>444</v>
      </c>
      <c r="W111" s="3" t="s">
        <v>444</v>
      </c>
      <c r="X111" s="3" t="s">
        <v>444</v>
      </c>
      <c r="Y111" s="3" t="s">
        <v>444</v>
      </c>
      <c r="Z111" s="3" t="s">
        <v>444</v>
      </c>
      <c r="AA111" s="3" t="s">
        <v>444</v>
      </c>
      <c r="AB111" s="3" t="s">
        <v>444</v>
      </c>
      <c r="AC111" s="3" t="s">
        <v>444</v>
      </c>
      <c r="AD111" s="3" t="s">
        <v>444</v>
      </c>
      <c r="AE111" s="46"/>
      <c r="AF111" s="3" t="s">
        <v>444</v>
      </c>
      <c r="AG111" s="3" t="s">
        <v>444</v>
      </c>
      <c r="AH111" s="3" t="s">
        <v>444</v>
      </c>
      <c r="AI111" s="3" t="s">
        <v>444</v>
      </c>
      <c r="AJ111" s="3" t="s">
        <v>444</v>
      </c>
      <c r="AK111" s="3">
        <v>41.243000000000002</v>
      </c>
      <c r="AL111" s="35" t="s">
        <v>243</v>
      </c>
    </row>
    <row r="112" spans="1:38" ht="26.25" customHeight="1" thickBot="1" x14ac:dyDescent="0.3">
      <c r="A112" s="55" t="s">
        <v>261</v>
      </c>
      <c r="B112" s="55" t="s">
        <v>262</v>
      </c>
      <c r="C112" s="56" t="s">
        <v>263</v>
      </c>
      <c r="D112" s="57"/>
      <c r="E112" s="3">
        <v>8.2551498583999994</v>
      </c>
      <c r="F112" s="3" t="s">
        <v>444</v>
      </c>
      <c r="G112" s="3" t="s">
        <v>444</v>
      </c>
      <c r="H112" s="3">
        <v>5.588441585270429</v>
      </c>
      <c r="I112" s="3" t="s">
        <v>442</v>
      </c>
      <c r="J112" s="3" t="s">
        <v>442</v>
      </c>
      <c r="K112" s="3" t="s">
        <v>442</v>
      </c>
      <c r="L112" s="3" t="s">
        <v>442</v>
      </c>
      <c r="M112" s="3" t="s">
        <v>444</v>
      </c>
      <c r="N112" s="3" t="s">
        <v>444</v>
      </c>
      <c r="O112" s="3" t="s">
        <v>444</v>
      </c>
      <c r="P112" s="3" t="s">
        <v>444</v>
      </c>
      <c r="Q112" s="3" t="s">
        <v>444</v>
      </c>
      <c r="R112" s="3" t="s">
        <v>444</v>
      </c>
      <c r="S112" s="3" t="s">
        <v>444</v>
      </c>
      <c r="T112" s="3" t="s">
        <v>444</v>
      </c>
      <c r="U112" s="3" t="s">
        <v>444</v>
      </c>
      <c r="V112" s="3" t="s">
        <v>444</v>
      </c>
      <c r="W112" s="3" t="s">
        <v>444</v>
      </c>
      <c r="X112" s="3" t="s">
        <v>444</v>
      </c>
      <c r="Y112" s="3" t="s">
        <v>444</v>
      </c>
      <c r="Z112" s="3" t="s">
        <v>444</v>
      </c>
      <c r="AA112" s="3" t="s">
        <v>444</v>
      </c>
      <c r="AB112" s="3" t="s">
        <v>444</v>
      </c>
      <c r="AC112" s="3" t="s">
        <v>444</v>
      </c>
      <c r="AD112" s="3" t="s">
        <v>444</v>
      </c>
      <c r="AE112" s="46"/>
      <c r="AF112" s="3" t="s">
        <v>444</v>
      </c>
      <c r="AG112" s="3" t="s">
        <v>444</v>
      </c>
      <c r="AH112" s="3" t="s">
        <v>444</v>
      </c>
      <c r="AI112" s="3" t="s">
        <v>444</v>
      </c>
      <c r="AJ112" s="3" t="s">
        <v>444</v>
      </c>
      <c r="AK112" s="3">
        <v>206378746.45999998</v>
      </c>
      <c r="AL112" s="35" t="s">
        <v>416</v>
      </c>
    </row>
    <row r="113" spans="1:38" ht="26.25" customHeight="1" thickBot="1" x14ac:dyDescent="0.3">
      <c r="A113" s="55" t="s">
        <v>261</v>
      </c>
      <c r="B113" s="70" t="s">
        <v>264</v>
      </c>
      <c r="C113" s="71" t="s">
        <v>265</v>
      </c>
      <c r="D113" s="57"/>
      <c r="E113" s="3">
        <v>7.6279119824657995</v>
      </c>
      <c r="F113" s="3">
        <v>11.5439983214</v>
      </c>
      <c r="G113" s="3" t="s">
        <v>444</v>
      </c>
      <c r="H113" s="3">
        <v>64.104482672262776</v>
      </c>
      <c r="I113" s="3" t="s">
        <v>442</v>
      </c>
      <c r="J113" s="3" t="s">
        <v>442</v>
      </c>
      <c r="K113" s="3" t="s">
        <v>442</v>
      </c>
      <c r="L113" s="3" t="s">
        <v>442</v>
      </c>
      <c r="M113" s="3" t="s">
        <v>444</v>
      </c>
      <c r="N113" s="3" t="s">
        <v>444</v>
      </c>
      <c r="O113" s="3" t="s">
        <v>444</v>
      </c>
      <c r="P113" s="3" t="s">
        <v>444</v>
      </c>
      <c r="Q113" s="3" t="s">
        <v>444</v>
      </c>
      <c r="R113" s="3" t="s">
        <v>444</v>
      </c>
      <c r="S113" s="3" t="s">
        <v>444</v>
      </c>
      <c r="T113" s="3" t="s">
        <v>444</v>
      </c>
      <c r="U113" s="3" t="s">
        <v>444</v>
      </c>
      <c r="V113" s="3" t="s">
        <v>444</v>
      </c>
      <c r="W113" s="3" t="s">
        <v>444</v>
      </c>
      <c r="X113" s="3" t="s">
        <v>444</v>
      </c>
      <c r="Y113" s="3" t="s">
        <v>444</v>
      </c>
      <c r="Z113" s="3" t="s">
        <v>444</v>
      </c>
      <c r="AA113" s="3" t="s">
        <v>444</v>
      </c>
      <c r="AB113" s="3" t="s">
        <v>444</v>
      </c>
      <c r="AC113" s="3" t="s">
        <v>444</v>
      </c>
      <c r="AD113" s="3" t="s">
        <v>444</v>
      </c>
      <c r="AE113" s="46"/>
      <c r="AF113" s="3" t="s">
        <v>444</v>
      </c>
      <c r="AG113" s="3" t="s">
        <v>444</v>
      </c>
      <c r="AH113" s="3" t="s">
        <v>444</v>
      </c>
      <c r="AI113" s="3" t="s">
        <v>444</v>
      </c>
      <c r="AJ113" s="3" t="s">
        <v>444</v>
      </c>
      <c r="AK113" s="3">
        <v>190202342.52898639</v>
      </c>
      <c r="AL113" s="111" t="s">
        <v>432</v>
      </c>
    </row>
    <row r="114" spans="1:38" ht="26.25" customHeight="1" thickBot="1" x14ac:dyDescent="0.3">
      <c r="A114" s="55" t="s">
        <v>261</v>
      </c>
      <c r="B114" s="70" t="s">
        <v>266</v>
      </c>
      <c r="C114" s="71" t="s">
        <v>385</v>
      </c>
      <c r="D114" s="57"/>
      <c r="E114" s="3" t="s">
        <v>443</v>
      </c>
      <c r="F114" s="3" t="s">
        <v>444</v>
      </c>
      <c r="G114" s="3" t="s">
        <v>444</v>
      </c>
      <c r="H114" s="3" t="s">
        <v>443</v>
      </c>
      <c r="I114" s="3" t="s">
        <v>442</v>
      </c>
      <c r="J114" s="3" t="s">
        <v>442</v>
      </c>
      <c r="K114" s="3" t="s">
        <v>442</v>
      </c>
      <c r="L114" s="3" t="s">
        <v>442</v>
      </c>
      <c r="M114" s="3" t="s">
        <v>444</v>
      </c>
      <c r="N114" s="3" t="s">
        <v>444</v>
      </c>
      <c r="O114" s="3" t="s">
        <v>444</v>
      </c>
      <c r="P114" s="3" t="s">
        <v>444</v>
      </c>
      <c r="Q114" s="3" t="s">
        <v>444</v>
      </c>
      <c r="R114" s="3" t="s">
        <v>444</v>
      </c>
      <c r="S114" s="3" t="s">
        <v>444</v>
      </c>
      <c r="T114" s="3" t="s">
        <v>444</v>
      </c>
      <c r="U114" s="3" t="s">
        <v>444</v>
      </c>
      <c r="V114" s="3" t="s">
        <v>444</v>
      </c>
      <c r="W114" s="3" t="s">
        <v>444</v>
      </c>
      <c r="X114" s="3" t="s">
        <v>444</v>
      </c>
      <c r="Y114" s="3" t="s">
        <v>444</v>
      </c>
      <c r="Z114" s="3" t="s">
        <v>444</v>
      </c>
      <c r="AA114" s="3" t="s">
        <v>444</v>
      </c>
      <c r="AB114" s="3" t="s">
        <v>444</v>
      </c>
      <c r="AC114" s="3" t="s">
        <v>444</v>
      </c>
      <c r="AD114" s="3" t="s">
        <v>444</v>
      </c>
      <c r="AE114" s="46"/>
      <c r="AF114" s="3" t="s">
        <v>444</v>
      </c>
      <c r="AG114" s="3" t="s">
        <v>444</v>
      </c>
      <c r="AH114" s="3" t="s">
        <v>444</v>
      </c>
      <c r="AI114" s="3" t="s">
        <v>444</v>
      </c>
      <c r="AJ114" s="3" t="s">
        <v>444</v>
      </c>
      <c r="AK114" s="3" t="s">
        <v>443</v>
      </c>
      <c r="AL114" s="35" t="s">
        <v>410</v>
      </c>
    </row>
    <row r="115" spans="1:38" ht="26.25" customHeight="1" thickBot="1" x14ac:dyDescent="0.3">
      <c r="A115" s="55" t="s">
        <v>261</v>
      </c>
      <c r="B115" s="70" t="s">
        <v>267</v>
      </c>
      <c r="C115" s="71" t="s">
        <v>268</v>
      </c>
      <c r="D115" s="57"/>
      <c r="E115" s="3">
        <v>1.8561277800000001E-3</v>
      </c>
      <c r="F115" s="3" t="s">
        <v>444</v>
      </c>
      <c r="G115" s="3" t="s">
        <v>444</v>
      </c>
      <c r="H115" s="3">
        <v>3.7122555640000002E-3</v>
      </c>
      <c r="I115" s="3" t="s">
        <v>442</v>
      </c>
      <c r="J115" s="3" t="s">
        <v>442</v>
      </c>
      <c r="K115" s="3" t="s">
        <v>442</v>
      </c>
      <c r="L115" s="3" t="s">
        <v>442</v>
      </c>
      <c r="M115" s="3" t="s">
        <v>444</v>
      </c>
      <c r="N115" s="3" t="s">
        <v>444</v>
      </c>
      <c r="O115" s="3" t="s">
        <v>444</v>
      </c>
      <c r="P115" s="3" t="s">
        <v>444</v>
      </c>
      <c r="Q115" s="3" t="s">
        <v>444</v>
      </c>
      <c r="R115" s="3" t="s">
        <v>444</v>
      </c>
      <c r="S115" s="3" t="s">
        <v>444</v>
      </c>
      <c r="T115" s="3" t="s">
        <v>444</v>
      </c>
      <c r="U115" s="3" t="s">
        <v>444</v>
      </c>
      <c r="V115" s="3" t="s">
        <v>444</v>
      </c>
      <c r="W115" s="3" t="s">
        <v>444</v>
      </c>
      <c r="X115" s="3" t="s">
        <v>444</v>
      </c>
      <c r="Y115" s="3" t="s">
        <v>444</v>
      </c>
      <c r="Z115" s="3" t="s">
        <v>444</v>
      </c>
      <c r="AA115" s="3" t="s">
        <v>444</v>
      </c>
      <c r="AB115" s="3" t="s">
        <v>444</v>
      </c>
      <c r="AC115" s="3" t="s">
        <v>444</v>
      </c>
      <c r="AD115" s="3" t="s">
        <v>444</v>
      </c>
      <c r="AE115" s="46"/>
      <c r="AF115" s="3" t="s">
        <v>444</v>
      </c>
      <c r="AG115" s="3" t="s">
        <v>444</v>
      </c>
      <c r="AH115" s="3" t="s">
        <v>444</v>
      </c>
      <c r="AI115" s="3" t="s">
        <v>444</v>
      </c>
      <c r="AJ115" s="3" t="s">
        <v>444</v>
      </c>
      <c r="AK115" s="3">
        <v>46403.194545454542</v>
      </c>
      <c r="AL115" s="35" t="s">
        <v>432</v>
      </c>
    </row>
    <row r="116" spans="1:38" ht="26.25" customHeight="1" thickBot="1" x14ac:dyDescent="0.3">
      <c r="A116" s="55" t="s">
        <v>261</v>
      </c>
      <c r="B116" s="55" t="s">
        <v>269</v>
      </c>
      <c r="C116" s="61" t="s">
        <v>407</v>
      </c>
      <c r="D116" s="57"/>
      <c r="E116" s="3">
        <v>3.3999786062209232</v>
      </c>
      <c r="F116" s="3">
        <v>0.45841240771000002</v>
      </c>
      <c r="G116" s="3" t="s">
        <v>444</v>
      </c>
      <c r="H116" s="3">
        <v>8.5816552695049761</v>
      </c>
      <c r="I116" s="3" t="s">
        <v>442</v>
      </c>
      <c r="J116" s="3" t="s">
        <v>442</v>
      </c>
      <c r="K116" s="3" t="s">
        <v>442</v>
      </c>
      <c r="L116" s="3" t="s">
        <v>442</v>
      </c>
      <c r="M116" s="3" t="s">
        <v>444</v>
      </c>
      <c r="N116" s="3" t="s">
        <v>444</v>
      </c>
      <c r="O116" s="3" t="s">
        <v>444</v>
      </c>
      <c r="P116" s="3" t="s">
        <v>444</v>
      </c>
      <c r="Q116" s="3" t="s">
        <v>444</v>
      </c>
      <c r="R116" s="3" t="s">
        <v>444</v>
      </c>
      <c r="S116" s="3" t="s">
        <v>444</v>
      </c>
      <c r="T116" s="3" t="s">
        <v>444</v>
      </c>
      <c r="U116" s="3" t="s">
        <v>444</v>
      </c>
      <c r="V116" s="3" t="s">
        <v>444</v>
      </c>
      <c r="W116" s="3" t="s">
        <v>444</v>
      </c>
      <c r="X116" s="3" t="s">
        <v>444</v>
      </c>
      <c r="Y116" s="3" t="s">
        <v>444</v>
      </c>
      <c r="Z116" s="3" t="s">
        <v>444</v>
      </c>
      <c r="AA116" s="3" t="s">
        <v>444</v>
      </c>
      <c r="AB116" s="3" t="s">
        <v>444</v>
      </c>
      <c r="AC116" s="3" t="s">
        <v>444</v>
      </c>
      <c r="AD116" s="3" t="s">
        <v>444</v>
      </c>
      <c r="AE116" s="46"/>
      <c r="AF116" s="3" t="s">
        <v>444</v>
      </c>
      <c r="AG116" s="3" t="s">
        <v>444</v>
      </c>
      <c r="AH116" s="3" t="s">
        <v>444</v>
      </c>
      <c r="AI116" s="3" t="s">
        <v>444</v>
      </c>
      <c r="AJ116" s="3" t="s">
        <v>444</v>
      </c>
      <c r="AK116" s="3">
        <v>85494922.926345855</v>
      </c>
      <c r="AL116" s="111" t="s">
        <v>432</v>
      </c>
    </row>
    <row r="117" spans="1:38" ht="26.25" customHeight="1" thickBot="1" x14ac:dyDescent="0.3">
      <c r="A117" s="55" t="s">
        <v>261</v>
      </c>
      <c r="B117" s="55" t="s">
        <v>270</v>
      </c>
      <c r="C117" s="61" t="s">
        <v>271</v>
      </c>
      <c r="D117" s="57"/>
      <c r="E117" s="3" t="s">
        <v>444</v>
      </c>
      <c r="F117" s="3" t="s">
        <v>444</v>
      </c>
      <c r="G117" s="3" t="s">
        <v>444</v>
      </c>
      <c r="H117" s="3">
        <v>0.31449862135000001</v>
      </c>
      <c r="I117" s="3" t="s">
        <v>442</v>
      </c>
      <c r="J117" s="3" t="s">
        <v>442</v>
      </c>
      <c r="K117" s="3" t="s">
        <v>442</v>
      </c>
      <c r="L117" s="3" t="s">
        <v>442</v>
      </c>
      <c r="M117" s="3" t="s">
        <v>444</v>
      </c>
      <c r="N117" s="3" t="s">
        <v>444</v>
      </c>
      <c r="O117" s="3" t="s">
        <v>444</v>
      </c>
      <c r="P117" s="3" t="s">
        <v>444</v>
      </c>
      <c r="Q117" s="3" t="s">
        <v>444</v>
      </c>
      <c r="R117" s="3" t="s">
        <v>444</v>
      </c>
      <c r="S117" s="3" t="s">
        <v>444</v>
      </c>
      <c r="T117" s="3" t="s">
        <v>444</v>
      </c>
      <c r="U117" s="3" t="s">
        <v>444</v>
      </c>
      <c r="V117" s="3" t="s">
        <v>444</v>
      </c>
      <c r="W117" s="3" t="s">
        <v>444</v>
      </c>
      <c r="X117" s="3" t="s">
        <v>444</v>
      </c>
      <c r="Y117" s="3" t="s">
        <v>444</v>
      </c>
      <c r="Z117" s="3" t="s">
        <v>444</v>
      </c>
      <c r="AA117" s="3" t="s">
        <v>444</v>
      </c>
      <c r="AB117" s="3" t="s">
        <v>444</v>
      </c>
      <c r="AC117" s="3" t="s">
        <v>444</v>
      </c>
      <c r="AD117" s="3" t="s">
        <v>444</v>
      </c>
      <c r="AE117" s="46"/>
      <c r="AF117" s="3" t="s">
        <v>444</v>
      </c>
      <c r="AG117" s="3" t="s">
        <v>444</v>
      </c>
      <c r="AH117" s="3" t="s">
        <v>444</v>
      </c>
      <c r="AI117" s="3" t="s">
        <v>444</v>
      </c>
      <c r="AJ117" s="3" t="s">
        <v>444</v>
      </c>
      <c r="AK117" s="3">
        <v>26601097.257636286</v>
      </c>
      <c r="AL117" s="35" t="s">
        <v>432</v>
      </c>
    </row>
    <row r="118" spans="1:38" ht="26.25" customHeight="1" thickBot="1" x14ac:dyDescent="0.3">
      <c r="A118" s="55" t="s">
        <v>261</v>
      </c>
      <c r="B118" s="55" t="s">
        <v>272</v>
      </c>
      <c r="C118" s="61" t="s">
        <v>408</v>
      </c>
      <c r="D118" s="57"/>
      <c r="E118" s="3" t="s">
        <v>444</v>
      </c>
      <c r="F118" s="3" t="s">
        <v>444</v>
      </c>
      <c r="G118" s="3" t="s">
        <v>444</v>
      </c>
      <c r="H118" s="3" t="s">
        <v>444</v>
      </c>
      <c r="I118" s="3" t="s">
        <v>442</v>
      </c>
      <c r="J118" s="3" t="s">
        <v>442</v>
      </c>
      <c r="K118" s="3" t="s">
        <v>442</v>
      </c>
      <c r="L118" s="3" t="s">
        <v>442</v>
      </c>
      <c r="M118" s="3" t="s">
        <v>444</v>
      </c>
      <c r="N118" s="3" t="s">
        <v>444</v>
      </c>
      <c r="O118" s="3" t="s">
        <v>444</v>
      </c>
      <c r="P118" s="3" t="s">
        <v>444</v>
      </c>
      <c r="Q118" s="3" t="s">
        <v>444</v>
      </c>
      <c r="R118" s="3" t="s">
        <v>444</v>
      </c>
      <c r="S118" s="3" t="s">
        <v>444</v>
      </c>
      <c r="T118" s="3" t="s">
        <v>444</v>
      </c>
      <c r="U118" s="3" t="s">
        <v>444</v>
      </c>
      <c r="V118" s="3" t="s">
        <v>444</v>
      </c>
      <c r="W118" s="3" t="s">
        <v>444</v>
      </c>
      <c r="X118" s="3" t="s">
        <v>444</v>
      </c>
      <c r="Y118" s="3" t="s">
        <v>444</v>
      </c>
      <c r="Z118" s="3" t="s">
        <v>444</v>
      </c>
      <c r="AA118" s="3" t="s">
        <v>444</v>
      </c>
      <c r="AB118" s="3" t="s">
        <v>444</v>
      </c>
      <c r="AC118" s="3" t="s">
        <v>444</v>
      </c>
      <c r="AD118" s="3" t="s">
        <v>444</v>
      </c>
      <c r="AE118" s="46"/>
      <c r="AF118" s="3" t="s">
        <v>444</v>
      </c>
      <c r="AG118" s="3" t="s">
        <v>444</v>
      </c>
      <c r="AH118" s="3" t="s">
        <v>444</v>
      </c>
      <c r="AI118" s="3" t="s">
        <v>444</v>
      </c>
      <c r="AJ118" s="3" t="s">
        <v>444</v>
      </c>
      <c r="AK118" s="3" t="s">
        <v>443</v>
      </c>
      <c r="AL118" s="35" t="s">
        <v>410</v>
      </c>
    </row>
    <row r="119" spans="1:38" ht="26.25" customHeight="1" thickBot="1" x14ac:dyDescent="0.3">
      <c r="A119" s="55" t="s">
        <v>261</v>
      </c>
      <c r="B119" s="55" t="s">
        <v>273</v>
      </c>
      <c r="C119" s="56" t="s">
        <v>274</v>
      </c>
      <c r="D119" s="57"/>
      <c r="E119" s="3" t="s">
        <v>444</v>
      </c>
      <c r="F119" s="3" t="s">
        <v>444</v>
      </c>
      <c r="G119" s="3" t="s">
        <v>444</v>
      </c>
      <c r="H119" s="3" t="s">
        <v>445</v>
      </c>
      <c r="I119" s="3" t="s">
        <v>442</v>
      </c>
      <c r="J119" s="3" t="s">
        <v>442</v>
      </c>
      <c r="K119" s="3" t="s">
        <v>442</v>
      </c>
      <c r="L119" s="3" t="s">
        <v>442</v>
      </c>
      <c r="M119" s="3" t="s">
        <v>444</v>
      </c>
      <c r="N119" s="3" t="s">
        <v>444</v>
      </c>
      <c r="O119" s="3" t="s">
        <v>444</v>
      </c>
      <c r="P119" s="3" t="s">
        <v>444</v>
      </c>
      <c r="Q119" s="3" t="s">
        <v>444</v>
      </c>
      <c r="R119" s="3" t="s">
        <v>444</v>
      </c>
      <c r="S119" s="3" t="s">
        <v>444</v>
      </c>
      <c r="T119" s="3" t="s">
        <v>444</v>
      </c>
      <c r="U119" s="3" t="s">
        <v>444</v>
      </c>
      <c r="V119" s="3" t="s">
        <v>444</v>
      </c>
      <c r="W119" s="3" t="s">
        <v>444</v>
      </c>
      <c r="X119" s="3" t="s">
        <v>444</v>
      </c>
      <c r="Y119" s="3" t="s">
        <v>444</v>
      </c>
      <c r="Z119" s="3" t="s">
        <v>444</v>
      </c>
      <c r="AA119" s="3" t="s">
        <v>444</v>
      </c>
      <c r="AB119" s="3" t="s">
        <v>444</v>
      </c>
      <c r="AC119" s="3" t="s">
        <v>444</v>
      </c>
      <c r="AD119" s="3" t="s">
        <v>444</v>
      </c>
      <c r="AE119" s="46"/>
      <c r="AF119" s="3" t="s">
        <v>444</v>
      </c>
      <c r="AG119" s="3" t="s">
        <v>444</v>
      </c>
      <c r="AH119" s="3" t="s">
        <v>444</v>
      </c>
      <c r="AI119" s="3" t="s">
        <v>444</v>
      </c>
      <c r="AJ119" s="3" t="s">
        <v>444</v>
      </c>
      <c r="AK119" s="3">
        <v>747861.13</v>
      </c>
      <c r="AL119" s="35" t="s">
        <v>448</v>
      </c>
    </row>
    <row r="120" spans="1:38" ht="26.25" customHeight="1" thickBot="1" x14ac:dyDescent="0.3">
      <c r="A120" s="55" t="s">
        <v>261</v>
      </c>
      <c r="B120" s="55" t="s">
        <v>275</v>
      </c>
      <c r="C120" s="56" t="s">
        <v>276</v>
      </c>
      <c r="D120" s="57"/>
      <c r="E120" s="3" t="s">
        <v>444</v>
      </c>
      <c r="F120" s="3" t="s">
        <v>444</v>
      </c>
      <c r="G120" s="3" t="s">
        <v>444</v>
      </c>
      <c r="H120" s="3" t="s">
        <v>443</v>
      </c>
      <c r="I120" s="3" t="s">
        <v>442</v>
      </c>
      <c r="J120" s="3" t="s">
        <v>442</v>
      </c>
      <c r="K120" s="3" t="s">
        <v>442</v>
      </c>
      <c r="L120" s="3" t="s">
        <v>442</v>
      </c>
      <c r="M120" s="3" t="s">
        <v>444</v>
      </c>
      <c r="N120" s="3" t="s">
        <v>444</v>
      </c>
      <c r="O120" s="3" t="s">
        <v>444</v>
      </c>
      <c r="P120" s="3" t="s">
        <v>444</v>
      </c>
      <c r="Q120" s="3" t="s">
        <v>444</v>
      </c>
      <c r="R120" s="3" t="s">
        <v>444</v>
      </c>
      <c r="S120" s="3" t="s">
        <v>444</v>
      </c>
      <c r="T120" s="3" t="s">
        <v>444</v>
      </c>
      <c r="U120" s="3" t="s">
        <v>444</v>
      </c>
      <c r="V120" s="3" t="s">
        <v>444</v>
      </c>
      <c r="W120" s="3" t="s">
        <v>444</v>
      </c>
      <c r="X120" s="3" t="s">
        <v>444</v>
      </c>
      <c r="Y120" s="3" t="s">
        <v>444</v>
      </c>
      <c r="Z120" s="3" t="s">
        <v>444</v>
      </c>
      <c r="AA120" s="3" t="s">
        <v>444</v>
      </c>
      <c r="AB120" s="3" t="s">
        <v>444</v>
      </c>
      <c r="AC120" s="3" t="s">
        <v>444</v>
      </c>
      <c r="AD120" s="3" t="s">
        <v>444</v>
      </c>
      <c r="AE120" s="46"/>
      <c r="AF120" s="3" t="s">
        <v>444</v>
      </c>
      <c r="AG120" s="3" t="s">
        <v>444</v>
      </c>
      <c r="AH120" s="3" t="s">
        <v>444</v>
      </c>
      <c r="AI120" s="3" t="s">
        <v>444</v>
      </c>
      <c r="AJ120" s="3" t="s">
        <v>444</v>
      </c>
      <c r="AK120" s="3" t="s">
        <v>443</v>
      </c>
      <c r="AL120" s="111" t="s">
        <v>410</v>
      </c>
    </row>
    <row r="121" spans="1:38" ht="26.25" customHeight="1" thickBot="1" x14ac:dyDescent="0.3">
      <c r="A121" s="55" t="s">
        <v>261</v>
      </c>
      <c r="B121" s="55" t="s">
        <v>277</v>
      </c>
      <c r="C121" s="61" t="s">
        <v>278</v>
      </c>
      <c r="D121" s="58"/>
      <c r="E121" s="3" t="s">
        <v>444</v>
      </c>
      <c r="F121" s="3">
        <v>1.1560111788</v>
      </c>
      <c r="G121" s="3" t="s">
        <v>444</v>
      </c>
      <c r="H121" s="3" t="s">
        <v>444</v>
      </c>
      <c r="I121" s="3" t="s">
        <v>442</v>
      </c>
      <c r="J121" s="3" t="s">
        <v>442</v>
      </c>
      <c r="K121" s="3" t="s">
        <v>442</v>
      </c>
      <c r="L121" s="3" t="s">
        <v>442</v>
      </c>
      <c r="M121" s="3" t="s">
        <v>444</v>
      </c>
      <c r="N121" s="3" t="s">
        <v>444</v>
      </c>
      <c r="O121" s="3" t="s">
        <v>444</v>
      </c>
      <c r="P121" s="3" t="s">
        <v>444</v>
      </c>
      <c r="Q121" s="3" t="s">
        <v>444</v>
      </c>
      <c r="R121" s="3" t="s">
        <v>444</v>
      </c>
      <c r="S121" s="3" t="s">
        <v>444</v>
      </c>
      <c r="T121" s="3" t="s">
        <v>444</v>
      </c>
      <c r="U121" s="3" t="s">
        <v>444</v>
      </c>
      <c r="V121" s="3" t="s">
        <v>444</v>
      </c>
      <c r="W121" s="3" t="s">
        <v>444</v>
      </c>
      <c r="X121" s="3" t="s">
        <v>444</v>
      </c>
      <c r="Y121" s="3" t="s">
        <v>444</v>
      </c>
      <c r="Z121" s="3" t="s">
        <v>444</v>
      </c>
      <c r="AA121" s="3" t="s">
        <v>444</v>
      </c>
      <c r="AB121" s="3" t="s">
        <v>444</v>
      </c>
      <c r="AC121" s="3" t="s">
        <v>444</v>
      </c>
      <c r="AD121" s="3" t="s">
        <v>444</v>
      </c>
      <c r="AE121" s="46"/>
      <c r="AF121" s="3" t="s">
        <v>444</v>
      </c>
      <c r="AG121" s="3" t="s">
        <v>444</v>
      </c>
      <c r="AH121" s="3" t="s">
        <v>444</v>
      </c>
      <c r="AI121" s="3" t="s">
        <v>444</v>
      </c>
      <c r="AJ121" s="3" t="s">
        <v>444</v>
      </c>
      <c r="AK121" s="3">
        <v>1344199.05</v>
      </c>
      <c r="AL121" s="111" t="s">
        <v>434</v>
      </c>
    </row>
    <row r="122" spans="1:38" ht="26.25" customHeight="1" thickBot="1" x14ac:dyDescent="0.3">
      <c r="A122" s="55" t="s">
        <v>261</v>
      </c>
      <c r="B122" s="70" t="s">
        <v>280</v>
      </c>
      <c r="C122" s="71" t="s">
        <v>281</v>
      </c>
      <c r="D122" s="57"/>
      <c r="E122" s="3" t="s">
        <v>446</v>
      </c>
      <c r="F122" s="3" t="s">
        <v>446</v>
      </c>
      <c r="G122" s="3" t="s">
        <v>446</v>
      </c>
      <c r="H122" s="3" t="s">
        <v>446</v>
      </c>
      <c r="I122" s="3" t="s">
        <v>442</v>
      </c>
      <c r="J122" s="3" t="s">
        <v>442</v>
      </c>
      <c r="K122" s="3" t="s">
        <v>442</v>
      </c>
      <c r="L122" s="3" t="s">
        <v>442</v>
      </c>
      <c r="M122" s="3" t="s">
        <v>446</v>
      </c>
      <c r="N122" s="3" t="s">
        <v>446</v>
      </c>
      <c r="O122" s="3" t="s">
        <v>446</v>
      </c>
      <c r="P122" s="3" t="s">
        <v>446</v>
      </c>
      <c r="Q122" s="3" t="s">
        <v>446</v>
      </c>
      <c r="R122" s="3" t="s">
        <v>446</v>
      </c>
      <c r="S122" s="3" t="s">
        <v>446</v>
      </c>
      <c r="T122" s="3" t="s">
        <v>446</v>
      </c>
      <c r="U122" s="3" t="s">
        <v>446</v>
      </c>
      <c r="V122" s="3" t="s">
        <v>446</v>
      </c>
      <c r="W122" s="3" t="s">
        <v>446</v>
      </c>
      <c r="X122" s="3" t="s">
        <v>446</v>
      </c>
      <c r="Y122" s="3" t="s">
        <v>446</v>
      </c>
      <c r="Z122" s="3" t="s">
        <v>446</v>
      </c>
      <c r="AA122" s="3" t="s">
        <v>446</v>
      </c>
      <c r="AB122" s="3" t="s">
        <v>446</v>
      </c>
      <c r="AC122" s="3" t="s">
        <v>446</v>
      </c>
      <c r="AD122" s="3" t="s">
        <v>446</v>
      </c>
      <c r="AE122" s="46"/>
      <c r="AF122" s="3" t="s">
        <v>446</v>
      </c>
      <c r="AG122" s="3" t="s">
        <v>446</v>
      </c>
      <c r="AH122" s="3" t="s">
        <v>446</v>
      </c>
      <c r="AI122" s="3" t="s">
        <v>446</v>
      </c>
      <c r="AJ122" s="3" t="s">
        <v>446</v>
      </c>
      <c r="AK122" s="3" t="s">
        <v>446</v>
      </c>
      <c r="AL122" s="35" t="s">
        <v>410</v>
      </c>
    </row>
    <row r="123" spans="1:38" ht="26.25" customHeight="1" thickBot="1" x14ac:dyDescent="0.3">
      <c r="A123" s="55" t="s">
        <v>261</v>
      </c>
      <c r="B123" s="55" t="s">
        <v>282</v>
      </c>
      <c r="C123" s="56" t="s">
        <v>283</v>
      </c>
      <c r="D123" s="57"/>
      <c r="E123" s="3" t="s">
        <v>446</v>
      </c>
      <c r="F123" s="3" t="s">
        <v>446</v>
      </c>
      <c r="G123" s="3" t="s">
        <v>446</v>
      </c>
      <c r="H123" s="3" t="s">
        <v>446</v>
      </c>
      <c r="I123" s="3" t="s">
        <v>442</v>
      </c>
      <c r="J123" s="3" t="s">
        <v>442</v>
      </c>
      <c r="K123" s="3" t="s">
        <v>442</v>
      </c>
      <c r="L123" s="3" t="s">
        <v>442</v>
      </c>
      <c r="M123" s="3" t="s">
        <v>446</v>
      </c>
      <c r="N123" s="3" t="s">
        <v>446</v>
      </c>
      <c r="O123" s="3" t="s">
        <v>446</v>
      </c>
      <c r="P123" s="3" t="s">
        <v>446</v>
      </c>
      <c r="Q123" s="3" t="s">
        <v>446</v>
      </c>
      <c r="R123" s="3" t="s">
        <v>446</v>
      </c>
      <c r="S123" s="3" t="s">
        <v>446</v>
      </c>
      <c r="T123" s="3" t="s">
        <v>446</v>
      </c>
      <c r="U123" s="3" t="s">
        <v>446</v>
      </c>
      <c r="V123" s="3" t="s">
        <v>446</v>
      </c>
      <c r="W123" s="3" t="s">
        <v>446</v>
      </c>
      <c r="X123" s="3" t="s">
        <v>446</v>
      </c>
      <c r="Y123" s="3" t="s">
        <v>446</v>
      </c>
      <c r="Z123" s="3" t="s">
        <v>446</v>
      </c>
      <c r="AA123" s="3" t="s">
        <v>446</v>
      </c>
      <c r="AB123" s="3" t="s">
        <v>446</v>
      </c>
      <c r="AC123" s="3" t="s">
        <v>446</v>
      </c>
      <c r="AD123" s="3" t="s">
        <v>446</v>
      </c>
      <c r="AE123" s="46"/>
      <c r="AF123" s="3" t="s">
        <v>446</v>
      </c>
      <c r="AG123" s="3" t="s">
        <v>446</v>
      </c>
      <c r="AH123" s="3" t="s">
        <v>446</v>
      </c>
      <c r="AI123" s="3" t="s">
        <v>446</v>
      </c>
      <c r="AJ123" s="3" t="s">
        <v>446</v>
      </c>
      <c r="AK123" s="3" t="s">
        <v>446</v>
      </c>
      <c r="AL123" s="35" t="s">
        <v>415</v>
      </c>
    </row>
    <row r="124" spans="1:38" ht="26.25" customHeight="1" thickBot="1" x14ac:dyDescent="0.3">
      <c r="A124" s="55" t="s">
        <v>261</v>
      </c>
      <c r="B124" s="72" t="s">
        <v>284</v>
      </c>
      <c r="C124" s="56" t="s">
        <v>285</v>
      </c>
      <c r="D124" s="57"/>
      <c r="E124" s="3" t="s">
        <v>444</v>
      </c>
      <c r="F124" s="3" t="s">
        <v>444</v>
      </c>
      <c r="G124" s="3" t="s">
        <v>444</v>
      </c>
      <c r="H124" s="3" t="s">
        <v>443</v>
      </c>
      <c r="I124" s="3" t="s">
        <v>442</v>
      </c>
      <c r="J124" s="3" t="s">
        <v>442</v>
      </c>
      <c r="K124" s="3" t="s">
        <v>442</v>
      </c>
      <c r="L124" s="3" t="s">
        <v>442</v>
      </c>
      <c r="M124" s="3" t="s">
        <v>444</v>
      </c>
      <c r="N124" s="3" t="s">
        <v>444</v>
      </c>
      <c r="O124" s="3" t="s">
        <v>444</v>
      </c>
      <c r="P124" s="3" t="s">
        <v>444</v>
      </c>
      <c r="Q124" s="3" t="s">
        <v>444</v>
      </c>
      <c r="R124" s="3" t="s">
        <v>444</v>
      </c>
      <c r="S124" s="3" t="s">
        <v>444</v>
      </c>
      <c r="T124" s="3" t="s">
        <v>444</v>
      </c>
      <c r="U124" s="3" t="s">
        <v>444</v>
      </c>
      <c r="V124" s="3" t="s">
        <v>444</v>
      </c>
      <c r="W124" s="3" t="s">
        <v>444</v>
      </c>
      <c r="X124" s="3" t="s">
        <v>444</v>
      </c>
      <c r="Y124" s="3" t="s">
        <v>444</v>
      </c>
      <c r="Z124" s="3" t="s">
        <v>444</v>
      </c>
      <c r="AA124" s="3" t="s">
        <v>444</v>
      </c>
      <c r="AB124" s="3" t="s">
        <v>444</v>
      </c>
      <c r="AC124" s="3" t="s">
        <v>444</v>
      </c>
      <c r="AD124" s="3" t="s">
        <v>444</v>
      </c>
      <c r="AE124" s="46"/>
      <c r="AF124" s="3" t="s">
        <v>444</v>
      </c>
      <c r="AG124" s="3" t="s">
        <v>444</v>
      </c>
      <c r="AH124" s="3" t="s">
        <v>444</v>
      </c>
      <c r="AI124" s="3" t="s">
        <v>444</v>
      </c>
      <c r="AJ124" s="3" t="s">
        <v>444</v>
      </c>
      <c r="AK124" s="3" t="s">
        <v>444</v>
      </c>
      <c r="AL124" s="35" t="s">
        <v>410</v>
      </c>
    </row>
    <row r="125" spans="1:38" ht="26.25" customHeight="1" thickBot="1" x14ac:dyDescent="0.3">
      <c r="A125" s="55" t="s">
        <v>286</v>
      </c>
      <c r="B125" s="55" t="s">
        <v>287</v>
      </c>
      <c r="C125" s="56" t="s">
        <v>288</v>
      </c>
      <c r="D125" s="57"/>
      <c r="E125" s="3" t="s">
        <v>443</v>
      </c>
      <c r="F125" s="3">
        <v>1.72555896141888</v>
      </c>
      <c r="G125" s="3" t="s">
        <v>443</v>
      </c>
      <c r="H125" s="3" t="s">
        <v>443</v>
      </c>
      <c r="I125" s="3" t="s">
        <v>442</v>
      </c>
      <c r="J125" s="3" t="s">
        <v>442</v>
      </c>
      <c r="K125" s="3" t="s">
        <v>442</v>
      </c>
      <c r="L125" s="3" t="s">
        <v>442</v>
      </c>
      <c r="M125" s="3" t="s">
        <v>443</v>
      </c>
      <c r="N125" s="3" t="s">
        <v>444</v>
      </c>
      <c r="O125" s="3" t="s">
        <v>444</v>
      </c>
      <c r="P125" s="3" t="s">
        <v>444</v>
      </c>
      <c r="Q125" s="3" t="s">
        <v>444</v>
      </c>
      <c r="R125" s="3" t="s">
        <v>444</v>
      </c>
      <c r="S125" s="3" t="s">
        <v>444</v>
      </c>
      <c r="T125" s="3" t="s">
        <v>444</v>
      </c>
      <c r="U125" s="3" t="s">
        <v>444</v>
      </c>
      <c r="V125" s="3" t="s">
        <v>444</v>
      </c>
      <c r="W125" s="3" t="s">
        <v>444</v>
      </c>
      <c r="X125" s="3" t="s">
        <v>444</v>
      </c>
      <c r="Y125" s="3" t="s">
        <v>444</v>
      </c>
      <c r="Z125" s="3" t="s">
        <v>444</v>
      </c>
      <c r="AA125" s="3" t="s">
        <v>444</v>
      </c>
      <c r="AB125" s="3" t="s">
        <v>444</v>
      </c>
      <c r="AC125" s="3" t="s">
        <v>444</v>
      </c>
      <c r="AD125" s="3" t="s">
        <v>444</v>
      </c>
      <c r="AE125" s="46"/>
      <c r="AF125" s="3" t="s">
        <v>444</v>
      </c>
      <c r="AG125" s="3" t="s">
        <v>444</v>
      </c>
      <c r="AH125" s="3" t="s">
        <v>444</v>
      </c>
      <c r="AI125" s="3" t="s">
        <v>444</v>
      </c>
      <c r="AJ125" s="3" t="s">
        <v>444</v>
      </c>
      <c r="AK125" s="3">
        <v>4723.5864882859632</v>
      </c>
      <c r="AL125" s="35" t="s">
        <v>421</v>
      </c>
    </row>
    <row r="126" spans="1:38" ht="26.25" customHeight="1" thickBot="1" x14ac:dyDescent="0.3">
      <c r="A126" s="55" t="s">
        <v>286</v>
      </c>
      <c r="B126" s="55" t="s">
        <v>289</v>
      </c>
      <c r="C126" s="56" t="s">
        <v>290</v>
      </c>
      <c r="D126" s="57"/>
      <c r="E126" s="3" t="s">
        <v>443</v>
      </c>
      <c r="F126" s="3">
        <v>4.6700213871893404E-3</v>
      </c>
      <c r="G126" s="3" t="s">
        <v>444</v>
      </c>
      <c r="H126" s="3">
        <v>3.3120240000000002E-2</v>
      </c>
      <c r="I126" s="3" t="s">
        <v>442</v>
      </c>
      <c r="J126" s="3" t="s">
        <v>442</v>
      </c>
      <c r="K126" s="3" t="s">
        <v>442</v>
      </c>
      <c r="L126" s="3" t="s">
        <v>442</v>
      </c>
      <c r="M126" s="3" t="s">
        <v>443</v>
      </c>
      <c r="N126" s="3" t="s">
        <v>444</v>
      </c>
      <c r="O126" s="3" t="s">
        <v>444</v>
      </c>
      <c r="P126" s="3" t="s">
        <v>444</v>
      </c>
      <c r="Q126" s="3" t="s">
        <v>444</v>
      </c>
      <c r="R126" s="3" t="s">
        <v>444</v>
      </c>
      <c r="S126" s="3" t="s">
        <v>444</v>
      </c>
      <c r="T126" s="3" t="s">
        <v>444</v>
      </c>
      <c r="U126" s="3" t="s">
        <v>444</v>
      </c>
      <c r="V126" s="3" t="s">
        <v>444</v>
      </c>
      <c r="W126" s="3" t="s">
        <v>444</v>
      </c>
      <c r="X126" s="3" t="s">
        <v>444</v>
      </c>
      <c r="Y126" s="3" t="s">
        <v>444</v>
      </c>
      <c r="Z126" s="3" t="s">
        <v>444</v>
      </c>
      <c r="AA126" s="3" t="s">
        <v>444</v>
      </c>
      <c r="AB126" s="3" t="s">
        <v>444</v>
      </c>
      <c r="AC126" s="3" t="s">
        <v>444</v>
      </c>
      <c r="AD126" s="3" t="s">
        <v>444</v>
      </c>
      <c r="AE126" s="46"/>
      <c r="AF126" s="3" t="s">
        <v>444</v>
      </c>
      <c r="AG126" s="3" t="s">
        <v>444</v>
      </c>
      <c r="AH126" s="3" t="s">
        <v>444</v>
      </c>
      <c r="AI126" s="3" t="s">
        <v>444</v>
      </c>
      <c r="AJ126" s="3" t="s">
        <v>444</v>
      </c>
      <c r="AK126" s="3">
        <v>138.001</v>
      </c>
      <c r="AL126" s="111" t="s">
        <v>435</v>
      </c>
    </row>
    <row r="127" spans="1:38" ht="26.25" customHeight="1" thickBot="1" x14ac:dyDescent="0.3">
      <c r="A127" s="55" t="s">
        <v>286</v>
      </c>
      <c r="B127" s="55" t="s">
        <v>291</v>
      </c>
      <c r="C127" s="56" t="s">
        <v>292</v>
      </c>
      <c r="D127" s="57"/>
      <c r="E127" s="3" t="s">
        <v>445</v>
      </c>
      <c r="F127" s="3" t="s">
        <v>445</v>
      </c>
      <c r="G127" s="3" t="s">
        <v>445</v>
      </c>
      <c r="H127" s="3" t="s">
        <v>445</v>
      </c>
      <c r="I127" s="3" t="s">
        <v>442</v>
      </c>
      <c r="J127" s="3" t="s">
        <v>442</v>
      </c>
      <c r="K127" s="3" t="s">
        <v>442</v>
      </c>
      <c r="L127" s="3" t="s">
        <v>442</v>
      </c>
      <c r="M127" s="3" t="s">
        <v>445</v>
      </c>
      <c r="N127" s="3" t="s">
        <v>444</v>
      </c>
      <c r="O127" s="3" t="s">
        <v>444</v>
      </c>
      <c r="P127" s="3" t="s">
        <v>444</v>
      </c>
      <c r="Q127" s="3" t="s">
        <v>444</v>
      </c>
      <c r="R127" s="3" t="s">
        <v>444</v>
      </c>
      <c r="S127" s="3" t="s">
        <v>444</v>
      </c>
      <c r="T127" s="3" t="s">
        <v>444</v>
      </c>
      <c r="U127" s="3" t="s">
        <v>444</v>
      </c>
      <c r="V127" s="3" t="s">
        <v>444</v>
      </c>
      <c r="W127" s="3" t="s">
        <v>444</v>
      </c>
      <c r="X127" s="3" t="s">
        <v>444</v>
      </c>
      <c r="Y127" s="3" t="s">
        <v>444</v>
      </c>
      <c r="Z127" s="3" t="s">
        <v>444</v>
      </c>
      <c r="AA127" s="3" t="s">
        <v>444</v>
      </c>
      <c r="AB127" s="3" t="s">
        <v>444</v>
      </c>
      <c r="AC127" s="3" t="s">
        <v>444</v>
      </c>
      <c r="AD127" s="3" t="s">
        <v>444</v>
      </c>
      <c r="AE127" s="46"/>
      <c r="AF127" s="3" t="s">
        <v>444</v>
      </c>
      <c r="AG127" s="3" t="s">
        <v>444</v>
      </c>
      <c r="AH127" s="3" t="s">
        <v>444</v>
      </c>
      <c r="AI127" s="3" t="s">
        <v>444</v>
      </c>
      <c r="AJ127" s="3" t="s">
        <v>444</v>
      </c>
      <c r="AK127" s="3" t="s">
        <v>445</v>
      </c>
      <c r="AL127" s="35" t="s">
        <v>422</v>
      </c>
    </row>
    <row r="128" spans="1:38" ht="26.25" customHeight="1" thickBot="1" x14ac:dyDescent="0.3">
      <c r="A128" s="55" t="s">
        <v>286</v>
      </c>
      <c r="B128" s="59" t="s">
        <v>293</v>
      </c>
      <c r="C128" s="61" t="s">
        <v>294</v>
      </c>
      <c r="D128" s="57"/>
      <c r="E128" s="3">
        <v>0.96228097800000001</v>
      </c>
      <c r="F128" s="3">
        <v>2.6533108263754608E-2</v>
      </c>
      <c r="G128" s="3">
        <v>0.91569584900000001</v>
      </c>
      <c r="H128" s="3">
        <v>4.3500000000000002E-7</v>
      </c>
      <c r="I128" s="3" t="s">
        <v>442</v>
      </c>
      <c r="J128" s="3" t="s">
        <v>442</v>
      </c>
      <c r="K128" s="3" t="s">
        <v>442</v>
      </c>
      <c r="L128" s="3" t="s">
        <v>442</v>
      </c>
      <c r="M128" s="3">
        <v>0.77988972899999998</v>
      </c>
      <c r="N128" s="3">
        <v>14.971566109999999</v>
      </c>
      <c r="O128" s="3">
        <v>0.78042585700000022</v>
      </c>
      <c r="P128" s="3">
        <v>0.98085446599999981</v>
      </c>
      <c r="Q128" s="3">
        <v>9.6658158999999993E-2</v>
      </c>
      <c r="R128" s="3">
        <v>9.5534119479999973</v>
      </c>
      <c r="S128" s="3">
        <v>1.5285437764999998</v>
      </c>
      <c r="T128" s="3">
        <v>8.403801721999999</v>
      </c>
      <c r="U128" s="3">
        <v>3.0327906499999998E-2</v>
      </c>
      <c r="V128" s="3">
        <v>21.287630762499997</v>
      </c>
      <c r="W128" s="3">
        <v>92.003578502499991</v>
      </c>
      <c r="X128" s="3">
        <v>1.360878E-6</v>
      </c>
      <c r="Y128" s="3">
        <v>2.8999655E-6</v>
      </c>
      <c r="Z128" s="3">
        <v>1.5390875E-6</v>
      </c>
      <c r="AA128" s="3">
        <v>1.8793020000000002E-6</v>
      </c>
      <c r="AB128" s="3">
        <v>7.6792229999999988E-6</v>
      </c>
      <c r="AC128" s="3">
        <v>0.35893905399999998</v>
      </c>
      <c r="AD128" s="3">
        <v>3.0400000492999998E-2</v>
      </c>
      <c r="AE128" s="46"/>
      <c r="AF128" s="3" t="s">
        <v>444</v>
      </c>
      <c r="AG128" s="3" t="s">
        <v>444</v>
      </c>
      <c r="AH128" s="3" t="s">
        <v>444</v>
      </c>
      <c r="AI128" s="3" t="s">
        <v>444</v>
      </c>
      <c r="AJ128" s="3" t="s">
        <v>444</v>
      </c>
      <c r="AK128" s="3">
        <v>511.56798422574332</v>
      </c>
      <c r="AL128" s="35" t="s">
        <v>298</v>
      </c>
    </row>
    <row r="129" spans="1:38" ht="26.25" customHeight="1" thickBot="1" x14ac:dyDescent="0.3">
      <c r="A129" s="55" t="s">
        <v>286</v>
      </c>
      <c r="B129" s="59" t="s">
        <v>296</v>
      </c>
      <c r="C129" s="67" t="s">
        <v>297</v>
      </c>
      <c r="D129" s="57"/>
      <c r="E129" s="3">
        <v>5.6692192000000002E-2</v>
      </c>
      <c r="F129" s="3">
        <v>1.7960331979768041E-2</v>
      </c>
      <c r="G129" s="3">
        <v>2.1248786769999999</v>
      </c>
      <c r="H129" s="3" t="s">
        <v>445</v>
      </c>
      <c r="I129" s="3" t="s">
        <v>442</v>
      </c>
      <c r="J129" s="3" t="s">
        <v>442</v>
      </c>
      <c r="K129" s="3" t="s">
        <v>442</v>
      </c>
      <c r="L129" s="3" t="s">
        <v>442</v>
      </c>
      <c r="M129" s="3">
        <v>6.7981727999999991E-2</v>
      </c>
      <c r="N129" s="3">
        <v>2.4529999999999999E-3</v>
      </c>
      <c r="O129" s="3">
        <v>6.9999999999999994E-5</v>
      </c>
      <c r="P129" s="3">
        <v>5.3000000000000001E-5</v>
      </c>
      <c r="Q129" s="3">
        <v>1.8E-5</v>
      </c>
      <c r="R129" s="3" t="s">
        <v>445</v>
      </c>
      <c r="S129" s="3">
        <v>2.0149999999999999E-3</v>
      </c>
      <c r="T129" s="3">
        <v>1.402E-3</v>
      </c>
      <c r="U129" s="3">
        <v>9.0000000000000002E-6</v>
      </c>
      <c r="V129" s="3" t="s">
        <v>445</v>
      </c>
      <c r="W129" s="3">
        <v>7.892066958</v>
      </c>
      <c r="X129" s="3">
        <v>2.7767500000000001E-5</v>
      </c>
      <c r="Y129" s="3">
        <v>2.7767500000000001E-5</v>
      </c>
      <c r="Z129" s="3">
        <v>2.7767500000000001E-5</v>
      </c>
      <c r="AA129" s="3">
        <v>2.7767500000000001E-5</v>
      </c>
      <c r="AB129" s="3">
        <v>1.1107000000000001E-4</v>
      </c>
      <c r="AC129" s="3">
        <v>1.6441806159999999E-2</v>
      </c>
      <c r="AD129" s="3" t="s">
        <v>443</v>
      </c>
      <c r="AE129" s="46"/>
      <c r="AF129" s="3" t="s">
        <v>444</v>
      </c>
      <c r="AG129" s="3" t="s">
        <v>444</v>
      </c>
      <c r="AH129" s="3" t="s">
        <v>444</v>
      </c>
      <c r="AI129" s="3" t="s">
        <v>444</v>
      </c>
      <c r="AJ129" s="3" t="s">
        <v>444</v>
      </c>
      <c r="AK129" s="3">
        <v>123.40497340769117</v>
      </c>
      <c r="AL129" s="35" t="s">
        <v>298</v>
      </c>
    </row>
    <row r="130" spans="1:38" ht="26.25" customHeight="1" thickBot="1" x14ac:dyDescent="0.3">
      <c r="A130" s="55" t="s">
        <v>286</v>
      </c>
      <c r="B130" s="59" t="s">
        <v>299</v>
      </c>
      <c r="C130" s="73" t="s">
        <v>300</v>
      </c>
      <c r="D130" s="57"/>
      <c r="E130" s="3" t="s">
        <v>445</v>
      </c>
      <c r="F130" s="3" t="s">
        <v>445</v>
      </c>
      <c r="G130" s="3" t="s">
        <v>445</v>
      </c>
      <c r="H130" s="3" t="s">
        <v>445</v>
      </c>
      <c r="I130" s="3" t="s">
        <v>442</v>
      </c>
      <c r="J130" s="3" t="s">
        <v>442</v>
      </c>
      <c r="K130" s="3" t="s">
        <v>442</v>
      </c>
      <c r="L130" s="3" t="s">
        <v>442</v>
      </c>
      <c r="M130" s="3" t="s">
        <v>445</v>
      </c>
      <c r="N130" s="3" t="s">
        <v>445</v>
      </c>
      <c r="O130" s="3" t="s">
        <v>445</v>
      </c>
      <c r="P130" s="3" t="s">
        <v>445</v>
      </c>
      <c r="Q130" s="3" t="s">
        <v>445</v>
      </c>
      <c r="R130" s="3" t="s">
        <v>445</v>
      </c>
      <c r="S130" s="3" t="s">
        <v>445</v>
      </c>
      <c r="T130" s="3" t="s">
        <v>445</v>
      </c>
      <c r="U130" s="3" t="s">
        <v>445</v>
      </c>
      <c r="V130" s="3" t="s">
        <v>445</v>
      </c>
      <c r="W130" s="3" t="s">
        <v>445</v>
      </c>
      <c r="X130" s="3" t="s">
        <v>443</v>
      </c>
      <c r="Y130" s="3" t="s">
        <v>443</v>
      </c>
      <c r="Z130" s="3" t="s">
        <v>443</v>
      </c>
      <c r="AA130" s="3" t="s">
        <v>443</v>
      </c>
      <c r="AB130" s="3" t="s">
        <v>443</v>
      </c>
      <c r="AC130" s="3" t="s">
        <v>445</v>
      </c>
      <c r="AD130" s="3" t="s">
        <v>444</v>
      </c>
      <c r="AE130" s="46"/>
      <c r="AF130" s="3" t="s">
        <v>444</v>
      </c>
      <c r="AG130" s="3" t="s">
        <v>444</v>
      </c>
      <c r="AH130" s="3" t="s">
        <v>444</v>
      </c>
      <c r="AI130" s="3" t="s">
        <v>444</v>
      </c>
      <c r="AJ130" s="3" t="s">
        <v>444</v>
      </c>
      <c r="AK130" s="3" t="s">
        <v>445</v>
      </c>
      <c r="AL130" s="35" t="s">
        <v>298</v>
      </c>
    </row>
    <row r="131" spans="1:38" ht="26.25" customHeight="1" thickBot="1" x14ac:dyDescent="0.3">
      <c r="A131" s="55" t="s">
        <v>286</v>
      </c>
      <c r="B131" s="59" t="s">
        <v>301</v>
      </c>
      <c r="C131" s="67" t="s">
        <v>302</v>
      </c>
      <c r="D131" s="57"/>
      <c r="E131" s="3">
        <v>2.9207199999999999E-3</v>
      </c>
      <c r="F131" s="3">
        <v>6.3590683758356901E-4</v>
      </c>
      <c r="G131" s="3">
        <v>1.2218400000000001E-3</v>
      </c>
      <c r="H131" s="3">
        <v>6.4260000000000008E-6</v>
      </c>
      <c r="I131" s="3" t="s">
        <v>442</v>
      </c>
      <c r="J131" s="3" t="s">
        <v>442</v>
      </c>
      <c r="K131" s="3" t="s">
        <v>442</v>
      </c>
      <c r="L131" s="3" t="s">
        <v>442</v>
      </c>
      <c r="M131" s="3">
        <v>7.1964000000000001E-4</v>
      </c>
      <c r="N131" s="3">
        <v>6.4299259999999997E-2</v>
      </c>
      <c r="O131" s="3">
        <v>2.1420000000000002E-5</v>
      </c>
      <c r="P131" s="3">
        <v>2.3562E-2</v>
      </c>
      <c r="Q131" s="3">
        <v>1.428E-4</v>
      </c>
      <c r="R131" s="3">
        <v>3.57E-5</v>
      </c>
      <c r="S131" s="3">
        <v>2.142E-4</v>
      </c>
      <c r="T131" s="3">
        <v>2.8560000000000004E-5</v>
      </c>
      <c r="U131" s="3" t="s">
        <v>445</v>
      </c>
      <c r="V131" s="3">
        <v>6.8253212240219994E-4</v>
      </c>
      <c r="W131" s="3">
        <v>2.6889971160000004</v>
      </c>
      <c r="X131" s="3" t="s">
        <v>443</v>
      </c>
      <c r="Y131" s="3" t="s">
        <v>443</v>
      </c>
      <c r="Z131" s="3" t="s">
        <v>443</v>
      </c>
      <c r="AA131" s="3" t="s">
        <v>443</v>
      </c>
      <c r="AB131" s="3">
        <v>2.8559999999999999E-8</v>
      </c>
      <c r="AC131" s="3">
        <v>0.21025469899999999</v>
      </c>
      <c r="AD131" s="3">
        <v>1.4280000000000001E-2</v>
      </c>
      <c r="AE131" s="46"/>
      <c r="AF131" s="3" t="s">
        <v>444</v>
      </c>
      <c r="AG131" s="3" t="s">
        <v>444</v>
      </c>
      <c r="AH131" s="3" t="s">
        <v>444</v>
      </c>
      <c r="AI131" s="3" t="s">
        <v>444</v>
      </c>
      <c r="AJ131" s="3" t="s">
        <v>444</v>
      </c>
      <c r="AK131" s="3">
        <v>0.71399999999999997</v>
      </c>
      <c r="AL131" s="35" t="s">
        <v>298</v>
      </c>
    </row>
    <row r="132" spans="1:38" ht="26.25" customHeight="1" thickBot="1" x14ac:dyDescent="0.3">
      <c r="A132" s="55" t="s">
        <v>286</v>
      </c>
      <c r="B132" s="59" t="s">
        <v>303</v>
      </c>
      <c r="C132" s="67" t="s">
        <v>304</v>
      </c>
      <c r="D132" s="57"/>
      <c r="E132" s="3">
        <v>6.4101599999999995E-2</v>
      </c>
      <c r="F132" s="3">
        <v>2.66301366836908E-4</v>
      </c>
      <c r="G132" s="3">
        <v>1.0451693E-2</v>
      </c>
      <c r="H132" s="3" t="s">
        <v>445</v>
      </c>
      <c r="I132" s="3" t="s">
        <v>442</v>
      </c>
      <c r="J132" s="3" t="s">
        <v>442</v>
      </c>
      <c r="K132" s="3" t="s">
        <v>442</v>
      </c>
      <c r="L132" s="3" t="s">
        <v>442</v>
      </c>
      <c r="M132" s="3">
        <v>3.7584000000000001E-4</v>
      </c>
      <c r="N132" s="3" t="s">
        <v>445</v>
      </c>
      <c r="O132" s="3" t="s">
        <v>445</v>
      </c>
      <c r="P132" s="3">
        <v>3.9999999999999998E-6</v>
      </c>
      <c r="Q132" s="3" t="s">
        <v>445</v>
      </c>
      <c r="R132" s="3" t="s">
        <v>445</v>
      </c>
      <c r="S132" s="3" t="s">
        <v>445</v>
      </c>
      <c r="T132" s="3" t="s">
        <v>445</v>
      </c>
      <c r="U132" s="3" t="s">
        <v>445</v>
      </c>
      <c r="V132" s="3" t="s">
        <v>445</v>
      </c>
      <c r="W132" s="3">
        <v>0.78069937599999994</v>
      </c>
      <c r="X132" s="3" t="s">
        <v>443</v>
      </c>
      <c r="Y132" s="3" t="s">
        <v>443</v>
      </c>
      <c r="Z132" s="3" t="s">
        <v>443</v>
      </c>
      <c r="AA132" s="3" t="s">
        <v>443</v>
      </c>
      <c r="AB132" s="3" t="s">
        <v>443</v>
      </c>
      <c r="AC132" s="3">
        <v>7.1494138429999996</v>
      </c>
      <c r="AD132" s="3" t="s">
        <v>444</v>
      </c>
      <c r="AE132" s="46"/>
      <c r="AF132" s="3" t="s">
        <v>444</v>
      </c>
      <c r="AG132" s="3" t="s">
        <v>444</v>
      </c>
      <c r="AH132" s="3" t="s">
        <v>444</v>
      </c>
      <c r="AI132" s="3" t="s">
        <v>444</v>
      </c>
      <c r="AJ132" s="3" t="s">
        <v>444</v>
      </c>
      <c r="AK132" s="3" t="s">
        <v>445</v>
      </c>
      <c r="AL132" s="35" t="s">
        <v>412</v>
      </c>
    </row>
    <row r="133" spans="1:38" ht="26.25" customHeight="1" thickBot="1" x14ac:dyDescent="0.3">
      <c r="A133" s="55" t="s">
        <v>286</v>
      </c>
      <c r="B133" s="59" t="s">
        <v>305</v>
      </c>
      <c r="C133" s="67" t="s">
        <v>306</v>
      </c>
      <c r="D133" s="57"/>
      <c r="E133" s="3">
        <v>9.8756675000000009E-3</v>
      </c>
      <c r="F133" s="3">
        <v>1.5561550000000001E-4</v>
      </c>
      <c r="G133" s="3">
        <v>1.3526655E-3</v>
      </c>
      <c r="H133" s="3" t="s">
        <v>443</v>
      </c>
      <c r="I133" s="3" t="s">
        <v>442</v>
      </c>
      <c r="J133" s="3" t="s">
        <v>442</v>
      </c>
      <c r="K133" s="3" t="s">
        <v>442</v>
      </c>
      <c r="L133" s="3" t="s">
        <v>442</v>
      </c>
      <c r="M133" s="3">
        <v>5.6630699999999992E-3</v>
      </c>
      <c r="N133" s="3">
        <v>3.5947810500000006E-4</v>
      </c>
      <c r="O133" s="3">
        <v>6.0210605000000003E-5</v>
      </c>
      <c r="P133" s="3">
        <v>3.2725015000000003E-2</v>
      </c>
      <c r="Q133" s="3">
        <v>1.6291863499999997E-4</v>
      </c>
      <c r="R133" s="3">
        <v>1.6232346000000003E-4</v>
      </c>
      <c r="S133" s="3">
        <v>1.4879650500000002E-4</v>
      </c>
      <c r="T133" s="3">
        <v>2.0745365499999998E-4</v>
      </c>
      <c r="U133" s="3">
        <v>2.3677723000000003E-4</v>
      </c>
      <c r="V133" s="3">
        <v>1.9167124200000002E-3</v>
      </c>
      <c r="W133" s="3">
        <v>4.4966404500000001E-2</v>
      </c>
      <c r="X133" s="3">
        <v>1.580062E-7</v>
      </c>
      <c r="Y133" s="3">
        <v>8.6306235000000011E-8</v>
      </c>
      <c r="Z133" s="3">
        <v>7.7086540000000006E-8</v>
      </c>
      <c r="AA133" s="3">
        <v>8.3673465000000004E-8</v>
      </c>
      <c r="AB133" s="3">
        <v>4.0508243999999998E-7</v>
      </c>
      <c r="AC133" s="3">
        <v>1.7955250000000001E-3</v>
      </c>
      <c r="AD133" s="3">
        <v>4.9124349999999997E-3</v>
      </c>
      <c r="AE133" s="46"/>
      <c r="AF133" s="3" t="s">
        <v>444</v>
      </c>
      <c r="AG133" s="3" t="s">
        <v>444</v>
      </c>
      <c r="AH133" s="3" t="s">
        <v>444</v>
      </c>
      <c r="AI133" s="3" t="s">
        <v>444</v>
      </c>
      <c r="AJ133" s="3" t="s">
        <v>444</v>
      </c>
      <c r="AK133" s="3">
        <v>23131.300000000003</v>
      </c>
      <c r="AL133" s="35" t="s">
        <v>413</v>
      </c>
    </row>
    <row r="134" spans="1:38" ht="26.25" customHeight="1" thickBot="1" x14ac:dyDescent="0.3">
      <c r="A134" s="55" t="s">
        <v>286</v>
      </c>
      <c r="B134" s="59" t="s">
        <v>307</v>
      </c>
      <c r="C134" s="56" t="s">
        <v>308</v>
      </c>
      <c r="D134" s="57"/>
      <c r="E134" s="3">
        <v>2.011961E-3</v>
      </c>
      <c r="F134" s="3" t="s">
        <v>443</v>
      </c>
      <c r="G134" s="3">
        <v>1.4371100000000001E-4</v>
      </c>
      <c r="H134" s="3" t="s">
        <v>443</v>
      </c>
      <c r="I134" s="3" t="s">
        <v>442</v>
      </c>
      <c r="J134" s="3" t="s">
        <v>442</v>
      </c>
      <c r="K134" s="3" t="s">
        <v>442</v>
      </c>
      <c r="L134" s="3" t="s">
        <v>442</v>
      </c>
      <c r="M134" s="3">
        <v>1.43712E-4</v>
      </c>
      <c r="N134" s="3">
        <v>2.1800000000000001E-4</v>
      </c>
      <c r="O134" s="3" t="s">
        <v>443</v>
      </c>
      <c r="P134" s="3" t="s">
        <v>443</v>
      </c>
      <c r="Q134" s="3" t="s">
        <v>443</v>
      </c>
      <c r="R134" s="3" t="s">
        <v>443</v>
      </c>
      <c r="S134" s="3" t="s">
        <v>443</v>
      </c>
      <c r="T134" s="3" t="s">
        <v>443</v>
      </c>
      <c r="U134" s="3" t="s">
        <v>443</v>
      </c>
      <c r="V134" s="3" t="s">
        <v>443</v>
      </c>
      <c r="W134" s="3" t="s">
        <v>443</v>
      </c>
      <c r="X134" s="3" t="s">
        <v>443</v>
      </c>
      <c r="Y134" s="3" t="s">
        <v>443</v>
      </c>
      <c r="Z134" s="3" t="s">
        <v>443</v>
      </c>
      <c r="AA134" s="3" t="s">
        <v>443</v>
      </c>
      <c r="AB134" s="3" t="s">
        <v>443</v>
      </c>
      <c r="AC134" s="3" t="s">
        <v>443</v>
      </c>
      <c r="AD134" s="3" t="s">
        <v>443</v>
      </c>
      <c r="AE134" s="46"/>
      <c r="AF134" s="3" t="s">
        <v>444</v>
      </c>
      <c r="AG134" s="3" t="s">
        <v>444</v>
      </c>
      <c r="AH134" s="3" t="s">
        <v>444</v>
      </c>
      <c r="AI134" s="3" t="s">
        <v>444</v>
      </c>
      <c r="AJ134" s="3" t="s">
        <v>444</v>
      </c>
      <c r="AK134" s="3" t="s">
        <v>443</v>
      </c>
      <c r="AL134" s="35" t="s">
        <v>410</v>
      </c>
    </row>
    <row r="135" spans="1:38" ht="26.25" customHeight="1" thickBot="1" x14ac:dyDescent="0.3">
      <c r="A135" s="55" t="s">
        <v>286</v>
      </c>
      <c r="B135" s="55" t="s">
        <v>309</v>
      </c>
      <c r="C135" s="56" t="s">
        <v>310</v>
      </c>
      <c r="D135" s="57"/>
      <c r="E135" s="3">
        <v>6.3019494379999999E-2</v>
      </c>
      <c r="F135" s="3">
        <v>2.4375464808552801E-2</v>
      </c>
      <c r="G135" s="3">
        <v>2.1799196169999999E-3</v>
      </c>
      <c r="H135" s="3" t="s">
        <v>443</v>
      </c>
      <c r="I135" s="3" t="s">
        <v>442</v>
      </c>
      <c r="J135" s="3" t="s">
        <v>442</v>
      </c>
      <c r="K135" s="3" t="s">
        <v>442</v>
      </c>
      <c r="L135" s="3" t="s">
        <v>442</v>
      </c>
      <c r="M135" s="3">
        <v>1.1064082930000001</v>
      </c>
      <c r="N135" s="3">
        <v>9.7105510209999999E-3</v>
      </c>
      <c r="O135" s="3">
        <v>1.981745106E-3</v>
      </c>
      <c r="P135" s="3" t="s">
        <v>443</v>
      </c>
      <c r="Q135" s="3">
        <v>8.1251549360000005E-3</v>
      </c>
      <c r="R135" s="3">
        <v>1.9817451100000001E-4</v>
      </c>
      <c r="S135" s="3">
        <v>3.9634902129999997E-3</v>
      </c>
      <c r="T135" s="3" t="s">
        <v>443</v>
      </c>
      <c r="U135" s="3">
        <v>1.387221574E-3</v>
      </c>
      <c r="V135" s="3">
        <v>0.34739991715000001</v>
      </c>
      <c r="W135" s="3">
        <v>21.005751719999999</v>
      </c>
      <c r="X135" s="3">
        <v>2.3735312679999999E-2</v>
      </c>
      <c r="Y135" s="3">
        <v>3.1567965859999998E-2</v>
      </c>
      <c r="Z135" s="3">
        <v>1.2579715720000001E-2</v>
      </c>
      <c r="AA135" s="3">
        <v>1.9225603269999999E-2</v>
      </c>
      <c r="AB135" s="3">
        <v>8.7108597519999997E-2</v>
      </c>
      <c r="AC135" s="3" t="s">
        <v>444</v>
      </c>
      <c r="AD135" s="3" t="s">
        <v>444</v>
      </c>
      <c r="AE135" s="46"/>
      <c r="AF135" s="3" t="s">
        <v>444</v>
      </c>
      <c r="AG135" s="3" t="s">
        <v>444</v>
      </c>
      <c r="AH135" s="3" t="s">
        <v>444</v>
      </c>
      <c r="AI135" s="3" t="s">
        <v>444</v>
      </c>
      <c r="AJ135" s="3" t="s">
        <v>444</v>
      </c>
      <c r="AK135" s="3" t="s">
        <v>444</v>
      </c>
      <c r="AL135" s="35" t="s">
        <v>410</v>
      </c>
    </row>
    <row r="136" spans="1:38" ht="26.25" customHeight="1" thickBot="1" x14ac:dyDescent="0.4">
      <c r="A136" s="55" t="s">
        <v>286</v>
      </c>
      <c r="B136" s="55" t="s">
        <v>311</v>
      </c>
      <c r="C136" s="56" t="s">
        <v>312</v>
      </c>
      <c r="D136" s="57"/>
      <c r="E136" s="3" t="s">
        <v>444</v>
      </c>
      <c r="F136" s="3">
        <v>1.10566478325099E-3</v>
      </c>
      <c r="G136" s="3" t="s">
        <v>444</v>
      </c>
      <c r="H136" s="3" t="s">
        <v>443</v>
      </c>
      <c r="I136" s="3" t="s">
        <v>442</v>
      </c>
      <c r="J136" s="3" t="s">
        <v>442</v>
      </c>
      <c r="K136" s="3" t="s">
        <v>442</v>
      </c>
      <c r="L136" s="3" t="s">
        <v>442</v>
      </c>
      <c r="M136" s="3" t="s">
        <v>444</v>
      </c>
      <c r="N136" s="3" t="s">
        <v>444</v>
      </c>
      <c r="O136" s="3" t="s">
        <v>444</v>
      </c>
      <c r="P136" s="3" t="s">
        <v>444</v>
      </c>
      <c r="Q136" s="3" t="s">
        <v>444</v>
      </c>
      <c r="R136" s="3" t="s">
        <v>444</v>
      </c>
      <c r="S136" s="3" t="s">
        <v>444</v>
      </c>
      <c r="T136" s="3" t="s">
        <v>444</v>
      </c>
      <c r="U136" s="3" t="s">
        <v>444</v>
      </c>
      <c r="V136" s="3" t="s">
        <v>444</v>
      </c>
      <c r="W136" s="3" t="s">
        <v>444</v>
      </c>
      <c r="X136" s="3" t="s">
        <v>444</v>
      </c>
      <c r="Y136" s="3" t="s">
        <v>444</v>
      </c>
      <c r="Z136" s="3" t="s">
        <v>444</v>
      </c>
      <c r="AA136" s="3" t="s">
        <v>444</v>
      </c>
      <c r="AB136" s="3" t="s">
        <v>444</v>
      </c>
      <c r="AC136" s="3" t="s">
        <v>444</v>
      </c>
      <c r="AD136" s="3" t="s">
        <v>444</v>
      </c>
      <c r="AE136" s="46"/>
      <c r="AF136" s="3" t="s">
        <v>444</v>
      </c>
      <c r="AG136" s="3" t="s">
        <v>444</v>
      </c>
      <c r="AH136" s="3" t="s">
        <v>444</v>
      </c>
      <c r="AI136" s="3" t="s">
        <v>444</v>
      </c>
      <c r="AJ136" s="3" t="s">
        <v>444</v>
      </c>
      <c r="AK136" s="3">
        <v>310114446.84414399</v>
      </c>
      <c r="AL136" s="134" t="s">
        <v>436</v>
      </c>
    </row>
    <row r="137" spans="1:38" ht="26.25" customHeight="1" thickBot="1" x14ac:dyDescent="0.3">
      <c r="A137" s="55" t="s">
        <v>286</v>
      </c>
      <c r="B137" s="55" t="s">
        <v>313</v>
      </c>
      <c r="C137" s="56" t="s">
        <v>314</v>
      </c>
      <c r="D137" s="57"/>
      <c r="E137" s="3" t="s">
        <v>443</v>
      </c>
      <c r="F137" s="3" t="s">
        <v>445</v>
      </c>
      <c r="G137" s="3" t="s">
        <v>443</v>
      </c>
      <c r="H137" s="3" t="s">
        <v>443</v>
      </c>
      <c r="I137" s="3" t="s">
        <v>442</v>
      </c>
      <c r="J137" s="3" t="s">
        <v>442</v>
      </c>
      <c r="K137" s="3" t="s">
        <v>442</v>
      </c>
      <c r="L137" s="3" t="s">
        <v>442</v>
      </c>
      <c r="M137" s="3" t="s">
        <v>443</v>
      </c>
      <c r="N137" s="3" t="s">
        <v>444</v>
      </c>
      <c r="O137" s="3" t="s">
        <v>444</v>
      </c>
      <c r="P137" s="3" t="s">
        <v>443</v>
      </c>
      <c r="Q137" s="3" t="s">
        <v>444</v>
      </c>
      <c r="R137" s="3" t="s">
        <v>444</v>
      </c>
      <c r="S137" s="3" t="s">
        <v>444</v>
      </c>
      <c r="T137" s="3" t="s">
        <v>444</v>
      </c>
      <c r="U137" s="3" t="s">
        <v>444</v>
      </c>
      <c r="V137" s="3" t="s">
        <v>444</v>
      </c>
      <c r="W137" s="3" t="s">
        <v>444</v>
      </c>
      <c r="X137" s="3" t="s">
        <v>444</v>
      </c>
      <c r="Y137" s="3" t="s">
        <v>444</v>
      </c>
      <c r="Z137" s="3" t="s">
        <v>444</v>
      </c>
      <c r="AA137" s="3" t="s">
        <v>444</v>
      </c>
      <c r="AB137" s="3" t="s">
        <v>444</v>
      </c>
      <c r="AC137" s="3" t="s">
        <v>444</v>
      </c>
      <c r="AD137" s="3" t="s">
        <v>444</v>
      </c>
      <c r="AE137" s="46"/>
      <c r="AF137" s="3" t="s">
        <v>444</v>
      </c>
      <c r="AG137" s="3" t="s">
        <v>444</v>
      </c>
      <c r="AH137" s="3" t="s">
        <v>444</v>
      </c>
      <c r="AI137" s="3" t="s">
        <v>444</v>
      </c>
      <c r="AJ137" s="3" t="s">
        <v>444</v>
      </c>
      <c r="AK137" s="3" t="s">
        <v>444</v>
      </c>
      <c r="AL137" s="35" t="s">
        <v>414</v>
      </c>
    </row>
    <row r="138" spans="1:38" ht="26.25" customHeight="1" thickBot="1" x14ac:dyDescent="0.3">
      <c r="A138" s="59" t="s">
        <v>286</v>
      </c>
      <c r="B138" s="59" t="s">
        <v>315</v>
      </c>
      <c r="C138" s="61" t="s">
        <v>316</v>
      </c>
      <c r="D138" s="58"/>
      <c r="E138" s="3" t="s">
        <v>443</v>
      </c>
      <c r="F138" s="3" t="s">
        <v>443</v>
      </c>
      <c r="G138" s="3" t="s">
        <v>443</v>
      </c>
      <c r="H138" s="3" t="s">
        <v>443</v>
      </c>
      <c r="I138" s="3" t="s">
        <v>442</v>
      </c>
      <c r="J138" s="3" t="s">
        <v>442</v>
      </c>
      <c r="K138" s="3" t="s">
        <v>442</v>
      </c>
      <c r="L138" s="3" t="s">
        <v>442</v>
      </c>
      <c r="M138" s="3" t="s">
        <v>443</v>
      </c>
      <c r="N138" s="3" t="s">
        <v>444</v>
      </c>
      <c r="O138" s="3" t="s">
        <v>444</v>
      </c>
      <c r="P138" s="3" t="s">
        <v>444</v>
      </c>
      <c r="Q138" s="3" t="s">
        <v>444</v>
      </c>
      <c r="R138" s="3" t="s">
        <v>444</v>
      </c>
      <c r="S138" s="3" t="s">
        <v>444</v>
      </c>
      <c r="T138" s="3" t="s">
        <v>444</v>
      </c>
      <c r="U138" s="3" t="s">
        <v>444</v>
      </c>
      <c r="V138" s="3" t="s">
        <v>444</v>
      </c>
      <c r="W138" s="3" t="s">
        <v>444</v>
      </c>
      <c r="X138" s="3" t="s">
        <v>444</v>
      </c>
      <c r="Y138" s="3" t="s">
        <v>444</v>
      </c>
      <c r="Z138" s="3" t="s">
        <v>444</v>
      </c>
      <c r="AA138" s="3" t="s">
        <v>444</v>
      </c>
      <c r="AB138" s="3" t="s">
        <v>444</v>
      </c>
      <c r="AC138" s="3" t="s">
        <v>444</v>
      </c>
      <c r="AD138" s="3" t="s">
        <v>444</v>
      </c>
      <c r="AE138" s="46"/>
      <c r="AF138" s="3" t="s">
        <v>444</v>
      </c>
      <c r="AG138" s="3" t="s">
        <v>444</v>
      </c>
      <c r="AH138" s="3" t="s">
        <v>444</v>
      </c>
      <c r="AI138" s="3" t="s">
        <v>444</v>
      </c>
      <c r="AJ138" s="3" t="s">
        <v>444</v>
      </c>
      <c r="AK138" s="3" t="s">
        <v>443</v>
      </c>
      <c r="AL138" s="35" t="s">
        <v>414</v>
      </c>
    </row>
    <row r="139" spans="1:38" ht="26.25" customHeight="1" thickBot="1" x14ac:dyDescent="0.3">
      <c r="A139" s="59" t="s">
        <v>286</v>
      </c>
      <c r="B139" s="59" t="s">
        <v>317</v>
      </c>
      <c r="C139" s="61" t="s">
        <v>375</v>
      </c>
      <c r="D139" s="58"/>
      <c r="E139" s="3">
        <v>1.505E-5</v>
      </c>
      <c r="F139" s="3">
        <v>1.0030000000000001E-5</v>
      </c>
      <c r="G139" s="3" t="s">
        <v>443</v>
      </c>
      <c r="H139" s="3" t="s">
        <v>443</v>
      </c>
      <c r="I139" s="3" t="s">
        <v>442</v>
      </c>
      <c r="J139" s="3" t="s">
        <v>442</v>
      </c>
      <c r="K139" s="3" t="s">
        <v>442</v>
      </c>
      <c r="L139" s="3" t="s">
        <v>442</v>
      </c>
      <c r="M139" s="3" t="s">
        <v>443</v>
      </c>
      <c r="N139" s="3">
        <v>1.7789769719999998E-3</v>
      </c>
      <c r="O139" s="3">
        <v>3.5587288590000002E-3</v>
      </c>
      <c r="P139" s="3">
        <v>3.5595288589999998E-3</v>
      </c>
      <c r="Q139" s="3">
        <v>5.6706738989999997E-3</v>
      </c>
      <c r="R139" s="3">
        <v>5.4117580650000002E-3</v>
      </c>
      <c r="S139" s="3">
        <v>1.2562166797999999E-2</v>
      </c>
      <c r="T139" s="3">
        <v>2.5100000000000001E-6</v>
      </c>
      <c r="U139" s="3" t="s">
        <v>443</v>
      </c>
      <c r="V139" s="3">
        <v>9.960140000000001E-3</v>
      </c>
      <c r="W139" s="3">
        <v>6.1465532139999999</v>
      </c>
      <c r="X139" s="3">
        <v>2.5689000000000002E-7</v>
      </c>
      <c r="Y139" s="3">
        <v>4.5143000000000001E-7</v>
      </c>
      <c r="Z139" s="3">
        <v>3.4798000000000002E-7</v>
      </c>
      <c r="AA139" s="3">
        <v>3.6678000000000001E-7</v>
      </c>
      <c r="AB139" s="3">
        <v>1.4230799999999998E-6</v>
      </c>
      <c r="AC139" s="3" t="s">
        <v>444</v>
      </c>
      <c r="AD139" s="3" t="s">
        <v>444</v>
      </c>
      <c r="AE139" s="46"/>
      <c r="AF139" s="3" t="s">
        <v>444</v>
      </c>
      <c r="AG139" s="3" t="s">
        <v>444</v>
      </c>
      <c r="AH139" s="3" t="s">
        <v>444</v>
      </c>
      <c r="AI139" s="3" t="s">
        <v>444</v>
      </c>
      <c r="AJ139" s="3" t="s">
        <v>444</v>
      </c>
      <c r="AK139" s="3">
        <v>1060</v>
      </c>
      <c r="AL139" s="35" t="s">
        <v>449</v>
      </c>
    </row>
    <row r="140" spans="1:38" ht="26.25" customHeight="1" thickBot="1" x14ac:dyDescent="0.3">
      <c r="A140" s="55" t="s">
        <v>319</v>
      </c>
      <c r="B140" s="59" t="s">
        <v>320</v>
      </c>
      <c r="C140" s="56" t="s">
        <v>376</v>
      </c>
      <c r="D140" s="57"/>
      <c r="E140" s="3" t="s">
        <v>446</v>
      </c>
      <c r="F140" s="3" t="s">
        <v>446</v>
      </c>
      <c r="G140" s="3" t="s">
        <v>446</v>
      </c>
      <c r="H140" s="3" t="s">
        <v>446</v>
      </c>
      <c r="I140" s="3" t="s">
        <v>442</v>
      </c>
      <c r="J140" s="3" t="s">
        <v>442</v>
      </c>
      <c r="K140" s="3" t="s">
        <v>442</v>
      </c>
      <c r="L140" s="3" t="s">
        <v>442</v>
      </c>
      <c r="M140" s="3" t="s">
        <v>446</v>
      </c>
      <c r="N140" s="3" t="s">
        <v>446</v>
      </c>
      <c r="O140" s="3" t="s">
        <v>446</v>
      </c>
      <c r="P140" s="3" t="s">
        <v>446</v>
      </c>
      <c r="Q140" s="3" t="s">
        <v>446</v>
      </c>
      <c r="R140" s="3" t="s">
        <v>446</v>
      </c>
      <c r="S140" s="3" t="s">
        <v>446</v>
      </c>
      <c r="T140" s="3" t="s">
        <v>446</v>
      </c>
      <c r="U140" s="3" t="s">
        <v>446</v>
      </c>
      <c r="V140" s="3" t="s">
        <v>446</v>
      </c>
      <c r="W140" s="3" t="s">
        <v>446</v>
      </c>
      <c r="X140" s="3" t="s">
        <v>446</v>
      </c>
      <c r="Y140" s="3" t="s">
        <v>446</v>
      </c>
      <c r="Z140" s="3" t="s">
        <v>446</v>
      </c>
      <c r="AA140" s="3" t="s">
        <v>446</v>
      </c>
      <c r="AB140" s="3" t="s">
        <v>446</v>
      </c>
      <c r="AC140" s="3" t="s">
        <v>446</v>
      </c>
      <c r="AD140" s="3" t="s">
        <v>446</v>
      </c>
      <c r="AE140" s="46"/>
      <c r="AF140" s="3" t="s">
        <v>446</v>
      </c>
      <c r="AG140" s="3" t="s">
        <v>446</v>
      </c>
      <c r="AH140" s="3" t="s">
        <v>446</v>
      </c>
      <c r="AI140" s="3" t="s">
        <v>446</v>
      </c>
      <c r="AJ140" s="3" t="s">
        <v>446</v>
      </c>
      <c r="AK140" s="3" t="s">
        <v>446</v>
      </c>
      <c r="AL140" s="35" t="s">
        <v>410</v>
      </c>
    </row>
    <row r="141" spans="1:38" s="6" customFormat="1" ht="37.5" customHeight="1" thickBot="1" x14ac:dyDescent="0.35">
      <c r="A141" s="74"/>
      <c r="B141" s="75" t="s">
        <v>321</v>
      </c>
      <c r="C141" s="76" t="s">
        <v>386</v>
      </c>
      <c r="D141" s="74" t="s">
        <v>140</v>
      </c>
      <c r="E141" s="15">
        <f>SUM(E14:E140)</f>
        <v>427.98655745777057</v>
      </c>
      <c r="F141" s="15">
        <f t="shared" ref="F141:AD141" si="0">SUM(F14:F140)</f>
        <v>361.09522510268488</v>
      </c>
      <c r="G141" s="15">
        <f t="shared" si="0"/>
        <v>365.96943968473147</v>
      </c>
      <c r="H141" s="15">
        <f t="shared" si="0"/>
        <v>123.40513866570979</v>
      </c>
      <c r="I141" s="15">
        <f t="shared" si="0"/>
        <v>0</v>
      </c>
      <c r="J141" s="15">
        <f t="shared" si="0"/>
        <v>0</v>
      </c>
      <c r="K141" s="15">
        <f t="shared" si="0"/>
        <v>0</v>
      </c>
      <c r="L141" s="15">
        <f t="shared" si="0"/>
        <v>0</v>
      </c>
      <c r="M141" s="15">
        <f t="shared" si="0"/>
        <v>1402.5583008198994</v>
      </c>
      <c r="N141" s="15">
        <f t="shared" si="0"/>
        <v>243.81800546231841</v>
      </c>
      <c r="O141" s="15">
        <f t="shared" si="0"/>
        <v>5.8414988594393407</v>
      </c>
      <c r="P141" s="15">
        <f t="shared" si="0"/>
        <v>5.7950224076281378</v>
      </c>
      <c r="Q141" s="15">
        <f t="shared" si="0"/>
        <v>6.7063534581792617</v>
      </c>
      <c r="R141" s="15">
        <f>SUM(R14:R140)</f>
        <v>56.202493603596686</v>
      </c>
      <c r="S141" s="15">
        <f t="shared" si="0"/>
        <v>97.425939450047977</v>
      </c>
      <c r="T141" s="15">
        <f t="shared" si="0"/>
        <v>82.404412361826573</v>
      </c>
      <c r="U141" s="15">
        <f t="shared" si="0"/>
        <v>4.8568678009336343</v>
      </c>
      <c r="V141" s="15">
        <f t="shared" si="0"/>
        <v>244.51549358466198</v>
      </c>
      <c r="W141" s="15">
        <f t="shared" si="0"/>
        <v>484.37898988438758</v>
      </c>
      <c r="X141" s="15">
        <f t="shared" si="0"/>
        <v>15.483232986419029</v>
      </c>
      <c r="Y141" s="15">
        <f t="shared" si="0"/>
        <v>18.283177516133996</v>
      </c>
      <c r="Z141" s="15">
        <f t="shared" si="0"/>
        <v>10.007101138440259</v>
      </c>
      <c r="AA141" s="15">
        <f t="shared" si="0"/>
        <v>7.5239580970858411</v>
      </c>
      <c r="AB141" s="15">
        <f t="shared" si="0"/>
        <v>51.297472672682424</v>
      </c>
      <c r="AC141" s="15">
        <f t="shared" si="0"/>
        <v>39.321150569905342</v>
      </c>
      <c r="AD141" s="15">
        <f t="shared" si="0"/>
        <v>106.17763045745156</v>
      </c>
      <c r="AE141" s="47"/>
      <c r="AF141" s="15"/>
      <c r="AG141" s="15"/>
      <c r="AH141" s="15"/>
      <c r="AI141" s="15"/>
      <c r="AJ141" s="15"/>
      <c r="AK141" s="15"/>
      <c r="AL141" s="36"/>
    </row>
    <row r="142" spans="1:38" ht="15" customHeight="1" thickBot="1" x14ac:dyDescent="0.4">
      <c r="A142" s="77"/>
      <c r="B142" s="37"/>
      <c r="C142" s="78"/>
      <c r="D142" s="79"/>
      <c r="E142"/>
      <c r="F142"/>
      <c r="G142"/>
      <c r="H142"/>
      <c r="I142"/>
      <c r="J142"/>
      <c r="K142"/>
      <c r="L142"/>
      <c r="M142"/>
      <c r="N142"/>
      <c r="O142" s="7"/>
      <c r="P142" s="7"/>
      <c r="Q142" s="7"/>
      <c r="R142" s="7"/>
      <c r="S142" s="7"/>
      <c r="T142" s="7"/>
      <c r="U142" s="7"/>
      <c r="V142" s="7"/>
      <c r="W142" s="7"/>
      <c r="X142" s="7"/>
      <c r="Y142" s="7"/>
      <c r="Z142" s="7"/>
      <c r="AA142" s="7"/>
      <c r="AB142" s="7"/>
      <c r="AC142" s="7"/>
      <c r="AD142" s="7"/>
      <c r="AE142" s="48"/>
      <c r="AF142" s="8"/>
      <c r="AG142" s="8"/>
      <c r="AH142" s="8"/>
      <c r="AI142" s="8"/>
      <c r="AJ142" s="8"/>
      <c r="AK142" s="8"/>
      <c r="AL142" s="37"/>
    </row>
    <row r="143" spans="1:38" ht="26.25" customHeight="1" thickBot="1" x14ac:dyDescent="0.3">
      <c r="A143" s="80"/>
      <c r="B143" s="38" t="s">
        <v>345</v>
      </c>
      <c r="C143" s="81" t="s">
        <v>352</v>
      </c>
      <c r="D143" s="82" t="s">
        <v>279</v>
      </c>
      <c r="E143" s="3">
        <v>112.80241799551965</v>
      </c>
      <c r="F143" s="3">
        <v>67.373225005952662</v>
      </c>
      <c r="G143" s="3">
        <v>3.2567639518399405</v>
      </c>
      <c r="H143" s="3">
        <v>0.10233536125076276</v>
      </c>
      <c r="I143" s="3" t="s">
        <v>442</v>
      </c>
      <c r="J143" s="3" t="s">
        <v>442</v>
      </c>
      <c r="K143" s="3" t="s">
        <v>442</v>
      </c>
      <c r="L143" s="3" t="s">
        <v>442</v>
      </c>
      <c r="M143" s="3">
        <v>554.58847577969004</v>
      </c>
      <c r="N143" s="3">
        <v>91.058790870928718</v>
      </c>
      <c r="O143" s="3">
        <v>5.3368195851219587E-4</v>
      </c>
      <c r="P143" s="3">
        <v>2.7367019381381523E-2</v>
      </c>
      <c r="Q143" s="3">
        <v>8.3373777125710167E-4</v>
      </c>
      <c r="R143" s="3">
        <v>2.6011490569533988E-2</v>
      </c>
      <c r="S143" s="3">
        <v>1.8086158594976271E-2</v>
      </c>
      <c r="T143" s="3">
        <v>5.6391200205581343E-3</v>
      </c>
      <c r="U143" s="3">
        <v>6.0011162548981182E-4</v>
      </c>
      <c r="V143" s="3">
        <v>0.10101130821514748</v>
      </c>
      <c r="W143" s="3">
        <v>1.2928423</v>
      </c>
      <c r="X143" s="3">
        <v>5.7508981784900007E-2</v>
      </c>
      <c r="Y143" s="3">
        <v>7.7655470320299999E-2</v>
      </c>
      <c r="Z143" s="3">
        <v>4.5851999361599997E-2</v>
      </c>
      <c r="AA143" s="3">
        <v>7.6080137091199998E-2</v>
      </c>
      <c r="AB143" s="3">
        <v>0.25709658855799999</v>
      </c>
      <c r="AC143" s="3">
        <v>1.2928429000000001E-3</v>
      </c>
      <c r="AD143" s="3">
        <v>2.8942440000000001E-4</v>
      </c>
      <c r="AE143" s="49"/>
      <c r="AF143" s="3">
        <v>162471.92742080119</v>
      </c>
      <c r="AG143" s="3" t="s">
        <v>444</v>
      </c>
      <c r="AH143" s="3" t="s">
        <v>444</v>
      </c>
      <c r="AI143" s="3" t="s">
        <v>444</v>
      </c>
      <c r="AJ143" s="3" t="s">
        <v>444</v>
      </c>
      <c r="AK143" s="3" t="s">
        <v>444</v>
      </c>
      <c r="AL143" s="38" t="s">
        <v>49</v>
      </c>
    </row>
    <row r="144" spans="1:38" ht="26.25" customHeight="1" thickBot="1" x14ac:dyDescent="0.3">
      <c r="A144" s="80"/>
      <c r="B144" s="38" t="s">
        <v>346</v>
      </c>
      <c r="C144" s="81" t="s">
        <v>353</v>
      </c>
      <c r="D144" s="82" t="s">
        <v>279</v>
      </c>
      <c r="E144" s="3">
        <v>5.4953922717233317</v>
      </c>
      <c r="F144" s="3">
        <v>0.72874877092615908</v>
      </c>
      <c r="G144" s="3">
        <v>0.5382861579914886</v>
      </c>
      <c r="H144" s="3">
        <v>4.0301374203822286E-3</v>
      </c>
      <c r="I144" s="3" t="s">
        <v>442</v>
      </c>
      <c r="J144" s="3" t="s">
        <v>442</v>
      </c>
      <c r="K144" s="3" t="s">
        <v>442</v>
      </c>
      <c r="L144" s="3" t="s">
        <v>442</v>
      </c>
      <c r="M144" s="3">
        <v>6.8836140759265794</v>
      </c>
      <c r="N144" s="3">
        <v>0.45722358116101935</v>
      </c>
      <c r="O144" s="3">
        <v>1.7898672979227355E-5</v>
      </c>
      <c r="P144" s="3">
        <v>1.7506729594859334E-3</v>
      </c>
      <c r="Q144" s="3">
        <v>3.4624654947957385E-5</v>
      </c>
      <c r="R144" s="3">
        <v>2.7179389965608916E-3</v>
      </c>
      <c r="S144" s="3">
        <v>1.8258462647109085E-3</v>
      </c>
      <c r="T144" s="3">
        <v>8.9185057074369286E-5</v>
      </c>
      <c r="U144" s="3">
        <v>3.345196393746006E-5</v>
      </c>
      <c r="V144" s="3">
        <v>5.9861727784278904E-3</v>
      </c>
      <c r="W144" s="3">
        <v>1.02398E-2</v>
      </c>
      <c r="X144" s="3">
        <v>6.5709062434999993E-3</v>
      </c>
      <c r="Y144" s="3">
        <v>7.4142915492999995E-3</v>
      </c>
      <c r="Z144" s="3">
        <v>5.7599000146000001E-3</v>
      </c>
      <c r="AA144" s="3">
        <v>6.2035600749999996E-3</v>
      </c>
      <c r="AB144" s="3">
        <v>2.5948657882400004E-2</v>
      </c>
      <c r="AC144" s="3">
        <v>1.02399E-5</v>
      </c>
      <c r="AD144" s="3">
        <v>8.4757000000000009E-6</v>
      </c>
      <c r="AE144" s="49"/>
      <c r="AF144" s="3">
        <v>13794.288912169899</v>
      </c>
      <c r="AG144" s="3" t="s">
        <v>444</v>
      </c>
      <c r="AH144" s="3" t="s">
        <v>444</v>
      </c>
      <c r="AI144" s="3" t="s">
        <v>444</v>
      </c>
      <c r="AJ144" s="3" t="s">
        <v>444</v>
      </c>
      <c r="AK144" s="3" t="s">
        <v>444</v>
      </c>
      <c r="AL144" s="38" t="s">
        <v>49</v>
      </c>
    </row>
    <row r="145" spans="1:38" ht="26.25" customHeight="1" thickBot="1" x14ac:dyDescent="0.3">
      <c r="A145" s="80"/>
      <c r="B145" s="38" t="s">
        <v>347</v>
      </c>
      <c r="C145" s="81" t="s">
        <v>354</v>
      </c>
      <c r="D145" s="82" t="s">
        <v>279</v>
      </c>
      <c r="E145" s="3">
        <v>71.72149645096215</v>
      </c>
      <c r="F145" s="3">
        <v>3.9682552498851109</v>
      </c>
      <c r="G145" s="3">
        <v>3.0455800882708943</v>
      </c>
      <c r="H145" s="3">
        <v>1.9000148157054475E-2</v>
      </c>
      <c r="I145" s="3" t="s">
        <v>442</v>
      </c>
      <c r="J145" s="3" t="s">
        <v>442</v>
      </c>
      <c r="K145" s="3" t="s">
        <v>442</v>
      </c>
      <c r="L145" s="3" t="s">
        <v>442</v>
      </c>
      <c r="M145" s="3">
        <v>15.622251646701173</v>
      </c>
      <c r="N145" s="3">
        <v>3.1300663579022545E-2</v>
      </c>
      <c r="O145" s="3">
        <v>8.6981111589946023E-5</v>
      </c>
      <c r="P145" s="3">
        <v>9.2102378435240453E-3</v>
      </c>
      <c r="Q145" s="3">
        <v>1.7388414329981016E-4</v>
      </c>
      <c r="R145" s="3">
        <v>1.4765160843508143E-2</v>
      </c>
      <c r="S145" s="3">
        <v>9.9015581031988605E-3</v>
      </c>
      <c r="T145" s="3">
        <v>3.4909564456101275E-4</v>
      </c>
      <c r="U145" s="3">
        <v>1.7380606341972825E-4</v>
      </c>
      <c r="V145" s="3">
        <v>3.1282749019148633E-2</v>
      </c>
      <c r="W145" s="3">
        <v>0.41285670000000008</v>
      </c>
      <c r="X145" s="3">
        <v>5.8979622135000003E-3</v>
      </c>
      <c r="Y145" s="3">
        <v>3.5715437848399999E-2</v>
      </c>
      <c r="Z145" s="3">
        <v>3.9909544311200001E-2</v>
      </c>
      <c r="AA145" s="3">
        <v>9.1746078877999997E-3</v>
      </c>
      <c r="AB145" s="3">
        <v>9.0697552260899997E-2</v>
      </c>
      <c r="AC145" s="3">
        <v>7.2819300000000003E-5</v>
      </c>
      <c r="AD145" s="3">
        <v>7.1476000000000005E-5</v>
      </c>
      <c r="AE145" s="49"/>
      <c r="AF145" s="3">
        <v>74174.0050541581</v>
      </c>
      <c r="AG145" s="3" t="s">
        <v>444</v>
      </c>
      <c r="AH145" s="3">
        <v>6.3225892399999997E-2</v>
      </c>
      <c r="AI145" s="3" t="s">
        <v>444</v>
      </c>
      <c r="AJ145" s="3" t="s">
        <v>444</v>
      </c>
      <c r="AK145" s="3" t="s">
        <v>444</v>
      </c>
      <c r="AL145" s="38" t="s">
        <v>49</v>
      </c>
    </row>
    <row r="146" spans="1:38" ht="26.25" customHeight="1" thickBot="1" x14ac:dyDescent="0.3">
      <c r="A146" s="80"/>
      <c r="B146" s="38" t="s">
        <v>348</v>
      </c>
      <c r="C146" s="81" t="s">
        <v>355</v>
      </c>
      <c r="D146" s="82" t="s">
        <v>279</v>
      </c>
      <c r="E146" s="3">
        <v>0.18952853457269164</v>
      </c>
      <c r="F146" s="3">
        <v>4.7771883746028614</v>
      </c>
      <c r="G146" s="3">
        <v>1.2396781946862038E-2</v>
      </c>
      <c r="H146" s="3">
        <v>1.4184594843141616E-3</v>
      </c>
      <c r="I146" s="3" t="s">
        <v>442</v>
      </c>
      <c r="J146" s="3" t="s">
        <v>442</v>
      </c>
      <c r="K146" s="3" t="s">
        <v>442</v>
      </c>
      <c r="L146" s="3" t="s">
        <v>442</v>
      </c>
      <c r="M146" s="3">
        <v>16.934175977775155</v>
      </c>
      <c r="N146" s="3">
        <v>1.1927228859987888</v>
      </c>
      <c r="O146" s="3">
        <v>1.636736370240553E-3</v>
      </c>
      <c r="P146" s="3">
        <v>2.6623013704665577E-4</v>
      </c>
      <c r="Q146" s="3">
        <v>9.1803495533329581E-6</v>
      </c>
      <c r="R146" s="3">
        <v>7.0585394972726128E-3</v>
      </c>
      <c r="S146" s="3">
        <v>0.27834370409099474</v>
      </c>
      <c r="T146" s="3">
        <v>1.1473967902599101E-2</v>
      </c>
      <c r="U146" s="3">
        <v>1.6295845450773733E-3</v>
      </c>
      <c r="V146" s="3">
        <v>0.16199742287404426</v>
      </c>
      <c r="W146" s="3">
        <v>1.7520299999999999E-2</v>
      </c>
      <c r="X146" s="3">
        <v>2.6697358650000004E-4</v>
      </c>
      <c r="Y146" s="3">
        <v>4.8945157480000004E-4</v>
      </c>
      <c r="Z146" s="3">
        <v>1.6685849180000001E-4</v>
      </c>
      <c r="AA146" s="3">
        <v>5.7288082049999998E-4</v>
      </c>
      <c r="AB146" s="3">
        <v>1.4961644736000003E-3</v>
      </c>
      <c r="AC146" s="3">
        <v>1.7520299999999999E-5</v>
      </c>
      <c r="AD146" s="3">
        <v>1.7520299999999999E-5</v>
      </c>
      <c r="AE146" s="49"/>
      <c r="AF146" s="3">
        <v>1339.535404492</v>
      </c>
      <c r="AG146" s="3" t="s">
        <v>444</v>
      </c>
      <c r="AH146" s="3" t="s">
        <v>444</v>
      </c>
      <c r="AI146" s="3" t="s">
        <v>444</v>
      </c>
      <c r="AJ146" s="3" t="s">
        <v>444</v>
      </c>
      <c r="AK146" s="3" t="s">
        <v>444</v>
      </c>
      <c r="AL146" s="38" t="s">
        <v>49</v>
      </c>
    </row>
    <row r="147" spans="1:38" ht="26.25" customHeight="1" thickBot="1" x14ac:dyDescent="0.3">
      <c r="A147" s="80"/>
      <c r="B147" s="38" t="s">
        <v>349</v>
      </c>
      <c r="C147" s="81" t="s">
        <v>356</v>
      </c>
      <c r="D147" s="82" t="s">
        <v>279</v>
      </c>
      <c r="E147" s="3" t="s">
        <v>444</v>
      </c>
      <c r="F147" s="3">
        <v>12.640230786297828</v>
      </c>
      <c r="G147" s="3" t="s">
        <v>444</v>
      </c>
      <c r="H147" s="3" t="s">
        <v>444</v>
      </c>
      <c r="I147" s="3" t="s">
        <v>442</v>
      </c>
      <c r="J147" s="3" t="s">
        <v>442</v>
      </c>
      <c r="K147" s="3" t="s">
        <v>442</v>
      </c>
      <c r="L147" s="3" t="s">
        <v>442</v>
      </c>
      <c r="M147" s="3" t="s">
        <v>444</v>
      </c>
      <c r="N147" s="3" t="s">
        <v>444</v>
      </c>
      <c r="O147" s="3" t="s">
        <v>444</v>
      </c>
      <c r="P147" s="3" t="s">
        <v>444</v>
      </c>
      <c r="Q147" s="3" t="s">
        <v>444</v>
      </c>
      <c r="R147" s="3" t="s">
        <v>444</v>
      </c>
      <c r="S147" s="3" t="s">
        <v>444</v>
      </c>
      <c r="T147" s="3" t="s">
        <v>444</v>
      </c>
      <c r="U147" s="3" t="s">
        <v>444</v>
      </c>
      <c r="V147" s="3" t="s">
        <v>444</v>
      </c>
      <c r="W147" s="3" t="s">
        <v>444</v>
      </c>
      <c r="X147" s="3" t="s">
        <v>444</v>
      </c>
      <c r="Y147" s="3" t="s">
        <v>444</v>
      </c>
      <c r="Z147" s="3" t="s">
        <v>444</v>
      </c>
      <c r="AA147" s="3" t="s">
        <v>444</v>
      </c>
      <c r="AB147" s="3" t="s">
        <v>444</v>
      </c>
      <c r="AC147" s="3" t="s">
        <v>444</v>
      </c>
      <c r="AD147" s="3" t="s">
        <v>444</v>
      </c>
      <c r="AE147" s="49"/>
      <c r="AF147" s="3">
        <v>586.5122701857</v>
      </c>
      <c r="AG147" s="3" t="s">
        <v>444</v>
      </c>
      <c r="AH147" s="3" t="s">
        <v>444</v>
      </c>
      <c r="AI147" s="3" t="s">
        <v>444</v>
      </c>
      <c r="AJ147" s="3" t="s">
        <v>444</v>
      </c>
      <c r="AK147" s="3" t="s">
        <v>444</v>
      </c>
      <c r="AL147" s="38" t="s">
        <v>49</v>
      </c>
    </row>
    <row r="148" spans="1:38" ht="26.25" customHeight="1" thickBot="1" x14ac:dyDescent="0.3">
      <c r="A148" s="80"/>
      <c r="B148" s="38" t="s">
        <v>350</v>
      </c>
      <c r="C148" s="81" t="s">
        <v>357</v>
      </c>
      <c r="D148" s="82" t="s">
        <v>279</v>
      </c>
      <c r="E148" s="3" t="s">
        <v>444</v>
      </c>
      <c r="F148" s="3" t="s">
        <v>444</v>
      </c>
      <c r="G148" s="3" t="s">
        <v>444</v>
      </c>
      <c r="H148" s="3" t="s">
        <v>444</v>
      </c>
      <c r="I148" s="3" t="s">
        <v>442</v>
      </c>
      <c r="J148" s="3" t="s">
        <v>442</v>
      </c>
      <c r="K148" s="3" t="s">
        <v>442</v>
      </c>
      <c r="L148" s="3" t="s">
        <v>442</v>
      </c>
      <c r="M148" s="3" t="s">
        <v>444</v>
      </c>
      <c r="N148" s="3">
        <v>7.1652385243372763</v>
      </c>
      <c r="O148" s="3">
        <v>3.1035621027824929E-2</v>
      </c>
      <c r="P148" s="3" t="s">
        <v>443</v>
      </c>
      <c r="Q148" s="3">
        <v>8.1747729150734819E-2</v>
      </c>
      <c r="R148" s="3">
        <v>2.6780169249590506</v>
      </c>
      <c r="S148" s="3">
        <v>58.82886307839604</v>
      </c>
      <c r="T148" s="3">
        <v>0.40907898723129532</v>
      </c>
      <c r="U148" s="3">
        <v>4.5667018782961415E-2</v>
      </c>
      <c r="V148" s="3">
        <v>18.399143228766608</v>
      </c>
      <c r="W148" s="3" t="s">
        <v>444</v>
      </c>
      <c r="X148" s="3" t="s">
        <v>444</v>
      </c>
      <c r="Y148" s="3" t="s">
        <v>444</v>
      </c>
      <c r="Z148" s="3" t="s">
        <v>444</v>
      </c>
      <c r="AA148" s="3" t="s">
        <v>444</v>
      </c>
      <c r="AB148" s="3" t="s">
        <v>444</v>
      </c>
      <c r="AC148" s="3" t="s">
        <v>443</v>
      </c>
      <c r="AD148" s="3" t="s">
        <v>443</v>
      </c>
      <c r="AE148" s="49"/>
      <c r="AF148" s="3" t="s">
        <v>444</v>
      </c>
      <c r="AG148" s="3" t="s">
        <v>444</v>
      </c>
      <c r="AH148" s="3" t="s">
        <v>444</v>
      </c>
      <c r="AI148" s="3" t="s">
        <v>444</v>
      </c>
      <c r="AJ148" s="3" t="s">
        <v>444</v>
      </c>
      <c r="AK148" s="3">
        <v>73745.594842355698</v>
      </c>
      <c r="AL148" s="38" t="s">
        <v>411</v>
      </c>
    </row>
    <row r="149" spans="1:38" ht="26.25" customHeight="1" thickBot="1" x14ac:dyDescent="0.3">
      <c r="A149" s="80"/>
      <c r="B149" s="38" t="s">
        <v>351</v>
      </c>
      <c r="C149" s="81" t="s">
        <v>358</v>
      </c>
      <c r="D149" s="82" t="s">
        <v>279</v>
      </c>
      <c r="E149" s="3" t="s">
        <v>444</v>
      </c>
      <c r="F149" s="3" t="s">
        <v>444</v>
      </c>
      <c r="G149" s="3" t="s">
        <v>444</v>
      </c>
      <c r="H149" s="3" t="s">
        <v>444</v>
      </c>
      <c r="I149" s="3" t="s">
        <v>442</v>
      </c>
      <c r="J149" s="3" t="s">
        <v>442</v>
      </c>
      <c r="K149" s="3" t="s">
        <v>442</v>
      </c>
      <c r="L149" s="3" t="s">
        <v>442</v>
      </c>
      <c r="M149" s="3" t="s">
        <v>444</v>
      </c>
      <c r="N149" s="3" t="s">
        <v>443</v>
      </c>
      <c r="O149" s="3" t="s">
        <v>443</v>
      </c>
      <c r="P149" s="3" t="s">
        <v>443</v>
      </c>
      <c r="Q149" s="3" t="s">
        <v>443</v>
      </c>
      <c r="R149" s="3" t="s">
        <v>443</v>
      </c>
      <c r="S149" s="3" t="s">
        <v>443</v>
      </c>
      <c r="T149" s="3" t="s">
        <v>443</v>
      </c>
      <c r="U149" s="3" t="s">
        <v>443</v>
      </c>
      <c r="V149" s="3" t="s">
        <v>443</v>
      </c>
      <c r="W149" s="3" t="s">
        <v>444</v>
      </c>
      <c r="X149" s="3" t="s">
        <v>444</v>
      </c>
      <c r="Y149" s="3" t="s">
        <v>444</v>
      </c>
      <c r="Z149" s="3" t="s">
        <v>444</v>
      </c>
      <c r="AA149" s="3" t="s">
        <v>444</v>
      </c>
      <c r="AB149" s="3" t="s">
        <v>444</v>
      </c>
      <c r="AC149" s="3" t="s">
        <v>443</v>
      </c>
      <c r="AD149" s="3" t="s">
        <v>443</v>
      </c>
      <c r="AE149" s="49"/>
      <c r="AF149" s="3" t="s">
        <v>444</v>
      </c>
      <c r="AG149" s="3" t="s">
        <v>444</v>
      </c>
      <c r="AH149" s="3" t="s">
        <v>444</v>
      </c>
      <c r="AI149" s="3" t="s">
        <v>444</v>
      </c>
      <c r="AJ149" s="3" t="s">
        <v>444</v>
      </c>
      <c r="AK149" s="3">
        <v>73745.594842355698</v>
      </c>
      <c r="AL149" s="38" t="s">
        <v>411</v>
      </c>
    </row>
    <row r="150" spans="1:38" ht="15" customHeight="1" thickBot="1" x14ac:dyDescent="0.4">
      <c r="A150" s="88"/>
      <c r="B150" s="89"/>
      <c r="C150" s="89"/>
      <c r="D150" s="79"/>
      <c r="E150"/>
      <c r="F150"/>
      <c r="G150"/>
      <c r="H150"/>
      <c r="I150"/>
      <c r="J150"/>
      <c r="K150"/>
      <c r="L150"/>
      <c r="M150"/>
      <c r="N150"/>
      <c r="O150" s="79"/>
      <c r="P150" s="79"/>
      <c r="Q150" s="79"/>
      <c r="R150" s="79"/>
      <c r="S150" s="79"/>
      <c r="T150" s="79"/>
      <c r="U150" s="79"/>
      <c r="V150" s="79"/>
      <c r="W150" s="79"/>
      <c r="X150" s="79"/>
      <c r="Y150" s="79"/>
      <c r="Z150" s="79"/>
      <c r="AA150" s="79"/>
      <c r="AB150" s="79"/>
      <c r="AC150" s="79"/>
      <c r="AD150" s="79"/>
      <c r="AE150" s="52"/>
      <c r="AF150" s="79"/>
      <c r="AG150" s="79"/>
      <c r="AH150" s="79"/>
      <c r="AI150" s="79"/>
      <c r="AJ150" s="79"/>
      <c r="AK150" s="79"/>
      <c r="AL150" s="41"/>
    </row>
    <row r="151" spans="1:38" ht="26.25" customHeight="1" thickBot="1" x14ac:dyDescent="0.3">
      <c r="A151" s="83"/>
      <c r="B151" s="39" t="s">
        <v>323</v>
      </c>
      <c r="C151" s="84" t="s">
        <v>367</v>
      </c>
      <c r="D151" s="83"/>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50"/>
      <c r="AF151" s="9"/>
      <c r="AG151" s="9"/>
      <c r="AH151" s="9"/>
      <c r="AI151" s="9"/>
      <c r="AJ151" s="9"/>
      <c r="AK151" s="9"/>
      <c r="AL151" s="39"/>
    </row>
    <row r="152" spans="1:38" ht="37.5" customHeight="1" thickBot="1" x14ac:dyDescent="0.3">
      <c r="A152" s="85"/>
      <c r="B152" s="86" t="s">
        <v>365</v>
      </c>
      <c r="C152" s="87" t="s">
        <v>362</v>
      </c>
      <c r="D152" s="85" t="s">
        <v>295</v>
      </c>
      <c r="E152" s="10">
        <f>SUM(E$141, E$151, IF(AND(ISNUMBER(SEARCH($B$4,"AT|BE|CH|GB|IE|LT|LU|NL")),SUM(E$143:E$149)&gt;0),SUM(E$143:E$149)-SUM(E$27:E$33),0))</f>
        <v>413.15325339574741</v>
      </c>
      <c r="F152" s="10">
        <f t="shared" ref="F152:AD152" si="1">SUM(F$141, F$151, IF(AND(ISNUMBER(SEARCH($B$4,"AT|BE|CH|GB|IE|LT|LU|NL")),SUM(F$143:F$149)&gt;0),SUM(F$143:F$149)-SUM(F$27:F$33),0))</f>
        <v>350.21303673232836</v>
      </c>
      <c r="G152" s="10">
        <f t="shared" si="1"/>
        <v>362.01720454390096</v>
      </c>
      <c r="H152" s="10">
        <f t="shared" si="1"/>
        <v>123.39432819812397</v>
      </c>
      <c r="I152" s="10">
        <f t="shared" si="1"/>
        <v>0</v>
      </c>
      <c r="J152" s="10">
        <f t="shared" si="1"/>
        <v>0</v>
      </c>
      <c r="K152" s="10">
        <f t="shared" si="1"/>
        <v>0</v>
      </c>
      <c r="L152" s="10">
        <f t="shared" si="1"/>
        <v>0</v>
      </c>
      <c r="M152" s="10">
        <f t="shared" si="1"/>
        <v>1323.7040597506491</v>
      </c>
      <c r="N152" s="10">
        <f t="shared" si="1"/>
        <v>231.24813954091957</v>
      </c>
      <c r="O152" s="10">
        <f t="shared" si="1"/>
        <v>5.8387870572117402</v>
      </c>
      <c r="P152" s="10">
        <f t="shared" si="1"/>
        <v>5.7914946467968198</v>
      </c>
      <c r="Q152" s="10">
        <f t="shared" si="1"/>
        <v>6.6999562916499125</v>
      </c>
      <c r="R152" s="10">
        <f t="shared" si="1"/>
        <v>55.991612290347028</v>
      </c>
      <c r="S152" s="10">
        <f t="shared" si="1"/>
        <v>92.841087711608651</v>
      </c>
      <c r="T152" s="10">
        <f t="shared" si="1"/>
        <v>82.370369156634908</v>
      </c>
      <c r="U152" s="10">
        <f t="shared" si="1"/>
        <v>4.8530869811731048</v>
      </c>
      <c r="V152" s="10">
        <f t="shared" si="1"/>
        <v>243.08900355562383</v>
      </c>
      <c r="W152" s="10">
        <f t="shared" si="1"/>
        <v>484.21958348438756</v>
      </c>
      <c r="X152" s="10">
        <f t="shared" si="1"/>
        <v>15.478660865169129</v>
      </c>
      <c r="Y152" s="10">
        <f t="shared" si="1"/>
        <v>18.274878263269198</v>
      </c>
      <c r="Z152" s="10">
        <f t="shared" si="1"/>
        <v>10.001849916334258</v>
      </c>
      <c r="AA152" s="10">
        <f t="shared" si="1"/>
        <v>7.5167038985567407</v>
      </c>
      <c r="AB152" s="10">
        <f t="shared" si="1"/>
        <v>51.272095877932621</v>
      </c>
      <c r="AC152" s="10">
        <f t="shared" si="1"/>
        <v>39.321008977505343</v>
      </c>
      <c r="AD152" s="10">
        <f t="shared" si="1"/>
        <v>106.17759542315156</v>
      </c>
      <c r="AE152" s="49"/>
      <c r="AF152" s="10"/>
      <c r="AG152" s="10"/>
      <c r="AH152" s="10"/>
      <c r="AI152" s="10"/>
      <c r="AJ152" s="10"/>
      <c r="AK152" s="10"/>
      <c r="AL152" s="40"/>
    </row>
    <row r="153" spans="1:38" ht="26.25" customHeight="1" thickBot="1" x14ac:dyDescent="0.3">
      <c r="A153" s="83"/>
      <c r="B153" s="39" t="s">
        <v>324</v>
      </c>
      <c r="C153" s="84" t="s">
        <v>368</v>
      </c>
      <c r="D153" s="83" t="s">
        <v>318</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50"/>
      <c r="AF153" s="9"/>
      <c r="AG153" s="9"/>
      <c r="AH153" s="9"/>
      <c r="AI153" s="9"/>
      <c r="AJ153" s="9"/>
      <c r="AK153" s="9"/>
      <c r="AL153" s="39"/>
    </row>
    <row r="154" spans="1:38" ht="37.5" customHeight="1" thickBot="1" x14ac:dyDescent="0.3">
      <c r="A154" s="85"/>
      <c r="B154" s="86" t="s">
        <v>366</v>
      </c>
      <c r="C154" s="87" t="s">
        <v>363</v>
      </c>
      <c r="D154" s="85" t="s">
        <v>322</v>
      </c>
      <c r="E154" s="10">
        <f>SUM(E$141, E$153, -1 * IF(OR($B$6=2005,$B$6&gt;=2020),SUM(E$99:E$122),0), IF(AND(ISNUMBER(SEARCH($B$4,"AT|BE|CH|GB|IE|LT|LU|NL")),SUM(E$143:E$149)&gt;0),SUM(E$143:E$149)-SUM(E$27:E$33),0))</f>
        <v>413.15325339574741</v>
      </c>
      <c r="F154" s="10">
        <f>SUM(F$141, F$153, -1 * IF(OR($B$6=2005,$B$6&gt;=2020),SUM(F$99:F$122),0), IF(AND(ISNUMBER(SEARCH($B$4,"AT|BE|CH|GB|IE|LT|LU|NL")),SUM(F$143:F$149)&gt;0),SUM(F$143:F$149)-SUM(F$27:F$33),0))</f>
        <v>350.21303673232836</v>
      </c>
      <c r="G154" s="10">
        <f>SUM(G$141, G$153, IF(AND(ISNUMBER(SEARCH($B$4,"AT|BE|CH|GB|IE|LT|LU|NL")),SUM(G$143:G$149)&gt;0),SUM(G$143:G$149)-SUM(G$27:G$33),0))</f>
        <v>362.01720454390096</v>
      </c>
      <c r="H154" s="10">
        <f>SUM(H$141, H$153, IF(AND(ISNUMBER(SEARCH($B$4,"AT|BE|CH|GB|IE|LT|LU|NL")),SUM(H$143:H$149)&gt;0),SUM(H$143:H$149)-SUM(H$27:H$33),0))</f>
        <v>123.39432819812397</v>
      </c>
      <c r="I154" s="10">
        <f t="shared" ref="I154:AD154" si="2">SUM(I$141, I$153, IF(AND(ISNUMBER(SEARCH($B$4,"AT|BE|CH|GB|IE|LT|LU|NL")),SUM(I$143:I$149)&gt;0),SUM(I$143:I$149)-SUM(I$27:I$33),0))</f>
        <v>0</v>
      </c>
      <c r="J154" s="10">
        <f t="shared" si="2"/>
        <v>0</v>
      </c>
      <c r="K154" s="10">
        <f t="shared" si="2"/>
        <v>0</v>
      </c>
      <c r="L154" s="10">
        <f t="shared" si="2"/>
        <v>0</v>
      </c>
      <c r="M154" s="10">
        <f t="shared" si="2"/>
        <v>1323.7040597506491</v>
      </c>
      <c r="N154" s="10">
        <f t="shared" si="2"/>
        <v>231.24813954091957</v>
      </c>
      <c r="O154" s="10">
        <f t="shared" si="2"/>
        <v>5.8387870572117402</v>
      </c>
      <c r="P154" s="10">
        <f t="shared" si="2"/>
        <v>5.7914946467968198</v>
      </c>
      <c r="Q154" s="10">
        <f t="shared" si="2"/>
        <v>6.6999562916499125</v>
      </c>
      <c r="R154" s="10">
        <f t="shared" si="2"/>
        <v>55.991612290347028</v>
      </c>
      <c r="S154" s="10">
        <f t="shared" si="2"/>
        <v>92.841087711608651</v>
      </c>
      <c r="T154" s="10">
        <f t="shared" si="2"/>
        <v>82.370369156634908</v>
      </c>
      <c r="U154" s="10">
        <f t="shared" si="2"/>
        <v>4.8530869811731048</v>
      </c>
      <c r="V154" s="10">
        <f t="shared" si="2"/>
        <v>243.08900355562383</v>
      </c>
      <c r="W154" s="10">
        <f t="shared" si="2"/>
        <v>484.21958348438756</v>
      </c>
      <c r="X154" s="10">
        <f t="shared" si="2"/>
        <v>15.478660865169129</v>
      </c>
      <c r="Y154" s="10">
        <f t="shared" si="2"/>
        <v>18.274878263269198</v>
      </c>
      <c r="Z154" s="10">
        <f t="shared" si="2"/>
        <v>10.001849916334258</v>
      </c>
      <c r="AA154" s="10">
        <f t="shared" si="2"/>
        <v>7.5167038985567407</v>
      </c>
      <c r="AB154" s="10">
        <f t="shared" si="2"/>
        <v>51.272095877932621</v>
      </c>
      <c r="AC154" s="10">
        <f t="shared" si="2"/>
        <v>39.321008977505343</v>
      </c>
      <c r="AD154" s="10">
        <f t="shared" si="2"/>
        <v>106.17759542315156</v>
      </c>
      <c r="AE154" s="51"/>
      <c r="AF154" s="10"/>
      <c r="AG154" s="10"/>
      <c r="AH154" s="10"/>
      <c r="AI154" s="10"/>
      <c r="AJ154" s="10"/>
      <c r="AK154" s="10"/>
      <c r="AL154" s="40"/>
    </row>
    <row r="155" spans="1:38" ht="15" customHeight="1" thickBot="1" x14ac:dyDescent="0.4">
      <c r="A155" s="88"/>
      <c r="B155" s="89"/>
      <c r="C155" s="89"/>
      <c r="D155" s="79"/>
      <c r="E155"/>
      <c r="F155"/>
      <c r="G155"/>
      <c r="H155"/>
      <c r="I155"/>
      <c r="J155"/>
      <c r="K155"/>
      <c r="L155"/>
      <c r="M155"/>
      <c r="N155"/>
      <c r="O155" s="79"/>
      <c r="P155" s="79"/>
      <c r="Q155" s="79"/>
      <c r="R155" s="79"/>
      <c r="S155" s="79"/>
      <c r="T155" s="79"/>
      <c r="U155" s="79"/>
      <c r="V155" s="79"/>
      <c r="W155" s="79"/>
      <c r="X155" s="79"/>
      <c r="Y155" s="79"/>
      <c r="Z155" s="79"/>
      <c r="AA155" s="79"/>
      <c r="AB155" s="79"/>
      <c r="AC155" s="79"/>
      <c r="AD155" s="79"/>
      <c r="AE155" s="52"/>
      <c r="AF155" s="79"/>
      <c r="AG155" s="79"/>
      <c r="AH155" s="79"/>
      <c r="AI155" s="79"/>
      <c r="AJ155" s="79"/>
      <c r="AK155" s="79"/>
      <c r="AL155" s="41"/>
    </row>
    <row r="156" spans="1:38" ht="26.25" customHeight="1" thickBot="1" x14ac:dyDescent="0.3">
      <c r="A156" s="90" t="s">
        <v>361</v>
      </c>
      <c r="B156" s="91"/>
      <c r="C156" s="91"/>
      <c r="D156" s="91"/>
      <c r="E156" s="91"/>
      <c r="F156" s="91"/>
      <c r="G156" s="91"/>
      <c r="H156" s="91"/>
      <c r="I156" s="91"/>
      <c r="J156" s="91"/>
      <c r="K156" s="91"/>
      <c r="L156" s="91"/>
      <c r="M156" s="91"/>
      <c r="N156" s="91"/>
      <c r="O156" s="91"/>
      <c r="P156" s="91"/>
      <c r="Q156" s="91"/>
      <c r="R156" s="91"/>
      <c r="S156" s="91"/>
      <c r="T156" s="91"/>
      <c r="U156" s="91"/>
      <c r="V156" s="91"/>
      <c r="W156" s="91"/>
      <c r="X156" s="91"/>
      <c r="Y156" s="91"/>
      <c r="Z156" s="91"/>
      <c r="AA156" s="91"/>
      <c r="AB156" s="91"/>
      <c r="AC156" s="91"/>
      <c r="AD156" s="91"/>
      <c r="AE156" s="53"/>
      <c r="AF156" s="91"/>
      <c r="AG156" s="91"/>
      <c r="AH156" s="91"/>
      <c r="AI156" s="91"/>
      <c r="AJ156" s="91"/>
      <c r="AK156" s="91"/>
      <c r="AL156" s="42"/>
    </row>
    <row r="157" spans="1:38" ht="26.25" customHeight="1" thickBot="1" x14ac:dyDescent="0.3">
      <c r="A157" s="43" t="s">
        <v>325</v>
      </c>
      <c r="B157" s="43" t="s">
        <v>326</v>
      </c>
      <c r="C157" s="92" t="s">
        <v>327</v>
      </c>
      <c r="D157" s="93"/>
      <c r="E157" s="3">
        <v>9.1062299830000004</v>
      </c>
      <c r="F157" s="3">
        <v>0.13708938209999999</v>
      </c>
      <c r="G157" s="3">
        <v>0.53825072269999996</v>
      </c>
      <c r="H157" s="3" t="s">
        <v>443</v>
      </c>
      <c r="I157" s="3" t="s">
        <v>442</v>
      </c>
      <c r="J157" s="3" t="s">
        <v>442</v>
      </c>
      <c r="K157" s="3" t="s">
        <v>442</v>
      </c>
      <c r="L157" s="3" t="s">
        <v>442</v>
      </c>
      <c r="M157" s="3">
        <v>1.370475855</v>
      </c>
      <c r="N157" s="3">
        <v>3.7E-7</v>
      </c>
      <c r="O157" s="3">
        <v>3.0000000000000004E-8</v>
      </c>
      <c r="P157" s="3">
        <v>3.67E-6</v>
      </c>
      <c r="Q157" s="3">
        <v>6.0000000000000008E-8</v>
      </c>
      <c r="R157" s="3">
        <v>6.1199999999999999E-6</v>
      </c>
      <c r="S157" s="3">
        <v>3.98E-6</v>
      </c>
      <c r="T157" s="3">
        <v>1.4999999999999999E-7</v>
      </c>
      <c r="U157" s="3">
        <v>6.0000000000000008E-8</v>
      </c>
      <c r="V157" s="3">
        <v>1.2850000000000001E-5</v>
      </c>
      <c r="W157" s="3" t="s">
        <v>443</v>
      </c>
      <c r="X157" s="3">
        <v>4.2034000000000002E-7</v>
      </c>
      <c r="Y157" s="3">
        <v>4.2034000000000002E-7</v>
      </c>
      <c r="Z157" s="3">
        <v>4.2034000000000002E-7</v>
      </c>
      <c r="AA157" s="3">
        <v>4.2034000000000002E-7</v>
      </c>
      <c r="AB157" s="3">
        <v>1.6813700000000001E-6</v>
      </c>
      <c r="AC157" s="3" t="s">
        <v>444</v>
      </c>
      <c r="AD157" s="3" t="s">
        <v>444</v>
      </c>
      <c r="AE157" s="49"/>
      <c r="AF157" s="3">
        <v>28259.660983027923</v>
      </c>
      <c r="AG157" s="3" t="s">
        <v>444</v>
      </c>
      <c r="AH157" s="3" t="s">
        <v>444</v>
      </c>
      <c r="AI157" s="3" t="s">
        <v>444</v>
      </c>
      <c r="AJ157" s="3" t="s">
        <v>444</v>
      </c>
      <c r="AK157" s="3" t="s">
        <v>444</v>
      </c>
      <c r="AL157" s="43" t="s">
        <v>49</v>
      </c>
    </row>
    <row r="158" spans="1:38" ht="26.25" customHeight="1" thickBot="1" x14ac:dyDescent="0.3">
      <c r="A158" s="43" t="s">
        <v>325</v>
      </c>
      <c r="B158" s="43" t="s">
        <v>328</v>
      </c>
      <c r="C158" s="92" t="s">
        <v>329</v>
      </c>
      <c r="D158" s="93"/>
      <c r="E158" s="3">
        <v>3.611938168E-2</v>
      </c>
      <c r="F158" s="3">
        <v>1.1613310328999999E-2</v>
      </c>
      <c r="G158" s="3">
        <v>2.2435693389999999E-3</v>
      </c>
      <c r="H158" s="3" t="s">
        <v>443</v>
      </c>
      <c r="I158" s="3" t="s">
        <v>442</v>
      </c>
      <c r="J158" s="3" t="s">
        <v>442</v>
      </c>
      <c r="K158" s="3" t="s">
        <v>442</v>
      </c>
      <c r="L158" s="3" t="s">
        <v>442</v>
      </c>
      <c r="M158" s="3">
        <v>0.73126406229999996</v>
      </c>
      <c r="N158" s="3">
        <v>0.1547113</v>
      </c>
      <c r="O158" s="3">
        <v>2.2499999999999996E-6</v>
      </c>
      <c r="P158" s="3">
        <v>4.6299999999999997E-6</v>
      </c>
      <c r="Q158" s="3">
        <v>1.1000000000000001E-7</v>
      </c>
      <c r="R158" s="3">
        <v>8.030000000000001E-6</v>
      </c>
      <c r="S158" s="3">
        <v>1.1740000000000001E-5</v>
      </c>
      <c r="T158" s="3">
        <v>2.7999999999999999E-6</v>
      </c>
      <c r="U158" s="3">
        <v>9.0000000000000012E-8</v>
      </c>
      <c r="V158" s="3">
        <v>4.5611000000000002E-4</v>
      </c>
      <c r="W158" s="3" t="s">
        <v>443</v>
      </c>
      <c r="X158" s="3">
        <v>1.14048E-6</v>
      </c>
      <c r="Y158" s="3">
        <v>1.14048E-6</v>
      </c>
      <c r="Z158" s="3">
        <v>1.14048E-6</v>
      </c>
      <c r="AA158" s="3">
        <v>6.6064999999999998E-7</v>
      </c>
      <c r="AB158" s="3">
        <v>4.5619299999999999E-6</v>
      </c>
      <c r="AC158" s="3" t="s">
        <v>444</v>
      </c>
      <c r="AD158" s="3" t="s">
        <v>444</v>
      </c>
      <c r="AE158" s="49"/>
      <c r="AF158" s="3">
        <v>125.08776885216537</v>
      </c>
      <c r="AG158" s="3" t="s">
        <v>444</v>
      </c>
      <c r="AH158" s="3" t="s">
        <v>444</v>
      </c>
      <c r="AI158" s="3" t="s">
        <v>444</v>
      </c>
      <c r="AJ158" s="3" t="s">
        <v>444</v>
      </c>
      <c r="AK158" s="3" t="s">
        <v>444</v>
      </c>
      <c r="AL158" s="43" t="s">
        <v>49</v>
      </c>
    </row>
    <row r="159" spans="1:38" ht="26.25" customHeight="1" thickBot="1" x14ac:dyDescent="0.3">
      <c r="A159" s="43" t="s">
        <v>330</v>
      </c>
      <c r="B159" s="43" t="s">
        <v>331</v>
      </c>
      <c r="C159" s="92" t="s">
        <v>409</v>
      </c>
      <c r="D159" s="93"/>
      <c r="E159" s="3">
        <v>20.305287319774578</v>
      </c>
      <c r="F159" s="3">
        <v>1.3076733185287672</v>
      </c>
      <c r="G159" s="3">
        <v>12.926720476108637</v>
      </c>
      <c r="H159" s="3">
        <v>2.8446390217988383E-3</v>
      </c>
      <c r="I159" s="3" t="s">
        <v>442</v>
      </c>
      <c r="J159" s="3" t="s">
        <v>442</v>
      </c>
      <c r="K159" s="3" t="s">
        <v>442</v>
      </c>
      <c r="L159" s="3" t="s">
        <v>442</v>
      </c>
      <c r="M159" s="3">
        <v>6.5546396569265646</v>
      </c>
      <c r="N159" s="3">
        <v>5.1400517656283319E-2</v>
      </c>
      <c r="O159" s="3">
        <v>7.0304924405224893E-3</v>
      </c>
      <c r="P159" s="3">
        <v>1.057673342898785E-2</v>
      </c>
      <c r="Q159" s="3">
        <v>0.1013178858239116</v>
      </c>
      <c r="R159" s="3" t="s">
        <v>443</v>
      </c>
      <c r="S159" s="3">
        <v>0.1013178858239116</v>
      </c>
      <c r="T159" s="3">
        <v>5.68083621759361</v>
      </c>
      <c r="U159" s="3">
        <v>0.10280103531256693</v>
      </c>
      <c r="V159" s="3">
        <v>0.23809818153247467</v>
      </c>
      <c r="W159" s="3" t="s">
        <v>443</v>
      </c>
      <c r="X159" s="3">
        <v>1.3889145335930801E-2</v>
      </c>
      <c r="Y159" s="3">
        <v>1.3168248990483212E-2</v>
      </c>
      <c r="Z159" s="3">
        <v>5.4505736850639901E-3</v>
      </c>
      <c r="AA159" s="3" t="s">
        <v>443</v>
      </c>
      <c r="AB159" s="3">
        <v>3.2507968011477636E-2</v>
      </c>
      <c r="AC159" s="3" t="s">
        <v>444</v>
      </c>
      <c r="AD159" s="3" t="s">
        <v>444</v>
      </c>
      <c r="AE159" s="49"/>
      <c r="AF159" s="3">
        <v>13150.91940765612</v>
      </c>
      <c r="AG159" s="3" t="s">
        <v>444</v>
      </c>
      <c r="AH159" s="3" t="s">
        <v>444</v>
      </c>
      <c r="AI159" s="3" t="s">
        <v>444</v>
      </c>
      <c r="AJ159" s="3" t="s">
        <v>444</v>
      </c>
      <c r="AK159" s="3" t="s">
        <v>444</v>
      </c>
      <c r="AL159" s="43" t="s">
        <v>49</v>
      </c>
    </row>
    <row r="160" spans="1:38" ht="26.25" customHeight="1" thickBot="1" x14ac:dyDescent="0.3">
      <c r="A160" s="43" t="s">
        <v>332</v>
      </c>
      <c r="B160" s="43" t="s">
        <v>333</v>
      </c>
      <c r="C160" s="92" t="s">
        <v>334</v>
      </c>
      <c r="D160" s="93"/>
      <c r="E160" s="3" t="s">
        <v>446</v>
      </c>
      <c r="F160" s="3" t="s">
        <v>446</v>
      </c>
      <c r="G160" s="3" t="s">
        <v>446</v>
      </c>
      <c r="H160" s="3" t="s">
        <v>446</v>
      </c>
      <c r="I160" s="3" t="s">
        <v>442</v>
      </c>
      <c r="J160" s="3" t="s">
        <v>442</v>
      </c>
      <c r="K160" s="3" t="s">
        <v>442</v>
      </c>
      <c r="L160" s="3" t="s">
        <v>442</v>
      </c>
      <c r="M160" s="3" t="s">
        <v>446</v>
      </c>
      <c r="N160" s="3" t="s">
        <v>446</v>
      </c>
      <c r="O160" s="3" t="s">
        <v>446</v>
      </c>
      <c r="P160" s="3" t="s">
        <v>446</v>
      </c>
      <c r="Q160" s="3" t="s">
        <v>446</v>
      </c>
      <c r="R160" s="3" t="s">
        <v>446</v>
      </c>
      <c r="S160" s="3" t="s">
        <v>446</v>
      </c>
      <c r="T160" s="3" t="s">
        <v>446</v>
      </c>
      <c r="U160" s="3" t="s">
        <v>446</v>
      </c>
      <c r="V160" s="3" t="s">
        <v>446</v>
      </c>
      <c r="W160" s="3" t="s">
        <v>446</v>
      </c>
      <c r="X160" s="3" t="s">
        <v>446</v>
      </c>
      <c r="Y160" s="3" t="s">
        <v>446</v>
      </c>
      <c r="Z160" s="3" t="s">
        <v>446</v>
      </c>
      <c r="AA160" s="3" t="s">
        <v>446</v>
      </c>
      <c r="AB160" s="3" t="s">
        <v>446</v>
      </c>
      <c r="AC160" s="3" t="s">
        <v>446</v>
      </c>
      <c r="AD160" s="3" t="s">
        <v>446</v>
      </c>
      <c r="AE160" s="49"/>
      <c r="AF160" s="3" t="s">
        <v>446</v>
      </c>
      <c r="AG160" s="3" t="s">
        <v>446</v>
      </c>
      <c r="AH160" s="3" t="s">
        <v>446</v>
      </c>
      <c r="AI160" s="3" t="s">
        <v>446</v>
      </c>
      <c r="AJ160" s="3" t="s">
        <v>446</v>
      </c>
      <c r="AK160" s="3" t="s">
        <v>446</v>
      </c>
      <c r="AL160" s="43" t="s">
        <v>49</v>
      </c>
    </row>
    <row r="161" spans="1:38" ht="26.25" customHeight="1" thickBot="1" x14ac:dyDescent="0.3">
      <c r="A161" s="44" t="s">
        <v>332</v>
      </c>
      <c r="B161" s="44" t="s">
        <v>335</v>
      </c>
      <c r="C161" s="94" t="s">
        <v>336</v>
      </c>
      <c r="D161" s="95"/>
      <c r="E161" s="3" t="s">
        <v>446</v>
      </c>
      <c r="F161" s="3" t="s">
        <v>446</v>
      </c>
      <c r="G161" s="3" t="s">
        <v>446</v>
      </c>
      <c r="H161" s="3" t="s">
        <v>446</v>
      </c>
      <c r="I161" s="3" t="s">
        <v>442</v>
      </c>
      <c r="J161" s="3" t="s">
        <v>442</v>
      </c>
      <c r="K161" s="3" t="s">
        <v>442</v>
      </c>
      <c r="L161" s="3" t="s">
        <v>442</v>
      </c>
      <c r="M161" s="3" t="s">
        <v>446</v>
      </c>
      <c r="N161" s="3" t="s">
        <v>446</v>
      </c>
      <c r="O161" s="3" t="s">
        <v>446</v>
      </c>
      <c r="P161" s="3" t="s">
        <v>446</v>
      </c>
      <c r="Q161" s="3" t="s">
        <v>446</v>
      </c>
      <c r="R161" s="3" t="s">
        <v>446</v>
      </c>
      <c r="S161" s="3" t="s">
        <v>446</v>
      </c>
      <c r="T161" s="3" t="s">
        <v>446</v>
      </c>
      <c r="U161" s="3" t="s">
        <v>446</v>
      </c>
      <c r="V161" s="3" t="s">
        <v>446</v>
      </c>
      <c r="W161" s="3" t="s">
        <v>446</v>
      </c>
      <c r="X161" s="3" t="s">
        <v>446</v>
      </c>
      <c r="Y161" s="3" t="s">
        <v>446</v>
      </c>
      <c r="Z161" s="3" t="s">
        <v>446</v>
      </c>
      <c r="AA161" s="3" t="s">
        <v>446</v>
      </c>
      <c r="AB161" s="3" t="s">
        <v>446</v>
      </c>
      <c r="AC161" s="3" t="s">
        <v>446</v>
      </c>
      <c r="AD161" s="3" t="s">
        <v>446</v>
      </c>
      <c r="AE161" s="50"/>
      <c r="AF161" s="3" t="s">
        <v>446</v>
      </c>
      <c r="AG161" s="3" t="s">
        <v>446</v>
      </c>
      <c r="AH161" s="3" t="s">
        <v>446</v>
      </c>
      <c r="AI161" s="3" t="s">
        <v>446</v>
      </c>
      <c r="AJ161" s="3" t="s">
        <v>446</v>
      </c>
      <c r="AK161" s="3" t="s">
        <v>446</v>
      </c>
      <c r="AL161" s="44" t="s">
        <v>410</v>
      </c>
    </row>
    <row r="162" spans="1:38" ht="26.25" customHeight="1" thickBot="1" x14ac:dyDescent="0.3">
      <c r="A162" s="45" t="s">
        <v>337</v>
      </c>
      <c r="B162" s="45" t="s">
        <v>338</v>
      </c>
      <c r="C162" s="96" t="s">
        <v>339</v>
      </c>
      <c r="D162" s="97"/>
      <c r="E162" s="3" t="s">
        <v>446</v>
      </c>
      <c r="F162" s="3" t="s">
        <v>446</v>
      </c>
      <c r="G162" s="3" t="s">
        <v>446</v>
      </c>
      <c r="H162" s="3" t="s">
        <v>446</v>
      </c>
      <c r="I162" s="3" t="s">
        <v>442</v>
      </c>
      <c r="J162" s="3" t="s">
        <v>442</v>
      </c>
      <c r="K162" s="3" t="s">
        <v>442</v>
      </c>
      <c r="L162" s="3" t="s">
        <v>442</v>
      </c>
      <c r="M162" s="3" t="s">
        <v>446</v>
      </c>
      <c r="N162" s="3" t="s">
        <v>446</v>
      </c>
      <c r="O162" s="3" t="s">
        <v>446</v>
      </c>
      <c r="P162" s="3" t="s">
        <v>446</v>
      </c>
      <c r="Q162" s="3" t="s">
        <v>446</v>
      </c>
      <c r="R162" s="3" t="s">
        <v>446</v>
      </c>
      <c r="S162" s="3" t="s">
        <v>446</v>
      </c>
      <c r="T162" s="3" t="s">
        <v>446</v>
      </c>
      <c r="U162" s="3" t="s">
        <v>446</v>
      </c>
      <c r="V162" s="3" t="s">
        <v>446</v>
      </c>
      <c r="W162" s="3" t="s">
        <v>446</v>
      </c>
      <c r="X162" s="3" t="s">
        <v>446</v>
      </c>
      <c r="Y162" s="3" t="s">
        <v>446</v>
      </c>
      <c r="Z162" s="3" t="s">
        <v>446</v>
      </c>
      <c r="AA162" s="3" t="s">
        <v>446</v>
      </c>
      <c r="AB162" s="3" t="s">
        <v>446</v>
      </c>
      <c r="AC162" s="3" t="s">
        <v>446</v>
      </c>
      <c r="AD162" s="3" t="s">
        <v>446</v>
      </c>
      <c r="AE162" s="50"/>
      <c r="AF162" s="3" t="s">
        <v>446</v>
      </c>
      <c r="AG162" s="3" t="s">
        <v>446</v>
      </c>
      <c r="AH162" s="3" t="s">
        <v>446</v>
      </c>
      <c r="AI162" s="3" t="s">
        <v>446</v>
      </c>
      <c r="AJ162" s="3" t="s">
        <v>446</v>
      </c>
      <c r="AK162" s="3" t="s">
        <v>446</v>
      </c>
      <c r="AL162" s="45" t="s">
        <v>410</v>
      </c>
    </row>
    <row r="163" spans="1:38" ht="26.25" customHeight="1" thickBot="1" x14ac:dyDescent="0.3">
      <c r="A163" s="45" t="s">
        <v>337</v>
      </c>
      <c r="B163" s="45" t="s">
        <v>340</v>
      </c>
      <c r="C163" s="96" t="s">
        <v>341</v>
      </c>
      <c r="D163" s="97"/>
      <c r="E163" s="3" t="s">
        <v>446</v>
      </c>
      <c r="F163" s="3" t="s">
        <v>446</v>
      </c>
      <c r="G163" s="3" t="s">
        <v>446</v>
      </c>
      <c r="H163" s="3" t="s">
        <v>446</v>
      </c>
      <c r="I163" s="3" t="s">
        <v>442</v>
      </c>
      <c r="J163" s="3" t="s">
        <v>442</v>
      </c>
      <c r="K163" s="3" t="s">
        <v>442</v>
      </c>
      <c r="L163" s="3" t="s">
        <v>442</v>
      </c>
      <c r="M163" s="3" t="s">
        <v>446</v>
      </c>
      <c r="N163" s="3" t="s">
        <v>446</v>
      </c>
      <c r="O163" s="3" t="s">
        <v>446</v>
      </c>
      <c r="P163" s="3" t="s">
        <v>446</v>
      </c>
      <c r="Q163" s="3" t="s">
        <v>446</v>
      </c>
      <c r="R163" s="3" t="s">
        <v>446</v>
      </c>
      <c r="S163" s="3" t="s">
        <v>446</v>
      </c>
      <c r="T163" s="3" t="s">
        <v>446</v>
      </c>
      <c r="U163" s="3" t="s">
        <v>446</v>
      </c>
      <c r="V163" s="3" t="s">
        <v>446</v>
      </c>
      <c r="W163" s="3" t="s">
        <v>446</v>
      </c>
      <c r="X163" s="3" t="s">
        <v>446</v>
      </c>
      <c r="Y163" s="3" t="s">
        <v>446</v>
      </c>
      <c r="Z163" s="3" t="s">
        <v>446</v>
      </c>
      <c r="AA163" s="3" t="s">
        <v>446</v>
      </c>
      <c r="AB163" s="3" t="s">
        <v>446</v>
      </c>
      <c r="AC163" s="3" t="s">
        <v>446</v>
      </c>
      <c r="AD163" s="3" t="s">
        <v>446</v>
      </c>
      <c r="AE163" s="50"/>
      <c r="AF163" s="3" t="s">
        <v>446</v>
      </c>
      <c r="AG163" s="3" t="s">
        <v>446</v>
      </c>
      <c r="AH163" s="3" t="s">
        <v>446</v>
      </c>
      <c r="AI163" s="3" t="s">
        <v>446</v>
      </c>
      <c r="AJ163" s="3" t="s">
        <v>446</v>
      </c>
      <c r="AK163" s="3" t="s">
        <v>446</v>
      </c>
      <c r="AL163" s="45" t="s">
        <v>342</v>
      </c>
    </row>
    <row r="164" spans="1:38" ht="26.25" customHeight="1" thickBot="1" x14ac:dyDescent="0.3">
      <c r="A164" s="45" t="s">
        <v>337</v>
      </c>
      <c r="B164" s="45" t="s">
        <v>343</v>
      </c>
      <c r="C164" s="96" t="s">
        <v>344</v>
      </c>
      <c r="D164" s="97"/>
      <c r="E164" s="3" t="s">
        <v>444</v>
      </c>
      <c r="F164" s="3">
        <v>44.780414670490146</v>
      </c>
      <c r="G164" s="3" t="s">
        <v>444</v>
      </c>
      <c r="H164" s="3" t="s">
        <v>444</v>
      </c>
      <c r="I164" s="3" t="s">
        <v>442</v>
      </c>
      <c r="J164" s="3" t="s">
        <v>442</v>
      </c>
      <c r="K164" s="3" t="s">
        <v>442</v>
      </c>
      <c r="L164" s="3" t="s">
        <v>442</v>
      </c>
      <c r="M164" s="3" t="s">
        <v>444</v>
      </c>
      <c r="N164" s="3" t="s">
        <v>444</v>
      </c>
      <c r="O164" s="3" t="s">
        <v>444</v>
      </c>
      <c r="P164" s="3" t="s">
        <v>444</v>
      </c>
      <c r="Q164" s="3" t="s">
        <v>444</v>
      </c>
      <c r="R164" s="3" t="s">
        <v>444</v>
      </c>
      <c r="S164" s="3" t="s">
        <v>444</v>
      </c>
      <c r="T164" s="3" t="s">
        <v>444</v>
      </c>
      <c r="U164" s="3" t="s">
        <v>444</v>
      </c>
      <c r="V164" s="3" t="s">
        <v>444</v>
      </c>
      <c r="W164" s="3" t="s">
        <v>444</v>
      </c>
      <c r="X164" s="3" t="s">
        <v>444</v>
      </c>
      <c r="Y164" s="3" t="s">
        <v>444</v>
      </c>
      <c r="Z164" s="3" t="s">
        <v>444</v>
      </c>
      <c r="AA164" s="3" t="s">
        <v>444</v>
      </c>
      <c r="AB164" s="3" t="s">
        <v>444</v>
      </c>
      <c r="AC164" s="3" t="s">
        <v>444</v>
      </c>
      <c r="AD164" s="3" t="s">
        <v>444</v>
      </c>
      <c r="AE164" s="54"/>
      <c r="AF164" s="3" t="s">
        <v>444</v>
      </c>
      <c r="AG164" s="3" t="s">
        <v>444</v>
      </c>
      <c r="AH164" s="3" t="s">
        <v>444</v>
      </c>
      <c r="AI164" s="3" t="s">
        <v>444</v>
      </c>
      <c r="AJ164" s="3" t="s">
        <v>444</v>
      </c>
      <c r="AK164" s="3" t="s">
        <v>443</v>
      </c>
      <c r="AL164" s="45" t="s">
        <v>410</v>
      </c>
    </row>
    <row r="165" spans="1:38" ht="15" customHeight="1" x14ac:dyDescent="0.25">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7" customFormat="1" ht="52.5" customHeight="1" x14ac:dyDescent="0.35">
      <c r="A166" s="112" t="s">
        <v>369</v>
      </c>
      <c r="B166" s="112"/>
      <c r="C166" s="112"/>
      <c r="D166" s="112"/>
      <c r="E166" s="112"/>
      <c r="F166" s="112"/>
      <c r="G166" s="112"/>
      <c r="H166" s="105"/>
      <c r="I166" s="106"/>
      <c r="J166" s="106"/>
      <c r="K166" s="106"/>
      <c r="L166" s="106"/>
      <c r="M166" s="106"/>
      <c r="N166" s="106"/>
      <c r="O166" s="106"/>
      <c r="P166" s="106"/>
      <c r="Q166" s="106"/>
      <c r="R166" s="106"/>
      <c r="S166" s="106"/>
      <c r="T166" s="106"/>
      <c r="U166" s="106"/>
      <c r="AC166" s="108"/>
      <c r="AD166" s="108"/>
      <c r="AG166" s="109"/>
      <c r="AH166" s="109"/>
      <c r="AI166" s="109"/>
      <c r="AJ166" s="109"/>
      <c r="AK166" s="109"/>
      <c r="AL166" s="109"/>
    </row>
    <row r="167" spans="1:38" s="110" customFormat="1" ht="63.75" customHeight="1" x14ac:dyDescent="0.35">
      <c r="A167" s="112" t="s">
        <v>373</v>
      </c>
      <c r="B167" s="112"/>
      <c r="C167" s="112"/>
      <c r="D167" s="112"/>
      <c r="E167" s="112"/>
      <c r="F167" s="112"/>
      <c r="G167" s="112"/>
      <c r="H167" s="105"/>
      <c r="I167" s="106"/>
      <c r="J167"/>
      <c r="K167"/>
      <c r="L167"/>
      <c r="M167" s="106"/>
      <c r="N167" s="106"/>
      <c r="O167" s="106"/>
      <c r="P167" s="106"/>
      <c r="Q167" s="106"/>
      <c r="R167" s="106"/>
      <c r="S167" s="106"/>
      <c r="T167" s="106"/>
      <c r="U167" s="106"/>
      <c r="AL167" s="135"/>
    </row>
    <row r="168" spans="1:38" s="110" customFormat="1" ht="26.25" customHeight="1" x14ac:dyDescent="0.35">
      <c r="A168" s="112" t="s">
        <v>370</v>
      </c>
      <c r="B168" s="112"/>
      <c r="C168" s="112"/>
      <c r="D168" s="112"/>
      <c r="E168" s="112"/>
      <c r="F168" s="112"/>
      <c r="G168" s="112"/>
      <c r="H168" s="105"/>
      <c r="I168" s="106"/>
      <c r="J168"/>
      <c r="K168"/>
      <c r="L168"/>
      <c r="M168" s="106"/>
      <c r="N168" s="106"/>
      <c r="O168" s="106"/>
      <c r="P168" s="106"/>
      <c r="Q168" s="106"/>
      <c r="R168" s="106"/>
      <c r="S168" s="106"/>
      <c r="T168" s="106"/>
      <c r="U168" s="106"/>
      <c r="AL168" s="135"/>
    </row>
    <row r="169" spans="1:38" s="107" customFormat="1" ht="26.25" customHeight="1" x14ac:dyDescent="0.35">
      <c r="A169" s="112" t="s">
        <v>371</v>
      </c>
      <c r="B169" s="112"/>
      <c r="C169" s="112"/>
      <c r="D169" s="112"/>
      <c r="E169" s="112"/>
      <c r="F169" s="112"/>
      <c r="G169" s="112"/>
      <c r="H169" s="105"/>
      <c r="I169" s="106"/>
      <c r="J169"/>
      <c r="K169"/>
      <c r="L169"/>
      <c r="M169" s="106"/>
      <c r="N169" s="106"/>
      <c r="O169" s="106"/>
      <c r="P169" s="106"/>
      <c r="Q169" s="106"/>
      <c r="R169" s="106"/>
      <c r="S169" s="106"/>
      <c r="T169" s="106"/>
      <c r="U169" s="106"/>
      <c r="AC169" s="108"/>
      <c r="AD169" s="108"/>
      <c r="AG169" s="109"/>
      <c r="AH169" s="109"/>
      <c r="AI169" s="109"/>
      <c r="AJ169" s="109"/>
      <c r="AK169" s="109"/>
      <c r="AL169" s="109"/>
    </row>
    <row r="170" spans="1:38" s="110" customFormat="1" ht="52.5" customHeight="1" x14ac:dyDescent="0.35">
      <c r="A170" s="112" t="s">
        <v>372</v>
      </c>
      <c r="B170" s="112"/>
      <c r="C170" s="112"/>
      <c r="D170" s="112"/>
      <c r="E170" s="112"/>
      <c r="F170" s="112"/>
      <c r="G170" s="112"/>
      <c r="H170" s="105"/>
      <c r="I170" s="106"/>
      <c r="J170"/>
      <c r="K170"/>
      <c r="L170"/>
      <c r="M170" s="106"/>
      <c r="N170" s="106"/>
      <c r="O170" s="106"/>
      <c r="P170" s="106"/>
      <c r="Q170" s="106"/>
      <c r="R170" s="106"/>
      <c r="S170" s="106"/>
      <c r="T170" s="106"/>
      <c r="U170" s="106"/>
      <c r="AL170" s="135"/>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L170"/>
  <sheetViews>
    <sheetView tabSelected="1" zoomScale="80" zoomScaleNormal="80" workbookViewId="0">
      <selection activeCell="AJ141" sqref="AJ141"/>
    </sheetView>
  </sheetViews>
  <sheetFormatPr defaultColWidth="8.81640625" defaultRowHeight="12.5" x14ac:dyDescent="0.25"/>
  <cols>
    <col min="1" max="2" width="21.453125" style="1" customWidth="1"/>
    <col min="3" max="3" width="46.453125" style="14" customWidth="1"/>
    <col min="4" max="4" width="7.1796875" style="1" customWidth="1"/>
    <col min="5" max="24" width="8.54296875" style="1" customWidth="1"/>
    <col min="25" max="25" width="8.81640625" style="1" customWidth="1"/>
    <col min="26" max="30" width="8.54296875" style="1" customWidth="1"/>
    <col min="31" max="31" width="2.1796875" style="1" customWidth="1"/>
    <col min="32" max="37" width="8.54296875" style="1" customWidth="1"/>
    <col min="38" max="38" width="25.7265625" style="132" customWidth="1"/>
    <col min="39" max="16384" width="8.81640625" style="1"/>
  </cols>
  <sheetData>
    <row r="1" spans="1:38" ht="22.5" customHeight="1" x14ac:dyDescent="0.25">
      <c r="A1" s="18" t="s">
        <v>360</v>
      </c>
      <c r="B1" s="19"/>
      <c r="C1" s="20"/>
    </row>
    <row r="2" spans="1:38" x14ac:dyDescent="0.25">
      <c r="A2" s="21" t="s">
        <v>359</v>
      </c>
      <c r="B2" s="19"/>
      <c r="C2" s="20"/>
    </row>
    <row r="3" spans="1:38" ht="13" x14ac:dyDescent="0.3">
      <c r="B3" s="19"/>
      <c r="C3" s="20"/>
      <c r="F3" s="19"/>
      <c r="R3" s="2"/>
      <c r="S3" s="2"/>
      <c r="T3" s="2"/>
      <c r="U3" s="2"/>
      <c r="V3" s="2"/>
    </row>
    <row r="4" spans="1:38" ht="13" x14ac:dyDescent="0.3">
      <c r="A4" s="21" t="s">
        <v>0</v>
      </c>
      <c r="B4" s="16" t="s">
        <v>437</v>
      </c>
      <c r="C4" s="22" t="s">
        <v>1</v>
      </c>
      <c r="R4" s="2"/>
      <c r="S4" s="2"/>
      <c r="T4" s="2"/>
      <c r="U4" s="2"/>
      <c r="V4" s="2"/>
    </row>
    <row r="5" spans="1:38" ht="13" x14ac:dyDescent="0.3">
      <c r="A5" s="21" t="s">
        <v>2</v>
      </c>
      <c r="B5" s="16" t="s">
        <v>441</v>
      </c>
      <c r="C5" s="22" t="s">
        <v>3</v>
      </c>
      <c r="R5" s="2"/>
      <c r="S5" s="2"/>
      <c r="T5" s="2"/>
      <c r="U5" s="2"/>
      <c r="V5" s="2"/>
    </row>
    <row r="6" spans="1:38" x14ac:dyDescent="0.25">
      <c r="A6" s="21" t="s">
        <v>4</v>
      </c>
      <c r="B6" s="16">
        <v>2009</v>
      </c>
      <c r="C6" s="22" t="s">
        <v>5</v>
      </c>
      <c r="R6" s="23"/>
      <c r="S6" s="23"/>
      <c r="T6" s="23"/>
      <c r="U6" s="23"/>
      <c r="V6" s="23"/>
    </row>
    <row r="7" spans="1:38" ht="13" x14ac:dyDescent="0.3">
      <c r="A7" s="21" t="s">
        <v>6</v>
      </c>
      <c r="B7" s="16" t="s">
        <v>438</v>
      </c>
      <c r="C7" s="22" t="s">
        <v>7</v>
      </c>
      <c r="R7" s="2"/>
      <c r="S7" s="2"/>
      <c r="T7" s="2"/>
      <c r="U7" s="2"/>
      <c r="V7" s="2"/>
    </row>
    <row r="8" spans="1:38" ht="13" x14ac:dyDescent="0.3">
      <c r="A8" s="6"/>
      <c r="B8" s="19"/>
      <c r="C8" s="20"/>
      <c r="R8" s="2"/>
      <c r="S8" s="2"/>
      <c r="T8" s="2"/>
      <c r="U8" s="2"/>
      <c r="V8" s="2"/>
      <c r="AF8" s="23"/>
    </row>
    <row r="9" spans="1:38" ht="13.5" thickBot="1" x14ac:dyDescent="0.3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35">
      <c r="A10" s="122" t="str">
        <f>B4&amp;": "&amp;B5&amp;": "&amp;B6</f>
        <v>BE: 29.02.2024: 2009</v>
      </c>
      <c r="B10" s="124" t="s">
        <v>8</v>
      </c>
      <c r="C10" s="125"/>
      <c r="D10" s="126"/>
      <c r="E10" s="113" t="s">
        <v>9</v>
      </c>
      <c r="F10" s="114"/>
      <c r="G10" s="114"/>
      <c r="H10" s="115"/>
      <c r="I10" s="113" t="s">
        <v>10</v>
      </c>
      <c r="J10" s="114"/>
      <c r="K10" s="114"/>
      <c r="L10" s="115"/>
      <c r="M10" s="130" t="s">
        <v>11</v>
      </c>
      <c r="N10" s="113" t="s">
        <v>12</v>
      </c>
      <c r="O10" s="114"/>
      <c r="P10" s="115"/>
      <c r="Q10" s="113" t="s">
        <v>13</v>
      </c>
      <c r="R10" s="114"/>
      <c r="S10" s="114"/>
      <c r="T10" s="114"/>
      <c r="U10" s="114"/>
      <c r="V10" s="115"/>
      <c r="W10" s="113" t="s">
        <v>364</v>
      </c>
      <c r="X10" s="114"/>
      <c r="Y10" s="114"/>
      <c r="Z10" s="114"/>
      <c r="AA10" s="114"/>
      <c r="AB10" s="114"/>
      <c r="AC10" s="114"/>
      <c r="AD10" s="115"/>
      <c r="AE10" s="28"/>
      <c r="AF10" s="113" t="s">
        <v>381</v>
      </c>
      <c r="AG10" s="114"/>
      <c r="AH10" s="114"/>
      <c r="AI10" s="114"/>
      <c r="AJ10" s="114"/>
      <c r="AK10" s="114"/>
      <c r="AL10" s="115"/>
    </row>
    <row r="11" spans="1:38" ht="15" customHeight="1" thickBot="1" x14ac:dyDescent="0.3">
      <c r="A11" s="123"/>
      <c r="B11" s="127"/>
      <c r="C11" s="128"/>
      <c r="D11" s="129"/>
      <c r="E11" s="116"/>
      <c r="F11" s="117"/>
      <c r="G11" s="117"/>
      <c r="H11" s="118"/>
      <c r="I11" s="116"/>
      <c r="J11" s="117"/>
      <c r="K11" s="117"/>
      <c r="L11" s="118"/>
      <c r="M11" s="131"/>
      <c r="N11" s="116"/>
      <c r="O11" s="117"/>
      <c r="P11" s="118"/>
      <c r="Q11" s="116"/>
      <c r="R11" s="117"/>
      <c r="S11" s="117"/>
      <c r="T11" s="117"/>
      <c r="U11" s="117"/>
      <c r="V11" s="118"/>
      <c r="W11" s="102"/>
      <c r="X11" s="119" t="s">
        <v>31</v>
      </c>
      <c r="Y11" s="120"/>
      <c r="Z11" s="120"/>
      <c r="AA11" s="120"/>
      <c r="AB11" s="121"/>
      <c r="AC11" s="103"/>
      <c r="AD11" s="104"/>
      <c r="AE11" s="29"/>
      <c r="AF11" s="116"/>
      <c r="AG11" s="117"/>
      <c r="AH11" s="117"/>
      <c r="AI11" s="117"/>
      <c r="AJ11" s="117"/>
      <c r="AK11" s="117"/>
      <c r="AL11" s="118"/>
    </row>
    <row r="12" spans="1:38" ht="52.5" customHeight="1" thickBot="1" x14ac:dyDescent="0.3">
      <c r="A12" s="123"/>
      <c r="B12" s="127"/>
      <c r="C12" s="128"/>
      <c r="D12" s="129"/>
      <c r="E12" s="99" t="s">
        <v>382</v>
      </c>
      <c r="F12" s="99" t="s">
        <v>14</v>
      </c>
      <c r="G12" s="99" t="s">
        <v>15</v>
      </c>
      <c r="H12" s="99" t="s">
        <v>16</v>
      </c>
      <c r="I12" s="99" t="s">
        <v>17</v>
      </c>
      <c r="J12" s="100" t="s">
        <v>18</v>
      </c>
      <c r="K12" s="100" t="s">
        <v>19</v>
      </c>
      <c r="L12" s="101" t="s">
        <v>392</v>
      </c>
      <c r="M12" s="99" t="s">
        <v>20</v>
      </c>
      <c r="N12" s="100" t="s">
        <v>21</v>
      </c>
      <c r="O12" s="100" t="s">
        <v>22</v>
      </c>
      <c r="P12" s="100" t="s">
        <v>23</v>
      </c>
      <c r="Q12" s="100" t="s">
        <v>24</v>
      </c>
      <c r="R12" s="100" t="s">
        <v>25</v>
      </c>
      <c r="S12" s="100" t="s">
        <v>26</v>
      </c>
      <c r="T12" s="100" t="s">
        <v>27</v>
      </c>
      <c r="U12" s="100" t="s">
        <v>28</v>
      </c>
      <c r="V12" s="100" t="s">
        <v>29</v>
      </c>
      <c r="W12" s="99" t="s">
        <v>30</v>
      </c>
      <c r="X12" s="99" t="s">
        <v>393</v>
      </c>
      <c r="Y12" s="99" t="s">
        <v>394</v>
      </c>
      <c r="Z12" s="99" t="s">
        <v>395</v>
      </c>
      <c r="AA12" s="99" t="s">
        <v>396</v>
      </c>
      <c r="AB12" s="99" t="s">
        <v>41</v>
      </c>
      <c r="AC12" s="100" t="s">
        <v>32</v>
      </c>
      <c r="AD12" s="100" t="s">
        <v>33</v>
      </c>
      <c r="AE12" s="30"/>
      <c r="AF12" s="99" t="s">
        <v>34</v>
      </c>
      <c r="AG12" s="99" t="s">
        <v>35</v>
      </c>
      <c r="AH12" s="99" t="s">
        <v>36</v>
      </c>
      <c r="AI12" s="99" t="s">
        <v>37</v>
      </c>
      <c r="AJ12" s="99" t="s">
        <v>38</v>
      </c>
      <c r="AK12" s="99" t="s">
        <v>39</v>
      </c>
      <c r="AL12" s="133" t="s">
        <v>40</v>
      </c>
    </row>
    <row r="13" spans="1:38" ht="37.5" customHeight="1" thickBot="1" x14ac:dyDescent="0.3">
      <c r="A13" s="31" t="s">
        <v>42</v>
      </c>
      <c r="B13" s="31" t="s">
        <v>43</v>
      </c>
      <c r="C13" s="32" t="s">
        <v>423</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3">
      <c r="A14" s="55" t="s">
        <v>50</v>
      </c>
      <c r="B14" s="55" t="s">
        <v>51</v>
      </c>
      <c r="C14" s="56" t="s">
        <v>52</v>
      </c>
      <c r="D14" s="57"/>
      <c r="E14" s="3">
        <v>17.419715218057185</v>
      </c>
      <c r="F14" s="3">
        <v>0.51012871144920469</v>
      </c>
      <c r="G14" s="3">
        <v>4.1353295238920529</v>
      </c>
      <c r="H14" s="3">
        <v>9.9606858521942426E-2</v>
      </c>
      <c r="I14" s="3">
        <v>0.52189257990307547</v>
      </c>
      <c r="J14" s="3">
        <v>0.70584205053753402</v>
      </c>
      <c r="K14" s="3">
        <v>0.86008133643691465</v>
      </c>
      <c r="L14" s="3">
        <v>3.0727799153516554E-2</v>
      </c>
      <c r="M14" s="3">
        <v>2.8227960532589953</v>
      </c>
      <c r="N14" s="3">
        <v>0.86701217013279508</v>
      </c>
      <c r="O14" s="3">
        <v>0.11465536614153778</v>
      </c>
      <c r="P14" s="3">
        <v>0.22057623354127717</v>
      </c>
      <c r="Q14" s="3">
        <v>0.21591055835381517</v>
      </c>
      <c r="R14" s="3">
        <v>1.1307110924658224</v>
      </c>
      <c r="S14" s="3">
        <v>0.62839919102864583</v>
      </c>
      <c r="T14" s="3">
        <v>0.24536726302466971</v>
      </c>
      <c r="U14" s="3">
        <v>1.0585073632246564</v>
      </c>
      <c r="V14" s="3">
        <v>0.8789639659978965</v>
      </c>
      <c r="W14" s="3">
        <v>0.48228633381691222</v>
      </c>
      <c r="X14" s="3">
        <v>2.1583462114800001E-2</v>
      </c>
      <c r="Y14" s="3">
        <v>1.9144150449099999E-2</v>
      </c>
      <c r="Z14" s="3">
        <v>6.4660260011999999E-3</v>
      </c>
      <c r="AA14" s="3">
        <v>6.6340129507579688E-3</v>
      </c>
      <c r="AB14" s="3">
        <v>5.3827590333600003E-2</v>
      </c>
      <c r="AC14" s="3">
        <v>2.3121949857999993</v>
      </c>
      <c r="AD14" s="3">
        <v>5.6521622204599997E-2</v>
      </c>
      <c r="AE14" s="46"/>
      <c r="AF14" s="3">
        <v>1663.620912006194</v>
      </c>
      <c r="AG14" s="3">
        <v>57085.513952000001</v>
      </c>
      <c r="AH14" s="3">
        <v>206950.926561664</v>
      </c>
      <c r="AI14" s="3">
        <v>37756.1741872938</v>
      </c>
      <c r="AJ14" s="3">
        <v>17320.967930908206</v>
      </c>
      <c r="AK14" s="3" t="s">
        <v>444</v>
      </c>
      <c r="AL14" s="35" t="s">
        <v>49</v>
      </c>
    </row>
    <row r="15" spans="1:38" ht="26.25" customHeight="1" thickBot="1" x14ac:dyDescent="0.3">
      <c r="A15" s="55" t="s">
        <v>53</v>
      </c>
      <c r="B15" s="55" t="s">
        <v>54</v>
      </c>
      <c r="C15" s="56" t="s">
        <v>55</v>
      </c>
      <c r="D15" s="57"/>
      <c r="E15" s="3">
        <v>1.2144079999999999</v>
      </c>
      <c r="F15" s="3">
        <v>0.38551269008947753</v>
      </c>
      <c r="G15" s="3">
        <v>1.2077930000000003</v>
      </c>
      <c r="H15" s="3" t="s">
        <v>443</v>
      </c>
      <c r="I15" s="3">
        <v>4.5788179824309119E-2</v>
      </c>
      <c r="J15" s="3">
        <v>5.1791103677509123E-2</v>
      </c>
      <c r="K15" s="3">
        <v>5.5540103677509126E-2</v>
      </c>
      <c r="L15" s="3">
        <v>6.6572472574256379E-3</v>
      </c>
      <c r="M15" s="3">
        <v>0.36108299999999999</v>
      </c>
      <c r="N15" s="3">
        <v>1.0422455847973001E-2</v>
      </c>
      <c r="O15" s="3">
        <v>2.7188761879960001E-3</v>
      </c>
      <c r="P15" s="3">
        <v>1.68867343911E-3</v>
      </c>
      <c r="Q15" s="3">
        <v>1.9017457344E-2</v>
      </c>
      <c r="R15" s="3">
        <v>4.2532389717105996E-2</v>
      </c>
      <c r="S15" s="3">
        <v>2.7961757947711E-2</v>
      </c>
      <c r="T15" s="3">
        <v>0.80200000000000005</v>
      </c>
      <c r="U15" s="3">
        <v>4.7599631742009998E-3</v>
      </c>
      <c r="V15" s="3">
        <v>0.129698924007973</v>
      </c>
      <c r="W15" s="3">
        <v>3.1281555000000003E-2</v>
      </c>
      <c r="X15" s="3">
        <v>0.13</v>
      </c>
      <c r="Y15" s="3" t="s">
        <v>443</v>
      </c>
      <c r="Z15" s="3" t="s">
        <v>443</v>
      </c>
      <c r="AA15" s="3" t="s">
        <v>443</v>
      </c>
      <c r="AB15" s="3">
        <v>0.13</v>
      </c>
      <c r="AC15" s="3" t="s">
        <v>444</v>
      </c>
      <c r="AD15" s="3" t="s">
        <v>444</v>
      </c>
      <c r="AE15" s="46"/>
      <c r="AF15" s="3">
        <v>57975.904881472001</v>
      </c>
      <c r="AG15" s="3" t="s">
        <v>444</v>
      </c>
      <c r="AH15" s="3">
        <v>16122.4639379</v>
      </c>
      <c r="AI15" s="3" t="s">
        <v>444</v>
      </c>
      <c r="AJ15" s="3">
        <v>1038.118976</v>
      </c>
      <c r="AK15" s="3" t="s">
        <v>444</v>
      </c>
      <c r="AL15" s="35" t="s">
        <v>49</v>
      </c>
    </row>
    <row r="16" spans="1:38" ht="26.25" customHeight="1" thickBot="1" x14ac:dyDescent="0.3">
      <c r="A16" s="55" t="s">
        <v>53</v>
      </c>
      <c r="B16" s="55" t="s">
        <v>56</v>
      </c>
      <c r="C16" s="56" t="s">
        <v>57</v>
      </c>
      <c r="D16" s="57"/>
      <c r="E16" s="3">
        <v>1.5126660000000001</v>
      </c>
      <c r="F16" s="3">
        <v>0.23170000000000002</v>
      </c>
      <c r="G16" s="3">
        <v>2.0008680000000001</v>
      </c>
      <c r="H16" s="3">
        <v>7.77E-3</v>
      </c>
      <c r="I16" s="3">
        <v>0.15244539999999998</v>
      </c>
      <c r="J16" s="3">
        <v>0.16311349999999999</v>
      </c>
      <c r="K16" s="3">
        <v>0.17422699999999999</v>
      </c>
      <c r="L16" s="3">
        <v>2.2877660000000001E-3</v>
      </c>
      <c r="M16" s="3">
        <v>1.033871</v>
      </c>
      <c r="N16" s="3">
        <v>0.46252132000000001</v>
      </c>
      <c r="O16" s="3">
        <v>3.4267498E-2</v>
      </c>
      <c r="P16" s="3">
        <v>2.9458568000000001E-2</v>
      </c>
      <c r="Q16" s="3">
        <v>4.0496782000000002E-2</v>
      </c>
      <c r="R16" s="3">
        <v>0.20349638</v>
      </c>
      <c r="S16" s="3">
        <v>7.8834271999999997E-2</v>
      </c>
      <c r="T16" s="3">
        <v>0.16858568000000002</v>
      </c>
      <c r="U16" s="3">
        <v>1.7711424E-2</v>
      </c>
      <c r="V16" s="3">
        <v>0.41440708000000004</v>
      </c>
      <c r="W16" s="3" t="s">
        <v>445</v>
      </c>
      <c r="X16" s="3" t="s">
        <v>445</v>
      </c>
      <c r="Y16" s="3" t="s">
        <v>445</v>
      </c>
      <c r="Z16" s="3" t="s">
        <v>445</v>
      </c>
      <c r="AA16" s="3" t="s">
        <v>445</v>
      </c>
      <c r="AB16" s="3" t="s">
        <v>445</v>
      </c>
      <c r="AC16" s="3" t="s">
        <v>445</v>
      </c>
      <c r="AD16" s="3" t="s">
        <v>444</v>
      </c>
      <c r="AE16" s="46"/>
      <c r="AF16" s="3" t="s">
        <v>444</v>
      </c>
      <c r="AG16" s="3">
        <v>5164.0349999999999</v>
      </c>
      <c r="AH16" s="3" t="s">
        <v>444</v>
      </c>
      <c r="AI16" s="3" t="s">
        <v>444</v>
      </c>
      <c r="AJ16" s="3" t="s">
        <v>444</v>
      </c>
      <c r="AK16" s="3" t="s">
        <v>444</v>
      </c>
      <c r="AL16" s="35" t="s">
        <v>49</v>
      </c>
    </row>
    <row r="17" spans="1:38" ht="26.25" customHeight="1" thickBot="1" x14ac:dyDescent="0.3">
      <c r="A17" s="55" t="s">
        <v>53</v>
      </c>
      <c r="B17" s="55" t="s">
        <v>58</v>
      </c>
      <c r="C17" s="56" t="s">
        <v>59</v>
      </c>
      <c r="D17" s="57"/>
      <c r="E17" s="3">
        <v>1.9536310907999999</v>
      </c>
      <c r="F17" s="3">
        <v>0.26223483201316117</v>
      </c>
      <c r="G17" s="3">
        <v>1.2608818740759999</v>
      </c>
      <c r="H17" s="3">
        <v>1.2303870000000001E-2</v>
      </c>
      <c r="I17" s="3">
        <v>5.5224427907621998E-2</v>
      </c>
      <c r="J17" s="3">
        <v>7.7017318066583407E-2</v>
      </c>
      <c r="K17" s="3">
        <v>0.1091368412331267</v>
      </c>
      <c r="L17" s="3">
        <v>4.3824604628682502E-3</v>
      </c>
      <c r="M17" s="3">
        <v>8.5322483860000027</v>
      </c>
      <c r="N17" s="3">
        <v>0.80005493671538608</v>
      </c>
      <c r="O17" s="3">
        <v>5.4262151883016002E-2</v>
      </c>
      <c r="P17" s="3">
        <v>3.7021097550765998E-2</v>
      </c>
      <c r="Q17" s="3">
        <v>5.8954009849308001E-2</v>
      </c>
      <c r="R17" s="3">
        <v>0.70703961519900294</v>
      </c>
      <c r="S17" s="3">
        <v>0.12222724711411201</v>
      </c>
      <c r="T17" s="3">
        <v>0.15818359348136199</v>
      </c>
      <c r="U17" s="3">
        <v>4.9253850164929997E-3</v>
      </c>
      <c r="V17" s="3">
        <v>2.6210082775674848</v>
      </c>
      <c r="W17" s="3">
        <v>2.1266918320000001</v>
      </c>
      <c r="X17" s="3">
        <v>2.66151666E-3</v>
      </c>
      <c r="Y17" s="3">
        <v>3.24252902E-3</v>
      </c>
      <c r="Z17" s="3">
        <v>1.6422905099999999E-3</v>
      </c>
      <c r="AA17" s="3">
        <v>1.4062685300000001E-3</v>
      </c>
      <c r="AB17" s="3">
        <v>8.9526047399999999E-3</v>
      </c>
      <c r="AC17" s="3" t="s">
        <v>444</v>
      </c>
      <c r="AD17" s="3" t="s">
        <v>444</v>
      </c>
      <c r="AE17" s="46"/>
      <c r="AF17" s="3">
        <v>844.54749361053996</v>
      </c>
      <c r="AG17" s="3">
        <v>4111.2790000000005</v>
      </c>
      <c r="AH17" s="3">
        <v>16878.836563916</v>
      </c>
      <c r="AI17" s="3" t="s">
        <v>444</v>
      </c>
      <c r="AJ17" s="3" t="s">
        <v>444</v>
      </c>
      <c r="AK17" s="3" t="s">
        <v>444</v>
      </c>
      <c r="AL17" s="35" t="s">
        <v>49</v>
      </c>
    </row>
    <row r="18" spans="1:38" ht="26.25" customHeight="1" thickBot="1" x14ac:dyDescent="0.3">
      <c r="A18" s="55" t="s">
        <v>53</v>
      </c>
      <c r="B18" s="55" t="s">
        <v>60</v>
      </c>
      <c r="C18" s="56" t="s">
        <v>61</v>
      </c>
      <c r="D18" s="57"/>
      <c r="E18" s="3">
        <v>0.28397178540000001</v>
      </c>
      <c r="F18" s="3">
        <v>1.4609896700240706E-2</v>
      </c>
      <c r="G18" s="3">
        <v>1.7248355494999999E-2</v>
      </c>
      <c r="H18" s="3">
        <v>2.0772E-4</v>
      </c>
      <c r="I18" s="3">
        <v>5.5957917901318197E-2</v>
      </c>
      <c r="J18" s="3">
        <v>6.2531785883924107E-2</v>
      </c>
      <c r="K18" s="3">
        <v>6.970574285591731E-2</v>
      </c>
      <c r="L18" s="3">
        <v>6.1559525546431397E-3</v>
      </c>
      <c r="M18" s="3">
        <v>0.2188368406</v>
      </c>
      <c r="N18" s="3">
        <v>0.115392264001193</v>
      </c>
      <c r="O18" s="3">
        <v>2.3584214125270003E-3</v>
      </c>
      <c r="P18" s="3">
        <v>7.5994321590640004E-3</v>
      </c>
      <c r="Q18" s="3">
        <v>6.0785892440119995E-3</v>
      </c>
      <c r="R18" s="3">
        <v>1.4645371949717E-2</v>
      </c>
      <c r="S18" s="3">
        <v>1.8618318970545999E-2</v>
      </c>
      <c r="T18" s="3">
        <v>0.19837502570544699</v>
      </c>
      <c r="U18" s="3">
        <v>4.1531611737439999E-3</v>
      </c>
      <c r="V18" s="3">
        <v>0.19903019720017701</v>
      </c>
      <c r="W18" s="3">
        <v>1.4779301999999999E-2</v>
      </c>
      <c r="X18" s="3">
        <v>1.2996000000000001E-7</v>
      </c>
      <c r="Y18" s="3">
        <v>1.026E-6</v>
      </c>
      <c r="Z18" s="3">
        <v>1.1627999999999999E-7</v>
      </c>
      <c r="AA18" s="3">
        <v>1.0259999999999999E-7</v>
      </c>
      <c r="AB18" s="3">
        <v>1.37484E-6</v>
      </c>
      <c r="AC18" s="3" t="s">
        <v>443</v>
      </c>
      <c r="AD18" s="3" t="s">
        <v>443</v>
      </c>
      <c r="AE18" s="46"/>
      <c r="AF18" s="3">
        <v>644.48294775942998</v>
      </c>
      <c r="AG18" s="3">
        <v>839.1022524</v>
      </c>
      <c r="AH18" s="3">
        <v>4955.110721</v>
      </c>
      <c r="AI18" s="3" t="s">
        <v>444</v>
      </c>
      <c r="AJ18" s="3">
        <v>67.328999999999994</v>
      </c>
      <c r="AK18" s="3" t="s">
        <v>444</v>
      </c>
      <c r="AL18" s="35" t="s">
        <v>49</v>
      </c>
    </row>
    <row r="19" spans="1:38" ht="26.25" customHeight="1" thickBot="1" x14ac:dyDescent="0.3">
      <c r="A19" s="55" t="s">
        <v>53</v>
      </c>
      <c r="B19" s="55" t="s">
        <v>62</v>
      </c>
      <c r="C19" s="56" t="s">
        <v>63</v>
      </c>
      <c r="D19" s="57"/>
      <c r="E19" s="3">
        <v>3.9959156840000003</v>
      </c>
      <c r="F19" s="3">
        <v>0.32414568245739001</v>
      </c>
      <c r="G19" s="3">
        <v>1.1530498918000001</v>
      </c>
      <c r="H19" s="3">
        <v>1.408237E-2</v>
      </c>
      <c r="I19" s="3">
        <v>0.23304254036265701</v>
      </c>
      <c r="J19" s="3">
        <v>0.29411637831702903</v>
      </c>
      <c r="K19" s="3">
        <v>0.38127418253037393</v>
      </c>
      <c r="L19" s="3">
        <v>5.6383906644268601E-2</v>
      </c>
      <c r="M19" s="3">
        <v>2.2360921779999998</v>
      </c>
      <c r="N19" s="3">
        <v>0.19112264974603801</v>
      </c>
      <c r="O19" s="3">
        <v>5.8975323844327E-2</v>
      </c>
      <c r="P19" s="3">
        <v>6.3986912847458999E-2</v>
      </c>
      <c r="Q19" s="3">
        <v>9.8476939360363003E-2</v>
      </c>
      <c r="R19" s="3">
        <v>7.7090213670943E-2</v>
      </c>
      <c r="S19" s="3">
        <v>0.12775956301600899</v>
      </c>
      <c r="T19" s="3">
        <v>0.63914655991679403</v>
      </c>
      <c r="U19" s="3">
        <v>0.27066286252288796</v>
      </c>
      <c r="V19" s="3">
        <v>0.400742848662968</v>
      </c>
      <c r="W19" s="3">
        <v>7.1184309000000001E-2</v>
      </c>
      <c r="X19" s="3">
        <v>2.8576348200000001E-3</v>
      </c>
      <c r="Y19" s="3">
        <v>4.3150838700000008E-3</v>
      </c>
      <c r="Z19" s="3">
        <v>1.11090888E-3</v>
      </c>
      <c r="AA19" s="3">
        <v>9.1343325000000004E-4</v>
      </c>
      <c r="AB19" s="3">
        <v>9.197060830000001E-3</v>
      </c>
      <c r="AC19" s="3">
        <v>3.0000000000000001E-5</v>
      </c>
      <c r="AD19" s="3">
        <v>9.0799999999999995E-3</v>
      </c>
      <c r="AE19" s="46"/>
      <c r="AF19" s="3">
        <v>3213.6752010839</v>
      </c>
      <c r="AG19" s="3">
        <v>36</v>
      </c>
      <c r="AH19" s="3">
        <v>54469.730420965207</v>
      </c>
      <c r="AI19" s="3">
        <v>1833.933</v>
      </c>
      <c r="AJ19" s="3">
        <v>328.45400000000001</v>
      </c>
      <c r="AK19" s="3" t="s">
        <v>444</v>
      </c>
      <c r="AL19" s="35" t="s">
        <v>49</v>
      </c>
    </row>
    <row r="20" spans="1:38" ht="26.25" customHeight="1" thickBot="1" x14ac:dyDescent="0.3">
      <c r="A20" s="55" t="s">
        <v>53</v>
      </c>
      <c r="B20" s="55" t="s">
        <v>64</v>
      </c>
      <c r="C20" s="56" t="s">
        <v>65</v>
      </c>
      <c r="D20" s="57"/>
      <c r="E20" s="3">
        <v>1.3855994283000002</v>
      </c>
      <c r="F20" s="3">
        <v>0.14457836396429091</v>
      </c>
      <c r="G20" s="3">
        <v>0.52408339700000006</v>
      </c>
      <c r="H20" s="3">
        <v>1.586628E-2</v>
      </c>
      <c r="I20" s="3">
        <v>0.1152923351855977</v>
      </c>
      <c r="J20" s="3">
        <v>0.11797635217071981</v>
      </c>
      <c r="K20" s="3">
        <v>0.1220546220528147</v>
      </c>
      <c r="L20" s="3">
        <v>4.8605906483210996E-2</v>
      </c>
      <c r="M20" s="3">
        <v>1.48217183361</v>
      </c>
      <c r="N20" s="3">
        <v>0.25410834245616598</v>
      </c>
      <c r="O20" s="3">
        <v>2.5909529568786002E-2</v>
      </c>
      <c r="P20" s="3">
        <v>1.5792601067178998E-2</v>
      </c>
      <c r="Q20" s="3">
        <v>4.2750294265948001E-2</v>
      </c>
      <c r="R20" s="3">
        <v>0.111956072374813</v>
      </c>
      <c r="S20" s="3">
        <v>6.6723315150766987E-2</v>
      </c>
      <c r="T20" s="3">
        <v>0.191491329837716</v>
      </c>
      <c r="U20" s="3">
        <v>2.4612610618117998E-2</v>
      </c>
      <c r="V20" s="3">
        <v>1.44864307634616</v>
      </c>
      <c r="W20" s="3">
        <v>0.118688139</v>
      </c>
      <c r="X20" s="3">
        <v>5.3639275140000005E-2</v>
      </c>
      <c r="Y20" s="3">
        <v>5.8031685180000001E-2</v>
      </c>
      <c r="Z20" s="3">
        <v>3.4301385230000002E-2</v>
      </c>
      <c r="AA20" s="3">
        <v>1.5256257319999999E-2</v>
      </c>
      <c r="AB20" s="3">
        <v>0.16122860284999999</v>
      </c>
      <c r="AC20" s="3">
        <v>1.153E-2</v>
      </c>
      <c r="AD20" s="3">
        <v>8.0700000000000008E-3</v>
      </c>
      <c r="AE20" s="46"/>
      <c r="AF20" s="3">
        <v>1585.5169410950641</v>
      </c>
      <c r="AG20" s="3">
        <v>1223.72</v>
      </c>
      <c r="AH20" s="3">
        <v>4112.0418778615403</v>
      </c>
      <c r="AI20" s="3">
        <v>11045.421999999999</v>
      </c>
      <c r="AJ20" s="3">
        <v>172.97300000000001</v>
      </c>
      <c r="AK20" s="3" t="s">
        <v>444</v>
      </c>
      <c r="AL20" s="35" t="s">
        <v>49</v>
      </c>
    </row>
    <row r="21" spans="1:38" ht="26.25" customHeight="1" thickBot="1" x14ac:dyDescent="0.3">
      <c r="A21" s="55" t="s">
        <v>53</v>
      </c>
      <c r="B21" s="55" t="s">
        <v>66</v>
      </c>
      <c r="C21" s="56" t="s">
        <v>67</v>
      </c>
      <c r="D21" s="57"/>
      <c r="E21" s="3">
        <v>2.5925444174000001</v>
      </c>
      <c r="F21" s="3">
        <v>0.11147102504224439</v>
      </c>
      <c r="G21" s="3">
        <v>1.2620770702999999</v>
      </c>
      <c r="H21" s="3">
        <v>1.9587980000000001E-2</v>
      </c>
      <c r="I21" s="3">
        <v>0.25613436898089298</v>
      </c>
      <c r="J21" s="3">
        <v>0.286046972641956</v>
      </c>
      <c r="K21" s="3">
        <v>0.37448270979557297</v>
      </c>
      <c r="L21" s="3">
        <v>3.4131481081685601E-2</v>
      </c>
      <c r="M21" s="3">
        <v>2.1090075820000003</v>
      </c>
      <c r="N21" s="3">
        <v>0.16642150488246499</v>
      </c>
      <c r="O21" s="3">
        <v>1.1560091352095E-2</v>
      </c>
      <c r="P21" s="3">
        <v>1.4175497263598999E-2</v>
      </c>
      <c r="Q21" s="3">
        <v>1.8922757837571001E-2</v>
      </c>
      <c r="R21" s="3">
        <v>2.8335106676168998E-2</v>
      </c>
      <c r="S21" s="3">
        <v>3.7027869268192001E-2</v>
      </c>
      <c r="T21" s="3">
        <v>0.55676957795802207</v>
      </c>
      <c r="U21" s="3">
        <v>1.7734123663012E-2</v>
      </c>
      <c r="V21" s="3">
        <v>0.54291638219863902</v>
      </c>
      <c r="W21" s="3">
        <v>4.1478844000000001E-2</v>
      </c>
      <c r="X21" s="3">
        <v>1.8293200000000001E-6</v>
      </c>
      <c r="Y21" s="3">
        <v>1.444198E-5</v>
      </c>
      <c r="Z21" s="3">
        <v>1.6367599999999999E-6</v>
      </c>
      <c r="AA21" s="3">
        <v>3.1381100000000004E-6</v>
      </c>
      <c r="AB21" s="3">
        <v>2.1046159999999999E-5</v>
      </c>
      <c r="AC21" s="3" t="s">
        <v>443</v>
      </c>
      <c r="AD21" s="3" t="s">
        <v>443</v>
      </c>
      <c r="AE21" s="46"/>
      <c r="AF21" s="3">
        <v>3905.86020575357</v>
      </c>
      <c r="AG21" s="3">
        <v>1065.0383220000001</v>
      </c>
      <c r="AH21" s="3">
        <v>26591.3535065871</v>
      </c>
      <c r="AI21" s="3">
        <v>960.86052361000009</v>
      </c>
      <c r="AJ21" s="3" t="s">
        <v>444</v>
      </c>
      <c r="AK21" s="3" t="s">
        <v>444</v>
      </c>
      <c r="AL21" s="35" t="s">
        <v>49</v>
      </c>
    </row>
    <row r="22" spans="1:38" ht="26.25" customHeight="1" thickBot="1" x14ac:dyDescent="0.3">
      <c r="A22" s="55" t="s">
        <v>53</v>
      </c>
      <c r="B22" s="59" t="s">
        <v>68</v>
      </c>
      <c r="C22" s="56" t="s">
        <v>69</v>
      </c>
      <c r="D22" s="57"/>
      <c r="E22" s="3">
        <v>1.1565295870000001</v>
      </c>
      <c r="F22" s="3">
        <v>9.0204678800136301E-2</v>
      </c>
      <c r="G22" s="3">
        <v>1.7500743313</v>
      </c>
      <c r="H22" s="3">
        <v>5.3914499999999999E-3</v>
      </c>
      <c r="I22" s="3">
        <v>0.1546553025797949</v>
      </c>
      <c r="J22" s="3">
        <v>0.1819218322120259</v>
      </c>
      <c r="K22" s="3">
        <v>0.21928921647907301</v>
      </c>
      <c r="L22" s="3">
        <v>2.0454235024789831E-2</v>
      </c>
      <c r="M22" s="3">
        <v>3.4498491470000006</v>
      </c>
      <c r="N22" s="3">
        <v>0.28295933216517999</v>
      </c>
      <c r="O22" s="3">
        <v>8.3402212691039996E-3</v>
      </c>
      <c r="P22" s="3">
        <v>1.9831077697806999E-2</v>
      </c>
      <c r="Q22" s="3">
        <v>1.5454893193931001E-2</v>
      </c>
      <c r="R22" s="3">
        <v>3.4095888433144997E-2</v>
      </c>
      <c r="S22" s="3">
        <v>4.3434417760978998E-2</v>
      </c>
      <c r="T22" s="3">
        <v>0.22490327020831899</v>
      </c>
      <c r="U22" s="3">
        <v>1.1996574785135E-2</v>
      </c>
      <c r="V22" s="3">
        <v>0.52867961708647604</v>
      </c>
      <c r="W22" s="3">
        <v>8.3447005000000005E-2</v>
      </c>
      <c r="X22" s="3">
        <v>3.4272625279999996E-2</v>
      </c>
      <c r="Y22" s="3">
        <v>4.4698569660000007E-2</v>
      </c>
      <c r="Z22" s="3">
        <v>1.7830569589999998E-2</v>
      </c>
      <c r="AA22" s="3">
        <v>1.392873769E-2</v>
      </c>
      <c r="AB22" s="3">
        <v>0.11073050221</v>
      </c>
      <c r="AC22" s="3" t="s">
        <v>445</v>
      </c>
      <c r="AD22" s="3">
        <v>0.03</v>
      </c>
      <c r="AE22" s="46"/>
      <c r="AF22" s="3">
        <v>11737.195509427251</v>
      </c>
      <c r="AG22" s="3">
        <v>15132.11742</v>
      </c>
      <c r="AH22" s="3">
        <v>17610.854517938598</v>
      </c>
      <c r="AI22" s="3">
        <v>4998.7790000000005</v>
      </c>
      <c r="AJ22" s="3">
        <v>6323.5163769999999</v>
      </c>
      <c r="AK22" s="3" t="s">
        <v>444</v>
      </c>
      <c r="AL22" s="35" t="s">
        <v>49</v>
      </c>
    </row>
    <row r="23" spans="1:38" ht="26.25" customHeight="1" thickBot="1" x14ac:dyDescent="0.3">
      <c r="A23" s="55" t="s">
        <v>70</v>
      </c>
      <c r="B23" s="59" t="s">
        <v>391</v>
      </c>
      <c r="C23" s="56" t="s">
        <v>387</v>
      </c>
      <c r="D23" s="98"/>
      <c r="E23" s="3">
        <v>3.6405064238295872</v>
      </c>
      <c r="F23" s="3">
        <v>1.1735678861668</v>
      </c>
      <c r="G23" s="3">
        <v>4.1451186459159302E-2</v>
      </c>
      <c r="H23" s="3">
        <v>1.2496721192857968E-3</v>
      </c>
      <c r="I23" s="3">
        <v>0.22220020397529017</v>
      </c>
      <c r="J23" s="3">
        <v>0.31878726298382454</v>
      </c>
      <c r="K23" s="3">
        <v>1.1131159921421081</v>
      </c>
      <c r="L23" s="3">
        <v>0.15661726593116021</v>
      </c>
      <c r="M23" s="3">
        <v>4.1588159662152835</v>
      </c>
      <c r="N23" s="3">
        <v>3.6109454394122349E-3</v>
      </c>
      <c r="O23" s="3">
        <v>2.8800293816483085E-3</v>
      </c>
      <c r="P23" s="3">
        <v>1.1756500000000001E-3</v>
      </c>
      <c r="Q23" s="3">
        <v>1.56332E-3</v>
      </c>
      <c r="R23" s="3">
        <v>8.6603990845395915E-3</v>
      </c>
      <c r="S23" s="3">
        <v>0.35731209121011531</v>
      </c>
      <c r="T23" s="3">
        <v>1.1824037251249539E-2</v>
      </c>
      <c r="U23" s="3">
        <v>1.8053945491611665E-3</v>
      </c>
      <c r="V23" s="3">
        <v>0.21673721137121749</v>
      </c>
      <c r="W23" s="3" t="s">
        <v>443</v>
      </c>
      <c r="X23" s="3">
        <v>5.2249740108191844E-3</v>
      </c>
      <c r="Y23" s="3">
        <v>7.784257356714998E-3</v>
      </c>
      <c r="Z23" s="3" t="s">
        <v>443</v>
      </c>
      <c r="AA23" s="3" t="s">
        <v>443</v>
      </c>
      <c r="AB23" s="3">
        <v>1.3009231117534182E-2</v>
      </c>
      <c r="AC23" s="3" t="s">
        <v>444</v>
      </c>
      <c r="AD23" s="3" t="s">
        <v>444</v>
      </c>
      <c r="AE23" s="46"/>
      <c r="AF23" s="3">
        <v>7004.686501107135</v>
      </c>
      <c r="AG23" s="3" t="s">
        <v>444</v>
      </c>
      <c r="AH23" s="3" t="s">
        <v>444</v>
      </c>
      <c r="AI23" s="3">
        <v>2.4911197480807634</v>
      </c>
      <c r="AJ23" s="3" t="s">
        <v>444</v>
      </c>
      <c r="AK23" s="3" t="s">
        <v>444</v>
      </c>
      <c r="AL23" s="35" t="s">
        <v>49</v>
      </c>
    </row>
    <row r="24" spans="1:38" ht="26.25" customHeight="1" thickBot="1" x14ac:dyDescent="0.3">
      <c r="A24" s="60" t="s">
        <v>53</v>
      </c>
      <c r="B24" s="59" t="s">
        <v>71</v>
      </c>
      <c r="C24" s="56" t="s">
        <v>72</v>
      </c>
      <c r="D24" s="57"/>
      <c r="E24" s="3">
        <v>2.7713989002559596</v>
      </c>
      <c r="F24" s="3">
        <v>0.21686650908983018</v>
      </c>
      <c r="G24" s="3">
        <v>1.4986789841585841</v>
      </c>
      <c r="H24" s="3">
        <v>1.1909283867971998E-2</v>
      </c>
      <c r="I24" s="3">
        <v>0.37194037501359889</v>
      </c>
      <c r="J24" s="3">
        <v>0.39607572553838649</v>
      </c>
      <c r="K24" s="3">
        <v>0.43941654760420679</v>
      </c>
      <c r="L24" s="3">
        <v>5.8556429644868985E-2</v>
      </c>
      <c r="M24" s="3">
        <v>1.3966555726391201</v>
      </c>
      <c r="N24" s="3">
        <v>0.21866385794949877</v>
      </c>
      <c r="O24" s="3">
        <v>6.643434457874059E-2</v>
      </c>
      <c r="P24" s="3">
        <v>1.6165040767347399E-2</v>
      </c>
      <c r="Q24" s="3">
        <v>5.4736289044785599E-2</v>
      </c>
      <c r="R24" s="3">
        <v>0.13844472119174259</v>
      </c>
      <c r="S24" s="3">
        <v>0.12633184840353812</v>
      </c>
      <c r="T24" s="3">
        <v>0.7142667808775307</v>
      </c>
      <c r="U24" s="3">
        <v>3.2869788880264802E-2</v>
      </c>
      <c r="V24" s="3">
        <v>3.016230091125359</v>
      </c>
      <c r="W24" s="3">
        <v>0.37038099527512802</v>
      </c>
      <c r="X24" s="3">
        <v>1.5050637976873388E-2</v>
      </c>
      <c r="Y24" s="3">
        <v>1.7541748417947801E-2</v>
      </c>
      <c r="Z24" s="3">
        <v>5.5037603898340833E-3</v>
      </c>
      <c r="AA24" s="3">
        <v>4.4932112827947802E-3</v>
      </c>
      <c r="AB24" s="3">
        <v>4.2589358067450053E-2</v>
      </c>
      <c r="AC24" s="3">
        <v>2.384E-2</v>
      </c>
      <c r="AD24" s="3">
        <v>1.3180000000000001E-2</v>
      </c>
      <c r="AE24" s="46"/>
      <c r="AF24" s="3">
        <v>7405.886742578522</v>
      </c>
      <c r="AG24" s="3">
        <v>62.031030000000001</v>
      </c>
      <c r="AH24" s="3">
        <v>20554.5029172008</v>
      </c>
      <c r="AI24" s="3">
        <v>7725.4998237319996</v>
      </c>
      <c r="AJ24" s="3">
        <v>706.32126782000012</v>
      </c>
      <c r="AK24" s="3" t="s">
        <v>444</v>
      </c>
      <c r="AL24" s="35" t="s">
        <v>49</v>
      </c>
    </row>
    <row r="25" spans="1:38" ht="26.25" customHeight="1" thickBot="1" x14ac:dyDescent="0.3">
      <c r="A25" s="55" t="s">
        <v>73</v>
      </c>
      <c r="B25" s="59" t="s">
        <v>74</v>
      </c>
      <c r="C25" s="61" t="s">
        <v>75</v>
      </c>
      <c r="D25" s="57"/>
      <c r="E25" s="3">
        <v>1.3885937799860764</v>
      </c>
      <c r="F25" s="3">
        <v>0.12821252455969573</v>
      </c>
      <c r="G25" s="3">
        <v>8.8320608110563636E-2</v>
      </c>
      <c r="H25" s="3" t="s">
        <v>443</v>
      </c>
      <c r="I25" s="3">
        <v>1.1181249933860457E-2</v>
      </c>
      <c r="J25" s="3">
        <v>1.4177652365707366E-2</v>
      </c>
      <c r="K25" s="3">
        <v>2.1169258040016816E-2</v>
      </c>
      <c r="L25" s="3">
        <v>7.7961674503953448E-3</v>
      </c>
      <c r="M25" s="3">
        <v>1.0877955267557475</v>
      </c>
      <c r="N25" s="3">
        <v>1.145E-5</v>
      </c>
      <c r="O25" s="3">
        <v>9.5000000000000001E-7</v>
      </c>
      <c r="P25" s="3">
        <v>1.1447000000000001E-4</v>
      </c>
      <c r="Q25" s="3">
        <v>1.9099999999999999E-6</v>
      </c>
      <c r="R25" s="3">
        <v>1.9078999999999998E-4</v>
      </c>
      <c r="S25" s="3">
        <v>1.2401E-4</v>
      </c>
      <c r="T25" s="3">
        <v>4.7700000000000001E-6</v>
      </c>
      <c r="U25" s="3">
        <v>1.9099999999999999E-6</v>
      </c>
      <c r="V25" s="3">
        <v>4.0065000000000001E-4</v>
      </c>
      <c r="W25" s="3" t="s">
        <v>443</v>
      </c>
      <c r="X25" s="3">
        <v>5.66956E-5</v>
      </c>
      <c r="Y25" s="3">
        <v>5.66956E-5</v>
      </c>
      <c r="Z25" s="3">
        <v>5.66956E-5</v>
      </c>
      <c r="AA25" s="3">
        <v>5.66956E-5</v>
      </c>
      <c r="AB25" s="3">
        <v>2.2678238E-4</v>
      </c>
      <c r="AC25" s="3" t="s">
        <v>444</v>
      </c>
      <c r="AD25" s="3" t="s">
        <v>444</v>
      </c>
      <c r="AE25" s="46"/>
      <c r="AF25" s="3">
        <v>4615.3648673928619</v>
      </c>
      <c r="AG25" s="3" t="s">
        <v>444</v>
      </c>
      <c r="AH25" s="3" t="s">
        <v>444</v>
      </c>
      <c r="AI25" s="3" t="s">
        <v>444</v>
      </c>
      <c r="AJ25" s="3" t="s">
        <v>444</v>
      </c>
      <c r="AK25" s="3" t="s">
        <v>444</v>
      </c>
      <c r="AL25" s="35" t="s">
        <v>49</v>
      </c>
    </row>
    <row r="26" spans="1:38" ht="26.25" customHeight="1" thickBot="1" x14ac:dyDescent="0.3">
      <c r="A26" s="55" t="s">
        <v>73</v>
      </c>
      <c r="B26" s="55" t="s">
        <v>76</v>
      </c>
      <c r="C26" s="56" t="s">
        <v>77</v>
      </c>
      <c r="D26" s="57"/>
      <c r="E26" s="3">
        <v>1.8839130566197855E-2</v>
      </c>
      <c r="F26" s="3">
        <v>3.1212207300288331E-2</v>
      </c>
      <c r="G26" s="3">
        <v>1.6191458011189002E-3</v>
      </c>
      <c r="H26" s="3" t="s">
        <v>443</v>
      </c>
      <c r="I26" s="3">
        <v>1.9754656303291841E-4</v>
      </c>
      <c r="J26" s="3">
        <v>1.9754656303291841E-4</v>
      </c>
      <c r="K26" s="3">
        <v>1.9754656303291841E-4</v>
      </c>
      <c r="L26" s="3">
        <v>1.3456242227468881E-4</v>
      </c>
      <c r="M26" s="3">
        <v>1.4611725829946107</v>
      </c>
      <c r="N26" s="3">
        <v>2.294682E-2</v>
      </c>
      <c r="O26" s="3">
        <v>4.0000000000000003E-7</v>
      </c>
      <c r="P26" s="3">
        <v>8.2000000000000011E-6</v>
      </c>
      <c r="Q26" s="3">
        <v>1.3999999999999998E-7</v>
      </c>
      <c r="R26" s="3">
        <v>1.3719999999999999E-5</v>
      </c>
      <c r="S26" s="3">
        <v>9.8800000000000003E-6</v>
      </c>
      <c r="T26" s="3">
        <v>7.3E-7</v>
      </c>
      <c r="U26" s="3">
        <v>1.3999999999999998E-7</v>
      </c>
      <c r="V26" s="3">
        <v>9.3950000000000007E-5</v>
      </c>
      <c r="W26" s="3" t="s">
        <v>443</v>
      </c>
      <c r="X26" s="3">
        <v>1.74634E-6</v>
      </c>
      <c r="Y26" s="3">
        <v>1.74634E-6</v>
      </c>
      <c r="Z26" s="3">
        <v>1.74634E-6</v>
      </c>
      <c r="AA26" s="3">
        <v>1.74634E-6</v>
      </c>
      <c r="AB26" s="3">
        <v>6.9853599999999998E-6</v>
      </c>
      <c r="AC26" s="3" t="s">
        <v>444</v>
      </c>
      <c r="AD26" s="3" t="s">
        <v>444</v>
      </c>
      <c r="AE26" s="46"/>
      <c r="AF26" s="3">
        <v>117.37533482877626</v>
      </c>
      <c r="AG26" s="3" t="s">
        <v>444</v>
      </c>
      <c r="AH26" s="3" t="s">
        <v>444</v>
      </c>
      <c r="AI26" s="3" t="s">
        <v>444</v>
      </c>
      <c r="AJ26" s="3" t="s">
        <v>444</v>
      </c>
      <c r="AK26" s="3" t="s">
        <v>444</v>
      </c>
      <c r="AL26" s="35" t="s">
        <v>49</v>
      </c>
    </row>
    <row r="27" spans="1:38" ht="26.25" customHeight="1" thickBot="1" x14ac:dyDescent="0.3">
      <c r="A27" s="55" t="s">
        <v>78</v>
      </c>
      <c r="B27" s="55" t="s">
        <v>79</v>
      </c>
      <c r="C27" s="56" t="s">
        <v>80</v>
      </c>
      <c r="D27" s="57"/>
      <c r="E27" s="3">
        <v>59.977254253323167</v>
      </c>
      <c r="F27" s="3">
        <v>7.5660959759748145</v>
      </c>
      <c r="G27" s="3">
        <v>6.9714428555502833E-2</v>
      </c>
      <c r="H27" s="3">
        <v>1.416450398559324</v>
      </c>
      <c r="I27" s="3">
        <v>3.0154316256630675</v>
      </c>
      <c r="J27" s="3">
        <v>3.0154316256630675</v>
      </c>
      <c r="K27" s="3">
        <v>3.0154316256630675</v>
      </c>
      <c r="L27" s="3">
        <v>2.1175846502748268</v>
      </c>
      <c r="M27" s="3">
        <v>72.482897327890754</v>
      </c>
      <c r="N27" s="3">
        <v>3.8421068062350133E-3</v>
      </c>
      <c r="O27" s="3">
        <v>4.3461993011934506E-4</v>
      </c>
      <c r="P27" s="3">
        <v>3.0316822125199483E-2</v>
      </c>
      <c r="Q27" s="3">
        <v>7.4321673649908112E-4</v>
      </c>
      <c r="R27" s="3">
        <v>3.8976982844417037E-2</v>
      </c>
      <c r="S27" s="3">
        <v>2.6484440389256937E-2</v>
      </c>
      <c r="T27" s="3">
        <v>3.6288265765715092E-3</v>
      </c>
      <c r="U27" s="3">
        <v>6.1719361275947232E-4</v>
      </c>
      <c r="V27" s="3">
        <v>0.10731415658451682</v>
      </c>
      <c r="W27" s="3">
        <v>4.5399298999999997</v>
      </c>
      <c r="X27" s="3">
        <v>0.12915616457520002</v>
      </c>
      <c r="Y27" s="3">
        <v>0.14513639452569999</v>
      </c>
      <c r="Z27" s="3">
        <v>0.1129629374235</v>
      </c>
      <c r="AA27" s="3">
        <v>0.1229239037427</v>
      </c>
      <c r="AB27" s="3">
        <v>0.51017940026710007</v>
      </c>
      <c r="AC27" s="3">
        <v>4.5399293000000004E-3</v>
      </c>
      <c r="AD27" s="3">
        <v>9.0871469999999994E-4</v>
      </c>
      <c r="AE27" s="46"/>
      <c r="AF27" s="3">
        <v>209685.52990613671</v>
      </c>
      <c r="AG27" s="3" t="s">
        <v>444</v>
      </c>
      <c r="AH27" s="3">
        <v>3.5047299309</v>
      </c>
      <c r="AI27" s="3">
        <v>3093.5245579648999</v>
      </c>
      <c r="AJ27" s="3" t="s">
        <v>444</v>
      </c>
      <c r="AK27" s="3" t="s">
        <v>444</v>
      </c>
      <c r="AL27" s="35" t="s">
        <v>49</v>
      </c>
    </row>
    <row r="28" spans="1:38" ht="26.25" customHeight="1" thickBot="1" x14ac:dyDescent="0.3">
      <c r="A28" s="55" t="s">
        <v>78</v>
      </c>
      <c r="B28" s="55" t="s">
        <v>81</v>
      </c>
      <c r="C28" s="56" t="s">
        <v>82</v>
      </c>
      <c r="D28" s="57"/>
      <c r="E28" s="3">
        <v>12.313732251273388</v>
      </c>
      <c r="F28" s="3">
        <v>1.2850280524357069</v>
      </c>
      <c r="G28" s="3">
        <v>1.3019122771402896E-2</v>
      </c>
      <c r="H28" s="3">
        <v>3.0037795547964076E-2</v>
      </c>
      <c r="I28" s="3">
        <v>0.86355214066958941</v>
      </c>
      <c r="J28" s="3">
        <v>0.86355214066958941</v>
      </c>
      <c r="K28" s="3">
        <v>0.86355214066958941</v>
      </c>
      <c r="L28" s="3">
        <v>0.60927364634521475</v>
      </c>
      <c r="M28" s="3">
        <v>8.0640847021317175</v>
      </c>
      <c r="N28" s="3">
        <v>4.6924047000212641E-4</v>
      </c>
      <c r="O28" s="3">
        <v>4.8095020139500927E-5</v>
      </c>
      <c r="P28" s="3">
        <v>4.732143028759509E-3</v>
      </c>
      <c r="Q28" s="3">
        <v>9.3262607430781119E-5</v>
      </c>
      <c r="R28" s="3">
        <v>7.3652545247580182E-3</v>
      </c>
      <c r="S28" s="3">
        <v>4.9471120846787137E-3</v>
      </c>
      <c r="T28" s="3">
        <v>2.3629157328131453E-4</v>
      </c>
      <c r="U28" s="3">
        <v>9.0335174582560385E-5</v>
      </c>
      <c r="V28" s="3">
        <v>1.617250843941425E-2</v>
      </c>
      <c r="W28" s="3">
        <v>0.67250279999999996</v>
      </c>
      <c r="X28" s="3">
        <v>1.9618506572800003E-2</v>
      </c>
      <c r="Y28" s="3">
        <v>2.2004992083599999E-2</v>
      </c>
      <c r="Z28" s="3">
        <v>1.7237899898099998E-2</v>
      </c>
      <c r="AA28" s="3">
        <v>1.8323945747399997E-2</v>
      </c>
      <c r="AB28" s="3">
        <v>7.7185344301900008E-2</v>
      </c>
      <c r="AC28" s="3">
        <v>6.725034E-4</v>
      </c>
      <c r="AD28" s="3">
        <v>1.3575700000000002E-4</v>
      </c>
      <c r="AE28" s="46"/>
      <c r="AF28" s="3">
        <v>36702.605150364099</v>
      </c>
      <c r="AG28" s="3" t="s">
        <v>444</v>
      </c>
      <c r="AH28" s="3" t="s">
        <v>445</v>
      </c>
      <c r="AI28" s="3">
        <v>556.22645144720002</v>
      </c>
      <c r="AJ28" s="3" t="s">
        <v>444</v>
      </c>
      <c r="AK28" s="3" t="s">
        <v>444</v>
      </c>
      <c r="AL28" s="35" t="s">
        <v>49</v>
      </c>
    </row>
    <row r="29" spans="1:38" ht="26.25" customHeight="1" thickBot="1" x14ac:dyDescent="0.3">
      <c r="A29" s="55" t="s">
        <v>78</v>
      </c>
      <c r="B29" s="55" t="s">
        <v>83</v>
      </c>
      <c r="C29" s="56" t="s">
        <v>84</v>
      </c>
      <c r="D29" s="57"/>
      <c r="E29" s="3">
        <v>61.134867335428581</v>
      </c>
      <c r="F29" s="3">
        <v>1.8811758503044016</v>
      </c>
      <c r="G29" s="3">
        <v>3.8104680637505509E-2</v>
      </c>
      <c r="H29" s="3">
        <v>4.6369670867019416E-2</v>
      </c>
      <c r="I29" s="3">
        <v>1.2190112674545863</v>
      </c>
      <c r="J29" s="3">
        <v>1.2190112674545863</v>
      </c>
      <c r="K29" s="3">
        <v>1.2190112674545863</v>
      </c>
      <c r="L29" s="3">
        <v>0.826251264086592</v>
      </c>
      <c r="M29" s="3">
        <v>17.722891568320321</v>
      </c>
      <c r="N29" s="3">
        <v>1.2702054911714767E-3</v>
      </c>
      <c r="O29" s="3">
        <v>1.2702419566723138E-4</v>
      </c>
      <c r="P29" s="3">
        <v>1.3463425193825384E-2</v>
      </c>
      <c r="Q29" s="3">
        <v>2.5403927495925351E-4</v>
      </c>
      <c r="R29" s="3">
        <v>2.1591588027496372E-2</v>
      </c>
      <c r="S29" s="3">
        <v>1.4479090009401088E-2</v>
      </c>
      <c r="T29" s="3">
        <v>5.0823352829706449E-4</v>
      </c>
      <c r="U29" s="3">
        <v>2.5403015858404426E-4</v>
      </c>
      <c r="V29" s="3">
        <v>4.5725155053871695E-2</v>
      </c>
      <c r="W29" s="3">
        <v>0.5795866999999999</v>
      </c>
      <c r="X29" s="3">
        <v>9.2443026133000004E-3</v>
      </c>
      <c r="Y29" s="3">
        <v>5.5979388047700002E-2</v>
      </c>
      <c r="Z29" s="3">
        <v>6.2553114351699995E-2</v>
      </c>
      <c r="AA29" s="3">
        <v>1.4380026288500002E-2</v>
      </c>
      <c r="AB29" s="3">
        <v>0.14215683130119999</v>
      </c>
      <c r="AC29" s="3">
        <v>5.0353959999999999E-4</v>
      </c>
      <c r="AD29" s="3">
        <v>1.0342239999999999E-4</v>
      </c>
      <c r="AE29" s="46"/>
      <c r="AF29" s="3">
        <v>106588.11853234289</v>
      </c>
      <c r="AG29" s="3" t="s">
        <v>444</v>
      </c>
      <c r="AH29" s="3">
        <v>6.2088857720000004</v>
      </c>
      <c r="AI29" s="3">
        <v>1618.9721868222</v>
      </c>
      <c r="AJ29" s="3" t="s">
        <v>444</v>
      </c>
      <c r="AK29" s="3" t="s">
        <v>444</v>
      </c>
      <c r="AL29" s="35" t="s">
        <v>49</v>
      </c>
    </row>
    <row r="30" spans="1:38" ht="26.25" customHeight="1" thickBot="1" x14ac:dyDescent="0.3">
      <c r="A30" s="55" t="s">
        <v>78</v>
      </c>
      <c r="B30" s="55" t="s">
        <v>85</v>
      </c>
      <c r="C30" s="56" t="s">
        <v>86</v>
      </c>
      <c r="D30" s="57"/>
      <c r="E30" s="3">
        <v>0.52048301093961202</v>
      </c>
      <c r="F30" s="3">
        <v>3.3335584900239441</v>
      </c>
      <c r="G30" s="3">
        <v>8.5039444530803044E-4</v>
      </c>
      <c r="H30" s="3">
        <v>3.8472762136195684E-3</v>
      </c>
      <c r="I30" s="3">
        <v>6.0492447352137234E-2</v>
      </c>
      <c r="J30" s="3">
        <v>6.0492447352137234E-2</v>
      </c>
      <c r="K30" s="3">
        <v>6.0492447352137234E-2</v>
      </c>
      <c r="L30" s="3">
        <v>1.0486170104392062E-2</v>
      </c>
      <c r="M30" s="3">
        <v>19.674237345641423</v>
      </c>
      <c r="N30" s="3">
        <v>1.2850497598838312E-4</v>
      </c>
      <c r="O30" s="3">
        <v>1.9017861039318396E-3</v>
      </c>
      <c r="P30" s="3">
        <v>6.2402426401652017E-4</v>
      </c>
      <c r="Q30" s="3">
        <v>2.1518078069535177E-5</v>
      </c>
      <c r="R30" s="3">
        <v>8.3989984544166583E-3</v>
      </c>
      <c r="S30" s="3">
        <v>0.32234664815208958</v>
      </c>
      <c r="T30" s="3">
        <v>1.3364639588583116E-2</v>
      </c>
      <c r="U30" s="3">
        <v>1.8935078551662599E-3</v>
      </c>
      <c r="V30" s="3">
        <v>0.18871036830084578</v>
      </c>
      <c r="W30" s="3">
        <v>4.3691599999999997E-2</v>
      </c>
      <c r="X30" s="3">
        <v>6.2102221570000001E-4</v>
      </c>
      <c r="Y30" s="3">
        <v>8.5695186720000007E-4</v>
      </c>
      <c r="Z30" s="3">
        <v>4.6267711230000002E-4</v>
      </c>
      <c r="AA30" s="3">
        <v>9.6406004319999987E-4</v>
      </c>
      <c r="AB30" s="3">
        <v>2.9047112384000002E-3</v>
      </c>
      <c r="AC30" s="3">
        <v>4.3691900000000001E-5</v>
      </c>
      <c r="AD30" s="3">
        <v>2.0471699999999999E-5</v>
      </c>
      <c r="AE30" s="46"/>
      <c r="AF30" s="3">
        <v>3073.4836350242003</v>
      </c>
      <c r="AG30" s="3" t="s">
        <v>444</v>
      </c>
      <c r="AH30" s="3" t="s">
        <v>444</v>
      </c>
      <c r="AI30" s="3">
        <v>43.614402504299996</v>
      </c>
      <c r="AJ30" s="3" t="s">
        <v>444</v>
      </c>
      <c r="AK30" s="3" t="s">
        <v>444</v>
      </c>
      <c r="AL30" s="35" t="s">
        <v>49</v>
      </c>
    </row>
    <row r="31" spans="1:38" ht="26.25" customHeight="1" thickBot="1" x14ac:dyDescent="0.3">
      <c r="A31" s="55" t="s">
        <v>78</v>
      </c>
      <c r="B31" s="55" t="s">
        <v>87</v>
      </c>
      <c r="C31" s="56" t="s">
        <v>88</v>
      </c>
      <c r="D31" s="57"/>
      <c r="E31" s="3" t="s">
        <v>444</v>
      </c>
      <c r="F31" s="3">
        <v>3.2354859957083226</v>
      </c>
      <c r="G31" s="3" t="s">
        <v>444</v>
      </c>
      <c r="H31" s="3" t="s">
        <v>444</v>
      </c>
      <c r="I31" s="3" t="s">
        <v>444</v>
      </c>
      <c r="J31" s="3" t="s">
        <v>444</v>
      </c>
      <c r="K31" s="3" t="s">
        <v>444</v>
      </c>
      <c r="L31" s="3" t="s">
        <v>444</v>
      </c>
      <c r="M31" s="3" t="s">
        <v>444</v>
      </c>
      <c r="N31" s="3" t="s">
        <v>444</v>
      </c>
      <c r="O31" s="3" t="s">
        <v>444</v>
      </c>
      <c r="P31" s="3" t="s">
        <v>444</v>
      </c>
      <c r="Q31" s="3" t="s">
        <v>444</v>
      </c>
      <c r="R31" s="3" t="s">
        <v>444</v>
      </c>
      <c r="S31" s="3" t="s">
        <v>444</v>
      </c>
      <c r="T31" s="3" t="s">
        <v>444</v>
      </c>
      <c r="U31" s="3" t="s">
        <v>444</v>
      </c>
      <c r="V31" s="3" t="s">
        <v>444</v>
      </c>
      <c r="W31" s="3" t="s">
        <v>444</v>
      </c>
      <c r="X31" s="3" t="s">
        <v>444</v>
      </c>
      <c r="Y31" s="3" t="s">
        <v>444</v>
      </c>
      <c r="Z31" s="3" t="s">
        <v>444</v>
      </c>
      <c r="AA31" s="3" t="s">
        <v>444</v>
      </c>
      <c r="AB31" s="3" t="s">
        <v>444</v>
      </c>
      <c r="AC31" s="3" t="s">
        <v>444</v>
      </c>
      <c r="AD31" s="3" t="s">
        <v>444</v>
      </c>
      <c r="AE31" s="46"/>
      <c r="AF31" s="3">
        <v>148.02738480639999</v>
      </c>
      <c r="AG31" s="3" t="s">
        <v>444</v>
      </c>
      <c r="AH31" s="3" t="s">
        <v>444</v>
      </c>
      <c r="AI31" s="3">
        <v>2.1005890088000001</v>
      </c>
      <c r="AJ31" s="3" t="s">
        <v>444</v>
      </c>
      <c r="AK31" s="3" t="s">
        <v>444</v>
      </c>
      <c r="AL31" s="35" t="s">
        <v>49</v>
      </c>
    </row>
    <row r="32" spans="1:38" ht="26.25" customHeight="1" thickBot="1" x14ac:dyDescent="0.3">
      <c r="A32" s="55" t="s">
        <v>78</v>
      </c>
      <c r="B32" s="55" t="s">
        <v>89</v>
      </c>
      <c r="C32" s="56" t="s">
        <v>90</v>
      </c>
      <c r="D32" s="57"/>
      <c r="E32" s="3" t="s">
        <v>444</v>
      </c>
      <c r="F32" s="3" t="s">
        <v>444</v>
      </c>
      <c r="G32" s="3" t="s">
        <v>444</v>
      </c>
      <c r="H32" s="3" t="s">
        <v>444</v>
      </c>
      <c r="I32" s="3">
        <v>1.4942590769407407</v>
      </c>
      <c r="J32" s="3">
        <v>2.8922636559880943</v>
      </c>
      <c r="K32" s="3">
        <v>3.6857340029117358</v>
      </c>
      <c r="L32" s="3">
        <v>0.33655816833183838</v>
      </c>
      <c r="M32" s="3" t="s">
        <v>444</v>
      </c>
      <c r="N32" s="3">
        <v>11.21219946610524</v>
      </c>
      <c r="O32" s="3">
        <v>4.9034980340176351E-2</v>
      </c>
      <c r="P32" s="3" t="s">
        <v>443</v>
      </c>
      <c r="Q32" s="3">
        <v>0.12813326630357808</v>
      </c>
      <c r="R32" s="3">
        <v>4.1855598037433444</v>
      </c>
      <c r="S32" s="3">
        <v>91.903883307377171</v>
      </c>
      <c r="T32" s="3">
        <v>0.64249973309500041</v>
      </c>
      <c r="U32" s="3">
        <v>7.3714680058234713E-2</v>
      </c>
      <c r="V32" s="3">
        <v>29.624963634928456</v>
      </c>
      <c r="W32" s="3" t="s">
        <v>443</v>
      </c>
      <c r="X32" s="3" t="s">
        <v>443</v>
      </c>
      <c r="Y32" s="3" t="s">
        <v>443</v>
      </c>
      <c r="Z32" s="3" t="s">
        <v>443</v>
      </c>
      <c r="AA32" s="3" t="s">
        <v>443</v>
      </c>
      <c r="AB32" s="3" t="s">
        <v>443</v>
      </c>
      <c r="AC32" s="3" t="s">
        <v>443</v>
      </c>
      <c r="AD32" s="3" t="s">
        <v>443</v>
      </c>
      <c r="AE32" s="46"/>
      <c r="AF32" s="3" t="s">
        <v>444</v>
      </c>
      <c r="AG32" s="3" t="s">
        <v>444</v>
      </c>
      <c r="AH32" s="3" t="s">
        <v>444</v>
      </c>
      <c r="AI32" s="3" t="s">
        <v>444</v>
      </c>
      <c r="AJ32" s="3" t="s">
        <v>444</v>
      </c>
      <c r="AK32" s="3">
        <v>118081.58905265009</v>
      </c>
      <c r="AL32" s="35" t="s">
        <v>411</v>
      </c>
    </row>
    <row r="33" spans="1:38" ht="26.25" customHeight="1" thickBot="1" x14ac:dyDescent="0.3">
      <c r="A33" s="55" t="s">
        <v>78</v>
      </c>
      <c r="B33" s="55" t="s">
        <v>91</v>
      </c>
      <c r="C33" s="56" t="s">
        <v>92</v>
      </c>
      <c r="D33" s="57"/>
      <c r="E33" s="3" t="s">
        <v>444</v>
      </c>
      <c r="F33" s="3" t="s">
        <v>444</v>
      </c>
      <c r="G33" s="3" t="s">
        <v>444</v>
      </c>
      <c r="H33" s="3" t="s">
        <v>444</v>
      </c>
      <c r="I33" s="3">
        <v>0.65117585992158256</v>
      </c>
      <c r="J33" s="3">
        <v>1.2058812220770039</v>
      </c>
      <c r="K33" s="3">
        <v>2.4117624441540078</v>
      </c>
      <c r="L33" s="3">
        <v>2.5564681908032467E-2</v>
      </c>
      <c r="M33" s="3" t="s">
        <v>444</v>
      </c>
      <c r="N33" s="3" t="s">
        <v>443</v>
      </c>
      <c r="O33" s="3" t="s">
        <v>443</v>
      </c>
      <c r="P33" s="3" t="s">
        <v>443</v>
      </c>
      <c r="Q33" s="3" t="s">
        <v>443</v>
      </c>
      <c r="R33" s="3" t="s">
        <v>443</v>
      </c>
      <c r="S33" s="3" t="s">
        <v>443</v>
      </c>
      <c r="T33" s="3" t="s">
        <v>443</v>
      </c>
      <c r="U33" s="3" t="s">
        <v>443</v>
      </c>
      <c r="V33" s="3" t="s">
        <v>443</v>
      </c>
      <c r="W33" s="3" t="s">
        <v>444</v>
      </c>
      <c r="X33" s="3" t="s">
        <v>444</v>
      </c>
      <c r="Y33" s="3" t="s">
        <v>444</v>
      </c>
      <c r="Z33" s="3" t="s">
        <v>444</v>
      </c>
      <c r="AA33" s="3" t="s">
        <v>444</v>
      </c>
      <c r="AB33" s="3" t="s">
        <v>444</v>
      </c>
      <c r="AC33" s="3" t="s">
        <v>443</v>
      </c>
      <c r="AD33" s="3" t="s">
        <v>443</v>
      </c>
      <c r="AE33" s="46"/>
      <c r="AF33" s="3" t="s">
        <v>444</v>
      </c>
      <c r="AG33" s="3" t="s">
        <v>444</v>
      </c>
      <c r="AH33" s="3" t="s">
        <v>444</v>
      </c>
      <c r="AI33" s="3" t="s">
        <v>444</v>
      </c>
      <c r="AJ33" s="3" t="s">
        <v>444</v>
      </c>
      <c r="AK33" s="3">
        <v>118081.58905265009</v>
      </c>
      <c r="AL33" s="35" t="s">
        <v>411</v>
      </c>
    </row>
    <row r="34" spans="1:38" ht="26.25" customHeight="1" thickBot="1" x14ac:dyDescent="0.3">
      <c r="A34" s="55" t="s">
        <v>70</v>
      </c>
      <c r="B34" s="55" t="s">
        <v>93</v>
      </c>
      <c r="C34" s="56" t="s">
        <v>94</v>
      </c>
      <c r="D34" s="57"/>
      <c r="E34" s="3">
        <v>1.9221640909475999</v>
      </c>
      <c r="F34" s="3">
        <v>0.13755628818127999</v>
      </c>
      <c r="G34" s="3">
        <v>3.1361843871200001E-2</v>
      </c>
      <c r="H34" s="3">
        <v>3.324085804252E-4</v>
      </c>
      <c r="I34" s="3">
        <v>0.24510332830701789</v>
      </c>
      <c r="J34" s="3">
        <v>0.36664403431813286</v>
      </c>
      <c r="K34" s="3">
        <v>0.81971890611282028</v>
      </c>
      <c r="L34" s="3">
        <v>2.8281049320256199E-2</v>
      </c>
      <c r="M34" s="3">
        <v>0.56921702727655998</v>
      </c>
      <c r="N34" s="3">
        <v>0.14787630777777799</v>
      </c>
      <c r="O34" s="3">
        <v>3.7764076485319998E-4</v>
      </c>
      <c r="P34" s="3">
        <v>8.6831000000000007E-4</v>
      </c>
      <c r="Q34" s="3">
        <v>1.1556100000000001E-3</v>
      </c>
      <c r="R34" s="3">
        <v>1.8882022548251999E-3</v>
      </c>
      <c r="S34" s="3">
        <v>4.7244606606779564</v>
      </c>
      <c r="T34" s="3">
        <v>2.6434884248111995E-3</v>
      </c>
      <c r="U34" s="3">
        <v>3.7764076485319998E-4</v>
      </c>
      <c r="V34" s="3">
        <v>3.7764079096503998E-2</v>
      </c>
      <c r="W34" s="3">
        <v>0.92120657000000006</v>
      </c>
      <c r="X34" s="3">
        <v>1.6741169248392E-3</v>
      </c>
      <c r="Y34" s="3">
        <v>1.9757001948251997E-3</v>
      </c>
      <c r="Z34" s="3">
        <v>9.2536807000000003E-4</v>
      </c>
      <c r="AA34" s="3">
        <v>1.1812258000000001E-4</v>
      </c>
      <c r="AB34" s="3">
        <v>4.6933084296643997E-3</v>
      </c>
      <c r="AC34" s="3" t="s">
        <v>444</v>
      </c>
      <c r="AD34" s="3" t="s">
        <v>444</v>
      </c>
      <c r="AE34" s="46"/>
      <c r="AF34" s="3">
        <v>1619.368899591311</v>
      </c>
      <c r="AG34" s="3" t="s">
        <v>444</v>
      </c>
      <c r="AH34" s="3" t="s">
        <v>444</v>
      </c>
      <c r="AI34" s="3" t="s">
        <v>444</v>
      </c>
      <c r="AJ34" s="3" t="s">
        <v>444</v>
      </c>
      <c r="AK34" s="3" t="s">
        <v>444</v>
      </c>
      <c r="AL34" s="35" t="s">
        <v>49</v>
      </c>
    </row>
    <row r="35" spans="1:38" s="4" customFormat="1" ht="26.25" customHeight="1" thickBot="1" x14ac:dyDescent="0.3">
      <c r="A35" s="55" t="s">
        <v>95</v>
      </c>
      <c r="B35" s="55" t="s">
        <v>96</v>
      </c>
      <c r="C35" s="56" t="s">
        <v>97</v>
      </c>
      <c r="D35" s="57"/>
      <c r="E35" s="3">
        <v>2.9132049870164618</v>
      </c>
      <c r="F35" s="3">
        <v>0.10565515335257275</v>
      </c>
      <c r="G35" s="3">
        <v>0.94540731189817218</v>
      </c>
      <c r="H35" s="3">
        <v>4.4045358320879326E-4</v>
      </c>
      <c r="I35" s="3">
        <v>9.1788004888833374E-2</v>
      </c>
      <c r="J35" s="3">
        <v>9.6887338493768613E-2</v>
      </c>
      <c r="K35" s="3">
        <v>0.10198667209870378</v>
      </c>
      <c r="L35" s="3">
        <v>3.3102234381374961E-2</v>
      </c>
      <c r="M35" s="3">
        <v>0.56131219532044951</v>
      </c>
      <c r="N35" s="3">
        <v>4.9197173864971395E-3</v>
      </c>
      <c r="O35" s="3">
        <v>5.3050790405096998E-4</v>
      </c>
      <c r="P35" s="3">
        <v>2.15156937003856E-3</v>
      </c>
      <c r="Q35" s="3">
        <v>4.001305309298161E-3</v>
      </c>
      <c r="R35" s="3" t="s">
        <v>443</v>
      </c>
      <c r="S35" s="3">
        <v>4.001305309298161E-3</v>
      </c>
      <c r="T35" s="3">
        <v>0.11851279205865949</v>
      </c>
      <c r="U35" s="3">
        <v>9.839434772994279E-3</v>
      </c>
      <c r="V35" s="3">
        <v>2.421322527847293E-2</v>
      </c>
      <c r="W35" s="3" t="s">
        <v>443</v>
      </c>
      <c r="X35" s="3">
        <v>1.7463181196876499E-3</v>
      </c>
      <c r="Y35" s="3">
        <v>1.73734552949392E-3</v>
      </c>
      <c r="Z35" s="3">
        <v>6.6649519311377998E-4</v>
      </c>
      <c r="AA35" s="3" t="s">
        <v>443</v>
      </c>
      <c r="AB35" s="3">
        <v>4.1501588422952615E-3</v>
      </c>
      <c r="AC35" s="3" t="s">
        <v>444</v>
      </c>
      <c r="AD35" s="3" t="s">
        <v>444</v>
      </c>
      <c r="AE35" s="46"/>
      <c r="AF35" s="3">
        <v>1871.057486784443</v>
      </c>
      <c r="AG35" s="3" t="s">
        <v>444</v>
      </c>
      <c r="AH35" s="3" t="s">
        <v>444</v>
      </c>
      <c r="AI35" s="3" t="s">
        <v>444</v>
      </c>
      <c r="AJ35" s="3" t="s">
        <v>444</v>
      </c>
      <c r="AK35" s="3" t="s">
        <v>444</v>
      </c>
      <c r="AL35" s="35" t="s">
        <v>49</v>
      </c>
    </row>
    <row r="36" spans="1:38" ht="26.25" customHeight="1" thickBot="1" x14ac:dyDescent="0.3">
      <c r="A36" s="55" t="s">
        <v>95</v>
      </c>
      <c r="B36" s="55" t="s">
        <v>98</v>
      </c>
      <c r="C36" s="56" t="s">
        <v>99</v>
      </c>
      <c r="D36" s="57"/>
      <c r="E36" s="3">
        <v>4.1677448488702273</v>
      </c>
      <c r="F36" s="3">
        <v>0.31526724821096824</v>
      </c>
      <c r="G36" s="3">
        <v>0.16053411293294348</v>
      </c>
      <c r="H36" s="3">
        <v>9.6621563892299988E-4</v>
      </c>
      <c r="I36" s="3">
        <v>0.14334334433460019</v>
      </c>
      <c r="J36" s="3">
        <v>0.15218269632051365</v>
      </c>
      <c r="K36" s="3">
        <v>0.15218269632051365</v>
      </c>
      <c r="L36" s="3">
        <v>1.2590860454864674E-2</v>
      </c>
      <c r="M36" s="3">
        <v>1.2094267297114318</v>
      </c>
      <c r="N36" s="3">
        <v>1.0400772254066673E-2</v>
      </c>
      <c r="O36" s="3">
        <v>8.0008478877974405E-4</v>
      </c>
      <c r="P36" s="3">
        <v>2.8023331428632327E-3</v>
      </c>
      <c r="Q36" s="3">
        <v>3.5479816677539766E-3</v>
      </c>
      <c r="R36" s="3">
        <v>4.0004139439527211E-3</v>
      </c>
      <c r="S36" s="3">
        <v>5.9407151410817489E-2</v>
      </c>
      <c r="T36" s="3">
        <v>8.000831887839642E-2</v>
      </c>
      <c r="U36" s="3">
        <v>8.0008278878304431E-3</v>
      </c>
      <c r="V36" s="3">
        <v>9.6009984653008321E-2</v>
      </c>
      <c r="W36" s="3">
        <v>4.6703024297674431E-5</v>
      </c>
      <c r="X36" s="3">
        <v>4.9741312222323485E-3</v>
      </c>
      <c r="Y36" s="3">
        <v>4.9768901775737442E-3</v>
      </c>
      <c r="Z36" s="3">
        <v>1.8697423765947443E-3</v>
      </c>
      <c r="AA36" s="3">
        <v>1.4733899417674418E-5</v>
      </c>
      <c r="AB36" s="3">
        <v>1.1835497684001512E-2</v>
      </c>
      <c r="AC36" s="3">
        <v>1.1775895534139535E-3</v>
      </c>
      <c r="AD36" s="3">
        <v>5.6310503787162798E-4</v>
      </c>
      <c r="AE36" s="46"/>
      <c r="AF36" s="3">
        <v>3436.0375949599993</v>
      </c>
      <c r="AG36" s="3" t="s">
        <v>444</v>
      </c>
      <c r="AH36" s="3" t="s">
        <v>444</v>
      </c>
      <c r="AI36" s="3" t="s">
        <v>444</v>
      </c>
      <c r="AJ36" s="3" t="s">
        <v>444</v>
      </c>
      <c r="AK36" s="3" t="s">
        <v>444</v>
      </c>
      <c r="AL36" s="35" t="s">
        <v>49</v>
      </c>
    </row>
    <row r="37" spans="1:38" ht="26.25" customHeight="1" thickBot="1" x14ac:dyDescent="0.3">
      <c r="A37" s="55" t="s">
        <v>70</v>
      </c>
      <c r="B37" s="55" t="s">
        <v>100</v>
      </c>
      <c r="C37" s="56" t="s">
        <v>397</v>
      </c>
      <c r="D37" s="57"/>
      <c r="E37" s="3">
        <v>0.87609904000000005</v>
      </c>
      <c r="F37" s="3">
        <v>4.2207508027302304E-2</v>
      </c>
      <c r="G37" s="3">
        <v>2.0469999999999999E-4</v>
      </c>
      <c r="H37" s="3" t="s">
        <v>443</v>
      </c>
      <c r="I37" s="3">
        <v>2.46135167E-3</v>
      </c>
      <c r="J37" s="3">
        <v>2.4705116699999998E-3</v>
      </c>
      <c r="K37" s="3">
        <v>2.4705116699999998E-3</v>
      </c>
      <c r="L37" s="3">
        <v>1.6542481689999999E-4</v>
      </c>
      <c r="M37" s="3">
        <v>0.17915824</v>
      </c>
      <c r="N37" s="3">
        <v>5.4921545000000002E-6</v>
      </c>
      <c r="O37" s="3">
        <v>7.8702575000000007E-7</v>
      </c>
      <c r="P37" s="3">
        <v>3.4048029999999999E-4</v>
      </c>
      <c r="Q37" s="3">
        <v>3.3495236000000004E-4</v>
      </c>
      <c r="R37" s="3">
        <v>3.7861582799999997E-6</v>
      </c>
      <c r="S37" s="3">
        <v>5.506158280000001E-7</v>
      </c>
      <c r="T37" s="3">
        <v>3.1091325300000001E-6</v>
      </c>
      <c r="U37" s="3">
        <v>3.7770753600000002E-5</v>
      </c>
      <c r="V37" s="3">
        <v>1.020921545E-4</v>
      </c>
      <c r="W37" s="3" t="s">
        <v>444</v>
      </c>
      <c r="X37" s="3" t="s">
        <v>444</v>
      </c>
      <c r="Y37" s="3" t="s">
        <v>444</v>
      </c>
      <c r="Z37" s="3" t="s">
        <v>444</v>
      </c>
      <c r="AA37" s="3" t="s">
        <v>444</v>
      </c>
      <c r="AB37" s="3" t="s">
        <v>444</v>
      </c>
      <c r="AC37" s="3" t="s">
        <v>444</v>
      </c>
      <c r="AD37" s="3" t="s">
        <v>444</v>
      </c>
      <c r="AE37" s="46"/>
      <c r="AF37" s="3" t="s">
        <v>444</v>
      </c>
      <c r="AG37" s="3" t="s">
        <v>444</v>
      </c>
      <c r="AH37" s="3">
        <v>3639.855964101479</v>
      </c>
      <c r="AI37" s="3" t="s">
        <v>444</v>
      </c>
      <c r="AJ37" s="3" t="s">
        <v>444</v>
      </c>
      <c r="AK37" s="3" t="s">
        <v>444</v>
      </c>
      <c r="AL37" s="35" t="s">
        <v>49</v>
      </c>
    </row>
    <row r="38" spans="1:38" ht="26.25" customHeight="1" thickBot="1" x14ac:dyDescent="0.3">
      <c r="A38" s="55" t="s">
        <v>70</v>
      </c>
      <c r="B38" s="55" t="s">
        <v>101</v>
      </c>
      <c r="C38" s="56" t="s">
        <v>102</v>
      </c>
      <c r="D38" s="62"/>
      <c r="E38" s="3">
        <v>1.8096352189710778</v>
      </c>
      <c r="F38" s="3">
        <v>0.12748463919442973</v>
      </c>
      <c r="G38" s="3">
        <v>1.0639734323198194E-3</v>
      </c>
      <c r="H38" s="3">
        <v>5.6523308101650769E-4</v>
      </c>
      <c r="I38" s="3">
        <v>8.3185987871732134E-2</v>
      </c>
      <c r="J38" s="3">
        <v>9.1424334460389597E-2</v>
      </c>
      <c r="K38" s="3">
        <v>0.12958567140089541</v>
      </c>
      <c r="L38" s="3">
        <v>5.0264211211808851E-2</v>
      </c>
      <c r="M38" s="3">
        <v>0.84513477581536478</v>
      </c>
      <c r="N38" s="3">
        <v>3.8741140703491481E-6</v>
      </c>
      <c r="O38" s="3">
        <v>1.0343673174087967E-3</v>
      </c>
      <c r="P38" s="3" t="s">
        <v>443</v>
      </c>
      <c r="Q38" s="3" t="s">
        <v>443</v>
      </c>
      <c r="R38" s="3">
        <v>4.2721788417464006E-3</v>
      </c>
      <c r="S38" s="3">
        <v>0.14101728111611844</v>
      </c>
      <c r="T38" s="3">
        <v>5.3448756801196323E-3</v>
      </c>
      <c r="U38" s="3">
        <v>7.0965507008730869E-4</v>
      </c>
      <c r="V38" s="3">
        <v>8.4821288269153361E-2</v>
      </c>
      <c r="W38" s="3" t="s">
        <v>443</v>
      </c>
      <c r="X38" s="3">
        <v>2.1364646452866733E-3</v>
      </c>
      <c r="Y38" s="3">
        <v>3.4276373015907943E-3</v>
      </c>
      <c r="Z38" s="3" t="s">
        <v>443</v>
      </c>
      <c r="AA38" s="3" t="s">
        <v>443</v>
      </c>
      <c r="AB38" s="3">
        <v>5.5641023352774686E-3</v>
      </c>
      <c r="AC38" s="3" t="s">
        <v>444</v>
      </c>
      <c r="AD38" s="3" t="s">
        <v>444</v>
      </c>
      <c r="AE38" s="46"/>
      <c r="AF38" s="3">
        <v>3053.7594923256611</v>
      </c>
      <c r="AG38" s="3" t="s">
        <v>444</v>
      </c>
      <c r="AH38" s="3" t="s">
        <v>444</v>
      </c>
      <c r="AI38" s="3">
        <v>0.10016919357526799</v>
      </c>
      <c r="AJ38" s="3" t="s">
        <v>444</v>
      </c>
      <c r="AK38" s="3" t="s">
        <v>444</v>
      </c>
      <c r="AL38" s="35" t="s">
        <v>49</v>
      </c>
    </row>
    <row r="39" spans="1:38" ht="26.25" customHeight="1" thickBot="1" x14ac:dyDescent="0.3">
      <c r="A39" s="55" t="s">
        <v>103</v>
      </c>
      <c r="B39" s="55" t="s">
        <v>104</v>
      </c>
      <c r="C39" s="56" t="s">
        <v>388</v>
      </c>
      <c r="D39" s="57"/>
      <c r="E39" s="3">
        <v>4.3284889600469558</v>
      </c>
      <c r="F39" s="3">
        <v>0.7049805033248</v>
      </c>
      <c r="G39" s="3">
        <v>1.6173864038629722</v>
      </c>
      <c r="H39" s="3">
        <v>1.190945622717E-2</v>
      </c>
      <c r="I39" s="3">
        <v>0.19582746600544804</v>
      </c>
      <c r="J39" s="3">
        <v>0.21426577526154802</v>
      </c>
      <c r="K39" s="3">
        <v>0.215120333817548</v>
      </c>
      <c r="L39" s="3">
        <v>5.394600692896992E-2</v>
      </c>
      <c r="M39" s="3">
        <v>3.1640840114665001</v>
      </c>
      <c r="N39" s="3">
        <v>3.9760840088100609E-2</v>
      </c>
      <c r="O39" s="3">
        <v>2.7765578970954398E-3</v>
      </c>
      <c r="P39" s="3">
        <v>1.0939152423830001E-2</v>
      </c>
      <c r="Q39" s="3">
        <v>1.1676378420780001E-2</v>
      </c>
      <c r="R39" s="3">
        <v>5.2810825331456798E-2</v>
      </c>
      <c r="S39" s="3">
        <v>1.4677450121088759E-2</v>
      </c>
      <c r="T39" s="3">
        <v>0.50675436313895872</v>
      </c>
      <c r="U39" s="3">
        <v>1.9174528705428002E-3</v>
      </c>
      <c r="V39" s="3">
        <v>0.157185625585681</v>
      </c>
      <c r="W39" s="3">
        <v>0.25996907185020002</v>
      </c>
      <c r="X39" s="3">
        <v>0.16537856810301624</v>
      </c>
      <c r="Y39" s="3">
        <v>0.18823027257207547</v>
      </c>
      <c r="Z39" s="3">
        <v>0.12319891879606189</v>
      </c>
      <c r="AA39" s="3">
        <v>6.2786976102707545E-2</v>
      </c>
      <c r="AB39" s="3">
        <v>0.53959473557486115</v>
      </c>
      <c r="AC39" s="3">
        <v>1.3187039097740001E-3</v>
      </c>
      <c r="AD39" s="3">
        <v>4.900994115745321E-3</v>
      </c>
      <c r="AE39" s="46"/>
      <c r="AF39" s="3">
        <v>24733.162442673005</v>
      </c>
      <c r="AG39" s="3">
        <v>28.8</v>
      </c>
      <c r="AH39" s="3">
        <v>77782.674355239447</v>
      </c>
      <c r="AI39" s="3">
        <v>661.93268725999997</v>
      </c>
      <c r="AJ39" s="3">
        <v>0.32885999999999999</v>
      </c>
      <c r="AK39" s="3" t="s">
        <v>444</v>
      </c>
      <c r="AL39" s="35" t="s">
        <v>49</v>
      </c>
    </row>
    <row r="40" spans="1:38" ht="26.25" customHeight="1" thickBot="1" x14ac:dyDescent="0.3">
      <c r="A40" s="55" t="s">
        <v>70</v>
      </c>
      <c r="B40" s="55" t="s">
        <v>105</v>
      </c>
      <c r="C40" s="56" t="s">
        <v>389</v>
      </c>
      <c r="D40" s="57"/>
      <c r="E40" s="3" t="s">
        <v>445</v>
      </c>
      <c r="F40" s="3" t="s">
        <v>445</v>
      </c>
      <c r="G40" s="3" t="s">
        <v>445</v>
      </c>
      <c r="H40" s="3" t="s">
        <v>445</v>
      </c>
      <c r="I40" s="3" t="s">
        <v>445</v>
      </c>
      <c r="J40" s="3" t="s">
        <v>445</v>
      </c>
      <c r="K40" s="3" t="s">
        <v>445</v>
      </c>
      <c r="L40" s="3" t="s">
        <v>445</v>
      </c>
      <c r="M40" s="3" t="s">
        <v>445</v>
      </c>
      <c r="N40" s="3" t="s">
        <v>445</v>
      </c>
      <c r="O40" s="3" t="s">
        <v>445</v>
      </c>
      <c r="P40" s="3" t="s">
        <v>444</v>
      </c>
      <c r="Q40" s="3" t="s">
        <v>444</v>
      </c>
      <c r="R40" s="3" t="s">
        <v>445</v>
      </c>
      <c r="S40" s="3" t="s">
        <v>445</v>
      </c>
      <c r="T40" s="3" t="s">
        <v>445</v>
      </c>
      <c r="U40" s="3" t="s">
        <v>445</v>
      </c>
      <c r="V40" s="3" t="s">
        <v>445</v>
      </c>
      <c r="W40" s="3" t="s">
        <v>444</v>
      </c>
      <c r="X40" s="3" t="s">
        <v>445</v>
      </c>
      <c r="Y40" s="3" t="s">
        <v>445</v>
      </c>
      <c r="Z40" s="3" t="s">
        <v>445</v>
      </c>
      <c r="AA40" s="3" t="s">
        <v>445</v>
      </c>
      <c r="AB40" s="3" t="s">
        <v>445</v>
      </c>
      <c r="AC40" s="3" t="s">
        <v>444</v>
      </c>
      <c r="AD40" s="3" t="s">
        <v>444</v>
      </c>
      <c r="AE40" s="46"/>
      <c r="AF40" s="3" t="s">
        <v>445</v>
      </c>
      <c r="AG40" s="3" t="s">
        <v>444</v>
      </c>
      <c r="AH40" s="3" t="s">
        <v>444</v>
      </c>
      <c r="AI40" s="3" t="s">
        <v>445</v>
      </c>
      <c r="AJ40" s="3" t="s">
        <v>444</v>
      </c>
      <c r="AK40" s="3" t="s">
        <v>444</v>
      </c>
      <c r="AL40" s="35" t="s">
        <v>49</v>
      </c>
    </row>
    <row r="41" spans="1:38" ht="26.25" customHeight="1" thickBot="1" x14ac:dyDescent="0.3">
      <c r="A41" s="55" t="s">
        <v>103</v>
      </c>
      <c r="B41" s="55" t="s">
        <v>106</v>
      </c>
      <c r="C41" s="56" t="s">
        <v>398</v>
      </c>
      <c r="D41" s="57"/>
      <c r="E41" s="3">
        <v>12.515130722751945</v>
      </c>
      <c r="F41" s="3">
        <v>12.550568035335957</v>
      </c>
      <c r="G41" s="3">
        <v>9.3665591475704257</v>
      </c>
      <c r="H41" s="3">
        <v>0.18280278476885517</v>
      </c>
      <c r="I41" s="3">
        <v>13.877392436098489</v>
      </c>
      <c r="J41" s="3">
        <v>14.191267514484995</v>
      </c>
      <c r="K41" s="3">
        <v>15.033687085630117</v>
      </c>
      <c r="L41" s="3">
        <v>1.4796947635508206</v>
      </c>
      <c r="M41" s="3">
        <v>93.991097005106298</v>
      </c>
      <c r="N41" s="3">
        <v>1.2379186984519928</v>
      </c>
      <c r="O41" s="3">
        <v>0.29863614101378999</v>
      </c>
      <c r="P41" s="3">
        <v>9.1687512363607476E-2</v>
      </c>
      <c r="Q41" s="3">
        <v>3.5460418060652636E-2</v>
      </c>
      <c r="R41" s="3">
        <v>0.60319441257934758</v>
      </c>
      <c r="S41" s="3">
        <v>0.26281944377229316</v>
      </c>
      <c r="T41" s="3">
        <v>0.10893137644984741</v>
      </c>
      <c r="U41" s="3">
        <v>2.4397248035914049E-2</v>
      </c>
      <c r="V41" s="3">
        <v>12.689686546083376</v>
      </c>
      <c r="W41" s="3">
        <v>15.20559779934719</v>
      </c>
      <c r="X41" s="3">
        <v>3.2245549766586561</v>
      </c>
      <c r="Y41" s="3">
        <v>3.5616962593029489</v>
      </c>
      <c r="Z41" s="3">
        <v>1.3853392017622976</v>
      </c>
      <c r="AA41" s="3">
        <v>1.7364635238104409</v>
      </c>
      <c r="AB41" s="3">
        <v>9.9080539613393448</v>
      </c>
      <c r="AC41" s="3">
        <v>0.11523276713708533</v>
      </c>
      <c r="AD41" s="3">
        <v>0.87666447126997582</v>
      </c>
      <c r="AE41" s="46"/>
      <c r="AF41" s="3">
        <v>130022.09220061224</v>
      </c>
      <c r="AG41" s="3">
        <v>5145.9710729999997</v>
      </c>
      <c r="AH41" s="3">
        <v>146274.02938800002</v>
      </c>
      <c r="AI41" s="3">
        <v>22603.317964437854</v>
      </c>
      <c r="AJ41" s="3" t="s">
        <v>444</v>
      </c>
      <c r="AK41" s="3" t="s">
        <v>444</v>
      </c>
      <c r="AL41" s="35" t="s">
        <v>49</v>
      </c>
    </row>
    <row r="42" spans="1:38" ht="26.25" customHeight="1" thickBot="1" x14ac:dyDescent="0.3">
      <c r="A42" s="55" t="s">
        <v>70</v>
      </c>
      <c r="B42" s="55" t="s">
        <v>107</v>
      </c>
      <c r="C42" s="56" t="s">
        <v>108</v>
      </c>
      <c r="D42" s="57"/>
      <c r="E42" s="3">
        <v>0.1898908668230061</v>
      </c>
      <c r="F42" s="3">
        <v>1.2024424111292469</v>
      </c>
      <c r="G42" s="3">
        <v>2.6442137679985779E-4</v>
      </c>
      <c r="H42" s="3">
        <v>2.2673596305538369E-4</v>
      </c>
      <c r="I42" s="3">
        <v>7.5300196071158374E-3</v>
      </c>
      <c r="J42" s="3">
        <v>7.9826666170725574E-3</v>
      </c>
      <c r="K42" s="3">
        <v>8.489221656065438E-3</v>
      </c>
      <c r="L42" s="3">
        <v>9.8997051489401128E-4</v>
      </c>
      <c r="M42" s="3">
        <v>12.708477321888431</v>
      </c>
      <c r="N42" s="3">
        <v>5.5165566929636742E-4</v>
      </c>
      <c r="O42" s="3">
        <v>2.337986905930025E-4</v>
      </c>
      <c r="P42" s="3" t="s">
        <v>443</v>
      </c>
      <c r="Q42" s="3" t="s">
        <v>443</v>
      </c>
      <c r="R42" s="3">
        <v>2.0078601128958378E-3</v>
      </c>
      <c r="S42" s="3">
        <v>5.7491843516605842E-2</v>
      </c>
      <c r="T42" s="3">
        <v>1.7000879364949624E-3</v>
      </c>
      <c r="U42" s="3">
        <v>2.2302300919286254E-4</v>
      </c>
      <c r="V42" s="3">
        <v>2.9136956483291246E-2</v>
      </c>
      <c r="W42" s="3" t="s">
        <v>443</v>
      </c>
      <c r="X42" s="3">
        <v>7.6711545448766882E-4</v>
      </c>
      <c r="Y42" s="3">
        <v>7.8327090796970634E-4</v>
      </c>
      <c r="Z42" s="3" t="s">
        <v>443</v>
      </c>
      <c r="AA42" s="3" t="s">
        <v>443</v>
      </c>
      <c r="AB42" s="3">
        <v>1.5503862444573753E-3</v>
      </c>
      <c r="AC42" s="3" t="s">
        <v>444</v>
      </c>
      <c r="AD42" s="3" t="s">
        <v>444</v>
      </c>
      <c r="AE42" s="46"/>
      <c r="AF42" s="3">
        <v>997.27258290627424</v>
      </c>
      <c r="AG42" s="3" t="s">
        <v>444</v>
      </c>
      <c r="AH42" s="3" t="s">
        <v>444</v>
      </c>
      <c r="AI42" s="3">
        <v>14.264742513765395</v>
      </c>
      <c r="AJ42" s="3" t="s">
        <v>444</v>
      </c>
      <c r="AK42" s="3" t="s">
        <v>444</v>
      </c>
      <c r="AL42" s="35" t="s">
        <v>49</v>
      </c>
    </row>
    <row r="43" spans="1:38" ht="26.25" customHeight="1" thickBot="1" x14ac:dyDescent="0.3">
      <c r="A43" s="55" t="s">
        <v>103</v>
      </c>
      <c r="B43" s="55" t="s">
        <v>109</v>
      </c>
      <c r="C43" s="56" t="s">
        <v>110</v>
      </c>
      <c r="D43" s="57"/>
      <c r="E43" s="3">
        <v>2.2258501099490005</v>
      </c>
      <c r="F43" s="3">
        <v>1.2995538192740002</v>
      </c>
      <c r="G43" s="3">
        <v>2.0795381585579999</v>
      </c>
      <c r="H43" s="3">
        <v>3.5799999999999996E-5</v>
      </c>
      <c r="I43" s="3">
        <v>0.32444820896099996</v>
      </c>
      <c r="J43" s="3">
        <v>0.36983399059700001</v>
      </c>
      <c r="K43" s="3">
        <v>0.38246171020899999</v>
      </c>
      <c r="L43" s="3">
        <v>3.5834775850999999E-2</v>
      </c>
      <c r="M43" s="3">
        <v>3.3176814443240001</v>
      </c>
      <c r="N43" s="3">
        <v>0.25181457396865009</v>
      </c>
      <c r="O43" s="3">
        <v>1.3400972181313999E-2</v>
      </c>
      <c r="P43" s="3">
        <v>9.7452340126999992E-3</v>
      </c>
      <c r="Q43" s="3">
        <v>8.307818369848001E-3</v>
      </c>
      <c r="R43" s="3">
        <v>8.1959566682899998E-2</v>
      </c>
      <c r="S43" s="3">
        <v>4.3730507087910007E-2</v>
      </c>
      <c r="T43" s="3">
        <v>0.50018068681396011</v>
      </c>
      <c r="U43" s="3">
        <v>4.7443665815480006E-3</v>
      </c>
      <c r="V43" s="3">
        <v>0.76920058927758006</v>
      </c>
      <c r="W43" s="3">
        <v>0.56889039491999993</v>
      </c>
      <c r="X43" s="3">
        <v>0.15736831278659999</v>
      </c>
      <c r="Y43" s="3">
        <v>0.200792300231</v>
      </c>
      <c r="Z43" s="3">
        <v>9.0846645844799984E-2</v>
      </c>
      <c r="AA43" s="3">
        <v>6.3285292676999991E-2</v>
      </c>
      <c r="AB43" s="3">
        <v>0.5122925515461999</v>
      </c>
      <c r="AC43" s="3">
        <v>4.4094991249999998E-3</v>
      </c>
      <c r="AD43" s="3">
        <v>0.17643858042061999</v>
      </c>
      <c r="AE43" s="46"/>
      <c r="AF43" s="3">
        <v>8297.8794609529996</v>
      </c>
      <c r="AG43" s="3">
        <v>1037.8237223980002</v>
      </c>
      <c r="AH43" s="3">
        <v>9319.7389999999996</v>
      </c>
      <c r="AI43" s="3">
        <v>2601.47769526</v>
      </c>
      <c r="AJ43" s="3" t="s">
        <v>444</v>
      </c>
      <c r="AK43" s="3" t="s">
        <v>444</v>
      </c>
      <c r="AL43" s="35" t="s">
        <v>49</v>
      </c>
    </row>
    <row r="44" spans="1:38" ht="26.25" customHeight="1" thickBot="1" x14ac:dyDescent="0.3">
      <c r="A44" s="55" t="s">
        <v>70</v>
      </c>
      <c r="B44" s="55" t="s">
        <v>111</v>
      </c>
      <c r="C44" s="56" t="s">
        <v>112</v>
      </c>
      <c r="D44" s="57"/>
      <c r="E44" s="3">
        <v>6.2694302889800522</v>
      </c>
      <c r="F44" s="3">
        <v>3.0015977008612715</v>
      </c>
      <c r="G44" s="3">
        <v>0.17913148610752944</v>
      </c>
      <c r="H44" s="3">
        <v>1.4608021498488284E-3</v>
      </c>
      <c r="I44" s="3">
        <v>0.2962296124032785</v>
      </c>
      <c r="J44" s="3">
        <v>0.31372838104894196</v>
      </c>
      <c r="K44" s="3">
        <v>0.49064075498101911</v>
      </c>
      <c r="L44" s="3">
        <v>0.14440937445156904</v>
      </c>
      <c r="M44" s="3">
        <v>7.5080070902502261</v>
      </c>
      <c r="N44" s="3">
        <v>1.5300171279196861E-2</v>
      </c>
      <c r="O44" s="3">
        <v>4.4382631825297504E-3</v>
      </c>
      <c r="P44" s="3">
        <v>4.4406000000000003E-4</v>
      </c>
      <c r="Q44" s="3">
        <v>6.6979100000000005E-3</v>
      </c>
      <c r="R44" s="3">
        <v>1.423346491833819E-2</v>
      </c>
      <c r="S44" s="3">
        <v>0.59650362157528469</v>
      </c>
      <c r="T44" s="3">
        <v>1.8016988855539671E-2</v>
      </c>
      <c r="U44" s="3">
        <v>1.8917620339476424E-3</v>
      </c>
      <c r="V44" s="3">
        <v>0.34578575630113118</v>
      </c>
      <c r="W44" s="3">
        <v>4.3665900000000001E-3</v>
      </c>
      <c r="X44" s="3">
        <v>5.7851603972767758E-3</v>
      </c>
      <c r="Y44" s="3">
        <v>9.3635941915636931E-3</v>
      </c>
      <c r="Z44" s="3">
        <v>4.8199999999999995E-9</v>
      </c>
      <c r="AA44" s="3">
        <v>6.82E-9</v>
      </c>
      <c r="AB44" s="3">
        <v>1.5148766318840471E-2</v>
      </c>
      <c r="AC44" s="3" t="s">
        <v>444</v>
      </c>
      <c r="AD44" s="3" t="s">
        <v>444</v>
      </c>
      <c r="AE44" s="46"/>
      <c r="AF44" s="3">
        <v>8121.1320307312853</v>
      </c>
      <c r="AG44" s="3" t="s">
        <v>444</v>
      </c>
      <c r="AH44" s="3" t="s">
        <v>444</v>
      </c>
      <c r="AI44" s="3">
        <v>6.1831548224416775</v>
      </c>
      <c r="AJ44" s="3" t="s">
        <v>444</v>
      </c>
      <c r="AK44" s="3" t="s">
        <v>444</v>
      </c>
      <c r="AL44" s="35" t="s">
        <v>49</v>
      </c>
    </row>
    <row r="45" spans="1:38" ht="26.25" customHeight="1" thickBot="1" x14ac:dyDescent="0.3">
      <c r="A45" s="55" t="s">
        <v>70</v>
      </c>
      <c r="B45" s="55" t="s">
        <v>113</v>
      </c>
      <c r="C45" s="56" t="s">
        <v>114</v>
      </c>
      <c r="D45" s="57"/>
      <c r="E45" s="3">
        <v>0.15134454806474801</v>
      </c>
      <c r="F45" s="3">
        <v>5.4027257987155197E-3</v>
      </c>
      <c r="G45" s="3">
        <v>4.65618459897265E-2</v>
      </c>
      <c r="H45" s="3">
        <v>2.32809229948633E-5</v>
      </c>
      <c r="I45" s="3">
        <v>4.47424348562467E-3</v>
      </c>
      <c r="J45" s="3">
        <v>4.7228125681593701E-3</v>
      </c>
      <c r="K45" s="3">
        <v>4.9713816506940798E-3</v>
      </c>
      <c r="L45" s="3">
        <v>1.56598521896886E-3</v>
      </c>
      <c r="M45" s="3">
        <v>2.83296528052491E-2</v>
      </c>
      <c r="N45" s="3">
        <v>2.3280922994862999E-4</v>
      </c>
      <c r="O45" s="3">
        <v>2.328092299486E-5</v>
      </c>
      <c r="P45" s="3">
        <v>1.1640461497432E-4</v>
      </c>
      <c r="Q45" s="3">
        <v>1.1640461497432E-4</v>
      </c>
      <c r="R45" s="3" t="s">
        <v>443</v>
      </c>
      <c r="S45" s="3">
        <v>1.1640461497432E-4</v>
      </c>
      <c r="T45" s="3">
        <v>1.6296646096404001E-4</v>
      </c>
      <c r="U45" s="3">
        <v>4.6561845989727001E-4</v>
      </c>
      <c r="V45" s="3">
        <v>1.1640461497431601E-3</v>
      </c>
      <c r="W45" s="3" t="s">
        <v>443</v>
      </c>
      <c r="X45" s="3">
        <v>9.5110485414889994E-5</v>
      </c>
      <c r="Y45" s="3">
        <v>9.5110485414889994E-5</v>
      </c>
      <c r="Z45" s="3">
        <v>3.6187007172649997E-5</v>
      </c>
      <c r="AA45" s="3" t="s">
        <v>443</v>
      </c>
      <c r="AB45" s="3">
        <v>2.2640797800241999E-4</v>
      </c>
      <c r="AC45" s="3" t="s">
        <v>444</v>
      </c>
      <c r="AD45" s="3" t="s">
        <v>444</v>
      </c>
      <c r="AE45" s="46"/>
      <c r="AF45" s="3">
        <v>96.383021198733886</v>
      </c>
      <c r="AG45" s="3" t="s">
        <v>444</v>
      </c>
      <c r="AH45" s="3" t="s">
        <v>444</v>
      </c>
      <c r="AI45" s="3" t="s">
        <v>444</v>
      </c>
      <c r="AJ45" s="3" t="s">
        <v>444</v>
      </c>
      <c r="AK45" s="3" t="s">
        <v>444</v>
      </c>
      <c r="AL45" s="35" t="s">
        <v>49</v>
      </c>
    </row>
    <row r="46" spans="1:38" ht="26.25" customHeight="1" thickBot="1" x14ac:dyDescent="0.3">
      <c r="A46" s="55" t="s">
        <v>103</v>
      </c>
      <c r="B46" s="55" t="s">
        <v>115</v>
      </c>
      <c r="C46" s="56" t="s">
        <v>116</v>
      </c>
      <c r="D46" s="57"/>
      <c r="E46" s="3" t="s">
        <v>445</v>
      </c>
      <c r="F46" s="3" t="s">
        <v>445</v>
      </c>
      <c r="G46" s="3" t="s">
        <v>445</v>
      </c>
      <c r="H46" s="3" t="s">
        <v>445</v>
      </c>
      <c r="I46" s="3" t="s">
        <v>445</v>
      </c>
      <c r="J46" s="3" t="s">
        <v>445</v>
      </c>
      <c r="K46" s="3" t="s">
        <v>445</v>
      </c>
      <c r="L46" s="3" t="s">
        <v>445</v>
      </c>
      <c r="M46" s="3" t="s">
        <v>445</v>
      </c>
      <c r="N46" s="3" t="s">
        <v>445</v>
      </c>
      <c r="O46" s="3" t="s">
        <v>445</v>
      </c>
      <c r="P46" s="3" t="s">
        <v>445</v>
      </c>
      <c r="Q46" s="3" t="s">
        <v>445</v>
      </c>
      <c r="R46" s="3" t="s">
        <v>445</v>
      </c>
      <c r="S46" s="3" t="s">
        <v>445</v>
      </c>
      <c r="T46" s="3" t="s">
        <v>445</v>
      </c>
      <c r="U46" s="3" t="s">
        <v>445</v>
      </c>
      <c r="V46" s="3" t="s">
        <v>445</v>
      </c>
      <c r="W46" s="3" t="s">
        <v>445</v>
      </c>
      <c r="X46" s="3" t="s">
        <v>445</v>
      </c>
      <c r="Y46" s="3" t="s">
        <v>445</v>
      </c>
      <c r="Z46" s="3" t="s">
        <v>445</v>
      </c>
      <c r="AA46" s="3" t="s">
        <v>445</v>
      </c>
      <c r="AB46" s="3" t="s">
        <v>445</v>
      </c>
      <c r="AC46" s="3" t="s">
        <v>444</v>
      </c>
      <c r="AD46" s="3" t="s">
        <v>444</v>
      </c>
      <c r="AE46" s="46"/>
      <c r="AF46" s="3" t="s">
        <v>443</v>
      </c>
      <c r="AG46" s="3" t="s">
        <v>444</v>
      </c>
      <c r="AH46" s="3" t="s">
        <v>444</v>
      </c>
      <c r="AI46" s="3" t="s">
        <v>444</v>
      </c>
      <c r="AJ46" s="3" t="s">
        <v>444</v>
      </c>
      <c r="AK46" s="3" t="s">
        <v>444</v>
      </c>
      <c r="AL46" s="35" t="s">
        <v>49</v>
      </c>
    </row>
    <row r="47" spans="1:38" ht="26.25" customHeight="1" thickBot="1" x14ac:dyDescent="0.3">
      <c r="A47" s="55" t="s">
        <v>70</v>
      </c>
      <c r="B47" s="55" t="s">
        <v>117</v>
      </c>
      <c r="C47" s="56" t="s">
        <v>118</v>
      </c>
      <c r="D47" s="57"/>
      <c r="E47" s="3">
        <v>0.74075490316968307</v>
      </c>
      <c r="F47" s="3">
        <v>0.15182208465818472</v>
      </c>
      <c r="G47" s="3">
        <v>1.6401664707942361E-2</v>
      </c>
      <c r="H47" s="3">
        <v>9.1479205373827831E-6</v>
      </c>
      <c r="I47" s="3">
        <v>8.9979473865731303E-3</v>
      </c>
      <c r="J47" s="3">
        <v>9.2687379234954806E-3</v>
      </c>
      <c r="K47" s="3">
        <v>1.1085884629860545E-2</v>
      </c>
      <c r="L47" s="3">
        <v>5.7542655166388434E-3</v>
      </c>
      <c r="M47" s="3">
        <v>4.6999434896564765</v>
      </c>
      <c r="N47" s="3">
        <v>7.3516792241247129E-8</v>
      </c>
      <c r="O47" s="3">
        <v>2.0107220048102836E-5</v>
      </c>
      <c r="P47" s="3" t="s">
        <v>443</v>
      </c>
      <c r="Q47" s="3" t="s">
        <v>443</v>
      </c>
      <c r="R47" s="3">
        <v>1.092873691392723E-4</v>
      </c>
      <c r="S47" s="3">
        <v>3.5972726118296584E-3</v>
      </c>
      <c r="T47" s="3">
        <v>1.0132275778099543E-4</v>
      </c>
      <c r="U47" s="3">
        <v>1.2222895239085462E-5</v>
      </c>
      <c r="V47" s="3">
        <v>1.7866446855794669E-3</v>
      </c>
      <c r="W47" s="3" t="s">
        <v>443</v>
      </c>
      <c r="X47" s="3">
        <v>3.7737856941671521E-5</v>
      </c>
      <c r="Y47" s="3">
        <v>4.9710853202731905E-5</v>
      </c>
      <c r="Z47" s="3" t="s">
        <v>443</v>
      </c>
      <c r="AA47" s="3" t="s">
        <v>443</v>
      </c>
      <c r="AB47" s="3">
        <v>8.7448635244403419E-5</v>
      </c>
      <c r="AC47" s="3" t="s">
        <v>444</v>
      </c>
      <c r="AD47" s="3" t="s">
        <v>444</v>
      </c>
      <c r="AE47" s="46"/>
      <c r="AF47" s="3">
        <v>2112.9932568818967</v>
      </c>
      <c r="AG47" s="3" t="s">
        <v>444</v>
      </c>
      <c r="AH47" s="3" t="s">
        <v>444</v>
      </c>
      <c r="AI47" s="3">
        <v>1.9357557266124845E-3</v>
      </c>
      <c r="AJ47" s="3" t="s">
        <v>444</v>
      </c>
      <c r="AK47" s="3" t="s">
        <v>444</v>
      </c>
      <c r="AL47" s="35" t="s">
        <v>49</v>
      </c>
    </row>
    <row r="48" spans="1:38" ht="26.25" customHeight="1" thickBot="1" x14ac:dyDescent="0.3">
      <c r="A48" s="55" t="s">
        <v>119</v>
      </c>
      <c r="B48" s="55" t="s">
        <v>120</v>
      </c>
      <c r="C48" s="56" t="s">
        <v>121</v>
      </c>
      <c r="D48" s="57"/>
      <c r="E48" s="3" t="s">
        <v>446</v>
      </c>
      <c r="F48" s="3" t="s">
        <v>446</v>
      </c>
      <c r="G48" s="3" t="s">
        <v>446</v>
      </c>
      <c r="H48" s="3" t="s">
        <v>446</v>
      </c>
      <c r="I48" s="3" t="s">
        <v>446</v>
      </c>
      <c r="J48" s="3" t="s">
        <v>446</v>
      </c>
      <c r="K48" s="3" t="s">
        <v>446</v>
      </c>
      <c r="L48" s="3" t="s">
        <v>446</v>
      </c>
      <c r="M48" s="3" t="s">
        <v>446</v>
      </c>
      <c r="N48" s="3" t="s">
        <v>446</v>
      </c>
      <c r="O48" s="3" t="s">
        <v>446</v>
      </c>
      <c r="P48" s="3" t="s">
        <v>446</v>
      </c>
      <c r="Q48" s="3" t="s">
        <v>446</v>
      </c>
      <c r="R48" s="3" t="s">
        <v>446</v>
      </c>
      <c r="S48" s="3" t="s">
        <v>446</v>
      </c>
      <c r="T48" s="3" t="s">
        <v>446</v>
      </c>
      <c r="U48" s="3" t="s">
        <v>446</v>
      </c>
      <c r="V48" s="3" t="s">
        <v>446</v>
      </c>
      <c r="W48" s="3" t="s">
        <v>446</v>
      </c>
      <c r="X48" s="3" t="s">
        <v>446</v>
      </c>
      <c r="Y48" s="3" t="s">
        <v>446</v>
      </c>
      <c r="Z48" s="3" t="s">
        <v>446</v>
      </c>
      <c r="AA48" s="3" t="s">
        <v>446</v>
      </c>
      <c r="AB48" s="3" t="s">
        <v>446</v>
      </c>
      <c r="AC48" s="3" t="s">
        <v>446</v>
      </c>
      <c r="AD48" s="3" t="s">
        <v>446</v>
      </c>
      <c r="AE48" s="46"/>
      <c r="AF48" s="3" t="s">
        <v>444</v>
      </c>
      <c r="AG48" s="3" t="s">
        <v>444</v>
      </c>
      <c r="AH48" s="3" t="s">
        <v>444</v>
      </c>
      <c r="AI48" s="3" t="s">
        <v>444</v>
      </c>
      <c r="AJ48" s="3" t="s">
        <v>444</v>
      </c>
      <c r="AK48" s="3" t="s">
        <v>444</v>
      </c>
      <c r="AL48" s="35" t="s">
        <v>122</v>
      </c>
    </row>
    <row r="49" spans="1:38" ht="26.25" customHeight="1" thickBot="1" x14ac:dyDescent="0.3">
      <c r="A49" s="55" t="s">
        <v>119</v>
      </c>
      <c r="B49" s="55" t="s">
        <v>123</v>
      </c>
      <c r="C49" s="56" t="s">
        <v>124</v>
      </c>
      <c r="D49" s="57"/>
      <c r="E49" s="3">
        <v>0.22907952000000001</v>
      </c>
      <c r="F49" s="3">
        <v>0.42618336000000001</v>
      </c>
      <c r="G49" s="3">
        <v>1.002223E-2</v>
      </c>
      <c r="H49" s="3">
        <v>6.5860360000000007E-2</v>
      </c>
      <c r="I49" s="3">
        <v>0.11453976</v>
      </c>
      <c r="J49" s="3">
        <v>0.26725943999999996</v>
      </c>
      <c r="K49" s="3">
        <v>0.76359840000000001</v>
      </c>
      <c r="L49" s="3">
        <v>8.4473070000000011E-2</v>
      </c>
      <c r="M49" s="3">
        <v>0.45338655</v>
      </c>
      <c r="N49" s="3">
        <v>0.25866896</v>
      </c>
      <c r="O49" s="3">
        <v>5.8701630000000005E-2</v>
      </c>
      <c r="P49" s="3">
        <v>1.4317470000000001E-2</v>
      </c>
      <c r="Q49" s="3">
        <v>2.3385200000000002E-2</v>
      </c>
      <c r="R49" s="3">
        <v>0.19949008000000001</v>
      </c>
      <c r="S49" s="3">
        <v>0.10594928000000001</v>
      </c>
      <c r="T49" s="3">
        <v>7.6359840000000012E-2</v>
      </c>
      <c r="U49" s="3">
        <v>2.8634900000000002E-3</v>
      </c>
      <c r="V49" s="3">
        <v>0.25866896</v>
      </c>
      <c r="W49" s="3">
        <v>0.14317469999999999</v>
      </c>
      <c r="X49" s="3">
        <v>0.64428615</v>
      </c>
      <c r="Y49" s="3">
        <v>0.52497389999999999</v>
      </c>
      <c r="Z49" s="3">
        <v>0.45338655</v>
      </c>
      <c r="AA49" s="3">
        <v>0.29112188999999999</v>
      </c>
      <c r="AB49" s="3">
        <v>1.91376849</v>
      </c>
      <c r="AC49" s="3" t="s">
        <v>444</v>
      </c>
      <c r="AD49" s="3" t="s">
        <v>444</v>
      </c>
      <c r="AE49" s="46"/>
      <c r="AF49" s="3" t="s">
        <v>444</v>
      </c>
      <c r="AG49" s="3" t="s">
        <v>444</v>
      </c>
      <c r="AH49" s="3" t="s">
        <v>444</v>
      </c>
      <c r="AI49" s="3" t="s">
        <v>444</v>
      </c>
      <c r="AJ49" s="3" t="s">
        <v>444</v>
      </c>
      <c r="AK49" s="3">
        <v>1515.4639999999999</v>
      </c>
      <c r="AL49" s="111" t="s">
        <v>430</v>
      </c>
    </row>
    <row r="50" spans="1:38" ht="26.25" customHeight="1" thickBot="1" x14ac:dyDescent="0.3">
      <c r="A50" s="55" t="s">
        <v>119</v>
      </c>
      <c r="B50" s="55" t="s">
        <v>125</v>
      </c>
      <c r="C50" s="56" t="s">
        <v>126</v>
      </c>
      <c r="D50" s="57"/>
      <c r="E50" s="3" t="s">
        <v>446</v>
      </c>
      <c r="F50" s="3" t="s">
        <v>446</v>
      </c>
      <c r="G50" s="3" t="s">
        <v>446</v>
      </c>
      <c r="H50" s="3" t="s">
        <v>446</v>
      </c>
      <c r="I50" s="3" t="s">
        <v>446</v>
      </c>
      <c r="J50" s="3" t="s">
        <v>446</v>
      </c>
      <c r="K50" s="3" t="s">
        <v>446</v>
      </c>
      <c r="L50" s="3" t="s">
        <v>446</v>
      </c>
      <c r="M50" s="3" t="s">
        <v>446</v>
      </c>
      <c r="N50" s="3" t="s">
        <v>446</v>
      </c>
      <c r="O50" s="3" t="s">
        <v>446</v>
      </c>
      <c r="P50" s="3" t="s">
        <v>446</v>
      </c>
      <c r="Q50" s="3" t="s">
        <v>446</v>
      </c>
      <c r="R50" s="3" t="s">
        <v>446</v>
      </c>
      <c r="S50" s="3" t="s">
        <v>446</v>
      </c>
      <c r="T50" s="3" t="s">
        <v>446</v>
      </c>
      <c r="U50" s="3" t="s">
        <v>446</v>
      </c>
      <c r="V50" s="3" t="s">
        <v>446</v>
      </c>
      <c r="W50" s="3" t="s">
        <v>446</v>
      </c>
      <c r="X50" s="3" t="s">
        <v>446</v>
      </c>
      <c r="Y50" s="3" t="s">
        <v>446</v>
      </c>
      <c r="Z50" s="3" t="s">
        <v>446</v>
      </c>
      <c r="AA50" s="3" t="s">
        <v>446</v>
      </c>
      <c r="AB50" s="3" t="s">
        <v>446</v>
      </c>
      <c r="AC50" s="3" t="s">
        <v>446</v>
      </c>
      <c r="AD50" s="3" t="s">
        <v>446</v>
      </c>
      <c r="AE50" s="46"/>
      <c r="AF50" s="3" t="s">
        <v>446</v>
      </c>
      <c r="AG50" s="3" t="s">
        <v>446</v>
      </c>
      <c r="AH50" s="3" t="s">
        <v>446</v>
      </c>
      <c r="AI50" s="3" t="s">
        <v>446</v>
      </c>
      <c r="AJ50" s="3" t="s">
        <v>446</v>
      </c>
      <c r="AK50" s="3" t="s">
        <v>446</v>
      </c>
      <c r="AL50" s="35" t="s">
        <v>410</v>
      </c>
    </row>
    <row r="51" spans="1:38" ht="26.25" customHeight="1" thickBot="1" x14ac:dyDescent="0.3">
      <c r="A51" s="55" t="s">
        <v>119</v>
      </c>
      <c r="B51" s="59" t="s">
        <v>127</v>
      </c>
      <c r="C51" s="56" t="s">
        <v>128</v>
      </c>
      <c r="D51" s="57"/>
      <c r="E51" s="3" t="s">
        <v>444</v>
      </c>
      <c r="F51" s="3" t="s">
        <v>445</v>
      </c>
      <c r="G51" s="3" t="s">
        <v>444</v>
      </c>
      <c r="H51" s="3" t="s">
        <v>444</v>
      </c>
      <c r="I51" s="3" t="s">
        <v>444</v>
      </c>
      <c r="J51" s="3" t="s">
        <v>444</v>
      </c>
      <c r="K51" s="3" t="s">
        <v>444</v>
      </c>
      <c r="L51" s="3" t="s">
        <v>444</v>
      </c>
      <c r="M51" s="3" t="s">
        <v>444</v>
      </c>
      <c r="N51" s="3" t="s">
        <v>444</v>
      </c>
      <c r="O51" s="3" t="s">
        <v>444</v>
      </c>
      <c r="P51" s="3" t="s">
        <v>444</v>
      </c>
      <c r="Q51" s="3" t="s">
        <v>444</v>
      </c>
      <c r="R51" s="3" t="s">
        <v>444</v>
      </c>
      <c r="S51" s="3" t="s">
        <v>444</v>
      </c>
      <c r="T51" s="3" t="s">
        <v>444</v>
      </c>
      <c r="U51" s="3" t="s">
        <v>444</v>
      </c>
      <c r="V51" s="3" t="s">
        <v>444</v>
      </c>
      <c r="W51" s="3" t="s">
        <v>444</v>
      </c>
      <c r="X51" s="3" t="s">
        <v>444</v>
      </c>
      <c r="Y51" s="3" t="s">
        <v>444</v>
      </c>
      <c r="Z51" s="3" t="s">
        <v>444</v>
      </c>
      <c r="AA51" s="3" t="s">
        <v>444</v>
      </c>
      <c r="AB51" s="3" t="s">
        <v>444</v>
      </c>
      <c r="AC51" s="3" t="s">
        <v>444</v>
      </c>
      <c r="AD51" s="3" t="s">
        <v>444</v>
      </c>
      <c r="AE51" s="46"/>
      <c r="AF51" s="3" t="s">
        <v>444</v>
      </c>
      <c r="AG51" s="3" t="s">
        <v>444</v>
      </c>
      <c r="AH51" s="3" t="s">
        <v>444</v>
      </c>
      <c r="AI51" s="3" t="s">
        <v>444</v>
      </c>
      <c r="AJ51" s="3" t="s">
        <v>444</v>
      </c>
      <c r="AK51" s="3">
        <v>1307.2864320000001</v>
      </c>
      <c r="AL51" s="111" t="s">
        <v>431</v>
      </c>
    </row>
    <row r="52" spans="1:38" ht="26.25" customHeight="1" thickBot="1" x14ac:dyDescent="0.3">
      <c r="A52" s="55" t="s">
        <v>119</v>
      </c>
      <c r="B52" s="59" t="s">
        <v>129</v>
      </c>
      <c r="C52" s="61" t="s">
        <v>390</v>
      </c>
      <c r="D52" s="58"/>
      <c r="E52" s="3">
        <v>2.7860289999999996</v>
      </c>
      <c r="F52" s="3">
        <v>3.9460957179999996</v>
      </c>
      <c r="G52" s="3">
        <v>18.099192000000002</v>
      </c>
      <c r="H52" s="3">
        <v>1.384E-3</v>
      </c>
      <c r="I52" s="3">
        <v>7.9088099999999995E-2</v>
      </c>
      <c r="J52" s="3">
        <v>0.1612112</v>
      </c>
      <c r="K52" s="3">
        <v>0.22596600000000003</v>
      </c>
      <c r="L52" s="3">
        <v>2.4517311E-4</v>
      </c>
      <c r="M52" s="3">
        <v>3.4635910000000001</v>
      </c>
      <c r="N52" s="3">
        <v>0.150629111488536</v>
      </c>
      <c r="O52" s="3">
        <v>3.7948618911428998E-2</v>
      </c>
      <c r="P52" s="3">
        <v>2.4673377070741999E-2</v>
      </c>
      <c r="Q52" s="3">
        <v>2.0299186397516999E-2</v>
      </c>
      <c r="R52" s="3">
        <v>9.1521314163068995E-2</v>
      </c>
      <c r="S52" s="3">
        <v>0.11767428564763099</v>
      </c>
      <c r="T52" s="3">
        <v>2.258</v>
      </c>
      <c r="U52" s="3">
        <v>9.1525740952530001E-3</v>
      </c>
      <c r="V52" s="3">
        <v>0.69702527047872698</v>
      </c>
      <c r="W52" s="3">
        <v>1.7052173E-2</v>
      </c>
      <c r="X52" s="3" t="s">
        <v>443</v>
      </c>
      <c r="Y52" s="3" t="s">
        <v>443</v>
      </c>
      <c r="Z52" s="3" t="s">
        <v>443</v>
      </c>
      <c r="AA52" s="3" t="s">
        <v>443</v>
      </c>
      <c r="AB52" s="3" t="s">
        <v>443</v>
      </c>
      <c r="AC52" s="3" t="s">
        <v>444</v>
      </c>
      <c r="AD52" s="3" t="s">
        <v>444</v>
      </c>
      <c r="AE52" s="46"/>
      <c r="AF52" s="3" t="s">
        <v>444</v>
      </c>
      <c r="AG52" s="3" t="s">
        <v>444</v>
      </c>
      <c r="AH52" s="3" t="s">
        <v>444</v>
      </c>
      <c r="AI52" s="3" t="s">
        <v>444</v>
      </c>
      <c r="AJ52" s="3" t="s">
        <v>444</v>
      </c>
      <c r="AK52" s="3" t="s">
        <v>443</v>
      </c>
      <c r="AL52" s="35" t="s">
        <v>130</v>
      </c>
    </row>
    <row r="53" spans="1:38" ht="26.25" customHeight="1" thickBot="1" x14ac:dyDescent="0.3">
      <c r="A53" s="55" t="s">
        <v>119</v>
      </c>
      <c r="B53" s="59" t="s">
        <v>131</v>
      </c>
      <c r="C53" s="61" t="s">
        <v>132</v>
      </c>
      <c r="D53" s="58"/>
      <c r="E53" s="3" t="s">
        <v>443</v>
      </c>
      <c r="F53" s="3">
        <v>1.4500981265900157</v>
      </c>
      <c r="G53" s="3" t="s">
        <v>444</v>
      </c>
      <c r="H53" s="3" t="s">
        <v>444</v>
      </c>
      <c r="I53" s="3" t="s">
        <v>444</v>
      </c>
      <c r="J53" s="3" t="s">
        <v>444</v>
      </c>
      <c r="K53" s="3" t="s">
        <v>444</v>
      </c>
      <c r="L53" s="3" t="s">
        <v>444</v>
      </c>
      <c r="M53" s="3" t="s">
        <v>443</v>
      </c>
      <c r="N53" s="3" t="s">
        <v>444</v>
      </c>
      <c r="O53" s="3" t="s">
        <v>444</v>
      </c>
      <c r="P53" s="3" t="s">
        <v>444</v>
      </c>
      <c r="Q53" s="3" t="s">
        <v>444</v>
      </c>
      <c r="R53" s="3" t="s">
        <v>444</v>
      </c>
      <c r="S53" s="3" t="s">
        <v>444</v>
      </c>
      <c r="T53" s="3" t="s">
        <v>444</v>
      </c>
      <c r="U53" s="3" t="s">
        <v>444</v>
      </c>
      <c r="V53" s="3" t="s">
        <v>444</v>
      </c>
      <c r="W53" s="3" t="s">
        <v>444</v>
      </c>
      <c r="X53" s="3" t="s">
        <v>444</v>
      </c>
      <c r="Y53" s="3" t="s">
        <v>444</v>
      </c>
      <c r="Z53" s="3" t="s">
        <v>444</v>
      </c>
      <c r="AA53" s="3" t="s">
        <v>444</v>
      </c>
      <c r="AB53" s="3" t="s">
        <v>444</v>
      </c>
      <c r="AC53" s="3" t="s">
        <v>444</v>
      </c>
      <c r="AD53" s="3" t="s">
        <v>444</v>
      </c>
      <c r="AE53" s="46"/>
      <c r="AF53" s="3" t="s">
        <v>444</v>
      </c>
      <c r="AG53" s="3" t="s">
        <v>444</v>
      </c>
      <c r="AH53" s="3" t="s">
        <v>444</v>
      </c>
      <c r="AI53" s="3" t="s">
        <v>444</v>
      </c>
      <c r="AJ53" s="3" t="s">
        <v>444</v>
      </c>
      <c r="AK53" s="3">
        <v>1.4928005539937563</v>
      </c>
      <c r="AL53" s="35" t="s">
        <v>133</v>
      </c>
    </row>
    <row r="54" spans="1:38" ht="37.5" customHeight="1" thickBot="1" x14ac:dyDescent="0.3">
      <c r="A54" s="55" t="s">
        <v>119</v>
      </c>
      <c r="B54" s="59" t="s">
        <v>134</v>
      </c>
      <c r="C54" s="61" t="s">
        <v>135</v>
      </c>
      <c r="D54" s="58"/>
      <c r="E54" s="3" t="s">
        <v>444</v>
      </c>
      <c r="F54" s="3">
        <v>2.265849844743034</v>
      </c>
      <c r="G54" s="3" t="s">
        <v>444</v>
      </c>
      <c r="H54" s="3" t="s">
        <v>444</v>
      </c>
      <c r="I54" s="3" t="s">
        <v>444</v>
      </c>
      <c r="J54" s="3" t="s">
        <v>444</v>
      </c>
      <c r="K54" s="3" t="s">
        <v>444</v>
      </c>
      <c r="L54" s="3" t="s">
        <v>444</v>
      </c>
      <c r="M54" s="3" t="s">
        <v>444</v>
      </c>
      <c r="N54" s="3" t="s">
        <v>444</v>
      </c>
      <c r="O54" s="3" t="s">
        <v>444</v>
      </c>
      <c r="P54" s="3" t="s">
        <v>444</v>
      </c>
      <c r="Q54" s="3" t="s">
        <v>444</v>
      </c>
      <c r="R54" s="3" t="s">
        <v>444</v>
      </c>
      <c r="S54" s="3" t="s">
        <v>444</v>
      </c>
      <c r="T54" s="3" t="s">
        <v>444</v>
      </c>
      <c r="U54" s="3" t="s">
        <v>444</v>
      </c>
      <c r="V54" s="3" t="s">
        <v>444</v>
      </c>
      <c r="W54" s="3" t="s">
        <v>444</v>
      </c>
      <c r="X54" s="3" t="s">
        <v>444</v>
      </c>
      <c r="Y54" s="3" t="s">
        <v>444</v>
      </c>
      <c r="Z54" s="3" t="s">
        <v>444</v>
      </c>
      <c r="AA54" s="3" t="s">
        <v>444</v>
      </c>
      <c r="AB54" s="3" t="s">
        <v>444</v>
      </c>
      <c r="AC54" s="3" t="s">
        <v>444</v>
      </c>
      <c r="AD54" s="3" t="s">
        <v>444</v>
      </c>
      <c r="AE54" s="46"/>
      <c r="AF54" s="3" t="s">
        <v>444</v>
      </c>
      <c r="AG54" s="3" t="s">
        <v>444</v>
      </c>
      <c r="AH54" s="3" t="s">
        <v>444</v>
      </c>
      <c r="AI54" s="3" t="s">
        <v>444</v>
      </c>
      <c r="AJ54" s="3" t="s">
        <v>444</v>
      </c>
      <c r="AK54" s="3">
        <v>630925.51060440007</v>
      </c>
      <c r="AL54" s="35" t="s">
        <v>440</v>
      </c>
    </row>
    <row r="55" spans="1:38" ht="26.25" customHeight="1" thickBot="1" x14ac:dyDescent="0.3">
      <c r="A55" s="55" t="s">
        <v>119</v>
      </c>
      <c r="B55" s="59" t="s">
        <v>136</v>
      </c>
      <c r="C55" s="61" t="s">
        <v>137</v>
      </c>
      <c r="D55" s="58"/>
      <c r="E55" s="3">
        <v>4.5944499999999999E-2</v>
      </c>
      <c r="F55" s="3">
        <v>0.126673279395</v>
      </c>
      <c r="G55" s="3">
        <v>3.0421706849999999</v>
      </c>
      <c r="H55" s="3" t="s">
        <v>443</v>
      </c>
      <c r="I55" s="3">
        <v>8.4572000000000015E-3</v>
      </c>
      <c r="J55" s="3">
        <v>8.4572000000000015E-3</v>
      </c>
      <c r="K55" s="3">
        <v>8.4572000000000015E-3</v>
      </c>
      <c r="L55" s="3">
        <v>6.7657599999999991E-3</v>
      </c>
      <c r="M55" s="3">
        <v>0.18512399999999998</v>
      </c>
      <c r="N55" s="3" t="s">
        <v>444</v>
      </c>
      <c r="O55" s="3" t="s">
        <v>444</v>
      </c>
      <c r="P55" s="3" t="s">
        <v>444</v>
      </c>
      <c r="Q55" s="3" t="s">
        <v>444</v>
      </c>
      <c r="R55" s="3" t="s">
        <v>444</v>
      </c>
      <c r="S55" s="3" t="s">
        <v>444</v>
      </c>
      <c r="T55" s="3" t="s">
        <v>444</v>
      </c>
      <c r="U55" s="3" t="s">
        <v>444</v>
      </c>
      <c r="V55" s="3" t="s">
        <v>444</v>
      </c>
      <c r="W55" s="3" t="s">
        <v>444</v>
      </c>
      <c r="X55" s="3" t="s">
        <v>444</v>
      </c>
      <c r="Y55" s="3" t="s">
        <v>444</v>
      </c>
      <c r="Z55" s="3" t="s">
        <v>444</v>
      </c>
      <c r="AA55" s="3" t="s">
        <v>444</v>
      </c>
      <c r="AB55" s="3" t="s">
        <v>444</v>
      </c>
      <c r="AC55" s="3" t="s">
        <v>444</v>
      </c>
      <c r="AD55" s="3" t="s">
        <v>444</v>
      </c>
      <c r="AE55" s="46"/>
      <c r="AF55" s="3" t="s">
        <v>444</v>
      </c>
      <c r="AG55" s="3" t="s">
        <v>444</v>
      </c>
      <c r="AH55" s="3">
        <v>510.05418370299998</v>
      </c>
      <c r="AI55" s="3" t="s">
        <v>444</v>
      </c>
      <c r="AJ55" s="3" t="s">
        <v>444</v>
      </c>
      <c r="AK55" s="3" t="s">
        <v>444</v>
      </c>
      <c r="AL55" s="35" t="s">
        <v>138</v>
      </c>
    </row>
    <row r="56" spans="1:38" ht="26.25" customHeight="1" thickBot="1" x14ac:dyDescent="0.3">
      <c r="A56" s="59" t="s">
        <v>119</v>
      </c>
      <c r="B56" s="59" t="s">
        <v>139</v>
      </c>
      <c r="C56" s="61" t="s">
        <v>399</v>
      </c>
      <c r="D56" s="58"/>
      <c r="E56" s="3" t="s">
        <v>444</v>
      </c>
      <c r="F56" s="3" t="s">
        <v>444</v>
      </c>
      <c r="G56" s="3" t="s">
        <v>444</v>
      </c>
      <c r="H56" s="3" t="s">
        <v>444</v>
      </c>
      <c r="I56" s="3" t="s">
        <v>444</v>
      </c>
      <c r="J56" s="3" t="s">
        <v>444</v>
      </c>
      <c r="K56" s="3" t="s">
        <v>444</v>
      </c>
      <c r="L56" s="3" t="s">
        <v>444</v>
      </c>
      <c r="M56" s="3" t="s">
        <v>443</v>
      </c>
      <c r="N56" s="3" t="s">
        <v>444</v>
      </c>
      <c r="O56" s="3" t="s">
        <v>444</v>
      </c>
      <c r="P56" s="3" t="s">
        <v>444</v>
      </c>
      <c r="Q56" s="3" t="s">
        <v>444</v>
      </c>
      <c r="R56" s="3" t="s">
        <v>444</v>
      </c>
      <c r="S56" s="3" t="s">
        <v>444</v>
      </c>
      <c r="T56" s="3" t="s">
        <v>444</v>
      </c>
      <c r="U56" s="3" t="s">
        <v>444</v>
      </c>
      <c r="V56" s="3" t="s">
        <v>444</v>
      </c>
      <c r="W56" s="3" t="s">
        <v>444</v>
      </c>
      <c r="X56" s="3" t="s">
        <v>444</v>
      </c>
      <c r="Y56" s="3" t="s">
        <v>444</v>
      </c>
      <c r="Z56" s="3" t="s">
        <v>444</v>
      </c>
      <c r="AA56" s="3" t="s">
        <v>444</v>
      </c>
      <c r="AB56" s="3" t="s">
        <v>444</v>
      </c>
      <c r="AC56" s="3" t="s">
        <v>444</v>
      </c>
      <c r="AD56" s="3" t="s">
        <v>444</v>
      </c>
      <c r="AE56" s="46"/>
      <c r="AF56" s="3" t="s">
        <v>444</v>
      </c>
      <c r="AG56" s="3" t="s">
        <v>444</v>
      </c>
      <c r="AH56" s="3" t="s">
        <v>444</v>
      </c>
      <c r="AI56" s="3" t="s">
        <v>444</v>
      </c>
      <c r="AJ56" s="3" t="s">
        <v>444</v>
      </c>
      <c r="AK56" s="3" t="s">
        <v>444</v>
      </c>
      <c r="AL56" s="35" t="s">
        <v>410</v>
      </c>
    </row>
    <row r="57" spans="1:38" ht="26.25" customHeight="1" thickBot="1" x14ac:dyDescent="0.3">
      <c r="A57" s="55" t="s">
        <v>53</v>
      </c>
      <c r="B57" s="55" t="s">
        <v>141</v>
      </c>
      <c r="C57" s="56" t="s">
        <v>142</v>
      </c>
      <c r="D57" s="57"/>
      <c r="E57" s="3">
        <v>9.6274095099999997</v>
      </c>
      <c r="F57" s="3">
        <v>0.44168647999999999</v>
      </c>
      <c r="G57" s="3">
        <v>4.4482637900000004</v>
      </c>
      <c r="H57" s="3">
        <v>0.33074418999999999</v>
      </c>
      <c r="I57" s="3">
        <v>3.8815829999999996E-2</v>
      </c>
      <c r="J57" s="3">
        <v>6.0511450000000001E-2</v>
      </c>
      <c r="K57" s="3">
        <v>0.29766719999999997</v>
      </c>
      <c r="L57" s="3">
        <v>1.16577E-3</v>
      </c>
      <c r="M57" s="3">
        <v>7.5930769099999997</v>
      </c>
      <c r="N57" s="3">
        <v>0.11293733</v>
      </c>
      <c r="O57" s="3">
        <v>5.0234300000000006E-3</v>
      </c>
      <c r="P57" s="3">
        <v>0.53771360000000001</v>
      </c>
      <c r="Q57" s="3">
        <v>2.6413300000000001E-2</v>
      </c>
      <c r="R57" s="3">
        <v>2.2645230000000002E-2</v>
      </c>
      <c r="S57" s="3">
        <v>2.5658280000000002E-2</v>
      </c>
      <c r="T57" s="3">
        <v>1.7778670000000003E-2</v>
      </c>
      <c r="U57" s="3">
        <v>0.14697075000000001</v>
      </c>
      <c r="V57" s="3">
        <v>0.40047879999999997</v>
      </c>
      <c r="W57" s="3">
        <v>0.43400264</v>
      </c>
      <c r="X57" s="3">
        <v>1.78508253E-3</v>
      </c>
      <c r="Y57" s="3">
        <v>2.1499300800000001E-3</v>
      </c>
      <c r="Z57" s="3">
        <v>1.2776705899999999E-3</v>
      </c>
      <c r="AA57" s="3">
        <v>1.5967163399999999E-3</v>
      </c>
      <c r="AB57" s="3">
        <v>6.8094073399999995E-3</v>
      </c>
      <c r="AC57" s="3">
        <v>7.5971100000000007</v>
      </c>
      <c r="AD57" s="3">
        <v>2.71698</v>
      </c>
      <c r="AE57" s="46"/>
      <c r="AF57" s="3" t="s">
        <v>444</v>
      </c>
      <c r="AG57" s="3" t="s">
        <v>444</v>
      </c>
      <c r="AH57" s="3" t="s">
        <v>444</v>
      </c>
      <c r="AI57" s="3" t="s">
        <v>444</v>
      </c>
      <c r="AJ57" s="3" t="s">
        <v>444</v>
      </c>
      <c r="AK57" s="3">
        <v>5132.3680000000004</v>
      </c>
      <c r="AL57" s="35" t="s">
        <v>143</v>
      </c>
    </row>
    <row r="58" spans="1:38" ht="26.25" customHeight="1" thickBot="1" x14ac:dyDescent="0.3">
      <c r="A58" s="55" t="s">
        <v>53</v>
      </c>
      <c r="B58" s="55" t="s">
        <v>144</v>
      </c>
      <c r="C58" s="56" t="s">
        <v>145</v>
      </c>
      <c r="D58" s="57"/>
      <c r="E58" s="3">
        <v>1.57325523</v>
      </c>
      <c r="F58" s="3">
        <v>4.145455E-2</v>
      </c>
      <c r="G58" s="3">
        <v>0.66056223000000003</v>
      </c>
      <c r="H58" s="3">
        <v>8.9514499999999997E-3</v>
      </c>
      <c r="I58" s="3">
        <v>3.2344659999999997E-2</v>
      </c>
      <c r="J58" s="3">
        <v>5.5282100000000001E-2</v>
      </c>
      <c r="K58" s="3">
        <v>6.1127760000000003E-2</v>
      </c>
      <c r="L58" s="3">
        <v>3.0370000000000002E-5</v>
      </c>
      <c r="M58" s="3">
        <v>19.207951379999997</v>
      </c>
      <c r="N58" s="3">
        <v>0.10676936000000001</v>
      </c>
      <c r="O58" s="3">
        <v>6.2315500000000006E-3</v>
      </c>
      <c r="P58" s="3">
        <v>2.8967179999999999E-2</v>
      </c>
      <c r="Q58" s="3">
        <v>3.0661419999999998E-2</v>
      </c>
      <c r="R58" s="3">
        <v>0.70067701999999998</v>
      </c>
      <c r="S58" s="3">
        <v>3.3484260000000002E-2</v>
      </c>
      <c r="T58" s="3">
        <v>7.6314359999999998E-2</v>
      </c>
      <c r="U58" s="3">
        <v>0.1101621</v>
      </c>
      <c r="V58" s="3">
        <v>0.23475890000000002</v>
      </c>
      <c r="W58" s="3">
        <v>7.475633000000001E-2</v>
      </c>
      <c r="X58" s="3">
        <v>7.3666752200000005E-3</v>
      </c>
      <c r="Y58" s="3">
        <v>8.4172402299999994E-3</v>
      </c>
      <c r="Z58" s="3">
        <v>1.0155712700000001E-3</v>
      </c>
      <c r="AA58" s="3">
        <v>5.0668201000000001E-4</v>
      </c>
      <c r="AB58" s="3">
        <v>1.7306175640000001E-2</v>
      </c>
      <c r="AC58" s="3" t="s">
        <v>444</v>
      </c>
      <c r="AD58" s="3">
        <v>7.9600000000000004E-2</v>
      </c>
      <c r="AE58" s="46"/>
      <c r="AF58" s="3" t="s">
        <v>444</v>
      </c>
      <c r="AG58" s="3" t="s">
        <v>444</v>
      </c>
      <c r="AH58" s="3" t="s">
        <v>444</v>
      </c>
      <c r="AI58" s="3" t="s">
        <v>444</v>
      </c>
      <c r="AJ58" s="3" t="s">
        <v>444</v>
      </c>
      <c r="AK58" s="3">
        <v>1782.4870000000001</v>
      </c>
      <c r="AL58" s="35" t="s">
        <v>146</v>
      </c>
    </row>
    <row r="59" spans="1:38" ht="26.25" customHeight="1" thickBot="1" x14ac:dyDescent="0.3">
      <c r="A59" s="55" t="s">
        <v>53</v>
      </c>
      <c r="B59" s="63" t="s">
        <v>147</v>
      </c>
      <c r="C59" s="56" t="s">
        <v>400</v>
      </c>
      <c r="D59" s="57"/>
      <c r="E59" s="3">
        <v>4.5239557000000001</v>
      </c>
      <c r="F59" s="3">
        <v>0.24249564000000001</v>
      </c>
      <c r="G59" s="3">
        <v>4.0356287999999996</v>
      </c>
      <c r="H59" s="3">
        <v>0.21031756000000001</v>
      </c>
      <c r="I59" s="3">
        <v>0.21153479866181185</v>
      </c>
      <c r="J59" s="3">
        <v>0.24990742274078673</v>
      </c>
      <c r="K59" s="3">
        <v>0.27419121887687409</v>
      </c>
      <c r="L59" s="3">
        <v>9.0371026025307306E-4</v>
      </c>
      <c r="M59" s="3">
        <v>0.16219452000000001</v>
      </c>
      <c r="N59" s="3">
        <v>1.740437359029914</v>
      </c>
      <c r="O59" s="3">
        <v>0.115643738454437</v>
      </c>
      <c r="P59" s="3">
        <v>2.8540045939999998E-2</v>
      </c>
      <c r="Q59" s="3">
        <v>0.15698624668316</v>
      </c>
      <c r="R59" s="3">
        <v>0.328605215276701</v>
      </c>
      <c r="S59" s="3">
        <v>2.6964060000000005E-2</v>
      </c>
      <c r="T59" s="3">
        <v>0.18991642899591701</v>
      </c>
      <c r="U59" s="3">
        <v>5.9274196200000002</v>
      </c>
      <c r="V59" s="3">
        <v>0.19222917999999997</v>
      </c>
      <c r="W59" s="3">
        <v>5.3385929999999998E-2</v>
      </c>
      <c r="X59" s="3">
        <v>1.127501239E-2</v>
      </c>
      <c r="Y59" s="3">
        <v>1.6935995860000004E-2</v>
      </c>
      <c r="Z59" s="3">
        <v>1.6935995860000004E-2</v>
      </c>
      <c r="AA59" s="3">
        <v>1.6935995860000004E-2</v>
      </c>
      <c r="AB59" s="3">
        <v>6.2082999999999999E-2</v>
      </c>
      <c r="AC59" s="3" t="s">
        <v>444</v>
      </c>
      <c r="AD59" s="3">
        <v>0.20200000000000001</v>
      </c>
      <c r="AE59" s="46"/>
      <c r="AF59" s="3" t="s">
        <v>444</v>
      </c>
      <c r="AG59" s="3" t="s">
        <v>444</v>
      </c>
      <c r="AH59" s="3" t="s">
        <v>444</v>
      </c>
      <c r="AI59" s="3" t="s">
        <v>444</v>
      </c>
      <c r="AJ59" s="3" t="s">
        <v>444</v>
      </c>
      <c r="AK59" s="3">
        <v>1752.5049899999999</v>
      </c>
      <c r="AL59" s="35" t="s">
        <v>417</v>
      </c>
    </row>
    <row r="60" spans="1:38" ht="26.25" customHeight="1" thickBot="1" x14ac:dyDescent="0.3">
      <c r="A60" s="55" t="s">
        <v>53</v>
      </c>
      <c r="B60" s="63" t="s">
        <v>148</v>
      </c>
      <c r="C60" s="56" t="s">
        <v>149</v>
      </c>
      <c r="D60" s="98"/>
      <c r="E60" s="3" t="s">
        <v>444</v>
      </c>
      <c r="F60" s="3" t="s">
        <v>444</v>
      </c>
      <c r="G60" s="3" t="s">
        <v>444</v>
      </c>
      <c r="H60" s="3" t="s">
        <v>444</v>
      </c>
      <c r="I60" s="3">
        <v>0.11761150000000001</v>
      </c>
      <c r="J60" s="3">
        <v>1.1741309900000001</v>
      </c>
      <c r="K60" s="3">
        <v>3.3980556000000002</v>
      </c>
      <c r="L60" s="3" t="s">
        <v>444</v>
      </c>
      <c r="M60" s="3" t="s">
        <v>444</v>
      </c>
      <c r="N60" s="3" t="s">
        <v>444</v>
      </c>
      <c r="O60" s="3" t="s">
        <v>444</v>
      </c>
      <c r="P60" s="3" t="s">
        <v>444</v>
      </c>
      <c r="Q60" s="3" t="s">
        <v>444</v>
      </c>
      <c r="R60" s="3" t="s">
        <v>444</v>
      </c>
      <c r="S60" s="3" t="s">
        <v>444</v>
      </c>
      <c r="T60" s="3" t="s">
        <v>444</v>
      </c>
      <c r="U60" s="3" t="s">
        <v>444</v>
      </c>
      <c r="V60" s="3" t="s">
        <v>444</v>
      </c>
      <c r="W60" s="3" t="s">
        <v>444</v>
      </c>
      <c r="X60" s="3" t="s">
        <v>444</v>
      </c>
      <c r="Y60" s="3" t="s">
        <v>444</v>
      </c>
      <c r="Z60" s="3" t="s">
        <v>444</v>
      </c>
      <c r="AA60" s="3" t="s">
        <v>444</v>
      </c>
      <c r="AB60" s="3" t="s">
        <v>444</v>
      </c>
      <c r="AC60" s="3" t="s">
        <v>444</v>
      </c>
      <c r="AD60" s="3" t="s">
        <v>444</v>
      </c>
      <c r="AE60" s="46"/>
      <c r="AF60" s="3" t="s">
        <v>444</v>
      </c>
      <c r="AG60" s="3" t="s">
        <v>444</v>
      </c>
      <c r="AH60" s="3" t="s">
        <v>444</v>
      </c>
      <c r="AI60" s="3" t="s">
        <v>444</v>
      </c>
      <c r="AJ60" s="3" t="s">
        <v>444</v>
      </c>
      <c r="AK60" s="3" t="s">
        <v>443</v>
      </c>
      <c r="AL60" s="35" t="s">
        <v>418</v>
      </c>
    </row>
    <row r="61" spans="1:38" ht="26.25" customHeight="1" thickBot="1" x14ac:dyDescent="0.3">
      <c r="A61" s="55" t="s">
        <v>53</v>
      </c>
      <c r="B61" s="63" t="s">
        <v>150</v>
      </c>
      <c r="C61" s="56" t="s">
        <v>151</v>
      </c>
      <c r="D61" s="57"/>
      <c r="E61" s="3" t="s">
        <v>444</v>
      </c>
      <c r="F61" s="3" t="s">
        <v>444</v>
      </c>
      <c r="G61" s="3" t="s">
        <v>444</v>
      </c>
      <c r="H61" s="3" t="s">
        <v>444</v>
      </c>
      <c r="I61" s="3">
        <v>0.30594840787414862</v>
      </c>
      <c r="J61" s="3">
        <v>3.0594840687414862</v>
      </c>
      <c r="K61" s="3">
        <v>10.20576097779751</v>
      </c>
      <c r="L61" s="3" t="s">
        <v>444</v>
      </c>
      <c r="M61" s="3" t="s">
        <v>444</v>
      </c>
      <c r="N61" s="3" t="s">
        <v>444</v>
      </c>
      <c r="O61" s="3" t="s">
        <v>444</v>
      </c>
      <c r="P61" s="3" t="s">
        <v>444</v>
      </c>
      <c r="Q61" s="3" t="s">
        <v>444</v>
      </c>
      <c r="R61" s="3" t="s">
        <v>444</v>
      </c>
      <c r="S61" s="3" t="s">
        <v>444</v>
      </c>
      <c r="T61" s="3" t="s">
        <v>444</v>
      </c>
      <c r="U61" s="3" t="s">
        <v>444</v>
      </c>
      <c r="V61" s="3" t="s">
        <v>444</v>
      </c>
      <c r="W61" s="3" t="s">
        <v>444</v>
      </c>
      <c r="X61" s="3" t="s">
        <v>444</v>
      </c>
      <c r="Y61" s="3" t="s">
        <v>444</v>
      </c>
      <c r="Z61" s="3" t="s">
        <v>444</v>
      </c>
      <c r="AA61" s="3" t="s">
        <v>444</v>
      </c>
      <c r="AB61" s="3" t="s">
        <v>444</v>
      </c>
      <c r="AC61" s="3" t="s">
        <v>444</v>
      </c>
      <c r="AD61" s="3" t="s">
        <v>444</v>
      </c>
      <c r="AE61" s="46"/>
      <c r="AF61" s="3" t="s">
        <v>444</v>
      </c>
      <c r="AG61" s="3" t="s">
        <v>444</v>
      </c>
      <c r="AH61" s="3" t="s">
        <v>444</v>
      </c>
      <c r="AI61" s="3" t="s">
        <v>444</v>
      </c>
      <c r="AJ61" s="3" t="s">
        <v>444</v>
      </c>
      <c r="AK61" s="3">
        <v>2485818.0422136635</v>
      </c>
      <c r="AL61" s="35" t="s">
        <v>419</v>
      </c>
    </row>
    <row r="62" spans="1:38" ht="26.25" customHeight="1" thickBot="1" x14ac:dyDescent="0.3">
      <c r="A62" s="55" t="s">
        <v>53</v>
      </c>
      <c r="B62" s="63" t="s">
        <v>152</v>
      </c>
      <c r="C62" s="56" t="s">
        <v>153</v>
      </c>
      <c r="D62" s="57"/>
      <c r="E62" s="3">
        <v>7.1103E-2</v>
      </c>
      <c r="F62" s="3" t="s">
        <v>444</v>
      </c>
      <c r="G62" s="3">
        <v>3.5799999999999997E-4</v>
      </c>
      <c r="H62" s="3" t="s">
        <v>444</v>
      </c>
      <c r="I62" s="3">
        <v>0.66697397754098353</v>
      </c>
      <c r="J62" s="3">
        <v>1.9653699480327869</v>
      </c>
      <c r="K62" s="3">
        <v>3.8447349599999998</v>
      </c>
      <c r="L62" s="3" t="s">
        <v>444</v>
      </c>
      <c r="M62" s="3">
        <v>2.0230999999999999E-2</v>
      </c>
      <c r="N62" s="3" t="s">
        <v>444</v>
      </c>
      <c r="O62" s="3" t="s">
        <v>444</v>
      </c>
      <c r="P62" s="3" t="s">
        <v>444</v>
      </c>
      <c r="Q62" s="3" t="s">
        <v>444</v>
      </c>
      <c r="R62" s="3" t="s">
        <v>444</v>
      </c>
      <c r="S62" s="3" t="s">
        <v>444</v>
      </c>
      <c r="T62" s="3" t="s">
        <v>444</v>
      </c>
      <c r="U62" s="3" t="s">
        <v>444</v>
      </c>
      <c r="V62" s="3" t="s">
        <v>444</v>
      </c>
      <c r="W62" s="3" t="s">
        <v>444</v>
      </c>
      <c r="X62" s="3" t="s">
        <v>444</v>
      </c>
      <c r="Y62" s="3" t="s">
        <v>444</v>
      </c>
      <c r="Z62" s="3" t="s">
        <v>444</v>
      </c>
      <c r="AA62" s="3" t="s">
        <v>444</v>
      </c>
      <c r="AB62" s="3" t="s">
        <v>444</v>
      </c>
      <c r="AC62" s="3" t="s">
        <v>444</v>
      </c>
      <c r="AD62" s="3" t="s">
        <v>444</v>
      </c>
      <c r="AE62" s="46"/>
      <c r="AF62" s="3" t="s">
        <v>444</v>
      </c>
      <c r="AG62" s="3" t="s">
        <v>444</v>
      </c>
      <c r="AH62" s="3" t="s">
        <v>444</v>
      </c>
      <c r="AI62" s="3" t="s">
        <v>444</v>
      </c>
      <c r="AJ62" s="3" t="s">
        <v>444</v>
      </c>
      <c r="AK62" s="3" t="s">
        <v>444</v>
      </c>
      <c r="AL62" s="35" t="s">
        <v>420</v>
      </c>
    </row>
    <row r="63" spans="1:38" ht="26.25" customHeight="1" thickBot="1" x14ac:dyDescent="0.3">
      <c r="A63" s="55" t="s">
        <v>53</v>
      </c>
      <c r="B63" s="63" t="s">
        <v>154</v>
      </c>
      <c r="C63" s="61" t="s">
        <v>155</v>
      </c>
      <c r="D63" s="64"/>
      <c r="E63" s="3">
        <v>0.33533399999999997</v>
      </c>
      <c r="F63" s="3">
        <v>0.91540300000000019</v>
      </c>
      <c r="G63" s="3">
        <v>5.3925259999999993</v>
      </c>
      <c r="H63" s="3" t="s">
        <v>443</v>
      </c>
      <c r="I63" s="3">
        <v>0.42367924186545497</v>
      </c>
      <c r="J63" s="3">
        <v>0.47472308026545501</v>
      </c>
      <c r="K63" s="3">
        <v>0.62457205684850003</v>
      </c>
      <c r="L63" s="3">
        <v>1.1863018772232741E-3</v>
      </c>
      <c r="M63" s="3">
        <v>4.0141179999999999</v>
      </c>
      <c r="N63" s="3">
        <v>1.521E-2</v>
      </c>
      <c r="O63" s="3">
        <v>5.0699999999999999E-3</v>
      </c>
      <c r="P63" s="3">
        <v>1.014E-4</v>
      </c>
      <c r="Q63" s="3">
        <v>1.3519999999999999E-3</v>
      </c>
      <c r="R63" s="3">
        <v>1.6900000000000001E-3</v>
      </c>
      <c r="S63" s="3" t="s">
        <v>443</v>
      </c>
      <c r="T63" s="3">
        <v>1.014E-4</v>
      </c>
      <c r="U63" s="3">
        <v>6.7599999999999993E-2</v>
      </c>
      <c r="V63" s="3" t="s">
        <v>443</v>
      </c>
      <c r="W63" s="3">
        <v>3.7108320000000007E-2</v>
      </c>
      <c r="X63" s="3" t="s">
        <v>443</v>
      </c>
      <c r="Y63" s="3" t="s">
        <v>443</v>
      </c>
      <c r="Z63" s="3" t="s">
        <v>443</v>
      </c>
      <c r="AA63" s="3" t="s">
        <v>443</v>
      </c>
      <c r="AB63" s="3" t="s">
        <v>443</v>
      </c>
      <c r="AC63" s="3" t="s">
        <v>444</v>
      </c>
      <c r="AD63" s="3" t="s">
        <v>444</v>
      </c>
      <c r="AE63" s="46"/>
      <c r="AF63" s="3" t="s">
        <v>444</v>
      </c>
      <c r="AG63" s="3" t="s">
        <v>444</v>
      </c>
      <c r="AH63" s="3" t="s">
        <v>444</v>
      </c>
      <c r="AI63" s="3" t="s">
        <v>444</v>
      </c>
      <c r="AJ63" s="3" t="s">
        <v>444</v>
      </c>
      <c r="AK63" s="3" t="s">
        <v>444</v>
      </c>
      <c r="AL63" s="35" t="s">
        <v>410</v>
      </c>
    </row>
    <row r="64" spans="1:38" ht="26.25" customHeight="1" thickBot="1" x14ac:dyDescent="0.3">
      <c r="A64" s="55" t="s">
        <v>53</v>
      </c>
      <c r="B64" s="63" t="s">
        <v>156</v>
      </c>
      <c r="C64" s="56" t="s">
        <v>157</v>
      </c>
      <c r="D64" s="57"/>
      <c r="E64" s="3">
        <v>0.29703344200000004</v>
      </c>
      <c r="F64" s="3">
        <v>5.5981055000000002E-2</v>
      </c>
      <c r="G64" s="3">
        <v>1.5278449999999999E-3</v>
      </c>
      <c r="H64" s="3">
        <v>2.3799630000000001E-3</v>
      </c>
      <c r="I64" s="3" t="s">
        <v>445</v>
      </c>
      <c r="J64" s="3" t="s">
        <v>445</v>
      </c>
      <c r="K64" s="3" t="s">
        <v>445</v>
      </c>
      <c r="L64" s="3" t="s">
        <v>445</v>
      </c>
      <c r="M64" s="3">
        <v>9.6077855000000004E-2</v>
      </c>
      <c r="N64" s="3" t="s">
        <v>444</v>
      </c>
      <c r="O64" s="3" t="s">
        <v>444</v>
      </c>
      <c r="P64" s="3" t="s">
        <v>444</v>
      </c>
      <c r="Q64" s="3" t="s">
        <v>444</v>
      </c>
      <c r="R64" s="3" t="s">
        <v>444</v>
      </c>
      <c r="S64" s="3" t="s">
        <v>444</v>
      </c>
      <c r="T64" s="3" t="s">
        <v>444</v>
      </c>
      <c r="U64" s="3" t="s">
        <v>444</v>
      </c>
      <c r="V64" s="3" t="s">
        <v>444</v>
      </c>
      <c r="W64" s="3" t="s">
        <v>444</v>
      </c>
      <c r="X64" s="3" t="s">
        <v>444</v>
      </c>
      <c r="Y64" s="3" t="s">
        <v>444</v>
      </c>
      <c r="Z64" s="3" t="s">
        <v>444</v>
      </c>
      <c r="AA64" s="3" t="s">
        <v>444</v>
      </c>
      <c r="AB64" s="3" t="s">
        <v>444</v>
      </c>
      <c r="AC64" s="3" t="s">
        <v>444</v>
      </c>
      <c r="AD64" s="3" t="s">
        <v>444</v>
      </c>
      <c r="AE64" s="46"/>
      <c r="AF64" s="3" t="s">
        <v>444</v>
      </c>
      <c r="AG64" s="3" t="s">
        <v>444</v>
      </c>
      <c r="AH64" s="3" t="s">
        <v>444</v>
      </c>
      <c r="AI64" s="3" t="s">
        <v>444</v>
      </c>
      <c r="AJ64" s="3" t="s">
        <v>444</v>
      </c>
      <c r="AK64" s="3">
        <v>684.41899999999998</v>
      </c>
      <c r="AL64" s="35" t="s">
        <v>158</v>
      </c>
    </row>
    <row r="65" spans="1:38" ht="26.25" customHeight="1" thickBot="1" x14ac:dyDescent="0.3">
      <c r="A65" s="55" t="s">
        <v>53</v>
      </c>
      <c r="B65" s="59" t="s">
        <v>159</v>
      </c>
      <c r="C65" s="56" t="s">
        <v>160</v>
      </c>
      <c r="D65" s="57"/>
      <c r="E65" s="3">
        <v>0.77376655799999994</v>
      </c>
      <c r="F65" s="3" t="s">
        <v>444</v>
      </c>
      <c r="G65" s="3">
        <v>7.0361080000000001E-3</v>
      </c>
      <c r="H65" s="3">
        <v>7.8906836999999994E-2</v>
      </c>
      <c r="I65" s="3" t="s">
        <v>444</v>
      </c>
      <c r="J65" s="3" t="s">
        <v>444</v>
      </c>
      <c r="K65" s="3" t="s">
        <v>444</v>
      </c>
      <c r="L65" s="3" t="s">
        <v>444</v>
      </c>
      <c r="M65" s="3">
        <v>8.3971399999999998E-4</v>
      </c>
      <c r="N65" s="3" t="s">
        <v>444</v>
      </c>
      <c r="O65" s="3" t="s">
        <v>444</v>
      </c>
      <c r="P65" s="3" t="s">
        <v>444</v>
      </c>
      <c r="Q65" s="3" t="s">
        <v>444</v>
      </c>
      <c r="R65" s="3" t="s">
        <v>444</v>
      </c>
      <c r="S65" s="3" t="s">
        <v>444</v>
      </c>
      <c r="T65" s="3" t="s">
        <v>444</v>
      </c>
      <c r="U65" s="3" t="s">
        <v>444</v>
      </c>
      <c r="V65" s="3" t="s">
        <v>444</v>
      </c>
      <c r="W65" s="3" t="s">
        <v>444</v>
      </c>
      <c r="X65" s="3" t="s">
        <v>444</v>
      </c>
      <c r="Y65" s="3" t="s">
        <v>444</v>
      </c>
      <c r="Z65" s="3" t="s">
        <v>444</v>
      </c>
      <c r="AA65" s="3" t="s">
        <v>444</v>
      </c>
      <c r="AB65" s="3" t="s">
        <v>444</v>
      </c>
      <c r="AC65" s="3" t="s">
        <v>444</v>
      </c>
      <c r="AD65" s="3" t="s">
        <v>444</v>
      </c>
      <c r="AE65" s="46"/>
      <c r="AF65" s="3" t="s">
        <v>444</v>
      </c>
      <c r="AG65" s="3" t="s">
        <v>444</v>
      </c>
      <c r="AH65" s="3" t="s">
        <v>444</v>
      </c>
      <c r="AI65" s="3" t="s">
        <v>444</v>
      </c>
      <c r="AJ65" s="3" t="s">
        <v>444</v>
      </c>
      <c r="AK65" s="3">
        <v>1562.9929999999999</v>
      </c>
      <c r="AL65" s="35" t="s">
        <v>161</v>
      </c>
    </row>
    <row r="66" spans="1:38" ht="26.25" customHeight="1" thickBot="1" x14ac:dyDescent="0.3">
      <c r="A66" s="55" t="s">
        <v>53</v>
      </c>
      <c r="B66" s="59" t="s">
        <v>162</v>
      </c>
      <c r="C66" s="56" t="s">
        <v>163</v>
      </c>
      <c r="D66" s="57"/>
      <c r="E66" s="3" t="s">
        <v>446</v>
      </c>
      <c r="F66" s="3" t="s">
        <v>446</v>
      </c>
      <c r="G66" s="3" t="s">
        <v>446</v>
      </c>
      <c r="H66" s="3" t="s">
        <v>446</v>
      </c>
      <c r="I66" s="3" t="s">
        <v>446</v>
      </c>
      <c r="J66" s="3" t="s">
        <v>446</v>
      </c>
      <c r="K66" s="3" t="s">
        <v>446</v>
      </c>
      <c r="L66" s="3" t="s">
        <v>446</v>
      </c>
      <c r="M66" s="3" t="s">
        <v>446</v>
      </c>
      <c r="N66" s="3" t="s">
        <v>446</v>
      </c>
      <c r="O66" s="3" t="s">
        <v>446</v>
      </c>
      <c r="P66" s="3" t="s">
        <v>446</v>
      </c>
      <c r="Q66" s="3" t="s">
        <v>446</v>
      </c>
      <c r="R66" s="3" t="s">
        <v>446</v>
      </c>
      <c r="S66" s="3" t="s">
        <v>446</v>
      </c>
      <c r="T66" s="3" t="s">
        <v>446</v>
      </c>
      <c r="U66" s="3" t="s">
        <v>446</v>
      </c>
      <c r="V66" s="3" t="s">
        <v>446</v>
      </c>
      <c r="W66" s="3" t="s">
        <v>446</v>
      </c>
      <c r="X66" s="3" t="s">
        <v>446</v>
      </c>
      <c r="Y66" s="3" t="s">
        <v>446</v>
      </c>
      <c r="Z66" s="3" t="s">
        <v>446</v>
      </c>
      <c r="AA66" s="3" t="s">
        <v>446</v>
      </c>
      <c r="AB66" s="3" t="s">
        <v>446</v>
      </c>
      <c r="AC66" s="3" t="s">
        <v>446</v>
      </c>
      <c r="AD66" s="3" t="s">
        <v>446</v>
      </c>
      <c r="AE66" s="46"/>
      <c r="AF66" s="3" t="s">
        <v>444</v>
      </c>
      <c r="AG66" s="3" t="s">
        <v>444</v>
      </c>
      <c r="AH66" s="3" t="s">
        <v>444</v>
      </c>
      <c r="AI66" s="3" t="s">
        <v>444</v>
      </c>
      <c r="AJ66" s="3" t="s">
        <v>444</v>
      </c>
      <c r="AK66" s="3" t="s">
        <v>443</v>
      </c>
      <c r="AL66" s="35" t="s">
        <v>164</v>
      </c>
    </row>
    <row r="67" spans="1:38" ht="26.25" customHeight="1" thickBot="1" x14ac:dyDescent="0.3">
      <c r="A67" s="55" t="s">
        <v>53</v>
      </c>
      <c r="B67" s="59" t="s">
        <v>165</v>
      </c>
      <c r="C67" s="56" t="s">
        <v>166</v>
      </c>
      <c r="D67" s="57"/>
      <c r="E67" s="3" t="s">
        <v>446</v>
      </c>
      <c r="F67" s="3" t="s">
        <v>446</v>
      </c>
      <c r="G67" s="3" t="s">
        <v>446</v>
      </c>
      <c r="H67" s="3" t="s">
        <v>446</v>
      </c>
      <c r="I67" s="3" t="s">
        <v>446</v>
      </c>
      <c r="J67" s="3" t="s">
        <v>446</v>
      </c>
      <c r="K67" s="3" t="s">
        <v>446</v>
      </c>
      <c r="L67" s="3" t="s">
        <v>446</v>
      </c>
      <c r="M67" s="3" t="s">
        <v>446</v>
      </c>
      <c r="N67" s="3" t="s">
        <v>446</v>
      </c>
      <c r="O67" s="3" t="s">
        <v>446</v>
      </c>
      <c r="P67" s="3" t="s">
        <v>446</v>
      </c>
      <c r="Q67" s="3" t="s">
        <v>446</v>
      </c>
      <c r="R67" s="3" t="s">
        <v>446</v>
      </c>
      <c r="S67" s="3" t="s">
        <v>446</v>
      </c>
      <c r="T67" s="3" t="s">
        <v>446</v>
      </c>
      <c r="U67" s="3" t="s">
        <v>446</v>
      </c>
      <c r="V67" s="3" t="s">
        <v>446</v>
      </c>
      <c r="W67" s="3" t="s">
        <v>446</v>
      </c>
      <c r="X67" s="3" t="s">
        <v>446</v>
      </c>
      <c r="Y67" s="3" t="s">
        <v>446</v>
      </c>
      <c r="Z67" s="3" t="s">
        <v>446</v>
      </c>
      <c r="AA67" s="3" t="s">
        <v>446</v>
      </c>
      <c r="AB67" s="3" t="s">
        <v>446</v>
      </c>
      <c r="AC67" s="3" t="s">
        <v>446</v>
      </c>
      <c r="AD67" s="3" t="s">
        <v>446</v>
      </c>
      <c r="AE67" s="46"/>
      <c r="AF67" s="3" t="s">
        <v>446</v>
      </c>
      <c r="AG67" s="3" t="s">
        <v>446</v>
      </c>
      <c r="AH67" s="3" t="s">
        <v>446</v>
      </c>
      <c r="AI67" s="3" t="s">
        <v>446</v>
      </c>
      <c r="AJ67" s="3" t="s">
        <v>446</v>
      </c>
      <c r="AK67" s="3" t="s">
        <v>446</v>
      </c>
      <c r="AL67" s="35" t="s">
        <v>167</v>
      </c>
    </row>
    <row r="68" spans="1:38" ht="26.25" customHeight="1" thickBot="1" x14ac:dyDescent="0.3">
      <c r="A68" s="55" t="s">
        <v>53</v>
      </c>
      <c r="B68" s="59" t="s">
        <v>168</v>
      </c>
      <c r="C68" s="56" t="s">
        <v>169</v>
      </c>
      <c r="D68" s="57"/>
      <c r="E68" s="3">
        <v>2.1663000000000002E-2</v>
      </c>
      <c r="F68" s="3" t="s">
        <v>444</v>
      </c>
      <c r="G68" s="3">
        <v>0.35315099999999999</v>
      </c>
      <c r="H68" s="3" t="s">
        <v>444</v>
      </c>
      <c r="I68" s="3" t="s">
        <v>445</v>
      </c>
      <c r="J68" s="3" t="s">
        <v>445</v>
      </c>
      <c r="K68" s="3" t="s">
        <v>445</v>
      </c>
      <c r="L68" s="3" t="s">
        <v>445</v>
      </c>
      <c r="M68" s="3">
        <v>1.4506E-3</v>
      </c>
      <c r="N68" s="3" t="s">
        <v>444</v>
      </c>
      <c r="O68" s="3" t="s">
        <v>444</v>
      </c>
      <c r="P68" s="3" t="s">
        <v>443</v>
      </c>
      <c r="Q68" s="3" t="s">
        <v>444</v>
      </c>
      <c r="R68" s="3" t="s">
        <v>444</v>
      </c>
      <c r="S68" s="3" t="s">
        <v>444</v>
      </c>
      <c r="T68" s="3" t="s">
        <v>444</v>
      </c>
      <c r="U68" s="3" t="s">
        <v>444</v>
      </c>
      <c r="V68" s="3" t="s">
        <v>444</v>
      </c>
      <c r="W68" s="3" t="s">
        <v>444</v>
      </c>
      <c r="X68" s="3" t="s">
        <v>444</v>
      </c>
      <c r="Y68" s="3" t="s">
        <v>444</v>
      </c>
      <c r="Z68" s="3" t="s">
        <v>444</v>
      </c>
      <c r="AA68" s="3" t="s">
        <v>444</v>
      </c>
      <c r="AB68" s="3" t="s">
        <v>444</v>
      </c>
      <c r="AC68" s="3" t="s">
        <v>444</v>
      </c>
      <c r="AD68" s="3" t="s">
        <v>444</v>
      </c>
      <c r="AE68" s="46"/>
      <c r="AF68" s="3" t="s">
        <v>444</v>
      </c>
      <c r="AG68" s="3" t="s">
        <v>444</v>
      </c>
      <c r="AH68" s="3" t="s">
        <v>444</v>
      </c>
      <c r="AI68" s="3" t="s">
        <v>444</v>
      </c>
      <c r="AJ68" s="3" t="s">
        <v>444</v>
      </c>
      <c r="AK68" s="3" t="s">
        <v>443</v>
      </c>
      <c r="AL68" s="35" t="s">
        <v>170</v>
      </c>
    </row>
    <row r="69" spans="1:38" ht="26.25" customHeight="1" thickBot="1" x14ac:dyDescent="0.3">
      <c r="A69" s="55" t="s">
        <v>53</v>
      </c>
      <c r="B69" s="55" t="s">
        <v>171</v>
      </c>
      <c r="C69" s="56" t="s">
        <v>172</v>
      </c>
      <c r="D69" s="62"/>
      <c r="E69" s="3" t="s">
        <v>446</v>
      </c>
      <c r="F69" s="3" t="s">
        <v>446</v>
      </c>
      <c r="G69" s="3" t="s">
        <v>446</v>
      </c>
      <c r="H69" s="3" t="s">
        <v>446</v>
      </c>
      <c r="I69" s="3" t="s">
        <v>446</v>
      </c>
      <c r="J69" s="3" t="s">
        <v>446</v>
      </c>
      <c r="K69" s="3" t="s">
        <v>446</v>
      </c>
      <c r="L69" s="3" t="s">
        <v>446</v>
      </c>
      <c r="M69" s="3" t="s">
        <v>446</v>
      </c>
      <c r="N69" s="3" t="s">
        <v>446</v>
      </c>
      <c r="O69" s="3" t="s">
        <v>446</v>
      </c>
      <c r="P69" s="3" t="s">
        <v>446</v>
      </c>
      <c r="Q69" s="3" t="s">
        <v>446</v>
      </c>
      <c r="R69" s="3" t="s">
        <v>446</v>
      </c>
      <c r="S69" s="3" t="s">
        <v>446</v>
      </c>
      <c r="T69" s="3" t="s">
        <v>446</v>
      </c>
      <c r="U69" s="3" t="s">
        <v>446</v>
      </c>
      <c r="V69" s="3" t="s">
        <v>446</v>
      </c>
      <c r="W69" s="3" t="s">
        <v>446</v>
      </c>
      <c r="X69" s="3" t="s">
        <v>446</v>
      </c>
      <c r="Y69" s="3" t="s">
        <v>446</v>
      </c>
      <c r="Z69" s="3" t="s">
        <v>446</v>
      </c>
      <c r="AA69" s="3" t="s">
        <v>446</v>
      </c>
      <c r="AB69" s="3" t="s">
        <v>446</v>
      </c>
      <c r="AC69" s="3" t="s">
        <v>446</v>
      </c>
      <c r="AD69" s="3" t="s">
        <v>446</v>
      </c>
      <c r="AE69" s="46"/>
      <c r="AF69" s="3" t="s">
        <v>446</v>
      </c>
      <c r="AG69" s="3" t="s">
        <v>446</v>
      </c>
      <c r="AH69" s="3" t="s">
        <v>446</v>
      </c>
      <c r="AI69" s="3" t="s">
        <v>446</v>
      </c>
      <c r="AJ69" s="3" t="s">
        <v>446</v>
      </c>
      <c r="AK69" s="3" t="s">
        <v>446</v>
      </c>
      <c r="AL69" s="35" t="s">
        <v>173</v>
      </c>
    </row>
    <row r="70" spans="1:38" ht="26.25" customHeight="1" thickBot="1" x14ac:dyDescent="0.3">
      <c r="A70" s="55" t="s">
        <v>53</v>
      </c>
      <c r="B70" s="55" t="s">
        <v>174</v>
      </c>
      <c r="C70" s="56" t="s">
        <v>383</v>
      </c>
      <c r="D70" s="62"/>
      <c r="E70" s="3">
        <v>4.6767882820000004</v>
      </c>
      <c r="F70" s="3">
        <v>10.938749090666668</v>
      </c>
      <c r="G70" s="3">
        <v>2.308473448</v>
      </c>
      <c r="H70" s="3">
        <v>0.63437379900000002</v>
      </c>
      <c r="I70" s="3">
        <v>0.16444092057999998</v>
      </c>
      <c r="J70" s="3">
        <v>0.326386263846</v>
      </c>
      <c r="K70" s="3">
        <v>0.43185351600000005</v>
      </c>
      <c r="L70" s="3">
        <v>6.3340310247200001E-5</v>
      </c>
      <c r="M70" s="3">
        <v>1.1258446720000002</v>
      </c>
      <c r="N70" s="3">
        <v>0.10469101</v>
      </c>
      <c r="O70" s="3">
        <v>4.4099999999999999E-3</v>
      </c>
      <c r="P70" s="3">
        <v>0.21751799999999999</v>
      </c>
      <c r="Q70" s="3" t="s">
        <v>443</v>
      </c>
      <c r="R70" s="3" t="s">
        <v>443</v>
      </c>
      <c r="S70" s="3">
        <v>4.3642980000000005E-2</v>
      </c>
      <c r="T70" s="3">
        <v>0.32698700000000008</v>
      </c>
      <c r="U70" s="3" t="s">
        <v>443</v>
      </c>
      <c r="V70" s="3">
        <v>0.45549400000000001</v>
      </c>
      <c r="W70" s="3">
        <v>6.3030000000000003E-2</v>
      </c>
      <c r="X70" s="3" t="s">
        <v>443</v>
      </c>
      <c r="Y70" s="3" t="s">
        <v>443</v>
      </c>
      <c r="Z70" s="3" t="s">
        <v>443</v>
      </c>
      <c r="AA70" s="3" t="s">
        <v>443</v>
      </c>
      <c r="AB70" s="3" t="s">
        <v>443</v>
      </c>
      <c r="AC70" s="3" t="s">
        <v>444</v>
      </c>
      <c r="AD70" s="3" t="s">
        <v>444</v>
      </c>
      <c r="AE70" s="46"/>
      <c r="AF70" s="3" t="s">
        <v>444</v>
      </c>
      <c r="AG70" s="3" t="s">
        <v>444</v>
      </c>
      <c r="AH70" s="3" t="s">
        <v>444</v>
      </c>
      <c r="AI70" s="3" t="s">
        <v>444</v>
      </c>
      <c r="AJ70" s="3" t="s">
        <v>444</v>
      </c>
      <c r="AK70" s="3" t="s">
        <v>443</v>
      </c>
      <c r="AL70" s="35" t="s">
        <v>410</v>
      </c>
    </row>
    <row r="71" spans="1:38" ht="26.25" customHeight="1" thickBot="1" x14ac:dyDescent="0.3">
      <c r="A71" s="55" t="s">
        <v>53</v>
      </c>
      <c r="B71" s="55" t="s">
        <v>175</v>
      </c>
      <c r="C71" s="56" t="s">
        <v>176</v>
      </c>
      <c r="D71" s="62"/>
      <c r="E71" s="3" t="s">
        <v>445</v>
      </c>
      <c r="F71" s="3" t="s">
        <v>445</v>
      </c>
      <c r="G71" s="3" t="s">
        <v>445</v>
      </c>
      <c r="H71" s="3" t="s">
        <v>445</v>
      </c>
      <c r="I71" s="3" t="s">
        <v>445</v>
      </c>
      <c r="J71" s="3" t="s">
        <v>445</v>
      </c>
      <c r="K71" s="3" t="s">
        <v>445</v>
      </c>
      <c r="L71" s="3" t="s">
        <v>445</v>
      </c>
      <c r="M71" s="3" t="s">
        <v>445</v>
      </c>
      <c r="N71" s="3" t="s">
        <v>443</v>
      </c>
      <c r="O71" s="3" t="s">
        <v>443</v>
      </c>
      <c r="P71" s="3" t="s">
        <v>443</v>
      </c>
      <c r="Q71" s="3" t="s">
        <v>443</v>
      </c>
      <c r="R71" s="3" t="s">
        <v>443</v>
      </c>
      <c r="S71" s="3" t="s">
        <v>443</v>
      </c>
      <c r="T71" s="3" t="s">
        <v>443</v>
      </c>
      <c r="U71" s="3" t="s">
        <v>443</v>
      </c>
      <c r="V71" s="3" t="s">
        <v>443</v>
      </c>
      <c r="W71" s="3" t="s">
        <v>443</v>
      </c>
      <c r="X71" s="3" t="s">
        <v>443</v>
      </c>
      <c r="Y71" s="3" t="s">
        <v>443</v>
      </c>
      <c r="Z71" s="3" t="s">
        <v>443</v>
      </c>
      <c r="AA71" s="3" t="s">
        <v>443</v>
      </c>
      <c r="AB71" s="3" t="s">
        <v>443</v>
      </c>
      <c r="AC71" s="3" t="s">
        <v>444</v>
      </c>
      <c r="AD71" s="3" t="s">
        <v>444</v>
      </c>
      <c r="AE71" s="46"/>
      <c r="AF71" s="3" t="s">
        <v>444</v>
      </c>
      <c r="AG71" s="3" t="s">
        <v>444</v>
      </c>
      <c r="AH71" s="3" t="s">
        <v>444</v>
      </c>
      <c r="AI71" s="3" t="s">
        <v>444</v>
      </c>
      <c r="AJ71" s="3" t="s">
        <v>444</v>
      </c>
      <c r="AK71" s="3" t="s">
        <v>443</v>
      </c>
      <c r="AL71" s="35" t="s">
        <v>410</v>
      </c>
    </row>
    <row r="72" spans="1:38" ht="26.25" customHeight="1" thickBot="1" x14ac:dyDescent="0.3">
      <c r="A72" s="55" t="s">
        <v>53</v>
      </c>
      <c r="B72" s="55" t="s">
        <v>177</v>
      </c>
      <c r="C72" s="56" t="s">
        <v>178</v>
      </c>
      <c r="D72" s="57"/>
      <c r="E72" s="3">
        <v>3.3606148199999994</v>
      </c>
      <c r="F72" s="3">
        <v>1.0082493750000001</v>
      </c>
      <c r="G72" s="3">
        <v>3.8405581200000003</v>
      </c>
      <c r="H72" s="3">
        <v>4.7E-2</v>
      </c>
      <c r="I72" s="3">
        <v>0.77193176595132706</v>
      </c>
      <c r="J72" s="3">
        <v>0.95911340200068873</v>
      </c>
      <c r="K72" s="3">
        <v>1.5478972600000001</v>
      </c>
      <c r="L72" s="3">
        <v>0.12750530834595131</v>
      </c>
      <c r="M72" s="3">
        <v>120.89739736999999</v>
      </c>
      <c r="N72" s="3">
        <v>14.350614397921795</v>
      </c>
      <c r="O72" s="3">
        <v>0.29708549000000001</v>
      </c>
      <c r="P72" s="3">
        <v>0.17128366</v>
      </c>
      <c r="Q72" s="3">
        <v>0.33982370000000001</v>
      </c>
      <c r="R72" s="3">
        <v>4.0358852000000001</v>
      </c>
      <c r="S72" s="3">
        <v>1.3365038189365459</v>
      </c>
      <c r="T72" s="3">
        <v>1.2874074900000001</v>
      </c>
      <c r="U72" s="3">
        <v>0.29809282000000004</v>
      </c>
      <c r="V72" s="3">
        <v>30.52341345</v>
      </c>
      <c r="W72" s="3">
        <v>5.7829459699999992</v>
      </c>
      <c r="X72" s="3">
        <v>1.0550756325899999</v>
      </c>
      <c r="Y72" s="3">
        <v>2.4378835309999999E-2</v>
      </c>
      <c r="Z72" s="3">
        <v>1.1781137430000001E-2</v>
      </c>
      <c r="AA72" s="3">
        <v>1.4428386310000001E-2</v>
      </c>
      <c r="AB72" s="3">
        <v>1.1056639916</v>
      </c>
      <c r="AC72" s="3">
        <v>0.85675605549999989</v>
      </c>
      <c r="AD72" s="3">
        <v>10.49958</v>
      </c>
      <c r="AE72" s="46"/>
      <c r="AF72" s="3" t="s">
        <v>444</v>
      </c>
      <c r="AG72" s="3" t="s">
        <v>444</v>
      </c>
      <c r="AH72" s="3" t="s">
        <v>444</v>
      </c>
      <c r="AI72" s="3" t="s">
        <v>444</v>
      </c>
      <c r="AJ72" s="3" t="s">
        <v>444</v>
      </c>
      <c r="AK72" s="3">
        <v>5749.7129999999997</v>
      </c>
      <c r="AL72" s="35" t="s">
        <v>179</v>
      </c>
    </row>
    <row r="73" spans="1:38" ht="26.25" customHeight="1" thickBot="1" x14ac:dyDescent="0.3">
      <c r="A73" s="55" t="s">
        <v>53</v>
      </c>
      <c r="B73" s="55" t="s">
        <v>180</v>
      </c>
      <c r="C73" s="56" t="s">
        <v>181</v>
      </c>
      <c r="D73" s="57"/>
      <c r="E73" s="3" t="s">
        <v>443</v>
      </c>
      <c r="F73" s="3" t="s">
        <v>443</v>
      </c>
      <c r="G73" s="3" t="s">
        <v>443</v>
      </c>
      <c r="H73" s="3" t="s">
        <v>444</v>
      </c>
      <c r="I73" s="3" t="s">
        <v>443</v>
      </c>
      <c r="J73" s="3" t="s">
        <v>443</v>
      </c>
      <c r="K73" s="3" t="s">
        <v>443</v>
      </c>
      <c r="L73" s="3" t="s">
        <v>443</v>
      </c>
      <c r="M73" s="3" t="s">
        <v>443</v>
      </c>
      <c r="N73" s="3" t="s">
        <v>443</v>
      </c>
      <c r="O73" s="3" t="s">
        <v>443</v>
      </c>
      <c r="P73" s="3" t="s">
        <v>443</v>
      </c>
      <c r="Q73" s="3" t="s">
        <v>443</v>
      </c>
      <c r="R73" s="3" t="s">
        <v>443</v>
      </c>
      <c r="S73" s="3" t="s">
        <v>443</v>
      </c>
      <c r="T73" s="3" t="s">
        <v>443</v>
      </c>
      <c r="U73" s="3" t="s">
        <v>443</v>
      </c>
      <c r="V73" s="3" t="s">
        <v>443</v>
      </c>
      <c r="W73" s="3" t="s">
        <v>444</v>
      </c>
      <c r="X73" s="3" t="s">
        <v>444</v>
      </c>
      <c r="Y73" s="3" t="s">
        <v>444</v>
      </c>
      <c r="Z73" s="3" t="s">
        <v>444</v>
      </c>
      <c r="AA73" s="3" t="s">
        <v>444</v>
      </c>
      <c r="AB73" s="3" t="s">
        <v>444</v>
      </c>
      <c r="AC73" s="3" t="s">
        <v>444</v>
      </c>
      <c r="AD73" s="3" t="s">
        <v>444</v>
      </c>
      <c r="AE73" s="46"/>
      <c r="AF73" s="3" t="s">
        <v>444</v>
      </c>
      <c r="AG73" s="3" t="s">
        <v>444</v>
      </c>
      <c r="AH73" s="3" t="s">
        <v>444</v>
      </c>
      <c r="AI73" s="3" t="s">
        <v>444</v>
      </c>
      <c r="AJ73" s="3" t="s">
        <v>444</v>
      </c>
      <c r="AK73" s="3" t="s">
        <v>443</v>
      </c>
      <c r="AL73" s="35" t="s">
        <v>182</v>
      </c>
    </row>
    <row r="74" spans="1:38" ht="26.25" customHeight="1" thickBot="1" x14ac:dyDescent="0.3">
      <c r="A74" s="55" t="s">
        <v>53</v>
      </c>
      <c r="B74" s="55" t="s">
        <v>183</v>
      </c>
      <c r="C74" s="56" t="s">
        <v>184</v>
      </c>
      <c r="D74" s="57"/>
      <c r="E74" s="3" t="s">
        <v>445</v>
      </c>
      <c r="F74" s="3">
        <v>0.126448</v>
      </c>
      <c r="G74" s="3" t="s">
        <v>445</v>
      </c>
      <c r="H74" s="3" t="s">
        <v>445</v>
      </c>
      <c r="I74" s="3">
        <v>1.2510380339580799E-3</v>
      </c>
      <c r="J74" s="3">
        <v>1.7700446913666301E-3</v>
      </c>
      <c r="K74" s="3">
        <v>1.8979999999999999E-3</v>
      </c>
      <c r="L74" s="3">
        <v>2.2518684611249999E-6</v>
      </c>
      <c r="M74" s="3" t="s">
        <v>445</v>
      </c>
      <c r="N74" s="3" t="s">
        <v>445</v>
      </c>
      <c r="O74" s="3" t="s">
        <v>445</v>
      </c>
      <c r="P74" s="3" t="s">
        <v>445</v>
      </c>
      <c r="Q74" s="3" t="s">
        <v>445</v>
      </c>
      <c r="R74" s="3">
        <v>9.0476794057999996E-5</v>
      </c>
      <c r="S74" s="3">
        <v>9.0873402061999995E-5</v>
      </c>
      <c r="T74" s="3" t="s">
        <v>445</v>
      </c>
      <c r="U74" s="3" t="s">
        <v>445</v>
      </c>
      <c r="V74" s="3">
        <v>3.3564407604559999E-3</v>
      </c>
      <c r="W74" s="3">
        <v>6.31269E-2</v>
      </c>
      <c r="X74" s="3" t="s">
        <v>444</v>
      </c>
      <c r="Y74" s="3" t="s">
        <v>444</v>
      </c>
      <c r="Z74" s="3" t="s">
        <v>444</v>
      </c>
      <c r="AA74" s="3" t="s">
        <v>444</v>
      </c>
      <c r="AB74" s="3" t="s">
        <v>444</v>
      </c>
      <c r="AC74" s="3" t="s">
        <v>443</v>
      </c>
      <c r="AD74" s="3" t="s">
        <v>444</v>
      </c>
      <c r="AE74" s="46"/>
      <c r="AF74" s="3" t="s">
        <v>444</v>
      </c>
      <c r="AG74" s="3" t="s">
        <v>444</v>
      </c>
      <c r="AH74" s="3" t="s">
        <v>444</v>
      </c>
      <c r="AI74" s="3" t="s">
        <v>444</v>
      </c>
      <c r="AJ74" s="3" t="s">
        <v>444</v>
      </c>
      <c r="AK74" s="3" t="s">
        <v>443</v>
      </c>
      <c r="AL74" s="35" t="s">
        <v>185</v>
      </c>
    </row>
    <row r="75" spans="1:38" ht="26.25" customHeight="1" thickBot="1" x14ac:dyDescent="0.3">
      <c r="A75" s="55" t="s">
        <v>53</v>
      </c>
      <c r="B75" s="55" t="s">
        <v>186</v>
      </c>
      <c r="C75" s="56" t="s">
        <v>187</v>
      </c>
      <c r="D75" s="62"/>
      <c r="E75" s="3" t="s">
        <v>445</v>
      </c>
      <c r="F75" s="3" t="s">
        <v>445</v>
      </c>
      <c r="G75" s="3" t="s">
        <v>445</v>
      </c>
      <c r="H75" s="3" t="s">
        <v>445</v>
      </c>
      <c r="I75" s="3" t="s">
        <v>445</v>
      </c>
      <c r="J75" s="3" t="s">
        <v>445</v>
      </c>
      <c r="K75" s="3" t="s">
        <v>445</v>
      </c>
      <c r="L75" s="3" t="s">
        <v>445</v>
      </c>
      <c r="M75" s="3" t="s">
        <v>445</v>
      </c>
      <c r="N75" s="3" t="s">
        <v>445</v>
      </c>
      <c r="O75" s="3" t="s">
        <v>445</v>
      </c>
      <c r="P75" s="3" t="s">
        <v>445</v>
      </c>
      <c r="Q75" s="3" t="s">
        <v>445</v>
      </c>
      <c r="R75" s="3" t="s">
        <v>443</v>
      </c>
      <c r="S75" s="3" t="s">
        <v>445</v>
      </c>
      <c r="T75" s="3" t="s">
        <v>445</v>
      </c>
      <c r="U75" s="3" t="s">
        <v>443</v>
      </c>
      <c r="V75" s="3" t="s">
        <v>445</v>
      </c>
      <c r="W75" s="3" t="s">
        <v>445</v>
      </c>
      <c r="X75" s="3" t="s">
        <v>443</v>
      </c>
      <c r="Y75" s="3" t="s">
        <v>443</v>
      </c>
      <c r="Z75" s="3" t="s">
        <v>443</v>
      </c>
      <c r="AA75" s="3" t="s">
        <v>443</v>
      </c>
      <c r="AB75" s="3" t="s">
        <v>443</v>
      </c>
      <c r="AC75" s="3" t="s">
        <v>444</v>
      </c>
      <c r="AD75" s="3" t="s">
        <v>444</v>
      </c>
      <c r="AE75" s="46"/>
      <c r="AF75" s="3" t="s">
        <v>444</v>
      </c>
      <c r="AG75" s="3" t="s">
        <v>444</v>
      </c>
      <c r="AH75" s="3" t="s">
        <v>444</v>
      </c>
      <c r="AI75" s="3" t="s">
        <v>444</v>
      </c>
      <c r="AJ75" s="3" t="s">
        <v>444</v>
      </c>
      <c r="AK75" s="3" t="s">
        <v>443</v>
      </c>
      <c r="AL75" s="35" t="s">
        <v>188</v>
      </c>
    </row>
    <row r="76" spans="1:38" ht="26.25" customHeight="1" thickBot="1" x14ac:dyDescent="0.3">
      <c r="A76" s="55" t="s">
        <v>53</v>
      </c>
      <c r="B76" s="55" t="s">
        <v>189</v>
      </c>
      <c r="C76" s="56" t="s">
        <v>190</v>
      </c>
      <c r="D76" s="57"/>
      <c r="E76" s="3" t="s">
        <v>445</v>
      </c>
      <c r="F76" s="3" t="s">
        <v>445</v>
      </c>
      <c r="G76" s="3" t="s">
        <v>445</v>
      </c>
      <c r="H76" s="3" t="s">
        <v>445</v>
      </c>
      <c r="I76" s="3" t="s">
        <v>445</v>
      </c>
      <c r="J76" s="3" t="s">
        <v>445</v>
      </c>
      <c r="K76" s="3" t="s">
        <v>445</v>
      </c>
      <c r="L76" s="3" t="s">
        <v>445</v>
      </c>
      <c r="M76" s="3" t="s">
        <v>445</v>
      </c>
      <c r="N76" s="3" t="s">
        <v>445</v>
      </c>
      <c r="O76" s="3" t="s">
        <v>445</v>
      </c>
      <c r="P76" s="3" t="s">
        <v>445</v>
      </c>
      <c r="Q76" s="3" t="s">
        <v>445</v>
      </c>
      <c r="R76" s="3" t="s">
        <v>445</v>
      </c>
      <c r="S76" s="3" t="s">
        <v>445</v>
      </c>
      <c r="T76" s="3" t="s">
        <v>445</v>
      </c>
      <c r="U76" s="3" t="s">
        <v>445</v>
      </c>
      <c r="V76" s="3" t="s">
        <v>445</v>
      </c>
      <c r="W76" s="3" t="s">
        <v>445</v>
      </c>
      <c r="X76" s="3" t="s">
        <v>443</v>
      </c>
      <c r="Y76" s="3" t="s">
        <v>443</v>
      </c>
      <c r="Z76" s="3" t="s">
        <v>443</v>
      </c>
      <c r="AA76" s="3" t="s">
        <v>443</v>
      </c>
      <c r="AB76" s="3" t="s">
        <v>443</v>
      </c>
      <c r="AC76" s="3" t="s">
        <v>444</v>
      </c>
      <c r="AD76" s="3">
        <v>3.794237E-6</v>
      </c>
      <c r="AE76" s="46"/>
      <c r="AF76" s="3" t="s">
        <v>444</v>
      </c>
      <c r="AG76" s="3" t="s">
        <v>444</v>
      </c>
      <c r="AH76" s="3" t="s">
        <v>444</v>
      </c>
      <c r="AI76" s="3" t="s">
        <v>444</v>
      </c>
      <c r="AJ76" s="3" t="s">
        <v>444</v>
      </c>
      <c r="AK76" s="3" t="s">
        <v>443</v>
      </c>
      <c r="AL76" s="35" t="s">
        <v>191</v>
      </c>
    </row>
    <row r="77" spans="1:38" ht="26.25" customHeight="1" thickBot="1" x14ac:dyDescent="0.3">
      <c r="A77" s="55" t="s">
        <v>53</v>
      </c>
      <c r="B77" s="55" t="s">
        <v>192</v>
      </c>
      <c r="C77" s="56" t="s">
        <v>193</v>
      </c>
      <c r="D77" s="57"/>
      <c r="E77" s="3" t="s">
        <v>445</v>
      </c>
      <c r="F77" s="3" t="s">
        <v>445</v>
      </c>
      <c r="G77" s="3" t="s">
        <v>445</v>
      </c>
      <c r="H77" s="3" t="s">
        <v>445</v>
      </c>
      <c r="I77" s="3" t="s">
        <v>445</v>
      </c>
      <c r="J77" s="3" t="s">
        <v>445</v>
      </c>
      <c r="K77" s="3" t="s">
        <v>445</v>
      </c>
      <c r="L77" s="3" t="s">
        <v>445</v>
      </c>
      <c r="M77" s="3" t="s">
        <v>445</v>
      </c>
      <c r="N77" s="3" t="s">
        <v>445</v>
      </c>
      <c r="O77" s="3" t="s">
        <v>445</v>
      </c>
      <c r="P77" s="3" t="s">
        <v>445</v>
      </c>
      <c r="Q77" s="3" t="s">
        <v>445</v>
      </c>
      <c r="R77" s="3" t="s">
        <v>445</v>
      </c>
      <c r="S77" s="3" t="s">
        <v>445</v>
      </c>
      <c r="T77" s="3" t="s">
        <v>445</v>
      </c>
      <c r="U77" s="3" t="s">
        <v>443</v>
      </c>
      <c r="V77" s="3" t="s">
        <v>445</v>
      </c>
      <c r="W77" s="3" t="s">
        <v>445</v>
      </c>
      <c r="X77" s="3" t="s">
        <v>443</v>
      </c>
      <c r="Y77" s="3" t="s">
        <v>443</v>
      </c>
      <c r="Z77" s="3" t="s">
        <v>443</v>
      </c>
      <c r="AA77" s="3" t="s">
        <v>443</v>
      </c>
      <c r="AB77" s="3" t="s">
        <v>443</v>
      </c>
      <c r="AC77" s="3" t="s">
        <v>444</v>
      </c>
      <c r="AD77" s="3" t="s">
        <v>444</v>
      </c>
      <c r="AE77" s="46"/>
      <c r="AF77" s="3" t="s">
        <v>444</v>
      </c>
      <c r="AG77" s="3" t="s">
        <v>444</v>
      </c>
      <c r="AH77" s="3" t="s">
        <v>444</v>
      </c>
      <c r="AI77" s="3" t="s">
        <v>444</v>
      </c>
      <c r="AJ77" s="3" t="s">
        <v>444</v>
      </c>
      <c r="AK77" s="3" t="s">
        <v>443</v>
      </c>
      <c r="AL77" s="35" t="s">
        <v>194</v>
      </c>
    </row>
    <row r="78" spans="1:38" ht="26.25" customHeight="1" thickBot="1" x14ac:dyDescent="0.3">
      <c r="A78" s="55" t="s">
        <v>53</v>
      </c>
      <c r="B78" s="55" t="s">
        <v>195</v>
      </c>
      <c r="C78" s="56" t="s">
        <v>196</v>
      </c>
      <c r="D78" s="57"/>
      <c r="E78" s="3" t="s">
        <v>445</v>
      </c>
      <c r="F78" s="3" t="s">
        <v>445</v>
      </c>
      <c r="G78" s="3" t="s">
        <v>445</v>
      </c>
      <c r="H78" s="3" t="s">
        <v>445</v>
      </c>
      <c r="I78" s="3" t="s">
        <v>445</v>
      </c>
      <c r="J78" s="3" t="s">
        <v>445</v>
      </c>
      <c r="K78" s="3" t="s">
        <v>445</v>
      </c>
      <c r="L78" s="3" t="s">
        <v>445</v>
      </c>
      <c r="M78" s="3" t="s">
        <v>445</v>
      </c>
      <c r="N78" s="3" t="s">
        <v>445</v>
      </c>
      <c r="O78" s="3" t="s">
        <v>445</v>
      </c>
      <c r="P78" s="3" t="s">
        <v>445</v>
      </c>
      <c r="Q78" s="3" t="s">
        <v>445</v>
      </c>
      <c r="R78" s="3" t="s">
        <v>445</v>
      </c>
      <c r="S78" s="3" t="s">
        <v>445</v>
      </c>
      <c r="T78" s="3" t="s">
        <v>445</v>
      </c>
      <c r="U78" s="3" t="s">
        <v>445</v>
      </c>
      <c r="V78" s="3" t="s">
        <v>445</v>
      </c>
      <c r="W78" s="3" t="s">
        <v>445</v>
      </c>
      <c r="X78" s="3" t="s">
        <v>443</v>
      </c>
      <c r="Y78" s="3" t="s">
        <v>443</v>
      </c>
      <c r="Z78" s="3" t="s">
        <v>443</v>
      </c>
      <c r="AA78" s="3" t="s">
        <v>443</v>
      </c>
      <c r="AB78" s="3" t="s">
        <v>443</v>
      </c>
      <c r="AC78" s="3" t="s">
        <v>444</v>
      </c>
      <c r="AD78" s="3" t="s">
        <v>444</v>
      </c>
      <c r="AE78" s="46"/>
      <c r="AF78" s="3" t="s">
        <v>444</v>
      </c>
      <c r="AG78" s="3" t="s">
        <v>444</v>
      </c>
      <c r="AH78" s="3" t="s">
        <v>444</v>
      </c>
      <c r="AI78" s="3" t="s">
        <v>444</v>
      </c>
      <c r="AJ78" s="3" t="s">
        <v>444</v>
      </c>
      <c r="AK78" s="3" t="s">
        <v>443</v>
      </c>
      <c r="AL78" s="35" t="s">
        <v>197</v>
      </c>
    </row>
    <row r="79" spans="1:38" ht="26.25" customHeight="1" thickBot="1" x14ac:dyDescent="0.3">
      <c r="A79" s="55" t="s">
        <v>53</v>
      </c>
      <c r="B79" s="55" t="s">
        <v>198</v>
      </c>
      <c r="C79" s="56" t="s">
        <v>199</v>
      </c>
      <c r="D79" s="57"/>
      <c r="E79" s="3" t="s">
        <v>445</v>
      </c>
      <c r="F79" s="3" t="s">
        <v>445</v>
      </c>
      <c r="G79" s="3" t="s">
        <v>445</v>
      </c>
      <c r="H79" s="3" t="s">
        <v>445</v>
      </c>
      <c r="I79" s="3" t="s">
        <v>445</v>
      </c>
      <c r="J79" s="3" t="s">
        <v>445</v>
      </c>
      <c r="K79" s="3" t="s">
        <v>445</v>
      </c>
      <c r="L79" s="3" t="s">
        <v>445</v>
      </c>
      <c r="M79" s="3" t="s">
        <v>445</v>
      </c>
      <c r="N79" s="3" t="s">
        <v>445</v>
      </c>
      <c r="O79" s="3" t="s">
        <v>445</v>
      </c>
      <c r="P79" s="3" t="s">
        <v>445</v>
      </c>
      <c r="Q79" s="3" t="s">
        <v>445</v>
      </c>
      <c r="R79" s="3" t="s">
        <v>445</v>
      </c>
      <c r="S79" s="3" t="s">
        <v>445</v>
      </c>
      <c r="T79" s="3" t="s">
        <v>445</v>
      </c>
      <c r="U79" s="3" t="s">
        <v>443</v>
      </c>
      <c r="V79" s="3" t="s">
        <v>445</v>
      </c>
      <c r="W79" s="3" t="s">
        <v>445</v>
      </c>
      <c r="X79" s="3" t="s">
        <v>443</v>
      </c>
      <c r="Y79" s="3" t="s">
        <v>443</v>
      </c>
      <c r="Z79" s="3" t="s">
        <v>443</v>
      </c>
      <c r="AA79" s="3" t="s">
        <v>443</v>
      </c>
      <c r="AB79" s="3" t="s">
        <v>443</v>
      </c>
      <c r="AC79" s="3" t="s">
        <v>444</v>
      </c>
      <c r="AD79" s="3" t="s">
        <v>444</v>
      </c>
      <c r="AE79" s="46"/>
      <c r="AF79" s="3" t="s">
        <v>444</v>
      </c>
      <c r="AG79" s="3" t="s">
        <v>444</v>
      </c>
      <c r="AH79" s="3" t="s">
        <v>444</v>
      </c>
      <c r="AI79" s="3" t="s">
        <v>444</v>
      </c>
      <c r="AJ79" s="3" t="s">
        <v>444</v>
      </c>
      <c r="AK79" s="3" t="s">
        <v>443</v>
      </c>
      <c r="AL79" s="35" t="s">
        <v>200</v>
      </c>
    </row>
    <row r="80" spans="1:38" ht="26.25" customHeight="1" thickBot="1" x14ac:dyDescent="0.3">
      <c r="A80" s="55" t="s">
        <v>53</v>
      </c>
      <c r="B80" s="59" t="s">
        <v>201</v>
      </c>
      <c r="C80" s="61" t="s">
        <v>202</v>
      </c>
      <c r="D80" s="57"/>
      <c r="E80" s="3">
        <v>0.25615366000000001</v>
      </c>
      <c r="F80" s="3">
        <v>8.6014549999999995E-2</v>
      </c>
      <c r="G80" s="3">
        <v>1.2243382560000002</v>
      </c>
      <c r="H80" s="3">
        <v>2.9274999999999999E-4</v>
      </c>
      <c r="I80" s="3">
        <v>1.5290698598573866E-2</v>
      </c>
      <c r="J80" s="3">
        <v>1.8600309555060521E-2</v>
      </c>
      <c r="K80" s="3">
        <v>2.5940293999999999E-2</v>
      </c>
      <c r="L80" s="3">
        <v>9.1732578595020005E-6</v>
      </c>
      <c r="M80" s="3">
        <v>0.14001671999999998</v>
      </c>
      <c r="N80" s="3">
        <v>2.2491732934000002</v>
      </c>
      <c r="O80" s="3">
        <v>5.2462294734575005E-2</v>
      </c>
      <c r="P80" s="3">
        <v>5.3630272134944999E-2</v>
      </c>
      <c r="Q80" s="3">
        <v>0.56356882360622296</v>
      </c>
      <c r="R80" s="3">
        <v>0.29817326250000004</v>
      </c>
      <c r="S80" s="3">
        <v>0.66838064689999999</v>
      </c>
      <c r="T80" s="3">
        <v>0.14625148999999998</v>
      </c>
      <c r="U80" s="3">
        <v>5.62E-3</v>
      </c>
      <c r="V80" s="3">
        <v>9.0541555226000003</v>
      </c>
      <c r="W80" s="3">
        <v>0.28811127999999997</v>
      </c>
      <c r="X80" s="3">
        <v>2.8290349999999999E-4</v>
      </c>
      <c r="Y80" s="3">
        <v>2.8290349999999999E-4</v>
      </c>
      <c r="Z80" s="3">
        <v>2.8290349999999999E-4</v>
      </c>
      <c r="AA80" s="3">
        <v>2.8290349999999999E-4</v>
      </c>
      <c r="AB80" s="3">
        <v>1.131614E-3</v>
      </c>
      <c r="AC80" s="3" t="s">
        <v>444</v>
      </c>
      <c r="AD80" s="3" t="s">
        <v>443</v>
      </c>
      <c r="AE80" s="46"/>
      <c r="AF80" s="3" t="s">
        <v>444</v>
      </c>
      <c r="AG80" s="3" t="s">
        <v>444</v>
      </c>
      <c r="AH80" s="3" t="s">
        <v>444</v>
      </c>
      <c r="AI80" s="3" t="s">
        <v>444</v>
      </c>
      <c r="AJ80" s="3" t="s">
        <v>444</v>
      </c>
      <c r="AK80" s="3" t="s">
        <v>443</v>
      </c>
      <c r="AL80" s="35" t="s">
        <v>410</v>
      </c>
    </row>
    <row r="81" spans="1:38" ht="26.25" customHeight="1" thickBot="1" x14ac:dyDescent="0.3">
      <c r="A81" s="55" t="s">
        <v>53</v>
      </c>
      <c r="B81" s="59" t="s">
        <v>203</v>
      </c>
      <c r="C81" s="61" t="s">
        <v>204</v>
      </c>
      <c r="D81" s="57"/>
      <c r="E81" s="3">
        <v>4.2755973026666668E-3</v>
      </c>
      <c r="F81" s="3">
        <v>3.0427434922285713E-2</v>
      </c>
      <c r="G81" s="3">
        <v>3.2790878853333331E-3</v>
      </c>
      <c r="H81" s="3" t="s">
        <v>444</v>
      </c>
      <c r="I81" s="3">
        <v>4.6873954306281256E-3</v>
      </c>
      <c r="J81" s="3">
        <v>2.5220783348189849E-2</v>
      </c>
      <c r="K81" s="3">
        <v>8.0561994705846879E-2</v>
      </c>
      <c r="L81" s="3">
        <v>2.093855205759E-6</v>
      </c>
      <c r="M81" s="3">
        <v>0.15026970386666669</v>
      </c>
      <c r="N81" s="3">
        <v>0.45311324207999998</v>
      </c>
      <c r="O81" s="3">
        <v>5.7132600000000004E-3</v>
      </c>
      <c r="P81" s="3" t="s">
        <v>443</v>
      </c>
      <c r="Q81" s="3">
        <v>1.22427E-2</v>
      </c>
      <c r="R81" s="3">
        <v>5.6016605999999997E-2</v>
      </c>
      <c r="S81" s="3">
        <v>1.1999999999999999E-3</v>
      </c>
      <c r="T81" s="3" t="s">
        <v>443</v>
      </c>
      <c r="U81" s="3" t="s">
        <v>443</v>
      </c>
      <c r="V81" s="3">
        <v>0.59608426145504501</v>
      </c>
      <c r="W81" s="3">
        <v>1.0947E-2</v>
      </c>
      <c r="X81" s="3" t="s">
        <v>443</v>
      </c>
      <c r="Y81" s="3" t="s">
        <v>443</v>
      </c>
      <c r="Z81" s="3" t="s">
        <v>443</v>
      </c>
      <c r="AA81" s="3" t="s">
        <v>443</v>
      </c>
      <c r="AB81" s="3" t="s">
        <v>443</v>
      </c>
      <c r="AC81" s="3" t="s">
        <v>444</v>
      </c>
      <c r="AD81" s="3">
        <v>8.3599999999999996E-6</v>
      </c>
      <c r="AE81" s="46"/>
      <c r="AF81" s="3" t="s">
        <v>444</v>
      </c>
      <c r="AG81" s="3" t="s">
        <v>444</v>
      </c>
      <c r="AH81" s="3" t="s">
        <v>444</v>
      </c>
      <c r="AI81" s="3" t="s">
        <v>444</v>
      </c>
      <c r="AJ81" s="3" t="s">
        <v>444</v>
      </c>
      <c r="AK81" s="3" t="s">
        <v>443</v>
      </c>
      <c r="AL81" s="35" t="s">
        <v>205</v>
      </c>
    </row>
    <row r="82" spans="1:38" ht="26.25" customHeight="1" thickBot="1" x14ac:dyDescent="0.3">
      <c r="A82" s="55" t="s">
        <v>206</v>
      </c>
      <c r="B82" s="59" t="s">
        <v>207</v>
      </c>
      <c r="C82" s="65" t="s">
        <v>208</v>
      </c>
      <c r="D82" s="57"/>
      <c r="E82" s="3" t="s">
        <v>444</v>
      </c>
      <c r="F82" s="3">
        <v>25.977588817794835</v>
      </c>
      <c r="G82" s="3" t="s">
        <v>444</v>
      </c>
      <c r="H82" s="3" t="s">
        <v>444</v>
      </c>
      <c r="I82" s="3" t="s">
        <v>444</v>
      </c>
      <c r="J82" s="3" t="s">
        <v>444</v>
      </c>
      <c r="K82" s="3" t="s">
        <v>444</v>
      </c>
      <c r="L82" s="3" t="s">
        <v>444</v>
      </c>
      <c r="M82" s="3" t="s">
        <v>444</v>
      </c>
      <c r="N82" s="3" t="s">
        <v>444</v>
      </c>
      <c r="O82" s="3" t="s">
        <v>444</v>
      </c>
      <c r="P82" s="3" t="s">
        <v>444</v>
      </c>
      <c r="Q82" s="3" t="s">
        <v>444</v>
      </c>
      <c r="R82" s="3" t="s">
        <v>444</v>
      </c>
      <c r="S82" s="3" t="s">
        <v>444</v>
      </c>
      <c r="T82" s="3" t="s">
        <v>444</v>
      </c>
      <c r="U82" s="3" t="s">
        <v>444</v>
      </c>
      <c r="V82" s="3" t="s">
        <v>444</v>
      </c>
      <c r="W82" s="3" t="s">
        <v>444</v>
      </c>
      <c r="X82" s="3" t="s">
        <v>444</v>
      </c>
      <c r="Y82" s="3" t="s">
        <v>444</v>
      </c>
      <c r="Z82" s="3" t="s">
        <v>444</v>
      </c>
      <c r="AA82" s="3" t="s">
        <v>444</v>
      </c>
      <c r="AB82" s="3" t="s">
        <v>444</v>
      </c>
      <c r="AC82" s="3" t="s">
        <v>444</v>
      </c>
      <c r="AD82" s="3" t="s">
        <v>444</v>
      </c>
      <c r="AE82" s="46"/>
      <c r="AF82" s="3" t="s">
        <v>444</v>
      </c>
      <c r="AG82" s="3" t="s">
        <v>444</v>
      </c>
      <c r="AH82" s="3" t="s">
        <v>444</v>
      </c>
      <c r="AI82" s="3" t="s">
        <v>444</v>
      </c>
      <c r="AJ82" s="3" t="s">
        <v>444</v>
      </c>
      <c r="AK82" s="3">
        <v>10753080</v>
      </c>
      <c r="AL82" s="35" t="s">
        <v>439</v>
      </c>
    </row>
    <row r="83" spans="1:38" ht="26.25" customHeight="1" thickBot="1" x14ac:dyDescent="0.3">
      <c r="A83" s="55" t="s">
        <v>53</v>
      </c>
      <c r="B83" s="66" t="s">
        <v>209</v>
      </c>
      <c r="C83" s="67" t="s">
        <v>210</v>
      </c>
      <c r="D83" s="57"/>
      <c r="E83" s="3">
        <v>5.9277059999999999E-2</v>
      </c>
      <c r="F83" s="3">
        <v>8.3753967729230758E-2</v>
      </c>
      <c r="G83" s="3">
        <v>6.266832E-2</v>
      </c>
      <c r="H83" s="3" t="s">
        <v>444</v>
      </c>
      <c r="I83" s="3">
        <v>1.3866972472307691E-2</v>
      </c>
      <c r="J83" s="3">
        <v>7.9748281032307702E-2</v>
      </c>
      <c r="K83" s="3">
        <v>0.40805102963076922</v>
      </c>
      <c r="L83" s="3">
        <v>5.8817408045353848E-4</v>
      </c>
      <c r="M83" s="3">
        <v>0.17542076000000001</v>
      </c>
      <c r="N83" s="3" t="s">
        <v>444</v>
      </c>
      <c r="O83" s="3" t="s">
        <v>444</v>
      </c>
      <c r="P83" s="3" t="s">
        <v>444</v>
      </c>
      <c r="Q83" s="3" t="s">
        <v>444</v>
      </c>
      <c r="R83" s="3" t="s">
        <v>444</v>
      </c>
      <c r="S83" s="3" t="s">
        <v>444</v>
      </c>
      <c r="T83" s="3" t="s">
        <v>444</v>
      </c>
      <c r="U83" s="3" t="s">
        <v>444</v>
      </c>
      <c r="V83" s="3" t="s">
        <v>444</v>
      </c>
      <c r="W83" s="3">
        <v>1.7647623000000001E-2</v>
      </c>
      <c r="X83" s="3">
        <v>5.1542250000000003E-4</v>
      </c>
      <c r="Y83" s="3">
        <v>1.1859629033E-2</v>
      </c>
      <c r="Z83" s="3">
        <v>1.5777684235949E-2</v>
      </c>
      <c r="AA83" s="3">
        <v>3.7643873594900003E-4</v>
      </c>
      <c r="AB83" s="3">
        <v>2.8529174504900001E-2</v>
      </c>
      <c r="AC83" s="3" t="s">
        <v>444</v>
      </c>
      <c r="AD83" s="3" t="s">
        <v>444</v>
      </c>
      <c r="AE83" s="46"/>
      <c r="AF83" s="3" t="s">
        <v>444</v>
      </c>
      <c r="AG83" s="3" t="s">
        <v>444</v>
      </c>
      <c r="AH83" s="3" t="s">
        <v>444</v>
      </c>
      <c r="AI83" s="3" t="s">
        <v>444</v>
      </c>
      <c r="AJ83" s="3" t="s">
        <v>444</v>
      </c>
      <c r="AK83" s="3" t="s">
        <v>443</v>
      </c>
      <c r="AL83" s="35" t="s">
        <v>410</v>
      </c>
    </row>
    <row r="84" spans="1:38" ht="26.25" customHeight="1" thickBot="1" x14ac:dyDescent="0.3">
      <c r="A84" s="55" t="s">
        <v>53</v>
      </c>
      <c r="B84" s="66" t="s">
        <v>211</v>
      </c>
      <c r="C84" s="67" t="s">
        <v>212</v>
      </c>
      <c r="D84" s="57"/>
      <c r="E84" s="3">
        <v>6.4139999999999996E-3</v>
      </c>
      <c r="F84" s="3">
        <v>0.02</v>
      </c>
      <c r="G84" s="3" t="s">
        <v>443</v>
      </c>
      <c r="H84" s="3" t="s">
        <v>444</v>
      </c>
      <c r="I84" s="3" t="s">
        <v>444</v>
      </c>
      <c r="J84" s="3" t="s">
        <v>444</v>
      </c>
      <c r="K84" s="3" t="s">
        <v>444</v>
      </c>
      <c r="L84" s="3" t="s">
        <v>444</v>
      </c>
      <c r="M84" s="3">
        <v>2.7820000000000002E-3</v>
      </c>
      <c r="N84" s="3" t="s">
        <v>443</v>
      </c>
      <c r="O84" s="3" t="s">
        <v>444</v>
      </c>
      <c r="P84" s="3" t="s">
        <v>444</v>
      </c>
      <c r="Q84" s="3" t="s">
        <v>444</v>
      </c>
      <c r="R84" s="3" t="s">
        <v>444</v>
      </c>
      <c r="S84" s="3" t="s">
        <v>444</v>
      </c>
      <c r="T84" s="3" t="s">
        <v>444</v>
      </c>
      <c r="U84" s="3" t="s">
        <v>444</v>
      </c>
      <c r="V84" s="3" t="s">
        <v>444</v>
      </c>
      <c r="W84" s="3" t="s">
        <v>443</v>
      </c>
      <c r="X84" s="3" t="s">
        <v>443</v>
      </c>
      <c r="Y84" s="3" t="s">
        <v>443</v>
      </c>
      <c r="Z84" s="3" t="s">
        <v>443</v>
      </c>
      <c r="AA84" s="3" t="s">
        <v>443</v>
      </c>
      <c r="AB84" s="3" t="s">
        <v>443</v>
      </c>
      <c r="AC84" s="3" t="s">
        <v>444</v>
      </c>
      <c r="AD84" s="3" t="s">
        <v>444</v>
      </c>
      <c r="AE84" s="46"/>
      <c r="AF84" s="3" t="s">
        <v>444</v>
      </c>
      <c r="AG84" s="3" t="s">
        <v>444</v>
      </c>
      <c r="AH84" s="3" t="s">
        <v>444</v>
      </c>
      <c r="AI84" s="3" t="s">
        <v>444</v>
      </c>
      <c r="AJ84" s="3" t="s">
        <v>444</v>
      </c>
      <c r="AK84" s="3" t="s">
        <v>443</v>
      </c>
      <c r="AL84" s="35" t="s">
        <v>410</v>
      </c>
    </row>
    <row r="85" spans="1:38" ht="26.25" customHeight="1" thickBot="1" x14ac:dyDescent="0.3">
      <c r="A85" s="55" t="s">
        <v>206</v>
      </c>
      <c r="B85" s="61" t="s">
        <v>213</v>
      </c>
      <c r="C85" s="67" t="s">
        <v>401</v>
      </c>
      <c r="D85" s="57"/>
      <c r="E85" s="3">
        <v>0.11085200000000001</v>
      </c>
      <c r="F85" s="3">
        <v>17.194074200650675</v>
      </c>
      <c r="G85" s="3">
        <v>6.5906000000000003E-3</v>
      </c>
      <c r="H85" s="3">
        <v>7.6499999999999995E-4</v>
      </c>
      <c r="I85" s="3">
        <v>3.7249999999999997E-5</v>
      </c>
      <c r="J85" s="3">
        <v>3.725E-4</v>
      </c>
      <c r="K85" s="3">
        <v>4.1828600000000001E-3</v>
      </c>
      <c r="L85" s="3">
        <v>1.043E-7</v>
      </c>
      <c r="M85" s="3">
        <v>4.1639999999999996E-2</v>
      </c>
      <c r="N85" s="3" t="s">
        <v>443</v>
      </c>
      <c r="O85" s="3">
        <v>1.1999999999999999E-3</v>
      </c>
      <c r="P85" s="3" t="s">
        <v>443</v>
      </c>
      <c r="Q85" s="3" t="s">
        <v>443</v>
      </c>
      <c r="R85" s="3">
        <v>5.1000000000000004E-2</v>
      </c>
      <c r="S85" s="3" t="s">
        <v>443</v>
      </c>
      <c r="T85" s="3">
        <v>5.0000000000000001E-3</v>
      </c>
      <c r="U85" s="3" t="s">
        <v>443</v>
      </c>
      <c r="V85" s="3" t="s">
        <v>443</v>
      </c>
      <c r="W85" s="3" t="s">
        <v>444</v>
      </c>
      <c r="X85" s="3" t="s">
        <v>444</v>
      </c>
      <c r="Y85" s="3" t="s">
        <v>444</v>
      </c>
      <c r="Z85" s="3" t="s">
        <v>444</v>
      </c>
      <c r="AA85" s="3" t="s">
        <v>444</v>
      </c>
      <c r="AB85" s="3" t="s">
        <v>444</v>
      </c>
      <c r="AC85" s="3" t="s">
        <v>444</v>
      </c>
      <c r="AD85" s="3" t="s">
        <v>444</v>
      </c>
      <c r="AE85" s="46"/>
      <c r="AF85" s="3" t="s">
        <v>444</v>
      </c>
      <c r="AG85" s="3" t="s">
        <v>444</v>
      </c>
      <c r="AH85" s="3" t="s">
        <v>444</v>
      </c>
      <c r="AI85" s="3" t="s">
        <v>444</v>
      </c>
      <c r="AJ85" s="3" t="s">
        <v>444</v>
      </c>
      <c r="AK85" s="3" t="s">
        <v>447</v>
      </c>
      <c r="AL85" s="35" t="s">
        <v>214</v>
      </c>
    </row>
    <row r="86" spans="1:38" ht="26.25" customHeight="1" thickBot="1" x14ac:dyDescent="0.3">
      <c r="A86" s="55" t="s">
        <v>206</v>
      </c>
      <c r="B86" s="61" t="s">
        <v>215</v>
      </c>
      <c r="C86" s="65" t="s">
        <v>216</v>
      </c>
      <c r="D86" s="57"/>
      <c r="E86" s="3" t="s">
        <v>443</v>
      </c>
      <c r="F86" s="3">
        <v>2.3931304137198612</v>
      </c>
      <c r="G86" s="3" t="s">
        <v>443</v>
      </c>
      <c r="H86" s="3" t="s">
        <v>443</v>
      </c>
      <c r="I86" s="3" t="s">
        <v>444</v>
      </c>
      <c r="J86" s="3" t="s">
        <v>444</v>
      </c>
      <c r="K86" s="3" t="s">
        <v>444</v>
      </c>
      <c r="L86" s="3" t="s">
        <v>444</v>
      </c>
      <c r="M86" s="3" t="s">
        <v>443</v>
      </c>
      <c r="N86" s="3" t="s">
        <v>443</v>
      </c>
      <c r="O86" s="3" t="s">
        <v>443</v>
      </c>
      <c r="P86" s="3" t="s">
        <v>443</v>
      </c>
      <c r="Q86" s="3" t="s">
        <v>443</v>
      </c>
      <c r="R86" s="3" t="s">
        <v>443</v>
      </c>
      <c r="S86" s="3" t="s">
        <v>443</v>
      </c>
      <c r="T86" s="3" t="s">
        <v>443</v>
      </c>
      <c r="U86" s="3" t="s">
        <v>444</v>
      </c>
      <c r="V86" s="3" t="s">
        <v>444</v>
      </c>
      <c r="W86" s="3">
        <v>2.5000000000000001E-3</v>
      </c>
      <c r="X86" s="3" t="s">
        <v>444</v>
      </c>
      <c r="Y86" s="3" t="s">
        <v>444</v>
      </c>
      <c r="Z86" s="3" t="s">
        <v>444</v>
      </c>
      <c r="AA86" s="3" t="s">
        <v>444</v>
      </c>
      <c r="AB86" s="3" t="s">
        <v>444</v>
      </c>
      <c r="AC86" s="3" t="s">
        <v>444</v>
      </c>
      <c r="AD86" s="3" t="s">
        <v>444</v>
      </c>
      <c r="AE86" s="46"/>
      <c r="AF86" s="3" t="s">
        <v>444</v>
      </c>
      <c r="AG86" s="3" t="s">
        <v>444</v>
      </c>
      <c r="AH86" s="3" t="s">
        <v>444</v>
      </c>
      <c r="AI86" s="3" t="s">
        <v>444</v>
      </c>
      <c r="AJ86" s="3" t="s">
        <v>444</v>
      </c>
      <c r="AK86" s="3" t="s">
        <v>444</v>
      </c>
      <c r="AL86" s="35" t="s">
        <v>217</v>
      </c>
    </row>
    <row r="87" spans="1:38" ht="26.25" customHeight="1" thickBot="1" x14ac:dyDescent="0.3">
      <c r="A87" s="55" t="s">
        <v>206</v>
      </c>
      <c r="B87" s="61" t="s">
        <v>218</v>
      </c>
      <c r="C87" s="65" t="s">
        <v>219</v>
      </c>
      <c r="D87" s="57"/>
      <c r="E87" s="3" t="s">
        <v>444</v>
      </c>
      <c r="F87" s="3">
        <v>0.90399218028622819</v>
      </c>
      <c r="G87" s="3" t="s">
        <v>444</v>
      </c>
      <c r="H87" s="3" t="s">
        <v>444</v>
      </c>
      <c r="I87" s="3" t="s">
        <v>444</v>
      </c>
      <c r="J87" s="3" t="s">
        <v>444</v>
      </c>
      <c r="K87" s="3" t="s">
        <v>444</v>
      </c>
      <c r="L87" s="3" t="s">
        <v>444</v>
      </c>
      <c r="M87" s="3" t="s">
        <v>444</v>
      </c>
      <c r="N87" s="3" t="s">
        <v>444</v>
      </c>
      <c r="O87" s="3" t="s">
        <v>444</v>
      </c>
      <c r="P87" s="3" t="s">
        <v>444</v>
      </c>
      <c r="Q87" s="3" t="s">
        <v>444</v>
      </c>
      <c r="R87" s="3" t="s">
        <v>444</v>
      </c>
      <c r="S87" s="3" t="s">
        <v>444</v>
      </c>
      <c r="T87" s="3" t="s">
        <v>444</v>
      </c>
      <c r="U87" s="3" t="s">
        <v>444</v>
      </c>
      <c r="V87" s="3" t="s">
        <v>444</v>
      </c>
      <c r="W87" s="3" t="s">
        <v>444</v>
      </c>
      <c r="X87" s="3" t="s">
        <v>444</v>
      </c>
      <c r="Y87" s="3" t="s">
        <v>444</v>
      </c>
      <c r="Z87" s="3" t="s">
        <v>444</v>
      </c>
      <c r="AA87" s="3" t="s">
        <v>444</v>
      </c>
      <c r="AB87" s="3" t="s">
        <v>444</v>
      </c>
      <c r="AC87" s="3" t="s">
        <v>444</v>
      </c>
      <c r="AD87" s="3" t="s">
        <v>444</v>
      </c>
      <c r="AE87" s="46"/>
      <c r="AF87" s="3" t="s">
        <v>444</v>
      </c>
      <c r="AG87" s="3" t="s">
        <v>444</v>
      </c>
      <c r="AH87" s="3" t="s">
        <v>444</v>
      </c>
      <c r="AI87" s="3" t="s">
        <v>444</v>
      </c>
      <c r="AJ87" s="3" t="s">
        <v>444</v>
      </c>
      <c r="AK87" s="3">
        <v>1068532</v>
      </c>
      <c r="AL87" s="35" t="s">
        <v>217</v>
      </c>
    </row>
    <row r="88" spans="1:38" ht="26.25" customHeight="1" thickBot="1" x14ac:dyDescent="0.3">
      <c r="A88" s="55" t="s">
        <v>206</v>
      </c>
      <c r="B88" s="61" t="s">
        <v>220</v>
      </c>
      <c r="C88" s="65" t="s">
        <v>221</v>
      </c>
      <c r="D88" s="57"/>
      <c r="E88" s="3">
        <v>9.2329999999999999E-3</v>
      </c>
      <c r="F88" s="3">
        <v>5.6924534576083339</v>
      </c>
      <c r="G88" s="3">
        <v>2.7799999999999998E-4</v>
      </c>
      <c r="H88" s="3">
        <v>4.6597000000000001E-3</v>
      </c>
      <c r="I88" s="3">
        <v>3.8855E-5</v>
      </c>
      <c r="J88" s="3">
        <v>7.7709999999999997E-4</v>
      </c>
      <c r="K88" s="3">
        <v>4.1095000000000003E-3</v>
      </c>
      <c r="L88" s="3" t="s">
        <v>444</v>
      </c>
      <c r="M88" s="3">
        <v>1.4121000000000002E-2</v>
      </c>
      <c r="N88" s="3" t="s">
        <v>444</v>
      </c>
      <c r="O88" s="3" t="s">
        <v>444</v>
      </c>
      <c r="P88" s="3" t="s">
        <v>444</v>
      </c>
      <c r="Q88" s="3" t="s">
        <v>444</v>
      </c>
      <c r="R88" s="3" t="s">
        <v>444</v>
      </c>
      <c r="S88" s="3" t="s">
        <v>444</v>
      </c>
      <c r="T88" s="3" t="s">
        <v>444</v>
      </c>
      <c r="U88" s="3" t="s">
        <v>444</v>
      </c>
      <c r="V88" s="3" t="s">
        <v>444</v>
      </c>
      <c r="W88" s="3" t="s">
        <v>444</v>
      </c>
      <c r="X88" s="3" t="s">
        <v>443</v>
      </c>
      <c r="Y88" s="3" t="s">
        <v>443</v>
      </c>
      <c r="Z88" s="3" t="s">
        <v>443</v>
      </c>
      <c r="AA88" s="3" t="s">
        <v>443</v>
      </c>
      <c r="AB88" s="3" t="s">
        <v>443</v>
      </c>
      <c r="AC88" s="3" t="s">
        <v>444</v>
      </c>
      <c r="AD88" s="3" t="s">
        <v>444</v>
      </c>
      <c r="AE88" s="46"/>
      <c r="AF88" s="3" t="s">
        <v>444</v>
      </c>
      <c r="AG88" s="3" t="s">
        <v>444</v>
      </c>
      <c r="AH88" s="3" t="s">
        <v>444</v>
      </c>
      <c r="AI88" s="3" t="s">
        <v>444</v>
      </c>
      <c r="AJ88" s="3" t="s">
        <v>444</v>
      </c>
      <c r="AK88" s="3" t="s">
        <v>444</v>
      </c>
      <c r="AL88" s="35" t="s">
        <v>410</v>
      </c>
    </row>
    <row r="89" spans="1:38" ht="26.25" customHeight="1" thickBot="1" x14ac:dyDescent="0.3">
      <c r="A89" s="55" t="s">
        <v>206</v>
      </c>
      <c r="B89" s="61" t="s">
        <v>222</v>
      </c>
      <c r="C89" s="65" t="s">
        <v>223</v>
      </c>
      <c r="D89" s="57"/>
      <c r="E89" s="3">
        <v>9.5165519999999993E-3</v>
      </c>
      <c r="F89" s="3">
        <v>4.2321961606666685</v>
      </c>
      <c r="G89" s="3">
        <v>2.738E-3</v>
      </c>
      <c r="H89" s="3">
        <v>1.1000000000000001E-3</v>
      </c>
      <c r="I89" s="3" t="s">
        <v>444</v>
      </c>
      <c r="J89" s="3" t="s">
        <v>444</v>
      </c>
      <c r="K89" s="3">
        <v>1.0640000000000001E-3</v>
      </c>
      <c r="L89" s="3" t="s">
        <v>444</v>
      </c>
      <c r="M89" s="3">
        <v>1.3034911999999999E-2</v>
      </c>
      <c r="N89" s="3" t="s">
        <v>444</v>
      </c>
      <c r="O89" s="3" t="s">
        <v>444</v>
      </c>
      <c r="P89" s="3" t="s">
        <v>443</v>
      </c>
      <c r="Q89" s="3" t="s">
        <v>444</v>
      </c>
      <c r="R89" s="3" t="s">
        <v>444</v>
      </c>
      <c r="S89" s="3" t="s">
        <v>444</v>
      </c>
      <c r="T89" s="3" t="s">
        <v>444</v>
      </c>
      <c r="U89" s="3" t="s">
        <v>444</v>
      </c>
      <c r="V89" s="3" t="s">
        <v>444</v>
      </c>
      <c r="W89" s="3" t="s">
        <v>444</v>
      </c>
      <c r="X89" s="3" t="s">
        <v>444</v>
      </c>
      <c r="Y89" s="3" t="s">
        <v>444</v>
      </c>
      <c r="Z89" s="3" t="s">
        <v>444</v>
      </c>
      <c r="AA89" s="3" t="s">
        <v>444</v>
      </c>
      <c r="AB89" s="3" t="s">
        <v>444</v>
      </c>
      <c r="AC89" s="3" t="s">
        <v>444</v>
      </c>
      <c r="AD89" s="3" t="s">
        <v>444</v>
      </c>
      <c r="AE89" s="46"/>
      <c r="AF89" s="3" t="s">
        <v>444</v>
      </c>
      <c r="AG89" s="3" t="s">
        <v>444</v>
      </c>
      <c r="AH89" s="3" t="s">
        <v>444</v>
      </c>
      <c r="AI89" s="3" t="s">
        <v>444</v>
      </c>
      <c r="AJ89" s="3" t="s">
        <v>444</v>
      </c>
      <c r="AK89" s="3" t="s">
        <v>444</v>
      </c>
      <c r="AL89" s="35" t="s">
        <v>410</v>
      </c>
    </row>
    <row r="90" spans="1:38" s="5" customFormat="1" ht="26.25" customHeight="1" thickBot="1" x14ac:dyDescent="0.3">
      <c r="A90" s="55" t="s">
        <v>206</v>
      </c>
      <c r="B90" s="61" t="s">
        <v>224</v>
      </c>
      <c r="C90" s="65" t="s">
        <v>225</v>
      </c>
      <c r="D90" s="57"/>
      <c r="E90" s="3" t="s">
        <v>444</v>
      </c>
      <c r="F90" s="3">
        <v>1.8704348564357511</v>
      </c>
      <c r="G90" s="3" t="s">
        <v>444</v>
      </c>
      <c r="H90" s="3" t="s">
        <v>444</v>
      </c>
      <c r="I90" s="3">
        <v>2.9077999999999998E-4</v>
      </c>
      <c r="J90" s="3">
        <v>1.29725E-3</v>
      </c>
      <c r="K90" s="3">
        <v>4.5319999999999996E-3</v>
      </c>
      <c r="L90" s="3" t="s">
        <v>444</v>
      </c>
      <c r="M90" s="3" t="s">
        <v>444</v>
      </c>
      <c r="N90" s="3" t="s">
        <v>444</v>
      </c>
      <c r="O90" s="3" t="s">
        <v>444</v>
      </c>
      <c r="P90" s="3" t="s">
        <v>444</v>
      </c>
      <c r="Q90" s="3" t="s">
        <v>444</v>
      </c>
      <c r="R90" s="3" t="s">
        <v>444</v>
      </c>
      <c r="S90" s="3" t="s">
        <v>444</v>
      </c>
      <c r="T90" s="3" t="s">
        <v>444</v>
      </c>
      <c r="U90" s="3" t="s">
        <v>444</v>
      </c>
      <c r="V90" s="3" t="s">
        <v>444</v>
      </c>
      <c r="W90" s="3" t="s">
        <v>444</v>
      </c>
      <c r="X90" s="3">
        <v>2.6848499999999999E-3</v>
      </c>
      <c r="Y90" s="3">
        <v>1.3552100000000001E-3</v>
      </c>
      <c r="Z90" s="3">
        <v>1.3552100000000001E-3</v>
      </c>
      <c r="AA90" s="3">
        <v>1.3552100000000001E-3</v>
      </c>
      <c r="AB90" s="3">
        <v>6.7504799999999997E-3</v>
      </c>
      <c r="AC90" s="3" t="s">
        <v>444</v>
      </c>
      <c r="AD90" s="3" t="s">
        <v>444</v>
      </c>
      <c r="AE90" s="46"/>
      <c r="AF90" s="3" t="s">
        <v>444</v>
      </c>
      <c r="AG90" s="3" t="s">
        <v>444</v>
      </c>
      <c r="AH90" s="3" t="s">
        <v>444</v>
      </c>
      <c r="AI90" s="3" t="s">
        <v>444</v>
      </c>
      <c r="AJ90" s="3" t="s">
        <v>444</v>
      </c>
      <c r="AK90" s="3" t="s">
        <v>444</v>
      </c>
      <c r="AL90" s="35" t="s">
        <v>410</v>
      </c>
    </row>
    <row r="91" spans="1:38" ht="26.25" customHeight="1" thickBot="1" x14ac:dyDescent="0.3">
      <c r="A91" s="55" t="s">
        <v>206</v>
      </c>
      <c r="B91" s="59" t="s">
        <v>402</v>
      </c>
      <c r="C91" s="61" t="s">
        <v>226</v>
      </c>
      <c r="D91" s="57"/>
      <c r="E91" s="3">
        <v>3.6639053033869572E-2</v>
      </c>
      <c r="F91" s="3">
        <v>0.14049515477567806</v>
      </c>
      <c r="G91" s="3">
        <v>1.6983874555557957E-2</v>
      </c>
      <c r="H91" s="3">
        <v>8.3089273934085814E-2</v>
      </c>
      <c r="I91" s="3">
        <v>0.62182409359528512</v>
      </c>
      <c r="J91" s="3">
        <v>0.69687324595318234</v>
      </c>
      <c r="K91" s="3">
        <v>0.71237421745103058</v>
      </c>
      <c r="L91" s="3">
        <v>2.4326151826124746E-3</v>
      </c>
      <c r="M91" s="3">
        <v>1.1196945042956254</v>
      </c>
      <c r="N91" s="3">
        <v>1.8130047009583055</v>
      </c>
      <c r="O91" s="3">
        <v>0.1887662537629812</v>
      </c>
      <c r="P91" s="3">
        <v>2.9346271618850227E-3</v>
      </c>
      <c r="Q91" s="3">
        <v>3.1990840020154803E-3</v>
      </c>
      <c r="R91" s="3">
        <v>0.36281255151480807</v>
      </c>
      <c r="S91" s="3">
        <v>14.310303386407796</v>
      </c>
      <c r="T91" s="3">
        <v>0.66344898751673964</v>
      </c>
      <c r="U91" s="3">
        <v>7.7294493530652097E-2</v>
      </c>
      <c r="V91" s="3">
        <v>8.2794384467915414</v>
      </c>
      <c r="W91" s="3">
        <v>2.002150872146646E-3</v>
      </c>
      <c r="X91" s="3">
        <v>2.2223878090827771E-3</v>
      </c>
      <c r="Y91" s="3">
        <v>9.0096803056599053E-4</v>
      </c>
      <c r="Z91" s="3">
        <v>9.0096803056599053E-4</v>
      </c>
      <c r="AA91" s="3">
        <v>9.0096803056599053E-4</v>
      </c>
      <c r="AB91" s="3">
        <v>4.925291900480749E-3</v>
      </c>
      <c r="AC91" s="3" t="s">
        <v>444</v>
      </c>
      <c r="AD91" s="3" t="s">
        <v>444</v>
      </c>
      <c r="AE91" s="46"/>
      <c r="AF91" s="3" t="s">
        <v>444</v>
      </c>
      <c r="AG91" s="3" t="s">
        <v>444</v>
      </c>
      <c r="AH91" s="3" t="s">
        <v>444</v>
      </c>
      <c r="AI91" s="3" t="s">
        <v>444</v>
      </c>
      <c r="AJ91" s="3" t="s">
        <v>444</v>
      </c>
      <c r="AK91" s="3" t="s">
        <v>444</v>
      </c>
      <c r="AL91" s="35" t="s">
        <v>410</v>
      </c>
    </row>
    <row r="92" spans="1:38" ht="26.25" customHeight="1" thickBot="1" x14ac:dyDescent="0.3">
      <c r="A92" s="55" t="s">
        <v>53</v>
      </c>
      <c r="B92" s="55" t="s">
        <v>227</v>
      </c>
      <c r="C92" s="56" t="s">
        <v>228</v>
      </c>
      <c r="D92" s="62"/>
      <c r="E92" s="3">
        <v>1.4624E-2</v>
      </c>
      <c r="F92" s="3">
        <v>0.76563590000000004</v>
      </c>
      <c r="G92" s="3">
        <v>6.0000000000000001E-3</v>
      </c>
      <c r="H92" s="3" t="s">
        <v>443</v>
      </c>
      <c r="I92" s="3" t="s">
        <v>445</v>
      </c>
      <c r="J92" s="3" t="s">
        <v>445</v>
      </c>
      <c r="K92" s="3" t="s">
        <v>445</v>
      </c>
      <c r="L92" s="3" t="s">
        <v>443</v>
      </c>
      <c r="M92" s="3">
        <v>6.6446100000000004E-3</v>
      </c>
      <c r="N92" s="3" t="s">
        <v>443</v>
      </c>
      <c r="O92" s="3" t="s">
        <v>443</v>
      </c>
      <c r="P92" s="3" t="s">
        <v>443</v>
      </c>
      <c r="Q92" s="3" t="s">
        <v>443</v>
      </c>
      <c r="R92" s="3" t="s">
        <v>443</v>
      </c>
      <c r="S92" s="3" t="s">
        <v>443</v>
      </c>
      <c r="T92" s="3" t="s">
        <v>443</v>
      </c>
      <c r="U92" s="3" t="s">
        <v>444</v>
      </c>
      <c r="V92" s="3" t="s">
        <v>444</v>
      </c>
      <c r="W92" s="3" t="s">
        <v>444</v>
      </c>
      <c r="X92" s="3" t="s">
        <v>444</v>
      </c>
      <c r="Y92" s="3" t="s">
        <v>444</v>
      </c>
      <c r="Z92" s="3" t="s">
        <v>444</v>
      </c>
      <c r="AA92" s="3" t="s">
        <v>444</v>
      </c>
      <c r="AB92" s="3" t="s">
        <v>444</v>
      </c>
      <c r="AC92" s="3" t="s">
        <v>444</v>
      </c>
      <c r="AD92" s="3" t="s">
        <v>444</v>
      </c>
      <c r="AE92" s="46"/>
      <c r="AF92" s="3" t="s">
        <v>444</v>
      </c>
      <c r="AG92" s="3" t="s">
        <v>444</v>
      </c>
      <c r="AH92" s="3" t="s">
        <v>444</v>
      </c>
      <c r="AI92" s="3" t="s">
        <v>444</v>
      </c>
      <c r="AJ92" s="3" t="s">
        <v>444</v>
      </c>
      <c r="AK92" s="3">
        <v>350.08499999999998</v>
      </c>
      <c r="AL92" s="35" t="s">
        <v>229</v>
      </c>
    </row>
    <row r="93" spans="1:38" ht="26.25" customHeight="1" thickBot="1" x14ac:dyDescent="0.3">
      <c r="A93" s="55" t="s">
        <v>53</v>
      </c>
      <c r="B93" s="59" t="s">
        <v>230</v>
      </c>
      <c r="C93" s="56" t="s">
        <v>403</v>
      </c>
      <c r="D93" s="62"/>
      <c r="E93" s="3">
        <v>5.7756344821999997E-2</v>
      </c>
      <c r="F93" s="3">
        <v>3.442395294663009</v>
      </c>
      <c r="G93" s="3">
        <v>2.2256000000000001E-2</v>
      </c>
      <c r="H93" s="3" t="s">
        <v>443</v>
      </c>
      <c r="I93" s="3">
        <v>2.0110842104610414E-2</v>
      </c>
      <c r="J93" s="3">
        <v>5.7119014882797983E-2</v>
      </c>
      <c r="K93" s="3">
        <v>6.8889687660985535E-2</v>
      </c>
      <c r="L93" s="3">
        <v>6.3755033505899996E-7</v>
      </c>
      <c r="M93" s="3">
        <v>0.10694093083999999</v>
      </c>
      <c r="N93" s="3" t="s">
        <v>443</v>
      </c>
      <c r="O93" s="3" t="s">
        <v>444</v>
      </c>
      <c r="P93" s="3" t="s">
        <v>443</v>
      </c>
      <c r="Q93" s="3" t="s">
        <v>444</v>
      </c>
      <c r="R93" s="3" t="s">
        <v>444</v>
      </c>
      <c r="S93" s="3" t="s">
        <v>444</v>
      </c>
      <c r="T93" s="3" t="s">
        <v>444</v>
      </c>
      <c r="U93" s="3" t="s">
        <v>444</v>
      </c>
      <c r="V93" s="3" t="s">
        <v>444</v>
      </c>
      <c r="W93" s="3">
        <v>1.7077240000000001E-3</v>
      </c>
      <c r="X93" s="3" t="s">
        <v>444</v>
      </c>
      <c r="Y93" s="3" t="s">
        <v>444</v>
      </c>
      <c r="Z93" s="3" t="s">
        <v>444</v>
      </c>
      <c r="AA93" s="3" t="s">
        <v>444</v>
      </c>
      <c r="AB93" s="3" t="s">
        <v>444</v>
      </c>
      <c r="AC93" s="3" t="s">
        <v>444</v>
      </c>
      <c r="AD93" s="3" t="s">
        <v>444</v>
      </c>
      <c r="AE93" s="46"/>
      <c r="AF93" s="3" t="s">
        <v>444</v>
      </c>
      <c r="AG93" s="3" t="s">
        <v>444</v>
      </c>
      <c r="AH93" s="3" t="s">
        <v>444</v>
      </c>
      <c r="AI93" s="3" t="s">
        <v>444</v>
      </c>
      <c r="AJ93" s="3" t="s">
        <v>444</v>
      </c>
      <c r="AK93" s="3" t="s">
        <v>444</v>
      </c>
      <c r="AL93" s="35" t="s">
        <v>231</v>
      </c>
    </row>
    <row r="94" spans="1:38" ht="26.25" customHeight="1" thickBot="1" x14ac:dyDescent="0.3">
      <c r="A94" s="55" t="s">
        <v>53</v>
      </c>
      <c r="B94" s="68" t="s">
        <v>404</v>
      </c>
      <c r="C94" s="56" t="s">
        <v>232</v>
      </c>
      <c r="D94" s="57"/>
      <c r="E94" s="3" t="s">
        <v>446</v>
      </c>
      <c r="F94" s="3" t="s">
        <v>446</v>
      </c>
      <c r="G94" s="3" t="s">
        <v>446</v>
      </c>
      <c r="H94" s="3" t="s">
        <v>446</v>
      </c>
      <c r="I94" s="3" t="s">
        <v>446</v>
      </c>
      <c r="J94" s="3" t="s">
        <v>446</v>
      </c>
      <c r="K94" s="3" t="s">
        <v>446</v>
      </c>
      <c r="L94" s="3" t="s">
        <v>446</v>
      </c>
      <c r="M94" s="3" t="s">
        <v>446</v>
      </c>
      <c r="N94" s="3" t="s">
        <v>446</v>
      </c>
      <c r="O94" s="3" t="s">
        <v>446</v>
      </c>
      <c r="P94" s="3" t="s">
        <v>446</v>
      </c>
      <c r="Q94" s="3" t="s">
        <v>446</v>
      </c>
      <c r="R94" s="3" t="s">
        <v>446</v>
      </c>
      <c r="S94" s="3" t="s">
        <v>446</v>
      </c>
      <c r="T94" s="3" t="s">
        <v>446</v>
      </c>
      <c r="U94" s="3" t="s">
        <v>446</v>
      </c>
      <c r="V94" s="3" t="s">
        <v>446</v>
      </c>
      <c r="W94" s="3" t="s">
        <v>446</v>
      </c>
      <c r="X94" s="3" t="s">
        <v>446</v>
      </c>
      <c r="Y94" s="3" t="s">
        <v>446</v>
      </c>
      <c r="Z94" s="3" t="s">
        <v>446</v>
      </c>
      <c r="AA94" s="3" t="s">
        <v>446</v>
      </c>
      <c r="AB94" s="3" t="s">
        <v>446</v>
      </c>
      <c r="AC94" s="3" t="s">
        <v>446</v>
      </c>
      <c r="AD94" s="3" t="s">
        <v>446</v>
      </c>
      <c r="AE94" s="46"/>
      <c r="AF94" s="3" t="s">
        <v>446</v>
      </c>
      <c r="AG94" s="3" t="s">
        <v>446</v>
      </c>
      <c r="AH94" s="3" t="s">
        <v>446</v>
      </c>
      <c r="AI94" s="3" t="s">
        <v>446</v>
      </c>
      <c r="AJ94" s="3" t="s">
        <v>446</v>
      </c>
      <c r="AK94" s="3" t="s">
        <v>446</v>
      </c>
      <c r="AL94" s="35" t="s">
        <v>410</v>
      </c>
    </row>
    <row r="95" spans="1:38" ht="26.25" customHeight="1" thickBot="1" x14ac:dyDescent="0.3">
      <c r="A95" s="55" t="s">
        <v>53</v>
      </c>
      <c r="B95" s="68" t="s">
        <v>233</v>
      </c>
      <c r="C95" s="56" t="s">
        <v>234</v>
      </c>
      <c r="D95" s="62"/>
      <c r="E95" s="3">
        <v>0.56717499999999998</v>
      </c>
      <c r="F95" s="3">
        <v>1.3842189999999999</v>
      </c>
      <c r="G95" s="3">
        <v>4.346E-3</v>
      </c>
      <c r="H95" s="3" t="s">
        <v>443</v>
      </c>
      <c r="I95" s="3">
        <v>5.4635619102033073E-2</v>
      </c>
      <c r="J95" s="3">
        <v>5.5488111133686471E-2</v>
      </c>
      <c r="K95" s="3">
        <v>5.682737848533987E-2</v>
      </c>
      <c r="L95" s="3">
        <v>1.52979733485693E-4</v>
      </c>
      <c r="M95" s="3">
        <v>0.155193</v>
      </c>
      <c r="N95" s="3">
        <v>1.66441334736366</v>
      </c>
      <c r="O95" s="3">
        <v>8.7395490003390006E-3</v>
      </c>
      <c r="P95" s="3">
        <v>8.7395490003390006E-3</v>
      </c>
      <c r="Q95" s="3">
        <v>2.2722827400881999E-2</v>
      </c>
      <c r="R95" s="3" t="s">
        <v>443</v>
      </c>
      <c r="S95" s="3">
        <v>0.1005048135039</v>
      </c>
      <c r="T95" s="3">
        <v>2.7092601901050999E-2</v>
      </c>
      <c r="U95" s="3" t="s">
        <v>444</v>
      </c>
      <c r="V95" s="3" t="s">
        <v>444</v>
      </c>
      <c r="W95" s="3">
        <v>0.16790713000000002</v>
      </c>
      <c r="X95" s="3" t="s">
        <v>444</v>
      </c>
      <c r="Y95" s="3" t="s">
        <v>444</v>
      </c>
      <c r="Z95" s="3" t="s">
        <v>444</v>
      </c>
      <c r="AA95" s="3" t="s">
        <v>444</v>
      </c>
      <c r="AB95" s="3" t="s">
        <v>444</v>
      </c>
      <c r="AC95" s="3" t="s">
        <v>444</v>
      </c>
      <c r="AD95" s="3" t="s">
        <v>444</v>
      </c>
      <c r="AE95" s="46"/>
      <c r="AF95" s="3" t="s">
        <v>444</v>
      </c>
      <c r="AG95" s="3" t="s">
        <v>444</v>
      </c>
      <c r="AH95" s="3" t="s">
        <v>444</v>
      </c>
      <c r="AI95" s="3" t="s">
        <v>444</v>
      </c>
      <c r="AJ95" s="3" t="s">
        <v>444</v>
      </c>
      <c r="AK95" s="3" t="s">
        <v>443</v>
      </c>
      <c r="AL95" s="35" t="s">
        <v>410</v>
      </c>
    </row>
    <row r="96" spans="1:38" ht="26.25" customHeight="1" thickBot="1" x14ac:dyDescent="0.3">
      <c r="A96" s="55" t="s">
        <v>53</v>
      </c>
      <c r="B96" s="59" t="s">
        <v>235</v>
      </c>
      <c r="C96" s="56" t="s">
        <v>236</v>
      </c>
      <c r="D96" s="69"/>
      <c r="E96" s="3" t="s">
        <v>446</v>
      </c>
      <c r="F96" s="3" t="s">
        <v>446</v>
      </c>
      <c r="G96" s="3" t="s">
        <v>446</v>
      </c>
      <c r="H96" s="3" t="s">
        <v>446</v>
      </c>
      <c r="I96" s="3" t="s">
        <v>446</v>
      </c>
      <c r="J96" s="3" t="s">
        <v>446</v>
      </c>
      <c r="K96" s="3" t="s">
        <v>446</v>
      </c>
      <c r="L96" s="3" t="s">
        <v>446</v>
      </c>
      <c r="M96" s="3" t="s">
        <v>446</v>
      </c>
      <c r="N96" s="3" t="s">
        <v>446</v>
      </c>
      <c r="O96" s="3" t="s">
        <v>446</v>
      </c>
      <c r="P96" s="3" t="s">
        <v>446</v>
      </c>
      <c r="Q96" s="3" t="s">
        <v>446</v>
      </c>
      <c r="R96" s="3" t="s">
        <v>446</v>
      </c>
      <c r="S96" s="3" t="s">
        <v>446</v>
      </c>
      <c r="T96" s="3" t="s">
        <v>446</v>
      </c>
      <c r="U96" s="3" t="s">
        <v>446</v>
      </c>
      <c r="V96" s="3" t="s">
        <v>446</v>
      </c>
      <c r="W96" s="3" t="s">
        <v>446</v>
      </c>
      <c r="X96" s="3" t="s">
        <v>446</v>
      </c>
      <c r="Y96" s="3" t="s">
        <v>446</v>
      </c>
      <c r="Z96" s="3" t="s">
        <v>446</v>
      </c>
      <c r="AA96" s="3" t="s">
        <v>446</v>
      </c>
      <c r="AB96" s="3" t="s">
        <v>446</v>
      </c>
      <c r="AC96" s="3" t="s">
        <v>446</v>
      </c>
      <c r="AD96" s="3" t="s">
        <v>446</v>
      </c>
      <c r="AE96" s="46"/>
      <c r="AF96" s="3" t="s">
        <v>446</v>
      </c>
      <c r="AG96" s="3" t="s">
        <v>446</v>
      </c>
      <c r="AH96" s="3" t="s">
        <v>446</v>
      </c>
      <c r="AI96" s="3" t="s">
        <v>446</v>
      </c>
      <c r="AJ96" s="3" t="s">
        <v>446</v>
      </c>
      <c r="AK96" s="3" t="s">
        <v>446</v>
      </c>
      <c r="AL96" s="35" t="s">
        <v>410</v>
      </c>
    </row>
    <row r="97" spans="1:38" ht="26.25" customHeight="1" thickBot="1" x14ac:dyDescent="0.3">
      <c r="A97" s="55" t="s">
        <v>53</v>
      </c>
      <c r="B97" s="59" t="s">
        <v>237</v>
      </c>
      <c r="C97" s="56" t="s">
        <v>238</v>
      </c>
      <c r="D97" s="69"/>
      <c r="E97" s="3" t="s">
        <v>444</v>
      </c>
      <c r="F97" s="3" t="s">
        <v>444</v>
      </c>
      <c r="G97" s="3" t="s">
        <v>444</v>
      </c>
      <c r="H97" s="3" t="s">
        <v>444</v>
      </c>
      <c r="I97" s="3" t="s">
        <v>444</v>
      </c>
      <c r="J97" s="3" t="s">
        <v>444</v>
      </c>
      <c r="K97" s="3" t="s">
        <v>444</v>
      </c>
      <c r="L97" s="3" t="s">
        <v>444</v>
      </c>
      <c r="M97" s="3" t="s">
        <v>444</v>
      </c>
      <c r="N97" s="3" t="s">
        <v>443</v>
      </c>
      <c r="O97" s="3" t="s">
        <v>443</v>
      </c>
      <c r="P97" s="3" t="s">
        <v>443</v>
      </c>
      <c r="Q97" s="3" t="s">
        <v>443</v>
      </c>
      <c r="R97" s="3" t="s">
        <v>443</v>
      </c>
      <c r="S97" s="3" t="s">
        <v>443</v>
      </c>
      <c r="T97" s="3" t="s">
        <v>443</v>
      </c>
      <c r="U97" s="3" t="s">
        <v>443</v>
      </c>
      <c r="V97" s="3" t="s">
        <v>443</v>
      </c>
      <c r="W97" s="3" t="s">
        <v>443</v>
      </c>
      <c r="X97" s="3" t="s">
        <v>443</v>
      </c>
      <c r="Y97" s="3" t="s">
        <v>443</v>
      </c>
      <c r="Z97" s="3" t="s">
        <v>443</v>
      </c>
      <c r="AA97" s="3" t="s">
        <v>443</v>
      </c>
      <c r="AB97" s="3" t="s">
        <v>443</v>
      </c>
      <c r="AC97" s="3" t="s">
        <v>443</v>
      </c>
      <c r="AD97" s="3">
        <v>20.492196626120002</v>
      </c>
      <c r="AE97" s="46"/>
      <c r="AF97" s="3" t="s">
        <v>444</v>
      </c>
      <c r="AG97" s="3" t="s">
        <v>444</v>
      </c>
      <c r="AH97" s="3" t="s">
        <v>444</v>
      </c>
      <c r="AI97" s="3" t="s">
        <v>444</v>
      </c>
      <c r="AJ97" s="3" t="s">
        <v>444</v>
      </c>
      <c r="AK97" s="3" t="s">
        <v>444</v>
      </c>
      <c r="AL97" s="35" t="s">
        <v>410</v>
      </c>
    </row>
    <row r="98" spans="1:38" ht="26.25" customHeight="1" thickBot="1" x14ac:dyDescent="0.3">
      <c r="A98" s="55" t="s">
        <v>53</v>
      </c>
      <c r="B98" s="59" t="s">
        <v>239</v>
      </c>
      <c r="C98" s="61" t="s">
        <v>240</v>
      </c>
      <c r="D98" s="69"/>
      <c r="E98" s="3">
        <v>0.23759</v>
      </c>
      <c r="F98" s="3">
        <v>2.2812339000000001E-2</v>
      </c>
      <c r="G98" s="3" t="s">
        <v>443</v>
      </c>
      <c r="H98" s="3" t="s">
        <v>443</v>
      </c>
      <c r="I98" s="3" t="s">
        <v>443</v>
      </c>
      <c r="J98" s="3" t="s">
        <v>443</v>
      </c>
      <c r="K98" s="3" t="s">
        <v>443</v>
      </c>
      <c r="L98" s="3" t="s">
        <v>443</v>
      </c>
      <c r="M98" s="3" t="s">
        <v>443</v>
      </c>
      <c r="N98" s="3" t="s">
        <v>443</v>
      </c>
      <c r="O98" s="3" t="s">
        <v>443</v>
      </c>
      <c r="P98" s="3" t="s">
        <v>443</v>
      </c>
      <c r="Q98" s="3" t="s">
        <v>443</v>
      </c>
      <c r="R98" s="3">
        <v>1.0510000000000001E-3</v>
      </c>
      <c r="S98" s="3" t="s">
        <v>443</v>
      </c>
      <c r="T98" s="3">
        <v>2.31E-4</v>
      </c>
      <c r="U98" s="3" t="s">
        <v>443</v>
      </c>
      <c r="V98" s="3" t="s">
        <v>443</v>
      </c>
      <c r="W98" s="3">
        <v>7.8027100000000002E-4</v>
      </c>
      <c r="X98" s="3">
        <v>1.0170909E-8</v>
      </c>
      <c r="Y98" s="3" t="s">
        <v>443</v>
      </c>
      <c r="Z98" s="3">
        <v>1.0170909E-8</v>
      </c>
      <c r="AA98" s="3">
        <v>1.0170909E-8</v>
      </c>
      <c r="AB98" s="3">
        <v>3.0512726999999999E-8</v>
      </c>
      <c r="AC98" s="3" t="s">
        <v>444</v>
      </c>
      <c r="AD98" s="3" t="s">
        <v>443</v>
      </c>
      <c r="AE98" s="46"/>
      <c r="AF98" s="3" t="s">
        <v>444</v>
      </c>
      <c r="AG98" s="3" t="s">
        <v>444</v>
      </c>
      <c r="AH98" s="3" t="s">
        <v>444</v>
      </c>
      <c r="AI98" s="3" t="s">
        <v>444</v>
      </c>
      <c r="AJ98" s="3" t="s">
        <v>444</v>
      </c>
      <c r="AK98" s="3" t="s">
        <v>444</v>
      </c>
      <c r="AL98" s="35" t="s">
        <v>410</v>
      </c>
    </row>
    <row r="99" spans="1:38" ht="26.25" customHeight="1" thickBot="1" x14ac:dyDescent="0.3">
      <c r="A99" s="55" t="s">
        <v>241</v>
      </c>
      <c r="B99" s="55" t="s">
        <v>242</v>
      </c>
      <c r="C99" s="56" t="s">
        <v>405</v>
      </c>
      <c r="D99" s="69"/>
      <c r="E99" s="3">
        <v>0.31119890724486399</v>
      </c>
      <c r="F99" s="3">
        <v>9.7504377720586994</v>
      </c>
      <c r="G99" s="3" t="s">
        <v>444</v>
      </c>
      <c r="H99" s="3">
        <v>6.2847685913505824</v>
      </c>
      <c r="I99" s="3">
        <v>5.6049826800000001E-2</v>
      </c>
      <c r="J99" s="3">
        <v>9.7936146999999987E-2</v>
      </c>
      <c r="K99" s="3">
        <v>0.21452679628571431</v>
      </c>
      <c r="L99" s="3" t="s">
        <v>444</v>
      </c>
      <c r="M99" s="3" t="s">
        <v>444</v>
      </c>
      <c r="N99" s="3" t="s">
        <v>444</v>
      </c>
      <c r="O99" s="3" t="s">
        <v>444</v>
      </c>
      <c r="P99" s="3" t="s">
        <v>444</v>
      </c>
      <c r="Q99" s="3" t="s">
        <v>444</v>
      </c>
      <c r="R99" s="3" t="s">
        <v>444</v>
      </c>
      <c r="S99" s="3" t="s">
        <v>444</v>
      </c>
      <c r="T99" s="3" t="s">
        <v>444</v>
      </c>
      <c r="U99" s="3" t="s">
        <v>444</v>
      </c>
      <c r="V99" s="3" t="s">
        <v>444</v>
      </c>
      <c r="W99" s="3" t="s">
        <v>444</v>
      </c>
      <c r="X99" s="3" t="s">
        <v>444</v>
      </c>
      <c r="Y99" s="3" t="s">
        <v>444</v>
      </c>
      <c r="Z99" s="3" t="s">
        <v>444</v>
      </c>
      <c r="AA99" s="3" t="s">
        <v>444</v>
      </c>
      <c r="AB99" s="3" t="s">
        <v>444</v>
      </c>
      <c r="AC99" s="3" t="s">
        <v>444</v>
      </c>
      <c r="AD99" s="3" t="s">
        <v>444</v>
      </c>
      <c r="AE99" s="46"/>
      <c r="AF99" s="3" t="s">
        <v>444</v>
      </c>
      <c r="AG99" s="3" t="s">
        <v>444</v>
      </c>
      <c r="AH99" s="3" t="s">
        <v>444</v>
      </c>
      <c r="AI99" s="3" t="s">
        <v>444</v>
      </c>
      <c r="AJ99" s="3" t="s">
        <v>444</v>
      </c>
      <c r="AK99" s="3">
        <v>472.24400000000003</v>
      </c>
      <c r="AL99" s="35" t="s">
        <v>243</v>
      </c>
    </row>
    <row r="100" spans="1:38" ht="26.25" customHeight="1" thickBot="1" x14ac:dyDescent="0.3">
      <c r="A100" s="55" t="s">
        <v>241</v>
      </c>
      <c r="B100" s="55" t="s">
        <v>244</v>
      </c>
      <c r="C100" s="56" t="s">
        <v>406</v>
      </c>
      <c r="D100" s="69"/>
      <c r="E100" s="3">
        <v>1.0456345297203833</v>
      </c>
      <c r="F100" s="3">
        <v>17.553462806482372</v>
      </c>
      <c r="G100" s="3" t="s">
        <v>444</v>
      </c>
      <c r="H100" s="3">
        <v>14.64102109540495</v>
      </c>
      <c r="I100" s="3">
        <v>0.13175883290000001</v>
      </c>
      <c r="J100" s="3">
        <v>0.21764919000000002</v>
      </c>
      <c r="K100" s="3">
        <v>0.47338942630092595</v>
      </c>
      <c r="L100" s="3" t="s">
        <v>444</v>
      </c>
      <c r="M100" s="3" t="s">
        <v>444</v>
      </c>
      <c r="N100" s="3" t="s">
        <v>444</v>
      </c>
      <c r="O100" s="3" t="s">
        <v>444</v>
      </c>
      <c r="P100" s="3" t="s">
        <v>444</v>
      </c>
      <c r="Q100" s="3" t="s">
        <v>444</v>
      </c>
      <c r="R100" s="3" t="s">
        <v>444</v>
      </c>
      <c r="S100" s="3" t="s">
        <v>444</v>
      </c>
      <c r="T100" s="3" t="s">
        <v>444</v>
      </c>
      <c r="U100" s="3" t="s">
        <v>444</v>
      </c>
      <c r="V100" s="3" t="s">
        <v>444</v>
      </c>
      <c r="W100" s="3" t="s">
        <v>444</v>
      </c>
      <c r="X100" s="3" t="s">
        <v>444</v>
      </c>
      <c r="Y100" s="3" t="s">
        <v>444</v>
      </c>
      <c r="Z100" s="3" t="s">
        <v>444</v>
      </c>
      <c r="AA100" s="3" t="s">
        <v>444</v>
      </c>
      <c r="AB100" s="3" t="s">
        <v>444</v>
      </c>
      <c r="AC100" s="3" t="s">
        <v>444</v>
      </c>
      <c r="AD100" s="3" t="s">
        <v>444</v>
      </c>
      <c r="AE100" s="46"/>
      <c r="AF100" s="3" t="s">
        <v>444</v>
      </c>
      <c r="AG100" s="3" t="s">
        <v>444</v>
      </c>
      <c r="AH100" s="3" t="s">
        <v>444</v>
      </c>
      <c r="AI100" s="3" t="s">
        <v>444</v>
      </c>
      <c r="AJ100" s="3" t="s">
        <v>444</v>
      </c>
      <c r="AK100" s="3">
        <v>2143.3360000000002</v>
      </c>
      <c r="AL100" s="35" t="s">
        <v>243</v>
      </c>
    </row>
    <row r="101" spans="1:38" ht="26.25" customHeight="1" thickBot="1" x14ac:dyDescent="0.3">
      <c r="A101" s="55" t="s">
        <v>241</v>
      </c>
      <c r="B101" s="55" t="s">
        <v>245</v>
      </c>
      <c r="C101" s="56" t="s">
        <v>246</v>
      </c>
      <c r="D101" s="69"/>
      <c r="E101" s="3">
        <v>3.5389300489559296E-3</v>
      </c>
      <c r="F101" s="3">
        <v>3.0583335000459601E-2</v>
      </c>
      <c r="G101" s="3" t="s">
        <v>444</v>
      </c>
      <c r="H101" s="3">
        <v>7.7689319439590898E-2</v>
      </c>
      <c r="I101" s="3">
        <v>1.7595599999999999E-3</v>
      </c>
      <c r="J101" s="3">
        <v>5.2787200000000006E-3</v>
      </c>
      <c r="K101" s="3">
        <v>1.231705E-2</v>
      </c>
      <c r="L101" s="3" t="s">
        <v>444</v>
      </c>
      <c r="M101" s="3" t="s">
        <v>444</v>
      </c>
      <c r="N101" s="3" t="s">
        <v>444</v>
      </c>
      <c r="O101" s="3" t="s">
        <v>444</v>
      </c>
      <c r="P101" s="3" t="s">
        <v>444</v>
      </c>
      <c r="Q101" s="3" t="s">
        <v>444</v>
      </c>
      <c r="R101" s="3" t="s">
        <v>444</v>
      </c>
      <c r="S101" s="3" t="s">
        <v>444</v>
      </c>
      <c r="T101" s="3" t="s">
        <v>444</v>
      </c>
      <c r="U101" s="3" t="s">
        <v>444</v>
      </c>
      <c r="V101" s="3" t="s">
        <v>444</v>
      </c>
      <c r="W101" s="3" t="s">
        <v>444</v>
      </c>
      <c r="X101" s="3" t="s">
        <v>444</v>
      </c>
      <c r="Y101" s="3" t="s">
        <v>444</v>
      </c>
      <c r="Z101" s="3" t="s">
        <v>444</v>
      </c>
      <c r="AA101" s="3" t="s">
        <v>444</v>
      </c>
      <c r="AB101" s="3" t="s">
        <v>444</v>
      </c>
      <c r="AC101" s="3" t="s">
        <v>444</v>
      </c>
      <c r="AD101" s="3" t="s">
        <v>444</v>
      </c>
      <c r="AE101" s="46"/>
      <c r="AF101" s="3" t="s">
        <v>444</v>
      </c>
      <c r="AG101" s="3" t="s">
        <v>444</v>
      </c>
      <c r="AH101" s="3" t="s">
        <v>444</v>
      </c>
      <c r="AI101" s="3" t="s">
        <v>444</v>
      </c>
      <c r="AJ101" s="3" t="s">
        <v>444</v>
      </c>
      <c r="AK101" s="3">
        <v>109.624</v>
      </c>
      <c r="AL101" s="35" t="s">
        <v>243</v>
      </c>
    </row>
    <row r="102" spans="1:38" ht="26.25" customHeight="1" thickBot="1" x14ac:dyDescent="0.3">
      <c r="A102" s="55" t="s">
        <v>241</v>
      </c>
      <c r="B102" s="55" t="s">
        <v>247</v>
      </c>
      <c r="C102" s="56" t="s">
        <v>384</v>
      </c>
      <c r="D102" s="69"/>
      <c r="E102" s="3">
        <v>0.33148846519978853</v>
      </c>
      <c r="F102" s="3">
        <v>1.3078832887959762</v>
      </c>
      <c r="G102" s="3" t="s">
        <v>444</v>
      </c>
      <c r="H102" s="3">
        <v>16.78827326267573</v>
      </c>
      <c r="I102" s="3">
        <v>4.1613854365000008E-2</v>
      </c>
      <c r="J102" s="3">
        <v>0.59400683465000004</v>
      </c>
      <c r="K102" s="3">
        <v>3.8837149116408818</v>
      </c>
      <c r="L102" s="3" t="s">
        <v>444</v>
      </c>
      <c r="M102" s="3" t="s">
        <v>444</v>
      </c>
      <c r="N102" s="3" t="s">
        <v>444</v>
      </c>
      <c r="O102" s="3" t="s">
        <v>444</v>
      </c>
      <c r="P102" s="3" t="s">
        <v>444</v>
      </c>
      <c r="Q102" s="3" t="s">
        <v>444</v>
      </c>
      <c r="R102" s="3" t="s">
        <v>444</v>
      </c>
      <c r="S102" s="3" t="s">
        <v>444</v>
      </c>
      <c r="T102" s="3" t="s">
        <v>444</v>
      </c>
      <c r="U102" s="3" t="s">
        <v>444</v>
      </c>
      <c r="V102" s="3" t="s">
        <v>444</v>
      </c>
      <c r="W102" s="3" t="s">
        <v>444</v>
      </c>
      <c r="X102" s="3" t="s">
        <v>444</v>
      </c>
      <c r="Y102" s="3" t="s">
        <v>444</v>
      </c>
      <c r="Z102" s="3" t="s">
        <v>444</v>
      </c>
      <c r="AA102" s="3" t="s">
        <v>444</v>
      </c>
      <c r="AB102" s="3" t="s">
        <v>444</v>
      </c>
      <c r="AC102" s="3" t="s">
        <v>444</v>
      </c>
      <c r="AD102" s="3" t="s">
        <v>444</v>
      </c>
      <c r="AE102" s="46"/>
      <c r="AF102" s="3" t="s">
        <v>444</v>
      </c>
      <c r="AG102" s="3" t="s">
        <v>444</v>
      </c>
      <c r="AH102" s="3" t="s">
        <v>444</v>
      </c>
      <c r="AI102" s="3" t="s">
        <v>444</v>
      </c>
      <c r="AJ102" s="3" t="s">
        <v>444</v>
      </c>
      <c r="AK102" s="3">
        <v>6433.8160000000007</v>
      </c>
      <c r="AL102" s="35" t="s">
        <v>243</v>
      </c>
    </row>
    <row r="103" spans="1:38" ht="26.25" customHeight="1" thickBot="1" x14ac:dyDescent="0.3">
      <c r="A103" s="55" t="s">
        <v>241</v>
      </c>
      <c r="B103" s="55" t="s">
        <v>248</v>
      </c>
      <c r="C103" s="56" t="s">
        <v>249</v>
      </c>
      <c r="D103" s="69"/>
      <c r="E103" s="3" t="s">
        <v>446</v>
      </c>
      <c r="F103" s="3" t="s">
        <v>446</v>
      </c>
      <c r="G103" s="3" t="s">
        <v>446</v>
      </c>
      <c r="H103" s="3" t="s">
        <v>446</v>
      </c>
      <c r="I103" s="3" t="s">
        <v>446</v>
      </c>
      <c r="J103" s="3" t="s">
        <v>446</v>
      </c>
      <c r="K103" s="3" t="s">
        <v>446</v>
      </c>
      <c r="L103" s="3" t="s">
        <v>446</v>
      </c>
      <c r="M103" s="3" t="s">
        <v>446</v>
      </c>
      <c r="N103" s="3" t="s">
        <v>446</v>
      </c>
      <c r="O103" s="3" t="s">
        <v>446</v>
      </c>
      <c r="P103" s="3" t="s">
        <v>446</v>
      </c>
      <c r="Q103" s="3" t="s">
        <v>446</v>
      </c>
      <c r="R103" s="3" t="s">
        <v>446</v>
      </c>
      <c r="S103" s="3" t="s">
        <v>446</v>
      </c>
      <c r="T103" s="3" t="s">
        <v>446</v>
      </c>
      <c r="U103" s="3" t="s">
        <v>446</v>
      </c>
      <c r="V103" s="3" t="s">
        <v>446</v>
      </c>
      <c r="W103" s="3" t="s">
        <v>446</v>
      </c>
      <c r="X103" s="3" t="s">
        <v>446</v>
      </c>
      <c r="Y103" s="3" t="s">
        <v>446</v>
      </c>
      <c r="Z103" s="3" t="s">
        <v>446</v>
      </c>
      <c r="AA103" s="3" t="s">
        <v>446</v>
      </c>
      <c r="AB103" s="3" t="s">
        <v>446</v>
      </c>
      <c r="AC103" s="3" t="s">
        <v>446</v>
      </c>
      <c r="AD103" s="3" t="s">
        <v>446</v>
      </c>
      <c r="AE103" s="46"/>
      <c r="AF103" s="3" t="s">
        <v>446</v>
      </c>
      <c r="AG103" s="3" t="s">
        <v>446</v>
      </c>
      <c r="AH103" s="3" t="s">
        <v>446</v>
      </c>
      <c r="AI103" s="3" t="s">
        <v>446</v>
      </c>
      <c r="AJ103" s="3" t="s">
        <v>446</v>
      </c>
      <c r="AK103" s="3" t="s">
        <v>446</v>
      </c>
      <c r="AL103" s="35" t="s">
        <v>243</v>
      </c>
    </row>
    <row r="104" spans="1:38" ht="26.25" customHeight="1" thickBot="1" x14ac:dyDescent="0.3">
      <c r="A104" s="55" t="s">
        <v>241</v>
      </c>
      <c r="B104" s="55" t="s">
        <v>250</v>
      </c>
      <c r="C104" s="56" t="s">
        <v>251</v>
      </c>
      <c r="D104" s="69"/>
      <c r="E104" s="3">
        <v>5.2920590896712322E-3</v>
      </c>
      <c r="F104" s="3">
        <v>2.0119764652054794E-2</v>
      </c>
      <c r="G104" s="3" t="s">
        <v>444</v>
      </c>
      <c r="H104" s="3">
        <v>4.3025628514876714E-2</v>
      </c>
      <c r="I104" s="3">
        <v>2.0407349999999999E-4</v>
      </c>
      <c r="J104" s="3">
        <v>6.7090500000000007E-4</v>
      </c>
      <c r="K104" s="3">
        <v>1.565448333333333E-3</v>
      </c>
      <c r="L104" s="3" t="s">
        <v>444</v>
      </c>
      <c r="M104" s="3" t="s">
        <v>444</v>
      </c>
      <c r="N104" s="3" t="s">
        <v>444</v>
      </c>
      <c r="O104" s="3" t="s">
        <v>444</v>
      </c>
      <c r="P104" s="3" t="s">
        <v>444</v>
      </c>
      <c r="Q104" s="3" t="s">
        <v>444</v>
      </c>
      <c r="R104" s="3" t="s">
        <v>444</v>
      </c>
      <c r="S104" s="3" t="s">
        <v>444</v>
      </c>
      <c r="T104" s="3" t="s">
        <v>444</v>
      </c>
      <c r="U104" s="3" t="s">
        <v>444</v>
      </c>
      <c r="V104" s="3" t="s">
        <v>444</v>
      </c>
      <c r="W104" s="3" t="s">
        <v>444</v>
      </c>
      <c r="X104" s="3" t="s">
        <v>444</v>
      </c>
      <c r="Y104" s="3" t="s">
        <v>444</v>
      </c>
      <c r="Z104" s="3" t="s">
        <v>444</v>
      </c>
      <c r="AA104" s="3" t="s">
        <v>444</v>
      </c>
      <c r="AB104" s="3" t="s">
        <v>444</v>
      </c>
      <c r="AC104" s="3" t="s">
        <v>444</v>
      </c>
      <c r="AD104" s="3" t="s">
        <v>444</v>
      </c>
      <c r="AE104" s="46"/>
      <c r="AF104" s="3" t="s">
        <v>444</v>
      </c>
      <c r="AG104" s="3" t="s">
        <v>444</v>
      </c>
      <c r="AH104" s="3" t="s">
        <v>444</v>
      </c>
      <c r="AI104" s="3" t="s">
        <v>444</v>
      </c>
      <c r="AJ104" s="3" t="s">
        <v>444</v>
      </c>
      <c r="AK104" s="3">
        <v>32.244</v>
      </c>
      <c r="AL104" s="35" t="s">
        <v>243</v>
      </c>
    </row>
    <row r="105" spans="1:38" ht="26.25" customHeight="1" thickBot="1" x14ac:dyDescent="0.3">
      <c r="A105" s="55" t="s">
        <v>241</v>
      </c>
      <c r="B105" s="55" t="s">
        <v>252</v>
      </c>
      <c r="C105" s="56" t="s">
        <v>253</v>
      </c>
      <c r="D105" s="69"/>
      <c r="E105" s="3">
        <v>4.3060338823287671E-2</v>
      </c>
      <c r="F105" s="3">
        <v>0.46529023314246576</v>
      </c>
      <c r="G105" s="3" t="s">
        <v>444</v>
      </c>
      <c r="H105" s="3">
        <v>0.35625452159452053</v>
      </c>
      <c r="I105" s="3">
        <v>7.07846E-3</v>
      </c>
      <c r="J105" s="3">
        <v>1.114675E-2</v>
      </c>
      <c r="K105" s="3">
        <v>2.4320196363636401E-2</v>
      </c>
      <c r="L105" s="3" t="s">
        <v>444</v>
      </c>
      <c r="M105" s="3" t="s">
        <v>444</v>
      </c>
      <c r="N105" s="3" t="s">
        <v>444</v>
      </c>
      <c r="O105" s="3" t="s">
        <v>444</v>
      </c>
      <c r="P105" s="3" t="s">
        <v>444</v>
      </c>
      <c r="Q105" s="3" t="s">
        <v>444</v>
      </c>
      <c r="R105" s="3" t="s">
        <v>444</v>
      </c>
      <c r="S105" s="3" t="s">
        <v>444</v>
      </c>
      <c r="T105" s="3" t="s">
        <v>444</v>
      </c>
      <c r="U105" s="3" t="s">
        <v>444</v>
      </c>
      <c r="V105" s="3" t="s">
        <v>444</v>
      </c>
      <c r="W105" s="3" t="s">
        <v>444</v>
      </c>
      <c r="X105" s="3" t="s">
        <v>444</v>
      </c>
      <c r="Y105" s="3" t="s">
        <v>444</v>
      </c>
      <c r="Z105" s="3" t="s">
        <v>444</v>
      </c>
      <c r="AA105" s="3" t="s">
        <v>444</v>
      </c>
      <c r="AB105" s="3" t="s">
        <v>444</v>
      </c>
      <c r="AC105" s="3" t="s">
        <v>444</v>
      </c>
      <c r="AD105" s="3" t="s">
        <v>444</v>
      </c>
      <c r="AE105" s="46"/>
      <c r="AF105" s="3" t="s">
        <v>444</v>
      </c>
      <c r="AG105" s="3" t="s">
        <v>444</v>
      </c>
      <c r="AH105" s="3" t="s">
        <v>444</v>
      </c>
      <c r="AI105" s="3" t="s">
        <v>444</v>
      </c>
      <c r="AJ105" s="3" t="s">
        <v>444</v>
      </c>
      <c r="AK105" s="3">
        <v>59.803000000000004</v>
      </c>
      <c r="AL105" s="35" t="s">
        <v>243</v>
      </c>
    </row>
    <row r="106" spans="1:38" ht="26.25" customHeight="1" thickBot="1" x14ac:dyDescent="0.3">
      <c r="A106" s="55" t="s">
        <v>241</v>
      </c>
      <c r="B106" s="55" t="s">
        <v>254</v>
      </c>
      <c r="C106" s="56" t="s">
        <v>255</v>
      </c>
      <c r="D106" s="69"/>
      <c r="E106" s="3" t="s">
        <v>445</v>
      </c>
      <c r="F106" s="3" t="s">
        <v>445</v>
      </c>
      <c r="G106" s="3" t="s">
        <v>444</v>
      </c>
      <c r="H106" s="3" t="s">
        <v>445</v>
      </c>
      <c r="I106" s="3" t="s">
        <v>445</v>
      </c>
      <c r="J106" s="3" t="s">
        <v>445</v>
      </c>
      <c r="K106" s="3" t="s">
        <v>445</v>
      </c>
      <c r="L106" s="3" t="s">
        <v>444</v>
      </c>
      <c r="M106" s="3" t="s">
        <v>444</v>
      </c>
      <c r="N106" s="3" t="s">
        <v>444</v>
      </c>
      <c r="O106" s="3" t="s">
        <v>444</v>
      </c>
      <c r="P106" s="3" t="s">
        <v>444</v>
      </c>
      <c r="Q106" s="3" t="s">
        <v>444</v>
      </c>
      <c r="R106" s="3" t="s">
        <v>444</v>
      </c>
      <c r="S106" s="3" t="s">
        <v>444</v>
      </c>
      <c r="T106" s="3" t="s">
        <v>444</v>
      </c>
      <c r="U106" s="3" t="s">
        <v>444</v>
      </c>
      <c r="V106" s="3" t="s">
        <v>444</v>
      </c>
      <c r="W106" s="3" t="s">
        <v>444</v>
      </c>
      <c r="X106" s="3" t="s">
        <v>444</v>
      </c>
      <c r="Y106" s="3" t="s">
        <v>444</v>
      </c>
      <c r="Z106" s="3" t="s">
        <v>444</v>
      </c>
      <c r="AA106" s="3" t="s">
        <v>444</v>
      </c>
      <c r="AB106" s="3" t="s">
        <v>444</v>
      </c>
      <c r="AC106" s="3" t="s">
        <v>444</v>
      </c>
      <c r="AD106" s="3" t="s">
        <v>444</v>
      </c>
      <c r="AE106" s="46"/>
      <c r="AF106" s="3" t="s">
        <v>444</v>
      </c>
      <c r="AG106" s="3" t="s">
        <v>444</v>
      </c>
      <c r="AH106" s="3" t="s">
        <v>444</v>
      </c>
      <c r="AI106" s="3" t="s">
        <v>444</v>
      </c>
      <c r="AJ106" s="3" t="s">
        <v>444</v>
      </c>
      <c r="AK106" s="3" t="s">
        <v>445</v>
      </c>
      <c r="AL106" s="35" t="s">
        <v>243</v>
      </c>
    </row>
    <row r="107" spans="1:38" ht="26.25" customHeight="1" thickBot="1" x14ac:dyDescent="0.3">
      <c r="A107" s="55" t="s">
        <v>241</v>
      </c>
      <c r="B107" s="55" t="s">
        <v>256</v>
      </c>
      <c r="C107" s="56" t="s">
        <v>377</v>
      </c>
      <c r="D107" s="69"/>
      <c r="E107" s="3">
        <v>1.5952479886591295E-2</v>
      </c>
      <c r="F107" s="3">
        <v>0.32021498036146967</v>
      </c>
      <c r="G107" s="3" t="s">
        <v>444</v>
      </c>
      <c r="H107" s="3">
        <v>1.4573960439942761</v>
      </c>
      <c r="I107" s="3">
        <v>1.0146088099999999E-2</v>
      </c>
      <c r="J107" s="3">
        <v>0.210210011</v>
      </c>
      <c r="K107" s="3">
        <v>0.99849753225000004</v>
      </c>
      <c r="L107" s="3" t="s">
        <v>444</v>
      </c>
      <c r="M107" s="3" t="s">
        <v>444</v>
      </c>
      <c r="N107" s="3" t="s">
        <v>444</v>
      </c>
      <c r="O107" s="3" t="s">
        <v>444</v>
      </c>
      <c r="P107" s="3" t="s">
        <v>444</v>
      </c>
      <c r="Q107" s="3" t="s">
        <v>444</v>
      </c>
      <c r="R107" s="3" t="s">
        <v>444</v>
      </c>
      <c r="S107" s="3" t="s">
        <v>444</v>
      </c>
      <c r="T107" s="3" t="s">
        <v>444</v>
      </c>
      <c r="U107" s="3" t="s">
        <v>444</v>
      </c>
      <c r="V107" s="3" t="s">
        <v>444</v>
      </c>
      <c r="W107" s="3" t="s">
        <v>444</v>
      </c>
      <c r="X107" s="3" t="s">
        <v>444</v>
      </c>
      <c r="Y107" s="3" t="s">
        <v>444</v>
      </c>
      <c r="Z107" s="3" t="s">
        <v>444</v>
      </c>
      <c r="AA107" s="3" t="s">
        <v>444</v>
      </c>
      <c r="AB107" s="3" t="s">
        <v>444</v>
      </c>
      <c r="AC107" s="3" t="s">
        <v>444</v>
      </c>
      <c r="AD107" s="3" t="s">
        <v>444</v>
      </c>
      <c r="AE107" s="46"/>
      <c r="AF107" s="3" t="s">
        <v>444</v>
      </c>
      <c r="AG107" s="3" t="s">
        <v>444</v>
      </c>
      <c r="AH107" s="3" t="s">
        <v>444</v>
      </c>
      <c r="AI107" s="3" t="s">
        <v>444</v>
      </c>
      <c r="AJ107" s="3" t="s">
        <v>444</v>
      </c>
      <c r="AK107" s="3">
        <v>10248.720000000001</v>
      </c>
      <c r="AL107" s="35" t="s">
        <v>243</v>
      </c>
    </row>
    <row r="108" spans="1:38" ht="26.25" customHeight="1" thickBot="1" x14ac:dyDescent="0.3">
      <c r="A108" s="55" t="s">
        <v>241</v>
      </c>
      <c r="B108" s="55" t="s">
        <v>257</v>
      </c>
      <c r="C108" s="56" t="s">
        <v>378</v>
      </c>
      <c r="D108" s="69"/>
      <c r="E108" s="3">
        <v>4.6512296948980646E-2</v>
      </c>
      <c r="F108" s="3">
        <v>1.3872964918570787</v>
      </c>
      <c r="G108" s="3" t="s">
        <v>444</v>
      </c>
      <c r="H108" s="3">
        <v>2.9415863863747145</v>
      </c>
      <c r="I108" s="3">
        <v>3.3851111600000004E-2</v>
      </c>
      <c r="J108" s="3">
        <v>0.46610466299999997</v>
      </c>
      <c r="K108" s="3">
        <v>0.93220932599999995</v>
      </c>
      <c r="L108" s="3" t="s">
        <v>444</v>
      </c>
      <c r="M108" s="3" t="s">
        <v>444</v>
      </c>
      <c r="N108" s="3" t="s">
        <v>444</v>
      </c>
      <c r="O108" s="3" t="s">
        <v>444</v>
      </c>
      <c r="P108" s="3" t="s">
        <v>444</v>
      </c>
      <c r="Q108" s="3" t="s">
        <v>444</v>
      </c>
      <c r="R108" s="3" t="s">
        <v>444</v>
      </c>
      <c r="S108" s="3" t="s">
        <v>444</v>
      </c>
      <c r="T108" s="3" t="s">
        <v>444</v>
      </c>
      <c r="U108" s="3" t="s">
        <v>444</v>
      </c>
      <c r="V108" s="3" t="s">
        <v>444</v>
      </c>
      <c r="W108" s="3" t="s">
        <v>444</v>
      </c>
      <c r="X108" s="3" t="s">
        <v>444</v>
      </c>
      <c r="Y108" s="3" t="s">
        <v>444</v>
      </c>
      <c r="Z108" s="3" t="s">
        <v>444</v>
      </c>
      <c r="AA108" s="3" t="s">
        <v>444</v>
      </c>
      <c r="AB108" s="3" t="s">
        <v>444</v>
      </c>
      <c r="AC108" s="3" t="s">
        <v>444</v>
      </c>
      <c r="AD108" s="3" t="s">
        <v>444</v>
      </c>
      <c r="AE108" s="46"/>
      <c r="AF108" s="3" t="s">
        <v>444</v>
      </c>
      <c r="AG108" s="3" t="s">
        <v>444</v>
      </c>
      <c r="AH108" s="3" t="s">
        <v>444</v>
      </c>
      <c r="AI108" s="3" t="s">
        <v>444</v>
      </c>
      <c r="AJ108" s="3" t="s">
        <v>444</v>
      </c>
      <c r="AK108" s="3">
        <v>20273.027999999998</v>
      </c>
      <c r="AL108" s="35" t="s">
        <v>243</v>
      </c>
    </row>
    <row r="109" spans="1:38" ht="26.25" customHeight="1" thickBot="1" x14ac:dyDescent="0.3">
      <c r="A109" s="55" t="s">
        <v>241</v>
      </c>
      <c r="B109" s="55" t="s">
        <v>258</v>
      </c>
      <c r="C109" s="56" t="s">
        <v>379</v>
      </c>
      <c r="D109" s="69"/>
      <c r="E109" s="3" t="s">
        <v>445</v>
      </c>
      <c r="F109" s="3" t="s">
        <v>445</v>
      </c>
      <c r="G109" s="3" t="s">
        <v>444</v>
      </c>
      <c r="H109" s="3" t="s">
        <v>445</v>
      </c>
      <c r="I109" s="3" t="s">
        <v>445</v>
      </c>
      <c r="J109" s="3" t="s">
        <v>445</v>
      </c>
      <c r="K109" s="3" t="s">
        <v>445</v>
      </c>
      <c r="L109" s="3" t="s">
        <v>444</v>
      </c>
      <c r="M109" s="3" t="s">
        <v>444</v>
      </c>
      <c r="N109" s="3" t="s">
        <v>444</v>
      </c>
      <c r="O109" s="3" t="s">
        <v>444</v>
      </c>
      <c r="P109" s="3" t="s">
        <v>444</v>
      </c>
      <c r="Q109" s="3" t="s">
        <v>444</v>
      </c>
      <c r="R109" s="3" t="s">
        <v>444</v>
      </c>
      <c r="S109" s="3" t="s">
        <v>444</v>
      </c>
      <c r="T109" s="3" t="s">
        <v>444</v>
      </c>
      <c r="U109" s="3" t="s">
        <v>444</v>
      </c>
      <c r="V109" s="3" t="s">
        <v>444</v>
      </c>
      <c r="W109" s="3" t="s">
        <v>444</v>
      </c>
      <c r="X109" s="3" t="s">
        <v>444</v>
      </c>
      <c r="Y109" s="3" t="s">
        <v>444</v>
      </c>
      <c r="Z109" s="3" t="s">
        <v>444</v>
      </c>
      <c r="AA109" s="3" t="s">
        <v>444</v>
      </c>
      <c r="AB109" s="3" t="s">
        <v>444</v>
      </c>
      <c r="AC109" s="3" t="s">
        <v>444</v>
      </c>
      <c r="AD109" s="3" t="s">
        <v>444</v>
      </c>
      <c r="AE109" s="46"/>
      <c r="AF109" s="3" t="s">
        <v>444</v>
      </c>
      <c r="AG109" s="3" t="s">
        <v>444</v>
      </c>
      <c r="AH109" s="3" t="s">
        <v>444</v>
      </c>
      <c r="AI109" s="3" t="s">
        <v>444</v>
      </c>
      <c r="AJ109" s="3" t="s">
        <v>444</v>
      </c>
      <c r="AK109" s="3" t="s">
        <v>445</v>
      </c>
      <c r="AL109" s="35" t="s">
        <v>243</v>
      </c>
    </row>
    <row r="110" spans="1:38" ht="26.25" customHeight="1" thickBot="1" x14ac:dyDescent="0.3">
      <c r="A110" s="55" t="s">
        <v>241</v>
      </c>
      <c r="B110" s="55" t="s">
        <v>259</v>
      </c>
      <c r="C110" s="56" t="s">
        <v>380</v>
      </c>
      <c r="D110" s="69"/>
      <c r="E110" s="3">
        <v>1.2697877572700887E-3</v>
      </c>
      <c r="F110" s="3">
        <v>0.24249702250000002</v>
      </c>
      <c r="G110" s="3" t="s">
        <v>444</v>
      </c>
      <c r="H110" s="3">
        <v>0.15815834941404694</v>
      </c>
      <c r="I110" s="3">
        <v>1.2923011000000002E-2</v>
      </c>
      <c r="J110" s="3">
        <v>5.9267711000000008E-2</v>
      </c>
      <c r="K110" s="3">
        <v>5.926793100000001E-2</v>
      </c>
      <c r="L110" s="3" t="s">
        <v>444</v>
      </c>
      <c r="M110" s="3" t="s">
        <v>444</v>
      </c>
      <c r="N110" s="3" t="s">
        <v>444</v>
      </c>
      <c r="O110" s="3" t="s">
        <v>444</v>
      </c>
      <c r="P110" s="3" t="s">
        <v>444</v>
      </c>
      <c r="Q110" s="3" t="s">
        <v>444</v>
      </c>
      <c r="R110" s="3" t="s">
        <v>444</v>
      </c>
      <c r="S110" s="3" t="s">
        <v>444</v>
      </c>
      <c r="T110" s="3" t="s">
        <v>444</v>
      </c>
      <c r="U110" s="3" t="s">
        <v>444</v>
      </c>
      <c r="V110" s="3" t="s">
        <v>444</v>
      </c>
      <c r="W110" s="3" t="s">
        <v>444</v>
      </c>
      <c r="X110" s="3" t="s">
        <v>444</v>
      </c>
      <c r="Y110" s="3" t="s">
        <v>444</v>
      </c>
      <c r="Z110" s="3" t="s">
        <v>444</v>
      </c>
      <c r="AA110" s="3" t="s">
        <v>444</v>
      </c>
      <c r="AB110" s="3" t="s">
        <v>444</v>
      </c>
      <c r="AC110" s="3" t="s">
        <v>444</v>
      </c>
      <c r="AD110" s="3" t="s">
        <v>444</v>
      </c>
      <c r="AE110" s="46"/>
      <c r="AF110" s="3" t="s">
        <v>444</v>
      </c>
      <c r="AG110" s="3" t="s">
        <v>444</v>
      </c>
      <c r="AH110" s="3" t="s">
        <v>444</v>
      </c>
      <c r="AI110" s="3" t="s">
        <v>444</v>
      </c>
      <c r="AJ110" s="3" t="s">
        <v>444</v>
      </c>
      <c r="AK110" s="3">
        <v>495.91249999999997</v>
      </c>
      <c r="AL110" s="35" t="s">
        <v>243</v>
      </c>
    </row>
    <row r="111" spans="1:38" ht="26.25" customHeight="1" thickBot="1" x14ac:dyDescent="0.3">
      <c r="A111" s="55" t="s">
        <v>241</v>
      </c>
      <c r="B111" s="55" t="s">
        <v>260</v>
      </c>
      <c r="C111" s="56" t="s">
        <v>374</v>
      </c>
      <c r="D111" s="69"/>
      <c r="E111" s="3">
        <v>5.97121005E-3</v>
      </c>
      <c r="F111" s="3">
        <v>9.3715146999999999E-2</v>
      </c>
      <c r="G111" s="3" t="s">
        <v>444</v>
      </c>
      <c r="H111" s="3">
        <v>4.6285997600000003E-2</v>
      </c>
      <c r="I111" s="3">
        <v>1.9992E-4</v>
      </c>
      <c r="J111" s="3">
        <v>3.8079999999999999E-4</v>
      </c>
      <c r="K111" s="3">
        <v>8.5680000000000001E-4</v>
      </c>
      <c r="L111" s="3" t="s">
        <v>444</v>
      </c>
      <c r="M111" s="3" t="s">
        <v>444</v>
      </c>
      <c r="N111" s="3" t="s">
        <v>444</v>
      </c>
      <c r="O111" s="3" t="s">
        <v>444</v>
      </c>
      <c r="P111" s="3" t="s">
        <v>444</v>
      </c>
      <c r="Q111" s="3" t="s">
        <v>444</v>
      </c>
      <c r="R111" s="3" t="s">
        <v>444</v>
      </c>
      <c r="S111" s="3" t="s">
        <v>444</v>
      </c>
      <c r="T111" s="3" t="s">
        <v>444</v>
      </c>
      <c r="U111" s="3" t="s">
        <v>444</v>
      </c>
      <c r="V111" s="3" t="s">
        <v>444</v>
      </c>
      <c r="W111" s="3" t="s">
        <v>444</v>
      </c>
      <c r="X111" s="3" t="s">
        <v>444</v>
      </c>
      <c r="Y111" s="3" t="s">
        <v>444</v>
      </c>
      <c r="Z111" s="3" t="s">
        <v>444</v>
      </c>
      <c r="AA111" s="3" t="s">
        <v>444</v>
      </c>
      <c r="AB111" s="3" t="s">
        <v>444</v>
      </c>
      <c r="AC111" s="3" t="s">
        <v>444</v>
      </c>
      <c r="AD111" s="3" t="s">
        <v>444</v>
      </c>
      <c r="AE111" s="46"/>
      <c r="AF111" s="3" t="s">
        <v>444</v>
      </c>
      <c r="AG111" s="3" t="s">
        <v>444</v>
      </c>
      <c r="AH111" s="3" t="s">
        <v>444</v>
      </c>
      <c r="AI111" s="3" t="s">
        <v>444</v>
      </c>
      <c r="AJ111" s="3" t="s">
        <v>444</v>
      </c>
      <c r="AK111" s="3">
        <v>70.033000000000001</v>
      </c>
      <c r="AL111" s="35" t="s">
        <v>243</v>
      </c>
    </row>
    <row r="112" spans="1:38" ht="26.25" customHeight="1" thickBot="1" x14ac:dyDescent="0.3">
      <c r="A112" s="55" t="s">
        <v>261</v>
      </c>
      <c r="B112" s="55" t="s">
        <v>262</v>
      </c>
      <c r="C112" s="56" t="s">
        <v>263</v>
      </c>
      <c r="D112" s="57"/>
      <c r="E112" s="3">
        <v>5.8479208920839998</v>
      </c>
      <c r="F112" s="3" t="s">
        <v>444</v>
      </c>
      <c r="G112" s="3" t="s">
        <v>444</v>
      </c>
      <c r="H112" s="3">
        <v>5.1842486786829571</v>
      </c>
      <c r="I112" s="3" t="s">
        <v>444</v>
      </c>
      <c r="J112" s="3" t="s">
        <v>444</v>
      </c>
      <c r="K112" s="3" t="s">
        <v>444</v>
      </c>
      <c r="L112" s="3" t="s">
        <v>444</v>
      </c>
      <c r="M112" s="3" t="s">
        <v>444</v>
      </c>
      <c r="N112" s="3" t="s">
        <v>444</v>
      </c>
      <c r="O112" s="3" t="s">
        <v>444</v>
      </c>
      <c r="P112" s="3" t="s">
        <v>444</v>
      </c>
      <c r="Q112" s="3" t="s">
        <v>444</v>
      </c>
      <c r="R112" s="3" t="s">
        <v>444</v>
      </c>
      <c r="S112" s="3" t="s">
        <v>444</v>
      </c>
      <c r="T112" s="3" t="s">
        <v>444</v>
      </c>
      <c r="U112" s="3" t="s">
        <v>444</v>
      </c>
      <c r="V112" s="3" t="s">
        <v>444</v>
      </c>
      <c r="W112" s="3" t="s">
        <v>444</v>
      </c>
      <c r="X112" s="3" t="s">
        <v>444</v>
      </c>
      <c r="Y112" s="3" t="s">
        <v>444</v>
      </c>
      <c r="Z112" s="3" t="s">
        <v>444</v>
      </c>
      <c r="AA112" s="3" t="s">
        <v>444</v>
      </c>
      <c r="AB112" s="3" t="s">
        <v>444</v>
      </c>
      <c r="AC112" s="3" t="s">
        <v>444</v>
      </c>
      <c r="AD112" s="3" t="s">
        <v>444</v>
      </c>
      <c r="AE112" s="46"/>
      <c r="AF112" s="3" t="s">
        <v>444</v>
      </c>
      <c r="AG112" s="3" t="s">
        <v>444</v>
      </c>
      <c r="AH112" s="3" t="s">
        <v>444</v>
      </c>
      <c r="AI112" s="3" t="s">
        <v>444</v>
      </c>
      <c r="AJ112" s="3" t="s">
        <v>444</v>
      </c>
      <c r="AK112" s="3">
        <v>146198022.4121086</v>
      </c>
      <c r="AL112" s="35" t="s">
        <v>416</v>
      </c>
    </row>
    <row r="113" spans="1:38" ht="26.25" customHeight="1" thickBot="1" x14ac:dyDescent="0.3">
      <c r="A113" s="55" t="s">
        <v>261</v>
      </c>
      <c r="B113" s="70" t="s">
        <v>264</v>
      </c>
      <c r="C113" s="71" t="s">
        <v>265</v>
      </c>
      <c r="D113" s="57"/>
      <c r="E113" s="3">
        <v>4.8469039368241109</v>
      </c>
      <c r="F113" s="3">
        <v>2.9530685268600001</v>
      </c>
      <c r="G113" s="3" t="s">
        <v>444</v>
      </c>
      <c r="H113" s="3">
        <v>15.535049201850697</v>
      </c>
      <c r="I113" s="3" t="s">
        <v>444</v>
      </c>
      <c r="J113" s="3" t="s">
        <v>444</v>
      </c>
      <c r="K113" s="3" t="s">
        <v>444</v>
      </c>
      <c r="L113" s="3" t="s">
        <v>444</v>
      </c>
      <c r="M113" s="3" t="s">
        <v>444</v>
      </c>
      <c r="N113" s="3" t="s">
        <v>444</v>
      </c>
      <c r="O113" s="3" t="s">
        <v>444</v>
      </c>
      <c r="P113" s="3" t="s">
        <v>444</v>
      </c>
      <c r="Q113" s="3" t="s">
        <v>444</v>
      </c>
      <c r="R113" s="3" t="s">
        <v>444</v>
      </c>
      <c r="S113" s="3" t="s">
        <v>444</v>
      </c>
      <c r="T113" s="3" t="s">
        <v>444</v>
      </c>
      <c r="U113" s="3" t="s">
        <v>444</v>
      </c>
      <c r="V113" s="3" t="s">
        <v>444</v>
      </c>
      <c r="W113" s="3" t="s">
        <v>444</v>
      </c>
      <c r="X113" s="3" t="s">
        <v>444</v>
      </c>
      <c r="Y113" s="3" t="s">
        <v>444</v>
      </c>
      <c r="Z113" s="3" t="s">
        <v>444</v>
      </c>
      <c r="AA113" s="3" t="s">
        <v>444</v>
      </c>
      <c r="AB113" s="3" t="s">
        <v>444</v>
      </c>
      <c r="AC113" s="3" t="s">
        <v>444</v>
      </c>
      <c r="AD113" s="3" t="s">
        <v>444</v>
      </c>
      <c r="AE113" s="46"/>
      <c r="AF113" s="3" t="s">
        <v>444</v>
      </c>
      <c r="AG113" s="3" t="s">
        <v>444</v>
      </c>
      <c r="AH113" s="3" t="s">
        <v>444</v>
      </c>
      <c r="AI113" s="3" t="s">
        <v>444</v>
      </c>
      <c r="AJ113" s="3" t="s">
        <v>444</v>
      </c>
      <c r="AK113" s="3">
        <v>120455850.877702</v>
      </c>
      <c r="AL113" s="111" t="s">
        <v>432</v>
      </c>
    </row>
    <row r="114" spans="1:38" ht="26.25" customHeight="1" thickBot="1" x14ac:dyDescent="0.3">
      <c r="A114" s="55" t="s">
        <v>261</v>
      </c>
      <c r="B114" s="70" t="s">
        <v>266</v>
      </c>
      <c r="C114" s="71" t="s">
        <v>385</v>
      </c>
      <c r="D114" s="57"/>
      <c r="E114" s="3">
        <v>1.6885840000000003E-2</v>
      </c>
      <c r="F114" s="3" t="s">
        <v>444</v>
      </c>
      <c r="G114" s="3" t="s">
        <v>444</v>
      </c>
      <c r="H114" s="3">
        <v>8.5434300000000012E-3</v>
      </c>
      <c r="I114" s="3" t="s">
        <v>444</v>
      </c>
      <c r="J114" s="3" t="s">
        <v>444</v>
      </c>
      <c r="K114" s="3" t="s">
        <v>444</v>
      </c>
      <c r="L114" s="3" t="s">
        <v>444</v>
      </c>
      <c r="M114" s="3" t="s">
        <v>444</v>
      </c>
      <c r="N114" s="3" t="s">
        <v>444</v>
      </c>
      <c r="O114" s="3" t="s">
        <v>444</v>
      </c>
      <c r="P114" s="3" t="s">
        <v>444</v>
      </c>
      <c r="Q114" s="3" t="s">
        <v>444</v>
      </c>
      <c r="R114" s="3" t="s">
        <v>444</v>
      </c>
      <c r="S114" s="3" t="s">
        <v>444</v>
      </c>
      <c r="T114" s="3" t="s">
        <v>444</v>
      </c>
      <c r="U114" s="3" t="s">
        <v>444</v>
      </c>
      <c r="V114" s="3" t="s">
        <v>444</v>
      </c>
      <c r="W114" s="3" t="s">
        <v>444</v>
      </c>
      <c r="X114" s="3" t="s">
        <v>444</v>
      </c>
      <c r="Y114" s="3" t="s">
        <v>444</v>
      </c>
      <c r="Z114" s="3" t="s">
        <v>444</v>
      </c>
      <c r="AA114" s="3" t="s">
        <v>444</v>
      </c>
      <c r="AB114" s="3" t="s">
        <v>444</v>
      </c>
      <c r="AC114" s="3" t="s">
        <v>444</v>
      </c>
      <c r="AD114" s="3" t="s">
        <v>444</v>
      </c>
      <c r="AE114" s="46"/>
      <c r="AF114" s="3" t="s">
        <v>444</v>
      </c>
      <c r="AG114" s="3" t="s">
        <v>444</v>
      </c>
      <c r="AH114" s="3" t="s">
        <v>444</v>
      </c>
      <c r="AI114" s="3" t="s">
        <v>444</v>
      </c>
      <c r="AJ114" s="3" t="s">
        <v>444</v>
      </c>
      <c r="AK114" s="3">
        <v>422146.40524488676</v>
      </c>
      <c r="AL114" s="35" t="s">
        <v>410</v>
      </c>
    </row>
    <row r="115" spans="1:38" ht="26.25" customHeight="1" thickBot="1" x14ac:dyDescent="0.3">
      <c r="A115" s="55" t="s">
        <v>261</v>
      </c>
      <c r="B115" s="70" t="s">
        <v>267</v>
      </c>
      <c r="C115" s="71" t="s">
        <v>268</v>
      </c>
      <c r="D115" s="57"/>
      <c r="E115" s="3">
        <v>3.4233546000000004E-2</v>
      </c>
      <c r="F115" s="3" t="s">
        <v>444</v>
      </c>
      <c r="G115" s="3" t="s">
        <v>444</v>
      </c>
      <c r="H115" s="3">
        <v>3.5715222000000005E-2</v>
      </c>
      <c r="I115" s="3" t="s">
        <v>444</v>
      </c>
      <c r="J115" s="3" t="s">
        <v>444</v>
      </c>
      <c r="K115" s="3" t="s">
        <v>444</v>
      </c>
      <c r="L115" s="3" t="s">
        <v>444</v>
      </c>
      <c r="M115" s="3" t="s">
        <v>444</v>
      </c>
      <c r="N115" s="3" t="s">
        <v>444</v>
      </c>
      <c r="O115" s="3" t="s">
        <v>444</v>
      </c>
      <c r="P115" s="3" t="s">
        <v>444</v>
      </c>
      <c r="Q115" s="3" t="s">
        <v>444</v>
      </c>
      <c r="R115" s="3" t="s">
        <v>444</v>
      </c>
      <c r="S115" s="3" t="s">
        <v>444</v>
      </c>
      <c r="T115" s="3" t="s">
        <v>444</v>
      </c>
      <c r="U115" s="3" t="s">
        <v>444</v>
      </c>
      <c r="V115" s="3" t="s">
        <v>444</v>
      </c>
      <c r="W115" s="3" t="s">
        <v>444</v>
      </c>
      <c r="X115" s="3" t="s">
        <v>444</v>
      </c>
      <c r="Y115" s="3" t="s">
        <v>444</v>
      </c>
      <c r="Z115" s="3" t="s">
        <v>444</v>
      </c>
      <c r="AA115" s="3" t="s">
        <v>444</v>
      </c>
      <c r="AB115" s="3" t="s">
        <v>444</v>
      </c>
      <c r="AC115" s="3" t="s">
        <v>444</v>
      </c>
      <c r="AD115" s="3" t="s">
        <v>444</v>
      </c>
      <c r="AE115" s="46"/>
      <c r="AF115" s="3" t="s">
        <v>444</v>
      </c>
      <c r="AG115" s="3" t="s">
        <v>444</v>
      </c>
      <c r="AH115" s="3" t="s">
        <v>444</v>
      </c>
      <c r="AI115" s="3" t="s">
        <v>444</v>
      </c>
      <c r="AJ115" s="3" t="s">
        <v>444</v>
      </c>
      <c r="AK115" s="3">
        <v>855838.63429966662</v>
      </c>
      <c r="AL115" s="35" t="s">
        <v>432</v>
      </c>
    </row>
    <row r="116" spans="1:38" ht="26.25" customHeight="1" thickBot="1" x14ac:dyDescent="0.3">
      <c r="A116" s="55" t="s">
        <v>261</v>
      </c>
      <c r="B116" s="55" t="s">
        <v>269</v>
      </c>
      <c r="C116" s="61" t="s">
        <v>407</v>
      </c>
      <c r="D116" s="57"/>
      <c r="E116" s="3">
        <v>2.6124421376900879</v>
      </c>
      <c r="F116" s="3">
        <v>0.39227304905999999</v>
      </c>
      <c r="G116" s="3" t="s">
        <v>444</v>
      </c>
      <c r="H116" s="3">
        <v>6.6954373729592849</v>
      </c>
      <c r="I116" s="3" t="s">
        <v>444</v>
      </c>
      <c r="J116" s="3" t="s">
        <v>444</v>
      </c>
      <c r="K116" s="3" t="s">
        <v>444</v>
      </c>
      <c r="L116" s="3" t="s">
        <v>444</v>
      </c>
      <c r="M116" s="3" t="s">
        <v>444</v>
      </c>
      <c r="N116" s="3" t="s">
        <v>444</v>
      </c>
      <c r="O116" s="3" t="s">
        <v>444</v>
      </c>
      <c r="P116" s="3" t="s">
        <v>444</v>
      </c>
      <c r="Q116" s="3" t="s">
        <v>444</v>
      </c>
      <c r="R116" s="3" t="s">
        <v>444</v>
      </c>
      <c r="S116" s="3" t="s">
        <v>444</v>
      </c>
      <c r="T116" s="3" t="s">
        <v>444</v>
      </c>
      <c r="U116" s="3" t="s">
        <v>444</v>
      </c>
      <c r="V116" s="3" t="s">
        <v>444</v>
      </c>
      <c r="W116" s="3" t="s">
        <v>444</v>
      </c>
      <c r="X116" s="3" t="s">
        <v>444</v>
      </c>
      <c r="Y116" s="3" t="s">
        <v>444</v>
      </c>
      <c r="Z116" s="3" t="s">
        <v>444</v>
      </c>
      <c r="AA116" s="3" t="s">
        <v>444</v>
      </c>
      <c r="AB116" s="3" t="s">
        <v>444</v>
      </c>
      <c r="AC116" s="3" t="s">
        <v>444</v>
      </c>
      <c r="AD116" s="3" t="s">
        <v>444</v>
      </c>
      <c r="AE116" s="46"/>
      <c r="AF116" s="3" t="s">
        <v>444</v>
      </c>
      <c r="AG116" s="3" t="s">
        <v>444</v>
      </c>
      <c r="AH116" s="3" t="s">
        <v>444</v>
      </c>
      <c r="AI116" s="3" t="s">
        <v>444</v>
      </c>
      <c r="AJ116" s="3" t="s">
        <v>444</v>
      </c>
      <c r="AK116" s="3">
        <v>66027801.08431334</v>
      </c>
      <c r="AL116" s="111" t="s">
        <v>432</v>
      </c>
    </row>
    <row r="117" spans="1:38" ht="26.25" customHeight="1" thickBot="1" x14ac:dyDescent="0.3">
      <c r="A117" s="55" t="s">
        <v>261</v>
      </c>
      <c r="B117" s="55" t="s">
        <v>270</v>
      </c>
      <c r="C117" s="61" t="s">
        <v>271</v>
      </c>
      <c r="D117" s="57"/>
      <c r="E117" s="3" t="s">
        <v>444</v>
      </c>
      <c r="F117" s="3" t="s">
        <v>444</v>
      </c>
      <c r="G117" s="3" t="s">
        <v>444</v>
      </c>
      <c r="H117" s="3">
        <v>0.35544502926999999</v>
      </c>
      <c r="I117" s="3" t="s">
        <v>444</v>
      </c>
      <c r="J117" s="3" t="s">
        <v>444</v>
      </c>
      <c r="K117" s="3" t="s">
        <v>444</v>
      </c>
      <c r="L117" s="3" t="s">
        <v>444</v>
      </c>
      <c r="M117" s="3" t="s">
        <v>444</v>
      </c>
      <c r="N117" s="3" t="s">
        <v>444</v>
      </c>
      <c r="O117" s="3" t="s">
        <v>444</v>
      </c>
      <c r="P117" s="3" t="s">
        <v>444</v>
      </c>
      <c r="Q117" s="3" t="s">
        <v>444</v>
      </c>
      <c r="R117" s="3" t="s">
        <v>444</v>
      </c>
      <c r="S117" s="3" t="s">
        <v>444</v>
      </c>
      <c r="T117" s="3" t="s">
        <v>444</v>
      </c>
      <c r="U117" s="3" t="s">
        <v>444</v>
      </c>
      <c r="V117" s="3" t="s">
        <v>444</v>
      </c>
      <c r="W117" s="3" t="s">
        <v>444</v>
      </c>
      <c r="X117" s="3" t="s">
        <v>444</v>
      </c>
      <c r="Y117" s="3" t="s">
        <v>444</v>
      </c>
      <c r="Z117" s="3" t="s">
        <v>444</v>
      </c>
      <c r="AA117" s="3" t="s">
        <v>444</v>
      </c>
      <c r="AB117" s="3" t="s">
        <v>444</v>
      </c>
      <c r="AC117" s="3" t="s">
        <v>444</v>
      </c>
      <c r="AD117" s="3" t="s">
        <v>444</v>
      </c>
      <c r="AE117" s="46"/>
      <c r="AF117" s="3" t="s">
        <v>444</v>
      </c>
      <c r="AG117" s="3" t="s">
        <v>444</v>
      </c>
      <c r="AH117" s="3" t="s">
        <v>444</v>
      </c>
      <c r="AI117" s="3" t="s">
        <v>444</v>
      </c>
      <c r="AJ117" s="3" t="s">
        <v>444</v>
      </c>
      <c r="AK117" s="3">
        <v>26576778.84644074</v>
      </c>
      <c r="AL117" s="35" t="s">
        <v>432</v>
      </c>
    </row>
    <row r="118" spans="1:38" ht="26.25" customHeight="1" thickBot="1" x14ac:dyDescent="0.3">
      <c r="A118" s="55" t="s">
        <v>261</v>
      </c>
      <c r="B118" s="55" t="s">
        <v>272</v>
      </c>
      <c r="C118" s="61" t="s">
        <v>408</v>
      </c>
      <c r="D118" s="57"/>
      <c r="E118" s="3" t="s">
        <v>444</v>
      </c>
      <c r="F118" s="3" t="s">
        <v>444</v>
      </c>
      <c r="G118" s="3" t="s">
        <v>444</v>
      </c>
      <c r="H118" s="3" t="s">
        <v>444</v>
      </c>
      <c r="I118" s="3" t="s">
        <v>444</v>
      </c>
      <c r="J118" s="3" t="s">
        <v>444</v>
      </c>
      <c r="K118" s="3" t="s">
        <v>444</v>
      </c>
      <c r="L118" s="3" t="s">
        <v>444</v>
      </c>
      <c r="M118" s="3" t="s">
        <v>444</v>
      </c>
      <c r="N118" s="3" t="s">
        <v>444</v>
      </c>
      <c r="O118" s="3" t="s">
        <v>444</v>
      </c>
      <c r="P118" s="3" t="s">
        <v>444</v>
      </c>
      <c r="Q118" s="3" t="s">
        <v>444</v>
      </c>
      <c r="R118" s="3" t="s">
        <v>444</v>
      </c>
      <c r="S118" s="3" t="s">
        <v>444</v>
      </c>
      <c r="T118" s="3" t="s">
        <v>444</v>
      </c>
      <c r="U118" s="3" t="s">
        <v>444</v>
      </c>
      <c r="V118" s="3" t="s">
        <v>444</v>
      </c>
      <c r="W118" s="3" t="s">
        <v>444</v>
      </c>
      <c r="X118" s="3" t="s">
        <v>444</v>
      </c>
      <c r="Y118" s="3" t="s">
        <v>444</v>
      </c>
      <c r="Z118" s="3" t="s">
        <v>444</v>
      </c>
      <c r="AA118" s="3" t="s">
        <v>444</v>
      </c>
      <c r="AB118" s="3" t="s">
        <v>444</v>
      </c>
      <c r="AC118" s="3" t="s">
        <v>444</v>
      </c>
      <c r="AD118" s="3" t="s">
        <v>444</v>
      </c>
      <c r="AE118" s="46"/>
      <c r="AF118" s="3" t="s">
        <v>444</v>
      </c>
      <c r="AG118" s="3" t="s">
        <v>444</v>
      </c>
      <c r="AH118" s="3" t="s">
        <v>444</v>
      </c>
      <c r="AI118" s="3" t="s">
        <v>444</v>
      </c>
      <c r="AJ118" s="3" t="s">
        <v>444</v>
      </c>
      <c r="AK118" s="3" t="s">
        <v>443</v>
      </c>
      <c r="AL118" s="35" t="s">
        <v>410</v>
      </c>
    </row>
    <row r="119" spans="1:38" ht="26.25" customHeight="1" thickBot="1" x14ac:dyDescent="0.3">
      <c r="A119" s="55" t="s">
        <v>261</v>
      </c>
      <c r="B119" s="55" t="s">
        <v>273</v>
      </c>
      <c r="C119" s="56" t="s">
        <v>274</v>
      </c>
      <c r="D119" s="57"/>
      <c r="E119" s="3" t="s">
        <v>444</v>
      </c>
      <c r="F119" s="3" t="s">
        <v>444</v>
      </c>
      <c r="G119" s="3" t="s">
        <v>444</v>
      </c>
      <c r="H119" s="3" t="s">
        <v>445</v>
      </c>
      <c r="I119" s="3">
        <v>7.4887958765000012E-2</v>
      </c>
      <c r="J119" s="3">
        <v>1.3442157363</v>
      </c>
      <c r="K119" s="3">
        <v>1.3442157363</v>
      </c>
      <c r="L119" s="3" t="s">
        <v>444</v>
      </c>
      <c r="M119" s="3" t="s">
        <v>444</v>
      </c>
      <c r="N119" s="3" t="s">
        <v>444</v>
      </c>
      <c r="O119" s="3" t="s">
        <v>444</v>
      </c>
      <c r="P119" s="3" t="s">
        <v>444</v>
      </c>
      <c r="Q119" s="3" t="s">
        <v>444</v>
      </c>
      <c r="R119" s="3" t="s">
        <v>444</v>
      </c>
      <c r="S119" s="3" t="s">
        <v>444</v>
      </c>
      <c r="T119" s="3" t="s">
        <v>444</v>
      </c>
      <c r="U119" s="3" t="s">
        <v>444</v>
      </c>
      <c r="V119" s="3" t="s">
        <v>444</v>
      </c>
      <c r="W119" s="3" t="s">
        <v>444</v>
      </c>
      <c r="X119" s="3" t="s">
        <v>444</v>
      </c>
      <c r="Y119" s="3" t="s">
        <v>444</v>
      </c>
      <c r="Z119" s="3" t="s">
        <v>444</v>
      </c>
      <c r="AA119" s="3" t="s">
        <v>444</v>
      </c>
      <c r="AB119" s="3" t="s">
        <v>444</v>
      </c>
      <c r="AC119" s="3" t="s">
        <v>444</v>
      </c>
      <c r="AD119" s="3" t="s">
        <v>444</v>
      </c>
      <c r="AE119" s="46"/>
      <c r="AF119" s="3" t="s">
        <v>444</v>
      </c>
      <c r="AG119" s="3" t="s">
        <v>444</v>
      </c>
      <c r="AH119" s="3" t="s">
        <v>444</v>
      </c>
      <c r="AI119" s="3" t="s">
        <v>444</v>
      </c>
      <c r="AJ119" s="3" t="s">
        <v>444</v>
      </c>
      <c r="AK119" s="3">
        <v>1365154.6400000001</v>
      </c>
      <c r="AL119" s="35" t="s">
        <v>448</v>
      </c>
    </row>
    <row r="120" spans="1:38" ht="26.25" customHeight="1" thickBot="1" x14ac:dyDescent="0.3">
      <c r="A120" s="55" t="s">
        <v>261</v>
      </c>
      <c r="B120" s="55" t="s">
        <v>275</v>
      </c>
      <c r="C120" s="56" t="s">
        <v>276</v>
      </c>
      <c r="D120" s="57"/>
      <c r="E120" s="3">
        <v>0.58732572670000005</v>
      </c>
      <c r="F120" s="3" t="s">
        <v>444</v>
      </c>
      <c r="G120" s="3" t="s">
        <v>444</v>
      </c>
      <c r="H120" s="3">
        <v>0.78931638900000001</v>
      </c>
      <c r="I120" s="3" t="s">
        <v>443</v>
      </c>
      <c r="J120" s="3" t="s">
        <v>443</v>
      </c>
      <c r="K120" s="3" t="s">
        <v>443</v>
      </c>
      <c r="L120" s="3" t="s">
        <v>444</v>
      </c>
      <c r="M120" s="3" t="s">
        <v>444</v>
      </c>
      <c r="N120" s="3" t="s">
        <v>444</v>
      </c>
      <c r="O120" s="3" t="s">
        <v>444</v>
      </c>
      <c r="P120" s="3" t="s">
        <v>444</v>
      </c>
      <c r="Q120" s="3" t="s">
        <v>444</v>
      </c>
      <c r="R120" s="3" t="s">
        <v>444</v>
      </c>
      <c r="S120" s="3" t="s">
        <v>444</v>
      </c>
      <c r="T120" s="3" t="s">
        <v>444</v>
      </c>
      <c r="U120" s="3" t="s">
        <v>444</v>
      </c>
      <c r="V120" s="3" t="s">
        <v>444</v>
      </c>
      <c r="W120" s="3" t="s">
        <v>444</v>
      </c>
      <c r="X120" s="3" t="s">
        <v>444</v>
      </c>
      <c r="Y120" s="3" t="s">
        <v>444</v>
      </c>
      <c r="Z120" s="3" t="s">
        <v>444</v>
      </c>
      <c r="AA120" s="3" t="s">
        <v>444</v>
      </c>
      <c r="AB120" s="3" t="s">
        <v>444</v>
      </c>
      <c r="AC120" s="3" t="s">
        <v>444</v>
      </c>
      <c r="AD120" s="3" t="s">
        <v>444</v>
      </c>
      <c r="AE120" s="46"/>
      <c r="AF120" s="3" t="s">
        <v>444</v>
      </c>
      <c r="AG120" s="3" t="s">
        <v>444</v>
      </c>
      <c r="AH120" s="3" t="s">
        <v>444</v>
      </c>
      <c r="AI120" s="3" t="s">
        <v>444</v>
      </c>
      <c r="AJ120" s="3" t="s">
        <v>444</v>
      </c>
      <c r="AK120" s="3">
        <v>24.691672700000002</v>
      </c>
      <c r="AL120" s="111" t="s">
        <v>433</v>
      </c>
    </row>
    <row r="121" spans="1:38" ht="26.25" customHeight="1" thickBot="1" x14ac:dyDescent="0.3">
      <c r="A121" s="55" t="s">
        <v>261</v>
      </c>
      <c r="B121" s="55" t="s">
        <v>277</v>
      </c>
      <c r="C121" s="61" t="s">
        <v>278</v>
      </c>
      <c r="D121" s="58"/>
      <c r="E121" s="3" t="s">
        <v>444</v>
      </c>
      <c r="F121" s="3">
        <v>1.2150654780000001</v>
      </c>
      <c r="G121" s="3" t="s">
        <v>444</v>
      </c>
      <c r="H121" s="3" t="s">
        <v>444</v>
      </c>
      <c r="I121" s="3" t="s">
        <v>444</v>
      </c>
      <c r="J121" s="3" t="s">
        <v>444</v>
      </c>
      <c r="K121" s="3" t="s">
        <v>444</v>
      </c>
      <c r="L121" s="3" t="s">
        <v>444</v>
      </c>
      <c r="M121" s="3" t="s">
        <v>444</v>
      </c>
      <c r="N121" s="3" t="s">
        <v>444</v>
      </c>
      <c r="O121" s="3" t="s">
        <v>444</v>
      </c>
      <c r="P121" s="3" t="s">
        <v>444</v>
      </c>
      <c r="Q121" s="3" t="s">
        <v>444</v>
      </c>
      <c r="R121" s="3" t="s">
        <v>444</v>
      </c>
      <c r="S121" s="3" t="s">
        <v>444</v>
      </c>
      <c r="T121" s="3" t="s">
        <v>444</v>
      </c>
      <c r="U121" s="3" t="s">
        <v>444</v>
      </c>
      <c r="V121" s="3" t="s">
        <v>444</v>
      </c>
      <c r="W121" s="3" t="s">
        <v>444</v>
      </c>
      <c r="X121" s="3" t="s">
        <v>444</v>
      </c>
      <c r="Y121" s="3" t="s">
        <v>444</v>
      </c>
      <c r="Z121" s="3" t="s">
        <v>444</v>
      </c>
      <c r="AA121" s="3" t="s">
        <v>444</v>
      </c>
      <c r="AB121" s="3" t="s">
        <v>444</v>
      </c>
      <c r="AC121" s="3" t="s">
        <v>444</v>
      </c>
      <c r="AD121" s="3" t="s">
        <v>444</v>
      </c>
      <c r="AE121" s="46"/>
      <c r="AF121" s="3" t="s">
        <v>444</v>
      </c>
      <c r="AG121" s="3" t="s">
        <v>444</v>
      </c>
      <c r="AH121" s="3" t="s">
        <v>444</v>
      </c>
      <c r="AI121" s="3" t="s">
        <v>444</v>
      </c>
      <c r="AJ121" s="3" t="s">
        <v>444</v>
      </c>
      <c r="AK121" s="3">
        <v>1412866.8399999449</v>
      </c>
      <c r="AL121" s="111" t="s">
        <v>434</v>
      </c>
    </row>
    <row r="122" spans="1:38" ht="26.25" customHeight="1" thickBot="1" x14ac:dyDescent="0.3">
      <c r="A122" s="55" t="s">
        <v>261</v>
      </c>
      <c r="B122" s="70" t="s">
        <v>280</v>
      </c>
      <c r="C122" s="71" t="s">
        <v>281</v>
      </c>
      <c r="D122" s="57"/>
      <c r="E122" s="3" t="s">
        <v>446</v>
      </c>
      <c r="F122" s="3" t="s">
        <v>446</v>
      </c>
      <c r="G122" s="3" t="s">
        <v>446</v>
      </c>
      <c r="H122" s="3" t="s">
        <v>446</v>
      </c>
      <c r="I122" s="3" t="s">
        <v>446</v>
      </c>
      <c r="J122" s="3" t="s">
        <v>446</v>
      </c>
      <c r="K122" s="3" t="s">
        <v>446</v>
      </c>
      <c r="L122" s="3" t="s">
        <v>446</v>
      </c>
      <c r="M122" s="3" t="s">
        <v>446</v>
      </c>
      <c r="N122" s="3" t="s">
        <v>446</v>
      </c>
      <c r="O122" s="3" t="s">
        <v>446</v>
      </c>
      <c r="P122" s="3" t="s">
        <v>446</v>
      </c>
      <c r="Q122" s="3" t="s">
        <v>446</v>
      </c>
      <c r="R122" s="3" t="s">
        <v>446</v>
      </c>
      <c r="S122" s="3" t="s">
        <v>446</v>
      </c>
      <c r="T122" s="3" t="s">
        <v>446</v>
      </c>
      <c r="U122" s="3" t="s">
        <v>446</v>
      </c>
      <c r="V122" s="3" t="s">
        <v>446</v>
      </c>
      <c r="W122" s="3" t="s">
        <v>446</v>
      </c>
      <c r="X122" s="3" t="s">
        <v>446</v>
      </c>
      <c r="Y122" s="3" t="s">
        <v>446</v>
      </c>
      <c r="Z122" s="3" t="s">
        <v>446</v>
      </c>
      <c r="AA122" s="3" t="s">
        <v>446</v>
      </c>
      <c r="AB122" s="3" t="s">
        <v>446</v>
      </c>
      <c r="AC122" s="3" t="s">
        <v>446</v>
      </c>
      <c r="AD122" s="3" t="s">
        <v>446</v>
      </c>
      <c r="AE122" s="46"/>
      <c r="AF122" s="3" t="s">
        <v>446</v>
      </c>
      <c r="AG122" s="3" t="s">
        <v>446</v>
      </c>
      <c r="AH122" s="3" t="s">
        <v>446</v>
      </c>
      <c r="AI122" s="3" t="s">
        <v>446</v>
      </c>
      <c r="AJ122" s="3" t="s">
        <v>446</v>
      </c>
      <c r="AK122" s="3" t="s">
        <v>446</v>
      </c>
      <c r="AL122" s="35" t="s">
        <v>410</v>
      </c>
    </row>
    <row r="123" spans="1:38" ht="26.25" customHeight="1" thickBot="1" x14ac:dyDescent="0.3">
      <c r="A123" s="55" t="s">
        <v>261</v>
      </c>
      <c r="B123" s="55" t="s">
        <v>282</v>
      </c>
      <c r="C123" s="56" t="s">
        <v>283</v>
      </c>
      <c r="D123" s="57"/>
      <c r="E123" s="3" t="s">
        <v>446</v>
      </c>
      <c r="F123" s="3" t="s">
        <v>446</v>
      </c>
      <c r="G123" s="3" t="s">
        <v>446</v>
      </c>
      <c r="H123" s="3" t="s">
        <v>446</v>
      </c>
      <c r="I123" s="3" t="s">
        <v>446</v>
      </c>
      <c r="J123" s="3" t="s">
        <v>446</v>
      </c>
      <c r="K123" s="3" t="s">
        <v>446</v>
      </c>
      <c r="L123" s="3" t="s">
        <v>446</v>
      </c>
      <c r="M123" s="3" t="s">
        <v>446</v>
      </c>
      <c r="N123" s="3" t="s">
        <v>446</v>
      </c>
      <c r="O123" s="3" t="s">
        <v>446</v>
      </c>
      <c r="P123" s="3" t="s">
        <v>446</v>
      </c>
      <c r="Q123" s="3" t="s">
        <v>446</v>
      </c>
      <c r="R123" s="3" t="s">
        <v>446</v>
      </c>
      <c r="S123" s="3" t="s">
        <v>446</v>
      </c>
      <c r="T123" s="3" t="s">
        <v>446</v>
      </c>
      <c r="U123" s="3" t="s">
        <v>446</v>
      </c>
      <c r="V123" s="3" t="s">
        <v>446</v>
      </c>
      <c r="W123" s="3" t="s">
        <v>446</v>
      </c>
      <c r="X123" s="3" t="s">
        <v>446</v>
      </c>
      <c r="Y123" s="3" t="s">
        <v>446</v>
      </c>
      <c r="Z123" s="3" t="s">
        <v>446</v>
      </c>
      <c r="AA123" s="3" t="s">
        <v>446</v>
      </c>
      <c r="AB123" s="3" t="s">
        <v>446</v>
      </c>
      <c r="AC123" s="3" t="s">
        <v>446</v>
      </c>
      <c r="AD123" s="3" t="s">
        <v>446</v>
      </c>
      <c r="AE123" s="46"/>
      <c r="AF123" s="3" t="s">
        <v>446</v>
      </c>
      <c r="AG123" s="3" t="s">
        <v>446</v>
      </c>
      <c r="AH123" s="3" t="s">
        <v>446</v>
      </c>
      <c r="AI123" s="3" t="s">
        <v>446</v>
      </c>
      <c r="AJ123" s="3" t="s">
        <v>446</v>
      </c>
      <c r="AK123" s="3" t="s">
        <v>446</v>
      </c>
      <c r="AL123" s="35" t="s">
        <v>415</v>
      </c>
    </row>
    <row r="124" spans="1:38" ht="26.25" customHeight="1" thickBot="1" x14ac:dyDescent="0.3">
      <c r="A124" s="55" t="s">
        <v>261</v>
      </c>
      <c r="B124" s="72" t="s">
        <v>284</v>
      </c>
      <c r="C124" s="56" t="s">
        <v>285</v>
      </c>
      <c r="D124" s="57"/>
      <c r="E124" s="3" t="s">
        <v>444</v>
      </c>
      <c r="F124" s="3" t="s">
        <v>444</v>
      </c>
      <c r="G124" s="3" t="s">
        <v>444</v>
      </c>
      <c r="H124" s="3" t="s">
        <v>443</v>
      </c>
      <c r="I124" s="3" t="s">
        <v>444</v>
      </c>
      <c r="J124" s="3" t="s">
        <v>444</v>
      </c>
      <c r="K124" s="3" t="s">
        <v>444</v>
      </c>
      <c r="L124" s="3" t="s">
        <v>444</v>
      </c>
      <c r="M124" s="3" t="s">
        <v>444</v>
      </c>
      <c r="N124" s="3" t="s">
        <v>444</v>
      </c>
      <c r="O124" s="3" t="s">
        <v>444</v>
      </c>
      <c r="P124" s="3" t="s">
        <v>444</v>
      </c>
      <c r="Q124" s="3" t="s">
        <v>444</v>
      </c>
      <c r="R124" s="3" t="s">
        <v>444</v>
      </c>
      <c r="S124" s="3" t="s">
        <v>444</v>
      </c>
      <c r="T124" s="3" t="s">
        <v>444</v>
      </c>
      <c r="U124" s="3" t="s">
        <v>444</v>
      </c>
      <c r="V124" s="3" t="s">
        <v>444</v>
      </c>
      <c r="W124" s="3" t="s">
        <v>444</v>
      </c>
      <c r="X124" s="3" t="s">
        <v>444</v>
      </c>
      <c r="Y124" s="3" t="s">
        <v>444</v>
      </c>
      <c r="Z124" s="3" t="s">
        <v>444</v>
      </c>
      <c r="AA124" s="3" t="s">
        <v>444</v>
      </c>
      <c r="AB124" s="3" t="s">
        <v>444</v>
      </c>
      <c r="AC124" s="3" t="s">
        <v>444</v>
      </c>
      <c r="AD124" s="3" t="s">
        <v>444</v>
      </c>
      <c r="AE124" s="46"/>
      <c r="AF124" s="3" t="s">
        <v>444</v>
      </c>
      <c r="AG124" s="3" t="s">
        <v>444</v>
      </c>
      <c r="AH124" s="3" t="s">
        <v>444</v>
      </c>
      <c r="AI124" s="3" t="s">
        <v>444</v>
      </c>
      <c r="AJ124" s="3" t="s">
        <v>444</v>
      </c>
      <c r="AK124" s="3" t="s">
        <v>444</v>
      </c>
      <c r="AL124" s="35" t="s">
        <v>410</v>
      </c>
    </row>
    <row r="125" spans="1:38" ht="26.25" customHeight="1" thickBot="1" x14ac:dyDescent="0.3">
      <c r="A125" s="55" t="s">
        <v>286</v>
      </c>
      <c r="B125" s="55" t="s">
        <v>287</v>
      </c>
      <c r="C125" s="56" t="s">
        <v>288</v>
      </c>
      <c r="D125" s="57"/>
      <c r="E125" s="3" t="s">
        <v>443</v>
      </c>
      <c r="F125" s="3">
        <v>0.63800328030909503</v>
      </c>
      <c r="G125" s="3" t="s">
        <v>443</v>
      </c>
      <c r="H125" s="3" t="s">
        <v>443</v>
      </c>
      <c r="I125" s="3">
        <v>3.8836899000000005E-5</v>
      </c>
      <c r="J125" s="3">
        <v>2.6056305699999999E-4</v>
      </c>
      <c r="K125" s="3">
        <v>5.5179618900000002E-4</v>
      </c>
      <c r="L125" s="3" t="s">
        <v>443</v>
      </c>
      <c r="M125" s="3" t="s">
        <v>443</v>
      </c>
      <c r="N125" s="3" t="s">
        <v>444</v>
      </c>
      <c r="O125" s="3" t="s">
        <v>444</v>
      </c>
      <c r="P125" s="3" t="s">
        <v>444</v>
      </c>
      <c r="Q125" s="3" t="s">
        <v>444</v>
      </c>
      <c r="R125" s="3" t="s">
        <v>444</v>
      </c>
      <c r="S125" s="3" t="s">
        <v>444</v>
      </c>
      <c r="T125" s="3" t="s">
        <v>444</v>
      </c>
      <c r="U125" s="3" t="s">
        <v>444</v>
      </c>
      <c r="V125" s="3" t="s">
        <v>444</v>
      </c>
      <c r="W125" s="3" t="s">
        <v>444</v>
      </c>
      <c r="X125" s="3" t="s">
        <v>444</v>
      </c>
      <c r="Y125" s="3" t="s">
        <v>444</v>
      </c>
      <c r="Z125" s="3" t="s">
        <v>444</v>
      </c>
      <c r="AA125" s="3" t="s">
        <v>444</v>
      </c>
      <c r="AB125" s="3" t="s">
        <v>444</v>
      </c>
      <c r="AC125" s="3" t="s">
        <v>444</v>
      </c>
      <c r="AD125" s="3" t="s">
        <v>444</v>
      </c>
      <c r="AE125" s="46"/>
      <c r="AF125" s="3" t="s">
        <v>444</v>
      </c>
      <c r="AG125" s="3" t="s">
        <v>444</v>
      </c>
      <c r="AH125" s="3" t="s">
        <v>444</v>
      </c>
      <c r="AI125" s="3" t="s">
        <v>444</v>
      </c>
      <c r="AJ125" s="3" t="s">
        <v>444</v>
      </c>
      <c r="AK125" s="3">
        <v>2241.5011909999998</v>
      </c>
      <c r="AL125" s="35" t="s">
        <v>421</v>
      </c>
    </row>
    <row r="126" spans="1:38" ht="26.25" customHeight="1" thickBot="1" x14ac:dyDescent="0.3">
      <c r="A126" s="55" t="s">
        <v>286</v>
      </c>
      <c r="B126" s="55" t="s">
        <v>289</v>
      </c>
      <c r="C126" s="56" t="s">
        <v>290</v>
      </c>
      <c r="D126" s="57"/>
      <c r="E126" s="3" t="s">
        <v>443</v>
      </c>
      <c r="F126" s="3">
        <v>4.1929523270344896E-2</v>
      </c>
      <c r="G126" s="3" t="s">
        <v>444</v>
      </c>
      <c r="H126" s="3">
        <v>0.30179003469999999</v>
      </c>
      <c r="I126" s="3" t="s">
        <v>443</v>
      </c>
      <c r="J126" s="3" t="s">
        <v>443</v>
      </c>
      <c r="K126" s="3" t="s">
        <v>443</v>
      </c>
      <c r="L126" s="3" t="s">
        <v>443</v>
      </c>
      <c r="M126" s="3" t="s">
        <v>443</v>
      </c>
      <c r="N126" s="3" t="s">
        <v>444</v>
      </c>
      <c r="O126" s="3" t="s">
        <v>444</v>
      </c>
      <c r="P126" s="3" t="s">
        <v>444</v>
      </c>
      <c r="Q126" s="3" t="s">
        <v>444</v>
      </c>
      <c r="R126" s="3" t="s">
        <v>444</v>
      </c>
      <c r="S126" s="3" t="s">
        <v>444</v>
      </c>
      <c r="T126" s="3" t="s">
        <v>444</v>
      </c>
      <c r="U126" s="3" t="s">
        <v>444</v>
      </c>
      <c r="V126" s="3" t="s">
        <v>444</v>
      </c>
      <c r="W126" s="3" t="s">
        <v>444</v>
      </c>
      <c r="X126" s="3" t="s">
        <v>444</v>
      </c>
      <c r="Y126" s="3" t="s">
        <v>444</v>
      </c>
      <c r="Z126" s="3" t="s">
        <v>444</v>
      </c>
      <c r="AA126" s="3" t="s">
        <v>444</v>
      </c>
      <c r="AB126" s="3" t="s">
        <v>444</v>
      </c>
      <c r="AC126" s="3" t="s">
        <v>444</v>
      </c>
      <c r="AD126" s="3" t="s">
        <v>444</v>
      </c>
      <c r="AE126" s="46"/>
      <c r="AF126" s="3" t="s">
        <v>444</v>
      </c>
      <c r="AG126" s="3" t="s">
        <v>444</v>
      </c>
      <c r="AH126" s="3" t="s">
        <v>444</v>
      </c>
      <c r="AI126" s="3" t="s">
        <v>444</v>
      </c>
      <c r="AJ126" s="3" t="s">
        <v>444</v>
      </c>
      <c r="AK126" s="3">
        <v>1257.45848</v>
      </c>
      <c r="AL126" s="111" t="s">
        <v>435</v>
      </c>
    </row>
    <row r="127" spans="1:38" ht="26.25" customHeight="1" thickBot="1" x14ac:dyDescent="0.3">
      <c r="A127" s="55" t="s">
        <v>286</v>
      </c>
      <c r="B127" s="55" t="s">
        <v>291</v>
      </c>
      <c r="C127" s="56" t="s">
        <v>292</v>
      </c>
      <c r="D127" s="57"/>
      <c r="E127" s="3" t="s">
        <v>445</v>
      </c>
      <c r="F127" s="3" t="s">
        <v>445</v>
      </c>
      <c r="G127" s="3" t="s">
        <v>445</v>
      </c>
      <c r="H127" s="3" t="s">
        <v>445</v>
      </c>
      <c r="I127" s="3" t="s">
        <v>445</v>
      </c>
      <c r="J127" s="3" t="s">
        <v>445</v>
      </c>
      <c r="K127" s="3" t="s">
        <v>445</v>
      </c>
      <c r="L127" s="3" t="s">
        <v>445</v>
      </c>
      <c r="M127" s="3" t="s">
        <v>445</v>
      </c>
      <c r="N127" s="3" t="s">
        <v>444</v>
      </c>
      <c r="O127" s="3" t="s">
        <v>444</v>
      </c>
      <c r="P127" s="3" t="s">
        <v>444</v>
      </c>
      <c r="Q127" s="3" t="s">
        <v>444</v>
      </c>
      <c r="R127" s="3" t="s">
        <v>444</v>
      </c>
      <c r="S127" s="3" t="s">
        <v>444</v>
      </c>
      <c r="T127" s="3" t="s">
        <v>444</v>
      </c>
      <c r="U127" s="3" t="s">
        <v>444</v>
      </c>
      <c r="V127" s="3" t="s">
        <v>444</v>
      </c>
      <c r="W127" s="3" t="s">
        <v>444</v>
      </c>
      <c r="X127" s="3" t="s">
        <v>444</v>
      </c>
      <c r="Y127" s="3" t="s">
        <v>444</v>
      </c>
      <c r="Z127" s="3" t="s">
        <v>444</v>
      </c>
      <c r="AA127" s="3" t="s">
        <v>444</v>
      </c>
      <c r="AB127" s="3" t="s">
        <v>444</v>
      </c>
      <c r="AC127" s="3" t="s">
        <v>444</v>
      </c>
      <c r="AD127" s="3" t="s">
        <v>444</v>
      </c>
      <c r="AE127" s="46"/>
      <c r="AF127" s="3" t="s">
        <v>444</v>
      </c>
      <c r="AG127" s="3" t="s">
        <v>444</v>
      </c>
      <c r="AH127" s="3" t="s">
        <v>444</v>
      </c>
      <c r="AI127" s="3" t="s">
        <v>444</v>
      </c>
      <c r="AJ127" s="3" t="s">
        <v>444</v>
      </c>
      <c r="AK127" s="3" t="s">
        <v>445</v>
      </c>
      <c r="AL127" s="35" t="s">
        <v>422</v>
      </c>
    </row>
    <row r="128" spans="1:38" ht="26.25" customHeight="1" thickBot="1" x14ac:dyDescent="0.3">
      <c r="A128" s="55" t="s">
        <v>286</v>
      </c>
      <c r="B128" s="59" t="s">
        <v>293</v>
      </c>
      <c r="C128" s="61" t="s">
        <v>294</v>
      </c>
      <c r="D128" s="57"/>
      <c r="E128" s="3">
        <v>2.5975100000000001E-2</v>
      </c>
      <c r="F128" s="3">
        <v>2.75421E-3</v>
      </c>
      <c r="G128" s="3">
        <v>1.6578599999999999E-3</v>
      </c>
      <c r="H128" s="3">
        <v>8.5470000000000007E-5</v>
      </c>
      <c r="I128" s="3">
        <v>5.7052999999999997E-4</v>
      </c>
      <c r="J128" s="3">
        <v>5.7052999999999997E-4</v>
      </c>
      <c r="K128" s="3">
        <v>5.7052999999999997E-4</v>
      </c>
      <c r="L128" s="3">
        <v>1.9980000000000002E-5</v>
      </c>
      <c r="M128" s="3">
        <v>4.0034599999999995E-3</v>
      </c>
      <c r="N128" s="3">
        <v>4.3096500000000008E-3</v>
      </c>
      <c r="O128" s="3">
        <v>3.0975399999999998E-3</v>
      </c>
      <c r="P128" s="3">
        <v>1.6517000000000002E-4</v>
      </c>
      <c r="Q128" s="3">
        <v>4.3540099999999993E-3</v>
      </c>
      <c r="R128" s="3">
        <v>7.3707599999999996E-3</v>
      </c>
      <c r="S128" s="3">
        <v>8.9456799999999993E-3</v>
      </c>
      <c r="T128" s="3">
        <v>5.0226300000000001E-3</v>
      </c>
      <c r="U128" s="3">
        <v>7.8691999999999998E-4</v>
      </c>
      <c r="V128" s="3">
        <v>6.5993510000000005E-2</v>
      </c>
      <c r="W128" s="3">
        <v>1.135836E-2</v>
      </c>
      <c r="X128" s="3">
        <v>3.0293999999999998E-7</v>
      </c>
      <c r="Y128" s="3">
        <v>6.4555000000000001E-7</v>
      </c>
      <c r="Z128" s="3">
        <v>3.4261000000000002E-7</v>
      </c>
      <c r="AA128" s="3">
        <v>4.1833999999999997E-7</v>
      </c>
      <c r="AB128" s="3">
        <v>1.7094300000000001E-6</v>
      </c>
      <c r="AC128" s="3">
        <v>1.6299999999999999E-3</v>
      </c>
      <c r="AD128" s="3">
        <v>1.4279999999999999E-2</v>
      </c>
      <c r="AE128" s="46"/>
      <c r="AF128" s="3" t="s">
        <v>444</v>
      </c>
      <c r="AG128" s="3" t="s">
        <v>444</v>
      </c>
      <c r="AH128" s="3" t="s">
        <v>444</v>
      </c>
      <c r="AI128" s="3" t="s">
        <v>444</v>
      </c>
      <c r="AJ128" s="3" t="s">
        <v>444</v>
      </c>
      <c r="AK128" s="3">
        <v>36.064</v>
      </c>
      <c r="AL128" s="35" t="s">
        <v>298</v>
      </c>
    </row>
    <row r="129" spans="1:38" ht="26.25" customHeight="1" thickBot="1" x14ac:dyDescent="0.3">
      <c r="A129" s="55" t="s">
        <v>286</v>
      </c>
      <c r="B129" s="59" t="s">
        <v>296</v>
      </c>
      <c r="C129" s="67" t="s">
        <v>297</v>
      </c>
      <c r="D129" s="57"/>
      <c r="E129" s="3">
        <v>0.55255656099999995</v>
      </c>
      <c r="F129" s="3">
        <v>0.52114606500000016</v>
      </c>
      <c r="G129" s="3">
        <v>0.99496849999999992</v>
      </c>
      <c r="H129" s="3" t="s">
        <v>445</v>
      </c>
      <c r="I129" s="3">
        <v>3.4377120000000004E-2</v>
      </c>
      <c r="J129" s="3">
        <v>3.4446280000000003E-2</v>
      </c>
      <c r="K129" s="3">
        <v>3.4530000000000005E-2</v>
      </c>
      <c r="L129" s="3">
        <v>2.7427803999999997E-2</v>
      </c>
      <c r="M129" s="3">
        <v>0.78261552500000009</v>
      </c>
      <c r="N129" s="3">
        <v>4.28E-3</v>
      </c>
      <c r="O129" s="3">
        <v>3.226651833092E-3</v>
      </c>
      <c r="P129" s="3">
        <v>2.431E-3</v>
      </c>
      <c r="Q129" s="3">
        <v>6.3499999999999997E-3</v>
      </c>
      <c r="R129" s="3">
        <v>3.7490000000000002E-2</v>
      </c>
      <c r="S129" s="3">
        <v>1.91E-3</v>
      </c>
      <c r="T129" s="3">
        <v>4.3899999999999998E-3</v>
      </c>
      <c r="U129" s="3">
        <v>1.8320389999999999E-3</v>
      </c>
      <c r="V129" s="3">
        <v>3.3300000000000001E-3</v>
      </c>
      <c r="W129" s="3">
        <v>6.7000000000000002E-3</v>
      </c>
      <c r="X129" s="3">
        <v>1.1315E-4</v>
      </c>
      <c r="Y129" s="3">
        <v>1.1315E-4</v>
      </c>
      <c r="Z129" s="3">
        <v>1.1315E-4</v>
      </c>
      <c r="AA129" s="3">
        <v>1.1315E-4</v>
      </c>
      <c r="AB129" s="3">
        <v>4.526E-4</v>
      </c>
      <c r="AC129" s="3">
        <v>1.9999000000000002E-3</v>
      </c>
      <c r="AD129" s="3" t="s">
        <v>443</v>
      </c>
      <c r="AE129" s="46"/>
      <c r="AF129" s="3" t="s">
        <v>444</v>
      </c>
      <c r="AG129" s="3" t="s">
        <v>444</v>
      </c>
      <c r="AH129" s="3" t="s">
        <v>444</v>
      </c>
      <c r="AI129" s="3" t="s">
        <v>444</v>
      </c>
      <c r="AJ129" s="3" t="s">
        <v>444</v>
      </c>
      <c r="AK129" s="3">
        <v>20.414999999999999</v>
      </c>
      <c r="AL129" s="35" t="s">
        <v>298</v>
      </c>
    </row>
    <row r="130" spans="1:38" ht="26.25" customHeight="1" thickBot="1" x14ac:dyDescent="0.3">
      <c r="A130" s="55" t="s">
        <v>286</v>
      </c>
      <c r="B130" s="59" t="s">
        <v>299</v>
      </c>
      <c r="C130" s="73" t="s">
        <v>300</v>
      </c>
      <c r="D130" s="57"/>
      <c r="E130" s="3" t="s">
        <v>445</v>
      </c>
      <c r="F130" s="3" t="s">
        <v>445</v>
      </c>
      <c r="G130" s="3" t="s">
        <v>445</v>
      </c>
      <c r="H130" s="3" t="s">
        <v>445</v>
      </c>
      <c r="I130" s="3" t="s">
        <v>445</v>
      </c>
      <c r="J130" s="3" t="s">
        <v>445</v>
      </c>
      <c r="K130" s="3" t="s">
        <v>445</v>
      </c>
      <c r="L130" s="3" t="s">
        <v>445</v>
      </c>
      <c r="M130" s="3" t="s">
        <v>445</v>
      </c>
      <c r="N130" s="3" t="s">
        <v>445</v>
      </c>
      <c r="O130" s="3" t="s">
        <v>445</v>
      </c>
      <c r="P130" s="3" t="s">
        <v>445</v>
      </c>
      <c r="Q130" s="3" t="s">
        <v>445</v>
      </c>
      <c r="R130" s="3" t="s">
        <v>445</v>
      </c>
      <c r="S130" s="3" t="s">
        <v>445</v>
      </c>
      <c r="T130" s="3" t="s">
        <v>445</v>
      </c>
      <c r="U130" s="3" t="s">
        <v>445</v>
      </c>
      <c r="V130" s="3" t="s">
        <v>445</v>
      </c>
      <c r="W130" s="3" t="s">
        <v>445</v>
      </c>
      <c r="X130" s="3" t="s">
        <v>443</v>
      </c>
      <c r="Y130" s="3" t="s">
        <v>443</v>
      </c>
      <c r="Z130" s="3" t="s">
        <v>443</v>
      </c>
      <c r="AA130" s="3" t="s">
        <v>443</v>
      </c>
      <c r="AB130" s="3" t="s">
        <v>443</v>
      </c>
      <c r="AC130" s="3">
        <v>0.215534</v>
      </c>
      <c r="AD130" s="3" t="s">
        <v>444</v>
      </c>
      <c r="AE130" s="46"/>
      <c r="AF130" s="3" t="s">
        <v>444</v>
      </c>
      <c r="AG130" s="3" t="s">
        <v>444</v>
      </c>
      <c r="AH130" s="3" t="s">
        <v>444</v>
      </c>
      <c r="AI130" s="3" t="s">
        <v>444</v>
      </c>
      <c r="AJ130" s="3" t="s">
        <v>444</v>
      </c>
      <c r="AK130" s="3" t="s">
        <v>445</v>
      </c>
      <c r="AL130" s="35" t="s">
        <v>298</v>
      </c>
    </row>
    <row r="131" spans="1:38" ht="26.25" customHeight="1" thickBot="1" x14ac:dyDescent="0.3">
      <c r="A131" s="55" t="s">
        <v>286</v>
      </c>
      <c r="B131" s="59" t="s">
        <v>301</v>
      </c>
      <c r="C131" s="67" t="s">
        <v>302</v>
      </c>
      <c r="D131" s="57"/>
      <c r="E131" s="3" t="s">
        <v>445</v>
      </c>
      <c r="F131" s="3" t="s">
        <v>445</v>
      </c>
      <c r="G131" s="3" t="s">
        <v>445</v>
      </c>
      <c r="H131" s="3" t="s">
        <v>445</v>
      </c>
      <c r="I131" s="3" t="s">
        <v>445</v>
      </c>
      <c r="J131" s="3" t="s">
        <v>445</v>
      </c>
      <c r="K131" s="3" t="s">
        <v>445</v>
      </c>
      <c r="L131" s="3" t="s">
        <v>445</v>
      </c>
      <c r="M131" s="3" t="s">
        <v>445</v>
      </c>
      <c r="N131" s="3" t="s">
        <v>445</v>
      </c>
      <c r="O131" s="3" t="s">
        <v>445</v>
      </c>
      <c r="P131" s="3" t="s">
        <v>445</v>
      </c>
      <c r="Q131" s="3" t="s">
        <v>445</v>
      </c>
      <c r="R131" s="3" t="s">
        <v>445</v>
      </c>
      <c r="S131" s="3" t="s">
        <v>445</v>
      </c>
      <c r="T131" s="3" t="s">
        <v>445</v>
      </c>
      <c r="U131" s="3" t="s">
        <v>445</v>
      </c>
      <c r="V131" s="3" t="s">
        <v>445</v>
      </c>
      <c r="W131" s="3" t="s">
        <v>445</v>
      </c>
      <c r="X131" s="3" t="s">
        <v>443</v>
      </c>
      <c r="Y131" s="3" t="s">
        <v>443</v>
      </c>
      <c r="Z131" s="3" t="s">
        <v>443</v>
      </c>
      <c r="AA131" s="3" t="s">
        <v>443</v>
      </c>
      <c r="AB131" s="3" t="s">
        <v>443</v>
      </c>
      <c r="AC131" s="3" t="s">
        <v>445</v>
      </c>
      <c r="AD131" s="3" t="s">
        <v>443</v>
      </c>
      <c r="AE131" s="46"/>
      <c r="AF131" s="3" t="s">
        <v>444</v>
      </c>
      <c r="AG131" s="3" t="s">
        <v>444</v>
      </c>
      <c r="AH131" s="3" t="s">
        <v>444</v>
      </c>
      <c r="AI131" s="3" t="s">
        <v>444</v>
      </c>
      <c r="AJ131" s="3" t="s">
        <v>444</v>
      </c>
      <c r="AK131" s="3" t="s">
        <v>443</v>
      </c>
      <c r="AL131" s="35" t="s">
        <v>298</v>
      </c>
    </row>
    <row r="132" spans="1:38" ht="26.25" customHeight="1" thickBot="1" x14ac:dyDescent="0.3">
      <c r="A132" s="55" t="s">
        <v>286</v>
      </c>
      <c r="B132" s="59" t="s">
        <v>303</v>
      </c>
      <c r="C132" s="67" t="s">
        <v>304</v>
      </c>
      <c r="D132" s="57"/>
      <c r="E132" s="3">
        <v>1.3307666293116463E-2</v>
      </c>
      <c r="F132" s="3">
        <v>1.1220652800000001E-2</v>
      </c>
      <c r="G132" s="3">
        <v>3.0757790873494825E-4</v>
      </c>
      <c r="H132" s="3" t="s">
        <v>445</v>
      </c>
      <c r="I132" s="3">
        <v>3.3606821746144753E-5</v>
      </c>
      <c r="J132" s="3">
        <v>1.2526179014472135E-4</v>
      </c>
      <c r="K132" s="3">
        <v>8.9257795189086613E-4</v>
      </c>
      <c r="L132" s="3">
        <v>2.7380199050652473E-6</v>
      </c>
      <c r="M132" s="3">
        <v>4.8080004310111705E-4</v>
      </c>
      <c r="N132" s="3">
        <v>0.70865763000000004</v>
      </c>
      <c r="O132" s="3">
        <v>0.217802883</v>
      </c>
      <c r="P132" s="3">
        <v>3.4799378999999998E-2</v>
      </c>
      <c r="Q132" s="3">
        <v>0.10354385400000002</v>
      </c>
      <c r="R132" s="3">
        <v>0.22777251000000001</v>
      </c>
      <c r="S132" s="3">
        <v>0.57507843000000003</v>
      </c>
      <c r="T132" s="3">
        <v>0.14762499000000001</v>
      </c>
      <c r="U132" s="3">
        <v>3.477850679426E-3</v>
      </c>
      <c r="V132" s="3">
        <v>0.92238435000000008</v>
      </c>
      <c r="W132" s="3">
        <v>0.66789600000000005</v>
      </c>
      <c r="X132" s="3">
        <v>6.8125392000000012E-6</v>
      </c>
      <c r="Y132" s="3">
        <v>9.3505440000000024E-7</v>
      </c>
      <c r="Z132" s="3">
        <v>8.1483312000000009E-6</v>
      </c>
      <c r="AA132" s="3">
        <v>1.3357920000000004E-6</v>
      </c>
      <c r="AB132" s="3">
        <v>1.7231716800000003E-5</v>
      </c>
      <c r="AC132" s="3">
        <v>6.2782224000000011E-2</v>
      </c>
      <c r="AD132" s="3">
        <v>6.0110640000000007E-2</v>
      </c>
      <c r="AE132" s="46"/>
      <c r="AF132" s="3" t="s">
        <v>444</v>
      </c>
      <c r="AG132" s="3" t="s">
        <v>444</v>
      </c>
      <c r="AH132" s="3" t="s">
        <v>444</v>
      </c>
      <c r="AI132" s="3" t="s">
        <v>444</v>
      </c>
      <c r="AJ132" s="3" t="s">
        <v>444</v>
      </c>
      <c r="AK132" s="3">
        <v>13.357920000000002</v>
      </c>
      <c r="AL132" s="35" t="s">
        <v>412</v>
      </c>
    </row>
    <row r="133" spans="1:38" ht="26.25" customHeight="1" thickBot="1" x14ac:dyDescent="0.3">
      <c r="A133" s="55" t="s">
        <v>286</v>
      </c>
      <c r="B133" s="59" t="s">
        <v>305</v>
      </c>
      <c r="C133" s="67" t="s">
        <v>306</v>
      </c>
      <c r="D133" s="57"/>
      <c r="E133" s="3">
        <v>1.3719749999999999E-2</v>
      </c>
      <c r="F133" s="3">
        <v>2.1619400000000001E-4</v>
      </c>
      <c r="G133" s="3">
        <v>1.879194E-3</v>
      </c>
      <c r="H133" s="3" t="s">
        <v>443</v>
      </c>
      <c r="I133" s="3">
        <v>7.440909810909101E-4</v>
      </c>
      <c r="J133" s="3">
        <v>7.440909810909101E-4</v>
      </c>
      <c r="K133" s="3">
        <v>8.0827426109091006E-4</v>
      </c>
      <c r="L133" s="3" t="s">
        <v>443</v>
      </c>
      <c r="M133" s="3">
        <v>2.3282000000000003E-3</v>
      </c>
      <c r="N133" s="3">
        <v>4.9940043999999997E-4</v>
      </c>
      <c r="O133" s="3">
        <v>8.3650440000000004E-5</v>
      </c>
      <c r="P133" s="3">
        <v>3.1635841581826002E-2</v>
      </c>
      <c r="Q133" s="3">
        <v>2.2633628000000002E-4</v>
      </c>
      <c r="R133" s="3">
        <v>2.2549887999999998E-4</v>
      </c>
      <c r="S133" s="3">
        <v>2.0671564000000002E-4</v>
      </c>
      <c r="T133" s="3">
        <v>2.8820083999999996E-4</v>
      </c>
      <c r="U133" s="3">
        <v>3.2894344000000003E-4</v>
      </c>
      <c r="V133" s="3">
        <v>2.6627917599999999E-3</v>
      </c>
      <c r="W133" s="3">
        <v>2.703029E-3</v>
      </c>
      <c r="X133" s="3">
        <v>2.1951360000000002E-7</v>
      </c>
      <c r="Y133" s="3">
        <v>1.1989908000000001E-7</v>
      </c>
      <c r="Z133" s="3">
        <v>1.0710112000000001E-7</v>
      </c>
      <c r="AA133" s="3">
        <v>1.1624252000000001E-7</v>
      </c>
      <c r="AB133" s="3">
        <v>5.6275632000000009E-7</v>
      </c>
      <c r="AC133" s="3">
        <v>2.4922E-3</v>
      </c>
      <c r="AD133" s="3">
        <v>6.8226799999999994E-3</v>
      </c>
      <c r="AE133" s="46"/>
      <c r="AF133" s="3" t="s">
        <v>444</v>
      </c>
      <c r="AG133" s="3" t="s">
        <v>444</v>
      </c>
      <c r="AH133" s="3" t="s">
        <v>444</v>
      </c>
      <c r="AI133" s="3" t="s">
        <v>444</v>
      </c>
      <c r="AJ133" s="3" t="s">
        <v>444</v>
      </c>
      <c r="AK133" s="3">
        <v>49297</v>
      </c>
      <c r="AL133" s="35" t="s">
        <v>413</v>
      </c>
    </row>
    <row r="134" spans="1:38" ht="26.25" customHeight="1" thickBot="1" x14ac:dyDescent="0.3">
      <c r="A134" s="55" t="s">
        <v>286</v>
      </c>
      <c r="B134" s="59" t="s">
        <v>307</v>
      </c>
      <c r="C134" s="56" t="s">
        <v>308</v>
      </c>
      <c r="D134" s="57"/>
      <c r="E134" s="3" t="s">
        <v>445</v>
      </c>
      <c r="F134" s="3" t="s">
        <v>443</v>
      </c>
      <c r="G134" s="3" t="s">
        <v>445</v>
      </c>
      <c r="H134" s="3" t="s">
        <v>443</v>
      </c>
      <c r="I134" s="3" t="s">
        <v>443</v>
      </c>
      <c r="J134" s="3" t="s">
        <v>443</v>
      </c>
      <c r="K134" s="3" t="s">
        <v>443</v>
      </c>
      <c r="L134" s="3" t="s">
        <v>443</v>
      </c>
      <c r="M134" s="3" t="s">
        <v>445</v>
      </c>
      <c r="N134" s="3" t="s">
        <v>443</v>
      </c>
      <c r="O134" s="3" t="s">
        <v>443</v>
      </c>
      <c r="P134" s="3" t="s">
        <v>443</v>
      </c>
      <c r="Q134" s="3" t="s">
        <v>443</v>
      </c>
      <c r="R134" s="3" t="s">
        <v>443</v>
      </c>
      <c r="S134" s="3" t="s">
        <v>443</v>
      </c>
      <c r="T134" s="3" t="s">
        <v>443</v>
      </c>
      <c r="U134" s="3" t="s">
        <v>443</v>
      </c>
      <c r="V134" s="3" t="s">
        <v>443</v>
      </c>
      <c r="W134" s="3" t="s">
        <v>443</v>
      </c>
      <c r="X134" s="3" t="s">
        <v>443</v>
      </c>
      <c r="Y134" s="3" t="s">
        <v>443</v>
      </c>
      <c r="Z134" s="3" t="s">
        <v>443</v>
      </c>
      <c r="AA134" s="3" t="s">
        <v>443</v>
      </c>
      <c r="AB134" s="3" t="s">
        <v>443</v>
      </c>
      <c r="AC134" s="3" t="s">
        <v>443</v>
      </c>
      <c r="AD134" s="3" t="s">
        <v>443</v>
      </c>
      <c r="AE134" s="46"/>
      <c r="AF134" s="3" t="s">
        <v>444</v>
      </c>
      <c r="AG134" s="3" t="s">
        <v>444</v>
      </c>
      <c r="AH134" s="3" t="s">
        <v>444</v>
      </c>
      <c r="AI134" s="3" t="s">
        <v>444</v>
      </c>
      <c r="AJ134" s="3" t="s">
        <v>444</v>
      </c>
      <c r="AK134" s="3" t="s">
        <v>443</v>
      </c>
      <c r="AL134" s="35" t="s">
        <v>410</v>
      </c>
    </row>
    <row r="135" spans="1:38" ht="26.25" customHeight="1" thickBot="1" x14ac:dyDescent="0.3">
      <c r="A135" s="55" t="s">
        <v>286</v>
      </c>
      <c r="B135" s="55" t="s">
        <v>309</v>
      </c>
      <c r="C135" s="56" t="s">
        <v>310</v>
      </c>
      <c r="D135" s="57"/>
      <c r="E135" s="3">
        <v>6.1309386020000002E-2</v>
      </c>
      <c r="F135" s="3">
        <v>2.37140078005461E-2</v>
      </c>
      <c r="G135" s="3">
        <v>2.120764925E-3</v>
      </c>
      <c r="H135" s="3" t="s">
        <v>443</v>
      </c>
      <c r="I135" s="3">
        <v>8.0781863970965997E-2</v>
      </c>
      <c r="J135" s="3">
        <v>8.6951361935335703E-2</v>
      </c>
      <c r="K135" s="3">
        <v>8.9457720483360897E-2</v>
      </c>
      <c r="L135" s="3">
        <v>3.3928382867805702E-2</v>
      </c>
      <c r="M135" s="3">
        <v>1.076384598</v>
      </c>
      <c r="N135" s="3">
        <v>9.4470437579410003E-3</v>
      </c>
      <c r="O135" s="3">
        <v>1.9279681138659999E-3</v>
      </c>
      <c r="P135" s="3" t="s">
        <v>443</v>
      </c>
      <c r="Q135" s="3">
        <v>7.9046692668490008E-3</v>
      </c>
      <c r="R135" s="3">
        <v>1.92796811387E-4</v>
      </c>
      <c r="S135" s="3">
        <v>3.8559362277310002E-3</v>
      </c>
      <c r="T135" s="3" t="s">
        <v>443</v>
      </c>
      <c r="U135" s="3">
        <v>1.3495776797060001E-3</v>
      </c>
      <c r="V135" s="3">
        <v>0.33797281036062898</v>
      </c>
      <c r="W135" s="3">
        <v>12.935175360000001</v>
      </c>
      <c r="X135" s="3">
        <v>1.7348760960000001E-2</v>
      </c>
      <c r="Y135" s="3">
        <v>2.289041461E-2</v>
      </c>
      <c r="Z135" s="3">
        <v>9.5424090199999999E-3</v>
      </c>
      <c r="AA135" s="3">
        <v>1.3251164310000001E-2</v>
      </c>
      <c r="AB135" s="3">
        <v>6.3032748900000005E-2</v>
      </c>
      <c r="AC135" s="3" t="s">
        <v>444</v>
      </c>
      <c r="AD135" s="3" t="s">
        <v>444</v>
      </c>
      <c r="AE135" s="46"/>
      <c r="AF135" s="3" t="s">
        <v>444</v>
      </c>
      <c r="AG135" s="3" t="s">
        <v>444</v>
      </c>
      <c r="AH135" s="3" t="s">
        <v>444</v>
      </c>
      <c r="AI135" s="3" t="s">
        <v>444</v>
      </c>
      <c r="AJ135" s="3" t="s">
        <v>444</v>
      </c>
      <c r="AK135" s="3" t="s">
        <v>444</v>
      </c>
      <c r="AL135" s="35" t="s">
        <v>410</v>
      </c>
    </row>
    <row r="136" spans="1:38" ht="26.25" customHeight="1" thickBot="1" x14ac:dyDescent="0.4">
      <c r="A136" s="55" t="s">
        <v>286</v>
      </c>
      <c r="B136" s="55" t="s">
        <v>311</v>
      </c>
      <c r="C136" s="56" t="s">
        <v>312</v>
      </c>
      <c r="D136" s="57"/>
      <c r="E136" s="3" t="s">
        <v>444</v>
      </c>
      <c r="F136" s="3">
        <v>6.9527268639799997E-3</v>
      </c>
      <c r="G136" s="3" t="s">
        <v>444</v>
      </c>
      <c r="H136" s="3" t="s">
        <v>443</v>
      </c>
      <c r="I136" s="3" t="s">
        <v>444</v>
      </c>
      <c r="J136" s="3" t="s">
        <v>444</v>
      </c>
      <c r="K136" s="3" t="s">
        <v>444</v>
      </c>
      <c r="L136" s="3" t="s">
        <v>444</v>
      </c>
      <c r="M136" s="3" t="s">
        <v>444</v>
      </c>
      <c r="N136" s="3" t="s">
        <v>444</v>
      </c>
      <c r="O136" s="3" t="s">
        <v>444</v>
      </c>
      <c r="P136" s="3" t="s">
        <v>444</v>
      </c>
      <c r="Q136" s="3" t="s">
        <v>444</v>
      </c>
      <c r="R136" s="3" t="s">
        <v>444</v>
      </c>
      <c r="S136" s="3" t="s">
        <v>444</v>
      </c>
      <c r="T136" s="3" t="s">
        <v>444</v>
      </c>
      <c r="U136" s="3" t="s">
        <v>444</v>
      </c>
      <c r="V136" s="3" t="s">
        <v>444</v>
      </c>
      <c r="W136" s="3" t="s">
        <v>444</v>
      </c>
      <c r="X136" s="3" t="s">
        <v>444</v>
      </c>
      <c r="Y136" s="3" t="s">
        <v>444</v>
      </c>
      <c r="Z136" s="3" t="s">
        <v>444</v>
      </c>
      <c r="AA136" s="3" t="s">
        <v>444</v>
      </c>
      <c r="AB136" s="3" t="s">
        <v>444</v>
      </c>
      <c r="AC136" s="3" t="s">
        <v>444</v>
      </c>
      <c r="AD136" s="3" t="s">
        <v>444</v>
      </c>
      <c r="AE136" s="46"/>
      <c r="AF136" s="3" t="s">
        <v>444</v>
      </c>
      <c r="AG136" s="3" t="s">
        <v>444</v>
      </c>
      <c r="AH136" s="3" t="s">
        <v>444</v>
      </c>
      <c r="AI136" s="3" t="s">
        <v>444</v>
      </c>
      <c r="AJ136" s="3" t="s">
        <v>444</v>
      </c>
      <c r="AK136" s="3">
        <v>655700416.53123021</v>
      </c>
      <c r="AL136" s="134" t="s">
        <v>436</v>
      </c>
    </row>
    <row r="137" spans="1:38" ht="26.25" customHeight="1" thickBot="1" x14ac:dyDescent="0.3">
      <c r="A137" s="55" t="s">
        <v>286</v>
      </c>
      <c r="B137" s="55" t="s">
        <v>313</v>
      </c>
      <c r="C137" s="56" t="s">
        <v>314</v>
      </c>
      <c r="D137" s="57"/>
      <c r="E137" s="3">
        <v>1.8000000000000001E-4</v>
      </c>
      <c r="F137" s="3">
        <v>0.22263550000000001</v>
      </c>
      <c r="G137" s="3">
        <v>1E-4</v>
      </c>
      <c r="H137" s="3" t="s">
        <v>443</v>
      </c>
      <c r="I137" s="3" t="s">
        <v>444</v>
      </c>
      <c r="J137" s="3" t="s">
        <v>444</v>
      </c>
      <c r="K137" s="3" t="s">
        <v>444</v>
      </c>
      <c r="L137" s="3" t="s">
        <v>444</v>
      </c>
      <c r="M137" s="3">
        <v>3.6999999999999999E-4</v>
      </c>
      <c r="N137" s="3" t="s">
        <v>444</v>
      </c>
      <c r="O137" s="3" t="s">
        <v>444</v>
      </c>
      <c r="P137" s="3" t="s">
        <v>443</v>
      </c>
      <c r="Q137" s="3" t="s">
        <v>444</v>
      </c>
      <c r="R137" s="3" t="s">
        <v>444</v>
      </c>
      <c r="S137" s="3" t="s">
        <v>444</v>
      </c>
      <c r="T137" s="3" t="s">
        <v>444</v>
      </c>
      <c r="U137" s="3" t="s">
        <v>444</v>
      </c>
      <c r="V137" s="3" t="s">
        <v>444</v>
      </c>
      <c r="W137" s="3" t="s">
        <v>444</v>
      </c>
      <c r="X137" s="3" t="s">
        <v>444</v>
      </c>
      <c r="Y137" s="3" t="s">
        <v>444</v>
      </c>
      <c r="Z137" s="3" t="s">
        <v>444</v>
      </c>
      <c r="AA137" s="3" t="s">
        <v>444</v>
      </c>
      <c r="AB137" s="3" t="s">
        <v>444</v>
      </c>
      <c r="AC137" s="3" t="s">
        <v>444</v>
      </c>
      <c r="AD137" s="3" t="s">
        <v>444</v>
      </c>
      <c r="AE137" s="46"/>
      <c r="AF137" s="3" t="s">
        <v>444</v>
      </c>
      <c r="AG137" s="3" t="s">
        <v>444</v>
      </c>
      <c r="AH137" s="3" t="s">
        <v>444</v>
      </c>
      <c r="AI137" s="3" t="s">
        <v>444</v>
      </c>
      <c r="AJ137" s="3" t="s">
        <v>444</v>
      </c>
      <c r="AK137" s="3" t="s">
        <v>444</v>
      </c>
      <c r="AL137" s="35" t="s">
        <v>414</v>
      </c>
    </row>
    <row r="138" spans="1:38" ht="26.25" customHeight="1" thickBot="1" x14ac:dyDescent="0.3">
      <c r="A138" s="59" t="s">
        <v>286</v>
      </c>
      <c r="B138" s="59" t="s">
        <v>315</v>
      </c>
      <c r="C138" s="61" t="s">
        <v>316</v>
      </c>
      <c r="D138" s="58"/>
      <c r="E138" s="3" t="s">
        <v>443</v>
      </c>
      <c r="F138" s="3" t="s">
        <v>443</v>
      </c>
      <c r="G138" s="3" t="s">
        <v>443</v>
      </c>
      <c r="H138" s="3" t="s">
        <v>443</v>
      </c>
      <c r="I138" s="3" t="s">
        <v>444</v>
      </c>
      <c r="J138" s="3" t="s">
        <v>444</v>
      </c>
      <c r="K138" s="3" t="s">
        <v>444</v>
      </c>
      <c r="L138" s="3" t="s">
        <v>444</v>
      </c>
      <c r="M138" s="3" t="s">
        <v>443</v>
      </c>
      <c r="N138" s="3" t="s">
        <v>444</v>
      </c>
      <c r="O138" s="3" t="s">
        <v>444</v>
      </c>
      <c r="P138" s="3" t="s">
        <v>444</v>
      </c>
      <c r="Q138" s="3" t="s">
        <v>444</v>
      </c>
      <c r="R138" s="3" t="s">
        <v>444</v>
      </c>
      <c r="S138" s="3" t="s">
        <v>444</v>
      </c>
      <c r="T138" s="3" t="s">
        <v>444</v>
      </c>
      <c r="U138" s="3" t="s">
        <v>444</v>
      </c>
      <c r="V138" s="3" t="s">
        <v>444</v>
      </c>
      <c r="W138" s="3" t="s">
        <v>444</v>
      </c>
      <c r="X138" s="3" t="s">
        <v>444</v>
      </c>
      <c r="Y138" s="3" t="s">
        <v>444</v>
      </c>
      <c r="Z138" s="3" t="s">
        <v>444</v>
      </c>
      <c r="AA138" s="3" t="s">
        <v>444</v>
      </c>
      <c r="AB138" s="3" t="s">
        <v>444</v>
      </c>
      <c r="AC138" s="3" t="s">
        <v>444</v>
      </c>
      <c r="AD138" s="3" t="s">
        <v>444</v>
      </c>
      <c r="AE138" s="46"/>
      <c r="AF138" s="3" t="s">
        <v>444</v>
      </c>
      <c r="AG138" s="3" t="s">
        <v>444</v>
      </c>
      <c r="AH138" s="3" t="s">
        <v>444</v>
      </c>
      <c r="AI138" s="3" t="s">
        <v>444</v>
      </c>
      <c r="AJ138" s="3" t="s">
        <v>444</v>
      </c>
      <c r="AK138" s="3" t="s">
        <v>443</v>
      </c>
      <c r="AL138" s="35" t="s">
        <v>414</v>
      </c>
    </row>
    <row r="139" spans="1:38" ht="26.25" customHeight="1" thickBot="1" x14ac:dyDescent="0.3">
      <c r="A139" s="59" t="s">
        <v>286</v>
      </c>
      <c r="B139" s="59" t="s">
        <v>317</v>
      </c>
      <c r="C139" s="61" t="s">
        <v>375</v>
      </c>
      <c r="D139" s="58"/>
      <c r="E139" s="3">
        <v>6.5154119999999996E-2</v>
      </c>
      <c r="F139" s="3">
        <v>1.9588080000000008E-2</v>
      </c>
      <c r="G139" s="3">
        <v>7.4706999999999996E-2</v>
      </c>
      <c r="H139" s="3">
        <v>3.8597999999999966E-2</v>
      </c>
      <c r="I139" s="3">
        <v>0.65889911289752201</v>
      </c>
      <c r="J139" s="3">
        <v>0.65941667289752204</v>
      </c>
      <c r="K139" s="3">
        <v>0.66012419289752211</v>
      </c>
      <c r="L139" s="3">
        <v>7.8996000000000001E-5</v>
      </c>
      <c r="M139" s="3">
        <v>1.7467E-2</v>
      </c>
      <c r="N139" s="3">
        <v>2.6866776791250003E-3</v>
      </c>
      <c r="O139" s="3">
        <v>4.1661489370930001E-3</v>
      </c>
      <c r="P139" s="3">
        <v>9.1969589370930003E-3</v>
      </c>
      <c r="Q139" s="3">
        <v>6.8178048870420008E-3</v>
      </c>
      <c r="R139" s="3">
        <v>6.6836268453790001E-3</v>
      </c>
      <c r="S139" s="3">
        <v>1.4391720643702997E-2</v>
      </c>
      <c r="T139" s="3">
        <v>2.8125200000000002E-3</v>
      </c>
      <c r="U139" s="3">
        <v>2.9999999999999997E-4</v>
      </c>
      <c r="V139" s="3">
        <v>9.9603199999999999E-3</v>
      </c>
      <c r="W139" s="3">
        <v>6.6370699020000004</v>
      </c>
      <c r="X139" s="3">
        <v>2.5807000000000003E-7</v>
      </c>
      <c r="Y139" s="3">
        <v>4.5350000000000003E-7</v>
      </c>
      <c r="Z139" s="3">
        <v>3.4956999999999997E-7</v>
      </c>
      <c r="AA139" s="3">
        <v>3.6847000000000002E-7</v>
      </c>
      <c r="AB139" s="3">
        <v>1.42962E-6</v>
      </c>
      <c r="AC139" s="3" t="s">
        <v>444</v>
      </c>
      <c r="AD139" s="3" t="s">
        <v>444</v>
      </c>
      <c r="AE139" s="46"/>
      <c r="AF139" s="3" t="s">
        <v>444</v>
      </c>
      <c r="AG139" s="3" t="s">
        <v>444</v>
      </c>
      <c r="AH139" s="3" t="s">
        <v>444</v>
      </c>
      <c r="AI139" s="3" t="s">
        <v>444</v>
      </c>
      <c r="AJ139" s="3" t="s">
        <v>444</v>
      </c>
      <c r="AK139" s="3">
        <v>1180</v>
      </c>
      <c r="AL139" s="35" t="s">
        <v>449</v>
      </c>
    </row>
    <row r="140" spans="1:38" ht="26.25" customHeight="1" thickBot="1" x14ac:dyDescent="0.3">
      <c r="A140" s="55" t="s">
        <v>319</v>
      </c>
      <c r="B140" s="59" t="s">
        <v>320</v>
      </c>
      <c r="C140" s="56" t="s">
        <v>376</v>
      </c>
      <c r="D140" s="57"/>
      <c r="E140" s="3" t="s">
        <v>446</v>
      </c>
      <c r="F140" s="3" t="s">
        <v>446</v>
      </c>
      <c r="G140" s="3" t="s">
        <v>446</v>
      </c>
      <c r="H140" s="3" t="s">
        <v>446</v>
      </c>
      <c r="I140" s="3" t="s">
        <v>446</v>
      </c>
      <c r="J140" s="3" t="s">
        <v>446</v>
      </c>
      <c r="K140" s="3" t="s">
        <v>446</v>
      </c>
      <c r="L140" s="3" t="s">
        <v>446</v>
      </c>
      <c r="M140" s="3" t="s">
        <v>446</v>
      </c>
      <c r="N140" s="3" t="s">
        <v>446</v>
      </c>
      <c r="O140" s="3" t="s">
        <v>446</v>
      </c>
      <c r="P140" s="3" t="s">
        <v>446</v>
      </c>
      <c r="Q140" s="3" t="s">
        <v>446</v>
      </c>
      <c r="R140" s="3" t="s">
        <v>446</v>
      </c>
      <c r="S140" s="3" t="s">
        <v>446</v>
      </c>
      <c r="T140" s="3" t="s">
        <v>446</v>
      </c>
      <c r="U140" s="3" t="s">
        <v>446</v>
      </c>
      <c r="V140" s="3" t="s">
        <v>446</v>
      </c>
      <c r="W140" s="3" t="s">
        <v>446</v>
      </c>
      <c r="X140" s="3" t="s">
        <v>446</v>
      </c>
      <c r="Y140" s="3" t="s">
        <v>446</v>
      </c>
      <c r="Z140" s="3" t="s">
        <v>446</v>
      </c>
      <c r="AA140" s="3" t="s">
        <v>446</v>
      </c>
      <c r="AB140" s="3" t="s">
        <v>446</v>
      </c>
      <c r="AC140" s="3" t="s">
        <v>446</v>
      </c>
      <c r="AD140" s="3" t="s">
        <v>446</v>
      </c>
      <c r="AE140" s="46"/>
      <c r="AF140" s="3" t="s">
        <v>446</v>
      </c>
      <c r="AG140" s="3" t="s">
        <v>446</v>
      </c>
      <c r="AH140" s="3" t="s">
        <v>446</v>
      </c>
      <c r="AI140" s="3" t="s">
        <v>446</v>
      </c>
      <c r="AJ140" s="3" t="s">
        <v>446</v>
      </c>
      <c r="AK140" s="3" t="s">
        <v>446</v>
      </c>
      <c r="AL140" s="35" t="s">
        <v>410</v>
      </c>
    </row>
    <row r="141" spans="1:38" s="6" customFormat="1" ht="37.5" customHeight="1" thickBot="1" x14ac:dyDescent="0.35">
      <c r="A141" s="74"/>
      <c r="B141" s="75" t="s">
        <v>321</v>
      </c>
      <c r="C141" s="76" t="s">
        <v>386</v>
      </c>
      <c r="D141" s="74" t="s">
        <v>140</v>
      </c>
      <c r="E141" s="15">
        <f>SUM(E14:E140)</f>
        <v>257.5697113786901</v>
      </c>
      <c r="F141" s="15">
        <f t="shared" ref="F141:AD141" si="0">SUM(F14:F140)</f>
        <v>164.01538687289059</v>
      </c>
      <c r="G141" s="15">
        <f t="shared" si="0"/>
        <v>74.132268356384813</v>
      </c>
      <c r="H141" s="15">
        <f t="shared" si="0"/>
        <v>75.091965852293498</v>
      </c>
      <c r="I141" s="15">
        <f t="shared" si="0"/>
        <v>29.593974362563909</v>
      </c>
      <c r="J141" s="15">
        <f t="shared" si="0"/>
        <v>41.23539206876162</v>
      </c>
      <c r="K141" s="15">
        <f t="shared" si="0"/>
        <v>64.332205215507216</v>
      </c>
      <c r="L141" s="15">
        <f t="shared" si="0"/>
        <v>6.4921934179998697</v>
      </c>
      <c r="M141" s="15">
        <f t="shared" si="0"/>
        <v>438.10706689172434</v>
      </c>
      <c r="N141" s="15">
        <f t="shared" si="0"/>
        <v>40.071485073194907</v>
      </c>
      <c r="O141" s="15">
        <f t="shared" si="0"/>
        <v>1.7734828753068321</v>
      </c>
      <c r="P141" s="15">
        <f t="shared" si="0"/>
        <v>1.7624724560002534</v>
      </c>
      <c r="Q141" s="15">
        <f t="shared" si="0"/>
        <v>2.1027591848212661</v>
      </c>
      <c r="R141" s="15">
        <f>SUM(R14:R140)</f>
        <v>13.952977535335719</v>
      </c>
      <c r="S141" s="15">
        <f t="shared" si="0"/>
        <v>117.1894730396226</v>
      </c>
      <c r="T141" s="15">
        <f t="shared" si="0"/>
        <v>11.148544328464613</v>
      </c>
      <c r="U141" s="15">
        <f t="shared" si="0"/>
        <v>8.2321786500276808</v>
      </c>
      <c r="V141" s="15">
        <f t="shared" si="0"/>
        <v>106.6547019430959</v>
      </c>
      <c r="W141" s="15">
        <f t="shared" si="0"/>
        <v>53.557095237105884</v>
      </c>
      <c r="X141" s="15">
        <f t="shared" si="0"/>
        <v>5.7314721665867223</v>
      </c>
      <c r="Y141" s="15">
        <f t="shared" si="0"/>
        <v>4.9661980828026673</v>
      </c>
      <c r="Z141" s="15">
        <f t="shared" si="0"/>
        <v>2.3753925359564181</v>
      </c>
      <c r="AA141" s="15">
        <f t="shared" si="0"/>
        <v>2.4028259494968629</v>
      </c>
      <c r="AB141" s="15">
        <f t="shared" si="0"/>
        <v>15.475888688846601</v>
      </c>
      <c r="AC141" s="15">
        <f t="shared" si="0"/>
        <v>11.213797589225273</v>
      </c>
      <c r="AD141" s="15">
        <f t="shared" si="0"/>
        <v>35.248169239205815</v>
      </c>
      <c r="AE141" s="47"/>
      <c r="AF141" s="15"/>
      <c r="AG141" s="15"/>
      <c r="AH141" s="15"/>
      <c r="AI141" s="15"/>
      <c r="AJ141" s="15"/>
      <c r="AK141" s="15"/>
      <c r="AL141" s="36"/>
    </row>
    <row r="142" spans="1:38" ht="15" customHeight="1" thickBot="1" x14ac:dyDescent="0.4">
      <c r="A142" s="77"/>
      <c r="B142" s="37"/>
      <c r="C142" s="78"/>
      <c r="D142" s="79"/>
      <c r="E142"/>
      <c r="F142"/>
      <c r="G142"/>
      <c r="H142"/>
      <c r="I142"/>
      <c r="J142"/>
      <c r="K142"/>
      <c r="L142"/>
      <c r="M142"/>
      <c r="N142"/>
      <c r="O142" s="7"/>
      <c r="P142" s="7"/>
      <c r="Q142" s="7"/>
      <c r="R142" s="7"/>
      <c r="S142" s="7"/>
      <c r="T142" s="7"/>
      <c r="U142" s="7"/>
      <c r="V142" s="7"/>
      <c r="W142" s="7"/>
      <c r="X142" s="7"/>
      <c r="Y142" s="7"/>
      <c r="Z142" s="7"/>
      <c r="AA142" s="7"/>
      <c r="AB142" s="7"/>
      <c r="AC142" s="7"/>
      <c r="AD142" s="7"/>
      <c r="AE142" s="48"/>
      <c r="AF142" s="8"/>
      <c r="AG142" s="8"/>
      <c r="AH142" s="8"/>
      <c r="AI142" s="8"/>
      <c r="AJ142" s="8"/>
      <c r="AK142" s="8"/>
      <c r="AL142" s="37"/>
    </row>
    <row r="143" spans="1:38" ht="26.25" customHeight="1" thickBot="1" x14ac:dyDescent="0.3">
      <c r="A143" s="80"/>
      <c r="B143" s="38" t="s">
        <v>345</v>
      </c>
      <c r="C143" s="81" t="s">
        <v>352</v>
      </c>
      <c r="D143" s="82" t="s">
        <v>279</v>
      </c>
      <c r="E143" s="3">
        <v>48.517851736223577</v>
      </c>
      <c r="F143" s="3">
        <v>5.618057999047549</v>
      </c>
      <c r="G143" s="3">
        <v>5.7530469335856635E-2</v>
      </c>
      <c r="H143" s="3">
        <v>1.0951277465875742</v>
      </c>
      <c r="I143" s="3">
        <v>2.5273046117501043</v>
      </c>
      <c r="J143" s="3">
        <v>2.5273046117501043</v>
      </c>
      <c r="K143" s="3">
        <v>2.5273046117501043</v>
      </c>
      <c r="L143" s="3">
        <v>1.7857954894696677</v>
      </c>
      <c r="M143" s="3">
        <v>53.119480411376024</v>
      </c>
      <c r="N143" s="3">
        <v>3.0781484367060951E-3</v>
      </c>
      <c r="O143" s="3">
        <v>3.4634406675407867E-4</v>
      </c>
      <c r="P143" s="3">
        <v>2.4672088862348222E-2</v>
      </c>
      <c r="Q143" s="3">
        <v>5.9636507579948405E-4</v>
      </c>
      <c r="R143" s="3">
        <v>3.2197004362890982E-2</v>
      </c>
      <c r="S143" s="3">
        <v>2.185610404927784E-2</v>
      </c>
      <c r="T143" s="3">
        <v>2.8302221326464072E-3</v>
      </c>
      <c r="U143" s="3">
        <v>5.0004201809081153E-4</v>
      </c>
      <c r="V143" s="3">
        <v>8.7117871525085933E-2</v>
      </c>
      <c r="W143" s="3">
        <v>3.8108353999999998</v>
      </c>
      <c r="X143" s="3">
        <v>0.10863749735100001</v>
      </c>
      <c r="Y143" s="3">
        <v>0.1220505766219</v>
      </c>
      <c r="Z143" s="3">
        <v>9.5059822812899999E-2</v>
      </c>
      <c r="AA143" s="3">
        <v>0.1032050257614</v>
      </c>
      <c r="AB143" s="3">
        <v>0.42895292254720002</v>
      </c>
      <c r="AC143" s="3">
        <v>3.8108363999999999E-3</v>
      </c>
      <c r="AD143" s="3">
        <v>7.6276250000000001E-4</v>
      </c>
      <c r="AE143" s="49"/>
      <c r="AF143" s="3">
        <v>172058.78563842591</v>
      </c>
      <c r="AG143" s="3" t="s">
        <v>444</v>
      </c>
      <c r="AH143" s="3">
        <v>3.5047299309</v>
      </c>
      <c r="AI143" s="3">
        <v>2544.8572864099001</v>
      </c>
      <c r="AJ143" s="3" t="s">
        <v>444</v>
      </c>
      <c r="AK143" s="3" t="s">
        <v>444</v>
      </c>
      <c r="AL143" s="38" t="s">
        <v>49</v>
      </c>
    </row>
    <row r="144" spans="1:38" ht="26.25" customHeight="1" thickBot="1" x14ac:dyDescent="0.3">
      <c r="A144" s="80"/>
      <c r="B144" s="38" t="s">
        <v>346</v>
      </c>
      <c r="C144" s="81" t="s">
        <v>353</v>
      </c>
      <c r="D144" s="82" t="s">
        <v>279</v>
      </c>
      <c r="E144" s="3">
        <v>10.069275963521219</v>
      </c>
      <c r="F144" s="3">
        <v>0.99249787563065495</v>
      </c>
      <c r="G144" s="3">
        <v>1.0863350112191665E-2</v>
      </c>
      <c r="H144" s="3">
        <v>2.3693412265060613E-2</v>
      </c>
      <c r="I144" s="3">
        <v>0.72086442688769636</v>
      </c>
      <c r="J144" s="3">
        <v>0.72086442688769636</v>
      </c>
      <c r="K144" s="3">
        <v>0.72086442688769636</v>
      </c>
      <c r="L144" s="3">
        <v>0.51044995215829081</v>
      </c>
      <c r="M144" s="3">
        <v>6.2907942087823852</v>
      </c>
      <c r="N144" s="3">
        <v>3.885800261764973E-4</v>
      </c>
      <c r="O144" s="3">
        <v>3.9736766089432878E-5</v>
      </c>
      <c r="P144" s="3">
        <v>3.93748362054765E-3</v>
      </c>
      <c r="Q144" s="3">
        <v>7.7276623499407889E-5</v>
      </c>
      <c r="R144" s="3">
        <v>6.1467065309937586E-3</v>
      </c>
      <c r="S144" s="3">
        <v>4.1279570458545578E-3</v>
      </c>
      <c r="T144" s="3">
        <v>1.9190069454959967E-4</v>
      </c>
      <c r="U144" s="3">
        <v>7.5079714819950008E-5</v>
      </c>
      <c r="V144" s="3">
        <v>1.3448441407207266E-2</v>
      </c>
      <c r="W144" s="3">
        <v>0.56465319999999997</v>
      </c>
      <c r="X144" s="3">
        <v>1.6478930634300001E-2</v>
      </c>
      <c r="Y144" s="3">
        <v>1.84822089168E-2</v>
      </c>
      <c r="Z144" s="3">
        <v>1.4480281757800001E-2</v>
      </c>
      <c r="AA144" s="3">
        <v>1.5387081919700001E-2</v>
      </c>
      <c r="AB144" s="3">
        <v>6.4828503228599996E-2</v>
      </c>
      <c r="AC144" s="3">
        <v>5.6465339999999995E-4</v>
      </c>
      <c r="AD144" s="3">
        <v>1.1391389999999999E-4</v>
      </c>
      <c r="AE144" s="49"/>
      <c r="AF144" s="3">
        <v>30601.398171317298</v>
      </c>
      <c r="AG144" s="3" t="s">
        <v>444</v>
      </c>
      <c r="AH144" s="3" t="s">
        <v>444</v>
      </c>
      <c r="AI144" s="3">
        <v>463.86726645650003</v>
      </c>
      <c r="AJ144" s="3" t="s">
        <v>444</v>
      </c>
      <c r="AK144" s="3" t="s">
        <v>444</v>
      </c>
      <c r="AL144" s="38" t="s">
        <v>49</v>
      </c>
    </row>
    <row r="145" spans="1:38" ht="26.25" customHeight="1" thickBot="1" x14ac:dyDescent="0.3">
      <c r="A145" s="80"/>
      <c r="B145" s="38" t="s">
        <v>347</v>
      </c>
      <c r="C145" s="81" t="s">
        <v>354</v>
      </c>
      <c r="D145" s="82" t="s">
        <v>279</v>
      </c>
      <c r="E145" s="3">
        <v>51.358085241377054</v>
      </c>
      <c r="F145" s="3">
        <v>1.5883667794927394</v>
      </c>
      <c r="G145" s="3">
        <v>3.1956570004869476E-2</v>
      </c>
      <c r="H145" s="3">
        <v>3.8690219450651646E-2</v>
      </c>
      <c r="I145" s="3">
        <v>1.0255061801280354</v>
      </c>
      <c r="J145" s="3">
        <v>1.0255061801280354</v>
      </c>
      <c r="K145" s="3">
        <v>1.0255061801280354</v>
      </c>
      <c r="L145" s="3">
        <v>0.69453842380446151</v>
      </c>
      <c r="M145" s="3">
        <v>14.845520110476189</v>
      </c>
      <c r="N145" s="3">
        <v>1.0652421037010533E-3</v>
      </c>
      <c r="O145" s="3">
        <v>1.0652698154228209E-4</v>
      </c>
      <c r="P145" s="3">
        <v>1.1290994052176656E-2</v>
      </c>
      <c r="Q145" s="3">
        <v>2.1304703515412224E-4</v>
      </c>
      <c r="R145" s="3">
        <v>1.8107667825455538E-2</v>
      </c>
      <c r="S145" s="3">
        <v>1.2142808084549275E-2</v>
      </c>
      <c r="T145" s="3">
        <v>4.262118451257584E-4</v>
      </c>
      <c r="U145" s="3">
        <v>2.1304010722368022E-4</v>
      </c>
      <c r="V145" s="3">
        <v>3.8347011462349187E-2</v>
      </c>
      <c r="W145" s="3">
        <v>0.48532160000000002</v>
      </c>
      <c r="X145" s="3">
        <v>7.7339416893000001E-3</v>
      </c>
      <c r="Y145" s="3">
        <v>4.68333135646E-2</v>
      </c>
      <c r="Z145" s="3">
        <v>5.2333005432300003E-2</v>
      </c>
      <c r="AA145" s="3">
        <v>1.20305759623E-2</v>
      </c>
      <c r="AB145" s="3">
        <v>0.11893083664849999</v>
      </c>
      <c r="AC145" s="3">
        <v>4.2178189999999996E-4</v>
      </c>
      <c r="AD145" s="3">
        <v>8.6677999999999999E-5</v>
      </c>
      <c r="AE145" s="49"/>
      <c r="AF145" s="3">
        <v>89389.461389972508</v>
      </c>
      <c r="AG145" s="3" t="s">
        <v>444</v>
      </c>
      <c r="AH145" s="3">
        <v>6.2088857720000004</v>
      </c>
      <c r="AI145" s="3">
        <v>1357.7412426332</v>
      </c>
      <c r="AJ145" s="3" t="s">
        <v>444</v>
      </c>
      <c r="AK145" s="3" t="s">
        <v>444</v>
      </c>
      <c r="AL145" s="38" t="s">
        <v>49</v>
      </c>
    </row>
    <row r="146" spans="1:38" ht="26.25" customHeight="1" thickBot="1" x14ac:dyDescent="0.3">
      <c r="A146" s="80"/>
      <c r="B146" s="38" t="s">
        <v>348</v>
      </c>
      <c r="C146" s="81" t="s">
        <v>355</v>
      </c>
      <c r="D146" s="82" t="s">
        <v>279</v>
      </c>
      <c r="E146" s="3">
        <v>0.41218549961285234</v>
      </c>
      <c r="F146" s="3">
        <v>2.5514597031137098</v>
      </c>
      <c r="G146" s="3">
        <v>6.6110817270569619E-4</v>
      </c>
      <c r="H146" s="3">
        <v>3.006696865930436E-3</v>
      </c>
      <c r="I146" s="3">
        <v>4.6992862621237537E-2</v>
      </c>
      <c r="J146" s="3">
        <v>4.6992862621237537E-2</v>
      </c>
      <c r="K146" s="3">
        <v>4.6992862621237537E-2</v>
      </c>
      <c r="L146" s="3">
        <v>8.0958356284586176E-3</v>
      </c>
      <c r="M146" s="3">
        <v>15.435562554773085</v>
      </c>
      <c r="N146" s="3">
        <v>9.9711231666023151E-5</v>
      </c>
      <c r="O146" s="3">
        <v>1.4523395805123704E-3</v>
      </c>
      <c r="P146" s="3">
        <v>4.8512492430326899E-4</v>
      </c>
      <c r="Q146" s="3">
        <v>1.6728445665629963E-5</v>
      </c>
      <c r="R146" s="3">
        <v>6.4194543417232814E-3</v>
      </c>
      <c r="S146" s="3">
        <v>0.2461377044232996</v>
      </c>
      <c r="T146" s="3">
        <v>1.0207080905297943E-2</v>
      </c>
      <c r="U146" s="3">
        <v>1.446018583655344E-3</v>
      </c>
      <c r="V146" s="3">
        <v>0.14412576827487678</v>
      </c>
      <c r="W146" s="3">
        <v>3.4259499999999998E-2</v>
      </c>
      <c r="X146" s="3">
        <v>4.8683348909999997E-4</v>
      </c>
      <c r="Y146" s="3">
        <v>6.7199804979999999E-4</v>
      </c>
      <c r="Z146" s="3">
        <v>3.6264652289999999E-4</v>
      </c>
      <c r="AA146" s="3">
        <v>7.5602865850000003E-4</v>
      </c>
      <c r="AB146" s="3">
        <v>2.2775067203000001E-3</v>
      </c>
      <c r="AC146" s="3">
        <v>3.42597E-5</v>
      </c>
      <c r="AD146" s="3">
        <v>1.6065500000000001E-5</v>
      </c>
      <c r="AE146" s="49"/>
      <c r="AF146" s="3">
        <v>2389.3678527681</v>
      </c>
      <c r="AG146" s="3" t="s">
        <v>444</v>
      </c>
      <c r="AH146" s="3" t="s">
        <v>444</v>
      </c>
      <c r="AI146" s="3">
        <v>33.906427896300002</v>
      </c>
      <c r="AJ146" s="3" t="s">
        <v>444</v>
      </c>
      <c r="AK146" s="3" t="s">
        <v>444</v>
      </c>
      <c r="AL146" s="38" t="s">
        <v>49</v>
      </c>
    </row>
    <row r="147" spans="1:38" ht="26.25" customHeight="1" thickBot="1" x14ac:dyDescent="0.3">
      <c r="A147" s="80"/>
      <c r="B147" s="38" t="s">
        <v>349</v>
      </c>
      <c r="C147" s="81" t="s">
        <v>356</v>
      </c>
      <c r="D147" s="82" t="s">
        <v>279</v>
      </c>
      <c r="E147" s="3" t="s">
        <v>444</v>
      </c>
      <c r="F147" s="3">
        <v>2.8664061605266982</v>
      </c>
      <c r="G147" s="3" t="s">
        <v>444</v>
      </c>
      <c r="H147" s="3" t="s">
        <v>444</v>
      </c>
      <c r="I147" s="3" t="s">
        <v>444</v>
      </c>
      <c r="J147" s="3" t="s">
        <v>444</v>
      </c>
      <c r="K147" s="3" t="s">
        <v>444</v>
      </c>
      <c r="L147" s="3" t="s">
        <v>444</v>
      </c>
      <c r="M147" s="3" t="s">
        <v>444</v>
      </c>
      <c r="N147" s="3" t="s">
        <v>444</v>
      </c>
      <c r="O147" s="3" t="s">
        <v>444</v>
      </c>
      <c r="P147" s="3" t="s">
        <v>444</v>
      </c>
      <c r="Q147" s="3" t="s">
        <v>444</v>
      </c>
      <c r="R147" s="3" t="s">
        <v>444</v>
      </c>
      <c r="S147" s="3" t="s">
        <v>444</v>
      </c>
      <c r="T147" s="3" t="s">
        <v>444</v>
      </c>
      <c r="U147" s="3" t="s">
        <v>444</v>
      </c>
      <c r="V147" s="3" t="s">
        <v>444</v>
      </c>
      <c r="W147" s="3" t="s">
        <v>444</v>
      </c>
      <c r="X147" s="3" t="s">
        <v>444</v>
      </c>
      <c r="Y147" s="3" t="s">
        <v>444</v>
      </c>
      <c r="Z147" s="3" t="s">
        <v>444</v>
      </c>
      <c r="AA147" s="3" t="s">
        <v>444</v>
      </c>
      <c r="AB147" s="3" t="s">
        <v>444</v>
      </c>
      <c r="AC147" s="3" t="s">
        <v>444</v>
      </c>
      <c r="AD147" s="3" t="s">
        <v>444</v>
      </c>
      <c r="AE147" s="49"/>
      <c r="AF147" s="3">
        <v>131.14153740659998</v>
      </c>
      <c r="AG147" s="3" t="s">
        <v>444</v>
      </c>
      <c r="AH147" s="3" t="s">
        <v>444</v>
      </c>
      <c r="AI147" s="3">
        <v>1.8609696616</v>
      </c>
      <c r="AJ147" s="3" t="s">
        <v>444</v>
      </c>
      <c r="AK147" s="3" t="s">
        <v>444</v>
      </c>
      <c r="AL147" s="38" t="s">
        <v>49</v>
      </c>
    </row>
    <row r="148" spans="1:38" ht="26.25" customHeight="1" thickBot="1" x14ac:dyDescent="0.3">
      <c r="A148" s="80"/>
      <c r="B148" s="38" t="s">
        <v>350</v>
      </c>
      <c r="C148" s="81" t="s">
        <v>357</v>
      </c>
      <c r="D148" s="82" t="s">
        <v>279</v>
      </c>
      <c r="E148" s="3" t="s">
        <v>444</v>
      </c>
      <c r="F148" s="3" t="s">
        <v>444</v>
      </c>
      <c r="G148" s="3" t="s">
        <v>444</v>
      </c>
      <c r="H148" s="3" t="s">
        <v>444</v>
      </c>
      <c r="I148" s="3">
        <v>1.2369593983218536</v>
      </c>
      <c r="J148" s="3">
        <v>2.3931211172962108</v>
      </c>
      <c r="K148" s="3">
        <v>3.0508907932499465</v>
      </c>
      <c r="L148" s="3">
        <v>0.27891196298082577</v>
      </c>
      <c r="M148" s="3" t="s">
        <v>444</v>
      </c>
      <c r="N148" s="3">
        <v>9.2659326674473679</v>
      </c>
      <c r="O148" s="3">
        <v>4.0543880285718134E-2</v>
      </c>
      <c r="P148" s="3" t="s">
        <v>443</v>
      </c>
      <c r="Q148" s="3">
        <v>0.10590067199791718</v>
      </c>
      <c r="R148" s="3">
        <v>3.4587905853191474</v>
      </c>
      <c r="S148" s="3">
        <v>75.944113779327793</v>
      </c>
      <c r="T148" s="3">
        <v>0.53107555878124857</v>
      </c>
      <c r="U148" s="3">
        <v>6.1017815864998923E-2</v>
      </c>
      <c r="V148" s="3">
        <v>24.519092179525487</v>
      </c>
      <c r="W148" s="3" t="s">
        <v>444</v>
      </c>
      <c r="X148" s="3" t="s">
        <v>444</v>
      </c>
      <c r="Y148" s="3" t="s">
        <v>444</v>
      </c>
      <c r="Z148" s="3" t="s">
        <v>444</v>
      </c>
      <c r="AA148" s="3" t="s">
        <v>444</v>
      </c>
      <c r="AB148" s="3" t="s">
        <v>444</v>
      </c>
      <c r="AC148" s="3" t="s">
        <v>443</v>
      </c>
      <c r="AD148" s="3" t="s">
        <v>443</v>
      </c>
      <c r="AE148" s="49"/>
      <c r="AF148" s="3" t="s">
        <v>444</v>
      </c>
      <c r="AG148" s="3" t="s">
        <v>444</v>
      </c>
      <c r="AH148" s="3" t="s">
        <v>444</v>
      </c>
      <c r="AI148" s="3" t="s">
        <v>444</v>
      </c>
      <c r="AJ148" s="3" t="s">
        <v>444</v>
      </c>
      <c r="AK148" s="3">
        <v>97663.011987029735</v>
      </c>
      <c r="AL148" s="38" t="s">
        <v>411</v>
      </c>
    </row>
    <row r="149" spans="1:38" ht="26.25" customHeight="1" thickBot="1" x14ac:dyDescent="0.3">
      <c r="A149" s="80"/>
      <c r="B149" s="38" t="s">
        <v>351</v>
      </c>
      <c r="C149" s="81" t="s">
        <v>358</v>
      </c>
      <c r="D149" s="82" t="s">
        <v>279</v>
      </c>
      <c r="E149" s="3" t="s">
        <v>444</v>
      </c>
      <c r="F149" s="3" t="s">
        <v>444</v>
      </c>
      <c r="G149" s="3" t="s">
        <v>444</v>
      </c>
      <c r="H149" s="3" t="s">
        <v>444</v>
      </c>
      <c r="I149" s="3">
        <v>0.54057861410702457</v>
      </c>
      <c r="J149" s="3">
        <v>1.0010715076056016</v>
      </c>
      <c r="K149" s="3">
        <v>2.0021430152112032</v>
      </c>
      <c r="L149" s="3">
        <v>2.1222715961238751E-2</v>
      </c>
      <c r="M149" s="3" t="s">
        <v>444</v>
      </c>
      <c r="N149" s="3" t="s">
        <v>443</v>
      </c>
      <c r="O149" s="3" t="s">
        <v>443</v>
      </c>
      <c r="P149" s="3" t="s">
        <v>443</v>
      </c>
      <c r="Q149" s="3" t="s">
        <v>443</v>
      </c>
      <c r="R149" s="3" t="s">
        <v>443</v>
      </c>
      <c r="S149" s="3" t="s">
        <v>443</v>
      </c>
      <c r="T149" s="3" t="s">
        <v>443</v>
      </c>
      <c r="U149" s="3" t="s">
        <v>443</v>
      </c>
      <c r="V149" s="3" t="s">
        <v>443</v>
      </c>
      <c r="W149" s="3" t="s">
        <v>444</v>
      </c>
      <c r="X149" s="3" t="s">
        <v>444</v>
      </c>
      <c r="Y149" s="3" t="s">
        <v>444</v>
      </c>
      <c r="Z149" s="3" t="s">
        <v>444</v>
      </c>
      <c r="AA149" s="3" t="s">
        <v>444</v>
      </c>
      <c r="AB149" s="3" t="s">
        <v>444</v>
      </c>
      <c r="AC149" s="3" t="s">
        <v>443</v>
      </c>
      <c r="AD149" s="3" t="s">
        <v>443</v>
      </c>
      <c r="AE149" s="49"/>
      <c r="AF149" s="3" t="s">
        <v>444</v>
      </c>
      <c r="AG149" s="3" t="s">
        <v>444</v>
      </c>
      <c r="AH149" s="3" t="s">
        <v>444</v>
      </c>
      <c r="AI149" s="3" t="s">
        <v>444</v>
      </c>
      <c r="AJ149" s="3" t="s">
        <v>444</v>
      </c>
      <c r="AK149" s="3">
        <v>97663.011987029735</v>
      </c>
      <c r="AL149" s="38" t="s">
        <v>411</v>
      </c>
    </row>
    <row r="150" spans="1:38" ht="15" customHeight="1" thickBot="1" x14ac:dyDescent="0.4">
      <c r="A150" s="88"/>
      <c r="B150" s="89"/>
      <c r="C150" s="89"/>
      <c r="D150" s="79"/>
      <c r="E150"/>
      <c r="F150"/>
      <c r="G150"/>
      <c r="H150"/>
      <c r="I150"/>
      <c r="J150"/>
      <c r="K150"/>
      <c r="L150"/>
      <c r="M150"/>
      <c r="N150"/>
      <c r="O150" s="79"/>
      <c r="P150" s="79"/>
      <c r="Q150" s="79"/>
      <c r="R150" s="79"/>
      <c r="S150" s="79"/>
      <c r="T150" s="79"/>
      <c r="U150" s="79"/>
      <c r="V150" s="79"/>
      <c r="W150" s="79"/>
      <c r="X150" s="79"/>
      <c r="Y150" s="79"/>
      <c r="Z150" s="79"/>
      <c r="AA150" s="79"/>
      <c r="AB150" s="79"/>
      <c r="AC150" s="79"/>
      <c r="AD150" s="79"/>
      <c r="AE150" s="52"/>
      <c r="AF150" s="79"/>
      <c r="AG150" s="79"/>
      <c r="AH150" s="79"/>
      <c r="AI150" s="79"/>
      <c r="AJ150" s="79"/>
      <c r="AK150" s="79"/>
      <c r="AL150" s="41"/>
    </row>
    <row r="151" spans="1:38" ht="26.25" customHeight="1" thickBot="1" x14ac:dyDescent="0.3">
      <c r="A151" s="83"/>
      <c r="B151" s="39" t="s">
        <v>323</v>
      </c>
      <c r="C151" s="84" t="s">
        <v>367</v>
      </c>
      <c r="D151" s="83"/>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50"/>
      <c r="AF151" s="9"/>
      <c r="AG151" s="9"/>
      <c r="AH151" s="9"/>
      <c r="AI151" s="9"/>
      <c r="AJ151" s="9"/>
      <c r="AK151" s="9"/>
      <c r="AL151" s="39"/>
    </row>
    <row r="152" spans="1:38" ht="37.5" customHeight="1" thickBot="1" x14ac:dyDescent="0.3">
      <c r="A152" s="85"/>
      <c r="B152" s="86" t="s">
        <v>365</v>
      </c>
      <c r="C152" s="87" t="s">
        <v>362</v>
      </c>
      <c r="D152" s="85" t="s">
        <v>295</v>
      </c>
      <c r="E152" s="10">
        <f>SUM(E$141, E$151, IF(AND(ISNUMBER(SEARCH($B$4,"AT|BE|CH|GB|IE|LT|LU|NL")),SUM(E$143:E$149)&gt;0),SUM(E$143:E$149)-SUM(E$27:E$33),0))</f>
        <v>233.98077296846006</v>
      </c>
      <c r="F152" s="10">
        <f t="shared" ref="F152:AD152" si="1">SUM(F$141, F$151, IF(AND(ISNUMBER(SEARCH($B$4,"AT|BE|CH|GB|IE|LT|LU|NL")),SUM(F$143:F$149)&gt;0),SUM(F$143:F$149)-SUM(F$27:F$33),0))</f>
        <v>160.33083102625474</v>
      </c>
      <c r="G152" s="10">
        <f t="shared" si="1"/>
        <v>74.111591227600712</v>
      </c>
      <c r="H152" s="10">
        <f t="shared" si="1"/>
        <v>74.755778786274789</v>
      </c>
      <c r="I152" s="10">
        <f t="shared" si="1"/>
        <v>28.388258038378158</v>
      </c>
      <c r="J152" s="10">
        <f t="shared" si="1"/>
        <v>39.693620415846027</v>
      </c>
      <c r="K152" s="10">
        <f t="shared" si="1"/>
        <v>62.449923177150318</v>
      </c>
      <c r="L152" s="10">
        <f t="shared" si="1"/>
        <v>5.8654892169519162</v>
      </c>
      <c r="M152" s="10">
        <f t="shared" si="1"/>
        <v>409.85431323314782</v>
      </c>
      <c r="N152" s="10">
        <f t="shared" si="1"/>
        <v>38.124139898591892</v>
      </c>
      <c r="O152" s="10">
        <f t="shared" si="1"/>
        <v>1.7644251973974141</v>
      </c>
      <c r="P152" s="10">
        <f t="shared" si="1"/>
        <v>1.7537217328478283</v>
      </c>
      <c r="Q152" s="10">
        <f t="shared" si="1"/>
        <v>2.0803179709987654</v>
      </c>
      <c r="R152" s="10">
        <f t="shared" si="1"/>
        <v>13.212746326121497</v>
      </c>
      <c r="S152" s="10">
        <f t="shared" si="1"/>
        <v>101.14571079454078</v>
      </c>
      <c r="T152" s="10">
        <f t="shared" si="1"/>
        <v>11.033037578461748</v>
      </c>
      <c r="U152" s="10">
        <f t="shared" si="1"/>
        <v>8.2188608994571428</v>
      </c>
      <c r="V152" s="10">
        <f t="shared" si="1"/>
        <v>101.4739473919838</v>
      </c>
      <c r="W152" s="10">
        <f t="shared" si="1"/>
        <v>52.616453937105881</v>
      </c>
      <c r="X152" s="10">
        <f t="shared" si="1"/>
        <v>5.706169373773422</v>
      </c>
      <c r="Y152" s="10">
        <f t="shared" si="1"/>
        <v>4.9302584534315672</v>
      </c>
      <c r="Z152" s="10">
        <f t="shared" si="1"/>
        <v>2.3444116636967181</v>
      </c>
      <c r="AA152" s="10">
        <f t="shared" si="1"/>
        <v>2.377612725976963</v>
      </c>
      <c r="AB152" s="10">
        <f t="shared" si="1"/>
        <v>15.3584521708826</v>
      </c>
      <c r="AC152" s="10">
        <f t="shared" si="1"/>
        <v>11.212869456425272</v>
      </c>
      <c r="AD152" s="10">
        <f t="shared" si="1"/>
        <v>35.247980293305815</v>
      </c>
      <c r="AE152" s="49"/>
      <c r="AF152" s="10"/>
      <c r="AG152" s="10"/>
      <c r="AH152" s="10"/>
      <c r="AI152" s="10"/>
      <c r="AJ152" s="10"/>
      <c r="AK152" s="10"/>
      <c r="AL152" s="40"/>
    </row>
    <row r="153" spans="1:38" ht="26.25" customHeight="1" thickBot="1" x14ac:dyDescent="0.3">
      <c r="A153" s="83"/>
      <c r="B153" s="39" t="s">
        <v>324</v>
      </c>
      <c r="C153" s="84" t="s">
        <v>368</v>
      </c>
      <c r="D153" s="83" t="s">
        <v>318</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50"/>
      <c r="AF153" s="9"/>
      <c r="AG153" s="9"/>
      <c r="AH153" s="9"/>
      <c r="AI153" s="9"/>
      <c r="AJ153" s="9"/>
      <c r="AK153" s="9"/>
      <c r="AL153" s="39"/>
    </row>
    <row r="154" spans="1:38" ht="37.5" customHeight="1" thickBot="1" x14ac:dyDescent="0.3">
      <c r="A154" s="85"/>
      <c r="B154" s="86" t="s">
        <v>366</v>
      </c>
      <c r="C154" s="87" t="s">
        <v>363</v>
      </c>
      <c r="D154" s="85" t="s">
        <v>322</v>
      </c>
      <c r="E154" s="10">
        <f>SUM(E$141, E$153, -1 * IF(OR($B$6=2005,$B$6&gt;=2020),SUM(E$99:E$122),0), IF(AND(ISNUMBER(SEARCH($B$4,"AT|BE|CH|GB|IE|LT|LU|NL")),SUM(E$143:E$149)&gt;0),SUM(E$143:E$149)-SUM(E$27:E$33),0))</f>
        <v>233.98077296846006</v>
      </c>
      <c r="F154" s="10">
        <f>SUM(F$141, F$153, -1 * IF(OR($B$6=2005,$B$6&gt;=2020),SUM(F$99:F$122),0), IF(AND(ISNUMBER(SEARCH($B$4,"AT|BE|CH|GB|IE|LT|LU|NL")),SUM(F$143:F$149)&gt;0),SUM(F$143:F$149)-SUM(F$27:F$33),0))</f>
        <v>160.33083102625474</v>
      </c>
      <c r="G154" s="10">
        <f>SUM(G$141, G$153, IF(AND(ISNUMBER(SEARCH($B$4,"AT|BE|CH|GB|IE|LT|LU|NL")),SUM(G$143:G$149)&gt;0),SUM(G$143:G$149)-SUM(G$27:G$33),0))</f>
        <v>74.111591227600712</v>
      </c>
      <c r="H154" s="10">
        <f>SUM(H$141, H$153, IF(AND(ISNUMBER(SEARCH($B$4,"AT|BE|CH|GB|IE|LT|LU|NL")),SUM(H$143:H$149)&gt;0),SUM(H$143:H$149)-SUM(H$27:H$33),0))</f>
        <v>74.755778786274789</v>
      </c>
      <c r="I154" s="10">
        <f t="shared" ref="I154:AD154" si="2">SUM(I$141, I$153, IF(AND(ISNUMBER(SEARCH($B$4,"AT|BE|CH|GB|IE|LT|LU|NL")),SUM(I$143:I$149)&gt;0),SUM(I$143:I$149)-SUM(I$27:I$33),0))</f>
        <v>28.388258038378158</v>
      </c>
      <c r="J154" s="10">
        <f t="shared" si="2"/>
        <v>39.693620415846027</v>
      </c>
      <c r="K154" s="10">
        <f t="shared" si="2"/>
        <v>62.449923177150318</v>
      </c>
      <c r="L154" s="10">
        <f t="shared" si="2"/>
        <v>5.8654892169519162</v>
      </c>
      <c r="M154" s="10">
        <f t="shared" si="2"/>
        <v>409.85431323314782</v>
      </c>
      <c r="N154" s="10">
        <f t="shared" si="2"/>
        <v>38.124139898591892</v>
      </c>
      <c r="O154" s="10">
        <f t="shared" si="2"/>
        <v>1.7644251973974141</v>
      </c>
      <c r="P154" s="10">
        <f t="shared" si="2"/>
        <v>1.7537217328478283</v>
      </c>
      <c r="Q154" s="10">
        <f t="shared" si="2"/>
        <v>2.0803179709987654</v>
      </c>
      <c r="R154" s="10">
        <f t="shared" si="2"/>
        <v>13.212746326121497</v>
      </c>
      <c r="S154" s="10">
        <f t="shared" si="2"/>
        <v>101.14571079454078</v>
      </c>
      <c r="T154" s="10">
        <f t="shared" si="2"/>
        <v>11.033037578461748</v>
      </c>
      <c r="U154" s="10">
        <f t="shared" si="2"/>
        <v>8.2188608994571428</v>
      </c>
      <c r="V154" s="10">
        <f t="shared" si="2"/>
        <v>101.4739473919838</v>
      </c>
      <c r="W154" s="10">
        <f t="shared" si="2"/>
        <v>52.616453937105881</v>
      </c>
      <c r="X154" s="10">
        <f t="shared" si="2"/>
        <v>5.706169373773422</v>
      </c>
      <c r="Y154" s="10">
        <f t="shared" si="2"/>
        <v>4.9302584534315672</v>
      </c>
      <c r="Z154" s="10">
        <f t="shared" si="2"/>
        <v>2.3444116636967181</v>
      </c>
      <c r="AA154" s="10">
        <f t="shared" si="2"/>
        <v>2.377612725976963</v>
      </c>
      <c r="AB154" s="10">
        <f t="shared" si="2"/>
        <v>15.3584521708826</v>
      </c>
      <c r="AC154" s="10">
        <f t="shared" si="2"/>
        <v>11.212869456425272</v>
      </c>
      <c r="AD154" s="10">
        <f t="shared" si="2"/>
        <v>35.247980293305815</v>
      </c>
      <c r="AE154" s="51"/>
      <c r="AF154" s="10"/>
      <c r="AG154" s="10"/>
      <c r="AH154" s="10"/>
      <c r="AI154" s="10"/>
      <c r="AJ154" s="10"/>
      <c r="AK154" s="10"/>
      <c r="AL154" s="40"/>
    </row>
    <row r="155" spans="1:38" ht="15" customHeight="1" thickBot="1" x14ac:dyDescent="0.4">
      <c r="A155" s="88"/>
      <c r="B155" s="89"/>
      <c r="C155" s="89"/>
      <c r="D155" s="79"/>
      <c r="E155"/>
      <c r="F155"/>
      <c r="G155"/>
      <c r="H155"/>
      <c r="I155"/>
      <c r="J155"/>
      <c r="K155"/>
      <c r="L155"/>
      <c r="M155"/>
      <c r="N155"/>
      <c r="O155" s="79"/>
      <c r="P155" s="79"/>
      <c r="Q155" s="79"/>
      <c r="R155" s="79"/>
      <c r="S155" s="79"/>
      <c r="T155" s="79"/>
      <c r="U155" s="79"/>
      <c r="V155" s="79"/>
      <c r="W155" s="79"/>
      <c r="X155" s="79"/>
      <c r="Y155" s="79"/>
      <c r="Z155" s="79"/>
      <c r="AA155" s="79"/>
      <c r="AB155" s="79"/>
      <c r="AC155" s="79"/>
      <c r="AD155" s="79"/>
      <c r="AE155" s="52"/>
      <c r="AF155" s="79"/>
      <c r="AG155" s="79"/>
      <c r="AH155" s="79"/>
      <c r="AI155" s="79"/>
      <c r="AJ155" s="79"/>
      <c r="AK155" s="79"/>
      <c r="AL155" s="41"/>
    </row>
    <row r="156" spans="1:38" ht="26.25" customHeight="1" thickBot="1" x14ac:dyDescent="0.3">
      <c r="A156" s="90" t="s">
        <v>361</v>
      </c>
      <c r="B156" s="91"/>
      <c r="C156" s="91"/>
      <c r="D156" s="91"/>
      <c r="E156" s="91"/>
      <c r="F156" s="91"/>
      <c r="G156" s="91"/>
      <c r="H156" s="91"/>
      <c r="I156" s="91"/>
      <c r="J156" s="91"/>
      <c r="K156" s="91"/>
      <c r="L156" s="91"/>
      <c r="M156" s="91"/>
      <c r="N156" s="91"/>
      <c r="O156" s="91"/>
      <c r="P156" s="91"/>
      <c r="Q156" s="91"/>
      <c r="R156" s="91"/>
      <c r="S156" s="91"/>
      <c r="T156" s="91"/>
      <c r="U156" s="91"/>
      <c r="V156" s="91"/>
      <c r="W156" s="91"/>
      <c r="X156" s="91"/>
      <c r="Y156" s="91"/>
      <c r="Z156" s="91"/>
      <c r="AA156" s="91"/>
      <c r="AB156" s="91"/>
      <c r="AC156" s="91"/>
      <c r="AD156" s="91"/>
      <c r="AE156" s="53"/>
      <c r="AF156" s="91"/>
      <c r="AG156" s="91"/>
      <c r="AH156" s="91"/>
      <c r="AI156" s="91"/>
      <c r="AJ156" s="91"/>
      <c r="AK156" s="91"/>
      <c r="AL156" s="42"/>
    </row>
    <row r="157" spans="1:38" ht="26.25" customHeight="1" thickBot="1" x14ac:dyDescent="0.3">
      <c r="A157" s="43" t="s">
        <v>325</v>
      </c>
      <c r="B157" s="43" t="s">
        <v>326</v>
      </c>
      <c r="C157" s="92" t="s">
        <v>327</v>
      </c>
      <c r="D157" s="93"/>
      <c r="E157" s="3">
        <v>15.128155899999999</v>
      </c>
      <c r="F157" s="3">
        <v>0.79095292770000003</v>
      </c>
      <c r="G157" s="3">
        <v>0.89363696049999997</v>
      </c>
      <c r="H157" s="3" t="s">
        <v>443</v>
      </c>
      <c r="I157" s="3">
        <v>0.15259471569999999</v>
      </c>
      <c r="J157" s="3">
        <v>0.15259471569999999</v>
      </c>
      <c r="K157" s="3">
        <v>0.15259471569999999</v>
      </c>
      <c r="L157" s="3">
        <v>0.1059421567944826</v>
      </c>
      <c r="M157" s="3">
        <v>32.561644244</v>
      </c>
      <c r="N157" s="3">
        <v>1.3012000000000001E-4</v>
      </c>
      <c r="O157" s="3">
        <v>1.0840000000000001E-5</v>
      </c>
      <c r="P157" s="3">
        <v>1.30119E-3</v>
      </c>
      <c r="Q157" s="3">
        <v>2.1690000000000001E-5</v>
      </c>
      <c r="R157" s="3">
        <v>2.1686499999999998E-3</v>
      </c>
      <c r="S157" s="3">
        <v>1.40963E-3</v>
      </c>
      <c r="T157" s="3">
        <v>5.4219999999999999E-5</v>
      </c>
      <c r="U157" s="3">
        <v>2.1690000000000001E-5</v>
      </c>
      <c r="V157" s="3">
        <v>4.5541699999999997E-3</v>
      </c>
      <c r="W157" s="3" t="s">
        <v>443</v>
      </c>
      <c r="X157" s="3">
        <v>1.4587047999999999E-4</v>
      </c>
      <c r="Y157" s="3">
        <v>1.4587047999999999E-4</v>
      </c>
      <c r="Z157" s="3">
        <v>1.4587047999999999E-4</v>
      </c>
      <c r="AA157" s="3">
        <v>1.4587047999999999E-4</v>
      </c>
      <c r="AB157" s="3">
        <v>5.8348193999999999E-4</v>
      </c>
      <c r="AC157" s="3" t="s">
        <v>444</v>
      </c>
      <c r="AD157" s="3" t="s">
        <v>444</v>
      </c>
      <c r="AE157" s="49"/>
      <c r="AF157" s="3">
        <v>47599.748323620399</v>
      </c>
      <c r="AG157" s="3" t="s">
        <v>444</v>
      </c>
      <c r="AH157" s="3" t="s">
        <v>444</v>
      </c>
      <c r="AI157" s="3" t="s">
        <v>444</v>
      </c>
      <c r="AJ157" s="3" t="s">
        <v>444</v>
      </c>
      <c r="AK157" s="3" t="s">
        <v>444</v>
      </c>
      <c r="AL157" s="43" t="s">
        <v>49</v>
      </c>
    </row>
    <row r="158" spans="1:38" ht="26.25" customHeight="1" thickBot="1" x14ac:dyDescent="0.3">
      <c r="A158" s="43" t="s">
        <v>325</v>
      </c>
      <c r="B158" s="43" t="s">
        <v>328</v>
      </c>
      <c r="C158" s="92" t="s">
        <v>329</v>
      </c>
      <c r="D158" s="93"/>
      <c r="E158" s="3">
        <v>3.8255797590000001E-2</v>
      </c>
      <c r="F158" s="3">
        <v>1.1126062496999999E-2</v>
      </c>
      <c r="G158" s="3">
        <v>2.523073603E-3</v>
      </c>
      <c r="H158" s="3" t="s">
        <v>443</v>
      </c>
      <c r="I158" s="3">
        <v>3.0512189699999999E-4</v>
      </c>
      <c r="J158" s="3">
        <v>3.0512189699999999E-4</v>
      </c>
      <c r="K158" s="3">
        <v>3.0512189699999999E-4</v>
      </c>
      <c r="L158" s="3">
        <v>2.0453892255070701E-4</v>
      </c>
      <c r="M158" s="3">
        <v>0.6471265397</v>
      </c>
      <c r="N158" s="3">
        <v>0.17380614</v>
      </c>
      <c r="O158" s="3">
        <v>2.5300000000000003E-6</v>
      </c>
      <c r="P158" s="3">
        <v>5.1399999999999999E-6</v>
      </c>
      <c r="Q158" s="3">
        <v>1.2000000000000002E-7</v>
      </c>
      <c r="R158" s="3">
        <v>8.9099999999999994E-6</v>
      </c>
      <c r="S158" s="3">
        <v>1.312E-5</v>
      </c>
      <c r="T158" s="3">
        <v>3.14E-6</v>
      </c>
      <c r="U158" s="3">
        <v>1.0000000000000001E-7</v>
      </c>
      <c r="V158" s="3">
        <v>5.1219000000000004E-4</v>
      </c>
      <c r="W158" s="3" t="s">
        <v>443</v>
      </c>
      <c r="X158" s="3">
        <v>1.3124899999999999E-6</v>
      </c>
      <c r="Y158" s="3">
        <v>1.3124899999999999E-6</v>
      </c>
      <c r="Z158" s="3">
        <v>1.3124899999999999E-6</v>
      </c>
      <c r="AA158" s="3">
        <v>6.6064999999999998E-7</v>
      </c>
      <c r="AB158" s="3">
        <v>5.2499700000000002E-6</v>
      </c>
      <c r="AC158" s="3" t="s">
        <v>444</v>
      </c>
      <c r="AD158" s="3" t="s">
        <v>444</v>
      </c>
      <c r="AE158" s="49"/>
      <c r="AF158" s="3">
        <v>137.1153795503335</v>
      </c>
      <c r="AG158" s="3" t="s">
        <v>444</v>
      </c>
      <c r="AH158" s="3" t="s">
        <v>444</v>
      </c>
      <c r="AI158" s="3" t="s">
        <v>444</v>
      </c>
      <c r="AJ158" s="3" t="s">
        <v>444</v>
      </c>
      <c r="AK158" s="3" t="s">
        <v>444</v>
      </c>
      <c r="AL158" s="43" t="s">
        <v>49</v>
      </c>
    </row>
    <row r="159" spans="1:38" ht="26.25" customHeight="1" thickBot="1" x14ac:dyDescent="0.3">
      <c r="A159" s="43" t="s">
        <v>330</v>
      </c>
      <c r="B159" s="43" t="s">
        <v>331</v>
      </c>
      <c r="C159" s="92" t="s">
        <v>409</v>
      </c>
      <c r="D159" s="93"/>
      <c r="E159" s="3">
        <v>17.591962654945583</v>
      </c>
      <c r="F159" s="3">
        <v>0.70050075543503543</v>
      </c>
      <c r="G159" s="3">
        <v>7.1576011817951581</v>
      </c>
      <c r="H159" s="3">
        <v>2.3289760706675104E-3</v>
      </c>
      <c r="I159" s="3">
        <v>0.77085772383425055</v>
      </c>
      <c r="J159" s="3">
        <v>0.81368315293615345</v>
      </c>
      <c r="K159" s="3">
        <v>0.85650858203805624</v>
      </c>
      <c r="L159" s="3">
        <v>0.15424422423874212</v>
      </c>
      <c r="M159" s="3">
        <v>4.1284570200559694</v>
      </c>
      <c r="N159" s="3">
        <v>4.4954682292862924E-2</v>
      </c>
      <c r="O159" s="3">
        <v>6.3288035060638202E-3</v>
      </c>
      <c r="P159" s="3">
        <v>7.8106589322118197E-3</v>
      </c>
      <c r="Q159" s="3">
        <v>9.5810752217529091E-2</v>
      </c>
      <c r="R159" s="3" t="s">
        <v>443</v>
      </c>
      <c r="S159" s="3">
        <v>9.5810752217529105E-2</v>
      </c>
      <c r="T159" s="3">
        <v>5.5058074140624615</v>
      </c>
      <c r="U159" s="3">
        <v>8.9909364585725945E-2</v>
      </c>
      <c r="V159" s="3">
        <v>0.20644005869654058</v>
      </c>
      <c r="W159" s="3" t="s">
        <v>443</v>
      </c>
      <c r="X159" s="3">
        <v>6.3692846171785299E-3</v>
      </c>
      <c r="Y159" s="3">
        <v>5.8985650831029288E-3</v>
      </c>
      <c r="Z159" s="3">
        <v>2.5318160451379399E-3</v>
      </c>
      <c r="AA159" s="3" t="s">
        <v>443</v>
      </c>
      <c r="AB159" s="3">
        <v>1.4799665745419001E-2</v>
      </c>
      <c r="AC159" s="3" t="s">
        <v>444</v>
      </c>
      <c r="AD159" s="3" t="s">
        <v>444</v>
      </c>
      <c r="AE159" s="49"/>
      <c r="AF159" s="3">
        <v>10727.896779102259</v>
      </c>
      <c r="AG159" s="3" t="s">
        <v>444</v>
      </c>
      <c r="AH159" s="3" t="s">
        <v>444</v>
      </c>
      <c r="AI159" s="3" t="s">
        <v>444</v>
      </c>
      <c r="AJ159" s="3" t="s">
        <v>444</v>
      </c>
      <c r="AK159" s="3" t="s">
        <v>444</v>
      </c>
      <c r="AL159" s="43" t="s">
        <v>49</v>
      </c>
    </row>
    <row r="160" spans="1:38" ht="26.25" customHeight="1" thickBot="1" x14ac:dyDescent="0.3">
      <c r="A160" s="43" t="s">
        <v>332</v>
      </c>
      <c r="B160" s="43" t="s">
        <v>333</v>
      </c>
      <c r="C160" s="92" t="s">
        <v>334</v>
      </c>
      <c r="D160" s="93"/>
      <c r="E160" s="3" t="s">
        <v>446</v>
      </c>
      <c r="F160" s="3" t="s">
        <v>446</v>
      </c>
      <c r="G160" s="3" t="s">
        <v>446</v>
      </c>
      <c r="H160" s="3" t="s">
        <v>446</v>
      </c>
      <c r="I160" s="3" t="s">
        <v>446</v>
      </c>
      <c r="J160" s="3" t="s">
        <v>446</v>
      </c>
      <c r="K160" s="3" t="s">
        <v>446</v>
      </c>
      <c r="L160" s="3" t="s">
        <v>446</v>
      </c>
      <c r="M160" s="3" t="s">
        <v>446</v>
      </c>
      <c r="N160" s="3" t="s">
        <v>446</v>
      </c>
      <c r="O160" s="3" t="s">
        <v>446</v>
      </c>
      <c r="P160" s="3" t="s">
        <v>446</v>
      </c>
      <c r="Q160" s="3" t="s">
        <v>446</v>
      </c>
      <c r="R160" s="3" t="s">
        <v>446</v>
      </c>
      <c r="S160" s="3" t="s">
        <v>446</v>
      </c>
      <c r="T160" s="3" t="s">
        <v>446</v>
      </c>
      <c r="U160" s="3" t="s">
        <v>446</v>
      </c>
      <c r="V160" s="3" t="s">
        <v>446</v>
      </c>
      <c r="W160" s="3" t="s">
        <v>446</v>
      </c>
      <c r="X160" s="3" t="s">
        <v>446</v>
      </c>
      <c r="Y160" s="3" t="s">
        <v>446</v>
      </c>
      <c r="Z160" s="3" t="s">
        <v>446</v>
      </c>
      <c r="AA160" s="3" t="s">
        <v>446</v>
      </c>
      <c r="AB160" s="3" t="s">
        <v>446</v>
      </c>
      <c r="AC160" s="3" t="s">
        <v>446</v>
      </c>
      <c r="AD160" s="3" t="s">
        <v>446</v>
      </c>
      <c r="AE160" s="49"/>
      <c r="AF160" s="3" t="s">
        <v>446</v>
      </c>
      <c r="AG160" s="3" t="s">
        <v>446</v>
      </c>
      <c r="AH160" s="3" t="s">
        <v>446</v>
      </c>
      <c r="AI160" s="3" t="s">
        <v>446</v>
      </c>
      <c r="AJ160" s="3" t="s">
        <v>446</v>
      </c>
      <c r="AK160" s="3" t="s">
        <v>446</v>
      </c>
      <c r="AL160" s="43" t="s">
        <v>49</v>
      </c>
    </row>
    <row r="161" spans="1:38" ht="26.25" customHeight="1" thickBot="1" x14ac:dyDescent="0.3">
      <c r="A161" s="44" t="s">
        <v>332</v>
      </c>
      <c r="B161" s="44" t="s">
        <v>335</v>
      </c>
      <c r="C161" s="94" t="s">
        <v>336</v>
      </c>
      <c r="D161" s="95"/>
      <c r="E161" s="3" t="s">
        <v>446</v>
      </c>
      <c r="F161" s="3" t="s">
        <v>446</v>
      </c>
      <c r="G161" s="3" t="s">
        <v>446</v>
      </c>
      <c r="H161" s="3" t="s">
        <v>446</v>
      </c>
      <c r="I161" s="3" t="s">
        <v>446</v>
      </c>
      <c r="J161" s="3" t="s">
        <v>446</v>
      </c>
      <c r="K161" s="3" t="s">
        <v>446</v>
      </c>
      <c r="L161" s="3" t="s">
        <v>446</v>
      </c>
      <c r="M161" s="3" t="s">
        <v>446</v>
      </c>
      <c r="N161" s="3" t="s">
        <v>446</v>
      </c>
      <c r="O161" s="3" t="s">
        <v>446</v>
      </c>
      <c r="P161" s="3" t="s">
        <v>446</v>
      </c>
      <c r="Q161" s="3" t="s">
        <v>446</v>
      </c>
      <c r="R161" s="3" t="s">
        <v>446</v>
      </c>
      <c r="S161" s="3" t="s">
        <v>446</v>
      </c>
      <c r="T161" s="3" t="s">
        <v>446</v>
      </c>
      <c r="U161" s="3" t="s">
        <v>446</v>
      </c>
      <c r="V161" s="3" t="s">
        <v>446</v>
      </c>
      <c r="W161" s="3" t="s">
        <v>446</v>
      </c>
      <c r="X161" s="3" t="s">
        <v>446</v>
      </c>
      <c r="Y161" s="3" t="s">
        <v>446</v>
      </c>
      <c r="Z161" s="3" t="s">
        <v>446</v>
      </c>
      <c r="AA161" s="3" t="s">
        <v>446</v>
      </c>
      <c r="AB161" s="3" t="s">
        <v>446</v>
      </c>
      <c r="AC161" s="3" t="s">
        <v>446</v>
      </c>
      <c r="AD161" s="3" t="s">
        <v>446</v>
      </c>
      <c r="AE161" s="50"/>
      <c r="AF161" s="3" t="s">
        <v>446</v>
      </c>
      <c r="AG161" s="3" t="s">
        <v>446</v>
      </c>
      <c r="AH161" s="3" t="s">
        <v>446</v>
      </c>
      <c r="AI161" s="3" t="s">
        <v>446</v>
      </c>
      <c r="AJ161" s="3" t="s">
        <v>446</v>
      </c>
      <c r="AK161" s="3" t="s">
        <v>446</v>
      </c>
      <c r="AL161" s="44" t="s">
        <v>410</v>
      </c>
    </row>
    <row r="162" spans="1:38" ht="26.25" customHeight="1" thickBot="1" x14ac:dyDescent="0.3">
      <c r="A162" s="45" t="s">
        <v>337</v>
      </c>
      <c r="B162" s="45" t="s">
        <v>338</v>
      </c>
      <c r="C162" s="96" t="s">
        <v>339</v>
      </c>
      <c r="D162" s="97"/>
      <c r="E162" s="3" t="s">
        <v>446</v>
      </c>
      <c r="F162" s="3" t="s">
        <v>446</v>
      </c>
      <c r="G162" s="3" t="s">
        <v>446</v>
      </c>
      <c r="H162" s="3" t="s">
        <v>446</v>
      </c>
      <c r="I162" s="3" t="s">
        <v>446</v>
      </c>
      <c r="J162" s="3" t="s">
        <v>446</v>
      </c>
      <c r="K162" s="3" t="s">
        <v>446</v>
      </c>
      <c r="L162" s="3" t="s">
        <v>446</v>
      </c>
      <c r="M162" s="3" t="s">
        <v>446</v>
      </c>
      <c r="N162" s="3" t="s">
        <v>446</v>
      </c>
      <c r="O162" s="3" t="s">
        <v>446</v>
      </c>
      <c r="P162" s="3" t="s">
        <v>446</v>
      </c>
      <c r="Q162" s="3" t="s">
        <v>446</v>
      </c>
      <c r="R162" s="3" t="s">
        <v>446</v>
      </c>
      <c r="S162" s="3" t="s">
        <v>446</v>
      </c>
      <c r="T162" s="3" t="s">
        <v>446</v>
      </c>
      <c r="U162" s="3" t="s">
        <v>446</v>
      </c>
      <c r="V162" s="3" t="s">
        <v>446</v>
      </c>
      <c r="W162" s="3" t="s">
        <v>446</v>
      </c>
      <c r="X162" s="3" t="s">
        <v>446</v>
      </c>
      <c r="Y162" s="3" t="s">
        <v>446</v>
      </c>
      <c r="Z162" s="3" t="s">
        <v>446</v>
      </c>
      <c r="AA162" s="3" t="s">
        <v>446</v>
      </c>
      <c r="AB162" s="3" t="s">
        <v>446</v>
      </c>
      <c r="AC162" s="3" t="s">
        <v>446</v>
      </c>
      <c r="AD162" s="3" t="s">
        <v>446</v>
      </c>
      <c r="AE162" s="50"/>
      <c r="AF162" s="3" t="s">
        <v>446</v>
      </c>
      <c r="AG162" s="3" t="s">
        <v>446</v>
      </c>
      <c r="AH162" s="3" t="s">
        <v>446</v>
      </c>
      <c r="AI162" s="3" t="s">
        <v>446</v>
      </c>
      <c r="AJ162" s="3" t="s">
        <v>446</v>
      </c>
      <c r="AK162" s="3" t="s">
        <v>446</v>
      </c>
      <c r="AL162" s="45" t="s">
        <v>410</v>
      </c>
    </row>
    <row r="163" spans="1:38" ht="26.25" customHeight="1" thickBot="1" x14ac:dyDescent="0.3">
      <c r="A163" s="45" t="s">
        <v>337</v>
      </c>
      <c r="B163" s="45" t="s">
        <v>340</v>
      </c>
      <c r="C163" s="96" t="s">
        <v>341</v>
      </c>
      <c r="D163" s="97"/>
      <c r="E163" s="3" t="s">
        <v>446</v>
      </c>
      <c r="F163" s="3" t="s">
        <v>446</v>
      </c>
      <c r="G163" s="3" t="s">
        <v>446</v>
      </c>
      <c r="H163" s="3" t="s">
        <v>446</v>
      </c>
      <c r="I163" s="3" t="s">
        <v>446</v>
      </c>
      <c r="J163" s="3" t="s">
        <v>446</v>
      </c>
      <c r="K163" s="3" t="s">
        <v>446</v>
      </c>
      <c r="L163" s="3" t="s">
        <v>446</v>
      </c>
      <c r="M163" s="3" t="s">
        <v>446</v>
      </c>
      <c r="N163" s="3" t="s">
        <v>446</v>
      </c>
      <c r="O163" s="3" t="s">
        <v>446</v>
      </c>
      <c r="P163" s="3" t="s">
        <v>446</v>
      </c>
      <c r="Q163" s="3" t="s">
        <v>446</v>
      </c>
      <c r="R163" s="3" t="s">
        <v>446</v>
      </c>
      <c r="S163" s="3" t="s">
        <v>446</v>
      </c>
      <c r="T163" s="3" t="s">
        <v>446</v>
      </c>
      <c r="U163" s="3" t="s">
        <v>446</v>
      </c>
      <c r="V163" s="3" t="s">
        <v>446</v>
      </c>
      <c r="W163" s="3" t="s">
        <v>446</v>
      </c>
      <c r="X163" s="3" t="s">
        <v>446</v>
      </c>
      <c r="Y163" s="3" t="s">
        <v>446</v>
      </c>
      <c r="Z163" s="3" t="s">
        <v>446</v>
      </c>
      <c r="AA163" s="3" t="s">
        <v>446</v>
      </c>
      <c r="AB163" s="3" t="s">
        <v>446</v>
      </c>
      <c r="AC163" s="3" t="s">
        <v>446</v>
      </c>
      <c r="AD163" s="3" t="s">
        <v>446</v>
      </c>
      <c r="AE163" s="50"/>
      <c r="AF163" s="3" t="s">
        <v>446</v>
      </c>
      <c r="AG163" s="3" t="s">
        <v>446</v>
      </c>
      <c r="AH163" s="3" t="s">
        <v>446</v>
      </c>
      <c r="AI163" s="3" t="s">
        <v>446</v>
      </c>
      <c r="AJ163" s="3" t="s">
        <v>446</v>
      </c>
      <c r="AK163" s="3" t="s">
        <v>446</v>
      </c>
      <c r="AL163" s="45" t="s">
        <v>342</v>
      </c>
    </row>
    <row r="164" spans="1:38" ht="26.25" customHeight="1" thickBot="1" x14ac:dyDescent="0.3">
      <c r="A164" s="45" t="s">
        <v>337</v>
      </c>
      <c r="B164" s="45" t="s">
        <v>343</v>
      </c>
      <c r="C164" s="96" t="s">
        <v>344</v>
      </c>
      <c r="D164" s="97"/>
      <c r="E164" s="3" t="s">
        <v>444</v>
      </c>
      <c r="F164" s="3">
        <v>47.558443505106574</v>
      </c>
      <c r="G164" s="3" t="s">
        <v>444</v>
      </c>
      <c r="H164" s="3" t="s">
        <v>444</v>
      </c>
      <c r="I164" s="3" t="s">
        <v>444</v>
      </c>
      <c r="J164" s="3" t="s">
        <v>444</v>
      </c>
      <c r="K164" s="3" t="s">
        <v>444</v>
      </c>
      <c r="L164" s="3" t="s">
        <v>444</v>
      </c>
      <c r="M164" s="3" t="s">
        <v>444</v>
      </c>
      <c r="N164" s="3" t="s">
        <v>444</v>
      </c>
      <c r="O164" s="3" t="s">
        <v>444</v>
      </c>
      <c r="P164" s="3" t="s">
        <v>444</v>
      </c>
      <c r="Q164" s="3" t="s">
        <v>444</v>
      </c>
      <c r="R164" s="3" t="s">
        <v>444</v>
      </c>
      <c r="S164" s="3" t="s">
        <v>444</v>
      </c>
      <c r="T164" s="3" t="s">
        <v>444</v>
      </c>
      <c r="U164" s="3" t="s">
        <v>444</v>
      </c>
      <c r="V164" s="3" t="s">
        <v>444</v>
      </c>
      <c r="W164" s="3" t="s">
        <v>444</v>
      </c>
      <c r="X164" s="3" t="s">
        <v>444</v>
      </c>
      <c r="Y164" s="3" t="s">
        <v>444</v>
      </c>
      <c r="Z164" s="3" t="s">
        <v>444</v>
      </c>
      <c r="AA164" s="3" t="s">
        <v>444</v>
      </c>
      <c r="AB164" s="3" t="s">
        <v>444</v>
      </c>
      <c r="AC164" s="3" t="s">
        <v>444</v>
      </c>
      <c r="AD164" s="3" t="s">
        <v>444</v>
      </c>
      <c r="AE164" s="54"/>
      <c r="AF164" s="3" t="s">
        <v>444</v>
      </c>
      <c r="AG164" s="3" t="s">
        <v>444</v>
      </c>
      <c r="AH164" s="3" t="s">
        <v>444</v>
      </c>
      <c r="AI164" s="3" t="s">
        <v>444</v>
      </c>
      <c r="AJ164" s="3" t="s">
        <v>444</v>
      </c>
      <c r="AK164" s="3" t="s">
        <v>443</v>
      </c>
      <c r="AL164" s="45" t="s">
        <v>410</v>
      </c>
    </row>
    <row r="165" spans="1:38" ht="15" customHeight="1" x14ac:dyDescent="0.25">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7" customFormat="1" ht="52.5" customHeight="1" x14ac:dyDescent="0.35">
      <c r="A166" s="112" t="s">
        <v>369</v>
      </c>
      <c r="B166" s="112"/>
      <c r="C166" s="112"/>
      <c r="D166" s="112"/>
      <c r="E166" s="112"/>
      <c r="F166" s="112"/>
      <c r="G166" s="112"/>
      <c r="H166" s="105"/>
      <c r="I166" s="106"/>
      <c r="J166" s="106"/>
      <c r="K166" s="106"/>
      <c r="L166" s="106"/>
      <c r="M166" s="106"/>
      <c r="N166" s="106"/>
      <c r="O166" s="106"/>
      <c r="P166" s="106"/>
      <c r="Q166" s="106"/>
      <c r="R166" s="106"/>
      <c r="S166" s="106"/>
      <c r="T166" s="106"/>
      <c r="U166" s="106"/>
      <c r="AC166" s="108"/>
      <c r="AD166" s="108"/>
      <c r="AG166" s="109"/>
      <c r="AH166" s="109"/>
      <c r="AI166" s="109"/>
      <c r="AJ166" s="109"/>
      <c r="AK166" s="109"/>
      <c r="AL166" s="109"/>
    </row>
    <row r="167" spans="1:38" s="110" customFormat="1" ht="63.75" customHeight="1" x14ac:dyDescent="0.35">
      <c r="A167" s="112" t="s">
        <v>373</v>
      </c>
      <c r="B167" s="112"/>
      <c r="C167" s="112"/>
      <c r="D167" s="112"/>
      <c r="E167" s="112"/>
      <c r="F167" s="112"/>
      <c r="G167" s="112"/>
      <c r="H167" s="105"/>
      <c r="I167" s="106"/>
      <c r="J167"/>
      <c r="K167"/>
      <c r="L167"/>
      <c r="M167" s="106"/>
      <c r="N167" s="106"/>
      <c r="O167" s="106"/>
      <c r="P167" s="106"/>
      <c r="Q167" s="106"/>
      <c r="R167" s="106"/>
      <c r="S167" s="106"/>
      <c r="T167" s="106"/>
      <c r="U167" s="106"/>
      <c r="AL167" s="135"/>
    </row>
    <row r="168" spans="1:38" s="110" customFormat="1" ht="26.25" customHeight="1" x14ac:dyDescent="0.35">
      <c r="A168" s="112" t="s">
        <v>370</v>
      </c>
      <c r="B168" s="112"/>
      <c r="C168" s="112"/>
      <c r="D168" s="112"/>
      <c r="E168" s="112"/>
      <c r="F168" s="112"/>
      <c r="G168" s="112"/>
      <c r="H168" s="105"/>
      <c r="I168" s="106"/>
      <c r="J168"/>
      <c r="K168"/>
      <c r="L168"/>
      <c r="M168" s="106"/>
      <c r="N168" s="106"/>
      <c r="O168" s="106"/>
      <c r="P168" s="106"/>
      <c r="Q168" s="106"/>
      <c r="R168" s="106"/>
      <c r="S168" s="106"/>
      <c r="T168" s="106"/>
      <c r="U168" s="106"/>
      <c r="AL168" s="135"/>
    </row>
    <row r="169" spans="1:38" s="107" customFormat="1" ht="26.25" customHeight="1" x14ac:dyDescent="0.35">
      <c r="A169" s="112" t="s">
        <v>371</v>
      </c>
      <c r="B169" s="112"/>
      <c r="C169" s="112"/>
      <c r="D169" s="112"/>
      <c r="E169" s="112"/>
      <c r="F169" s="112"/>
      <c r="G169" s="112"/>
      <c r="H169" s="105"/>
      <c r="I169" s="106"/>
      <c r="J169"/>
      <c r="K169"/>
      <c r="L169"/>
      <c r="M169" s="106"/>
      <c r="N169" s="106"/>
      <c r="O169" s="106"/>
      <c r="P169" s="106"/>
      <c r="Q169" s="106"/>
      <c r="R169" s="106"/>
      <c r="S169" s="106"/>
      <c r="T169" s="106"/>
      <c r="U169" s="106"/>
      <c r="AC169" s="108"/>
      <c r="AD169" s="108"/>
      <c r="AG169" s="109"/>
      <c r="AH169" s="109"/>
      <c r="AI169" s="109"/>
      <c r="AJ169" s="109"/>
      <c r="AK169" s="109"/>
      <c r="AL169" s="109"/>
    </row>
    <row r="170" spans="1:38" s="110" customFormat="1" ht="52.5" customHeight="1" x14ac:dyDescent="0.35">
      <c r="A170" s="112" t="s">
        <v>372</v>
      </c>
      <c r="B170" s="112"/>
      <c r="C170" s="112"/>
      <c r="D170" s="112"/>
      <c r="E170" s="112"/>
      <c r="F170" s="112"/>
      <c r="G170" s="112"/>
      <c r="H170" s="105"/>
      <c r="I170" s="106"/>
      <c r="J170"/>
      <c r="K170"/>
      <c r="L170"/>
      <c r="M170" s="106"/>
      <c r="N170" s="106"/>
      <c r="O170" s="106"/>
      <c r="P170" s="106"/>
      <c r="Q170" s="106"/>
      <c r="R170" s="106"/>
      <c r="S170" s="106"/>
      <c r="T170" s="106"/>
      <c r="U170" s="106"/>
      <c r="AL170" s="135"/>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L170"/>
  <sheetViews>
    <sheetView tabSelected="1" zoomScale="80" zoomScaleNormal="80" workbookViewId="0">
      <selection activeCell="AJ141" sqref="AJ141"/>
    </sheetView>
  </sheetViews>
  <sheetFormatPr defaultColWidth="8.81640625" defaultRowHeight="12.5" x14ac:dyDescent="0.25"/>
  <cols>
    <col min="1" max="2" width="21.453125" style="1" customWidth="1"/>
    <col min="3" max="3" width="46.453125" style="14" customWidth="1"/>
    <col min="4" max="4" width="7.1796875" style="1" customWidth="1"/>
    <col min="5" max="24" width="8.54296875" style="1" customWidth="1"/>
    <col min="25" max="25" width="8.81640625" style="1" customWidth="1"/>
    <col min="26" max="30" width="8.54296875" style="1" customWidth="1"/>
    <col min="31" max="31" width="2.1796875" style="1" customWidth="1"/>
    <col min="32" max="37" width="8.54296875" style="1" customWidth="1"/>
    <col min="38" max="38" width="25.7265625" style="132" customWidth="1"/>
    <col min="39" max="16384" width="8.81640625" style="1"/>
  </cols>
  <sheetData>
    <row r="1" spans="1:38" ht="22.5" customHeight="1" x14ac:dyDescent="0.25">
      <c r="A1" s="18" t="s">
        <v>360</v>
      </c>
      <c r="B1" s="19"/>
      <c r="C1" s="20"/>
    </row>
    <row r="2" spans="1:38" x14ac:dyDescent="0.25">
      <c r="A2" s="21" t="s">
        <v>359</v>
      </c>
      <c r="B2" s="19"/>
      <c r="C2" s="20"/>
    </row>
    <row r="3" spans="1:38" ht="13" x14ac:dyDescent="0.3">
      <c r="B3" s="19"/>
      <c r="C3" s="20"/>
      <c r="F3" s="19"/>
      <c r="R3" s="2"/>
      <c r="S3" s="2"/>
      <c r="T3" s="2"/>
      <c r="U3" s="2"/>
      <c r="V3" s="2"/>
    </row>
    <row r="4" spans="1:38" ht="13" x14ac:dyDescent="0.3">
      <c r="A4" s="21" t="s">
        <v>0</v>
      </c>
      <c r="B4" s="16" t="s">
        <v>437</v>
      </c>
      <c r="C4" s="22" t="s">
        <v>1</v>
      </c>
      <c r="R4" s="2"/>
      <c r="S4" s="2"/>
      <c r="T4" s="2"/>
      <c r="U4" s="2"/>
      <c r="V4" s="2"/>
    </row>
    <row r="5" spans="1:38" ht="13" x14ac:dyDescent="0.3">
      <c r="A5" s="21" t="s">
        <v>2</v>
      </c>
      <c r="B5" s="16" t="s">
        <v>441</v>
      </c>
      <c r="C5" s="22" t="s">
        <v>3</v>
      </c>
      <c r="R5" s="2"/>
      <c r="S5" s="2"/>
      <c r="T5" s="2"/>
      <c r="U5" s="2"/>
      <c r="V5" s="2"/>
    </row>
    <row r="6" spans="1:38" x14ac:dyDescent="0.25">
      <c r="A6" s="21" t="s">
        <v>4</v>
      </c>
      <c r="B6" s="16">
        <v>2010</v>
      </c>
      <c r="C6" s="22" t="s">
        <v>5</v>
      </c>
      <c r="R6" s="23"/>
      <c r="S6" s="23"/>
      <c r="T6" s="23"/>
      <c r="U6" s="23"/>
      <c r="V6" s="23"/>
    </row>
    <row r="7" spans="1:38" ht="13" x14ac:dyDescent="0.3">
      <c r="A7" s="21" t="s">
        <v>6</v>
      </c>
      <c r="B7" s="16" t="s">
        <v>438</v>
      </c>
      <c r="C7" s="22" t="s">
        <v>7</v>
      </c>
      <c r="R7" s="2"/>
      <c r="S7" s="2"/>
      <c r="T7" s="2"/>
      <c r="U7" s="2"/>
      <c r="V7" s="2"/>
    </row>
    <row r="8" spans="1:38" ht="13" x14ac:dyDescent="0.3">
      <c r="A8" s="6"/>
      <c r="B8" s="19"/>
      <c r="C8" s="20"/>
      <c r="R8" s="2"/>
      <c r="S8" s="2"/>
      <c r="T8" s="2"/>
      <c r="U8" s="2"/>
      <c r="V8" s="2"/>
      <c r="AF8" s="23"/>
    </row>
    <row r="9" spans="1:38" ht="13.5" thickBot="1" x14ac:dyDescent="0.3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35">
      <c r="A10" s="122" t="str">
        <f>B4&amp;": "&amp;B5&amp;": "&amp;B6</f>
        <v>BE: 29.02.2024: 2010</v>
      </c>
      <c r="B10" s="124" t="s">
        <v>8</v>
      </c>
      <c r="C10" s="125"/>
      <c r="D10" s="126"/>
      <c r="E10" s="113" t="s">
        <v>9</v>
      </c>
      <c r="F10" s="114"/>
      <c r="G10" s="114"/>
      <c r="H10" s="115"/>
      <c r="I10" s="113" t="s">
        <v>10</v>
      </c>
      <c r="J10" s="114"/>
      <c r="K10" s="114"/>
      <c r="L10" s="115"/>
      <c r="M10" s="130" t="s">
        <v>11</v>
      </c>
      <c r="N10" s="113" t="s">
        <v>12</v>
      </c>
      <c r="O10" s="114"/>
      <c r="P10" s="115"/>
      <c r="Q10" s="113" t="s">
        <v>13</v>
      </c>
      <c r="R10" s="114"/>
      <c r="S10" s="114"/>
      <c r="T10" s="114"/>
      <c r="U10" s="114"/>
      <c r="V10" s="115"/>
      <c r="W10" s="113" t="s">
        <v>364</v>
      </c>
      <c r="X10" s="114"/>
      <c r="Y10" s="114"/>
      <c r="Z10" s="114"/>
      <c r="AA10" s="114"/>
      <c r="AB10" s="114"/>
      <c r="AC10" s="114"/>
      <c r="AD10" s="115"/>
      <c r="AE10" s="28"/>
      <c r="AF10" s="113" t="s">
        <v>381</v>
      </c>
      <c r="AG10" s="114"/>
      <c r="AH10" s="114"/>
      <c r="AI10" s="114"/>
      <c r="AJ10" s="114"/>
      <c r="AK10" s="114"/>
      <c r="AL10" s="115"/>
    </row>
    <row r="11" spans="1:38" ht="15" customHeight="1" thickBot="1" x14ac:dyDescent="0.3">
      <c r="A11" s="123"/>
      <c r="B11" s="127"/>
      <c r="C11" s="128"/>
      <c r="D11" s="129"/>
      <c r="E11" s="116"/>
      <c r="F11" s="117"/>
      <c r="G11" s="117"/>
      <c r="H11" s="118"/>
      <c r="I11" s="116"/>
      <c r="J11" s="117"/>
      <c r="K11" s="117"/>
      <c r="L11" s="118"/>
      <c r="M11" s="131"/>
      <c r="N11" s="116"/>
      <c r="O11" s="117"/>
      <c r="P11" s="118"/>
      <c r="Q11" s="116"/>
      <c r="R11" s="117"/>
      <c r="S11" s="117"/>
      <c r="T11" s="117"/>
      <c r="U11" s="117"/>
      <c r="V11" s="118"/>
      <c r="W11" s="102"/>
      <c r="X11" s="119" t="s">
        <v>31</v>
      </c>
      <c r="Y11" s="120"/>
      <c r="Z11" s="120"/>
      <c r="AA11" s="120"/>
      <c r="AB11" s="121"/>
      <c r="AC11" s="103"/>
      <c r="AD11" s="104"/>
      <c r="AE11" s="29"/>
      <c r="AF11" s="116"/>
      <c r="AG11" s="117"/>
      <c r="AH11" s="117"/>
      <c r="AI11" s="117"/>
      <c r="AJ11" s="117"/>
      <c r="AK11" s="117"/>
      <c r="AL11" s="118"/>
    </row>
    <row r="12" spans="1:38" ht="52.5" customHeight="1" thickBot="1" x14ac:dyDescent="0.3">
      <c r="A12" s="123"/>
      <c r="B12" s="127"/>
      <c r="C12" s="128"/>
      <c r="D12" s="129"/>
      <c r="E12" s="99" t="s">
        <v>382</v>
      </c>
      <c r="F12" s="99" t="s">
        <v>14</v>
      </c>
      <c r="G12" s="99" t="s">
        <v>15</v>
      </c>
      <c r="H12" s="99" t="s">
        <v>16</v>
      </c>
      <c r="I12" s="99" t="s">
        <v>17</v>
      </c>
      <c r="J12" s="100" t="s">
        <v>18</v>
      </c>
      <c r="K12" s="100" t="s">
        <v>19</v>
      </c>
      <c r="L12" s="101" t="s">
        <v>392</v>
      </c>
      <c r="M12" s="99" t="s">
        <v>20</v>
      </c>
      <c r="N12" s="100" t="s">
        <v>21</v>
      </c>
      <c r="O12" s="100" t="s">
        <v>22</v>
      </c>
      <c r="P12" s="100" t="s">
        <v>23</v>
      </c>
      <c r="Q12" s="100" t="s">
        <v>24</v>
      </c>
      <c r="R12" s="100" t="s">
        <v>25</v>
      </c>
      <c r="S12" s="100" t="s">
        <v>26</v>
      </c>
      <c r="T12" s="100" t="s">
        <v>27</v>
      </c>
      <c r="U12" s="100" t="s">
        <v>28</v>
      </c>
      <c r="V12" s="100" t="s">
        <v>29</v>
      </c>
      <c r="W12" s="99" t="s">
        <v>30</v>
      </c>
      <c r="X12" s="99" t="s">
        <v>393</v>
      </c>
      <c r="Y12" s="99" t="s">
        <v>394</v>
      </c>
      <c r="Z12" s="99" t="s">
        <v>395</v>
      </c>
      <c r="AA12" s="99" t="s">
        <v>396</v>
      </c>
      <c r="AB12" s="99" t="s">
        <v>41</v>
      </c>
      <c r="AC12" s="100" t="s">
        <v>32</v>
      </c>
      <c r="AD12" s="100" t="s">
        <v>33</v>
      </c>
      <c r="AE12" s="30"/>
      <c r="AF12" s="99" t="s">
        <v>34</v>
      </c>
      <c r="AG12" s="99" t="s">
        <v>35</v>
      </c>
      <c r="AH12" s="99" t="s">
        <v>36</v>
      </c>
      <c r="AI12" s="99" t="s">
        <v>37</v>
      </c>
      <c r="AJ12" s="99" t="s">
        <v>38</v>
      </c>
      <c r="AK12" s="99" t="s">
        <v>39</v>
      </c>
      <c r="AL12" s="133" t="s">
        <v>40</v>
      </c>
    </row>
    <row r="13" spans="1:38" ht="37.5" customHeight="1" thickBot="1" x14ac:dyDescent="0.3">
      <c r="A13" s="31" t="s">
        <v>42</v>
      </c>
      <c r="B13" s="31" t="s">
        <v>43</v>
      </c>
      <c r="C13" s="32" t="s">
        <v>423</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3">
      <c r="A14" s="55" t="s">
        <v>50</v>
      </c>
      <c r="B14" s="55" t="s">
        <v>51</v>
      </c>
      <c r="C14" s="56" t="s">
        <v>52</v>
      </c>
      <c r="D14" s="57"/>
      <c r="E14" s="3">
        <v>15.435166243209634</v>
      </c>
      <c r="F14" s="3">
        <v>0.52293934491809746</v>
      </c>
      <c r="G14" s="3">
        <v>2.7871580540467606</v>
      </c>
      <c r="H14" s="3">
        <v>0.1195341168594828</v>
      </c>
      <c r="I14" s="3">
        <v>0.55439875136584771</v>
      </c>
      <c r="J14" s="3">
        <v>0.67955853337663896</v>
      </c>
      <c r="K14" s="3">
        <v>0.78563326147075641</v>
      </c>
      <c r="L14" s="3">
        <v>2.6576901778036448E-2</v>
      </c>
      <c r="M14" s="3">
        <v>2.6133363087512045</v>
      </c>
      <c r="N14" s="3">
        <v>0.45718153080932056</v>
      </c>
      <c r="O14" s="3">
        <v>0.13097716543883409</v>
      </c>
      <c r="P14" s="3">
        <v>0.26039193358342316</v>
      </c>
      <c r="Q14" s="3">
        <v>0.2956353767071177</v>
      </c>
      <c r="R14" s="3">
        <v>0.50467340451571874</v>
      </c>
      <c r="S14" s="3">
        <v>0.78439653522217145</v>
      </c>
      <c r="T14" s="3">
        <v>0.2741698762961578</v>
      </c>
      <c r="U14" s="3">
        <v>1.1732139067478711</v>
      </c>
      <c r="V14" s="3">
        <v>1.4207922264622654</v>
      </c>
      <c r="W14" s="3">
        <v>0.54079223240090712</v>
      </c>
      <c r="X14" s="3">
        <v>1.7202650993600001E-2</v>
      </c>
      <c r="Y14" s="3">
        <v>1.8869051612099997E-2</v>
      </c>
      <c r="Z14" s="3">
        <v>6.3182643144999995E-3</v>
      </c>
      <c r="AA14" s="3">
        <v>6.4482743952796098E-3</v>
      </c>
      <c r="AB14" s="3">
        <v>4.8838071767600001E-2</v>
      </c>
      <c r="AC14" s="3">
        <v>1.5544556289699998</v>
      </c>
      <c r="AD14" s="3">
        <v>4.2681506978600008E-2</v>
      </c>
      <c r="AE14" s="46"/>
      <c r="AF14" s="3">
        <v>2535.1120945918751</v>
      </c>
      <c r="AG14" s="3">
        <v>52470.299606779998</v>
      </c>
      <c r="AH14" s="3">
        <v>210397.73430032498</v>
      </c>
      <c r="AI14" s="3">
        <v>41682.277735651107</v>
      </c>
      <c r="AJ14" s="3">
        <v>19039.71446658179</v>
      </c>
      <c r="AK14" s="3" t="s">
        <v>444</v>
      </c>
      <c r="AL14" s="35" t="s">
        <v>49</v>
      </c>
    </row>
    <row r="15" spans="1:38" ht="26.25" customHeight="1" thickBot="1" x14ac:dyDescent="0.3">
      <c r="A15" s="55" t="s">
        <v>53</v>
      </c>
      <c r="B15" s="55" t="s">
        <v>54</v>
      </c>
      <c r="C15" s="56" t="s">
        <v>55</v>
      </c>
      <c r="D15" s="57"/>
      <c r="E15" s="3">
        <v>1.0431219999999999</v>
      </c>
      <c r="F15" s="3">
        <v>0.39136105880819455</v>
      </c>
      <c r="G15" s="3">
        <v>0.35414096</v>
      </c>
      <c r="H15" s="3" t="s">
        <v>443</v>
      </c>
      <c r="I15" s="3">
        <v>1.2056604345253279E-2</v>
      </c>
      <c r="J15" s="3">
        <v>1.270760434525328E-2</v>
      </c>
      <c r="K15" s="3">
        <v>1.4153604345253279E-2</v>
      </c>
      <c r="L15" s="3">
        <v>9.8827230416772996E-4</v>
      </c>
      <c r="M15" s="3">
        <v>0.234038</v>
      </c>
      <c r="N15" s="3">
        <v>2.9921495586530001E-2</v>
      </c>
      <c r="O15" s="3">
        <v>3.3467275274644999E-2</v>
      </c>
      <c r="P15" s="3">
        <v>5.8579177678559999E-3</v>
      </c>
      <c r="Q15" s="3">
        <v>1.0880450857288001E-2</v>
      </c>
      <c r="R15" s="3">
        <v>6.0890721906880996E-2</v>
      </c>
      <c r="S15" s="3">
        <v>6.4716999056342997E-2</v>
      </c>
      <c r="T15" s="3">
        <v>0.25685154355698903</v>
      </c>
      <c r="U15" s="3">
        <v>2.5628288036752E-2</v>
      </c>
      <c r="V15" s="3">
        <v>0.31697297190431301</v>
      </c>
      <c r="W15" s="3">
        <v>3.2405262999999997E-2</v>
      </c>
      <c r="X15" s="3">
        <v>0.02</v>
      </c>
      <c r="Y15" s="3" t="s">
        <v>443</v>
      </c>
      <c r="Z15" s="3" t="s">
        <v>443</v>
      </c>
      <c r="AA15" s="3" t="s">
        <v>443</v>
      </c>
      <c r="AB15" s="3">
        <v>0.02</v>
      </c>
      <c r="AC15" s="3" t="s">
        <v>444</v>
      </c>
      <c r="AD15" s="3" t="s">
        <v>444</v>
      </c>
      <c r="AE15" s="46"/>
      <c r="AF15" s="3">
        <v>57198.995000000003</v>
      </c>
      <c r="AG15" s="3" t="s">
        <v>444</v>
      </c>
      <c r="AH15" s="3">
        <v>19164.177037000001</v>
      </c>
      <c r="AI15" s="3" t="s">
        <v>444</v>
      </c>
      <c r="AJ15" s="3">
        <v>1414.51755</v>
      </c>
      <c r="AK15" s="3" t="s">
        <v>444</v>
      </c>
      <c r="AL15" s="35" t="s">
        <v>49</v>
      </c>
    </row>
    <row r="16" spans="1:38" ht="26.25" customHeight="1" thickBot="1" x14ac:dyDescent="0.3">
      <c r="A16" s="55" t="s">
        <v>53</v>
      </c>
      <c r="B16" s="55" t="s">
        <v>56</v>
      </c>
      <c r="C16" s="56" t="s">
        <v>57</v>
      </c>
      <c r="D16" s="57"/>
      <c r="E16" s="3">
        <v>1.9746790000000001</v>
      </c>
      <c r="F16" s="3">
        <v>0.13084600000000002</v>
      </c>
      <c r="G16" s="3">
        <v>1.4609079999999999</v>
      </c>
      <c r="H16" s="3">
        <v>7.7710000000000001E-3</v>
      </c>
      <c r="I16" s="3">
        <v>4.4132600000000001E-2</v>
      </c>
      <c r="J16" s="3">
        <v>5.0963000000000001E-2</v>
      </c>
      <c r="K16" s="3">
        <v>0.315863</v>
      </c>
      <c r="L16" s="3">
        <v>1.2913239999999999E-3</v>
      </c>
      <c r="M16" s="3">
        <v>2.9110490000000002</v>
      </c>
      <c r="N16" s="3">
        <v>0.46252132000000001</v>
      </c>
      <c r="O16" s="3">
        <v>3.4267498E-2</v>
      </c>
      <c r="P16" s="3">
        <v>2.9458568000000001E-2</v>
      </c>
      <c r="Q16" s="3">
        <v>4.0496782000000002E-2</v>
      </c>
      <c r="R16" s="3">
        <v>0.20349638</v>
      </c>
      <c r="S16" s="3">
        <v>7.8834271999999997E-2</v>
      </c>
      <c r="T16" s="3">
        <v>0.16858568000000002</v>
      </c>
      <c r="U16" s="3">
        <v>1.8091423999999998E-2</v>
      </c>
      <c r="V16" s="3">
        <v>0.41440708000000004</v>
      </c>
      <c r="W16" s="3" t="s">
        <v>445</v>
      </c>
      <c r="X16" s="3" t="s">
        <v>445</v>
      </c>
      <c r="Y16" s="3" t="s">
        <v>445</v>
      </c>
      <c r="Z16" s="3" t="s">
        <v>445</v>
      </c>
      <c r="AA16" s="3" t="s">
        <v>445</v>
      </c>
      <c r="AB16" s="3" t="s">
        <v>445</v>
      </c>
      <c r="AC16" s="3" t="s">
        <v>445</v>
      </c>
      <c r="AD16" s="3" t="s">
        <v>444</v>
      </c>
      <c r="AE16" s="46"/>
      <c r="AF16" s="3" t="s">
        <v>444</v>
      </c>
      <c r="AG16" s="3">
        <v>6421.5959243163397</v>
      </c>
      <c r="AH16" s="3" t="s">
        <v>444</v>
      </c>
      <c r="AI16" s="3" t="s">
        <v>444</v>
      </c>
      <c r="AJ16" s="3" t="s">
        <v>444</v>
      </c>
      <c r="AK16" s="3" t="s">
        <v>444</v>
      </c>
      <c r="AL16" s="35" t="s">
        <v>49</v>
      </c>
    </row>
    <row r="17" spans="1:38" ht="26.25" customHeight="1" thickBot="1" x14ac:dyDescent="0.3">
      <c r="A17" s="55" t="s">
        <v>53</v>
      </c>
      <c r="B17" s="55" t="s">
        <v>58</v>
      </c>
      <c r="C17" s="56" t="s">
        <v>59</v>
      </c>
      <c r="D17" s="57"/>
      <c r="E17" s="3">
        <v>3.1559593981910696</v>
      </c>
      <c r="F17" s="3">
        <v>0.54119791072573953</v>
      </c>
      <c r="G17" s="3">
        <v>1.8731897596019462</v>
      </c>
      <c r="H17" s="3">
        <v>2.2514389999999995E-2</v>
      </c>
      <c r="I17" s="3">
        <v>7.5685055717964203E-2</v>
      </c>
      <c r="J17" s="3">
        <v>9.7223420333902799E-2</v>
      </c>
      <c r="K17" s="3">
        <v>0.13532552347400439</v>
      </c>
      <c r="L17" s="3">
        <v>9.3137878482630089E-3</v>
      </c>
      <c r="M17" s="3">
        <v>30.8435739480344</v>
      </c>
      <c r="N17" s="3">
        <v>1.2668483944447979</v>
      </c>
      <c r="O17" s="3">
        <v>7.4422803860290015E-2</v>
      </c>
      <c r="P17" s="3">
        <v>4.6459782631357992E-2</v>
      </c>
      <c r="Q17" s="3">
        <v>9.7263337894427995E-2</v>
      </c>
      <c r="R17" s="3">
        <v>1.7564897917544149</v>
      </c>
      <c r="S17" s="3">
        <v>0.33094150210592604</v>
      </c>
      <c r="T17" s="3">
        <v>0.66980483242107502</v>
      </c>
      <c r="U17" s="3">
        <v>2.9486043660808002E-2</v>
      </c>
      <c r="V17" s="3">
        <v>3.7871556897342611</v>
      </c>
      <c r="W17" s="3">
        <v>1.107161667</v>
      </c>
      <c r="X17" s="3">
        <v>1.0018739E-3</v>
      </c>
      <c r="Y17" s="3">
        <v>2.7948764499999999E-3</v>
      </c>
      <c r="Z17" s="3">
        <v>2.4636796899999997E-3</v>
      </c>
      <c r="AA17" s="3">
        <v>3.0428337600000004E-3</v>
      </c>
      <c r="AB17" s="3">
        <v>9.303263790000002E-3</v>
      </c>
      <c r="AC17" s="3" t="s">
        <v>444</v>
      </c>
      <c r="AD17" s="3" t="s">
        <v>444</v>
      </c>
      <c r="AE17" s="46"/>
      <c r="AF17" s="3">
        <v>924.24508422263</v>
      </c>
      <c r="AG17" s="3">
        <v>7037.1390000000001</v>
      </c>
      <c r="AH17" s="3">
        <v>22875.553559045999</v>
      </c>
      <c r="AI17" s="3" t="s">
        <v>444</v>
      </c>
      <c r="AJ17" s="3" t="s">
        <v>444</v>
      </c>
      <c r="AK17" s="3" t="s">
        <v>444</v>
      </c>
      <c r="AL17" s="35" t="s">
        <v>49</v>
      </c>
    </row>
    <row r="18" spans="1:38" ht="26.25" customHeight="1" thickBot="1" x14ac:dyDescent="0.3">
      <c r="A18" s="55" t="s">
        <v>53</v>
      </c>
      <c r="B18" s="55" t="s">
        <v>60</v>
      </c>
      <c r="C18" s="56" t="s">
        <v>61</v>
      </c>
      <c r="D18" s="57"/>
      <c r="E18" s="3">
        <v>0.27036184656501999</v>
      </c>
      <c r="F18" s="3">
        <v>1.5342116945276979E-2</v>
      </c>
      <c r="G18" s="3">
        <v>7.5602115263263998E-3</v>
      </c>
      <c r="H18" s="3">
        <v>2.8561999999999999E-4</v>
      </c>
      <c r="I18" s="3">
        <v>5.2451715346603499E-2</v>
      </c>
      <c r="J18" s="3">
        <v>5.8148653657879704E-2</v>
      </c>
      <c r="K18" s="3">
        <v>6.4599755315836296E-2</v>
      </c>
      <c r="L18" s="3">
        <v>5.7609438860114397E-3</v>
      </c>
      <c r="M18" s="3">
        <v>0.17039478237719996</v>
      </c>
      <c r="N18" s="3">
        <v>0.108931043269476</v>
      </c>
      <c r="O18" s="3">
        <v>2.1616025174249999E-3</v>
      </c>
      <c r="P18" s="3">
        <v>7.291906370634E-3</v>
      </c>
      <c r="Q18" s="3">
        <v>5.5031120772340006E-3</v>
      </c>
      <c r="R18" s="3">
        <v>1.2279408284039001E-2</v>
      </c>
      <c r="S18" s="3">
        <v>1.6443506255652E-2</v>
      </c>
      <c r="T18" s="3">
        <v>0.103347636542603</v>
      </c>
      <c r="U18" s="3">
        <v>3.985212126235E-3</v>
      </c>
      <c r="V18" s="3">
        <v>0.18376052303146598</v>
      </c>
      <c r="W18" s="3">
        <v>1.4236812999999999E-2</v>
      </c>
      <c r="X18" s="3">
        <v>1.1826E-7</v>
      </c>
      <c r="Y18" s="3">
        <v>9.3366000000000012E-7</v>
      </c>
      <c r="Z18" s="3">
        <v>1.0580999999999999E-7</v>
      </c>
      <c r="AA18" s="3">
        <v>9.3370000000000008E-8</v>
      </c>
      <c r="AB18" s="3">
        <v>1.2511000000000002E-6</v>
      </c>
      <c r="AC18" s="3" t="s">
        <v>443</v>
      </c>
      <c r="AD18" s="3" t="s">
        <v>443</v>
      </c>
      <c r="AE18" s="46"/>
      <c r="AF18" s="3">
        <v>542.52986518484602</v>
      </c>
      <c r="AG18" s="3">
        <v>794.42442730000005</v>
      </c>
      <c r="AH18" s="3">
        <v>5431.2107874379299</v>
      </c>
      <c r="AI18" s="3" t="s">
        <v>444</v>
      </c>
      <c r="AJ18" s="3">
        <v>72.894999999999996</v>
      </c>
      <c r="AK18" s="3" t="s">
        <v>444</v>
      </c>
      <c r="AL18" s="35" t="s">
        <v>49</v>
      </c>
    </row>
    <row r="19" spans="1:38" ht="26.25" customHeight="1" thickBot="1" x14ac:dyDescent="0.3">
      <c r="A19" s="55" t="s">
        <v>53</v>
      </c>
      <c r="B19" s="55" t="s">
        <v>62</v>
      </c>
      <c r="C19" s="56" t="s">
        <v>63</v>
      </c>
      <c r="D19" s="57"/>
      <c r="E19" s="3">
        <v>4.1873595102841197</v>
      </c>
      <c r="F19" s="3">
        <v>0.37631712477000595</v>
      </c>
      <c r="G19" s="3">
        <v>0.85949373400999041</v>
      </c>
      <c r="H19" s="3">
        <v>1.6548839999999999E-2</v>
      </c>
      <c r="I19" s="3">
        <v>0.27259994760748901</v>
      </c>
      <c r="J19" s="3">
        <v>0.33928331267240802</v>
      </c>
      <c r="K19" s="3">
        <v>0.43227796656297002</v>
      </c>
      <c r="L19" s="3">
        <v>6.3405238482006104E-2</v>
      </c>
      <c r="M19" s="3">
        <v>2.5668684201053003</v>
      </c>
      <c r="N19" s="3">
        <v>0.20168206251389101</v>
      </c>
      <c r="O19" s="3">
        <v>6.3701446740938E-2</v>
      </c>
      <c r="P19" s="3">
        <v>6.8200470187186002E-2</v>
      </c>
      <c r="Q19" s="3">
        <v>0.112799537085601</v>
      </c>
      <c r="R19" s="3">
        <v>9.4043916812453998E-2</v>
      </c>
      <c r="S19" s="3">
        <v>0.13491293225703602</v>
      </c>
      <c r="T19" s="3">
        <v>0.75831152470451102</v>
      </c>
      <c r="U19" s="3">
        <v>0.28895225733913599</v>
      </c>
      <c r="V19" s="3">
        <v>0.38015786656890704</v>
      </c>
      <c r="W19" s="3">
        <v>8.2516034999999988E-2</v>
      </c>
      <c r="X19" s="3">
        <v>3.9574812700000003E-3</v>
      </c>
      <c r="Y19" s="3">
        <v>2.9227636600000001E-3</v>
      </c>
      <c r="Z19" s="3">
        <v>1.1160390999999999E-3</v>
      </c>
      <c r="AA19" s="3">
        <v>9.1668373999999992E-4</v>
      </c>
      <c r="AB19" s="3">
        <v>8.9129677500000004E-3</v>
      </c>
      <c r="AC19" s="3">
        <v>2.1000000000000001E-4</v>
      </c>
      <c r="AD19" s="3">
        <v>1.2319999999999999E-2</v>
      </c>
      <c r="AE19" s="46"/>
      <c r="AF19" s="3">
        <v>3847.4808266140199</v>
      </c>
      <c r="AG19" s="3">
        <v>39.576999999999998</v>
      </c>
      <c r="AH19" s="3">
        <v>61377.679443089393</v>
      </c>
      <c r="AI19" s="3">
        <v>2754.2308000000003</v>
      </c>
      <c r="AJ19" s="3">
        <v>403.96100000000001</v>
      </c>
      <c r="AK19" s="3" t="s">
        <v>444</v>
      </c>
      <c r="AL19" s="35" t="s">
        <v>49</v>
      </c>
    </row>
    <row r="20" spans="1:38" ht="26.25" customHeight="1" thickBot="1" x14ac:dyDescent="0.3">
      <c r="A20" s="55" t="s">
        <v>53</v>
      </c>
      <c r="B20" s="55" t="s">
        <v>64</v>
      </c>
      <c r="C20" s="56" t="s">
        <v>65</v>
      </c>
      <c r="D20" s="57"/>
      <c r="E20" s="3">
        <v>1.5395081195541498</v>
      </c>
      <c r="F20" s="3">
        <v>0.16547375892091221</v>
      </c>
      <c r="G20" s="3">
        <v>0.34065223521621502</v>
      </c>
      <c r="H20" s="3">
        <v>1.8849860000000003E-2</v>
      </c>
      <c r="I20" s="3">
        <v>9.4305811893917096E-2</v>
      </c>
      <c r="J20" s="3">
        <v>0.1080540479317121</v>
      </c>
      <c r="K20" s="3">
        <v>0.12506840387003421</v>
      </c>
      <c r="L20" s="3">
        <v>3.5517272163824859E-2</v>
      </c>
      <c r="M20" s="3">
        <v>1.6151009898684041</v>
      </c>
      <c r="N20" s="3">
        <v>0.291728350996944</v>
      </c>
      <c r="O20" s="3">
        <v>5.0911693744845998E-2</v>
      </c>
      <c r="P20" s="3">
        <v>2.2743677216830998E-2</v>
      </c>
      <c r="Q20" s="3">
        <v>3.7276309482796997E-2</v>
      </c>
      <c r="R20" s="3">
        <v>0.113418621826404</v>
      </c>
      <c r="S20" s="3">
        <v>9.8688804734731003E-2</v>
      </c>
      <c r="T20" s="3">
        <v>0.130584239268974</v>
      </c>
      <c r="U20" s="3">
        <v>3.1044607944127001E-2</v>
      </c>
      <c r="V20" s="3">
        <v>2.2925512047168399</v>
      </c>
      <c r="W20" s="3">
        <v>0.250456601</v>
      </c>
      <c r="X20" s="3">
        <v>5.8856044699999999E-2</v>
      </c>
      <c r="Y20" s="3">
        <v>6.6377569570000003E-2</v>
      </c>
      <c r="Z20" s="3">
        <v>3.4809480630000007E-2</v>
      </c>
      <c r="AA20" s="3">
        <v>1.7342906559999999E-2</v>
      </c>
      <c r="AB20" s="3">
        <v>0.17738600146</v>
      </c>
      <c r="AC20" s="3">
        <v>1.1019999999999999E-2</v>
      </c>
      <c r="AD20" s="3">
        <v>7.9100000000000004E-3</v>
      </c>
      <c r="AE20" s="46"/>
      <c r="AF20" s="3">
        <v>1563.4686262699879</v>
      </c>
      <c r="AG20" s="3">
        <v>1272.252</v>
      </c>
      <c r="AH20" s="3">
        <v>4707.0381746583398</v>
      </c>
      <c r="AI20" s="3">
        <v>13699.147000000001</v>
      </c>
      <c r="AJ20" s="3">
        <v>1341.7090000000001</v>
      </c>
      <c r="AK20" s="3" t="s">
        <v>444</v>
      </c>
      <c r="AL20" s="35" t="s">
        <v>49</v>
      </c>
    </row>
    <row r="21" spans="1:38" ht="26.25" customHeight="1" thickBot="1" x14ac:dyDescent="0.3">
      <c r="A21" s="55" t="s">
        <v>53</v>
      </c>
      <c r="B21" s="55" t="s">
        <v>66</v>
      </c>
      <c r="C21" s="56" t="s">
        <v>67</v>
      </c>
      <c r="D21" s="57"/>
      <c r="E21" s="3">
        <v>2.7429783247600001</v>
      </c>
      <c r="F21" s="3">
        <v>0.21217363810720263</v>
      </c>
      <c r="G21" s="3">
        <v>1.2825722580835799</v>
      </c>
      <c r="H21" s="3">
        <v>3.367233E-2</v>
      </c>
      <c r="I21" s="3">
        <v>0.24983227557337701</v>
      </c>
      <c r="J21" s="3">
        <v>0.26983239831535799</v>
      </c>
      <c r="K21" s="3">
        <v>0.34544132086664631</v>
      </c>
      <c r="L21" s="3">
        <v>4.2342750901520003E-2</v>
      </c>
      <c r="M21" s="3">
        <v>2.1827565374443001</v>
      </c>
      <c r="N21" s="3">
        <v>0.23857024889616199</v>
      </c>
      <c r="O21" s="3">
        <v>1.6284578480876999E-2</v>
      </c>
      <c r="P21" s="3">
        <v>1.8656019775511998E-2</v>
      </c>
      <c r="Q21" s="3">
        <v>2.0352395949524999E-2</v>
      </c>
      <c r="R21" s="3">
        <v>4.2305688760883003E-2</v>
      </c>
      <c r="S21" s="3">
        <v>4.5474523900846997E-2</v>
      </c>
      <c r="T21" s="3">
        <v>0.47908591995227295</v>
      </c>
      <c r="U21" s="3">
        <v>1.8491818244197E-2</v>
      </c>
      <c r="V21" s="3">
        <v>0.79431030236632005</v>
      </c>
      <c r="W21" s="3">
        <v>7.8730206999999996E-2</v>
      </c>
      <c r="X21" s="3">
        <v>2.6614606499999996E-3</v>
      </c>
      <c r="Y21" s="3">
        <v>4.2735278099999994E-3</v>
      </c>
      <c r="Z21" s="3">
        <v>1.3318586300000001E-3</v>
      </c>
      <c r="AA21" s="3">
        <v>1.0657173199999999E-3</v>
      </c>
      <c r="AB21" s="3">
        <v>9.3325644100000008E-3</v>
      </c>
      <c r="AC21" s="3">
        <v>1.33E-3</v>
      </c>
      <c r="AD21" s="3">
        <v>2.0000000000000002E-5</v>
      </c>
      <c r="AE21" s="46"/>
      <c r="AF21" s="3">
        <v>3647.62962144227</v>
      </c>
      <c r="AG21" s="3">
        <v>1540.13525</v>
      </c>
      <c r="AH21" s="3">
        <v>32387.325185426998</v>
      </c>
      <c r="AI21" s="3">
        <v>1316.4733679999999</v>
      </c>
      <c r="AJ21" s="3" t="s">
        <v>444</v>
      </c>
      <c r="AK21" s="3" t="s">
        <v>444</v>
      </c>
      <c r="AL21" s="35" t="s">
        <v>49</v>
      </c>
    </row>
    <row r="22" spans="1:38" ht="26.25" customHeight="1" thickBot="1" x14ac:dyDescent="0.3">
      <c r="A22" s="55" t="s">
        <v>53</v>
      </c>
      <c r="B22" s="59" t="s">
        <v>68</v>
      </c>
      <c r="C22" s="56" t="s">
        <v>69</v>
      </c>
      <c r="D22" s="57"/>
      <c r="E22" s="3">
        <v>1.0401185530274599</v>
      </c>
      <c r="F22" s="3">
        <v>6.6497967062781604E-2</v>
      </c>
      <c r="G22" s="3">
        <v>1.4174889684512799</v>
      </c>
      <c r="H22" s="3">
        <v>1.63098E-3</v>
      </c>
      <c r="I22" s="3">
        <v>0.14833673638050832</v>
      </c>
      <c r="J22" s="3">
        <v>0.17534879007919699</v>
      </c>
      <c r="K22" s="3">
        <v>0.20334652285231197</v>
      </c>
      <c r="L22" s="3">
        <v>1.698854291143231E-2</v>
      </c>
      <c r="M22" s="3">
        <v>3.1836183811239698</v>
      </c>
      <c r="N22" s="3">
        <v>0.239638497271637</v>
      </c>
      <c r="O22" s="3">
        <v>5.6794567829239993E-3</v>
      </c>
      <c r="P22" s="3">
        <v>1.6926388249137E-2</v>
      </c>
      <c r="Q22" s="3">
        <v>1.3219441021211E-2</v>
      </c>
      <c r="R22" s="3">
        <v>2.6948671574454998E-2</v>
      </c>
      <c r="S22" s="3">
        <v>3.6132600827120998E-2</v>
      </c>
      <c r="T22" s="3">
        <v>0.200632279412434</v>
      </c>
      <c r="U22" s="3">
        <v>8.1416883703699996E-3</v>
      </c>
      <c r="V22" s="3">
        <v>0.41033572431215204</v>
      </c>
      <c r="W22" s="3">
        <v>6.4776155000000002E-2</v>
      </c>
      <c r="X22" s="3">
        <v>1.7785375839999999E-2</v>
      </c>
      <c r="Y22" s="3">
        <v>2.303389204E-2</v>
      </c>
      <c r="Z22" s="3">
        <v>9.2646327800000004E-3</v>
      </c>
      <c r="AA22" s="3">
        <v>7.23203292E-3</v>
      </c>
      <c r="AB22" s="3">
        <v>5.7315933569999998E-2</v>
      </c>
      <c r="AC22" s="3" t="s">
        <v>445</v>
      </c>
      <c r="AD22" s="3">
        <v>2.9600000000000001E-2</v>
      </c>
      <c r="AE22" s="46"/>
      <c r="AF22" s="3">
        <v>11249.385656497117</v>
      </c>
      <c r="AG22" s="3">
        <v>17244.311432798997</v>
      </c>
      <c r="AH22" s="3">
        <v>18981.486561183199</v>
      </c>
      <c r="AI22" s="3">
        <v>4227.8459999999995</v>
      </c>
      <c r="AJ22" s="3">
        <v>6167.0567030000002</v>
      </c>
      <c r="AK22" s="3" t="s">
        <v>444</v>
      </c>
      <c r="AL22" s="35" t="s">
        <v>49</v>
      </c>
    </row>
    <row r="23" spans="1:38" ht="26.25" customHeight="1" thickBot="1" x14ac:dyDescent="0.3">
      <c r="A23" s="55" t="s">
        <v>70</v>
      </c>
      <c r="B23" s="59" t="s">
        <v>391</v>
      </c>
      <c r="C23" s="56" t="s">
        <v>387</v>
      </c>
      <c r="D23" s="98"/>
      <c r="E23" s="3">
        <v>3.5302329192632858</v>
      </c>
      <c r="F23" s="3">
        <v>1.1970252731475888</v>
      </c>
      <c r="G23" s="3">
        <v>5.4593028835704202E-2</v>
      </c>
      <c r="H23" s="3">
        <v>1.2726519645573614E-3</v>
      </c>
      <c r="I23" s="3">
        <v>0.22360285150716569</v>
      </c>
      <c r="J23" s="3">
        <v>0.31763095445359624</v>
      </c>
      <c r="K23" s="3">
        <v>1.09127727346335</v>
      </c>
      <c r="L23" s="3">
        <v>0.15448628561021369</v>
      </c>
      <c r="M23" s="3">
        <v>4.1930091083527508</v>
      </c>
      <c r="N23" s="3">
        <v>4.5422154535255414E-3</v>
      </c>
      <c r="O23" s="3">
        <v>2.8342499301449997E-3</v>
      </c>
      <c r="P23" s="3">
        <v>1.4877899999999999E-3</v>
      </c>
      <c r="Q23" s="3">
        <v>1.9786000000000001E-3</v>
      </c>
      <c r="R23" s="3">
        <v>8.5919365035778215E-3</v>
      </c>
      <c r="S23" s="3">
        <v>0.35387424022881325</v>
      </c>
      <c r="T23" s="3">
        <v>1.173485721595403E-2</v>
      </c>
      <c r="U23" s="3">
        <v>1.8198527378707251E-3</v>
      </c>
      <c r="V23" s="3">
        <v>0.21407973587360232</v>
      </c>
      <c r="W23" s="3" t="s">
        <v>443</v>
      </c>
      <c r="X23" s="3">
        <v>5.1817614720570141E-3</v>
      </c>
      <c r="Y23" s="3">
        <v>7.7562138997674E-3</v>
      </c>
      <c r="Z23" s="3" t="s">
        <v>443</v>
      </c>
      <c r="AA23" s="3" t="s">
        <v>443</v>
      </c>
      <c r="AB23" s="3">
        <v>1.2937975507824412E-2</v>
      </c>
      <c r="AC23" s="3" t="s">
        <v>444</v>
      </c>
      <c r="AD23" s="3" t="s">
        <v>444</v>
      </c>
      <c r="AE23" s="46"/>
      <c r="AF23" s="3">
        <v>6958.2986828998055</v>
      </c>
      <c r="AG23" s="3" t="s">
        <v>444</v>
      </c>
      <c r="AH23" s="3" t="s">
        <v>444</v>
      </c>
      <c r="AI23" s="3">
        <v>7.5123963249291625</v>
      </c>
      <c r="AJ23" s="3" t="s">
        <v>444</v>
      </c>
      <c r="AK23" s="3" t="s">
        <v>444</v>
      </c>
      <c r="AL23" s="35" t="s">
        <v>49</v>
      </c>
    </row>
    <row r="24" spans="1:38" ht="26.25" customHeight="1" thickBot="1" x14ac:dyDescent="0.3">
      <c r="A24" s="60" t="s">
        <v>53</v>
      </c>
      <c r="B24" s="59" t="s">
        <v>71</v>
      </c>
      <c r="C24" s="56" t="s">
        <v>72</v>
      </c>
      <c r="D24" s="57"/>
      <c r="E24" s="3">
        <v>2.7601954863136711</v>
      </c>
      <c r="F24" s="3">
        <v>0.25538306746924122</v>
      </c>
      <c r="G24" s="3">
        <v>0.91499502733716331</v>
      </c>
      <c r="H24" s="3">
        <v>1.4917689789496175E-2</v>
      </c>
      <c r="I24" s="3">
        <v>0.37958658201813833</v>
      </c>
      <c r="J24" s="3">
        <v>0.39663368906662017</v>
      </c>
      <c r="K24" s="3">
        <v>0.42747436972006886</v>
      </c>
      <c r="L24" s="3">
        <v>6.5545033435678704E-2</v>
      </c>
      <c r="M24" s="3">
        <v>1.5638024054083661</v>
      </c>
      <c r="N24" s="3">
        <v>0.20599571424999774</v>
      </c>
      <c r="O24" s="3">
        <v>6.6926690229132682E-2</v>
      </c>
      <c r="P24" s="3">
        <v>1.5761496965856412E-2</v>
      </c>
      <c r="Q24" s="3">
        <v>4.059698135871885E-2</v>
      </c>
      <c r="R24" s="3">
        <v>0.13266624644230374</v>
      </c>
      <c r="S24" s="3">
        <v>0.10044390599359368</v>
      </c>
      <c r="T24" s="3">
        <v>0.2956332828859437</v>
      </c>
      <c r="U24" s="3">
        <v>3.196812998416719E-2</v>
      </c>
      <c r="V24" s="3">
        <v>2.8390588894941358</v>
      </c>
      <c r="W24" s="3">
        <v>0.3422458712742264</v>
      </c>
      <c r="X24" s="3">
        <v>1.5802724924729308E-2</v>
      </c>
      <c r="Y24" s="3">
        <v>2.050190202365243E-2</v>
      </c>
      <c r="Z24" s="3">
        <v>6.421110990547276E-3</v>
      </c>
      <c r="AA24" s="3">
        <v>5.2030441163652425E-3</v>
      </c>
      <c r="AB24" s="3">
        <v>4.7928782055294251E-2</v>
      </c>
      <c r="AC24" s="3">
        <v>1.9769999999999999E-2</v>
      </c>
      <c r="AD24" s="3">
        <v>9.6799999999999994E-3</v>
      </c>
      <c r="AE24" s="46"/>
      <c r="AF24" s="3">
        <v>7482.2029739069148</v>
      </c>
      <c r="AG24" s="3">
        <v>107.8533</v>
      </c>
      <c r="AH24" s="3">
        <v>23668.583277684429</v>
      </c>
      <c r="AI24" s="3">
        <v>7198.8240345719996</v>
      </c>
      <c r="AJ24" s="3">
        <v>1058.0419999999999</v>
      </c>
      <c r="AK24" s="3" t="s">
        <v>444</v>
      </c>
      <c r="AL24" s="35" t="s">
        <v>49</v>
      </c>
    </row>
    <row r="25" spans="1:38" ht="26.25" customHeight="1" thickBot="1" x14ac:dyDescent="0.3">
      <c r="A25" s="55" t="s">
        <v>73</v>
      </c>
      <c r="B25" s="59" t="s">
        <v>74</v>
      </c>
      <c r="C25" s="61" t="s">
        <v>75</v>
      </c>
      <c r="D25" s="57"/>
      <c r="E25" s="3">
        <v>1.4611253612477946</v>
      </c>
      <c r="F25" s="3">
        <v>0.12858273359801559</v>
      </c>
      <c r="G25" s="3">
        <v>9.2222776544749363E-2</v>
      </c>
      <c r="H25" s="3" t="s">
        <v>443</v>
      </c>
      <c r="I25" s="3">
        <v>1.1502607500754719E-2</v>
      </c>
      <c r="J25" s="3">
        <v>1.4444111930086248E-2</v>
      </c>
      <c r="K25" s="3">
        <v>2.130762226519315E-2</v>
      </c>
      <c r="L25" s="3">
        <v>7.8920731255660397E-3</v>
      </c>
      <c r="M25" s="3">
        <v>1.1130673286451485</v>
      </c>
      <c r="N25" s="3">
        <v>1.4770000000000001E-5</v>
      </c>
      <c r="O25" s="3">
        <v>1.2299999999999999E-6</v>
      </c>
      <c r="P25" s="3">
        <v>1.4773E-4</v>
      </c>
      <c r="Q25" s="3">
        <v>2.4599999999999997E-6</v>
      </c>
      <c r="R25" s="3">
        <v>2.4621000000000002E-4</v>
      </c>
      <c r="S25" s="3">
        <v>1.6003999999999999E-4</v>
      </c>
      <c r="T25" s="3">
        <v>6.1599999999999995E-6</v>
      </c>
      <c r="U25" s="3">
        <v>2.4599999999999997E-6</v>
      </c>
      <c r="V25" s="3">
        <v>5.1704000000000008E-4</v>
      </c>
      <c r="W25" s="3" t="s">
        <v>443</v>
      </c>
      <c r="X25" s="3">
        <v>6.1481630000000007E-5</v>
      </c>
      <c r="Y25" s="3">
        <v>6.1481630000000007E-5</v>
      </c>
      <c r="Z25" s="3">
        <v>6.1481630000000007E-5</v>
      </c>
      <c r="AA25" s="3">
        <v>6.1481630000000007E-5</v>
      </c>
      <c r="AB25" s="3">
        <v>2.459265E-4</v>
      </c>
      <c r="AC25" s="3" t="s">
        <v>444</v>
      </c>
      <c r="AD25" s="3" t="s">
        <v>444</v>
      </c>
      <c r="AE25" s="46"/>
      <c r="AF25" s="3">
        <v>4813.8049029684389</v>
      </c>
      <c r="AG25" s="3" t="s">
        <v>444</v>
      </c>
      <c r="AH25" s="3" t="s">
        <v>444</v>
      </c>
      <c r="AI25" s="3" t="s">
        <v>444</v>
      </c>
      <c r="AJ25" s="3" t="s">
        <v>444</v>
      </c>
      <c r="AK25" s="3" t="s">
        <v>444</v>
      </c>
      <c r="AL25" s="35" t="s">
        <v>49</v>
      </c>
    </row>
    <row r="26" spans="1:38" ht="26.25" customHeight="1" thickBot="1" x14ac:dyDescent="0.3">
      <c r="A26" s="55" t="s">
        <v>73</v>
      </c>
      <c r="B26" s="55" t="s">
        <v>76</v>
      </c>
      <c r="C26" s="56" t="s">
        <v>77</v>
      </c>
      <c r="D26" s="57"/>
      <c r="E26" s="3">
        <v>1.7973981356196982E-2</v>
      </c>
      <c r="F26" s="3">
        <v>2.6948858859280979E-2</v>
      </c>
      <c r="G26" s="3">
        <v>1.5543706000926707E-3</v>
      </c>
      <c r="H26" s="3" t="s">
        <v>443</v>
      </c>
      <c r="I26" s="3">
        <v>2.0360333496713149E-4</v>
      </c>
      <c r="J26" s="3">
        <v>2.0360333496713149E-4</v>
      </c>
      <c r="K26" s="3">
        <v>2.0360333496713149E-4</v>
      </c>
      <c r="L26" s="3">
        <v>1.3872500122534862E-4</v>
      </c>
      <c r="M26" s="3">
        <v>1.2128120926989336</v>
      </c>
      <c r="N26" s="3">
        <v>2.8768270000000002E-2</v>
      </c>
      <c r="O26" s="3">
        <v>4.7E-7</v>
      </c>
      <c r="P26" s="3">
        <v>6.9199999999999998E-6</v>
      </c>
      <c r="Q26" s="3">
        <v>1.2000000000000002E-7</v>
      </c>
      <c r="R26" s="3">
        <v>1.1599999999999999E-5</v>
      </c>
      <c r="S26" s="3">
        <v>8.7500000000000009E-6</v>
      </c>
      <c r="T26" s="3">
        <v>7.6999999999999993E-7</v>
      </c>
      <c r="U26" s="3">
        <v>1.2000000000000002E-7</v>
      </c>
      <c r="V26" s="3">
        <v>1.0603E-4</v>
      </c>
      <c r="W26" s="3" t="s">
        <v>443</v>
      </c>
      <c r="X26" s="3">
        <v>1.48059E-6</v>
      </c>
      <c r="Y26" s="3">
        <v>1.48059E-6</v>
      </c>
      <c r="Z26" s="3">
        <v>1.48059E-6</v>
      </c>
      <c r="AA26" s="3">
        <v>1.48059E-6</v>
      </c>
      <c r="AB26" s="3">
        <v>5.9223699999999998E-6</v>
      </c>
      <c r="AC26" s="3" t="s">
        <v>444</v>
      </c>
      <c r="AD26" s="3" t="s">
        <v>444</v>
      </c>
      <c r="AE26" s="46"/>
      <c r="AF26" s="3">
        <v>106.67383768788397</v>
      </c>
      <c r="AG26" s="3" t="s">
        <v>444</v>
      </c>
      <c r="AH26" s="3" t="s">
        <v>444</v>
      </c>
      <c r="AI26" s="3" t="s">
        <v>444</v>
      </c>
      <c r="AJ26" s="3" t="s">
        <v>444</v>
      </c>
      <c r="AK26" s="3" t="s">
        <v>444</v>
      </c>
      <c r="AL26" s="35" t="s">
        <v>49</v>
      </c>
    </row>
    <row r="27" spans="1:38" ht="26.25" customHeight="1" thickBot="1" x14ac:dyDescent="0.3">
      <c r="A27" s="55" t="s">
        <v>78</v>
      </c>
      <c r="B27" s="55" t="s">
        <v>79</v>
      </c>
      <c r="C27" s="56" t="s">
        <v>80</v>
      </c>
      <c r="D27" s="57"/>
      <c r="E27" s="3">
        <v>57.390215732645004</v>
      </c>
      <c r="F27" s="3">
        <v>6.5219476772605303</v>
      </c>
      <c r="G27" s="3">
        <v>7.0773302866695614E-2</v>
      </c>
      <c r="H27" s="3">
        <v>1.2458654241390112</v>
      </c>
      <c r="I27" s="3">
        <v>2.8372755301103596</v>
      </c>
      <c r="J27" s="3">
        <v>2.8372755301103596</v>
      </c>
      <c r="K27" s="3">
        <v>2.8372755301103592</v>
      </c>
      <c r="L27" s="3">
        <v>1.9603861120571904</v>
      </c>
      <c r="M27" s="3">
        <v>62.834437197506801</v>
      </c>
      <c r="N27" s="3">
        <v>3.7026657130353677E-3</v>
      </c>
      <c r="O27" s="3">
        <v>4.1702973659140286E-4</v>
      </c>
      <c r="P27" s="3">
        <v>2.9591662926230607E-2</v>
      </c>
      <c r="Q27" s="3">
        <v>7.1715155996314082E-4</v>
      </c>
      <c r="R27" s="3">
        <v>3.851156325869131E-2</v>
      </c>
      <c r="S27" s="3">
        <v>2.614724185222124E-2</v>
      </c>
      <c r="T27" s="3">
        <v>3.4217376446605842E-3</v>
      </c>
      <c r="U27" s="3">
        <v>6.0024364674347548E-4</v>
      </c>
      <c r="V27" s="3">
        <v>0.10453661901723577</v>
      </c>
      <c r="W27" s="3">
        <v>4.2536577999999992</v>
      </c>
      <c r="X27" s="3">
        <v>0.12913969960670002</v>
      </c>
      <c r="Y27" s="3">
        <v>0.14499735964179999</v>
      </c>
      <c r="Z27" s="3">
        <v>0.11301971413</v>
      </c>
      <c r="AA27" s="3">
        <v>0.1225810830762</v>
      </c>
      <c r="AB27" s="3">
        <v>0.50973785645469993</v>
      </c>
      <c r="AC27" s="3">
        <v>4.2536579000000008E-3</v>
      </c>
      <c r="AD27" s="3">
        <v>8.5123149999999999E-4</v>
      </c>
      <c r="AE27" s="46"/>
      <c r="AF27" s="3">
        <v>199441.48384081261</v>
      </c>
      <c r="AG27" s="3" t="s">
        <v>444</v>
      </c>
      <c r="AH27" s="3">
        <v>5.3974110207999999</v>
      </c>
      <c r="AI27" s="3">
        <v>8358.9213077503009</v>
      </c>
      <c r="AJ27" s="3" t="s">
        <v>444</v>
      </c>
      <c r="AK27" s="3" t="s">
        <v>444</v>
      </c>
      <c r="AL27" s="35" t="s">
        <v>49</v>
      </c>
    </row>
    <row r="28" spans="1:38" ht="26.25" customHeight="1" thickBot="1" x14ac:dyDescent="0.3">
      <c r="A28" s="55" t="s">
        <v>78</v>
      </c>
      <c r="B28" s="55" t="s">
        <v>81</v>
      </c>
      <c r="C28" s="56" t="s">
        <v>82</v>
      </c>
      <c r="D28" s="57"/>
      <c r="E28" s="3">
        <v>12.18099566138314</v>
      </c>
      <c r="F28" s="3">
        <v>1.2114740720981532</v>
      </c>
      <c r="G28" s="3">
        <v>1.4111815306399076E-2</v>
      </c>
      <c r="H28" s="3">
        <v>2.8546642290952284E-2</v>
      </c>
      <c r="I28" s="3">
        <v>0.82483275764259623</v>
      </c>
      <c r="J28" s="3">
        <v>0.82483275764259623</v>
      </c>
      <c r="K28" s="3">
        <v>0.82483275764259623</v>
      </c>
      <c r="L28" s="3">
        <v>0.57778471246273999</v>
      </c>
      <c r="M28" s="3">
        <v>7.6584422338135427</v>
      </c>
      <c r="N28" s="3">
        <v>4.7077919190142287E-4</v>
      </c>
      <c r="O28" s="3">
        <v>4.8196360203719375E-5</v>
      </c>
      <c r="P28" s="3">
        <v>4.75930136485141E-3</v>
      </c>
      <c r="Q28" s="3">
        <v>9.3596617873496009E-5</v>
      </c>
      <c r="R28" s="3">
        <v>7.4188608327301533E-3</v>
      </c>
      <c r="S28" s="3">
        <v>4.9826982995124849E-3</v>
      </c>
      <c r="T28" s="3">
        <v>2.3472697882401871E-4</v>
      </c>
      <c r="U28" s="3">
        <v>9.0800515339553296E-5</v>
      </c>
      <c r="V28" s="3">
        <v>1.6260209685101303E-2</v>
      </c>
      <c r="W28" s="3">
        <v>0.67309079999999999</v>
      </c>
      <c r="X28" s="3">
        <v>1.9754861192400001E-2</v>
      </c>
      <c r="Y28" s="3">
        <v>2.2153925631599999E-2</v>
      </c>
      <c r="Z28" s="3">
        <v>1.7359348909799999E-2</v>
      </c>
      <c r="AA28" s="3">
        <v>1.8443568313200001E-2</v>
      </c>
      <c r="AB28" s="3">
        <v>7.7711704047000008E-2</v>
      </c>
      <c r="AC28" s="3">
        <v>6.7309070000000002E-4</v>
      </c>
      <c r="AD28" s="3">
        <v>1.3560819999999999E-4</v>
      </c>
      <c r="AE28" s="46"/>
      <c r="AF28" s="3">
        <v>35854.944080514004</v>
      </c>
      <c r="AG28" s="3" t="s">
        <v>444</v>
      </c>
      <c r="AH28" s="3" t="s">
        <v>445</v>
      </c>
      <c r="AI28" s="3">
        <v>1500.8360200218999</v>
      </c>
      <c r="AJ28" s="3" t="s">
        <v>444</v>
      </c>
      <c r="AK28" s="3" t="s">
        <v>444</v>
      </c>
      <c r="AL28" s="35" t="s">
        <v>49</v>
      </c>
    </row>
    <row r="29" spans="1:38" ht="26.25" customHeight="1" thickBot="1" x14ac:dyDescent="0.3">
      <c r="A29" s="55" t="s">
        <v>78</v>
      </c>
      <c r="B29" s="55" t="s">
        <v>83</v>
      </c>
      <c r="C29" s="56" t="s">
        <v>84</v>
      </c>
      <c r="D29" s="57"/>
      <c r="E29" s="3">
        <v>58.248156038028554</v>
      </c>
      <c r="F29" s="3">
        <v>1.6991120853326547</v>
      </c>
      <c r="G29" s="3">
        <v>4.2210389230941017E-2</v>
      </c>
      <c r="H29" s="3">
        <v>5.3593878884153484E-2</v>
      </c>
      <c r="I29" s="3">
        <v>1.1264072100299689</v>
      </c>
      <c r="J29" s="3">
        <v>1.1264072100299689</v>
      </c>
      <c r="K29" s="3">
        <v>1.1264072100299689</v>
      </c>
      <c r="L29" s="3">
        <v>0.77108765846300054</v>
      </c>
      <c r="M29" s="3">
        <v>18.228784064403303</v>
      </c>
      <c r="N29" s="3">
        <v>1.2991963091526526E-3</v>
      </c>
      <c r="O29" s="3">
        <v>1.2992284780870565E-4</v>
      </c>
      <c r="P29" s="3">
        <v>1.3770816588522684E-2</v>
      </c>
      <c r="Q29" s="3">
        <v>2.5983765338381034E-4</v>
      </c>
      <c r="R29" s="3">
        <v>2.2084656428772505E-2</v>
      </c>
      <c r="S29" s="3">
        <v>1.4809732921443476E-2</v>
      </c>
      <c r="T29" s="3">
        <v>5.1981202473883601E-4</v>
      </c>
      <c r="U29" s="3">
        <v>2.5982961115020943E-4</v>
      </c>
      <c r="V29" s="3">
        <v>4.6769088740029677E-2</v>
      </c>
      <c r="W29" s="3">
        <v>0.56310270000000007</v>
      </c>
      <c r="X29" s="3">
        <v>9.401254086E-3</v>
      </c>
      <c r="Y29" s="3">
        <v>5.6929816409700004E-2</v>
      </c>
      <c r="Z29" s="3">
        <v>6.3615152649600007E-2</v>
      </c>
      <c r="AA29" s="3">
        <v>1.4624173022600002E-2</v>
      </c>
      <c r="AB29" s="3">
        <v>0.14457039616790002</v>
      </c>
      <c r="AC29" s="3">
        <v>4.6592319999999999E-4</v>
      </c>
      <c r="AD29" s="3">
        <v>9.5371099999999999E-5</v>
      </c>
      <c r="AE29" s="46"/>
      <c r="AF29" s="3">
        <v>105833.9289662115</v>
      </c>
      <c r="AG29" s="3" t="s">
        <v>444</v>
      </c>
      <c r="AH29" s="3">
        <v>1.0640394395000001</v>
      </c>
      <c r="AI29" s="3">
        <v>4421.5970983917005</v>
      </c>
      <c r="AJ29" s="3" t="s">
        <v>444</v>
      </c>
      <c r="AK29" s="3" t="s">
        <v>444</v>
      </c>
      <c r="AL29" s="35" t="s">
        <v>49</v>
      </c>
    </row>
    <row r="30" spans="1:38" ht="26.25" customHeight="1" thickBot="1" x14ac:dyDescent="0.3">
      <c r="A30" s="55" t="s">
        <v>78</v>
      </c>
      <c r="B30" s="55" t="s">
        <v>85</v>
      </c>
      <c r="C30" s="56" t="s">
        <v>86</v>
      </c>
      <c r="D30" s="57"/>
      <c r="E30" s="3">
        <v>0.49673173362207285</v>
      </c>
      <c r="F30" s="3">
        <v>2.9824358219385649</v>
      </c>
      <c r="G30" s="3">
        <v>6.8109788955476153E-4</v>
      </c>
      <c r="H30" s="3">
        <v>3.7858517219557177E-3</v>
      </c>
      <c r="I30" s="3">
        <v>5.2951755579067041E-2</v>
      </c>
      <c r="J30" s="3">
        <v>5.2951755579067041E-2</v>
      </c>
      <c r="K30" s="3">
        <v>5.2951755579067041E-2</v>
      </c>
      <c r="L30" s="3">
        <v>9.2323925587603668E-3</v>
      </c>
      <c r="M30" s="3">
        <v>17.452478112789631</v>
      </c>
      <c r="N30" s="3">
        <v>1.2653441635717173E-4</v>
      </c>
      <c r="O30" s="3">
        <v>1.828136743931022E-3</v>
      </c>
      <c r="P30" s="3">
        <v>6.162179325214669E-4</v>
      </c>
      <c r="Q30" s="3">
        <v>2.1248894224878163E-5</v>
      </c>
      <c r="R30" s="3">
        <v>8.0839986290288414E-3</v>
      </c>
      <c r="S30" s="3">
        <v>0.30980761359766379</v>
      </c>
      <c r="T30" s="3">
        <v>1.2848769871675688E-2</v>
      </c>
      <c r="U30" s="3">
        <v>1.8201807315869536E-3</v>
      </c>
      <c r="V30" s="3">
        <v>0.18142721622973357</v>
      </c>
      <c r="W30" s="3">
        <v>3.94626E-2</v>
      </c>
      <c r="X30" s="3">
        <v>6.0321763010000003E-4</v>
      </c>
      <c r="Y30" s="3">
        <v>8.1476739060000014E-4</v>
      </c>
      <c r="Z30" s="3">
        <v>4.5407526519999995E-4</v>
      </c>
      <c r="AA30" s="3">
        <v>9.1336461340000002E-4</v>
      </c>
      <c r="AB30" s="3">
        <v>2.7854248992999998E-3</v>
      </c>
      <c r="AC30" s="3">
        <v>3.9461700000000002E-5</v>
      </c>
      <c r="AD30" s="3">
        <v>1.7983500000000002E-5</v>
      </c>
      <c r="AE30" s="46"/>
      <c r="AF30" s="3">
        <v>2904.9857548375003</v>
      </c>
      <c r="AG30" s="3" t="s">
        <v>444</v>
      </c>
      <c r="AH30" s="3" t="s">
        <v>444</v>
      </c>
      <c r="AI30" s="3">
        <v>128.6316867884</v>
      </c>
      <c r="AJ30" s="3" t="s">
        <v>444</v>
      </c>
      <c r="AK30" s="3" t="s">
        <v>444</v>
      </c>
      <c r="AL30" s="35" t="s">
        <v>49</v>
      </c>
    </row>
    <row r="31" spans="1:38" ht="26.25" customHeight="1" thickBot="1" x14ac:dyDescent="0.3">
      <c r="A31" s="55" t="s">
        <v>78</v>
      </c>
      <c r="B31" s="55" t="s">
        <v>87</v>
      </c>
      <c r="C31" s="56" t="s">
        <v>88</v>
      </c>
      <c r="D31" s="57"/>
      <c r="E31" s="3" t="s">
        <v>444</v>
      </c>
      <c r="F31" s="3">
        <v>2.932069720670591</v>
      </c>
      <c r="G31" s="3" t="s">
        <v>444</v>
      </c>
      <c r="H31" s="3" t="s">
        <v>444</v>
      </c>
      <c r="I31" s="3" t="s">
        <v>444</v>
      </c>
      <c r="J31" s="3" t="s">
        <v>444</v>
      </c>
      <c r="K31" s="3" t="s">
        <v>444</v>
      </c>
      <c r="L31" s="3" t="s">
        <v>444</v>
      </c>
      <c r="M31" s="3" t="s">
        <v>444</v>
      </c>
      <c r="N31" s="3" t="s">
        <v>444</v>
      </c>
      <c r="O31" s="3" t="s">
        <v>444</v>
      </c>
      <c r="P31" s="3" t="s">
        <v>444</v>
      </c>
      <c r="Q31" s="3" t="s">
        <v>444</v>
      </c>
      <c r="R31" s="3" t="s">
        <v>444</v>
      </c>
      <c r="S31" s="3" t="s">
        <v>444</v>
      </c>
      <c r="T31" s="3" t="s">
        <v>444</v>
      </c>
      <c r="U31" s="3" t="s">
        <v>444</v>
      </c>
      <c r="V31" s="3" t="s">
        <v>444</v>
      </c>
      <c r="W31" s="3" t="s">
        <v>444</v>
      </c>
      <c r="X31" s="3" t="s">
        <v>444</v>
      </c>
      <c r="Y31" s="3" t="s">
        <v>444</v>
      </c>
      <c r="Z31" s="3" t="s">
        <v>444</v>
      </c>
      <c r="AA31" s="3" t="s">
        <v>444</v>
      </c>
      <c r="AB31" s="3" t="s">
        <v>444</v>
      </c>
      <c r="AC31" s="3" t="s">
        <v>444</v>
      </c>
      <c r="AD31" s="3" t="s">
        <v>444</v>
      </c>
      <c r="AE31" s="46"/>
      <c r="AF31" s="3">
        <v>130.28055090070001</v>
      </c>
      <c r="AG31" s="3" t="s">
        <v>444</v>
      </c>
      <c r="AH31" s="3" t="s">
        <v>444</v>
      </c>
      <c r="AI31" s="3">
        <v>5.7687742489999998</v>
      </c>
      <c r="AJ31" s="3" t="s">
        <v>444</v>
      </c>
      <c r="AK31" s="3" t="s">
        <v>444</v>
      </c>
      <c r="AL31" s="35" t="s">
        <v>49</v>
      </c>
    </row>
    <row r="32" spans="1:38" ht="26.25" customHeight="1" thickBot="1" x14ac:dyDescent="0.3">
      <c r="A32" s="55" t="s">
        <v>78</v>
      </c>
      <c r="B32" s="55" t="s">
        <v>89</v>
      </c>
      <c r="C32" s="56" t="s">
        <v>90</v>
      </c>
      <c r="D32" s="57"/>
      <c r="E32" s="3" t="s">
        <v>444</v>
      </c>
      <c r="F32" s="3" t="s">
        <v>444</v>
      </c>
      <c r="G32" s="3" t="s">
        <v>444</v>
      </c>
      <c r="H32" s="3" t="s">
        <v>444</v>
      </c>
      <c r="I32" s="3">
        <v>1.487996549143233</v>
      </c>
      <c r="J32" s="3">
        <v>2.8792767994245803</v>
      </c>
      <c r="K32" s="3">
        <v>3.6701407244209818</v>
      </c>
      <c r="L32" s="3">
        <v>0.3353849227059732</v>
      </c>
      <c r="M32" s="3" t="s">
        <v>444</v>
      </c>
      <c r="N32" s="3">
        <v>11.153118932486702</v>
      </c>
      <c r="O32" s="3">
        <v>4.879256892178984E-2</v>
      </c>
      <c r="P32" s="3" t="s">
        <v>443</v>
      </c>
      <c r="Q32" s="3">
        <v>0.12746536011063109</v>
      </c>
      <c r="R32" s="3">
        <v>4.1633345511004354</v>
      </c>
      <c r="S32" s="3">
        <v>91.414458898564462</v>
      </c>
      <c r="T32" s="3">
        <v>0.63919471180165843</v>
      </c>
      <c r="U32" s="3">
        <v>7.3402814488419635E-2</v>
      </c>
      <c r="V32" s="3">
        <v>29.497175927047699</v>
      </c>
      <c r="W32" s="3" t="s">
        <v>443</v>
      </c>
      <c r="X32" s="3" t="s">
        <v>443</v>
      </c>
      <c r="Y32" s="3" t="s">
        <v>443</v>
      </c>
      <c r="Z32" s="3" t="s">
        <v>443</v>
      </c>
      <c r="AA32" s="3" t="s">
        <v>443</v>
      </c>
      <c r="AB32" s="3" t="s">
        <v>443</v>
      </c>
      <c r="AC32" s="3" t="s">
        <v>443</v>
      </c>
      <c r="AD32" s="3" t="s">
        <v>443</v>
      </c>
      <c r="AE32" s="46"/>
      <c r="AF32" s="3" t="s">
        <v>444</v>
      </c>
      <c r="AG32" s="3" t="s">
        <v>444</v>
      </c>
      <c r="AH32" s="3" t="s">
        <v>444</v>
      </c>
      <c r="AI32" s="3" t="s">
        <v>444</v>
      </c>
      <c r="AJ32" s="3" t="s">
        <v>444</v>
      </c>
      <c r="AK32" s="3">
        <v>116832.54478528598</v>
      </c>
      <c r="AL32" s="35" t="s">
        <v>411</v>
      </c>
    </row>
    <row r="33" spans="1:38" ht="26.25" customHeight="1" thickBot="1" x14ac:dyDescent="0.3">
      <c r="A33" s="55" t="s">
        <v>78</v>
      </c>
      <c r="B33" s="55" t="s">
        <v>91</v>
      </c>
      <c r="C33" s="56" t="s">
        <v>92</v>
      </c>
      <c r="D33" s="57"/>
      <c r="E33" s="3" t="s">
        <v>444</v>
      </c>
      <c r="F33" s="3" t="s">
        <v>444</v>
      </c>
      <c r="G33" s="3" t="s">
        <v>444</v>
      </c>
      <c r="H33" s="3" t="s">
        <v>444</v>
      </c>
      <c r="I33" s="3">
        <v>0.64942817611090886</v>
      </c>
      <c r="J33" s="3">
        <v>1.2026447705757568</v>
      </c>
      <c r="K33" s="3">
        <v>2.4052895411515136</v>
      </c>
      <c r="L33" s="3">
        <v>2.5496069136206029E-2</v>
      </c>
      <c r="M33" s="3" t="s">
        <v>444</v>
      </c>
      <c r="N33" s="3" t="s">
        <v>443</v>
      </c>
      <c r="O33" s="3" t="s">
        <v>443</v>
      </c>
      <c r="P33" s="3" t="s">
        <v>443</v>
      </c>
      <c r="Q33" s="3" t="s">
        <v>443</v>
      </c>
      <c r="R33" s="3" t="s">
        <v>443</v>
      </c>
      <c r="S33" s="3" t="s">
        <v>443</v>
      </c>
      <c r="T33" s="3" t="s">
        <v>443</v>
      </c>
      <c r="U33" s="3" t="s">
        <v>443</v>
      </c>
      <c r="V33" s="3" t="s">
        <v>443</v>
      </c>
      <c r="W33" s="3" t="s">
        <v>444</v>
      </c>
      <c r="X33" s="3" t="s">
        <v>444</v>
      </c>
      <c r="Y33" s="3" t="s">
        <v>444</v>
      </c>
      <c r="Z33" s="3" t="s">
        <v>444</v>
      </c>
      <c r="AA33" s="3" t="s">
        <v>444</v>
      </c>
      <c r="AB33" s="3" t="s">
        <v>444</v>
      </c>
      <c r="AC33" s="3" t="s">
        <v>443</v>
      </c>
      <c r="AD33" s="3" t="s">
        <v>443</v>
      </c>
      <c r="AE33" s="46"/>
      <c r="AF33" s="3" t="s">
        <v>444</v>
      </c>
      <c r="AG33" s="3" t="s">
        <v>444</v>
      </c>
      <c r="AH33" s="3" t="s">
        <v>444</v>
      </c>
      <c r="AI33" s="3" t="s">
        <v>444</v>
      </c>
      <c r="AJ33" s="3" t="s">
        <v>444</v>
      </c>
      <c r="AK33" s="3">
        <v>116832.54478528598</v>
      </c>
      <c r="AL33" s="35" t="s">
        <v>411</v>
      </c>
    </row>
    <row r="34" spans="1:38" ht="26.25" customHeight="1" thickBot="1" x14ac:dyDescent="0.3">
      <c r="A34" s="55" t="s">
        <v>70</v>
      </c>
      <c r="B34" s="55" t="s">
        <v>93</v>
      </c>
      <c r="C34" s="56" t="s">
        <v>94</v>
      </c>
      <c r="D34" s="57"/>
      <c r="E34" s="3">
        <v>1.6922012388260002</v>
      </c>
      <c r="F34" s="3">
        <v>0.11537818436280001</v>
      </c>
      <c r="G34" s="3">
        <v>2.4901621775999999E-2</v>
      </c>
      <c r="H34" s="3">
        <v>2.9988263284200001E-4</v>
      </c>
      <c r="I34" s="3">
        <v>0.23868181628663521</v>
      </c>
      <c r="J34" s="3">
        <v>0.35990983468316179</v>
      </c>
      <c r="K34" s="3">
        <v>0.81294624652549141</v>
      </c>
      <c r="L34" s="3">
        <v>2.4131249007317002E-2</v>
      </c>
      <c r="M34" s="3">
        <v>0.49342123251560005</v>
      </c>
      <c r="N34" s="3">
        <v>0.15247067444444498</v>
      </c>
      <c r="O34" s="3">
        <v>3.3569757922199999E-4</v>
      </c>
      <c r="P34" s="3">
        <v>6.7706999999999999E-4</v>
      </c>
      <c r="Q34" s="3">
        <v>9.0110000000000006E-4</v>
      </c>
      <c r="R34" s="3">
        <v>1.678472593842E-3</v>
      </c>
      <c r="S34" s="3">
        <v>4.8628781900050306</v>
      </c>
      <c r="T34" s="3">
        <v>2.349856846152E-3</v>
      </c>
      <c r="U34" s="3">
        <v>3.3569757922199999E-4</v>
      </c>
      <c r="V34" s="3">
        <v>3.356937887684E-2</v>
      </c>
      <c r="W34" s="3">
        <v>0.71831776999999997</v>
      </c>
      <c r="X34" s="3">
        <v>1.4481874415320001E-3</v>
      </c>
      <c r="Y34" s="3">
        <v>1.686915293842E-3</v>
      </c>
      <c r="Z34" s="3">
        <v>7.7385118000000003E-4</v>
      </c>
      <c r="AA34" s="3">
        <v>9.2106970000000002E-5</v>
      </c>
      <c r="AB34" s="3">
        <v>4.001059705374E-3</v>
      </c>
      <c r="AC34" s="3" t="s">
        <v>444</v>
      </c>
      <c r="AD34" s="3" t="s">
        <v>444</v>
      </c>
      <c r="AE34" s="46"/>
      <c r="AF34" s="3">
        <v>1439.9834266659066</v>
      </c>
      <c r="AG34" s="3" t="s">
        <v>444</v>
      </c>
      <c r="AH34" s="3" t="s">
        <v>444</v>
      </c>
      <c r="AI34" s="3" t="s">
        <v>444</v>
      </c>
      <c r="AJ34" s="3" t="s">
        <v>444</v>
      </c>
      <c r="AK34" s="3" t="s">
        <v>444</v>
      </c>
      <c r="AL34" s="35" t="s">
        <v>49</v>
      </c>
    </row>
    <row r="35" spans="1:38" s="4" customFormat="1" ht="26.25" customHeight="1" thickBot="1" x14ac:dyDescent="0.3">
      <c r="A35" s="55" t="s">
        <v>95</v>
      </c>
      <c r="B35" s="55" t="s">
        <v>96</v>
      </c>
      <c r="C35" s="56" t="s">
        <v>97</v>
      </c>
      <c r="D35" s="57"/>
      <c r="E35" s="3">
        <v>3.5270607815521435</v>
      </c>
      <c r="F35" s="3">
        <v>0.12623384364166129</v>
      </c>
      <c r="G35" s="3">
        <v>1.0395726003729449</v>
      </c>
      <c r="H35" s="3">
        <v>5.4959290895610841E-4</v>
      </c>
      <c r="I35" s="3">
        <v>0.10471291573048436</v>
      </c>
      <c r="J35" s="3">
        <v>0.11053029993773356</v>
      </c>
      <c r="K35" s="3">
        <v>0.11634768414498267</v>
      </c>
      <c r="L35" s="3">
        <v>3.7904833696362293E-2</v>
      </c>
      <c r="M35" s="3">
        <v>0.67888718965164319</v>
      </c>
      <c r="N35" s="3">
        <v>5.71322331081346E-3</v>
      </c>
      <c r="O35" s="3">
        <v>5.8665555700148004E-4</v>
      </c>
      <c r="P35" s="3">
        <v>2.7339458480446499E-3</v>
      </c>
      <c r="Q35" s="3">
        <v>3.4699406922165904E-3</v>
      </c>
      <c r="R35" s="3" t="s">
        <v>443</v>
      </c>
      <c r="S35" s="3">
        <v>3.4699406922165895E-3</v>
      </c>
      <c r="T35" s="3">
        <v>4.9784268915440098E-2</v>
      </c>
      <c r="U35" s="3">
        <v>1.142644662162666E-2</v>
      </c>
      <c r="V35" s="3">
        <v>2.8412784294864074E-2</v>
      </c>
      <c r="W35" s="3" t="s">
        <v>443</v>
      </c>
      <c r="X35" s="3">
        <v>2.1639514598212899E-3</v>
      </c>
      <c r="Y35" s="3">
        <v>2.1593496048775002E-3</v>
      </c>
      <c r="Z35" s="3">
        <v>8.2438636420530001E-4</v>
      </c>
      <c r="AA35" s="3" t="s">
        <v>443</v>
      </c>
      <c r="AB35" s="3">
        <v>5.1476874289042296E-3</v>
      </c>
      <c r="AC35" s="3" t="s">
        <v>444</v>
      </c>
      <c r="AD35" s="3" t="s">
        <v>444</v>
      </c>
      <c r="AE35" s="46"/>
      <c r="AF35" s="3">
        <v>2299.3415792196292</v>
      </c>
      <c r="AG35" s="3" t="s">
        <v>444</v>
      </c>
      <c r="AH35" s="3" t="s">
        <v>444</v>
      </c>
      <c r="AI35" s="3" t="s">
        <v>444</v>
      </c>
      <c r="AJ35" s="3" t="s">
        <v>444</v>
      </c>
      <c r="AK35" s="3" t="s">
        <v>444</v>
      </c>
      <c r="AL35" s="35" t="s">
        <v>49</v>
      </c>
    </row>
    <row r="36" spans="1:38" ht="26.25" customHeight="1" thickBot="1" x14ac:dyDescent="0.3">
      <c r="A36" s="55" t="s">
        <v>95</v>
      </c>
      <c r="B36" s="55" t="s">
        <v>98</v>
      </c>
      <c r="C36" s="56" t="s">
        <v>99</v>
      </c>
      <c r="D36" s="57"/>
      <c r="E36" s="3">
        <v>5.0632025691102003</v>
      </c>
      <c r="F36" s="3">
        <v>0.36796949510680599</v>
      </c>
      <c r="G36" s="3">
        <v>0.19361480559825328</v>
      </c>
      <c r="H36" s="3">
        <v>1.1097069120829999E-3</v>
      </c>
      <c r="I36" s="3">
        <v>0.16829266343886959</v>
      </c>
      <c r="J36" s="3">
        <v>0.17890211710610984</v>
      </c>
      <c r="K36" s="3">
        <v>0.17890211710610984</v>
      </c>
      <c r="L36" s="3">
        <v>1.5825114540002232E-2</v>
      </c>
      <c r="M36" s="3">
        <v>1.4125314217308431</v>
      </c>
      <c r="N36" s="3">
        <v>1.2536114948849233E-2</v>
      </c>
      <c r="O36" s="3">
        <v>9.6435038064532548E-4</v>
      </c>
      <c r="P36" s="3">
        <v>3.4380318783889773E-3</v>
      </c>
      <c r="Q36" s="3">
        <v>4.3620885996613025E-3</v>
      </c>
      <c r="R36" s="3">
        <v>4.8217419034076274E-3</v>
      </c>
      <c r="S36" s="3">
        <v>6.9963033500133651E-2</v>
      </c>
      <c r="T36" s="3">
        <v>9.643479806393955E-2</v>
      </c>
      <c r="U36" s="3">
        <v>9.6434838064202548E-3</v>
      </c>
      <c r="V36" s="3">
        <v>0.11572175568062708</v>
      </c>
      <c r="W36" s="3">
        <v>4.8901233130232565E-5</v>
      </c>
      <c r="X36" s="3">
        <v>5.7009491281174648E-3</v>
      </c>
      <c r="Y36" s="3">
        <v>5.7038021270793254E-3</v>
      </c>
      <c r="Z36" s="3">
        <v>2.1371803793493252E-3</v>
      </c>
      <c r="AA36" s="3">
        <v>1.9846394870232557E-5</v>
      </c>
      <c r="AB36" s="3">
        <v>1.3561778039563349E-2</v>
      </c>
      <c r="AC36" s="3">
        <v>1.5885299896186047E-3</v>
      </c>
      <c r="AD36" s="3">
        <v>7.5355174506883723E-4</v>
      </c>
      <c r="AE36" s="46"/>
      <c r="AF36" s="3">
        <v>4140.8446414199998</v>
      </c>
      <c r="AG36" s="3" t="s">
        <v>444</v>
      </c>
      <c r="AH36" s="3" t="s">
        <v>444</v>
      </c>
      <c r="AI36" s="3" t="s">
        <v>444</v>
      </c>
      <c r="AJ36" s="3" t="s">
        <v>444</v>
      </c>
      <c r="AK36" s="3" t="s">
        <v>444</v>
      </c>
      <c r="AL36" s="35" t="s">
        <v>49</v>
      </c>
    </row>
    <row r="37" spans="1:38" ht="26.25" customHeight="1" thickBot="1" x14ac:dyDescent="0.3">
      <c r="A37" s="55" t="s">
        <v>70</v>
      </c>
      <c r="B37" s="55" t="s">
        <v>100</v>
      </c>
      <c r="C37" s="56" t="s">
        <v>397</v>
      </c>
      <c r="D37" s="57"/>
      <c r="E37" s="3">
        <v>0.41201732999999996</v>
      </c>
      <c r="F37" s="3">
        <v>4.3202219398328502E-2</v>
      </c>
      <c r="G37" s="3">
        <v>2.1499E-4</v>
      </c>
      <c r="H37" s="3" t="s">
        <v>443</v>
      </c>
      <c r="I37" s="3">
        <v>2.2501994603400001E-3</v>
      </c>
      <c r="J37" s="3">
        <v>2.2598194603399998E-3</v>
      </c>
      <c r="K37" s="3">
        <v>2.2598194603399998E-3</v>
      </c>
      <c r="L37" s="3">
        <v>1.502977622238E-4</v>
      </c>
      <c r="M37" s="3">
        <v>0.27555648499999996</v>
      </c>
      <c r="N37" s="3">
        <v>5.3568642589999995E-6</v>
      </c>
      <c r="O37" s="3">
        <v>7.4447737700000002E-7</v>
      </c>
      <c r="P37" s="3">
        <v>3.270209506E-4</v>
      </c>
      <c r="Q37" s="3">
        <v>3.0630914071999999E-4</v>
      </c>
      <c r="R37" s="3">
        <v>3.8860112250000001E-6</v>
      </c>
      <c r="S37" s="3">
        <v>5.9160112200000002E-7</v>
      </c>
      <c r="T37" s="3">
        <v>3.2815338479999998E-6</v>
      </c>
      <c r="U37" s="3">
        <v>3.6208586467E-5</v>
      </c>
      <c r="V37" s="3">
        <v>1.1834686425900001E-4</v>
      </c>
      <c r="W37" s="3" t="s">
        <v>444</v>
      </c>
      <c r="X37" s="3" t="s">
        <v>444</v>
      </c>
      <c r="Y37" s="3" t="s">
        <v>444</v>
      </c>
      <c r="Z37" s="3" t="s">
        <v>444</v>
      </c>
      <c r="AA37" s="3" t="s">
        <v>444</v>
      </c>
      <c r="AB37" s="3" t="s">
        <v>444</v>
      </c>
      <c r="AC37" s="3" t="s">
        <v>444</v>
      </c>
      <c r="AD37" s="3" t="s">
        <v>444</v>
      </c>
      <c r="AE37" s="46"/>
      <c r="AF37" s="3" t="s">
        <v>444</v>
      </c>
      <c r="AG37" s="3" t="s">
        <v>444</v>
      </c>
      <c r="AH37" s="3">
        <v>3414.7492843803416</v>
      </c>
      <c r="AI37" s="3" t="s">
        <v>444</v>
      </c>
      <c r="AJ37" s="3" t="s">
        <v>444</v>
      </c>
      <c r="AK37" s="3" t="s">
        <v>444</v>
      </c>
      <c r="AL37" s="35" t="s">
        <v>49</v>
      </c>
    </row>
    <row r="38" spans="1:38" ht="26.25" customHeight="1" thickBot="1" x14ac:dyDescent="0.3">
      <c r="A38" s="55" t="s">
        <v>70</v>
      </c>
      <c r="B38" s="55" t="s">
        <v>101</v>
      </c>
      <c r="C38" s="56" t="s">
        <v>102</v>
      </c>
      <c r="D38" s="62"/>
      <c r="E38" s="3">
        <v>1.9732979457211202</v>
      </c>
      <c r="F38" s="3">
        <v>0.14271288576108043</v>
      </c>
      <c r="G38" s="3">
        <v>1.3417470005445836E-3</v>
      </c>
      <c r="H38" s="3">
        <v>6.5166160772871348E-4</v>
      </c>
      <c r="I38" s="3">
        <v>8.9255437779914695E-2</v>
      </c>
      <c r="J38" s="3">
        <v>9.8804596106712161E-2</v>
      </c>
      <c r="K38" s="3">
        <v>0.14299335050175027</v>
      </c>
      <c r="L38" s="3">
        <v>5.5156897074702969E-2</v>
      </c>
      <c r="M38" s="3">
        <v>0.95818751038163064</v>
      </c>
      <c r="N38" s="3">
        <v>3.67937431924054E-6</v>
      </c>
      <c r="O38" s="3">
        <v>1.2025630347657116E-3</v>
      </c>
      <c r="P38" s="3" t="s">
        <v>443</v>
      </c>
      <c r="Q38" s="3" t="s">
        <v>443</v>
      </c>
      <c r="R38" s="3">
        <v>4.9377526788755522E-3</v>
      </c>
      <c r="S38" s="3">
        <v>0.16338757248388736</v>
      </c>
      <c r="T38" s="3">
        <v>6.2189521728227741E-3</v>
      </c>
      <c r="U38" s="3">
        <v>8.2651540893726285E-4</v>
      </c>
      <c r="V38" s="3">
        <v>9.8397792709978171E-2</v>
      </c>
      <c r="W38" s="3" t="s">
        <v>443</v>
      </c>
      <c r="X38" s="3">
        <v>2.489825885826696E-3</v>
      </c>
      <c r="Y38" s="3">
        <v>3.998811439879929E-3</v>
      </c>
      <c r="Z38" s="3" t="s">
        <v>443</v>
      </c>
      <c r="AA38" s="3" t="s">
        <v>443</v>
      </c>
      <c r="AB38" s="3">
        <v>6.4886367969766243E-3</v>
      </c>
      <c r="AC38" s="3" t="s">
        <v>444</v>
      </c>
      <c r="AD38" s="3" t="s">
        <v>444</v>
      </c>
      <c r="AE38" s="46"/>
      <c r="AF38" s="3">
        <v>3556.2071792256156</v>
      </c>
      <c r="AG38" s="3" t="s">
        <v>444</v>
      </c>
      <c r="AH38" s="3" t="s">
        <v>444</v>
      </c>
      <c r="AI38" s="3">
        <v>0.29683464636291307</v>
      </c>
      <c r="AJ38" s="3" t="s">
        <v>444</v>
      </c>
      <c r="AK38" s="3" t="s">
        <v>444</v>
      </c>
      <c r="AL38" s="35" t="s">
        <v>49</v>
      </c>
    </row>
    <row r="39" spans="1:38" ht="26.25" customHeight="1" thickBot="1" x14ac:dyDescent="0.3">
      <c r="A39" s="55" t="s">
        <v>103</v>
      </c>
      <c r="B39" s="55" t="s">
        <v>104</v>
      </c>
      <c r="C39" s="56" t="s">
        <v>388</v>
      </c>
      <c r="D39" s="57"/>
      <c r="E39" s="3">
        <v>4.0977921299221354</v>
      </c>
      <c r="F39" s="3">
        <v>0.77193693290488796</v>
      </c>
      <c r="G39" s="3">
        <v>1.5175260121489629</v>
      </c>
      <c r="H39" s="3">
        <v>1.358105772754044E-2</v>
      </c>
      <c r="I39" s="3">
        <v>0.18654640608784709</v>
      </c>
      <c r="J39" s="3">
        <v>0.20200890776906028</v>
      </c>
      <c r="K39" s="3">
        <v>0.20258131595306025</v>
      </c>
      <c r="L39" s="3">
        <v>5.1307267190719021E-2</v>
      </c>
      <c r="M39" s="3">
        <v>3.3114710174280089</v>
      </c>
      <c r="N39" s="3">
        <v>3.2882202100966755E-2</v>
      </c>
      <c r="O39" s="3">
        <v>2.3134815507456991E-3</v>
      </c>
      <c r="P39" s="3">
        <v>1.1547749137100438E-2</v>
      </c>
      <c r="Q39" s="3">
        <v>1.2106180400262196E-2</v>
      </c>
      <c r="R39" s="3">
        <v>4.6606071756708743E-2</v>
      </c>
      <c r="S39" s="3">
        <v>1.3164130417918946E-2</v>
      </c>
      <c r="T39" s="3">
        <v>0.44935113765961615</v>
      </c>
      <c r="U39" s="3">
        <v>2.0796166055852398E-3</v>
      </c>
      <c r="V39" s="3">
        <v>0.13780992454119709</v>
      </c>
      <c r="W39" s="3">
        <v>0.25455246036242635</v>
      </c>
      <c r="X39" s="3">
        <v>0.16748354200472326</v>
      </c>
      <c r="Y39" s="3">
        <v>0.18998552405413105</v>
      </c>
      <c r="Z39" s="3">
        <v>0.12518732809206817</v>
      </c>
      <c r="AA39" s="3">
        <v>6.3381787910413101E-2</v>
      </c>
      <c r="AB39" s="3">
        <v>0.54603818206513566</v>
      </c>
      <c r="AC39" s="3">
        <v>1.1506190035889667E-3</v>
      </c>
      <c r="AD39" s="3">
        <v>2.1510227409758027E-3</v>
      </c>
      <c r="AE39" s="46"/>
      <c r="AF39" s="3">
        <v>24991.863616004393</v>
      </c>
      <c r="AG39" s="3">
        <v>12.635999999999999</v>
      </c>
      <c r="AH39" s="3">
        <v>84594.033859803603</v>
      </c>
      <c r="AI39" s="3">
        <v>765.52715986999988</v>
      </c>
      <c r="AJ39" s="3" t="s">
        <v>444</v>
      </c>
      <c r="AK39" s="3" t="s">
        <v>444</v>
      </c>
      <c r="AL39" s="35" t="s">
        <v>49</v>
      </c>
    </row>
    <row r="40" spans="1:38" ht="26.25" customHeight="1" thickBot="1" x14ac:dyDescent="0.3">
      <c r="A40" s="55" t="s">
        <v>70</v>
      </c>
      <c r="B40" s="55" t="s">
        <v>105</v>
      </c>
      <c r="C40" s="56" t="s">
        <v>389</v>
      </c>
      <c r="D40" s="57"/>
      <c r="E40" s="3" t="s">
        <v>445</v>
      </c>
      <c r="F40" s="3" t="s">
        <v>445</v>
      </c>
      <c r="G40" s="3" t="s">
        <v>445</v>
      </c>
      <c r="H40" s="3" t="s">
        <v>445</v>
      </c>
      <c r="I40" s="3" t="s">
        <v>445</v>
      </c>
      <c r="J40" s="3" t="s">
        <v>445</v>
      </c>
      <c r="K40" s="3" t="s">
        <v>445</v>
      </c>
      <c r="L40" s="3" t="s">
        <v>445</v>
      </c>
      <c r="M40" s="3" t="s">
        <v>445</v>
      </c>
      <c r="N40" s="3" t="s">
        <v>445</v>
      </c>
      <c r="O40" s="3" t="s">
        <v>445</v>
      </c>
      <c r="P40" s="3" t="s">
        <v>444</v>
      </c>
      <c r="Q40" s="3" t="s">
        <v>444</v>
      </c>
      <c r="R40" s="3" t="s">
        <v>445</v>
      </c>
      <c r="S40" s="3" t="s">
        <v>445</v>
      </c>
      <c r="T40" s="3" t="s">
        <v>445</v>
      </c>
      <c r="U40" s="3" t="s">
        <v>445</v>
      </c>
      <c r="V40" s="3" t="s">
        <v>445</v>
      </c>
      <c r="W40" s="3" t="s">
        <v>444</v>
      </c>
      <c r="X40" s="3" t="s">
        <v>445</v>
      </c>
      <c r="Y40" s="3" t="s">
        <v>445</v>
      </c>
      <c r="Z40" s="3" t="s">
        <v>445</v>
      </c>
      <c r="AA40" s="3" t="s">
        <v>445</v>
      </c>
      <c r="AB40" s="3" t="s">
        <v>445</v>
      </c>
      <c r="AC40" s="3" t="s">
        <v>444</v>
      </c>
      <c r="AD40" s="3" t="s">
        <v>444</v>
      </c>
      <c r="AE40" s="46"/>
      <c r="AF40" s="3" t="s">
        <v>445</v>
      </c>
      <c r="AG40" s="3" t="s">
        <v>444</v>
      </c>
      <c r="AH40" s="3" t="s">
        <v>444</v>
      </c>
      <c r="AI40" s="3" t="s">
        <v>445</v>
      </c>
      <c r="AJ40" s="3" t="s">
        <v>444</v>
      </c>
      <c r="AK40" s="3" t="s">
        <v>444</v>
      </c>
      <c r="AL40" s="35" t="s">
        <v>49</v>
      </c>
    </row>
    <row r="41" spans="1:38" ht="26.25" customHeight="1" thickBot="1" x14ac:dyDescent="0.3">
      <c r="A41" s="55" t="s">
        <v>103</v>
      </c>
      <c r="B41" s="55" t="s">
        <v>106</v>
      </c>
      <c r="C41" s="56" t="s">
        <v>398</v>
      </c>
      <c r="D41" s="57"/>
      <c r="E41" s="3">
        <v>13.565724698035556</v>
      </c>
      <c r="F41" s="3">
        <v>13.174638302025112</v>
      </c>
      <c r="G41" s="3">
        <v>8.7652992602454276</v>
      </c>
      <c r="H41" s="3">
        <v>0.21051275882105466</v>
      </c>
      <c r="I41" s="3">
        <v>14.903080584802165</v>
      </c>
      <c r="J41" s="3">
        <v>15.233384349811216</v>
      </c>
      <c r="K41" s="3">
        <v>16.071989124331324</v>
      </c>
      <c r="L41" s="3">
        <v>1.6535709799761853</v>
      </c>
      <c r="M41" s="3">
        <v>93.078642164587905</v>
      </c>
      <c r="N41" s="3">
        <v>1.0358878486295844</v>
      </c>
      <c r="O41" s="3">
        <v>0.3504405868364085</v>
      </c>
      <c r="P41" s="3">
        <v>8.7618544084249711E-2</v>
      </c>
      <c r="Q41" s="3">
        <v>3.1961367304114703E-2</v>
      </c>
      <c r="R41" s="3">
        <v>0.67831129809055768</v>
      </c>
      <c r="S41" s="3">
        <v>0.23456153900117699</v>
      </c>
      <c r="T41" s="3">
        <v>8.578430886689567E-2</v>
      </c>
      <c r="U41" s="3">
        <v>2.240442862186337E-2</v>
      </c>
      <c r="V41" s="3">
        <v>14.361141793674165</v>
      </c>
      <c r="W41" s="3">
        <v>14.759334218744661</v>
      </c>
      <c r="X41" s="3">
        <v>2.9581367548576818</v>
      </c>
      <c r="Y41" s="3">
        <v>3.0637895075267192</v>
      </c>
      <c r="Z41" s="3">
        <v>1.2028310614823863</v>
      </c>
      <c r="AA41" s="3">
        <v>1.6873183311280431</v>
      </c>
      <c r="AB41" s="3">
        <v>8.9120756544958297</v>
      </c>
      <c r="AC41" s="3">
        <v>0.1353854284058022</v>
      </c>
      <c r="AD41" s="3">
        <v>0.50197985317997285</v>
      </c>
      <c r="AE41" s="46"/>
      <c r="AF41" s="3">
        <v>143818.3059526672</v>
      </c>
      <c r="AG41" s="3">
        <v>2941.435782</v>
      </c>
      <c r="AH41" s="3">
        <v>166883.01394520001</v>
      </c>
      <c r="AI41" s="3">
        <v>26920.527477764881</v>
      </c>
      <c r="AJ41" s="3" t="s">
        <v>444</v>
      </c>
      <c r="AK41" s="3" t="s">
        <v>444</v>
      </c>
      <c r="AL41" s="35" t="s">
        <v>49</v>
      </c>
    </row>
    <row r="42" spans="1:38" ht="26.25" customHeight="1" thickBot="1" x14ac:dyDescent="0.3">
      <c r="A42" s="55" t="s">
        <v>70</v>
      </c>
      <c r="B42" s="55" t="s">
        <v>107</v>
      </c>
      <c r="C42" s="56" t="s">
        <v>108</v>
      </c>
      <c r="D42" s="57"/>
      <c r="E42" s="3">
        <v>0.19199202190910203</v>
      </c>
      <c r="F42" s="3">
        <v>1.1471633156368091</v>
      </c>
      <c r="G42" s="3">
        <v>2.0751321297757182E-4</v>
      </c>
      <c r="H42" s="3">
        <v>2.2827657664596483E-4</v>
      </c>
      <c r="I42" s="3">
        <v>7.5090513851227472E-3</v>
      </c>
      <c r="J42" s="3">
        <v>7.9747938930094658E-3</v>
      </c>
      <c r="K42" s="3">
        <v>8.4960021631163458E-3</v>
      </c>
      <c r="L42" s="3">
        <v>9.9766331568096052E-4</v>
      </c>
      <c r="M42" s="3">
        <v>12.772962283766894</v>
      </c>
      <c r="N42" s="3">
        <v>5.3378313771032461E-4</v>
      </c>
      <c r="O42" s="3">
        <v>2.2687745238051833E-4</v>
      </c>
      <c r="P42" s="3" t="s">
        <v>443</v>
      </c>
      <c r="Q42" s="3" t="s">
        <v>443</v>
      </c>
      <c r="R42" s="3">
        <v>1.9975462422174178E-3</v>
      </c>
      <c r="S42" s="3">
        <v>5.6829225900723528E-2</v>
      </c>
      <c r="T42" s="3">
        <v>1.6535077531795732E-3</v>
      </c>
      <c r="U42" s="3">
        <v>2.1580249788037838E-4</v>
      </c>
      <c r="V42" s="3">
        <v>2.8611750634922828E-2</v>
      </c>
      <c r="W42" s="3" t="s">
        <v>443</v>
      </c>
      <c r="X42" s="3">
        <v>7.7356772175990322E-4</v>
      </c>
      <c r="Y42" s="3">
        <v>7.8952367968272024E-4</v>
      </c>
      <c r="Z42" s="3" t="s">
        <v>443</v>
      </c>
      <c r="AA42" s="3" t="s">
        <v>443</v>
      </c>
      <c r="AB42" s="3">
        <v>1.5630915274426232E-3</v>
      </c>
      <c r="AC42" s="3" t="s">
        <v>444</v>
      </c>
      <c r="AD42" s="3" t="s">
        <v>444</v>
      </c>
      <c r="AE42" s="46"/>
      <c r="AF42" s="3">
        <v>983.98088540146716</v>
      </c>
      <c r="AG42" s="3" t="s">
        <v>444</v>
      </c>
      <c r="AH42" s="3" t="s">
        <v>444</v>
      </c>
      <c r="AI42" s="3">
        <v>43.068422733809435</v>
      </c>
      <c r="AJ42" s="3" t="s">
        <v>444</v>
      </c>
      <c r="AK42" s="3" t="s">
        <v>444</v>
      </c>
      <c r="AL42" s="35" t="s">
        <v>49</v>
      </c>
    </row>
    <row r="43" spans="1:38" ht="26.25" customHeight="1" thickBot="1" x14ac:dyDescent="0.3">
      <c r="A43" s="55" t="s">
        <v>103</v>
      </c>
      <c r="B43" s="55" t="s">
        <v>109</v>
      </c>
      <c r="C43" s="56" t="s">
        <v>110</v>
      </c>
      <c r="D43" s="57"/>
      <c r="E43" s="3">
        <v>2.5637700382699999</v>
      </c>
      <c r="F43" s="3">
        <v>1.5402230405610002</v>
      </c>
      <c r="G43" s="3">
        <v>1.6406259180880001</v>
      </c>
      <c r="H43" s="3">
        <v>3.3820000000000005E-5</v>
      </c>
      <c r="I43" s="3">
        <v>0.24095013231099999</v>
      </c>
      <c r="J43" s="3">
        <v>0.27265686941700001</v>
      </c>
      <c r="K43" s="3">
        <v>0.28042128621200002</v>
      </c>
      <c r="L43" s="3">
        <v>3.1382591388500004E-2</v>
      </c>
      <c r="M43" s="3">
        <v>2.6088173819819995</v>
      </c>
      <c r="N43" s="3">
        <v>0.15253558259185998</v>
      </c>
      <c r="O43" s="3">
        <v>1.0017902900909001E-2</v>
      </c>
      <c r="P43" s="3">
        <v>6.9919098427999992E-3</v>
      </c>
      <c r="Q43" s="3">
        <v>5.8474129877969993E-3</v>
      </c>
      <c r="R43" s="3">
        <v>6.3283834552160009E-2</v>
      </c>
      <c r="S43" s="3">
        <v>2.8045365040645996E-2</v>
      </c>
      <c r="T43" s="3">
        <v>0.40227477619397001</v>
      </c>
      <c r="U43" s="3">
        <v>4.5008493842970008E-3</v>
      </c>
      <c r="V43" s="3">
        <v>0.57154512842588001</v>
      </c>
      <c r="W43" s="3">
        <v>0.37749950481</v>
      </c>
      <c r="X43" s="3">
        <v>0.11734557659689999</v>
      </c>
      <c r="Y43" s="3">
        <v>0.14672374965100002</v>
      </c>
      <c r="Z43" s="3">
        <v>7.2468222624699999E-2</v>
      </c>
      <c r="AA43" s="3">
        <v>4.68258278215E-2</v>
      </c>
      <c r="AB43" s="3">
        <v>0.38336337667929993</v>
      </c>
      <c r="AC43" s="3">
        <v>3.4195891549999996E-3</v>
      </c>
      <c r="AD43" s="3">
        <v>9.9025362123130012E-2</v>
      </c>
      <c r="AE43" s="46"/>
      <c r="AF43" s="3">
        <v>8754.0371642739992</v>
      </c>
      <c r="AG43" s="3">
        <v>582.45877001500003</v>
      </c>
      <c r="AH43" s="3">
        <v>12957.204566934501</v>
      </c>
      <c r="AI43" s="3">
        <v>3329.7959473999999</v>
      </c>
      <c r="AJ43" s="3" t="s">
        <v>444</v>
      </c>
      <c r="AK43" s="3" t="s">
        <v>444</v>
      </c>
      <c r="AL43" s="35" t="s">
        <v>49</v>
      </c>
    </row>
    <row r="44" spans="1:38" ht="26.25" customHeight="1" thickBot="1" x14ac:dyDescent="0.3">
      <c r="A44" s="55" t="s">
        <v>70</v>
      </c>
      <c r="B44" s="55" t="s">
        <v>111</v>
      </c>
      <c r="C44" s="56" t="s">
        <v>112</v>
      </c>
      <c r="D44" s="57"/>
      <c r="E44" s="3">
        <v>5.9159958005686519</v>
      </c>
      <c r="F44" s="3">
        <v>2.9470768739198574</v>
      </c>
      <c r="G44" s="3">
        <v>0.17582158789950528</v>
      </c>
      <c r="H44" s="3">
        <v>1.4294908626199844E-3</v>
      </c>
      <c r="I44" s="3">
        <v>0.285187317618953</v>
      </c>
      <c r="J44" s="3">
        <v>0.30256698603235244</v>
      </c>
      <c r="K44" s="3">
        <v>0.4782750658194847</v>
      </c>
      <c r="L44" s="3">
        <v>0.13908454643299809</v>
      </c>
      <c r="M44" s="3">
        <v>7.3049609243641482</v>
      </c>
      <c r="N44" s="3">
        <v>1.5004235499410356E-2</v>
      </c>
      <c r="O44" s="3">
        <v>4.3768218292551718E-3</v>
      </c>
      <c r="P44" s="3">
        <v>4.3565999999999999E-4</v>
      </c>
      <c r="Q44" s="3">
        <v>6.5711399999999996E-3</v>
      </c>
      <c r="R44" s="3">
        <v>1.3980492121965296E-2</v>
      </c>
      <c r="S44" s="3">
        <v>0.58713569038760638</v>
      </c>
      <c r="T44" s="3">
        <v>1.7675824794617621E-2</v>
      </c>
      <c r="U44" s="3">
        <v>1.8476710606730635E-3</v>
      </c>
      <c r="V44" s="3">
        <v>0.34030990385067328</v>
      </c>
      <c r="W44" s="3">
        <v>4.2839499999999999E-3</v>
      </c>
      <c r="X44" s="3">
        <v>5.665051125040726E-3</v>
      </c>
      <c r="Y44" s="3">
        <v>9.1640291235036107E-3</v>
      </c>
      <c r="Z44" s="3">
        <v>4.8199999999999995E-9</v>
      </c>
      <c r="AA44" s="3">
        <v>6.82E-9</v>
      </c>
      <c r="AB44" s="3">
        <v>1.4829091897544337E-2</v>
      </c>
      <c r="AC44" s="3" t="s">
        <v>444</v>
      </c>
      <c r="AD44" s="3" t="s">
        <v>444</v>
      </c>
      <c r="AE44" s="46"/>
      <c r="AF44" s="3">
        <v>7931.4684301328998</v>
      </c>
      <c r="AG44" s="3" t="s">
        <v>444</v>
      </c>
      <c r="AH44" s="3" t="s">
        <v>444</v>
      </c>
      <c r="AI44" s="3">
        <v>18.416539882406276</v>
      </c>
      <c r="AJ44" s="3" t="s">
        <v>444</v>
      </c>
      <c r="AK44" s="3" t="s">
        <v>444</v>
      </c>
      <c r="AL44" s="35" t="s">
        <v>49</v>
      </c>
    </row>
    <row r="45" spans="1:38" ht="26.25" customHeight="1" thickBot="1" x14ac:dyDescent="0.3">
      <c r="A45" s="55" t="s">
        <v>70</v>
      </c>
      <c r="B45" s="55" t="s">
        <v>113</v>
      </c>
      <c r="C45" s="56" t="s">
        <v>114</v>
      </c>
      <c r="D45" s="57"/>
      <c r="E45" s="3">
        <v>0.16070508485472501</v>
      </c>
      <c r="F45" s="3">
        <v>5.6731671682273398E-3</v>
      </c>
      <c r="G45" s="3">
        <v>5.0110050372054502E-2</v>
      </c>
      <c r="H45" s="3">
        <v>2.50550251860272E-5</v>
      </c>
      <c r="I45" s="3">
        <v>4.7300492310206896E-3</v>
      </c>
      <c r="J45" s="3">
        <v>4.99282974385517E-3</v>
      </c>
      <c r="K45" s="3">
        <v>5.2556102566896599E-3</v>
      </c>
      <c r="L45" s="3">
        <v>1.65551723085724E-3</v>
      </c>
      <c r="M45" s="3">
        <v>3.01841973136826E-2</v>
      </c>
      <c r="N45" s="3">
        <v>2.5055025186026999E-4</v>
      </c>
      <c r="O45" s="3">
        <v>2.5055025186029999E-5</v>
      </c>
      <c r="P45" s="3">
        <v>1.2527512593014001E-4</v>
      </c>
      <c r="Q45" s="3">
        <v>1.2527512593014001E-4</v>
      </c>
      <c r="R45" s="3" t="s">
        <v>443</v>
      </c>
      <c r="S45" s="3">
        <v>1.2527512593014001E-4</v>
      </c>
      <c r="T45" s="3">
        <v>1.7538517630219001E-4</v>
      </c>
      <c r="U45" s="3">
        <v>5.0110050372053998E-4</v>
      </c>
      <c r="V45" s="3">
        <v>1.25275125930136E-3</v>
      </c>
      <c r="W45" s="3" t="s">
        <v>443</v>
      </c>
      <c r="X45" s="3">
        <v>9.9871380357340005E-5</v>
      </c>
      <c r="Y45" s="3">
        <v>9.9871380357340005E-5</v>
      </c>
      <c r="Z45" s="3">
        <v>3.7998400928860001E-5</v>
      </c>
      <c r="AA45" s="3" t="s">
        <v>443</v>
      </c>
      <c r="AB45" s="3">
        <v>2.3774116164353E-4</v>
      </c>
      <c r="AC45" s="3" t="s">
        <v>444</v>
      </c>
      <c r="AD45" s="3" t="s">
        <v>444</v>
      </c>
      <c r="AE45" s="46"/>
      <c r="AF45" s="3">
        <v>103.72780427015276</v>
      </c>
      <c r="AG45" s="3" t="s">
        <v>444</v>
      </c>
      <c r="AH45" s="3" t="s">
        <v>444</v>
      </c>
      <c r="AI45" s="3" t="s">
        <v>444</v>
      </c>
      <c r="AJ45" s="3" t="s">
        <v>444</v>
      </c>
      <c r="AK45" s="3" t="s">
        <v>444</v>
      </c>
      <c r="AL45" s="35" t="s">
        <v>49</v>
      </c>
    </row>
    <row r="46" spans="1:38" ht="26.25" customHeight="1" thickBot="1" x14ac:dyDescent="0.3">
      <c r="A46" s="55" t="s">
        <v>103</v>
      </c>
      <c r="B46" s="55" t="s">
        <v>115</v>
      </c>
      <c r="C46" s="56" t="s">
        <v>116</v>
      </c>
      <c r="D46" s="57"/>
      <c r="E46" s="3" t="s">
        <v>445</v>
      </c>
      <c r="F46" s="3" t="s">
        <v>445</v>
      </c>
      <c r="G46" s="3" t="s">
        <v>445</v>
      </c>
      <c r="H46" s="3" t="s">
        <v>445</v>
      </c>
      <c r="I46" s="3" t="s">
        <v>445</v>
      </c>
      <c r="J46" s="3" t="s">
        <v>445</v>
      </c>
      <c r="K46" s="3" t="s">
        <v>445</v>
      </c>
      <c r="L46" s="3" t="s">
        <v>445</v>
      </c>
      <c r="M46" s="3" t="s">
        <v>445</v>
      </c>
      <c r="N46" s="3" t="s">
        <v>445</v>
      </c>
      <c r="O46" s="3" t="s">
        <v>445</v>
      </c>
      <c r="P46" s="3" t="s">
        <v>445</v>
      </c>
      <c r="Q46" s="3" t="s">
        <v>445</v>
      </c>
      <c r="R46" s="3" t="s">
        <v>445</v>
      </c>
      <c r="S46" s="3" t="s">
        <v>445</v>
      </c>
      <c r="T46" s="3" t="s">
        <v>445</v>
      </c>
      <c r="U46" s="3" t="s">
        <v>445</v>
      </c>
      <c r="V46" s="3" t="s">
        <v>445</v>
      </c>
      <c r="W46" s="3" t="s">
        <v>445</v>
      </c>
      <c r="X46" s="3" t="s">
        <v>445</v>
      </c>
      <c r="Y46" s="3" t="s">
        <v>445</v>
      </c>
      <c r="Z46" s="3" t="s">
        <v>445</v>
      </c>
      <c r="AA46" s="3" t="s">
        <v>445</v>
      </c>
      <c r="AB46" s="3" t="s">
        <v>445</v>
      </c>
      <c r="AC46" s="3" t="s">
        <v>444</v>
      </c>
      <c r="AD46" s="3" t="s">
        <v>444</v>
      </c>
      <c r="AE46" s="46"/>
      <c r="AF46" s="3" t="s">
        <v>443</v>
      </c>
      <c r="AG46" s="3" t="s">
        <v>444</v>
      </c>
      <c r="AH46" s="3" t="s">
        <v>444</v>
      </c>
      <c r="AI46" s="3" t="s">
        <v>444</v>
      </c>
      <c r="AJ46" s="3" t="s">
        <v>444</v>
      </c>
      <c r="AK46" s="3" t="s">
        <v>444</v>
      </c>
      <c r="AL46" s="35" t="s">
        <v>49</v>
      </c>
    </row>
    <row r="47" spans="1:38" ht="26.25" customHeight="1" thickBot="1" x14ac:dyDescent="0.3">
      <c r="A47" s="55" t="s">
        <v>70</v>
      </c>
      <c r="B47" s="55" t="s">
        <v>117</v>
      </c>
      <c r="C47" s="56" t="s">
        <v>118</v>
      </c>
      <c r="D47" s="57"/>
      <c r="E47" s="3">
        <v>0.62604483251791443</v>
      </c>
      <c r="F47" s="3">
        <v>0.11553763565535291</v>
      </c>
      <c r="G47" s="3">
        <v>1.6295302643863085E-2</v>
      </c>
      <c r="H47" s="3">
        <v>9.9266362152763163E-6</v>
      </c>
      <c r="I47" s="3">
        <v>7.6005690221329445E-3</v>
      </c>
      <c r="J47" s="3">
        <v>7.8686584811237057E-3</v>
      </c>
      <c r="K47" s="3">
        <v>9.6564590614895626E-3</v>
      </c>
      <c r="L47" s="3">
        <v>4.7338025370111669E-3</v>
      </c>
      <c r="M47" s="3">
        <v>3.4987193519372055</v>
      </c>
      <c r="N47" s="3">
        <v>7.2028915767121303E-8</v>
      </c>
      <c r="O47" s="3">
        <v>1.9890911550018777E-5</v>
      </c>
      <c r="P47" s="3" t="s">
        <v>443</v>
      </c>
      <c r="Q47" s="3" t="s">
        <v>443</v>
      </c>
      <c r="R47" s="3">
        <v>1.1282921208564954E-4</v>
      </c>
      <c r="S47" s="3">
        <v>3.6605001184432818E-3</v>
      </c>
      <c r="T47" s="3">
        <v>1.009388109496033E-4</v>
      </c>
      <c r="U47" s="3">
        <v>1.2104989350200785E-5</v>
      </c>
      <c r="V47" s="3">
        <v>1.7943730395874194E-3</v>
      </c>
      <c r="W47" s="3" t="s">
        <v>443</v>
      </c>
      <c r="X47" s="3">
        <v>3.6790876450901708E-5</v>
      </c>
      <c r="Y47" s="3">
        <v>4.8649138451448888E-5</v>
      </c>
      <c r="Z47" s="3" t="s">
        <v>443</v>
      </c>
      <c r="AA47" s="3" t="s">
        <v>443</v>
      </c>
      <c r="AB47" s="3">
        <v>8.5439930802350608E-5</v>
      </c>
      <c r="AC47" s="3" t="s">
        <v>444</v>
      </c>
      <c r="AD47" s="3" t="s">
        <v>444</v>
      </c>
      <c r="AE47" s="46"/>
      <c r="AF47" s="3">
        <v>1788.7719684487304</v>
      </c>
      <c r="AG47" s="3" t="s">
        <v>444</v>
      </c>
      <c r="AH47" s="3" t="s">
        <v>444</v>
      </c>
      <c r="AI47" s="3">
        <v>5.7957144031923766E-3</v>
      </c>
      <c r="AJ47" s="3" t="s">
        <v>444</v>
      </c>
      <c r="AK47" s="3" t="s">
        <v>444</v>
      </c>
      <c r="AL47" s="35" t="s">
        <v>49</v>
      </c>
    </row>
    <row r="48" spans="1:38" ht="26.25" customHeight="1" thickBot="1" x14ac:dyDescent="0.3">
      <c r="A48" s="55" t="s">
        <v>119</v>
      </c>
      <c r="B48" s="55" t="s">
        <v>120</v>
      </c>
      <c r="C48" s="56" t="s">
        <v>121</v>
      </c>
      <c r="D48" s="57"/>
      <c r="E48" s="3" t="s">
        <v>446</v>
      </c>
      <c r="F48" s="3" t="s">
        <v>446</v>
      </c>
      <c r="G48" s="3" t="s">
        <v>446</v>
      </c>
      <c r="H48" s="3" t="s">
        <v>446</v>
      </c>
      <c r="I48" s="3" t="s">
        <v>446</v>
      </c>
      <c r="J48" s="3" t="s">
        <v>446</v>
      </c>
      <c r="K48" s="3" t="s">
        <v>446</v>
      </c>
      <c r="L48" s="3" t="s">
        <v>446</v>
      </c>
      <c r="M48" s="3" t="s">
        <v>446</v>
      </c>
      <c r="N48" s="3" t="s">
        <v>446</v>
      </c>
      <c r="O48" s="3" t="s">
        <v>446</v>
      </c>
      <c r="P48" s="3" t="s">
        <v>446</v>
      </c>
      <c r="Q48" s="3" t="s">
        <v>446</v>
      </c>
      <c r="R48" s="3" t="s">
        <v>446</v>
      </c>
      <c r="S48" s="3" t="s">
        <v>446</v>
      </c>
      <c r="T48" s="3" t="s">
        <v>446</v>
      </c>
      <c r="U48" s="3" t="s">
        <v>446</v>
      </c>
      <c r="V48" s="3" t="s">
        <v>446</v>
      </c>
      <c r="W48" s="3" t="s">
        <v>446</v>
      </c>
      <c r="X48" s="3" t="s">
        <v>446</v>
      </c>
      <c r="Y48" s="3" t="s">
        <v>446</v>
      </c>
      <c r="Z48" s="3" t="s">
        <v>446</v>
      </c>
      <c r="AA48" s="3" t="s">
        <v>446</v>
      </c>
      <c r="AB48" s="3" t="s">
        <v>446</v>
      </c>
      <c r="AC48" s="3" t="s">
        <v>446</v>
      </c>
      <c r="AD48" s="3" t="s">
        <v>446</v>
      </c>
      <c r="AE48" s="46"/>
      <c r="AF48" s="3" t="s">
        <v>444</v>
      </c>
      <c r="AG48" s="3" t="s">
        <v>444</v>
      </c>
      <c r="AH48" s="3" t="s">
        <v>444</v>
      </c>
      <c r="AI48" s="3" t="s">
        <v>444</v>
      </c>
      <c r="AJ48" s="3" t="s">
        <v>444</v>
      </c>
      <c r="AK48" s="3" t="s">
        <v>444</v>
      </c>
      <c r="AL48" s="35" t="s">
        <v>122</v>
      </c>
    </row>
    <row r="49" spans="1:38" ht="26.25" customHeight="1" thickBot="1" x14ac:dyDescent="0.3">
      <c r="A49" s="55" t="s">
        <v>119</v>
      </c>
      <c r="B49" s="55" t="s">
        <v>123</v>
      </c>
      <c r="C49" s="56" t="s">
        <v>124</v>
      </c>
      <c r="D49" s="57"/>
      <c r="E49" s="3">
        <v>0.35256048000000001</v>
      </c>
      <c r="F49" s="3">
        <v>0.65590939000000004</v>
      </c>
      <c r="G49" s="3">
        <v>1.5424519999999999E-2</v>
      </c>
      <c r="H49" s="3">
        <v>0.10136114</v>
      </c>
      <c r="I49" s="3">
        <v>0.17628024</v>
      </c>
      <c r="J49" s="3">
        <v>0.41132056</v>
      </c>
      <c r="K49" s="3">
        <v>1.1752016000000001</v>
      </c>
      <c r="L49" s="3">
        <v>0.13000667999999999</v>
      </c>
      <c r="M49" s="3">
        <v>0.69777594999999992</v>
      </c>
      <c r="N49" s="3">
        <v>0.39809953999999997</v>
      </c>
      <c r="O49" s="3">
        <v>9.0343619999999999E-2</v>
      </c>
      <c r="P49" s="3">
        <v>2.2035030000000001E-2</v>
      </c>
      <c r="Q49" s="3">
        <v>3.5990549999999996E-2</v>
      </c>
      <c r="R49" s="3">
        <v>0.30702141999999999</v>
      </c>
      <c r="S49" s="3">
        <v>0.16305922</v>
      </c>
      <c r="T49" s="3">
        <v>0.11752016</v>
      </c>
      <c r="U49" s="3">
        <v>4.4070099999999994E-3</v>
      </c>
      <c r="V49" s="3">
        <v>0.39809953999999997</v>
      </c>
      <c r="W49" s="3">
        <v>0.2203503</v>
      </c>
      <c r="X49" s="3">
        <v>0.99157635</v>
      </c>
      <c r="Y49" s="3">
        <v>0.80795109999999992</v>
      </c>
      <c r="Z49" s="3">
        <v>0.69777594999999992</v>
      </c>
      <c r="AA49" s="3">
        <v>0.44804560999999998</v>
      </c>
      <c r="AB49" s="3">
        <v>2.9453490099999997</v>
      </c>
      <c r="AC49" s="3" t="s">
        <v>444</v>
      </c>
      <c r="AD49" s="3" t="s">
        <v>444</v>
      </c>
      <c r="AE49" s="46"/>
      <c r="AF49" s="3" t="s">
        <v>444</v>
      </c>
      <c r="AG49" s="3" t="s">
        <v>444</v>
      </c>
      <c r="AH49" s="3" t="s">
        <v>444</v>
      </c>
      <c r="AI49" s="3" t="s">
        <v>444</v>
      </c>
      <c r="AJ49" s="3" t="s">
        <v>444</v>
      </c>
      <c r="AK49" s="3">
        <v>1956.537</v>
      </c>
      <c r="AL49" s="111" t="s">
        <v>430</v>
      </c>
    </row>
    <row r="50" spans="1:38" ht="26.25" customHeight="1" thickBot="1" x14ac:dyDescent="0.3">
      <c r="A50" s="55" t="s">
        <v>119</v>
      </c>
      <c r="B50" s="55" t="s">
        <v>125</v>
      </c>
      <c r="C50" s="56" t="s">
        <v>126</v>
      </c>
      <c r="D50" s="57"/>
      <c r="E50" s="3" t="s">
        <v>446</v>
      </c>
      <c r="F50" s="3" t="s">
        <v>446</v>
      </c>
      <c r="G50" s="3" t="s">
        <v>446</v>
      </c>
      <c r="H50" s="3" t="s">
        <v>446</v>
      </c>
      <c r="I50" s="3" t="s">
        <v>446</v>
      </c>
      <c r="J50" s="3" t="s">
        <v>446</v>
      </c>
      <c r="K50" s="3" t="s">
        <v>446</v>
      </c>
      <c r="L50" s="3" t="s">
        <v>446</v>
      </c>
      <c r="M50" s="3" t="s">
        <v>446</v>
      </c>
      <c r="N50" s="3" t="s">
        <v>446</v>
      </c>
      <c r="O50" s="3" t="s">
        <v>446</v>
      </c>
      <c r="P50" s="3" t="s">
        <v>446</v>
      </c>
      <c r="Q50" s="3" t="s">
        <v>446</v>
      </c>
      <c r="R50" s="3" t="s">
        <v>446</v>
      </c>
      <c r="S50" s="3" t="s">
        <v>446</v>
      </c>
      <c r="T50" s="3" t="s">
        <v>446</v>
      </c>
      <c r="U50" s="3" t="s">
        <v>446</v>
      </c>
      <c r="V50" s="3" t="s">
        <v>446</v>
      </c>
      <c r="W50" s="3" t="s">
        <v>446</v>
      </c>
      <c r="X50" s="3" t="s">
        <v>446</v>
      </c>
      <c r="Y50" s="3" t="s">
        <v>446</v>
      </c>
      <c r="Z50" s="3" t="s">
        <v>446</v>
      </c>
      <c r="AA50" s="3" t="s">
        <v>446</v>
      </c>
      <c r="AB50" s="3" t="s">
        <v>446</v>
      </c>
      <c r="AC50" s="3" t="s">
        <v>446</v>
      </c>
      <c r="AD50" s="3" t="s">
        <v>446</v>
      </c>
      <c r="AE50" s="46"/>
      <c r="AF50" s="3" t="s">
        <v>446</v>
      </c>
      <c r="AG50" s="3" t="s">
        <v>446</v>
      </c>
      <c r="AH50" s="3" t="s">
        <v>446</v>
      </c>
      <c r="AI50" s="3" t="s">
        <v>446</v>
      </c>
      <c r="AJ50" s="3" t="s">
        <v>446</v>
      </c>
      <c r="AK50" s="3" t="s">
        <v>446</v>
      </c>
      <c r="AL50" s="35" t="s">
        <v>410</v>
      </c>
    </row>
    <row r="51" spans="1:38" ht="26.25" customHeight="1" thickBot="1" x14ac:dyDescent="0.3">
      <c r="A51" s="55" t="s">
        <v>119</v>
      </c>
      <c r="B51" s="59" t="s">
        <v>127</v>
      </c>
      <c r="C51" s="56" t="s">
        <v>128</v>
      </c>
      <c r="D51" s="57"/>
      <c r="E51" s="3" t="s">
        <v>444</v>
      </c>
      <c r="F51" s="3" t="s">
        <v>445</v>
      </c>
      <c r="G51" s="3" t="s">
        <v>444</v>
      </c>
      <c r="H51" s="3" t="s">
        <v>444</v>
      </c>
      <c r="I51" s="3" t="s">
        <v>444</v>
      </c>
      <c r="J51" s="3" t="s">
        <v>444</v>
      </c>
      <c r="K51" s="3" t="s">
        <v>444</v>
      </c>
      <c r="L51" s="3" t="s">
        <v>444</v>
      </c>
      <c r="M51" s="3" t="s">
        <v>444</v>
      </c>
      <c r="N51" s="3" t="s">
        <v>444</v>
      </c>
      <c r="O51" s="3" t="s">
        <v>444</v>
      </c>
      <c r="P51" s="3" t="s">
        <v>444</v>
      </c>
      <c r="Q51" s="3" t="s">
        <v>444</v>
      </c>
      <c r="R51" s="3" t="s">
        <v>444</v>
      </c>
      <c r="S51" s="3" t="s">
        <v>444</v>
      </c>
      <c r="T51" s="3" t="s">
        <v>444</v>
      </c>
      <c r="U51" s="3" t="s">
        <v>444</v>
      </c>
      <c r="V51" s="3" t="s">
        <v>444</v>
      </c>
      <c r="W51" s="3" t="s">
        <v>444</v>
      </c>
      <c r="X51" s="3" t="s">
        <v>444</v>
      </c>
      <c r="Y51" s="3" t="s">
        <v>444</v>
      </c>
      <c r="Z51" s="3" t="s">
        <v>444</v>
      </c>
      <c r="AA51" s="3" t="s">
        <v>444</v>
      </c>
      <c r="AB51" s="3" t="s">
        <v>444</v>
      </c>
      <c r="AC51" s="3" t="s">
        <v>444</v>
      </c>
      <c r="AD51" s="3" t="s">
        <v>444</v>
      </c>
      <c r="AE51" s="46"/>
      <c r="AF51" s="3" t="s">
        <v>444</v>
      </c>
      <c r="AG51" s="3" t="s">
        <v>444</v>
      </c>
      <c r="AH51" s="3" t="s">
        <v>444</v>
      </c>
      <c r="AI51" s="3" t="s">
        <v>444</v>
      </c>
      <c r="AJ51" s="3" t="s">
        <v>444</v>
      </c>
      <c r="AK51" s="3">
        <v>1393.5345120000002</v>
      </c>
      <c r="AL51" s="111" t="s">
        <v>431</v>
      </c>
    </row>
    <row r="52" spans="1:38" ht="26.25" customHeight="1" thickBot="1" x14ac:dyDescent="0.3">
      <c r="A52" s="55" t="s">
        <v>119</v>
      </c>
      <c r="B52" s="59" t="s">
        <v>129</v>
      </c>
      <c r="C52" s="61" t="s">
        <v>390</v>
      </c>
      <c r="D52" s="58"/>
      <c r="E52" s="3">
        <v>2.6526959999999997</v>
      </c>
      <c r="F52" s="3">
        <v>3.6879207799999998</v>
      </c>
      <c r="G52" s="3">
        <v>8.2793489999999998</v>
      </c>
      <c r="H52" s="3">
        <v>1.841E-3</v>
      </c>
      <c r="I52" s="3">
        <v>8.2194875000000001E-2</v>
      </c>
      <c r="J52" s="3">
        <v>0.16598639999999998</v>
      </c>
      <c r="K52" s="3">
        <v>0.23484249999999998</v>
      </c>
      <c r="L52" s="3">
        <v>2.5480411250000001E-4</v>
      </c>
      <c r="M52" s="3">
        <v>2.7294290000000001</v>
      </c>
      <c r="N52" s="3">
        <v>0.13364198125201601</v>
      </c>
      <c r="O52" s="3">
        <v>3.4580050063547002E-2</v>
      </c>
      <c r="P52" s="3">
        <v>2.1322576401117999E-2</v>
      </c>
      <c r="Q52" s="3">
        <v>1.6509819548913E-2</v>
      </c>
      <c r="R52" s="3">
        <v>8.0760630521105006E-2</v>
      </c>
      <c r="S52" s="3">
        <v>0.102883049693062</v>
      </c>
      <c r="T52" s="3">
        <v>1.4565767075829701</v>
      </c>
      <c r="U52" s="3">
        <v>9.4661486557470007E-3</v>
      </c>
      <c r="V52" s="3">
        <v>0.66789281737543604</v>
      </c>
      <c r="W52" s="3">
        <v>3.3533976E-2</v>
      </c>
      <c r="X52" s="3">
        <v>0.29599999999999999</v>
      </c>
      <c r="Y52" s="3" t="s">
        <v>443</v>
      </c>
      <c r="Z52" s="3" t="s">
        <v>443</v>
      </c>
      <c r="AA52" s="3" t="s">
        <v>443</v>
      </c>
      <c r="AB52" s="3">
        <v>0.29599999999999999</v>
      </c>
      <c r="AC52" s="3" t="s">
        <v>444</v>
      </c>
      <c r="AD52" s="3" t="s">
        <v>444</v>
      </c>
      <c r="AE52" s="46"/>
      <c r="AF52" s="3" t="s">
        <v>444</v>
      </c>
      <c r="AG52" s="3" t="s">
        <v>444</v>
      </c>
      <c r="AH52" s="3" t="s">
        <v>444</v>
      </c>
      <c r="AI52" s="3" t="s">
        <v>444</v>
      </c>
      <c r="AJ52" s="3" t="s">
        <v>444</v>
      </c>
      <c r="AK52" s="3" t="s">
        <v>443</v>
      </c>
      <c r="AL52" s="35" t="s">
        <v>130</v>
      </c>
    </row>
    <row r="53" spans="1:38" ht="26.25" customHeight="1" thickBot="1" x14ac:dyDescent="0.3">
      <c r="A53" s="55" t="s">
        <v>119</v>
      </c>
      <c r="B53" s="59" t="s">
        <v>131</v>
      </c>
      <c r="C53" s="61" t="s">
        <v>132</v>
      </c>
      <c r="D53" s="58"/>
      <c r="E53" s="3" t="s">
        <v>443</v>
      </c>
      <c r="F53" s="3">
        <v>1.2658555151700364</v>
      </c>
      <c r="G53" s="3" t="s">
        <v>444</v>
      </c>
      <c r="H53" s="3" t="s">
        <v>444</v>
      </c>
      <c r="I53" s="3" t="s">
        <v>444</v>
      </c>
      <c r="J53" s="3" t="s">
        <v>444</v>
      </c>
      <c r="K53" s="3" t="s">
        <v>444</v>
      </c>
      <c r="L53" s="3" t="s">
        <v>444</v>
      </c>
      <c r="M53" s="3" t="s">
        <v>443</v>
      </c>
      <c r="N53" s="3" t="s">
        <v>444</v>
      </c>
      <c r="O53" s="3" t="s">
        <v>444</v>
      </c>
      <c r="P53" s="3" t="s">
        <v>444</v>
      </c>
      <c r="Q53" s="3" t="s">
        <v>444</v>
      </c>
      <c r="R53" s="3" t="s">
        <v>444</v>
      </c>
      <c r="S53" s="3" t="s">
        <v>444</v>
      </c>
      <c r="T53" s="3" t="s">
        <v>444</v>
      </c>
      <c r="U53" s="3" t="s">
        <v>444</v>
      </c>
      <c r="V53" s="3" t="s">
        <v>444</v>
      </c>
      <c r="W53" s="3" t="s">
        <v>444</v>
      </c>
      <c r="X53" s="3" t="s">
        <v>444</v>
      </c>
      <c r="Y53" s="3" t="s">
        <v>444</v>
      </c>
      <c r="Z53" s="3" t="s">
        <v>444</v>
      </c>
      <c r="AA53" s="3" t="s">
        <v>444</v>
      </c>
      <c r="AB53" s="3" t="s">
        <v>444</v>
      </c>
      <c r="AC53" s="3" t="s">
        <v>444</v>
      </c>
      <c r="AD53" s="3" t="s">
        <v>444</v>
      </c>
      <c r="AE53" s="46"/>
      <c r="AF53" s="3" t="s">
        <v>444</v>
      </c>
      <c r="AG53" s="3" t="s">
        <v>444</v>
      </c>
      <c r="AH53" s="3" t="s">
        <v>444</v>
      </c>
      <c r="AI53" s="3" t="s">
        <v>444</v>
      </c>
      <c r="AJ53" s="3" t="s">
        <v>444</v>
      </c>
      <c r="AK53" s="3">
        <v>1.4284552913448545</v>
      </c>
      <c r="AL53" s="35" t="s">
        <v>133</v>
      </c>
    </row>
    <row r="54" spans="1:38" ht="37.5" customHeight="1" thickBot="1" x14ac:dyDescent="0.3">
      <c r="A54" s="55" t="s">
        <v>119</v>
      </c>
      <c r="B54" s="59" t="s">
        <v>134</v>
      </c>
      <c r="C54" s="61" t="s">
        <v>135</v>
      </c>
      <c r="D54" s="58"/>
      <c r="E54" s="3" t="s">
        <v>444</v>
      </c>
      <c r="F54" s="3">
        <v>2.4518547724172608</v>
      </c>
      <c r="G54" s="3" t="s">
        <v>444</v>
      </c>
      <c r="H54" s="3" t="s">
        <v>444</v>
      </c>
      <c r="I54" s="3" t="s">
        <v>444</v>
      </c>
      <c r="J54" s="3" t="s">
        <v>444</v>
      </c>
      <c r="K54" s="3" t="s">
        <v>444</v>
      </c>
      <c r="L54" s="3" t="s">
        <v>444</v>
      </c>
      <c r="M54" s="3" t="s">
        <v>444</v>
      </c>
      <c r="N54" s="3" t="s">
        <v>444</v>
      </c>
      <c r="O54" s="3" t="s">
        <v>444</v>
      </c>
      <c r="P54" s="3" t="s">
        <v>444</v>
      </c>
      <c r="Q54" s="3" t="s">
        <v>444</v>
      </c>
      <c r="R54" s="3" t="s">
        <v>444</v>
      </c>
      <c r="S54" s="3" t="s">
        <v>444</v>
      </c>
      <c r="T54" s="3" t="s">
        <v>444</v>
      </c>
      <c r="U54" s="3" t="s">
        <v>444</v>
      </c>
      <c r="V54" s="3" t="s">
        <v>444</v>
      </c>
      <c r="W54" s="3" t="s">
        <v>444</v>
      </c>
      <c r="X54" s="3" t="s">
        <v>444</v>
      </c>
      <c r="Y54" s="3" t="s">
        <v>444</v>
      </c>
      <c r="Z54" s="3" t="s">
        <v>444</v>
      </c>
      <c r="AA54" s="3" t="s">
        <v>444</v>
      </c>
      <c r="AB54" s="3" t="s">
        <v>444</v>
      </c>
      <c r="AC54" s="3" t="s">
        <v>444</v>
      </c>
      <c r="AD54" s="3" t="s">
        <v>444</v>
      </c>
      <c r="AE54" s="46"/>
      <c r="AF54" s="3" t="s">
        <v>444</v>
      </c>
      <c r="AG54" s="3" t="s">
        <v>444</v>
      </c>
      <c r="AH54" s="3" t="s">
        <v>444</v>
      </c>
      <c r="AI54" s="3" t="s">
        <v>444</v>
      </c>
      <c r="AJ54" s="3" t="s">
        <v>444</v>
      </c>
      <c r="AK54" s="3">
        <v>699758.60032800003</v>
      </c>
      <c r="AL54" s="35" t="s">
        <v>440</v>
      </c>
    </row>
    <row r="55" spans="1:38" ht="26.25" customHeight="1" thickBot="1" x14ac:dyDescent="0.3">
      <c r="A55" s="55" t="s">
        <v>119</v>
      </c>
      <c r="B55" s="59" t="s">
        <v>136</v>
      </c>
      <c r="C55" s="61" t="s">
        <v>137</v>
      </c>
      <c r="D55" s="58"/>
      <c r="E55" s="3">
        <v>4.7016999999999996E-2</v>
      </c>
      <c r="F55" s="3">
        <v>0.132162143531</v>
      </c>
      <c r="G55" s="3">
        <v>2.7067899999999998</v>
      </c>
      <c r="H55" s="3" t="s">
        <v>443</v>
      </c>
      <c r="I55" s="3">
        <v>8.1299999999999983E-3</v>
      </c>
      <c r="J55" s="3">
        <v>8.1300000000000001E-3</v>
      </c>
      <c r="K55" s="3">
        <v>8.1300000000000001E-3</v>
      </c>
      <c r="L55" s="3">
        <v>6.5040000000000002E-3</v>
      </c>
      <c r="M55" s="3">
        <v>0.18069499999999999</v>
      </c>
      <c r="N55" s="3" t="s">
        <v>444</v>
      </c>
      <c r="O55" s="3" t="s">
        <v>444</v>
      </c>
      <c r="P55" s="3" t="s">
        <v>444</v>
      </c>
      <c r="Q55" s="3" t="s">
        <v>444</v>
      </c>
      <c r="R55" s="3" t="s">
        <v>444</v>
      </c>
      <c r="S55" s="3" t="s">
        <v>444</v>
      </c>
      <c r="T55" s="3" t="s">
        <v>444</v>
      </c>
      <c r="U55" s="3" t="s">
        <v>444</v>
      </c>
      <c r="V55" s="3" t="s">
        <v>444</v>
      </c>
      <c r="W55" s="3" t="s">
        <v>444</v>
      </c>
      <c r="X55" s="3" t="s">
        <v>444</v>
      </c>
      <c r="Y55" s="3" t="s">
        <v>444</v>
      </c>
      <c r="Z55" s="3" t="s">
        <v>444</v>
      </c>
      <c r="AA55" s="3" t="s">
        <v>444</v>
      </c>
      <c r="AB55" s="3" t="s">
        <v>444</v>
      </c>
      <c r="AC55" s="3" t="s">
        <v>444</v>
      </c>
      <c r="AD55" s="3" t="s">
        <v>444</v>
      </c>
      <c r="AE55" s="46"/>
      <c r="AF55" s="3" t="s">
        <v>444</v>
      </c>
      <c r="AG55" s="3" t="s">
        <v>444</v>
      </c>
      <c r="AH55" s="3">
        <v>507.01229990299998</v>
      </c>
      <c r="AI55" s="3" t="s">
        <v>444</v>
      </c>
      <c r="AJ55" s="3" t="s">
        <v>444</v>
      </c>
      <c r="AK55" s="3" t="s">
        <v>444</v>
      </c>
      <c r="AL55" s="35" t="s">
        <v>138</v>
      </c>
    </row>
    <row r="56" spans="1:38" ht="26.25" customHeight="1" thickBot="1" x14ac:dyDescent="0.3">
      <c r="A56" s="59" t="s">
        <v>119</v>
      </c>
      <c r="B56" s="59" t="s">
        <v>139</v>
      </c>
      <c r="C56" s="61" t="s">
        <v>399</v>
      </c>
      <c r="D56" s="58"/>
      <c r="E56" s="3" t="s">
        <v>444</v>
      </c>
      <c r="F56" s="3" t="s">
        <v>444</v>
      </c>
      <c r="G56" s="3" t="s">
        <v>444</v>
      </c>
      <c r="H56" s="3" t="s">
        <v>444</v>
      </c>
      <c r="I56" s="3" t="s">
        <v>444</v>
      </c>
      <c r="J56" s="3" t="s">
        <v>444</v>
      </c>
      <c r="K56" s="3" t="s">
        <v>444</v>
      </c>
      <c r="L56" s="3" t="s">
        <v>444</v>
      </c>
      <c r="M56" s="3" t="s">
        <v>443</v>
      </c>
      <c r="N56" s="3" t="s">
        <v>444</v>
      </c>
      <c r="O56" s="3" t="s">
        <v>444</v>
      </c>
      <c r="P56" s="3" t="s">
        <v>444</v>
      </c>
      <c r="Q56" s="3" t="s">
        <v>444</v>
      </c>
      <c r="R56" s="3" t="s">
        <v>444</v>
      </c>
      <c r="S56" s="3" t="s">
        <v>444</v>
      </c>
      <c r="T56" s="3" t="s">
        <v>444</v>
      </c>
      <c r="U56" s="3" t="s">
        <v>444</v>
      </c>
      <c r="V56" s="3" t="s">
        <v>444</v>
      </c>
      <c r="W56" s="3" t="s">
        <v>444</v>
      </c>
      <c r="X56" s="3" t="s">
        <v>444</v>
      </c>
      <c r="Y56" s="3" t="s">
        <v>444</v>
      </c>
      <c r="Z56" s="3" t="s">
        <v>444</v>
      </c>
      <c r="AA56" s="3" t="s">
        <v>444</v>
      </c>
      <c r="AB56" s="3" t="s">
        <v>444</v>
      </c>
      <c r="AC56" s="3" t="s">
        <v>444</v>
      </c>
      <c r="AD56" s="3" t="s">
        <v>444</v>
      </c>
      <c r="AE56" s="46"/>
      <c r="AF56" s="3" t="s">
        <v>444</v>
      </c>
      <c r="AG56" s="3" t="s">
        <v>444</v>
      </c>
      <c r="AH56" s="3" t="s">
        <v>444</v>
      </c>
      <c r="AI56" s="3" t="s">
        <v>444</v>
      </c>
      <c r="AJ56" s="3" t="s">
        <v>444</v>
      </c>
      <c r="AK56" s="3" t="s">
        <v>444</v>
      </c>
      <c r="AL56" s="35" t="s">
        <v>410</v>
      </c>
    </row>
    <row r="57" spans="1:38" ht="26.25" customHeight="1" thickBot="1" x14ac:dyDescent="0.3">
      <c r="A57" s="55" t="s">
        <v>53</v>
      </c>
      <c r="B57" s="55" t="s">
        <v>141</v>
      </c>
      <c r="C57" s="56" t="s">
        <v>142</v>
      </c>
      <c r="D57" s="57"/>
      <c r="E57" s="3">
        <v>10.5949668</v>
      </c>
      <c r="F57" s="3">
        <v>0.32377443</v>
      </c>
      <c r="G57" s="3">
        <v>4.7253337200000001</v>
      </c>
      <c r="H57" s="3">
        <v>0.33729248000000001</v>
      </c>
      <c r="I57" s="3">
        <v>6.0919429999999997E-2</v>
      </c>
      <c r="J57" s="3">
        <v>0.10061948</v>
      </c>
      <c r="K57" s="3">
        <v>0.14797515</v>
      </c>
      <c r="L57" s="3">
        <v>1.82799E-3</v>
      </c>
      <c r="M57" s="3">
        <v>7.0306639500000001</v>
      </c>
      <c r="N57" s="3">
        <v>0.16272845</v>
      </c>
      <c r="O57" s="3">
        <v>4.4313299999999998E-3</v>
      </c>
      <c r="P57" s="3">
        <v>0.22782059000000002</v>
      </c>
      <c r="Q57" s="3">
        <v>2.986463E-2</v>
      </c>
      <c r="R57" s="3">
        <v>4.9216659999999995E-2</v>
      </c>
      <c r="S57" s="3">
        <v>9.1820459999999993E-2</v>
      </c>
      <c r="T57" s="3">
        <v>6.1713919999999999E-2</v>
      </c>
      <c r="U57" s="3">
        <v>0.12397756</v>
      </c>
      <c r="V57" s="3">
        <v>0.69132718000000004</v>
      </c>
      <c r="W57" s="3">
        <v>0.33300427000000005</v>
      </c>
      <c r="X57" s="3">
        <v>7.6424955000000002E-4</v>
      </c>
      <c r="Y57" s="3">
        <v>9.1743174999999995E-4</v>
      </c>
      <c r="Z57" s="3">
        <v>6.1336838999999995E-4</v>
      </c>
      <c r="AA57" s="3">
        <v>7.4042627000000009E-4</v>
      </c>
      <c r="AB57" s="3">
        <v>3.0354071199999999E-3</v>
      </c>
      <c r="AC57" s="3">
        <v>7.1111500000000003</v>
      </c>
      <c r="AD57" s="3">
        <v>70.799229999999994</v>
      </c>
      <c r="AE57" s="46"/>
      <c r="AF57" s="3" t="s">
        <v>444</v>
      </c>
      <c r="AG57" s="3" t="s">
        <v>444</v>
      </c>
      <c r="AH57" s="3" t="s">
        <v>444</v>
      </c>
      <c r="AI57" s="3" t="s">
        <v>444</v>
      </c>
      <c r="AJ57" s="3" t="s">
        <v>444</v>
      </c>
      <c r="AK57" s="3">
        <v>4740.3561600000003</v>
      </c>
      <c r="AL57" s="35" t="s">
        <v>143</v>
      </c>
    </row>
    <row r="58" spans="1:38" ht="26.25" customHeight="1" thickBot="1" x14ac:dyDescent="0.3">
      <c r="A58" s="55" t="s">
        <v>53</v>
      </c>
      <c r="B58" s="55" t="s">
        <v>144</v>
      </c>
      <c r="C58" s="56" t="s">
        <v>145</v>
      </c>
      <c r="D58" s="57"/>
      <c r="E58" s="3">
        <v>2.3109588300000001</v>
      </c>
      <c r="F58" s="3">
        <v>3.0277499999999999E-2</v>
      </c>
      <c r="G58" s="3">
        <v>1.01116966</v>
      </c>
      <c r="H58" s="3">
        <v>1.064725E-2</v>
      </c>
      <c r="I58" s="3">
        <v>3.0072669999999999E-2</v>
      </c>
      <c r="J58" s="3">
        <v>3.4656579999999999E-2</v>
      </c>
      <c r="K58" s="3">
        <v>9.5589270000000004E-2</v>
      </c>
      <c r="L58" s="3">
        <v>3.7440000000000001E-5</v>
      </c>
      <c r="M58" s="3">
        <v>36.795825870000002</v>
      </c>
      <c r="N58" s="3">
        <v>2.3468832399999999</v>
      </c>
      <c r="O58" s="3">
        <v>3.3982999999999999E-3</v>
      </c>
      <c r="P58" s="3">
        <v>5.8415419999999996E-2</v>
      </c>
      <c r="Q58" s="3">
        <v>5.4186110000000003E-2</v>
      </c>
      <c r="R58" s="3">
        <v>0.35228456000000002</v>
      </c>
      <c r="S58" s="3">
        <v>3.2758540000000003E-2</v>
      </c>
      <c r="T58" s="3">
        <v>8.1050780000000003E-2</v>
      </c>
      <c r="U58" s="3">
        <v>0.11547692999999999</v>
      </c>
      <c r="V58" s="3">
        <v>0.40123043999999997</v>
      </c>
      <c r="W58" s="3">
        <v>0.10204421000000001</v>
      </c>
      <c r="X58" s="3">
        <v>6.4621908499999997E-3</v>
      </c>
      <c r="Y58" s="3">
        <v>6.9620283699999997E-3</v>
      </c>
      <c r="Z58" s="3">
        <v>9.6902583999999999E-4</v>
      </c>
      <c r="AA58" s="3">
        <v>5.4502791000000006E-4</v>
      </c>
      <c r="AB58" s="3">
        <v>1.493828063E-2</v>
      </c>
      <c r="AC58" s="3" t="s">
        <v>444</v>
      </c>
      <c r="AD58" s="3">
        <v>8.1229999999999997E-2</v>
      </c>
      <c r="AE58" s="46"/>
      <c r="AF58" s="3" t="s">
        <v>444</v>
      </c>
      <c r="AG58" s="3" t="s">
        <v>444</v>
      </c>
      <c r="AH58" s="3" t="s">
        <v>444</v>
      </c>
      <c r="AI58" s="3" t="s">
        <v>444</v>
      </c>
      <c r="AJ58" s="3" t="s">
        <v>444</v>
      </c>
      <c r="AK58" s="3">
        <v>2116.6379999999999</v>
      </c>
      <c r="AL58" s="35" t="s">
        <v>146</v>
      </c>
    </row>
    <row r="59" spans="1:38" ht="26.25" customHeight="1" thickBot="1" x14ac:dyDescent="0.3">
      <c r="A59" s="55" t="s">
        <v>53</v>
      </c>
      <c r="B59" s="63" t="s">
        <v>147</v>
      </c>
      <c r="C59" s="56" t="s">
        <v>400</v>
      </c>
      <c r="D59" s="57"/>
      <c r="E59" s="3">
        <v>4.7992175500000007</v>
      </c>
      <c r="F59" s="3">
        <v>0.22902312999999996</v>
      </c>
      <c r="G59" s="3">
        <v>4.4901266900000003</v>
      </c>
      <c r="H59" s="3">
        <v>0.16436270000000003</v>
      </c>
      <c r="I59" s="3">
        <v>0.19559254621675909</v>
      </c>
      <c r="J59" s="3">
        <v>0.23889196963626169</v>
      </c>
      <c r="K59" s="3">
        <v>0.26526173485251298</v>
      </c>
      <c r="L59" s="3">
        <v>8.2151844540692492E-4</v>
      </c>
      <c r="M59" s="3">
        <v>9.244136E-2</v>
      </c>
      <c r="N59" s="3">
        <v>0.49910972789504504</v>
      </c>
      <c r="O59" s="3">
        <v>0.10784039133382001</v>
      </c>
      <c r="P59" s="3">
        <v>2.8039896019999996E-2</v>
      </c>
      <c r="Q59" s="3">
        <v>6.5862132644748994E-2</v>
      </c>
      <c r="R59" s="3">
        <v>0.25496572604197698</v>
      </c>
      <c r="S59" s="3">
        <v>3.0020020000000001E-2</v>
      </c>
      <c r="T59" s="3">
        <v>0.19922069632136602</v>
      </c>
      <c r="U59" s="3">
        <v>9.2325135500000002</v>
      </c>
      <c r="V59" s="3">
        <v>0.16334038999999997</v>
      </c>
      <c r="W59" s="3">
        <v>7.5767840000000003E-2</v>
      </c>
      <c r="X59" s="3">
        <v>9.7396336300000011E-3</v>
      </c>
      <c r="Y59" s="3">
        <v>1.461144545E-2</v>
      </c>
      <c r="Z59" s="3">
        <v>1.461144545E-2</v>
      </c>
      <c r="AA59" s="3">
        <v>1.461144545E-2</v>
      </c>
      <c r="AB59" s="3">
        <v>5.3571000000000001E-2</v>
      </c>
      <c r="AC59" s="3" t="s">
        <v>444</v>
      </c>
      <c r="AD59" s="3">
        <v>0.104</v>
      </c>
      <c r="AE59" s="46"/>
      <c r="AF59" s="3" t="s">
        <v>444</v>
      </c>
      <c r="AG59" s="3" t="s">
        <v>444</v>
      </c>
      <c r="AH59" s="3" t="s">
        <v>444</v>
      </c>
      <c r="AI59" s="3" t="s">
        <v>444</v>
      </c>
      <c r="AJ59" s="3" t="s">
        <v>444</v>
      </c>
      <c r="AK59" s="3">
        <v>1944.3666700000001</v>
      </c>
      <c r="AL59" s="35" t="s">
        <v>417</v>
      </c>
    </row>
    <row r="60" spans="1:38" ht="26.25" customHeight="1" thickBot="1" x14ac:dyDescent="0.3">
      <c r="A60" s="55" t="s">
        <v>53</v>
      </c>
      <c r="B60" s="63" t="s">
        <v>148</v>
      </c>
      <c r="C60" s="56" t="s">
        <v>149</v>
      </c>
      <c r="D60" s="98"/>
      <c r="E60" s="3" t="s">
        <v>444</v>
      </c>
      <c r="F60" s="3" t="s">
        <v>444</v>
      </c>
      <c r="G60" s="3" t="s">
        <v>444</v>
      </c>
      <c r="H60" s="3" t="s">
        <v>444</v>
      </c>
      <c r="I60" s="3">
        <v>0.11761151</v>
      </c>
      <c r="J60" s="3">
        <v>1.1741309900000001</v>
      </c>
      <c r="K60" s="3">
        <v>3.3980555899999998</v>
      </c>
      <c r="L60" s="3" t="s">
        <v>444</v>
      </c>
      <c r="M60" s="3" t="s">
        <v>444</v>
      </c>
      <c r="N60" s="3" t="s">
        <v>444</v>
      </c>
      <c r="O60" s="3" t="s">
        <v>444</v>
      </c>
      <c r="P60" s="3" t="s">
        <v>444</v>
      </c>
      <c r="Q60" s="3" t="s">
        <v>444</v>
      </c>
      <c r="R60" s="3" t="s">
        <v>444</v>
      </c>
      <c r="S60" s="3" t="s">
        <v>444</v>
      </c>
      <c r="T60" s="3" t="s">
        <v>444</v>
      </c>
      <c r="U60" s="3" t="s">
        <v>444</v>
      </c>
      <c r="V60" s="3" t="s">
        <v>444</v>
      </c>
      <c r="W60" s="3" t="s">
        <v>444</v>
      </c>
      <c r="X60" s="3" t="s">
        <v>444</v>
      </c>
      <c r="Y60" s="3" t="s">
        <v>444</v>
      </c>
      <c r="Z60" s="3" t="s">
        <v>444</v>
      </c>
      <c r="AA60" s="3" t="s">
        <v>444</v>
      </c>
      <c r="AB60" s="3" t="s">
        <v>444</v>
      </c>
      <c r="AC60" s="3" t="s">
        <v>444</v>
      </c>
      <c r="AD60" s="3" t="s">
        <v>444</v>
      </c>
      <c r="AE60" s="46"/>
      <c r="AF60" s="3" t="s">
        <v>444</v>
      </c>
      <c r="AG60" s="3" t="s">
        <v>444</v>
      </c>
      <c r="AH60" s="3" t="s">
        <v>444</v>
      </c>
      <c r="AI60" s="3" t="s">
        <v>444</v>
      </c>
      <c r="AJ60" s="3" t="s">
        <v>444</v>
      </c>
      <c r="AK60" s="3" t="s">
        <v>443</v>
      </c>
      <c r="AL60" s="35" t="s">
        <v>418</v>
      </c>
    </row>
    <row r="61" spans="1:38" ht="26.25" customHeight="1" thickBot="1" x14ac:dyDescent="0.3">
      <c r="A61" s="55" t="s">
        <v>53</v>
      </c>
      <c r="B61" s="63" t="s">
        <v>150</v>
      </c>
      <c r="C61" s="56" t="s">
        <v>151</v>
      </c>
      <c r="D61" s="57"/>
      <c r="E61" s="3" t="s">
        <v>444</v>
      </c>
      <c r="F61" s="3" t="s">
        <v>444</v>
      </c>
      <c r="G61" s="3" t="s">
        <v>444</v>
      </c>
      <c r="H61" s="3" t="s">
        <v>444</v>
      </c>
      <c r="I61" s="3">
        <v>0.9703909335295694</v>
      </c>
      <c r="J61" s="3">
        <v>9.7039093652956936</v>
      </c>
      <c r="K61" s="3">
        <v>32.447532024653398</v>
      </c>
      <c r="L61" s="3" t="s">
        <v>444</v>
      </c>
      <c r="M61" s="3" t="s">
        <v>444</v>
      </c>
      <c r="N61" s="3" t="s">
        <v>444</v>
      </c>
      <c r="O61" s="3" t="s">
        <v>444</v>
      </c>
      <c r="P61" s="3" t="s">
        <v>444</v>
      </c>
      <c r="Q61" s="3" t="s">
        <v>444</v>
      </c>
      <c r="R61" s="3" t="s">
        <v>444</v>
      </c>
      <c r="S61" s="3" t="s">
        <v>444</v>
      </c>
      <c r="T61" s="3" t="s">
        <v>444</v>
      </c>
      <c r="U61" s="3" t="s">
        <v>444</v>
      </c>
      <c r="V61" s="3" t="s">
        <v>444</v>
      </c>
      <c r="W61" s="3" t="s">
        <v>444</v>
      </c>
      <c r="X61" s="3" t="s">
        <v>444</v>
      </c>
      <c r="Y61" s="3" t="s">
        <v>444</v>
      </c>
      <c r="Z61" s="3" t="s">
        <v>444</v>
      </c>
      <c r="AA61" s="3" t="s">
        <v>444</v>
      </c>
      <c r="AB61" s="3" t="s">
        <v>444</v>
      </c>
      <c r="AC61" s="3" t="s">
        <v>444</v>
      </c>
      <c r="AD61" s="3" t="s">
        <v>444</v>
      </c>
      <c r="AE61" s="46"/>
      <c r="AF61" s="3" t="s">
        <v>444</v>
      </c>
      <c r="AG61" s="3" t="s">
        <v>444</v>
      </c>
      <c r="AH61" s="3" t="s">
        <v>444</v>
      </c>
      <c r="AI61" s="3" t="s">
        <v>444</v>
      </c>
      <c r="AJ61" s="3" t="s">
        <v>444</v>
      </c>
      <c r="AK61" s="3">
        <v>2702681.5447819941</v>
      </c>
      <c r="AL61" s="35" t="s">
        <v>419</v>
      </c>
    </row>
    <row r="62" spans="1:38" ht="26.25" customHeight="1" thickBot="1" x14ac:dyDescent="0.3">
      <c r="A62" s="55" t="s">
        <v>53</v>
      </c>
      <c r="B62" s="63" t="s">
        <v>152</v>
      </c>
      <c r="C62" s="56" t="s">
        <v>153</v>
      </c>
      <c r="D62" s="57"/>
      <c r="E62" s="3">
        <v>0.103532</v>
      </c>
      <c r="F62" s="3" t="s">
        <v>444</v>
      </c>
      <c r="G62" s="3">
        <v>2.8600000000000001E-4</v>
      </c>
      <c r="H62" s="3" t="s">
        <v>444</v>
      </c>
      <c r="I62" s="3">
        <v>0.66701273573770481</v>
      </c>
      <c r="J62" s="3">
        <v>1.9660185545901638</v>
      </c>
      <c r="K62" s="3">
        <v>3.8456999599999997</v>
      </c>
      <c r="L62" s="3" t="s">
        <v>444</v>
      </c>
      <c r="M62" s="3">
        <v>0.110967</v>
      </c>
      <c r="N62" s="3" t="s">
        <v>444</v>
      </c>
      <c r="O62" s="3" t="s">
        <v>444</v>
      </c>
      <c r="P62" s="3" t="s">
        <v>444</v>
      </c>
      <c r="Q62" s="3" t="s">
        <v>444</v>
      </c>
      <c r="R62" s="3" t="s">
        <v>444</v>
      </c>
      <c r="S62" s="3" t="s">
        <v>444</v>
      </c>
      <c r="T62" s="3" t="s">
        <v>444</v>
      </c>
      <c r="U62" s="3" t="s">
        <v>444</v>
      </c>
      <c r="V62" s="3" t="s">
        <v>444</v>
      </c>
      <c r="W62" s="3" t="s">
        <v>444</v>
      </c>
      <c r="X62" s="3" t="s">
        <v>444</v>
      </c>
      <c r="Y62" s="3" t="s">
        <v>444</v>
      </c>
      <c r="Z62" s="3" t="s">
        <v>444</v>
      </c>
      <c r="AA62" s="3" t="s">
        <v>444</v>
      </c>
      <c r="AB62" s="3" t="s">
        <v>444</v>
      </c>
      <c r="AC62" s="3" t="s">
        <v>444</v>
      </c>
      <c r="AD62" s="3" t="s">
        <v>444</v>
      </c>
      <c r="AE62" s="46"/>
      <c r="AF62" s="3" t="s">
        <v>444</v>
      </c>
      <c r="AG62" s="3" t="s">
        <v>444</v>
      </c>
      <c r="AH62" s="3" t="s">
        <v>444</v>
      </c>
      <c r="AI62" s="3" t="s">
        <v>444</v>
      </c>
      <c r="AJ62" s="3" t="s">
        <v>444</v>
      </c>
      <c r="AK62" s="3" t="s">
        <v>444</v>
      </c>
      <c r="AL62" s="35" t="s">
        <v>420</v>
      </c>
    </row>
    <row r="63" spans="1:38" ht="26.25" customHeight="1" thickBot="1" x14ac:dyDescent="0.3">
      <c r="A63" s="55" t="s">
        <v>53</v>
      </c>
      <c r="B63" s="63" t="s">
        <v>154</v>
      </c>
      <c r="C63" s="61" t="s">
        <v>155</v>
      </c>
      <c r="D63" s="64"/>
      <c r="E63" s="3">
        <v>0.28121000000000002</v>
      </c>
      <c r="F63" s="3">
        <v>0.97237300000000015</v>
      </c>
      <c r="G63" s="3">
        <v>3.1682890000000001</v>
      </c>
      <c r="H63" s="3" t="s">
        <v>443</v>
      </c>
      <c r="I63" s="3">
        <v>0.43018134548282799</v>
      </c>
      <c r="J63" s="3">
        <v>0.47150957339367333</v>
      </c>
      <c r="K63" s="3">
        <v>0.61520896410233328</v>
      </c>
      <c r="L63" s="3">
        <v>1.2045077673519182E-3</v>
      </c>
      <c r="M63" s="3">
        <v>3.5885000000000002</v>
      </c>
      <c r="N63" s="3">
        <v>1.5637499999999999E-2</v>
      </c>
      <c r="O63" s="3">
        <v>5.2125000000000001E-3</v>
      </c>
      <c r="P63" s="3">
        <v>1.0425E-4</v>
      </c>
      <c r="Q63" s="3">
        <v>1.39E-3</v>
      </c>
      <c r="R63" s="3">
        <v>1.7374999999999999E-3</v>
      </c>
      <c r="S63" s="3" t="s">
        <v>443</v>
      </c>
      <c r="T63" s="3">
        <v>1.0425E-4</v>
      </c>
      <c r="U63" s="3">
        <v>6.9500000000000006E-2</v>
      </c>
      <c r="V63" s="3" t="s">
        <v>443</v>
      </c>
      <c r="W63" s="3">
        <v>3.4006928000000006E-2</v>
      </c>
      <c r="X63" s="3" t="s">
        <v>443</v>
      </c>
      <c r="Y63" s="3" t="s">
        <v>443</v>
      </c>
      <c r="Z63" s="3" t="s">
        <v>443</v>
      </c>
      <c r="AA63" s="3" t="s">
        <v>443</v>
      </c>
      <c r="AB63" s="3" t="s">
        <v>443</v>
      </c>
      <c r="AC63" s="3" t="s">
        <v>444</v>
      </c>
      <c r="AD63" s="3" t="s">
        <v>444</v>
      </c>
      <c r="AE63" s="46"/>
      <c r="AF63" s="3" t="s">
        <v>444</v>
      </c>
      <c r="AG63" s="3" t="s">
        <v>444</v>
      </c>
      <c r="AH63" s="3" t="s">
        <v>444</v>
      </c>
      <c r="AI63" s="3" t="s">
        <v>444</v>
      </c>
      <c r="AJ63" s="3" t="s">
        <v>444</v>
      </c>
      <c r="AK63" s="3" t="s">
        <v>444</v>
      </c>
      <c r="AL63" s="35" t="s">
        <v>410</v>
      </c>
    </row>
    <row r="64" spans="1:38" ht="26.25" customHeight="1" thickBot="1" x14ac:dyDescent="0.3">
      <c r="A64" s="55" t="s">
        <v>53</v>
      </c>
      <c r="B64" s="63" t="s">
        <v>156</v>
      </c>
      <c r="C64" s="56" t="s">
        <v>157</v>
      </c>
      <c r="D64" s="57"/>
      <c r="E64" s="3">
        <v>0.34957681699999998</v>
      </c>
      <c r="F64" s="3">
        <v>8.7624613000000004E-2</v>
      </c>
      <c r="G64" s="3">
        <v>1.6656209999999999E-3</v>
      </c>
      <c r="H64" s="3">
        <v>2.6324000000000001E-5</v>
      </c>
      <c r="I64" s="3" t="s">
        <v>445</v>
      </c>
      <c r="J64" s="3" t="s">
        <v>445</v>
      </c>
      <c r="K64" s="3" t="s">
        <v>445</v>
      </c>
      <c r="L64" s="3" t="s">
        <v>445</v>
      </c>
      <c r="M64" s="3">
        <v>0.111701747</v>
      </c>
      <c r="N64" s="3" t="s">
        <v>444</v>
      </c>
      <c r="O64" s="3" t="s">
        <v>444</v>
      </c>
      <c r="P64" s="3" t="s">
        <v>444</v>
      </c>
      <c r="Q64" s="3" t="s">
        <v>444</v>
      </c>
      <c r="R64" s="3" t="s">
        <v>444</v>
      </c>
      <c r="S64" s="3" t="s">
        <v>444</v>
      </c>
      <c r="T64" s="3" t="s">
        <v>444</v>
      </c>
      <c r="U64" s="3" t="s">
        <v>444</v>
      </c>
      <c r="V64" s="3" t="s">
        <v>444</v>
      </c>
      <c r="W64" s="3" t="s">
        <v>444</v>
      </c>
      <c r="X64" s="3" t="s">
        <v>444</v>
      </c>
      <c r="Y64" s="3" t="s">
        <v>444</v>
      </c>
      <c r="Z64" s="3" t="s">
        <v>444</v>
      </c>
      <c r="AA64" s="3" t="s">
        <v>444</v>
      </c>
      <c r="AB64" s="3" t="s">
        <v>444</v>
      </c>
      <c r="AC64" s="3" t="s">
        <v>444</v>
      </c>
      <c r="AD64" s="3" t="s">
        <v>444</v>
      </c>
      <c r="AE64" s="46"/>
      <c r="AF64" s="3" t="s">
        <v>444</v>
      </c>
      <c r="AG64" s="3" t="s">
        <v>444</v>
      </c>
      <c r="AH64" s="3" t="s">
        <v>444</v>
      </c>
      <c r="AI64" s="3" t="s">
        <v>444</v>
      </c>
      <c r="AJ64" s="3" t="s">
        <v>444</v>
      </c>
      <c r="AK64" s="3">
        <v>904.28400000000011</v>
      </c>
      <c r="AL64" s="35" t="s">
        <v>158</v>
      </c>
    </row>
    <row r="65" spans="1:38" ht="26.25" customHeight="1" thickBot="1" x14ac:dyDescent="0.3">
      <c r="A65" s="55" t="s">
        <v>53</v>
      </c>
      <c r="B65" s="59" t="s">
        <v>159</v>
      </c>
      <c r="C65" s="56" t="s">
        <v>160</v>
      </c>
      <c r="D65" s="57"/>
      <c r="E65" s="3">
        <v>0.9295384980000001</v>
      </c>
      <c r="F65" s="3" t="s">
        <v>444</v>
      </c>
      <c r="G65" s="3">
        <v>8.5370240000000007E-3</v>
      </c>
      <c r="H65" s="3">
        <v>0.120163621</v>
      </c>
      <c r="I65" s="3" t="s">
        <v>444</v>
      </c>
      <c r="J65" s="3" t="s">
        <v>444</v>
      </c>
      <c r="K65" s="3" t="s">
        <v>444</v>
      </c>
      <c r="L65" s="3" t="s">
        <v>444</v>
      </c>
      <c r="M65" s="3">
        <v>1.07397E-4</v>
      </c>
      <c r="N65" s="3" t="s">
        <v>444</v>
      </c>
      <c r="O65" s="3" t="s">
        <v>444</v>
      </c>
      <c r="P65" s="3" t="s">
        <v>444</v>
      </c>
      <c r="Q65" s="3" t="s">
        <v>444</v>
      </c>
      <c r="R65" s="3" t="s">
        <v>444</v>
      </c>
      <c r="S65" s="3" t="s">
        <v>444</v>
      </c>
      <c r="T65" s="3" t="s">
        <v>444</v>
      </c>
      <c r="U65" s="3" t="s">
        <v>444</v>
      </c>
      <c r="V65" s="3" t="s">
        <v>444</v>
      </c>
      <c r="W65" s="3" t="s">
        <v>444</v>
      </c>
      <c r="X65" s="3" t="s">
        <v>444</v>
      </c>
      <c r="Y65" s="3" t="s">
        <v>444</v>
      </c>
      <c r="Z65" s="3" t="s">
        <v>444</v>
      </c>
      <c r="AA65" s="3" t="s">
        <v>444</v>
      </c>
      <c r="AB65" s="3" t="s">
        <v>444</v>
      </c>
      <c r="AC65" s="3" t="s">
        <v>444</v>
      </c>
      <c r="AD65" s="3" t="s">
        <v>444</v>
      </c>
      <c r="AE65" s="46"/>
      <c r="AF65" s="3" t="s">
        <v>444</v>
      </c>
      <c r="AG65" s="3" t="s">
        <v>444</v>
      </c>
      <c r="AH65" s="3" t="s">
        <v>444</v>
      </c>
      <c r="AI65" s="3" t="s">
        <v>444</v>
      </c>
      <c r="AJ65" s="3" t="s">
        <v>444</v>
      </c>
      <c r="AK65" s="3">
        <v>2043.3779999999999</v>
      </c>
      <c r="AL65" s="35" t="s">
        <v>161</v>
      </c>
    </row>
    <row r="66" spans="1:38" ht="26.25" customHeight="1" thickBot="1" x14ac:dyDescent="0.3">
      <c r="A66" s="55" t="s">
        <v>53</v>
      </c>
      <c r="B66" s="59" t="s">
        <v>162</v>
      </c>
      <c r="C66" s="56" t="s">
        <v>163</v>
      </c>
      <c r="D66" s="57"/>
      <c r="E66" s="3" t="s">
        <v>446</v>
      </c>
      <c r="F66" s="3" t="s">
        <v>446</v>
      </c>
      <c r="G66" s="3" t="s">
        <v>446</v>
      </c>
      <c r="H66" s="3" t="s">
        <v>446</v>
      </c>
      <c r="I66" s="3" t="s">
        <v>446</v>
      </c>
      <c r="J66" s="3" t="s">
        <v>446</v>
      </c>
      <c r="K66" s="3" t="s">
        <v>446</v>
      </c>
      <c r="L66" s="3" t="s">
        <v>446</v>
      </c>
      <c r="M66" s="3" t="s">
        <v>446</v>
      </c>
      <c r="N66" s="3" t="s">
        <v>446</v>
      </c>
      <c r="O66" s="3" t="s">
        <v>446</v>
      </c>
      <c r="P66" s="3" t="s">
        <v>446</v>
      </c>
      <c r="Q66" s="3" t="s">
        <v>446</v>
      </c>
      <c r="R66" s="3" t="s">
        <v>446</v>
      </c>
      <c r="S66" s="3" t="s">
        <v>446</v>
      </c>
      <c r="T66" s="3" t="s">
        <v>446</v>
      </c>
      <c r="U66" s="3" t="s">
        <v>446</v>
      </c>
      <c r="V66" s="3" t="s">
        <v>446</v>
      </c>
      <c r="W66" s="3" t="s">
        <v>446</v>
      </c>
      <c r="X66" s="3" t="s">
        <v>446</v>
      </c>
      <c r="Y66" s="3" t="s">
        <v>446</v>
      </c>
      <c r="Z66" s="3" t="s">
        <v>446</v>
      </c>
      <c r="AA66" s="3" t="s">
        <v>446</v>
      </c>
      <c r="AB66" s="3" t="s">
        <v>446</v>
      </c>
      <c r="AC66" s="3" t="s">
        <v>446</v>
      </c>
      <c r="AD66" s="3" t="s">
        <v>446</v>
      </c>
      <c r="AE66" s="46"/>
      <c r="AF66" s="3" t="s">
        <v>444</v>
      </c>
      <c r="AG66" s="3" t="s">
        <v>444</v>
      </c>
      <c r="AH66" s="3" t="s">
        <v>444</v>
      </c>
      <c r="AI66" s="3" t="s">
        <v>444</v>
      </c>
      <c r="AJ66" s="3" t="s">
        <v>444</v>
      </c>
      <c r="AK66" s="3" t="s">
        <v>443</v>
      </c>
      <c r="AL66" s="35" t="s">
        <v>164</v>
      </c>
    </row>
    <row r="67" spans="1:38" ht="26.25" customHeight="1" thickBot="1" x14ac:dyDescent="0.3">
      <c r="A67" s="55" t="s">
        <v>53</v>
      </c>
      <c r="B67" s="59" t="s">
        <v>165</v>
      </c>
      <c r="C67" s="56" t="s">
        <v>166</v>
      </c>
      <c r="D67" s="57"/>
      <c r="E67" s="3" t="s">
        <v>446</v>
      </c>
      <c r="F67" s="3" t="s">
        <v>446</v>
      </c>
      <c r="G67" s="3" t="s">
        <v>446</v>
      </c>
      <c r="H67" s="3" t="s">
        <v>446</v>
      </c>
      <c r="I67" s="3" t="s">
        <v>446</v>
      </c>
      <c r="J67" s="3" t="s">
        <v>446</v>
      </c>
      <c r="K67" s="3" t="s">
        <v>446</v>
      </c>
      <c r="L67" s="3" t="s">
        <v>446</v>
      </c>
      <c r="M67" s="3" t="s">
        <v>446</v>
      </c>
      <c r="N67" s="3" t="s">
        <v>446</v>
      </c>
      <c r="O67" s="3" t="s">
        <v>446</v>
      </c>
      <c r="P67" s="3" t="s">
        <v>446</v>
      </c>
      <c r="Q67" s="3" t="s">
        <v>446</v>
      </c>
      <c r="R67" s="3" t="s">
        <v>446</v>
      </c>
      <c r="S67" s="3" t="s">
        <v>446</v>
      </c>
      <c r="T67" s="3" t="s">
        <v>446</v>
      </c>
      <c r="U67" s="3" t="s">
        <v>446</v>
      </c>
      <c r="V67" s="3" t="s">
        <v>446</v>
      </c>
      <c r="W67" s="3" t="s">
        <v>446</v>
      </c>
      <c r="X67" s="3" t="s">
        <v>446</v>
      </c>
      <c r="Y67" s="3" t="s">
        <v>446</v>
      </c>
      <c r="Z67" s="3" t="s">
        <v>446</v>
      </c>
      <c r="AA67" s="3" t="s">
        <v>446</v>
      </c>
      <c r="AB67" s="3" t="s">
        <v>446</v>
      </c>
      <c r="AC67" s="3" t="s">
        <v>446</v>
      </c>
      <c r="AD67" s="3" t="s">
        <v>446</v>
      </c>
      <c r="AE67" s="46"/>
      <c r="AF67" s="3" t="s">
        <v>446</v>
      </c>
      <c r="AG67" s="3" t="s">
        <v>446</v>
      </c>
      <c r="AH67" s="3" t="s">
        <v>446</v>
      </c>
      <c r="AI67" s="3" t="s">
        <v>446</v>
      </c>
      <c r="AJ67" s="3" t="s">
        <v>446</v>
      </c>
      <c r="AK67" s="3" t="s">
        <v>446</v>
      </c>
      <c r="AL67" s="35" t="s">
        <v>167</v>
      </c>
    </row>
    <row r="68" spans="1:38" ht="26.25" customHeight="1" thickBot="1" x14ac:dyDescent="0.3">
      <c r="A68" s="55" t="s">
        <v>53</v>
      </c>
      <c r="B68" s="59" t="s">
        <v>168</v>
      </c>
      <c r="C68" s="56" t="s">
        <v>169</v>
      </c>
      <c r="D68" s="57"/>
      <c r="E68" s="3">
        <v>4.2567000000000001E-2</v>
      </c>
      <c r="F68" s="3" t="s">
        <v>444</v>
      </c>
      <c r="G68" s="3">
        <v>0.45673000000000002</v>
      </c>
      <c r="H68" s="3" t="s">
        <v>444</v>
      </c>
      <c r="I68" s="3">
        <v>8.1347999999999993E-3</v>
      </c>
      <c r="J68" s="3">
        <v>1.0846400000000001E-2</v>
      </c>
      <c r="K68" s="3">
        <v>1.3558000000000001E-2</v>
      </c>
      <c r="L68" s="3">
        <v>2.2777439999999999E-5</v>
      </c>
      <c r="M68" s="3">
        <v>8.4270000000000005E-3</v>
      </c>
      <c r="N68" s="3" t="s">
        <v>444</v>
      </c>
      <c r="O68" s="3" t="s">
        <v>444</v>
      </c>
      <c r="P68" s="3" t="s">
        <v>443</v>
      </c>
      <c r="Q68" s="3" t="s">
        <v>444</v>
      </c>
      <c r="R68" s="3" t="s">
        <v>444</v>
      </c>
      <c r="S68" s="3" t="s">
        <v>444</v>
      </c>
      <c r="T68" s="3" t="s">
        <v>444</v>
      </c>
      <c r="U68" s="3" t="s">
        <v>444</v>
      </c>
      <c r="V68" s="3" t="s">
        <v>444</v>
      </c>
      <c r="W68" s="3" t="s">
        <v>444</v>
      </c>
      <c r="X68" s="3" t="s">
        <v>444</v>
      </c>
      <c r="Y68" s="3" t="s">
        <v>444</v>
      </c>
      <c r="Z68" s="3" t="s">
        <v>444</v>
      </c>
      <c r="AA68" s="3" t="s">
        <v>444</v>
      </c>
      <c r="AB68" s="3" t="s">
        <v>444</v>
      </c>
      <c r="AC68" s="3" t="s">
        <v>444</v>
      </c>
      <c r="AD68" s="3" t="s">
        <v>444</v>
      </c>
      <c r="AE68" s="46"/>
      <c r="AF68" s="3" t="s">
        <v>444</v>
      </c>
      <c r="AG68" s="3" t="s">
        <v>444</v>
      </c>
      <c r="AH68" s="3" t="s">
        <v>444</v>
      </c>
      <c r="AI68" s="3" t="s">
        <v>444</v>
      </c>
      <c r="AJ68" s="3" t="s">
        <v>444</v>
      </c>
      <c r="AK68" s="3" t="s">
        <v>443</v>
      </c>
      <c r="AL68" s="35" t="s">
        <v>170</v>
      </c>
    </row>
    <row r="69" spans="1:38" ht="26.25" customHeight="1" thickBot="1" x14ac:dyDescent="0.3">
      <c r="A69" s="55" t="s">
        <v>53</v>
      </c>
      <c r="B69" s="55" t="s">
        <v>171</v>
      </c>
      <c r="C69" s="56" t="s">
        <v>172</v>
      </c>
      <c r="D69" s="62"/>
      <c r="E69" s="3" t="s">
        <v>446</v>
      </c>
      <c r="F69" s="3" t="s">
        <v>446</v>
      </c>
      <c r="G69" s="3" t="s">
        <v>446</v>
      </c>
      <c r="H69" s="3" t="s">
        <v>446</v>
      </c>
      <c r="I69" s="3" t="s">
        <v>446</v>
      </c>
      <c r="J69" s="3" t="s">
        <v>446</v>
      </c>
      <c r="K69" s="3" t="s">
        <v>446</v>
      </c>
      <c r="L69" s="3" t="s">
        <v>446</v>
      </c>
      <c r="M69" s="3" t="s">
        <v>446</v>
      </c>
      <c r="N69" s="3" t="s">
        <v>446</v>
      </c>
      <c r="O69" s="3" t="s">
        <v>446</v>
      </c>
      <c r="P69" s="3" t="s">
        <v>446</v>
      </c>
      <c r="Q69" s="3" t="s">
        <v>446</v>
      </c>
      <c r="R69" s="3" t="s">
        <v>446</v>
      </c>
      <c r="S69" s="3" t="s">
        <v>446</v>
      </c>
      <c r="T69" s="3" t="s">
        <v>446</v>
      </c>
      <c r="U69" s="3" t="s">
        <v>446</v>
      </c>
      <c r="V69" s="3" t="s">
        <v>446</v>
      </c>
      <c r="W69" s="3" t="s">
        <v>446</v>
      </c>
      <c r="X69" s="3" t="s">
        <v>446</v>
      </c>
      <c r="Y69" s="3" t="s">
        <v>446</v>
      </c>
      <c r="Z69" s="3" t="s">
        <v>446</v>
      </c>
      <c r="AA69" s="3" t="s">
        <v>446</v>
      </c>
      <c r="AB69" s="3" t="s">
        <v>446</v>
      </c>
      <c r="AC69" s="3" t="s">
        <v>446</v>
      </c>
      <c r="AD69" s="3" t="s">
        <v>446</v>
      </c>
      <c r="AE69" s="46"/>
      <c r="AF69" s="3" t="s">
        <v>446</v>
      </c>
      <c r="AG69" s="3" t="s">
        <v>446</v>
      </c>
      <c r="AH69" s="3" t="s">
        <v>446</v>
      </c>
      <c r="AI69" s="3" t="s">
        <v>446</v>
      </c>
      <c r="AJ69" s="3" t="s">
        <v>446</v>
      </c>
      <c r="AK69" s="3" t="s">
        <v>446</v>
      </c>
      <c r="AL69" s="35" t="s">
        <v>173</v>
      </c>
    </row>
    <row r="70" spans="1:38" ht="26.25" customHeight="1" thickBot="1" x14ac:dyDescent="0.3">
      <c r="A70" s="55" t="s">
        <v>53</v>
      </c>
      <c r="B70" s="55" t="s">
        <v>174</v>
      </c>
      <c r="C70" s="56" t="s">
        <v>383</v>
      </c>
      <c r="D70" s="62"/>
      <c r="E70" s="3">
        <v>5.6173005729999979</v>
      </c>
      <c r="F70" s="3">
        <v>10.827238676666664</v>
      </c>
      <c r="G70" s="3">
        <v>3.2003580140000003</v>
      </c>
      <c r="H70" s="3">
        <v>0.74994403500000006</v>
      </c>
      <c r="I70" s="3">
        <v>0.25947503905399999</v>
      </c>
      <c r="J70" s="3">
        <v>0.52195087801250006</v>
      </c>
      <c r="K70" s="3">
        <v>0.67576512399999999</v>
      </c>
      <c r="L70" s="3">
        <v>7.0029266431599998E-5</v>
      </c>
      <c r="M70" s="3">
        <v>1.132410033</v>
      </c>
      <c r="N70" s="3">
        <v>0.10992</v>
      </c>
      <c r="O70" s="3">
        <v>5.0199999999999993E-3</v>
      </c>
      <c r="P70" s="3">
        <v>0.20099400000000001</v>
      </c>
      <c r="Q70" s="3" t="s">
        <v>443</v>
      </c>
      <c r="R70" s="3" t="s">
        <v>443</v>
      </c>
      <c r="S70" s="3">
        <v>0.31000000000000011</v>
      </c>
      <c r="T70" s="3">
        <v>0.45985500000000012</v>
      </c>
      <c r="U70" s="3" t="s">
        <v>443</v>
      </c>
      <c r="V70" s="3">
        <v>0.59904199999999996</v>
      </c>
      <c r="W70" s="3">
        <v>3.0662999999999999E-2</v>
      </c>
      <c r="X70" s="3">
        <v>4.9249999999999999E-4</v>
      </c>
      <c r="Y70" s="3">
        <v>4.9249999999999999E-4</v>
      </c>
      <c r="Z70" s="3">
        <v>4.9249999999999999E-4</v>
      </c>
      <c r="AA70" s="3">
        <v>4.9249999999999999E-4</v>
      </c>
      <c r="AB70" s="3">
        <v>1.97E-3</v>
      </c>
      <c r="AC70" s="3" t="s">
        <v>444</v>
      </c>
      <c r="AD70" s="3" t="s">
        <v>444</v>
      </c>
      <c r="AE70" s="46"/>
      <c r="AF70" s="3" t="s">
        <v>444</v>
      </c>
      <c r="AG70" s="3" t="s">
        <v>444</v>
      </c>
      <c r="AH70" s="3" t="s">
        <v>444</v>
      </c>
      <c r="AI70" s="3" t="s">
        <v>444</v>
      </c>
      <c r="AJ70" s="3" t="s">
        <v>444</v>
      </c>
      <c r="AK70" s="3" t="s">
        <v>443</v>
      </c>
      <c r="AL70" s="35" t="s">
        <v>410</v>
      </c>
    </row>
    <row r="71" spans="1:38" ht="26.25" customHeight="1" thickBot="1" x14ac:dyDescent="0.3">
      <c r="A71" s="55" t="s">
        <v>53</v>
      </c>
      <c r="B71" s="55" t="s">
        <v>175</v>
      </c>
      <c r="C71" s="56" t="s">
        <v>176</v>
      </c>
      <c r="D71" s="62"/>
      <c r="E71" s="3" t="s">
        <v>445</v>
      </c>
      <c r="F71" s="3" t="s">
        <v>445</v>
      </c>
      <c r="G71" s="3" t="s">
        <v>445</v>
      </c>
      <c r="H71" s="3" t="s">
        <v>445</v>
      </c>
      <c r="I71" s="3" t="s">
        <v>445</v>
      </c>
      <c r="J71" s="3" t="s">
        <v>445</v>
      </c>
      <c r="K71" s="3" t="s">
        <v>445</v>
      </c>
      <c r="L71" s="3" t="s">
        <v>445</v>
      </c>
      <c r="M71" s="3" t="s">
        <v>445</v>
      </c>
      <c r="N71" s="3" t="s">
        <v>443</v>
      </c>
      <c r="O71" s="3" t="s">
        <v>443</v>
      </c>
      <c r="P71" s="3" t="s">
        <v>443</v>
      </c>
      <c r="Q71" s="3" t="s">
        <v>443</v>
      </c>
      <c r="R71" s="3" t="s">
        <v>443</v>
      </c>
      <c r="S71" s="3" t="s">
        <v>443</v>
      </c>
      <c r="T71" s="3" t="s">
        <v>443</v>
      </c>
      <c r="U71" s="3" t="s">
        <v>443</v>
      </c>
      <c r="V71" s="3" t="s">
        <v>443</v>
      </c>
      <c r="W71" s="3" t="s">
        <v>443</v>
      </c>
      <c r="X71" s="3" t="s">
        <v>443</v>
      </c>
      <c r="Y71" s="3" t="s">
        <v>443</v>
      </c>
      <c r="Z71" s="3" t="s">
        <v>443</v>
      </c>
      <c r="AA71" s="3" t="s">
        <v>443</v>
      </c>
      <c r="AB71" s="3" t="s">
        <v>443</v>
      </c>
      <c r="AC71" s="3" t="s">
        <v>444</v>
      </c>
      <c r="AD71" s="3" t="s">
        <v>444</v>
      </c>
      <c r="AE71" s="46"/>
      <c r="AF71" s="3" t="s">
        <v>444</v>
      </c>
      <c r="AG71" s="3" t="s">
        <v>444</v>
      </c>
      <c r="AH71" s="3" t="s">
        <v>444</v>
      </c>
      <c r="AI71" s="3" t="s">
        <v>444</v>
      </c>
      <c r="AJ71" s="3" t="s">
        <v>444</v>
      </c>
      <c r="AK71" s="3" t="s">
        <v>443</v>
      </c>
      <c r="AL71" s="35" t="s">
        <v>410</v>
      </c>
    </row>
    <row r="72" spans="1:38" ht="26.25" customHeight="1" thickBot="1" x14ac:dyDescent="0.3">
      <c r="A72" s="55" t="s">
        <v>53</v>
      </c>
      <c r="B72" s="55" t="s">
        <v>177</v>
      </c>
      <c r="C72" s="56" t="s">
        <v>178</v>
      </c>
      <c r="D72" s="57"/>
      <c r="E72" s="3">
        <v>5.1736823699999999</v>
      </c>
      <c r="F72" s="3">
        <v>1.4363483399999999</v>
      </c>
      <c r="G72" s="3">
        <v>5.0068256600000005</v>
      </c>
      <c r="H72" s="3">
        <v>2.5436440000000001E-2</v>
      </c>
      <c r="I72" s="3">
        <v>1.3556942477260852</v>
      </c>
      <c r="J72" s="3">
        <v>1.6310869263859376</v>
      </c>
      <c r="K72" s="3">
        <v>2.28906089</v>
      </c>
      <c r="L72" s="3">
        <v>0.14469787555772609</v>
      </c>
      <c r="M72" s="3">
        <v>163.25778539999999</v>
      </c>
      <c r="N72" s="3">
        <v>21.665163134209671</v>
      </c>
      <c r="O72" s="3">
        <v>0.55226065000000002</v>
      </c>
      <c r="P72" s="3">
        <v>0.39510672999999996</v>
      </c>
      <c r="Q72" s="3">
        <v>0.44865987000000002</v>
      </c>
      <c r="R72" s="3">
        <v>6.6538197000000006</v>
      </c>
      <c r="S72" s="3">
        <v>2.2532519836673046</v>
      </c>
      <c r="T72" s="3">
        <v>2.1515239500000001</v>
      </c>
      <c r="U72" s="3">
        <v>0.22285089999999999</v>
      </c>
      <c r="V72" s="3">
        <v>39.075223449999996</v>
      </c>
      <c r="W72" s="3">
        <v>6.3794805999999999</v>
      </c>
      <c r="X72" s="3">
        <v>0.52385184456</v>
      </c>
      <c r="Y72" s="3">
        <v>2.1078127799999999E-2</v>
      </c>
      <c r="Z72" s="3">
        <v>7.6657694700000001E-3</v>
      </c>
      <c r="AA72" s="3">
        <v>1.040288388E-2</v>
      </c>
      <c r="AB72" s="3">
        <v>0.56299762571</v>
      </c>
      <c r="AC72" s="3">
        <v>2.2002017261000004</v>
      </c>
      <c r="AD72" s="3">
        <v>22.81249</v>
      </c>
      <c r="AE72" s="46"/>
      <c r="AF72" s="3" t="s">
        <v>444</v>
      </c>
      <c r="AG72" s="3" t="s">
        <v>444</v>
      </c>
      <c r="AH72" s="3" t="s">
        <v>444</v>
      </c>
      <c r="AI72" s="3" t="s">
        <v>444</v>
      </c>
      <c r="AJ72" s="3" t="s">
        <v>444</v>
      </c>
      <c r="AK72" s="3">
        <v>8133.4240000000009</v>
      </c>
      <c r="AL72" s="35" t="s">
        <v>179</v>
      </c>
    </row>
    <row r="73" spans="1:38" ht="26.25" customHeight="1" thickBot="1" x14ac:dyDescent="0.3">
      <c r="A73" s="55" t="s">
        <v>53</v>
      </c>
      <c r="B73" s="55" t="s">
        <v>180</v>
      </c>
      <c r="C73" s="56" t="s">
        <v>181</v>
      </c>
      <c r="D73" s="57"/>
      <c r="E73" s="3" t="s">
        <v>443</v>
      </c>
      <c r="F73" s="3" t="s">
        <v>443</v>
      </c>
      <c r="G73" s="3" t="s">
        <v>443</v>
      </c>
      <c r="H73" s="3" t="s">
        <v>444</v>
      </c>
      <c r="I73" s="3" t="s">
        <v>443</v>
      </c>
      <c r="J73" s="3" t="s">
        <v>443</v>
      </c>
      <c r="K73" s="3" t="s">
        <v>443</v>
      </c>
      <c r="L73" s="3" t="s">
        <v>443</v>
      </c>
      <c r="M73" s="3" t="s">
        <v>443</v>
      </c>
      <c r="N73" s="3" t="s">
        <v>443</v>
      </c>
      <c r="O73" s="3" t="s">
        <v>443</v>
      </c>
      <c r="P73" s="3" t="s">
        <v>443</v>
      </c>
      <c r="Q73" s="3" t="s">
        <v>443</v>
      </c>
      <c r="R73" s="3" t="s">
        <v>443</v>
      </c>
      <c r="S73" s="3" t="s">
        <v>443</v>
      </c>
      <c r="T73" s="3" t="s">
        <v>443</v>
      </c>
      <c r="U73" s="3" t="s">
        <v>443</v>
      </c>
      <c r="V73" s="3" t="s">
        <v>443</v>
      </c>
      <c r="W73" s="3" t="s">
        <v>444</v>
      </c>
      <c r="X73" s="3" t="s">
        <v>444</v>
      </c>
      <c r="Y73" s="3" t="s">
        <v>444</v>
      </c>
      <c r="Z73" s="3" t="s">
        <v>444</v>
      </c>
      <c r="AA73" s="3" t="s">
        <v>444</v>
      </c>
      <c r="AB73" s="3" t="s">
        <v>444</v>
      </c>
      <c r="AC73" s="3" t="s">
        <v>444</v>
      </c>
      <c r="AD73" s="3" t="s">
        <v>444</v>
      </c>
      <c r="AE73" s="46"/>
      <c r="AF73" s="3" t="s">
        <v>444</v>
      </c>
      <c r="AG73" s="3" t="s">
        <v>444</v>
      </c>
      <c r="AH73" s="3" t="s">
        <v>444</v>
      </c>
      <c r="AI73" s="3" t="s">
        <v>444</v>
      </c>
      <c r="AJ73" s="3" t="s">
        <v>444</v>
      </c>
      <c r="AK73" s="3" t="s">
        <v>443</v>
      </c>
      <c r="AL73" s="35" t="s">
        <v>182</v>
      </c>
    </row>
    <row r="74" spans="1:38" ht="26.25" customHeight="1" thickBot="1" x14ac:dyDescent="0.3">
      <c r="A74" s="55" t="s">
        <v>53</v>
      </c>
      <c r="B74" s="55" t="s">
        <v>183</v>
      </c>
      <c r="C74" s="56" t="s">
        <v>184</v>
      </c>
      <c r="D74" s="57"/>
      <c r="E74" s="3" t="s">
        <v>445</v>
      </c>
      <c r="F74" s="3">
        <v>0.14197175000000001</v>
      </c>
      <c r="G74" s="3" t="s">
        <v>445</v>
      </c>
      <c r="H74" s="3" t="s">
        <v>445</v>
      </c>
      <c r="I74" s="3">
        <v>3.7992535446440402E-3</v>
      </c>
      <c r="J74" s="3">
        <v>5.3754149636655703E-3</v>
      </c>
      <c r="K74" s="3">
        <v>5.764E-3</v>
      </c>
      <c r="L74" s="3">
        <v>6.8386563803589997E-6</v>
      </c>
      <c r="M74" s="3" t="s">
        <v>445</v>
      </c>
      <c r="N74" s="3" t="s">
        <v>445</v>
      </c>
      <c r="O74" s="3" t="s">
        <v>445</v>
      </c>
      <c r="P74" s="3" t="s">
        <v>445</v>
      </c>
      <c r="Q74" s="3" t="s">
        <v>445</v>
      </c>
      <c r="R74" s="3">
        <v>0.158</v>
      </c>
      <c r="S74" s="3">
        <v>0.01</v>
      </c>
      <c r="T74" s="3">
        <v>1.2E-2</v>
      </c>
      <c r="U74" s="3" t="s">
        <v>445</v>
      </c>
      <c r="V74" s="3">
        <v>7.0000000000000001E-3</v>
      </c>
      <c r="W74" s="3">
        <v>0.11348370000000001</v>
      </c>
      <c r="X74" s="3" t="s">
        <v>444</v>
      </c>
      <c r="Y74" s="3" t="s">
        <v>444</v>
      </c>
      <c r="Z74" s="3" t="s">
        <v>444</v>
      </c>
      <c r="AA74" s="3" t="s">
        <v>444</v>
      </c>
      <c r="AB74" s="3" t="s">
        <v>444</v>
      </c>
      <c r="AC74" s="3" t="s">
        <v>443</v>
      </c>
      <c r="AD74" s="3" t="s">
        <v>444</v>
      </c>
      <c r="AE74" s="46"/>
      <c r="AF74" s="3" t="s">
        <v>444</v>
      </c>
      <c r="AG74" s="3" t="s">
        <v>444</v>
      </c>
      <c r="AH74" s="3" t="s">
        <v>444</v>
      </c>
      <c r="AI74" s="3" t="s">
        <v>444</v>
      </c>
      <c r="AJ74" s="3" t="s">
        <v>444</v>
      </c>
      <c r="AK74" s="3" t="s">
        <v>443</v>
      </c>
      <c r="AL74" s="35" t="s">
        <v>185</v>
      </c>
    </row>
    <row r="75" spans="1:38" ht="26.25" customHeight="1" thickBot="1" x14ac:dyDescent="0.3">
      <c r="A75" s="55" t="s">
        <v>53</v>
      </c>
      <c r="B75" s="55" t="s">
        <v>186</v>
      </c>
      <c r="C75" s="56" t="s">
        <v>187</v>
      </c>
      <c r="D75" s="62"/>
      <c r="E75" s="3" t="s">
        <v>445</v>
      </c>
      <c r="F75" s="3" t="s">
        <v>445</v>
      </c>
      <c r="G75" s="3" t="s">
        <v>445</v>
      </c>
      <c r="H75" s="3" t="s">
        <v>445</v>
      </c>
      <c r="I75" s="3" t="s">
        <v>445</v>
      </c>
      <c r="J75" s="3" t="s">
        <v>445</v>
      </c>
      <c r="K75" s="3" t="s">
        <v>445</v>
      </c>
      <c r="L75" s="3" t="s">
        <v>445</v>
      </c>
      <c r="M75" s="3" t="s">
        <v>445</v>
      </c>
      <c r="N75" s="3" t="s">
        <v>445</v>
      </c>
      <c r="O75" s="3" t="s">
        <v>445</v>
      </c>
      <c r="P75" s="3" t="s">
        <v>445</v>
      </c>
      <c r="Q75" s="3" t="s">
        <v>445</v>
      </c>
      <c r="R75" s="3" t="s">
        <v>443</v>
      </c>
      <c r="S75" s="3" t="s">
        <v>445</v>
      </c>
      <c r="T75" s="3" t="s">
        <v>445</v>
      </c>
      <c r="U75" s="3" t="s">
        <v>443</v>
      </c>
      <c r="V75" s="3" t="s">
        <v>445</v>
      </c>
      <c r="W75" s="3" t="s">
        <v>445</v>
      </c>
      <c r="X75" s="3" t="s">
        <v>443</v>
      </c>
      <c r="Y75" s="3" t="s">
        <v>443</v>
      </c>
      <c r="Z75" s="3" t="s">
        <v>443</v>
      </c>
      <c r="AA75" s="3" t="s">
        <v>443</v>
      </c>
      <c r="AB75" s="3" t="s">
        <v>443</v>
      </c>
      <c r="AC75" s="3" t="s">
        <v>444</v>
      </c>
      <c r="AD75" s="3" t="s">
        <v>444</v>
      </c>
      <c r="AE75" s="46"/>
      <c r="AF75" s="3" t="s">
        <v>444</v>
      </c>
      <c r="AG75" s="3" t="s">
        <v>444</v>
      </c>
      <c r="AH75" s="3" t="s">
        <v>444</v>
      </c>
      <c r="AI75" s="3" t="s">
        <v>444</v>
      </c>
      <c r="AJ75" s="3" t="s">
        <v>444</v>
      </c>
      <c r="AK75" s="3" t="s">
        <v>443</v>
      </c>
      <c r="AL75" s="35" t="s">
        <v>188</v>
      </c>
    </row>
    <row r="76" spans="1:38" ht="26.25" customHeight="1" thickBot="1" x14ac:dyDescent="0.3">
      <c r="A76" s="55" t="s">
        <v>53</v>
      </c>
      <c r="B76" s="55" t="s">
        <v>189</v>
      </c>
      <c r="C76" s="56" t="s">
        <v>190</v>
      </c>
      <c r="D76" s="57"/>
      <c r="E76" s="3" t="s">
        <v>445</v>
      </c>
      <c r="F76" s="3" t="s">
        <v>445</v>
      </c>
      <c r="G76" s="3" t="s">
        <v>445</v>
      </c>
      <c r="H76" s="3" t="s">
        <v>445</v>
      </c>
      <c r="I76" s="3" t="s">
        <v>445</v>
      </c>
      <c r="J76" s="3" t="s">
        <v>445</v>
      </c>
      <c r="K76" s="3" t="s">
        <v>445</v>
      </c>
      <c r="L76" s="3" t="s">
        <v>445</v>
      </c>
      <c r="M76" s="3" t="s">
        <v>445</v>
      </c>
      <c r="N76" s="3" t="s">
        <v>445</v>
      </c>
      <c r="O76" s="3" t="s">
        <v>445</v>
      </c>
      <c r="P76" s="3" t="s">
        <v>445</v>
      </c>
      <c r="Q76" s="3" t="s">
        <v>445</v>
      </c>
      <c r="R76" s="3" t="s">
        <v>445</v>
      </c>
      <c r="S76" s="3" t="s">
        <v>445</v>
      </c>
      <c r="T76" s="3" t="s">
        <v>445</v>
      </c>
      <c r="U76" s="3" t="s">
        <v>445</v>
      </c>
      <c r="V76" s="3" t="s">
        <v>445</v>
      </c>
      <c r="W76" s="3" t="s">
        <v>445</v>
      </c>
      <c r="X76" s="3" t="s">
        <v>443</v>
      </c>
      <c r="Y76" s="3" t="s">
        <v>443</v>
      </c>
      <c r="Z76" s="3" t="s">
        <v>443</v>
      </c>
      <c r="AA76" s="3" t="s">
        <v>443</v>
      </c>
      <c r="AB76" s="3" t="s">
        <v>443</v>
      </c>
      <c r="AC76" s="3" t="s">
        <v>444</v>
      </c>
      <c r="AD76" s="3">
        <v>1.462525E-6</v>
      </c>
      <c r="AE76" s="46"/>
      <c r="AF76" s="3" t="s">
        <v>444</v>
      </c>
      <c r="AG76" s="3" t="s">
        <v>444</v>
      </c>
      <c r="AH76" s="3" t="s">
        <v>444</v>
      </c>
      <c r="AI76" s="3" t="s">
        <v>444</v>
      </c>
      <c r="AJ76" s="3" t="s">
        <v>444</v>
      </c>
      <c r="AK76" s="3" t="s">
        <v>443</v>
      </c>
      <c r="AL76" s="35" t="s">
        <v>191</v>
      </c>
    </row>
    <row r="77" spans="1:38" ht="26.25" customHeight="1" thickBot="1" x14ac:dyDescent="0.3">
      <c r="A77" s="55" t="s">
        <v>53</v>
      </c>
      <c r="B77" s="55" t="s">
        <v>192</v>
      </c>
      <c r="C77" s="56" t="s">
        <v>193</v>
      </c>
      <c r="D77" s="57"/>
      <c r="E77" s="3" t="s">
        <v>445</v>
      </c>
      <c r="F77" s="3" t="s">
        <v>445</v>
      </c>
      <c r="G77" s="3" t="s">
        <v>445</v>
      </c>
      <c r="H77" s="3" t="s">
        <v>445</v>
      </c>
      <c r="I77" s="3" t="s">
        <v>445</v>
      </c>
      <c r="J77" s="3" t="s">
        <v>445</v>
      </c>
      <c r="K77" s="3" t="s">
        <v>445</v>
      </c>
      <c r="L77" s="3" t="s">
        <v>445</v>
      </c>
      <c r="M77" s="3" t="s">
        <v>445</v>
      </c>
      <c r="N77" s="3" t="s">
        <v>445</v>
      </c>
      <c r="O77" s="3" t="s">
        <v>445</v>
      </c>
      <c r="P77" s="3" t="s">
        <v>445</v>
      </c>
      <c r="Q77" s="3" t="s">
        <v>445</v>
      </c>
      <c r="R77" s="3" t="s">
        <v>445</v>
      </c>
      <c r="S77" s="3" t="s">
        <v>445</v>
      </c>
      <c r="T77" s="3" t="s">
        <v>445</v>
      </c>
      <c r="U77" s="3" t="s">
        <v>443</v>
      </c>
      <c r="V77" s="3" t="s">
        <v>445</v>
      </c>
      <c r="W77" s="3" t="s">
        <v>445</v>
      </c>
      <c r="X77" s="3" t="s">
        <v>443</v>
      </c>
      <c r="Y77" s="3" t="s">
        <v>443</v>
      </c>
      <c r="Z77" s="3" t="s">
        <v>443</v>
      </c>
      <c r="AA77" s="3" t="s">
        <v>443</v>
      </c>
      <c r="AB77" s="3" t="s">
        <v>443</v>
      </c>
      <c r="AC77" s="3" t="s">
        <v>444</v>
      </c>
      <c r="AD77" s="3" t="s">
        <v>444</v>
      </c>
      <c r="AE77" s="46"/>
      <c r="AF77" s="3" t="s">
        <v>444</v>
      </c>
      <c r="AG77" s="3" t="s">
        <v>444</v>
      </c>
      <c r="AH77" s="3" t="s">
        <v>444</v>
      </c>
      <c r="AI77" s="3" t="s">
        <v>444</v>
      </c>
      <c r="AJ77" s="3" t="s">
        <v>444</v>
      </c>
      <c r="AK77" s="3" t="s">
        <v>443</v>
      </c>
      <c r="AL77" s="35" t="s">
        <v>194</v>
      </c>
    </row>
    <row r="78" spans="1:38" ht="26.25" customHeight="1" thickBot="1" x14ac:dyDescent="0.3">
      <c r="A78" s="55" t="s">
        <v>53</v>
      </c>
      <c r="B78" s="55" t="s">
        <v>195</v>
      </c>
      <c r="C78" s="56" t="s">
        <v>196</v>
      </c>
      <c r="D78" s="57"/>
      <c r="E78" s="3" t="s">
        <v>445</v>
      </c>
      <c r="F78" s="3" t="s">
        <v>445</v>
      </c>
      <c r="G78" s="3" t="s">
        <v>445</v>
      </c>
      <c r="H78" s="3" t="s">
        <v>445</v>
      </c>
      <c r="I78" s="3" t="s">
        <v>445</v>
      </c>
      <c r="J78" s="3" t="s">
        <v>445</v>
      </c>
      <c r="K78" s="3" t="s">
        <v>445</v>
      </c>
      <c r="L78" s="3" t="s">
        <v>445</v>
      </c>
      <c r="M78" s="3" t="s">
        <v>445</v>
      </c>
      <c r="N78" s="3" t="s">
        <v>445</v>
      </c>
      <c r="O78" s="3" t="s">
        <v>445</v>
      </c>
      <c r="P78" s="3" t="s">
        <v>445</v>
      </c>
      <c r="Q78" s="3" t="s">
        <v>445</v>
      </c>
      <c r="R78" s="3" t="s">
        <v>445</v>
      </c>
      <c r="S78" s="3" t="s">
        <v>445</v>
      </c>
      <c r="T78" s="3" t="s">
        <v>445</v>
      </c>
      <c r="U78" s="3" t="s">
        <v>445</v>
      </c>
      <c r="V78" s="3" t="s">
        <v>445</v>
      </c>
      <c r="W78" s="3" t="s">
        <v>445</v>
      </c>
      <c r="X78" s="3" t="s">
        <v>443</v>
      </c>
      <c r="Y78" s="3" t="s">
        <v>443</v>
      </c>
      <c r="Z78" s="3" t="s">
        <v>443</v>
      </c>
      <c r="AA78" s="3" t="s">
        <v>443</v>
      </c>
      <c r="AB78" s="3" t="s">
        <v>443</v>
      </c>
      <c r="AC78" s="3" t="s">
        <v>444</v>
      </c>
      <c r="AD78" s="3" t="s">
        <v>444</v>
      </c>
      <c r="AE78" s="46"/>
      <c r="AF78" s="3" t="s">
        <v>444</v>
      </c>
      <c r="AG78" s="3" t="s">
        <v>444</v>
      </c>
      <c r="AH78" s="3" t="s">
        <v>444</v>
      </c>
      <c r="AI78" s="3" t="s">
        <v>444</v>
      </c>
      <c r="AJ78" s="3" t="s">
        <v>444</v>
      </c>
      <c r="AK78" s="3" t="s">
        <v>443</v>
      </c>
      <c r="AL78" s="35" t="s">
        <v>197</v>
      </c>
    </row>
    <row r="79" spans="1:38" ht="26.25" customHeight="1" thickBot="1" x14ac:dyDescent="0.3">
      <c r="A79" s="55" t="s">
        <v>53</v>
      </c>
      <c r="B79" s="55" t="s">
        <v>198</v>
      </c>
      <c r="C79" s="56" t="s">
        <v>199</v>
      </c>
      <c r="D79" s="57"/>
      <c r="E79" s="3" t="s">
        <v>445</v>
      </c>
      <c r="F79" s="3" t="s">
        <v>445</v>
      </c>
      <c r="G79" s="3" t="s">
        <v>445</v>
      </c>
      <c r="H79" s="3" t="s">
        <v>445</v>
      </c>
      <c r="I79" s="3" t="s">
        <v>445</v>
      </c>
      <c r="J79" s="3" t="s">
        <v>445</v>
      </c>
      <c r="K79" s="3" t="s">
        <v>445</v>
      </c>
      <c r="L79" s="3" t="s">
        <v>445</v>
      </c>
      <c r="M79" s="3" t="s">
        <v>445</v>
      </c>
      <c r="N79" s="3" t="s">
        <v>445</v>
      </c>
      <c r="O79" s="3" t="s">
        <v>445</v>
      </c>
      <c r="P79" s="3" t="s">
        <v>445</v>
      </c>
      <c r="Q79" s="3" t="s">
        <v>445</v>
      </c>
      <c r="R79" s="3" t="s">
        <v>445</v>
      </c>
      <c r="S79" s="3" t="s">
        <v>445</v>
      </c>
      <c r="T79" s="3" t="s">
        <v>445</v>
      </c>
      <c r="U79" s="3" t="s">
        <v>443</v>
      </c>
      <c r="V79" s="3" t="s">
        <v>445</v>
      </c>
      <c r="W79" s="3" t="s">
        <v>445</v>
      </c>
      <c r="X79" s="3" t="s">
        <v>443</v>
      </c>
      <c r="Y79" s="3" t="s">
        <v>443</v>
      </c>
      <c r="Z79" s="3" t="s">
        <v>443</v>
      </c>
      <c r="AA79" s="3" t="s">
        <v>443</v>
      </c>
      <c r="AB79" s="3" t="s">
        <v>443</v>
      </c>
      <c r="AC79" s="3" t="s">
        <v>444</v>
      </c>
      <c r="AD79" s="3" t="s">
        <v>444</v>
      </c>
      <c r="AE79" s="46"/>
      <c r="AF79" s="3" t="s">
        <v>444</v>
      </c>
      <c r="AG79" s="3" t="s">
        <v>444</v>
      </c>
      <c r="AH79" s="3" t="s">
        <v>444</v>
      </c>
      <c r="AI79" s="3" t="s">
        <v>444</v>
      </c>
      <c r="AJ79" s="3" t="s">
        <v>444</v>
      </c>
      <c r="AK79" s="3" t="s">
        <v>443</v>
      </c>
      <c r="AL79" s="35" t="s">
        <v>200</v>
      </c>
    </row>
    <row r="80" spans="1:38" ht="26.25" customHeight="1" thickBot="1" x14ac:dyDescent="0.3">
      <c r="A80" s="55" t="s">
        <v>53</v>
      </c>
      <c r="B80" s="59" t="s">
        <v>201</v>
      </c>
      <c r="C80" s="61" t="s">
        <v>202</v>
      </c>
      <c r="D80" s="57"/>
      <c r="E80" s="3">
        <v>0.34470719999999999</v>
      </c>
      <c r="F80" s="3">
        <v>8.5512850000000001E-2</v>
      </c>
      <c r="G80" s="3">
        <v>1.9234964649999999</v>
      </c>
      <c r="H80" s="3">
        <v>5.7349999999999998E-5</v>
      </c>
      <c r="I80" s="3">
        <v>2.5045786135819814E-2</v>
      </c>
      <c r="J80" s="3">
        <v>3.3366501899723101E-2</v>
      </c>
      <c r="K80" s="3">
        <v>4.3627759000000002E-2</v>
      </c>
      <c r="L80" s="3">
        <v>2.0950369068259001E-5</v>
      </c>
      <c r="M80" s="3">
        <v>0.14248</v>
      </c>
      <c r="N80" s="3">
        <v>2.5067236050000004</v>
      </c>
      <c r="O80" s="3">
        <v>4.9038524753251996E-2</v>
      </c>
      <c r="P80" s="3">
        <v>5.5870940783954999E-2</v>
      </c>
      <c r="Q80" s="3">
        <v>0.340806885022227</v>
      </c>
      <c r="R80" s="3">
        <v>0.52291483169999997</v>
      </c>
      <c r="S80" s="3">
        <v>0.55667816959999994</v>
      </c>
      <c r="T80" s="3">
        <v>0.16264097999999999</v>
      </c>
      <c r="U80" s="3">
        <v>2E-3</v>
      </c>
      <c r="V80" s="3">
        <v>14.0603023193</v>
      </c>
      <c r="W80" s="3">
        <v>0.15127299999999999</v>
      </c>
      <c r="X80" s="3">
        <v>1.3521400000000001E-4</v>
      </c>
      <c r="Y80" s="3">
        <v>1.3521400000000001E-4</v>
      </c>
      <c r="Z80" s="3">
        <v>1.3521400000000001E-4</v>
      </c>
      <c r="AA80" s="3">
        <v>1.3521400000000001E-4</v>
      </c>
      <c r="AB80" s="3">
        <v>5.4085600000000004E-4</v>
      </c>
      <c r="AC80" s="3" t="s">
        <v>444</v>
      </c>
      <c r="AD80" s="3" t="s">
        <v>443</v>
      </c>
      <c r="AE80" s="46"/>
      <c r="AF80" s="3" t="s">
        <v>444</v>
      </c>
      <c r="AG80" s="3" t="s">
        <v>444</v>
      </c>
      <c r="AH80" s="3" t="s">
        <v>444</v>
      </c>
      <c r="AI80" s="3" t="s">
        <v>444</v>
      </c>
      <c r="AJ80" s="3" t="s">
        <v>444</v>
      </c>
      <c r="AK80" s="3" t="s">
        <v>443</v>
      </c>
      <c r="AL80" s="35" t="s">
        <v>410</v>
      </c>
    </row>
    <row r="81" spans="1:38" ht="26.25" customHeight="1" thickBot="1" x14ac:dyDescent="0.3">
      <c r="A81" s="55" t="s">
        <v>53</v>
      </c>
      <c r="B81" s="59" t="s">
        <v>203</v>
      </c>
      <c r="C81" s="61" t="s">
        <v>204</v>
      </c>
      <c r="D81" s="57"/>
      <c r="E81" s="3">
        <v>4.2755973026666668E-3</v>
      </c>
      <c r="F81" s="3">
        <v>3.0427434922285713E-2</v>
      </c>
      <c r="G81" s="3">
        <v>3.2790878853333331E-3</v>
      </c>
      <c r="H81" s="3" t="s">
        <v>444</v>
      </c>
      <c r="I81" s="3">
        <v>6.9690367861199518E-3</v>
      </c>
      <c r="J81" s="3">
        <v>3.2264897114826205E-2</v>
      </c>
      <c r="K81" s="3">
        <v>9.70130227740231E-2</v>
      </c>
      <c r="L81" s="3">
        <v>3.333078874881E-6</v>
      </c>
      <c r="M81" s="3">
        <v>0.15026970386666669</v>
      </c>
      <c r="N81" s="3">
        <v>0.52297484208</v>
      </c>
      <c r="O81" s="3" t="s">
        <v>443</v>
      </c>
      <c r="P81" s="3" t="s">
        <v>443</v>
      </c>
      <c r="Q81" s="3">
        <v>1.51536E-2</v>
      </c>
      <c r="R81" s="3">
        <v>6.1505527999999997E-2</v>
      </c>
      <c r="S81" s="3">
        <v>1.1999999999999999E-3</v>
      </c>
      <c r="T81" s="3" t="s">
        <v>443</v>
      </c>
      <c r="U81" s="3" t="s">
        <v>443</v>
      </c>
      <c r="V81" s="3">
        <v>0.56694832706823894</v>
      </c>
      <c r="W81" s="3">
        <v>1.0947E-2</v>
      </c>
      <c r="X81" s="3" t="s">
        <v>443</v>
      </c>
      <c r="Y81" s="3" t="s">
        <v>443</v>
      </c>
      <c r="Z81" s="3" t="s">
        <v>443</v>
      </c>
      <c r="AA81" s="3" t="s">
        <v>443</v>
      </c>
      <c r="AB81" s="3" t="s">
        <v>443</v>
      </c>
      <c r="AC81" s="3" t="s">
        <v>444</v>
      </c>
      <c r="AD81" s="3">
        <v>8.3599999999999996E-6</v>
      </c>
      <c r="AE81" s="46"/>
      <c r="AF81" s="3" t="s">
        <v>444</v>
      </c>
      <c r="AG81" s="3" t="s">
        <v>444</v>
      </c>
      <c r="AH81" s="3" t="s">
        <v>444</v>
      </c>
      <c r="AI81" s="3" t="s">
        <v>444</v>
      </c>
      <c r="AJ81" s="3" t="s">
        <v>444</v>
      </c>
      <c r="AK81" s="3" t="s">
        <v>443</v>
      </c>
      <c r="AL81" s="35" t="s">
        <v>205</v>
      </c>
    </row>
    <row r="82" spans="1:38" ht="26.25" customHeight="1" thickBot="1" x14ac:dyDescent="0.3">
      <c r="A82" s="55" t="s">
        <v>206</v>
      </c>
      <c r="B82" s="59" t="s">
        <v>207</v>
      </c>
      <c r="C82" s="65" t="s">
        <v>208</v>
      </c>
      <c r="D82" s="57"/>
      <c r="E82" s="3" t="s">
        <v>444</v>
      </c>
      <c r="F82" s="3">
        <v>26.185565874547571</v>
      </c>
      <c r="G82" s="3" t="s">
        <v>444</v>
      </c>
      <c r="H82" s="3" t="s">
        <v>444</v>
      </c>
      <c r="I82" s="3" t="s">
        <v>444</v>
      </c>
      <c r="J82" s="3" t="s">
        <v>444</v>
      </c>
      <c r="K82" s="3" t="s">
        <v>444</v>
      </c>
      <c r="L82" s="3" t="s">
        <v>444</v>
      </c>
      <c r="M82" s="3" t="s">
        <v>444</v>
      </c>
      <c r="N82" s="3" t="s">
        <v>444</v>
      </c>
      <c r="O82" s="3" t="s">
        <v>444</v>
      </c>
      <c r="P82" s="3" t="s">
        <v>444</v>
      </c>
      <c r="Q82" s="3" t="s">
        <v>444</v>
      </c>
      <c r="R82" s="3" t="s">
        <v>444</v>
      </c>
      <c r="S82" s="3" t="s">
        <v>444</v>
      </c>
      <c r="T82" s="3" t="s">
        <v>444</v>
      </c>
      <c r="U82" s="3" t="s">
        <v>444</v>
      </c>
      <c r="V82" s="3" t="s">
        <v>444</v>
      </c>
      <c r="W82" s="3" t="s">
        <v>444</v>
      </c>
      <c r="X82" s="3" t="s">
        <v>444</v>
      </c>
      <c r="Y82" s="3" t="s">
        <v>444</v>
      </c>
      <c r="Z82" s="3" t="s">
        <v>444</v>
      </c>
      <c r="AA82" s="3" t="s">
        <v>444</v>
      </c>
      <c r="AB82" s="3" t="s">
        <v>444</v>
      </c>
      <c r="AC82" s="3" t="s">
        <v>444</v>
      </c>
      <c r="AD82" s="3" t="s">
        <v>444</v>
      </c>
      <c r="AE82" s="46"/>
      <c r="AF82" s="3" t="s">
        <v>444</v>
      </c>
      <c r="AG82" s="3" t="s">
        <v>444</v>
      </c>
      <c r="AH82" s="3" t="s">
        <v>444</v>
      </c>
      <c r="AI82" s="3" t="s">
        <v>444</v>
      </c>
      <c r="AJ82" s="3" t="s">
        <v>444</v>
      </c>
      <c r="AK82" s="3">
        <v>10839905</v>
      </c>
      <c r="AL82" s="35" t="s">
        <v>439</v>
      </c>
    </row>
    <row r="83" spans="1:38" ht="26.25" customHeight="1" thickBot="1" x14ac:dyDescent="0.3">
      <c r="A83" s="55" t="s">
        <v>53</v>
      </c>
      <c r="B83" s="66" t="s">
        <v>209</v>
      </c>
      <c r="C83" s="67" t="s">
        <v>210</v>
      </c>
      <c r="D83" s="57"/>
      <c r="E83" s="3">
        <v>6.8237360000000011E-2</v>
      </c>
      <c r="F83" s="3">
        <v>8.0013787938461534E-2</v>
      </c>
      <c r="G83" s="3">
        <v>8.5906320000000008E-2</v>
      </c>
      <c r="H83" s="3" t="s">
        <v>444</v>
      </c>
      <c r="I83" s="3">
        <v>1.2992808484615384E-2</v>
      </c>
      <c r="J83" s="3">
        <v>7.4918171884615387E-2</v>
      </c>
      <c r="K83" s="3">
        <v>0.38295611446153849</v>
      </c>
      <c r="L83" s="3">
        <v>5.5273842472307701E-4</v>
      </c>
      <c r="M83" s="3">
        <v>0.19154575999999998</v>
      </c>
      <c r="N83" s="3" t="s">
        <v>444</v>
      </c>
      <c r="O83" s="3" t="s">
        <v>444</v>
      </c>
      <c r="P83" s="3" t="s">
        <v>444</v>
      </c>
      <c r="Q83" s="3" t="s">
        <v>444</v>
      </c>
      <c r="R83" s="3" t="s">
        <v>444</v>
      </c>
      <c r="S83" s="3" t="s">
        <v>444</v>
      </c>
      <c r="T83" s="3" t="s">
        <v>444</v>
      </c>
      <c r="U83" s="3" t="s">
        <v>444</v>
      </c>
      <c r="V83" s="3" t="s">
        <v>444</v>
      </c>
      <c r="W83" s="3">
        <v>1.7313478E-2</v>
      </c>
      <c r="X83" s="3">
        <v>4.9365374999999997E-4</v>
      </c>
      <c r="Y83" s="3">
        <v>1.1186866634899999E-2</v>
      </c>
      <c r="Z83" s="3">
        <v>1.4860456059977E-2</v>
      </c>
      <c r="AA83" s="3">
        <v>3.5463180997700002E-4</v>
      </c>
      <c r="AB83" s="3">
        <v>2.6895608254800002E-2</v>
      </c>
      <c r="AC83" s="3" t="s">
        <v>444</v>
      </c>
      <c r="AD83" s="3" t="s">
        <v>444</v>
      </c>
      <c r="AE83" s="46"/>
      <c r="AF83" s="3" t="s">
        <v>444</v>
      </c>
      <c r="AG83" s="3" t="s">
        <v>444</v>
      </c>
      <c r="AH83" s="3" t="s">
        <v>444</v>
      </c>
      <c r="AI83" s="3" t="s">
        <v>444</v>
      </c>
      <c r="AJ83" s="3" t="s">
        <v>444</v>
      </c>
      <c r="AK83" s="3" t="s">
        <v>443</v>
      </c>
      <c r="AL83" s="35" t="s">
        <v>410</v>
      </c>
    </row>
    <row r="84" spans="1:38" ht="26.25" customHeight="1" thickBot="1" x14ac:dyDescent="0.3">
      <c r="A84" s="55" t="s">
        <v>53</v>
      </c>
      <c r="B84" s="66" t="s">
        <v>211</v>
      </c>
      <c r="C84" s="67" t="s">
        <v>212</v>
      </c>
      <c r="D84" s="57"/>
      <c r="E84" s="3">
        <v>6.4139999999999996E-3</v>
      </c>
      <c r="F84" s="3">
        <v>0.02</v>
      </c>
      <c r="G84" s="3" t="s">
        <v>443</v>
      </c>
      <c r="H84" s="3" t="s">
        <v>444</v>
      </c>
      <c r="I84" s="3" t="s">
        <v>444</v>
      </c>
      <c r="J84" s="3" t="s">
        <v>444</v>
      </c>
      <c r="K84" s="3" t="s">
        <v>444</v>
      </c>
      <c r="L84" s="3" t="s">
        <v>444</v>
      </c>
      <c r="M84" s="3">
        <v>2.7820000000000002E-3</v>
      </c>
      <c r="N84" s="3" t="s">
        <v>443</v>
      </c>
      <c r="O84" s="3" t="s">
        <v>444</v>
      </c>
      <c r="P84" s="3" t="s">
        <v>444</v>
      </c>
      <c r="Q84" s="3" t="s">
        <v>444</v>
      </c>
      <c r="R84" s="3" t="s">
        <v>444</v>
      </c>
      <c r="S84" s="3" t="s">
        <v>444</v>
      </c>
      <c r="T84" s="3" t="s">
        <v>444</v>
      </c>
      <c r="U84" s="3" t="s">
        <v>444</v>
      </c>
      <c r="V84" s="3" t="s">
        <v>444</v>
      </c>
      <c r="W84" s="3" t="s">
        <v>443</v>
      </c>
      <c r="X84" s="3" t="s">
        <v>443</v>
      </c>
      <c r="Y84" s="3" t="s">
        <v>443</v>
      </c>
      <c r="Z84" s="3" t="s">
        <v>443</v>
      </c>
      <c r="AA84" s="3" t="s">
        <v>443</v>
      </c>
      <c r="AB84" s="3" t="s">
        <v>443</v>
      </c>
      <c r="AC84" s="3" t="s">
        <v>444</v>
      </c>
      <c r="AD84" s="3" t="s">
        <v>444</v>
      </c>
      <c r="AE84" s="46"/>
      <c r="AF84" s="3" t="s">
        <v>444</v>
      </c>
      <c r="AG84" s="3" t="s">
        <v>444</v>
      </c>
      <c r="AH84" s="3" t="s">
        <v>444</v>
      </c>
      <c r="AI84" s="3" t="s">
        <v>444</v>
      </c>
      <c r="AJ84" s="3" t="s">
        <v>444</v>
      </c>
      <c r="AK84" s="3" t="s">
        <v>443</v>
      </c>
      <c r="AL84" s="35" t="s">
        <v>410</v>
      </c>
    </row>
    <row r="85" spans="1:38" ht="26.25" customHeight="1" thickBot="1" x14ac:dyDescent="0.3">
      <c r="A85" s="55" t="s">
        <v>206</v>
      </c>
      <c r="B85" s="61" t="s">
        <v>213</v>
      </c>
      <c r="C85" s="67" t="s">
        <v>401</v>
      </c>
      <c r="D85" s="57"/>
      <c r="E85" s="3">
        <v>0.12111783</v>
      </c>
      <c r="F85" s="3">
        <v>16.362810115583887</v>
      </c>
      <c r="G85" s="3">
        <v>6.9479500000000005E-3</v>
      </c>
      <c r="H85" s="3">
        <v>1.8500000000000001E-3</v>
      </c>
      <c r="I85" s="3">
        <v>3.1312000000000001E-5</v>
      </c>
      <c r="J85" s="3">
        <v>3.1312000000000001E-4</v>
      </c>
      <c r="K85" s="3">
        <v>3.7639000000000001E-3</v>
      </c>
      <c r="L85" s="3">
        <v>8.76736E-8</v>
      </c>
      <c r="M85" s="3">
        <v>4.5390569999999998E-2</v>
      </c>
      <c r="N85" s="3" t="s">
        <v>443</v>
      </c>
      <c r="O85" s="3">
        <v>1.1999999999999999E-3</v>
      </c>
      <c r="P85" s="3" t="s">
        <v>443</v>
      </c>
      <c r="Q85" s="3" t="s">
        <v>443</v>
      </c>
      <c r="R85" s="3">
        <v>5.7000000000000002E-2</v>
      </c>
      <c r="S85" s="3" t="s">
        <v>443</v>
      </c>
      <c r="T85" s="3">
        <v>5.0000000000000001E-3</v>
      </c>
      <c r="U85" s="3" t="s">
        <v>443</v>
      </c>
      <c r="V85" s="3">
        <v>5.0999999999999997E-2</v>
      </c>
      <c r="W85" s="3" t="s">
        <v>444</v>
      </c>
      <c r="X85" s="3" t="s">
        <v>444</v>
      </c>
      <c r="Y85" s="3" t="s">
        <v>444</v>
      </c>
      <c r="Z85" s="3" t="s">
        <v>444</v>
      </c>
      <c r="AA85" s="3" t="s">
        <v>444</v>
      </c>
      <c r="AB85" s="3" t="s">
        <v>444</v>
      </c>
      <c r="AC85" s="3" t="s">
        <v>444</v>
      </c>
      <c r="AD85" s="3" t="s">
        <v>444</v>
      </c>
      <c r="AE85" s="46"/>
      <c r="AF85" s="3" t="s">
        <v>444</v>
      </c>
      <c r="AG85" s="3" t="s">
        <v>444</v>
      </c>
      <c r="AH85" s="3" t="s">
        <v>444</v>
      </c>
      <c r="AI85" s="3" t="s">
        <v>444</v>
      </c>
      <c r="AJ85" s="3" t="s">
        <v>444</v>
      </c>
      <c r="AK85" s="3" t="s">
        <v>447</v>
      </c>
      <c r="AL85" s="35" t="s">
        <v>214</v>
      </c>
    </row>
    <row r="86" spans="1:38" ht="26.25" customHeight="1" thickBot="1" x14ac:dyDescent="0.3">
      <c r="A86" s="55" t="s">
        <v>206</v>
      </c>
      <c r="B86" s="61" t="s">
        <v>215</v>
      </c>
      <c r="C86" s="65" t="s">
        <v>216</v>
      </c>
      <c r="D86" s="57"/>
      <c r="E86" s="3" t="s">
        <v>443</v>
      </c>
      <c r="F86" s="3">
        <v>2.7499856476248787</v>
      </c>
      <c r="G86" s="3" t="s">
        <v>443</v>
      </c>
      <c r="H86" s="3" t="s">
        <v>443</v>
      </c>
      <c r="I86" s="3" t="s">
        <v>444</v>
      </c>
      <c r="J86" s="3" t="s">
        <v>444</v>
      </c>
      <c r="K86" s="3" t="s">
        <v>444</v>
      </c>
      <c r="L86" s="3" t="s">
        <v>444</v>
      </c>
      <c r="M86" s="3" t="s">
        <v>443</v>
      </c>
      <c r="N86" s="3" t="s">
        <v>443</v>
      </c>
      <c r="O86" s="3" t="s">
        <v>443</v>
      </c>
      <c r="P86" s="3" t="s">
        <v>443</v>
      </c>
      <c r="Q86" s="3" t="s">
        <v>443</v>
      </c>
      <c r="R86" s="3" t="s">
        <v>443</v>
      </c>
      <c r="S86" s="3" t="s">
        <v>443</v>
      </c>
      <c r="T86" s="3" t="s">
        <v>443</v>
      </c>
      <c r="U86" s="3" t="s">
        <v>444</v>
      </c>
      <c r="V86" s="3" t="s">
        <v>444</v>
      </c>
      <c r="W86" s="3">
        <v>6.117E-3</v>
      </c>
      <c r="X86" s="3" t="s">
        <v>444</v>
      </c>
      <c r="Y86" s="3" t="s">
        <v>444</v>
      </c>
      <c r="Z86" s="3" t="s">
        <v>444</v>
      </c>
      <c r="AA86" s="3" t="s">
        <v>444</v>
      </c>
      <c r="AB86" s="3" t="s">
        <v>444</v>
      </c>
      <c r="AC86" s="3" t="s">
        <v>444</v>
      </c>
      <c r="AD86" s="3" t="s">
        <v>444</v>
      </c>
      <c r="AE86" s="46"/>
      <c r="AF86" s="3" t="s">
        <v>444</v>
      </c>
      <c r="AG86" s="3" t="s">
        <v>444</v>
      </c>
      <c r="AH86" s="3" t="s">
        <v>444</v>
      </c>
      <c r="AI86" s="3" t="s">
        <v>444</v>
      </c>
      <c r="AJ86" s="3" t="s">
        <v>444</v>
      </c>
      <c r="AK86" s="3" t="s">
        <v>444</v>
      </c>
      <c r="AL86" s="35" t="s">
        <v>217</v>
      </c>
    </row>
    <row r="87" spans="1:38" ht="26.25" customHeight="1" thickBot="1" x14ac:dyDescent="0.3">
      <c r="A87" s="55" t="s">
        <v>206</v>
      </c>
      <c r="B87" s="61" t="s">
        <v>218</v>
      </c>
      <c r="C87" s="65" t="s">
        <v>219</v>
      </c>
      <c r="D87" s="57"/>
      <c r="E87" s="3" t="s">
        <v>444</v>
      </c>
      <c r="F87" s="3">
        <v>0.87618467573246717</v>
      </c>
      <c r="G87" s="3" t="s">
        <v>444</v>
      </c>
      <c r="H87" s="3" t="s">
        <v>444</v>
      </c>
      <c r="I87" s="3" t="s">
        <v>444</v>
      </c>
      <c r="J87" s="3" t="s">
        <v>444</v>
      </c>
      <c r="K87" s="3" t="s">
        <v>444</v>
      </c>
      <c r="L87" s="3" t="s">
        <v>444</v>
      </c>
      <c r="M87" s="3" t="s">
        <v>444</v>
      </c>
      <c r="N87" s="3" t="s">
        <v>444</v>
      </c>
      <c r="O87" s="3" t="s">
        <v>444</v>
      </c>
      <c r="P87" s="3" t="s">
        <v>444</v>
      </c>
      <c r="Q87" s="3" t="s">
        <v>444</v>
      </c>
      <c r="R87" s="3" t="s">
        <v>444</v>
      </c>
      <c r="S87" s="3" t="s">
        <v>444</v>
      </c>
      <c r="T87" s="3" t="s">
        <v>444</v>
      </c>
      <c r="U87" s="3" t="s">
        <v>444</v>
      </c>
      <c r="V87" s="3" t="s">
        <v>444</v>
      </c>
      <c r="W87" s="3" t="s">
        <v>444</v>
      </c>
      <c r="X87" s="3" t="s">
        <v>444</v>
      </c>
      <c r="Y87" s="3" t="s">
        <v>444</v>
      </c>
      <c r="Z87" s="3" t="s">
        <v>444</v>
      </c>
      <c r="AA87" s="3" t="s">
        <v>444</v>
      </c>
      <c r="AB87" s="3" t="s">
        <v>444</v>
      </c>
      <c r="AC87" s="3" t="s">
        <v>444</v>
      </c>
      <c r="AD87" s="3" t="s">
        <v>444</v>
      </c>
      <c r="AE87" s="46"/>
      <c r="AF87" s="3" t="s">
        <v>444</v>
      </c>
      <c r="AG87" s="3" t="s">
        <v>444</v>
      </c>
      <c r="AH87" s="3" t="s">
        <v>444</v>
      </c>
      <c r="AI87" s="3" t="s">
        <v>444</v>
      </c>
      <c r="AJ87" s="3" t="s">
        <v>444</v>
      </c>
      <c r="AK87" s="3">
        <v>1089538</v>
      </c>
      <c r="AL87" s="35" t="s">
        <v>217</v>
      </c>
    </row>
    <row r="88" spans="1:38" ht="26.25" customHeight="1" thickBot="1" x14ac:dyDescent="0.3">
      <c r="A88" s="55" t="s">
        <v>206</v>
      </c>
      <c r="B88" s="61" t="s">
        <v>220</v>
      </c>
      <c r="C88" s="65" t="s">
        <v>221</v>
      </c>
      <c r="D88" s="57"/>
      <c r="E88" s="3">
        <v>2.1457999999999998E-2</v>
      </c>
      <c r="F88" s="3">
        <v>5.5277563927099695</v>
      </c>
      <c r="G88" s="3">
        <v>2.9999999999999997E-4</v>
      </c>
      <c r="H88" s="3">
        <v>5.8240000000000002E-3</v>
      </c>
      <c r="I88" s="3">
        <v>6.5284000000000007E-5</v>
      </c>
      <c r="J88" s="3">
        <v>1.30568E-3</v>
      </c>
      <c r="K88" s="3">
        <v>4.5245039999999995E-3</v>
      </c>
      <c r="L88" s="3">
        <v>1.827952E-7</v>
      </c>
      <c r="M88" s="3">
        <v>1.6140999999999999E-2</v>
      </c>
      <c r="N88" s="3">
        <v>5.0000000000000001E-3</v>
      </c>
      <c r="O88" s="3">
        <v>4.0000000000000001E-3</v>
      </c>
      <c r="P88" s="3">
        <v>4.0000000000000001E-3</v>
      </c>
      <c r="Q88" s="3">
        <v>4.0000000000000001E-3</v>
      </c>
      <c r="R88" s="3">
        <v>6.0000000000000001E-3</v>
      </c>
      <c r="S88" s="3" t="s">
        <v>444</v>
      </c>
      <c r="T88" s="3">
        <v>4.0000000000000001E-3</v>
      </c>
      <c r="U88" s="3" t="s">
        <v>444</v>
      </c>
      <c r="V88" s="3">
        <v>2.1999999999999999E-2</v>
      </c>
      <c r="W88" s="3" t="s">
        <v>444</v>
      </c>
      <c r="X88" s="3" t="s">
        <v>443</v>
      </c>
      <c r="Y88" s="3" t="s">
        <v>443</v>
      </c>
      <c r="Z88" s="3" t="s">
        <v>443</v>
      </c>
      <c r="AA88" s="3" t="s">
        <v>443</v>
      </c>
      <c r="AB88" s="3" t="s">
        <v>443</v>
      </c>
      <c r="AC88" s="3" t="s">
        <v>444</v>
      </c>
      <c r="AD88" s="3" t="s">
        <v>444</v>
      </c>
      <c r="AE88" s="46"/>
      <c r="AF88" s="3" t="s">
        <v>444</v>
      </c>
      <c r="AG88" s="3" t="s">
        <v>444</v>
      </c>
      <c r="AH88" s="3" t="s">
        <v>444</v>
      </c>
      <c r="AI88" s="3" t="s">
        <v>444</v>
      </c>
      <c r="AJ88" s="3" t="s">
        <v>444</v>
      </c>
      <c r="AK88" s="3" t="s">
        <v>444</v>
      </c>
      <c r="AL88" s="35" t="s">
        <v>410</v>
      </c>
    </row>
    <row r="89" spans="1:38" ht="26.25" customHeight="1" thickBot="1" x14ac:dyDescent="0.3">
      <c r="A89" s="55" t="s">
        <v>206</v>
      </c>
      <c r="B89" s="61" t="s">
        <v>222</v>
      </c>
      <c r="C89" s="65" t="s">
        <v>223</v>
      </c>
      <c r="D89" s="57"/>
      <c r="E89" s="3">
        <v>1.1081200000000001E-2</v>
      </c>
      <c r="F89" s="3">
        <v>3.5197986766666687</v>
      </c>
      <c r="G89" s="3">
        <v>2.97E-3</v>
      </c>
      <c r="H89" s="3">
        <v>1.1000000000000001E-3</v>
      </c>
      <c r="I89" s="3" t="s">
        <v>444</v>
      </c>
      <c r="J89" s="3" t="s">
        <v>444</v>
      </c>
      <c r="K89" s="3">
        <v>1.5639999999999999E-3</v>
      </c>
      <c r="L89" s="3" t="s">
        <v>444</v>
      </c>
      <c r="M89" s="3">
        <v>1.0697E-2</v>
      </c>
      <c r="N89" s="3" t="s">
        <v>444</v>
      </c>
      <c r="O89" s="3" t="s">
        <v>444</v>
      </c>
      <c r="P89" s="3" t="s">
        <v>443</v>
      </c>
      <c r="Q89" s="3" t="s">
        <v>444</v>
      </c>
      <c r="R89" s="3" t="s">
        <v>444</v>
      </c>
      <c r="S89" s="3" t="s">
        <v>444</v>
      </c>
      <c r="T89" s="3" t="s">
        <v>444</v>
      </c>
      <c r="U89" s="3" t="s">
        <v>444</v>
      </c>
      <c r="V89" s="3" t="s">
        <v>444</v>
      </c>
      <c r="W89" s="3" t="s">
        <v>444</v>
      </c>
      <c r="X89" s="3" t="s">
        <v>444</v>
      </c>
      <c r="Y89" s="3" t="s">
        <v>444</v>
      </c>
      <c r="Z89" s="3" t="s">
        <v>444</v>
      </c>
      <c r="AA89" s="3" t="s">
        <v>444</v>
      </c>
      <c r="AB89" s="3" t="s">
        <v>444</v>
      </c>
      <c r="AC89" s="3" t="s">
        <v>444</v>
      </c>
      <c r="AD89" s="3" t="s">
        <v>444</v>
      </c>
      <c r="AE89" s="46"/>
      <c r="AF89" s="3" t="s">
        <v>444</v>
      </c>
      <c r="AG89" s="3" t="s">
        <v>444</v>
      </c>
      <c r="AH89" s="3" t="s">
        <v>444</v>
      </c>
      <c r="AI89" s="3" t="s">
        <v>444</v>
      </c>
      <c r="AJ89" s="3" t="s">
        <v>444</v>
      </c>
      <c r="AK89" s="3" t="s">
        <v>444</v>
      </c>
      <c r="AL89" s="35" t="s">
        <v>410</v>
      </c>
    </row>
    <row r="90" spans="1:38" s="5" customFormat="1" ht="26.25" customHeight="1" thickBot="1" x14ac:dyDescent="0.3">
      <c r="A90" s="55" t="s">
        <v>206</v>
      </c>
      <c r="B90" s="61" t="s">
        <v>224</v>
      </c>
      <c r="C90" s="65" t="s">
        <v>225</v>
      </c>
      <c r="D90" s="57"/>
      <c r="E90" s="3" t="s">
        <v>444</v>
      </c>
      <c r="F90" s="3">
        <v>1.8745760339927788</v>
      </c>
      <c r="G90" s="3" t="s">
        <v>444</v>
      </c>
      <c r="H90" s="3" t="s">
        <v>444</v>
      </c>
      <c r="I90" s="3">
        <v>3.31014E-3</v>
      </c>
      <c r="J90" s="3">
        <v>6.4027499999999996E-3</v>
      </c>
      <c r="K90" s="3">
        <v>1.3580999999999999E-2</v>
      </c>
      <c r="L90" s="3" t="s">
        <v>444</v>
      </c>
      <c r="M90" s="3" t="s">
        <v>444</v>
      </c>
      <c r="N90" s="3" t="s">
        <v>444</v>
      </c>
      <c r="O90" s="3" t="s">
        <v>444</v>
      </c>
      <c r="P90" s="3" t="s">
        <v>444</v>
      </c>
      <c r="Q90" s="3" t="s">
        <v>444</v>
      </c>
      <c r="R90" s="3" t="s">
        <v>444</v>
      </c>
      <c r="S90" s="3" t="s">
        <v>444</v>
      </c>
      <c r="T90" s="3" t="s">
        <v>444</v>
      </c>
      <c r="U90" s="3" t="s">
        <v>444</v>
      </c>
      <c r="V90" s="3" t="s">
        <v>444</v>
      </c>
      <c r="W90" s="3" t="s">
        <v>444</v>
      </c>
      <c r="X90" s="3">
        <v>2.7971999999999997E-3</v>
      </c>
      <c r="Y90" s="3">
        <v>1.4119200000000001E-3</v>
      </c>
      <c r="Z90" s="3">
        <v>1.4119200000000001E-3</v>
      </c>
      <c r="AA90" s="3">
        <v>1.4119200000000001E-3</v>
      </c>
      <c r="AB90" s="3">
        <v>7.0329600000000004E-3</v>
      </c>
      <c r="AC90" s="3" t="s">
        <v>444</v>
      </c>
      <c r="AD90" s="3" t="s">
        <v>444</v>
      </c>
      <c r="AE90" s="46"/>
      <c r="AF90" s="3" t="s">
        <v>444</v>
      </c>
      <c r="AG90" s="3" t="s">
        <v>444</v>
      </c>
      <c r="AH90" s="3" t="s">
        <v>444</v>
      </c>
      <c r="AI90" s="3" t="s">
        <v>444</v>
      </c>
      <c r="AJ90" s="3" t="s">
        <v>444</v>
      </c>
      <c r="AK90" s="3" t="s">
        <v>444</v>
      </c>
      <c r="AL90" s="35" t="s">
        <v>410</v>
      </c>
    </row>
    <row r="91" spans="1:38" ht="26.25" customHeight="1" thickBot="1" x14ac:dyDescent="0.3">
      <c r="A91" s="55" t="s">
        <v>206</v>
      </c>
      <c r="B91" s="59" t="s">
        <v>402</v>
      </c>
      <c r="C91" s="61" t="s">
        <v>226</v>
      </c>
      <c r="D91" s="57"/>
      <c r="E91" s="3">
        <v>4.0209769373502409E-2</v>
      </c>
      <c r="F91" s="3">
        <v>0.14815428221129534</v>
      </c>
      <c r="G91" s="3">
        <v>1.8099708123667742E-2</v>
      </c>
      <c r="H91" s="3">
        <v>9.1296551879918628E-2</v>
      </c>
      <c r="I91" s="3">
        <v>0.67678628144011821</v>
      </c>
      <c r="J91" s="3">
        <v>0.75328151887054651</v>
      </c>
      <c r="K91" s="3">
        <v>0.76908117340234139</v>
      </c>
      <c r="L91" s="3">
        <v>2.672895548920843E-3</v>
      </c>
      <c r="M91" s="3">
        <v>1.2289641048366764</v>
      </c>
      <c r="N91" s="3">
        <v>1.8461867040417475</v>
      </c>
      <c r="O91" s="3">
        <v>0.1987922000919804</v>
      </c>
      <c r="P91" s="3">
        <v>3.2138964535820972E-3</v>
      </c>
      <c r="Q91" s="3">
        <v>3.2676665180611962E-3</v>
      </c>
      <c r="R91" s="3">
        <v>0.3606135632281694</v>
      </c>
      <c r="S91" s="3">
        <v>14.21755578984391</v>
      </c>
      <c r="T91" s="3">
        <v>0.66504547062793018</v>
      </c>
      <c r="U91" s="3">
        <v>7.6621543546311816E-2</v>
      </c>
      <c r="V91" s="3">
        <v>8.2250579938687878</v>
      </c>
      <c r="W91" s="3">
        <v>2.1999165612028582E-3</v>
      </c>
      <c r="X91" s="3">
        <v>2.441907772935173E-3</v>
      </c>
      <c r="Y91" s="3">
        <v>9.8996261074128615E-4</v>
      </c>
      <c r="Z91" s="3">
        <v>9.8996261074128615E-4</v>
      </c>
      <c r="AA91" s="3">
        <v>9.8996261074128615E-4</v>
      </c>
      <c r="AB91" s="3">
        <v>5.4117956055590314E-3</v>
      </c>
      <c r="AC91" s="3" t="s">
        <v>444</v>
      </c>
      <c r="AD91" s="3" t="s">
        <v>444</v>
      </c>
      <c r="AE91" s="46"/>
      <c r="AF91" s="3" t="s">
        <v>444</v>
      </c>
      <c r="AG91" s="3" t="s">
        <v>444</v>
      </c>
      <c r="AH91" s="3" t="s">
        <v>444</v>
      </c>
      <c r="AI91" s="3" t="s">
        <v>444</v>
      </c>
      <c r="AJ91" s="3" t="s">
        <v>444</v>
      </c>
      <c r="AK91" s="3" t="s">
        <v>444</v>
      </c>
      <c r="AL91" s="35" t="s">
        <v>410</v>
      </c>
    </row>
    <row r="92" spans="1:38" ht="26.25" customHeight="1" thickBot="1" x14ac:dyDescent="0.3">
      <c r="A92" s="55" t="s">
        <v>53</v>
      </c>
      <c r="B92" s="55" t="s">
        <v>227</v>
      </c>
      <c r="C92" s="56" t="s">
        <v>228</v>
      </c>
      <c r="D92" s="62"/>
      <c r="E92" s="3">
        <v>1.465E-2</v>
      </c>
      <c r="F92" s="3">
        <v>0.76562174999999999</v>
      </c>
      <c r="G92" s="3">
        <v>6.0000000000000001E-3</v>
      </c>
      <c r="H92" s="3" t="s">
        <v>443</v>
      </c>
      <c r="I92" s="3" t="s">
        <v>445</v>
      </c>
      <c r="J92" s="3" t="s">
        <v>445</v>
      </c>
      <c r="K92" s="3" t="s">
        <v>445</v>
      </c>
      <c r="L92" s="3" t="s">
        <v>443</v>
      </c>
      <c r="M92" s="3">
        <v>6.6811499999999994E-3</v>
      </c>
      <c r="N92" s="3" t="s">
        <v>443</v>
      </c>
      <c r="O92" s="3" t="s">
        <v>443</v>
      </c>
      <c r="P92" s="3" t="s">
        <v>443</v>
      </c>
      <c r="Q92" s="3" t="s">
        <v>443</v>
      </c>
      <c r="R92" s="3" t="s">
        <v>443</v>
      </c>
      <c r="S92" s="3" t="s">
        <v>443</v>
      </c>
      <c r="T92" s="3" t="s">
        <v>443</v>
      </c>
      <c r="U92" s="3" t="s">
        <v>444</v>
      </c>
      <c r="V92" s="3" t="s">
        <v>444</v>
      </c>
      <c r="W92" s="3" t="s">
        <v>444</v>
      </c>
      <c r="X92" s="3" t="s">
        <v>444</v>
      </c>
      <c r="Y92" s="3" t="s">
        <v>444</v>
      </c>
      <c r="Z92" s="3" t="s">
        <v>444</v>
      </c>
      <c r="AA92" s="3" t="s">
        <v>444</v>
      </c>
      <c r="AB92" s="3" t="s">
        <v>444</v>
      </c>
      <c r="AC92" s="3" t="s">
        <v>444</v>
      </c>
      <c r="AD92" s="3" t="s">
        <v>444</v>
      </c>
      <c r="AE92" s="46"/>
      <c r="AF92" s="3" t="s">
        <v>444</v>
      </c>
      <c r="AG92" s="3" t="s">
        <v>444</v>
      </c>
      <c r="AH92" s="3" t="s">
        <v>444</v>
      </c>
      <c r="AI92" s="3" t="s">
        <v>444</v>
      </c>
      <c r="AJ92" s="3" t="s">
        <v>444</v>
      </c>
      <c r="AK92" s="3">
        <v>352.01</v>
      </c>
      <c r="AL92" s="35" t="s">
        <v>229</v>
      </c>
    </row>
    <row r="93" spans="1:38" ht="26.25" customHeight="1" thickBot="1" x14ac:dyDescent="0.3">
      <c r="A93" s="55" t="s">
        <v>53</v>
      </c>
      <c r="B93" s="59" t="s">
        <v>230</v>
      </c>
      <c r="C93" s="56" t="s">
        <v>403</v>
      </c>
      <c r="D93" s="62"/>
      <c r="E93" s="3">
        <v>6.0318964789999999E-2</v>
      </c>
      <c r="F93" s="3">
        <v>3.3267046224139674</v>
      </c>
      <c r="G93" s="3" t="s">
        <v>443</v>
      </c>
      <c r="H93" s="3" t="s">
        <v>443</v>
      </c>
      <c r="I93" s="3">
        <v>2.1215203211003106E-2</v>
      </c>
      <c r="J93" s="3">
        <v>7.320259988717133E-2</v>
      </c>
      <c r="K93" s="3">
        <v>0.18981289656333955</v>
      </c>
      <c r="L93" s="3">
        <v>7.5966760426700005E-7</v>
      </c>
      <c r="M93" s="3">
        <v>9.7803179550000008E-2</v>
      </c>
      <c r="N93" s="3" t="s">
        <v>443</v>
      </c>
      <c r="O93" s="3" t="s">
        <v>444</v>
      </c>
      <c r="P93" s="3" t="s">
        <v>443</v>
      </c>
      <c r="Q93" s="3" t="s">
        <v>444</v>
      </c>
      <c r="R93" s="3" t="s">
        <v>444</v>
      </c>
      <c r="S93" s="3" t="s">
        <v>444</v>
      </c>
      <c r="T93" s="3" t="s">
        <v>444</v>
      </c>
      <c r="U93" s="3" t="s">
        <v>444</v>
      </c>
      <c r="V93" s="3" t="s">
        <v>444</v>
      </c>
      <c r="W93" s="3">
        <v>2.0348240000000002E-3</v>
      </c>
      <c r="X93" s="3" t="s">
        <v>444</v>
      </c>
      <c r="Y93" s="3" t="s">
        <v>444</v>
      </c>
      <c r="Z93" s="3" t="s">
        <v>444</v>
      </c>
      <c r="AA93" s="3" t="s">
        <v>444</v>
      </c>
      <c r="AB93" s="3" t="s">
        <v>444</v>
      </c>
      <c r="AC93" s="3" t="s">
        <v>444</v>
      </c>
      <c r="AD93" s="3" t="s">
        <v>444</v>
      </c>
      <c r="AE93" s="46"/>
      <c r="AF93" s="3" t="s">
        <v>444</v>
      </c>
      <c r="AG93" s="3" t="s">
        <v>444</v>
      </c>
      <c r="AH93" s="3" t="s">
        <v>444</v>
      </c>
      <c r="AI93" s="3" t="s">
        <v>444</v>
      </c>
      <c r="AJ93" s="3" t="s">
        <v>444</v>
      </c>
      <c r="AK93" s="3" t="s">
        <v>444</v>
      </c>
      <c r="AL93" s="35" t="s">
        <v>231</v>
      </c>
    </row>
    <row r="94" spans="1:38" ht="26.25" customHeight="1" thickBot="1" x14ac:dyDescent="0.3">
      <c r="A94" s="55" t="s">
        <v>53</v>
      </c>
      <c r="B94" s="68" t="s">
        <v>404</v>
      </c>
      <c r="C94" s="56" t="s">
        <v>232</v>
      </c>
      <c r="D94" s="57"/>
      <c r="E94" s="3" t="s">
        <v>446</v>
      </c>
      <c r="F94" s="3" t="s">
        <v>446</v>
      </c>
      <c r="G94" s="3" t="s">
        <v>446</v>
      </c>
      <c r="H94" s="3" t="s">
        <v>446</v>
      </c>
      <c r="I94" s="3" t="s">
        <v>446</v>
      </c>
      <c r="J94" s="3" t="s">
        <v>446</v>
      </c>
      <c r="K94" s="3" t="s">
        <v>446</v>
      </c>
      <c r="L94" s="3" t="s">
        <v>446</v>
      </c>
      <c r="M94" s="3" t="s">
        <v>446</v>
      </c>
      <c r="N94" s="3" t="s">
        <v>446</v>
      </c>
      <c r="O94" s="3" t="s">
        <v>446</v>
      </c>
      <c r="P94" s="3" t="s">
        <v>446</v>
      </c>
      <c r="Q94" s="3" t="s">
        <v>446</v>
      </c>
      <c r="R94" s="3" t="s">
        <v>446</v>
      </c>
      <c r="S94" s="3" t="s">
        <v>446</v>
      </c>
      <c r="T94" s="3" t="s">
        <v>446</v>
      </c>
      <c r="U94" s="3" t="s">
        <v>446</v>
      </c>
      <c r="V94" s="3" t="s">
        <v>446</v>
      </c>
      <c r="W94" s="3" t="s">
        <v>446</v>
      </c>
      <c r="X94" s="3" t="s">
        <v>446</v>
      </c>
      <c r="Y94" s="3" t="s">
        <v>446</v>
      </c>
      <c r="Z94" s="3" t="s">
        <v>446</v>
      </c>
      <c r="AA94" s="3" t="s">
        <v>446</v>
      </c>
      <c r="AB94" s="3" t="s">
        <v>446</v>
      </c>
      <c r="AC94" s="3" t="s">
        <v>446</v>
      </c>
      <c r="AD94" s="3" t="s">
        <v>446</v>
      </c>
      <c r="AE94" s="46"/>
      <c r="AF94" s="3" t="s">
        <v>446</v>
      </c>
      <c r="AG94" s="3" t="s">
        <v>446</v>
      </c>
      <c r="AH94" s="3" t="s">
        <v>446</v>
      </c>
      <c r="AI94" s="3" t="s">
        <v>446</v>
      </c>
      <c r="AJ94" s="3" t="s">
        <v>446</v>
      </c>
      <c r="AK94" s="3" t="s">
        <v>446</v>
      </c>
      <c r="AL94" s="35" t="s">
        <v>410</v>
      </c>
    </row>
    <row r="95" spans="1:38" ht="26.25" customHeight="1" thickBot="1" x14ac:dyDescent="0.3">
      <c r="A95" s="55" t="s">
        <v>53</v>
      </c>
      <c r="B95" s="68" t="s">
        <v>233</v>
      </c>
      <c r="C95" s="56" t="s">
        <v>234</v>
      </c>
      <c r="D95" s="62"/>
      <c r="E95" s="3">
        <v>0.72344799999999998</v>
      </c>
      <c r="F95" s="3">
        <v>1.4427110000000001</v>
      </c>
      <c r="G95" s="3">
        <v>6.7309999999999995E-2</v>
      </c>
      <c r="H95" s="3" t="s">
        <v>443</v>
      </c>
      <c r="I95" s="3">
        <v>7.3546215999999998E-2</v>
      </c>
      <c r="J95" s="3">
        <v>7.4605807999999996E-2</v>
      </c>
      <c r="K95" s="3">
        <v>7.6169199999999992E-2</v>
      </c>
      <c r="L95" s="3">
        <v>2.0592940479999998E-4</v>
      </c>
      <c r="M95" s="3">
        <v>1.3315220000000001</v>
      </c>
      <c r="N95" s="3">
        <v>1.917</v>
      </c>
      <c r="O95" s="3">
        <v>0.01</v>
      </c>
      <c r="P95" s="3">
        <v>0.01</v>
      </c>
      <c r="Q95" s="3">
        <v>2.5999999999999999E-2</v>
      </c>
      <c r="R95" s="3" t="s">
        <v>443</v>
      </c>
      <c r="S95" s="3">
        <v>0.115</v>
      </c>
      <c r="T95" s="3">
        <v>3.1E-2</v>
      </c>
      <c r="U95" s="3" t="s">
        <v>444</v>
      </c>
      <c r="V95" s="3" t="s">
        <v>444</v>
      </c>
      <c r="W95" s="3">
        <v>9.5657632999999992E-2</v>
      </c>
      <c r="X95" s="3" t="s">
        <v>444</v>
      </c>
      <c r="Y95" s="3" t="s">
        <v>444</v>
      </c>
      <c r="Z95" s="3" t="s">
        <v>444</v>
      </c>
      <c r="AA95" s="3" t="s">
        <v>444</v>
      </c>
      <c r="AB95" s="3" t="s">
        <v>444</v>
      </c>
      <c r="AC95" s="3" t="s">
        <v>444</v>
      </c>
      <c r="AD95" s="3" t="s">
        <v>444</v>
      </c>
      <c r="AE95" s="46"/>
      <c r="AF95" s="3" t="s">
        <v>444</v>
      </c>
      <c r="AG95" s="3" t="s">
        <v>444</v>
      </c>
      <c r="AH95" s="3" t="s">
        <v>444</v>
      </c>
      <c r="AI95" s="3" t="s">
        <v>444</v>
      </c>
      <c r="AJ95" s="3" t="s">
        <v>444</v>
      </c>
      <c r="AK95" s="3" t="s">
        <v>443</v>
      </c>
      <c r="AL95" s="35" t="s">
        <v>410</v>
      </c>
    </row>
    <row r="96" spans="1:38" ht="26.25" customHeight="1" thickBot="1" x14ac:dyDescent="0.3">
      <c r="A96" s="55" t="s">
        <v>53</v>
      </c>
      <c r="B96" s="59" t="s">
        <v>235</v>
      </c>
      <c r="C96" s="56" t="s">
        <v>236</v>
      </c>
      <c r="D96" s="69"/>
      <c r="E96" s="3" t="s">
        <v>446</v>
      </c>
      <c r="F96" s="3" t="s">
        <v>446</v>
      </c>
      <c r="G96" s="3" t="s">
        <v>446</v>
      </c>
      <c r="H96" s="3" t="s">
        <v>446</v>
      </c>
      <c r="I96" s="3" t="s">
        <v>446</v>
      </c>
      <c r="J96" s="3" t="s">
        <v>446</v>
      </c>
      <c r="K96" s="3" t="s">
        <v>446</v>
      </c>
      <c r="L96" s="3" t="s">
        <v>446</v>
      </c>
      <c r="M96" s="3" t="s">
        <v>446</v>
      </c>
      <c r="N96" s="3" t="s">
        <v>446</v>
      </c>
      <c r="O96" s="3" t="s">
        <v>446</v>
      </c>
      <c r="P96" s="3" t="s">
        <v>446</v>
      </c>
      <c r="Q96" s="3" t="s">
        <v>446</v>
      </c>
      <c r="R96" s="3" t="s">
        <v>446</v>
      </c>
      <c r="S96" s="3" t="s">
        <v>446</v>
      </c>
      <c r="T96" s="3" t="s">
        <v>446</v>
      </c>
      <c r="U96" s="3" t="s">
        <v>446</v>
      </c>
      <c r="V96" s="3" t="s">
        <v>446</v>
      </c>
      <c r="W96" s="3" t="s">
        <v>446</v>
      </c>
      <c r="X96" s="3" t="s">
        <v>446</v>
      </c>
      <c r="Y96" s="3" t="s">
        <v>446</v>
      </c>
      <c r="Z96" s="3" t="s">
        <v>446</v>
      </c>
      <c r="AA96" s="3" t="s">
        <v>446</v>
      </c>
      <c r="AB96" s="3" t="s">
        <v>446</v>
      </c>
      <c r="AC96" s="3" t="s">
        <v>446</v>
      </c>
      <c r="AD96" s="3" t="s">
        <v>446</v>
      </c>
      <c r="AE96" s="46"/>
      <c r="AF96" s="3" t="s">
        <v>446</v>
      </c>
      <c r="AG96" s="3" t="s">
        <v>446</v>
      </c>
      <c r="AH96" s="3" t="s">
        <v>446</v>
      </c>
      <c r="AI96" s="3" t="s">
        <v>446</v>
      </c>
      <c r="AJ96" s="3" t="s">
        <v>446</v>
      </c>
      <c r="AK96" s="3" t="s">
        <v>446</v>
      </c>
      <c r="AL96" s="35" t="s">
        <v>410</v>
      </c>
    </row>
    <row r="97" spans="1:38" ht="26.25" customHeight="1" thickBot="1" x14ac:dyDescent="0.3">
      <c r="A97" s="55" t="s">
        <v>53</v>
      </c>
      <c r="B97" s="59" t="s">
        <v>237</v>
      </c>
      <c r="C97" s="56" t="s">
        <v>238</v>
      </c>
      <c r="D97" s="69"/>
      <c r="E97" s="3" t="s">
        <v>444</v>
      </c>
      <c r="F97" s="3" t="s">
        <v>444</v>
      </c>
      <c r="G97" s="3" t="s">
        <v>444</v>
      </c>
      <c r="H97" s="3" t="s">
        <v>444</v>
      </c>
      <c r="I97" s="3" t="s">
        <v>444</v>
      </c>
      <c r="J97" s="3" t="s">
        <v>444</v>
      </c>
      <c r="K97" s="3" t="s">
        <v>444</v>
      </c>
      <c r="L97" s="3" t="s">
        <v>444</v>
      </c>
      <c r="M97" s="3" t="s">
        <v>444</v>
      </c>
      <c r="N97" s="3" t="s">
        <v>443</v>
      </c>
      <c r="O97" s="3" t="s">
        <v>443</v>
      </c>
      <c r="P97" s="3" t="s">
        <v>443</v>
      </c>
      <c r="Q97" s="3" t="s">
        <v>443</v>
      </c>
      <c r="R97" s="3" t="s">
        <v>443</v>
      </c>
      <c r="S97" s="3" t="s">
        <v>443</v>
      </c>
      <c r="T97" s="3" t="s">
        <v>443</v>
      </c>
      <c r="U97" s="3" t="s">
        <v>443</v>
      </c>
      <c r="V97" s="3" t="s">
        <v>443</v>
      </c>
      <c r="W97" s="3" t="s">
        <v>443</v>
      </c>
      <c r="X97" s="3" t="s">
        <v>443</v>
      </c>
      <c r="Y97" s="3" t="s">
        <v>443</v>
      </c>
      <c r="Z97" s="3" t="s">
        <v>443</v>
      </c>
      <c r="AA97" s="3" t="s">
        <v>443</v>
      </c>
      <c r="AB97" s="3" t="s">
        <v>443</v>
      </c>
      <c r="AC97" s="3" t="s">
        <v>443</v>
      </c>
      <c r="AD97" s="3">
        <v>21.606755144729998</v>
      </c>
      <c r="AE97" s="46"/>
      <c r="AF97" s="3" t="s">
        <v>444</v>
      </c>
      <c r="AG97" s="3" t="s">
        <v>444</v>
      </c>
      <c r="AH97" s="3" t="s">
        <v>444</v>
      </c>
      <c r="AI97" s="3" t="s">
        <v>444</v>
      </c>
      <c r="AJ97" s="3" t="s">
        <v>444</v>
      </c>
      <c r="AK97" s="3" t="s">
        <v>444</v>
      </c>
      <c r="AL97" s="35" t="s">
        <v>410</v>
      </c>
    </row>
    <row r="98" spans="1:38" ht="26.25" customHeight="1" thickBot="1" x14ac:dyDescent="0.3">
      <c r="A98" s="55" t="s">
        <v>53</v>
      </c>
      <c r="B98" s="59" t="s">
        <v>239</v>
      </c>
      <c r="C98" s="61" t="s">
        <v>240</v>
      </c>
      <c r="D98" s="69"/>
      <c r="E98" s="3">
        <v>6.2783000000000005E-2</v>
      </c>
      <c r="F98" s="3">
        <v>2.1913999999999999E-2</v>
      </c>
      <c r="G98" s="3" t="s">
        <v>443</v>
      </c>
      <c r="H98" s="3" t="s">
        <v>443</v>
      </c>
      <c r="I98" s="3" t="s">
        <v>443</v>
      </c>
      <c r="J98" s="3" t="s">
        <v>443</v>
      </c>
      <c r="K98" s="3" t="s">
        <v>443</v>
      </c>
      <c r="L98" s="3" t="s">
        <v>443</v>
      </c>
      <c r="M98" s="3" t="s">
        <v>443</v>
      </c>
      <c r="N98" s="3" t="s">
        <v>443</v>
      </c>
      <c r="O98" s="3" t="s">
        <v>443</v>
      </c>
      <c r="P98" s="3" t="s">
        <v>443</v>
      </c>
      <c r="Q98" s="3" t="s">
        <v>443</v>
      </c>
      <c r="R98" s="3">
        <v>1.0510000000000001E-3</v>
      </c>
      <c r="S98" s="3" t="s">
        <v>443</v>
      </c>
      <c r="T98" s="3">
        <v>2.31E-4</v>
      </c>
      <c r="U98" s="3" t="s">
        <v>443</v>
      </c>
      <c r="V98" s="3">
        <v>0.373</v>
      </c>
      <c r="W98" s="3">
        <v>7.3578800000000002E-4</v>
      </c>
      <c r="X98" s="3">
        <v>1.0724203999999999E-8</v>
      </c>
      <c r="Y98" s="3" t="s">
        <v>443</v>
      </c>
      <c r="Z98" s="3">
        <v>1.0724203999999999E-8</v>
      </c>
      <c r="AA98" s="3">
        <v>1.0724203999999999E-8</v>
      </c>
      <c r="AB98" s="3">
        <v>3.2172610999999998E-8</v>
      </c>
      <c r="AC98" s="3" t="s">
        <v>444</v>
      </c>
      <c r="AD98" s="3" t="s">
        <v>443</v>
      </c>
      <c r="AE98" s="46"/>
      <c r="AF98" s="3" t="s">
        <v>444</v>
      </c>
      <c r="AG98" s="3" t="s">
        <v>444</v>
      </c>
      <c r="AH98" s="3" t="s">
        <v>444</v>
      </c>
      <c r="AI98" s="3" t="s">
        <v>444</v>
      </c>
      <c r="AJ98" s="3" t="s">
        <v>444</v>
      </c>
      <c r="AK98" s="3" t="s">
        <v>444</v>
      </c>
      <c r="AL98" s="35" t="s">
        <v>410</v>
      </c>
    </row>
    <row r="99" spans="1:38" ht="26.25" customHeight="1" thickBot="1" x14ac:dyDescent="0.3">
      <c r="A99" s="55" t="s">
        <v>241</v>
      </c>
      <c r="B99" s="55" t="s">
        <v>242</v>
      </c>
      <c r="C99" s="56" t="s">
        <v>405</v>
      </c>
      <c r="D99" s="69"/>
      <c r="E99" s="3">
        <v>0.31423971498492753</v>
      </c>
      <c r="F99" s="3">
        <v>9.8757294697240372</v>
      </c>
      <c r="G99" s="3" t="s">
        <v>444</v>
      </c>
      <c r="H99" s="3">
        <v>6.2369496677222296</v>
      </c>
      <c r="I99" s="3">
        <v>5.5136862799999999E-2</v>
      </c>
      <c r="J99" s="3">
        <v>9.6509526999999998E-2</v>
      </c>
      <c r="K99" s="3">
        <v>0.21140183771428572</v>
      </c>
      <c r="L99" s="3" t="s">
        <v>444</v>
      </c>
      <c r="M99" s="3" t="s">
        <v>444</v>
      </c>
      <c r="N99" s="3" t="s">
        <v>444</v>
      </c>
      <c r="O99" s="3" t="s">
        <v>444</v>
      </c>
      <c r="P99" s="3" t="s">
        <v>444</v>
      </c>
      <c r="Q99" s="3" t="s">
        <v>444</v>
      </c>
      <c r="R99" s="3" t="s">
        <v>444</v>
      </c>
      <c r="S99" s="3" t="s">
        <v>444</v>
      </c>
      <c r="T99" s="3" t="s">
        <v>444</v>
      </c>
      <c r="U99" s="3" t="s">
        <v>444</v>
      </c>
      <c r="V99" s="3" t="s">
        <v>444</v>
      </c>
      <c r="W99" s="3" t="s">
        <v>444</v>
      </c>
      <c r="X99" s="3" t="s">
        <v>444</v>
      </c>
      <c r="Y99" s="3" t="s">
        <v>444</v>
      </c>
      <c r="Z99" s="3" t="s">
        <v>444</v>
      </c>
      <c r="AA99" s="3" t="s">
        <v>444</v>
      </c>
      <c r="AB99" s="3" t="s">
        <v>444</v>
      </c>
      <c r="AC99" s="3" t="s">
        <v>444</v>
      </c>
      <c r="AD99" s="3" t="s">
        <v>444</v>
      </c>
      <c r="AE99" s="46"/>
      <c r="AF99" s="3" t="s">
        <v>444</v>
      </c>
      <c r="AG99" s="3" t="s">
        <v>444</v>
      </c>
      <c r="AH99" s="3" t="s">
        <v>444</v>
      </c>
      <c r="AI99" s="3" t="s">
        <v>444</v>
      </c>
      <c r="AJ99" s="3" t="s">
        <v>444</v>
      </c>
      <c r="AK99" s="3">
        <v>467.815</v>
      </c>
      <c r="AL99" s="35" t="s">
        <v>243</v>
      </c>
    </row>
    <row r="100" spans="1:38" ht="26.25" customHeight="1" thickBot="1" x14ac:dyDescent="0.3">
      <c r="A100" s="55" t="s">
        <v>241</v>
      </c>
      <c r="B100" s="55" t="s">
        <v>244</v>
      </c>
      <c r="C100" s="56" t="s">
        <v>406</v>
      </c>
      <c r="D100" s="69"/>
      <c r="E100" s="3">
        <v>1.0472401572082841</v>
      </c>
      <c r="F100" s="3">
        <v>17.55276106499938</v>
      </c>
      <c r="G100" s="3" t="s">
        <v>444</v>
      </c>
      <c r="H100" s="3">
        <v>14.62126520189908</v>
      </c>
      <c r="I100" s="3">
        <v>0.13090937349999998</v>
      </c>
      <c r="J100" s="3">
        <v>0.21681027807999997</v>
      </c>
      <c r="K100" s="3">
        <v>0.47153350174407405</v>
      </c>
      <c r="L100" s="3" t="s">
        <v>444</v>
      </c>
      <c r="M100" s="3" t="s">
        <v>444</v>
      </c>
      <c r="N100" s="3" t="s">
        <v>444</v>
      </c>
      <c r="O100" s="3" t="s">
        <v>444</v>
      </c>
      <c r="P100" s="3" t="s">
        <v>444</v>
      </c>
      <c r="Q100" s="3" t="s">
        <v>444</v>
      </c>
      <c r="R100" s="3" t="s">
        <v>444</v>
      </c>
      <c r="S100" s="3" t="s">
        <v>444</v>
      </c>
      <c r="T100" s="3" t="s">
        <v>444</v>
      </c>
      <c r="U100" s="3" t="s">
        <v>444</v>
      </c>
      <c r="V100" s="3" t="s">
        <v>444</v>
      </c>
      <c r="W100" s="3" t="s">
        <v>444</v>
      </c>
      <c r="X100" s="3" t="s">
        <v>444</v>
      </c>
      <c r="Y100" s="3" t="s">
        <v>444</v>
      </c>
      <c r="Z100" s="3" t="s">
        <v>444</v>
      </c>
      <c r="AA100" s="3" t="s">
        <v>444</v>
      </c>
      <c r="AB100" s="3" t="s">
        <v>444</v>
      </c>
      <c r="AC100" s="3" t="s">
        <v>444</v>
      </c>
      <c r="AD100" s="3" t="s">
        <v>444</v>
      </c>
      <c r="AE100" s="46"/>
      <c r="AF100" s="3" t="s">
        <v>444</v>
      </c>
      <c r="AG100" s="3" t="s">
        <v>444</v>
      </c>
      <c r="AH100" s="3" t="s">
        <v>444</v>
      </c>
      <c r="AI100" s="3" t="s">
        <v>444</v>
      </c>
      <c r="AJ100" s="3" t="s">
        <v>444</v>
      </c>
      <c r="AK100" s="3">
        <v>2149.5170880000001</v>
      </c>
      <c r="AL100" s="35" t="s">
        <v>243</v>
      </c>
    </row>
    <row r="101" spans="1:38" ht="26.25" customHeight="1" thickBot="1" x14ac:dyDescent="0.3">
      <c r="A101" s="55" t="s">
        <v>241</v>
      </c>
      <c r="B101" s="55" t="s">
        <v>245</v>
      </c>
      <c r="C101" s="56" t="s">
        <v>246</v>
      </c>
      <c r="D101" s="69"/>
      <c r="E101" s="3">
        <v>3.4073549809830236E-3</v>
      </c>
      <c r="F101" s="3">
        <v>2.9211943000196968E-2</v>
      </c>
      <c r="G101" s="3" t="s">
        <v>444</v>
      </c>
      <c r="H101" s="3">
        <v>7.4612085489059732E-2</v>
      </c>
      <c r="I101" s="3">
        <v>1.69155E-3</v>
      </c>
      <c r="J101" s="3">
        <v>5.07465E-3</v>
      </c>
      <c r="K101" s="3">
        <v>1.184085E-2</v>
      </c>
      <c r="L101" s="3" t="s">
        <v>444</v>
      </c>
      <c r="M101" s="3" t="s">
        <v>444</v>
      </c>
      <c r="N101" s="3" t="s">
        <v>444</v>
      </c>
      <c r="O101" s="3" t="s">
        <v>444</v>
      </c>
      <c r="P101" s="3" t="s">
        <v>444</v>
      </c>
      <c r="Q101" s="3" t="s">
        <v>444</v>
      </c>
      <c r="R101" s="3" t="s">
        <v>444</v>
      </c>
      <c r="S101" s="3" t="s">
        <v>444</v>
      </c>
      <c r="T101" s="3" t="s">
        <v>444</v>
      </c>
      <c r="U101" s="3" t="s">
        <v>444</v>
      </c>
      <c r="V101" s="3" t="s">
        <v>444</v>
      </c>
      <c r="W101" s="3" t="s">
        <v>444</v>
      </c>
      <c r="X101" s="3" t="s">
        <v>444</v>
      </c>
      <c r="Y101" s="3" t="s">
        <v>444</v>
      </c>
      <c r="Z101" s="3" t="s">
        <v>444</v>
      </c>
      <c r="AA101" s="3" t="s">
        <v>444</v>
      </c>
      <c r="AB101" s="3" t="s">
        <v>444</v>
      </c>
      <c r="AC101" s="3" t="s">
        <v>444</v>
      </c>
      <c r="AD101" s="3" t="s">
        <v>444</v>
      </c>
      <c r="AE101" s="46"/>
      <c r="AF101" s="3" t="s">
        <v>444</v>
      </c>
      <c r="AG101" s="3" t="s">
        <v>444</v>
      </c>
      <c r="AH101" s="3" t="s">
        <v>444</v>
      </c>
      <c r="AI101" s="3" t="s">
        <v>444</v>
      </c>
      <c r="AJ101" s="3" t="s">
        <v>444</v>
      </c>
      <c r="AK101" s="3">
        <v>104.705</v>
      </c>
      <c r="AL101" s="35" t="s">
        <v>243</v>
      </c>
    </row>
    <row r="102" spans="1:38" ht="26.25" customHeight="1" thickBot="1" x14ac:dyDescent="0.3">
      <c r="A102" s="55" t="s">
        <v>241</v>
      </c>
      <c r="B102" s="55" t="s">
        <v>247</v>
      </c>
      <c r="C102" s="56" t="s">
        <v>384</v>
      </c>
      <c r="D102" s="69"/>
      <c r="E102" s="3">
        <v>0.34087076155171181</v>
      </c>
      <c r="F102" s="3">
        <v>1.3212981332188432</v>
      </c>
      <c r="G102" s="3" t="s">
        <v>444</v>
      </c>
      <c r="H102" s="3">
        <v>17.025542693787866</v>
      </c>
      <c r="I102" s="3">
        <v>4.2594203175000005E-2</v>
      </c>
      <c r="J102" s="3">
        <v>0.60764952535000005</v>
      </c>
      <c r="K102" s="3">
        <v>3.984004591411471</v>
      </c>
      <c r="L102" s="3" t="s">
        <v>444</v>
      </c>
      <c r="M102" s="3" t="s">
        <v>444</v>
      </c>
      <c r="N102" s="3" t="s">
        <v>444</v>
      </c>
      <c r="O102" s="3" t="s">
        <v>444</v>
      </c>
      <c r="P102" s="3" t="s">
        <v>444</v>
      </c>
      <c r="Q102" s="3" t="s">
        <v>444</v>
      </c>
      <c r="R102" s="3" t="s">
        <v>444</v>
      </c>
      <c r="S102" s="3" t="s">
        <v>444</v>
      </c>
      <c r="T102" s="3" t="s">
        <v>444</v>
      </c>
      <c r="U102" s="3" t="s">
        <v>444</v>
      </c>
      <c r="V102" s="3" t="s">
        <v>444</v>
      </c>
      <c r="W102" s="3" t="s">
        <v>444</v>
      </c>
      <c r="X102" s="3" t="s">
        <v>444</v>
      </c>
      <c r="Y102" s="3" t="s">
        <v>444</v>
      </c>
      <c r="Z102" s="3" t="s">
        <v>444</v>
      </c>
      <c r="AA102" s="3" t="s">
        <v>444</v>
      </c>
      <c r="AB102" s="3" t="s">
        <v>444</v>
      </c>
      <c r="AC102" s="3" t="s">
        <v>444</v>
      </c>
      <c r="AD102" s="3" t="s">
        <v>444</v>
      </c>
      <c r="AE102" s="46"/>
      <c r="AF102" s="3" t="s">
        <v>444</v>
      </c>
      <c r="AG102" s="3" t="s">
        <v>444</v>
      </c>
      <c r="AH102" s="3" t="s">
        <v>444</v>
      </c>
      <c r="AI102" s="3" t="s">
        <v>444</v>
      </c>
      <c r="AJ102" s="3" t="s">
        <v>444</v>
      </c>
      <c r="AK102" s="3">
        <v>6614.9671999999991</v>
      </c>
      <c r="AL102" s="35" t="s">
        <v>243</v>
      </c>
    </row>
    <row r="103" spans="1:38" ht="26.25" customHeight="1" thickBot="1" x14ac:dyDescent="0.3">
      <c r="A103" s="55" t="s">
        <v>241</v>
      </c>
      <c r="B103" s="55" t="s">
        <v>248</v>
      </c>
      <c r="C103" s="56" t="s">
        <v>249</v>
      </c>
      <c r="D103" s="69"/>
      <c r="E103" s="3" t="s">
        <v>446</v>
      </c>
      <c r="F103" s="3" t="s">
        <v>446</v>
      </c>
      <c r="G103" s="3" t="s">
        <v>446</v>
      </c>
      <c r="H103" s="3" t="s">
        <v>446</v>
      </c>
      <c r="I103" s="3" t="s">
        <v>446</v>
      </c>
      <c r="J103" s="3" t="s">
        <v>446</v>
      </c>
      <c r="K103" s="3" t="s">
        <v>446</v>
      </c>
      <c r="L103" s="3" t="s">
        <v>446</v>
      </c>
      <c r="M103" s="3" t="s">
        <v>446</v>
      </c>
      <c r="N103" s="3" t="s">
        <v>446</v>
      </c>
      <c r="O103" s="3" t="s">
        <v>446</v>
      </c>
      <c r="P103" s="3" t="s">
        <v>446</v>
      </c>
      <c r="Q103" s="3" t="s">
        <v>446</v>
      </c>
      <c r="R103" s="3" t="s">
        <v>446</v>
      </c>
      <c r="S103" s="3" t="s">
        <v>446</v>
      </c>
      <c r="T103" s="3" t="s">
        <v>446</v>
      </c>
      <c r="U103" s="3" t="s">
        <v>446</v>
      </c>
      <c r="V103" s="3" t="s">
        <v>446</v>
      </c>
      <c r="W103" s="3" t="s">
        <v>446</v>
      </c>
      <c r="X103" s="3" t="s">
        <v>446</v>
      </c>
      <c r="Y103" s="3" t="s">
        <v>446</v>
      </c>
      <c r="Z103" s="3" t="s">
        <v>446</v>
      </c>
      <c r="AA103" s="3" t="s">
        <v>446</v>
      </c>
      <c r="AB103" s="3" t="s">
        <v>446</v>
      </c>
      <c r="AC103" s="3" t="s">
        <v>446</v>
      </c>
      <c r="AD103" s="3" t="s">
        <v>446</v>
      </c>
      <c r="AE103" s="46"/>
      <c r="AF103" s="3" t="s">
        <v>446</v>
      </c>
      <c r="AG103" s="3" t="s">
        <v>446</v>
      </c>
      <c r="AH103" s="3" t="s">
        <v>446</v>
      </c>
      <c r="AI103" s="3" t="s">
        <v>446</v>
      </c>
      <c r="AJ103" s="3" t="s">
        <v>446</v>
      </c>
      <c r="AK103" s="3" t="s">
        <v>446</v>
      </c>
      <c r="AL103" s="35" t="s">
        <v>243</v>
      </c>
    </row>
    <row r="104" spans="1:38" ht="26.25" customHeight="1" thickBot="1" x14ac:dyDescent="0.3">
      <c r="A104" s="55" t="s">
        <v>241</v>
      </c>
      <c r="B104" s="55" t="s">
        <v>250</v>
      </c>
      <c r="C104" s="56" t="s">
        <v>251</v>
      </c>
      <c r="D104" s="69"/>
      <c r="E104" s="3">
        <v>5.119402925621918E-3</v>
      </c>
      <c r="F104" s="3">
        <v>1.926850531506849E-2</v>
      </c>
      <c r="G104" s="3" t="s">
        <v>444</v>
      </c>
      <c r="H104" s="3">
        <v>4.146043318660822E-2</v>
      </c>
      <c r="I104" s="3">
        <v>1.962984E-4</v>
      </c>
      <c r="J104" s="3">
        <v>6.4565600000000009E-4</v>
      </c>
      <c r="K104" s="3">
        <v>1.5065206666666669E-3</v>
      </c>
      <c r="L104" s="3" t="s">
        <v>444</v>
      </c>
      <c r="M104" s="3" t="s">
        <v>444</v>
      </c>
      <c r="N104" s="3" t="s">
        <v>444</v>
      </c>
      <c r="O104" s="3" t="s">
        <v>444</v>
      </c>
      <c r="P104" s="3" t="s">
        <v>444</v>
      </c>
      <c r="Q104" s="3" t="s">
        <v>444</v>
      </c>
      <c r="R104" s="3" t="s">
        <v>444</v>
      </c>
      <c r="S104" s="3" t="s">
        <v>444</v>
      </c>
      <c r="T104" s="3" t="s">
        <v>444</v>
      </c>
      <c r="U104" s="3" t="s">
        <v>444</v>
      </c>
      <c r="V104" s="3" t="s">
        <v>444</v>
      </c>
      <c r="W104" s="3" t="s">
        <v>444</v>
      </c>
      <c r="X104" s="3" t="s">
        <v>444</v>
      </c>
      <c r="Y104" s="3" t="s">
        <v>444</v>
      </c>
      <c r="Z104" s="3" t="s">
        <v>444</v>
      </c>
      <c r="AA104" s="3" t="s">
        <v>444</v>
      </c>
      <c r="AB104" s="3" t="s">
        <v>444</v>
      </c>
      <c r="AC104" s="3" t="s">
        <v>444</v>
      </c>
      <c r="AD104" s="3" t="s">
        <v>444</v>
      </c>
      <c r="AE104" s="46"/>
      <c r="AF104" s="3" t="s">
        <v>444</v>
      </c>
      <c r="AG104" s="3" t="s">
        <v>444</v>
      </c>
      <c r="AH104" s="3" t="s">
        <v>444</v>
      </c>
      <c r="AI104" s="3" t="s">
        <v>444</v>
      </c>
      <c r="AJ104" s="3" t="s">
        <v>444</v>
      </c>
      <c r="AK104" s="3">
        <v>30.880000000000003</v>
      </c>
      <c r="AL104" s="35" t="s">
        <v>243</v>
      </c>
    </row>
    <row r="105" spans="1:38" ht="26.25" customHeight="1" thickBot="1" x14ac:dyDescent="0.3">
      <c r="A105" s="55" t="s">
        <v>241</v>
      </c>
      <c r="B105" s="55" t="s">
        <v>252</v>
      </c>
      <c r="C105" s="56" t="s">
        <v>253</v>
      </c>
      <c r="D105" s="69"/>
      <c r="E105" s="3">
        <v>4.3995966363287675E-2</v>
      </c>
      <c r="F105" s="3">
        <v>0.47731966014246574</v>
      </c>
      <c r="G105" s="3" t="s">
        <v>444</v>
      </c>
      <c r="H105" s="3">
        <v>0.36587587429452056</v>
      </c>
      <c r="I105" s="3">
        <v>7.2315399999999998E-3</v>
      </c>
      <c r="J105" s="3">
        <v>1.1388930000000002E-2</v>
      </c>
      <c r="K105" s="3">
        <v>2.4848569999999997E-2</v>
      </c>
      <c r="L105" s="3" t="s">
        <v>444</v>
      </c>
      <c r="M105" s="3" t="s">
        <v>444</v>
      </c>
      <c r="N105" s="3" t="s">
        <v>444</v>
      </c>
      <c r="O105" s="3" t="s">
        <v>444</v>
      </c>
      <c r="P105" s="3" t="s">
        <v>444</v>
      </c>
      <c r="Q105" s="3" t="s">
        <v>444</v>
      </c>
      <c r="R105" s="3" t="s">
        <v>444</v>
      </c>
      <c r="S105" s="3" t="s">
        <v>444</v>
      </c>
      <c r="T105" s="3" t="s">
        <v>444</v>
      </c>
      <c r="U105" s="3" t="s">
        <v>444</v>
      </c>
      <c r="V105" s="3" t="s">
        <v>444</v>
      </c>
      <c r="W105" s="3" t="s">
        <v>444</v>
      </c>
      <c r="X105" s="3" t="s">
        <v>444</v>
      </c>
      <c r="Y105" s="3" t="s">
        <v>444</v>
      </c>
      <c r="Z105" s="3" t="s">
        <v>444</v>
      </c>
      <c r="AA105" s="3" t="s">
        <v>444</v>
      </c>
      <c r="AB105" s="3" t="s">
        <v>444</v>
      </c>
      <c r="AC105" s="3" t="s">
        <v>444</v>
      </c>
      <c r="AD105" s="3" t="s">
        <v>444</v>
      </c>
      <c r="AE105" s="46"/>
      <c r="AF105" s="3" t="s">
        <v>444</v>
      </c>
      <c r="AG105" s="3" t="s">
        <v>444</v>
      </c>
      <c r="AH105" s="3" t="s">
        <v>444</v>
      </c>
      <c r="AI105" s="3" t="s">
        <v>444</v>
      </c>
      <c r="AJ105" s="3" t="s">
        <v>444</v>
      </c>
      <c r="AK105" s="3">
        <v>61.349000000000004</v>
      </c>
      <c r="AL105" s="35" t="s">
        <v>243</v>
      </c>
    </row>
    <row r="106" spans="1:38" ht="26.25" customHeight="1" thickBot="1" x14ac:dyDescent="0.3">
      <c r="A106" s="55" t="s">
        <v>241</v>
      </c>
      <c r="B106" s="55" t="s">
        <v>254</v>
      </c>
      <c r="C106" s="56" t="s">
        <v>255</v>
      </c>
      <c r="D106" s="69"/>
      <c r="E106" s="3" t="s">
        <v>445</v>
      </c>
      <c r="F106" s="3" t="s">
        <v>445</v>
      </c>
      <c r="G106" s="3" t="s">
        <v>444</v>
      </c>
      <c r="H106" s="3" t="s">
        <v>445</v>
      </c>
      <c r="I106" s="3" t="s">
        <v>445</v>
      </c>
      <c r="J106" s="3" t="s">
        <v>445</v>
      </c>
      <c r="K106" s="3" t="s">
        <v>445</v>
      </c>
      <c r="L106" s="3" t="s">
        <v>444</v>
      </c>
      <c r="M106" s="3" t="s">
        <v>444</v>
      </c>
      <c r="N106" s="3" t="s">
        <v>444</v>
      </c>
      <c r="O106" s="3" t="s">
        <v>444</v>
      </c>
      <c r="P106" s="3" t="s">
        <v>444</v>
      </c>
      <c r="Q106" s="3" t="s">
        <v>444</v>
      </c>
      <c r="R106" s="3" t="s">
        <v>444</v>
      </c>
      <c r="S106" s="3" t="s">
        <v>444</v>
      </c>
      <c r="T106" s="3" t="s">
        <v>444</v>
      </c>
      <c r="U106" s="3" t="s">
        <v>444</v>
      </c>
      <c r="V106" s="3" t="s">
        <v>444</v>
      </c>
      <c r="W106" s="3" t="s">
        <v>444</v>
      </c>
      <c r="X106" s="3" t="s">
        <v>444</v>
      </c>
      <c r="Y106" s="3" t="s">
        <v>444</v>
      </c>
      <c r="Z106" s="3" t="s">
        <v>444</v>
      </c>
      <c r="AA106" s="3" t="s">
        <v>444</v>
      </c>
      <c r="AB106" s="3" t="s">
        <v>444</v>
      </c>
      <c r="AC106" s="3" t="s">
        <v>444</v>
      </c>
      <c r="AD106" s="3" t="s">
        <v>444</v>
      </c>
      <c r="AE106" s="46"/>
      <c r="AF106" s="3" t="s">
        <v>444</v>
      </c>
      <c r="AG106" s="3" t="s">
        <v>444</v>
      </c>
      <c r="AH106" s="3" t="s">
        <v>444</v>
      </c>
      <c r="AI106" s="3" t="s">
        <v>444</v>
      </c>
      <c r="AJ106" s="3" t="s">
        <v>444</v>
      </c>
      <c r="AK106" s="3" t="s">
        <v>445</v>
      </c>
      <c r="AL106" s="35" t="s">
        <v>243</v>
      </c>
    </row>
    <row r="107" spans="1:38" ht="26.25" customHeight="1" thickBot="1" x14ac:dyDescent="0.3">
      <c r="A107" s="55" t="s">
        <v>241</v>
      </c>
      <c r="B107" s="55" t="s">
        <v>256</v>
      </c>
      <c r="C107" s="56" t="s">
        <v>377</v>
      </c>
      <c r="D107" s="69"/>
      <c r="E107" s="3">
        <v>1.6541485717867274E-2</v>
      </c>
      <c r="F107" s="3">
        <v>0.32669704239602942</v>
      </c>
      <c r="G107" s="3" t="s">
        <v>444</v>
      </c>
      <c r="H107" s="3">
        <v>1.4529843825670787</v>
      </c>
      <c r="I107" s="3">
        <v>1.14155361E-2</v>
      </c>
      <c r="J107" s="3">
        <v>0.229438105</v>
      </c>
      <c r="K107" s="3">
        <v>1.0898309712499998</v>
      </c>
      <c r="L107" s="3" t="s">
        <v>444</v>
      </c>
      <c r="M107" s="3" t="s">
        <v>444</v>
      </c>
      <c r="N107" s="3" t="s">
        <v>444</v>
      </c>
      <c r="O107" s="3" t="s">
        <v>444</v>
      </c>
      <c r="P107" s="3" t="s">
        <v>444</v>
      </c>
      <c r="Q107" s="3" t="s">
        <v>444</v>
      </c>
      <c r="R107" s="3" t="s">
        <v>444</v>
      </c>
      <c r="S107" s="3" t="s">
        <v>444</v>
      </c>
      <c r="T107" s="3" t="s">
        <v>444</v>
      </c>
      <c r="U107" s="3" t="s">
        <v>444</v>
      </c>
      <c r="V107" s="3" t="s">
        <v>444</v>
      </c>
      <c r="W107" s="3" t="s">
        <v>444</v>
      </c>
      <c r="X107" s="3" t="s">
        <v>444</v>
      </c>
      <c r="Y107" s="3" t="s">
        <v>444</v>
      </c>
      <c r="Z107" s="3" t="s">
        <v>444</v>
      </c>
      <c r="AA107" s="3" t="s">
        <v>444</v>
      </c>
      <c r="AB107" s="3" t="s">
        <v>444</v>
      </c>
      <c r="AC107" s="3" t="s">
        <v>444</v>
      </c>
      <c r="AD107" s="3" t="s">
        <v>444</v>
      </c>
      <c r="AE107" s="46"/>
      <c r="AF107" s="3" t="s">
        <v>444</v>
      </c>
      <c r="AG107" s="3" t="s">
        <v>444</v>
      </c>
      <c r="AH107" s="3" t="s">
        <v>444</v>
      </c>
      <c r="AI107" s="3" t="s">
        <v>444</v>
      </c>
      <c r="AJ107" s="3" t="s">
        <v>444</v>
      </c>
      <c r="AK107" s="3">
        <v>10414.285000000002</v>
      </c>
      <c r="AL107" s="35" t="s">
        <v>243</v>
      </c>
    </row>
    <row r="108" spans="1:38" ht="26.25" customHeight="1" thickBot="1" x14ac:dyDescent="0.3">
      <c r="A108" s="55" t="s">
        <v>241</v>
      </c>
      <c r="B108" s="55" t="s">
        <v>257</v>
      </c>
      <c r="C108" s="56" t="s">
        <v>378</v>
      </c>
      <c r="D108" s="69"/>
      <c r="E108" s="3">
        <v>4.9447599325426805E-2</v>
      </c>
      <c r="F108" s="3">
        <v>1.4671172101330117</v>
      </c>
      <c r="G108" s="3" t="s">
        <v>444</v>
      </c>
      <c r="H108" s="3">
        <v>3.1310029124065264</v>
      </c>
      <c r="I108" s="3">
        <v>3.6188095743999997E-2</v>
      </c>
      <c r="J108" s="3">
        <v>0.49923104392000001</v>
      </c>
      <c r="K108" s="3">
        <v>0.99846208784000001</v>
      </c>
      <c r="L108" s="3" t="s">
        <v>444</v>
      </c>
      <c r="M108" s="3" t="s">
        <v>444</v>
      </c>
      <c r="N108" s="3" t="s">
        <v>444</v>
      </c>
      <c r="O108" s="3" t="s">
        <v>444</v>
      </c>
      <c r="P108" s="3" t="s">
        <v>444</v>
      </c>
      <c r="Q108" s="3" t="s">
        <v>444</v>
      </c>
      <c r="R108" s="3" t="s">
        <v>444</v>
      </c>
      <c r="S108" s="3" t="s">
        <v>444</v>
      </c>
      <c r="T108" s="3" t="s">
        <v>444</v>
      </c>
      <c r="U108" s="3" t="s">
        <v>444</v>
      </c>
      <c r="V108" s="3" t="s">
        <v>444</v>
      </c>
      <c r="W108" s="3" t="s">
        <v>444</v>
      </c>
      <c r="X108" s="3" t="s">
        <v>444</v>
      </c>
      <c r="Y108" s="3" t="s">
        <v>444</v>
      </c>
      <c r="Z108" s="3" t="s">
        <v>444</v>
      </c>
      <c r="AA108" s="3" t="s">
        <v>444</v>
      </c>
      <c r="AB108" s="3" t="s">
        <v>444</v>
      </c>
      <c r="AC108" s="3" t="s">
        <v>444</v>
      </c>
      <c r="AD108" s="3" t="s">
        <v>444</v>
      </c>
      <c r="AE108" s="46"/>
      <c r="AF108" s="3" t="s">
        <v>444</v>
      </c>
      <c r="AG108" s="3" t="s">
        <v>444</v>
      </c>
      <c r="AH108" s="3" t="s">
        <v>444</v>
      </c>
      <c r="AI108" s="3" t="s">
        <v>444</v>
      </c>
      <c r="AJ108" s="3" t="s">
        <v>444</v>
      </c>
      <c r="AK108" s="3">
        <v>21704.110495999998</v>
      </c>
      <c r="AL108" s="35" t="s">
        <v>243</v>
      </c>
    </row>
    <row r="109" spans="1:38" ht="26.25" customHeight="1" thickBot="1" x14ac:dyDescent="0.3">
      <c r="A109" s="55" t="s">
        <v>241</v>
      </c>
      <c r="B109" s="55" t="s">
        <v>258</v>
      </c>
      <c r="C109" s="56" t="s">
        <v>379</v>
      </c>
      <c r="D109" s="69"/>
      <c r="E109" s="3" t="s">
        <v>445</v>
      </c>
      <c r="F109" s="3" t="s">
        <v>445</v>
      </c>
      <c r="G109" s="3" t="s">
        <v>444</v>
      </c>
      <c r="H109" s="3" t="s">
        <v>445</v>
      </c>
      <c r="I109" s="3" t="s">
        <v>445</v>
      </c>
      <c r="J109" s="3" t="s">
        <v>445</v>
      </c>
      <c r="K109" s="3" t="s">
        <v>445</v>
      </c>
      <c r="L109" s="3" t="s">
        <v>444</v>
      </c>
      <c r="M109" s="3" t="s">
        <v>444</v>
      </c>
      <c r="N109" s="3" t="s">
        <v>444</v>
      </c>
      <c r="O109" s="3" t="s">
        <v>444</v>
      </c>
      <c r="P109" s="3" t="s">
        <v>444</v>
      </c>
      <c r="Q109" s="3" t="s">
        <v>444</v>
      </c>
      <c r="R109" s="3" t="s">
        <v>444</v>
      </c>
      <c r="S109" s="3" t="s">
        <v>444</v>
      </c>
      <c r="T109" s="3" t="s">
        <v>444</v>
      </c>
      <c r="U109" s="3" t="s">
        <v>444</v>
      </c>
      <c r="V109" s="3" t="s">
        <v>444</v>
      </c>
      <c r="W109" s="3" t="s">
        <v>444</v>
      </c>
      <c r="X109" s="3" t="s">
        <v>444</v>
      </c>
      <c r="Y109" s="3" t="s">
        <v>444</v>
      </c>
      <c r="Z109" s="3" t="s">
        <v>444</v>
      </c>
      <c r="AA109" s="3" t="s">
        <v>444</v>
      </c>
      <c r="AB109" s="3" t="s">
        <v>444</v>
      </c>
      <c r="AC109" s="3" t="s">
        <v>444</v>
      </c>
      <c r="AD109" s="3" t="s">
        <v>444</v>
      </c>
      <c r="AE109" s="46"/>
      <c r="AF109" s="3" t="s">
        <v>444</v>
      </c>
      <c r="AG109" s="3" t="s">
        <v>444</v>
      </c>
      <c r="AH109" s="3" t="s">
        <v>444</v>
      </c>
      <c r="AI109" s="3" t="s">
        <v>444</v>
      </c>
      <c r="AJ109" s="3" t="s">
        <v>444</v>
      </c>
      <c r="AK109" s="3" t="s">
        <v>445</v>
      </c>
      <c r="AL109" s="35" t="s">
        <v>243</v>
      </c>
    </row>
    <row r="110" spans="1:38" ht="26.25" customHeight="1" thickBot="1" x14ac:dyDescent="0.3">
      <c r="A110" s="55" t="s">
        <v>241</v>
      </c>
      <c r="B110" s="55" t="s">
        <v>259</v>
      </c>
      <c r="C110" s="56" t="s">
        <v>380</v>
      </c>
      <c r="D110" s="69"/>
      <c r="E110" s="3">
        <v>1.3077574897451534E-3</v>
      </c>
      <c r="F110" s="3">
        <v>0.24739199810000001</v>
      </c>
      <c r="G110" s="3" t="s">
        <v>444</v>
      </c>
      <c r="H110" s="3">
        <v>0.16103694105220626</v>
      </c>
      <c r="I110" s="3">
        <v>1.3377801100000001E-2</v>
      </c>
      <c r="J110" s="3">
        <v>6.1443014000000004E-2</v>
      </c>
      <c r="K110" s="3">
        <v>6.1443214000000003E-2</v>
      </c>
      <c r="L110" s="3" t="s">
        <v>444</v>
      </c>
      <c r="M110" s="3" t="s">
        <v>444</v>
      </c>
      <c r="N110" s="3" t="s">
        <v>444</v>
      </c>
      <c r="O110" s="3" t="s">
        <v>444</v>
      </c>
      <c r="P110" s="3" t="s">
        <v>444</v>
      </c>
      <c r="Q110" s="3" t="s">
        <v>444</v>
      </c>
      <c r="R110" s="3" t="s">
        <v>444</v>
      </c>
      <c r="S110" s="3" t="s">
        <v>444</v>
      </c>
      <c r="T110" s="3" t="s">
        <v>444</v>
      </c>
      <c r="U110" s="3" t="s">
        <v>444</v>
      </c>
      <c r="V110" s="3" t="s">
        <v>444</v>
      </c>
      <c r="W110" s="3" t="s">
        <v>444</v>
      </c>
      <c r="X110" s="3" t="s">
        <v>444</v>
      </c>
      <c r="Y110" s="3" t="s">
        <v>444</v>
      </c>
      <c r="Z110" s="3" t="s">
        <v>444</v>
      </c>
      <c r="AA110" s="3" t="s">
        <v>444</v>
      </c>
      <c r="AB110" s="3" t="s">
        <v>444</v>
      </c>
      <c r="AC110" s="3" t="s">
        <v>444</v>
      </c>
      <c r="AD110" s="3" t="s">
        <v>444</v>
      </c>
      <c r="AE110" s="46"/>
      <c r="AF110" s="3" t="s">
        <v>444</v>
      </c>
      <c r="AG110" s="3" t="s">
        <v>444</v>
      </c>
      <c r="AH110" s="3" t="s">
        <v>444</v>
      </c>
      <c r="AI110" s="3" t="s">
        <v>444</v>
      </c>
      <c r="AJ110" s="3" t="s">
        <v>444</v>
      </c>
      <c r="AK110" s="3">
        <v>505.92189999999999</v>
      </c>
      <c r="AL110" s="35" t="s">
        <v>243</v>
      </c>
    </row>
    <row r="111" spans="1:38" ht="26.25" customHeight="1" thickBot="1" x14ac:dyDescent="0.3">
      <c r="A111" s="55" t="s">
        <v>241</v>
      </c>
      <c r="B111" s="55" t="s">
        <v>260</v>
      </c>
      <c r="C111" s="56" t="s">
        <v>374</v>
      </c>
      <c r="D111" s="69"/>
      <c r="E111" s="3">
        <v>5.6632086400000003E-3</v>
      </c>
      <c r="F111" s="3">
        <v>8.1656311999999995E-2</v>
      </c>
      <c r="G111" s="3" t="s">
        <v>444</v>
      </c>
      <c r="H111" s="3">
        <v>4.2032981080000004E-2</v>
      </c>
      <c r="I111" s="3">
        <v>1.7373719999999999E-4</v>
      </c>
      <c r="J111" s="3">
        <v>3.3092799999999997E-4</v>
      </c>
      <c r="K111" s="3">
        <v>7.4458800000000002E-4</v>
      </c>
      <c r="L111" s="3" t="s">
        <v>444</v>
      </c>
      <c r="M111" s="3" t="s">
        <v>444</v>
      </c>
      <c r="N111" s="3" t="s">
        <v>444</v>
      </c>
      <c r="O111" s="3" t="s">
        <v>444</v>
      </c>
      <c r="P111" s="3" t="s">
        <v>444</v>
      </c>
      <c r="Q111" s="3" t="s">
        <v>444</v>
      </c>
      <c r="R111" s="3" t="s">
        <v>444</v>
      </c>
      <c r="S111" s="3" t="s">
        <v>444</v>
      </c>
      <c r="T111" s="3" t="s">
        <v>444</v>
      </c>
      <c r="U111" s="3" t="s">
        <v>444</v>
      </c>
      <c r="V111" s="3" t="s">
        <v>444</v>
      </c>
      <c r="W111" s="3" t="s">
        <v>444</v>
      </c>
      <c r="X111" s="3" t="s">
        <v>444</v>
      </c>
      <c r="Y111" s="3" t="s">
        <v>444</v>
      </c>
      <c r="Z111" s="3" t="s">
        <v>444</v>
      </c>
      <c r="AA111" s="3" t="s">
        <v>444</v>
      </c>
      <c r="AB111" s="3" t="s">
        <v>444</v>
      </c>
      <c r="AC111" s="3" t="s">
        <v>444</v>
      </c>
      <c r="AD111" s="3" t="s">
        <v>444</v>
      </c>
      <c r="AE111" s="46"/>
      <c r="AF111" s="3" t="s">
        <v>444</v>
      </c>
      <c r="AG111" s="3" t="s">
        <v>444</v>
      </c>
      <c r="AH111" s="3" t="s">
        <v>444</v>
      </c>
      <c r="AI111" s="3" t="s">
        <v>444</v>
      </c>
      <c r="AJ111" s="3" t="s">
        <v>444</v>
      </c>
      <c r="AK111" s="3">
        <v>64.5</v>
      </c>
      <c r="AL111" s="35" t="s">
        <v>243</v>
      </c>
    </row>
    <row r="112" spans="1:38" ht="26.25" customHeight="1" thickBot="1" x14ac:dyDescent="0.3">
      <c r="A112" s="55" t="s">
        <v>261</v>
      </c>
      <c r="B112" s="55" t="s">
        <v>262</v>
      </c>
      <c r="C112" s="56" t="s">
        <v>263</v>
      </c>
      <c r="D112" s="57"/>
      <c r="E112" s="3">
        <v>5.9695732102559997</v>
      </c>
      <c r="F112" s="3" t="s">
        <v>444</v>
      </c>
      <c r="G112" s="3" t="s">
        <v>444</v>
      </c>
      <c r="H112" s="3">
        <v>5.0160683632929199</v>
      </c>
      <c r="I112" s="3" t="s">
        <v>444</v>
      </c>
      <c r="J112" s="3" t="s">
        <v>444</v>
      </c>
      <c r="K112" s="3" t="s">
        <v>444</v>
      </c>
      <c r="L112" s="3" t="s">
        <v>444</v>
      </c>
      <c r="M112" s="3" t="s">
        <v>444</v>
      </c>
      <c r="N112" s="3" t="s">
        <v>444</v>
      </c>
      <c r="O112" s="3" t="s">
        <v>444</v>
      </c>
      <c r="P112" s="3" t="s">
        <v>444</v>
      </c>
      <c r="Q112" s="3" t="s">
        <v>444</v>
      </c>
      <c r="R112" s="3" t="s">
        <v>444</v>
      </c>
      <c r="S112" s="3" t="s">
        <v>444</v>
      </c>
      <c r="T112" s="3" t="s">
        <v>444</v>
      </c>
      <c r="U112" s="3" t="s">
        <v>444</v>
      </c>
      <c r="V112" s="3" t="s">
        <v>444</v>
      </c>
      <c r="W112" s="3" t="s">
        <v>444</v>
      </c>
      <c r="X112" s="3" t="s">
        <v>444</v>
      </c>
      <c r="Y112" s="3" t="s">
        <v>444</v>
      </c>
      <c r="Z112" s="3" t="s">
        <v>444</v>
      </c>
      <c r="AA112" s="3" t="s">
        <v>444</v>
      </c>
      <c r="AB112" s="3" t="s">
        <v>444</v>
      </c>
      <c r="AC112" s="3" t="s">
        <v>444</v>
      </c>
      <c r="AD112" s="3" t="s">
        <v>444</v>
      </c>
      <c r="AE112" s="46"/>
      <c r="AF112" s="3" t="s">
        <v>444</v>
      </c>
      <c r="AG112" s="3" t="s">
        <v>444</v>
      </c>
      <c r="AH112" s="3" t="s">
        <v>444</v>
      </c>
      <c r="AI112" s="3" t="s">
        <v>444</v>
      </c>
      <c r="AJ112" s="3" t="s">
        <v>444</v>
      </c>
      <c r="AK112" s="3">
        <v>149239330.1511941</v>
      </c>
      <c r="AL112" s="35" t="s">
        <v>416</v>
      </c>
    </row>
    <row r="113" spans="1:38" ht="26.25" customHeight="1" thickBot="1" x14ac:dyDescent="0.3">
      <c r="A113" s="55" t="s">
        <v>261</v>
      </c>
      <c r="B113" s="70" t="s">
        <v>264</v>
      </c>
      <c r="C113" s="71" t="s">
        <v>265</v>
      </c>
      <c r="D113" s="57"/>
      <c r="E113" s="3">
        <v>4.8340938105557507</v>
      </c>
      <c r="F113" s="3">
        <v>2.96358571781</v>
      </c>
      <c r="G113" s="3" t="s">
        <v>444</v>
      </c>
      <c r="H113" s="3">
        <v>15.47765719009648</v>
      </c>
      <c r="I113" s="3" t="s">
        <v>444</v>
      </c>
      <c r="J113" s="3" t="s">
        <v>444</v>
      </c>
      <c r="K113" s="3" t="s">
        <v>444</v>
      </c>
      <c r="L113" s="3" t="s">
        <v>444</v>
      </c>
      <c r="M113" s="3" t="s">
        <v>444</v>
      </c>
      <c r="N113" s="3" t="s">
        <v>444</v>
      </c>
      <c r="O113" s="3" t="s">
        <v>444</v>
      </c>
      <c r="P113" s="3" t="s">
        <v>444</v>
      </c>
      <c r="Q113" s="3" t="s">
        <v>444</v>
      </c>
      <c r="R113" s="3" t="s">
        <v>444</v>
      </c>
      <c r="S113" s="3" t="s">
        <v>444</v>
      </c>
      <c r="T113" s="3" t="s">
        <v>444</v>
      </c>
      <c r="U113" s="3" t="s">
        <v>444</v>
      </c>
      <c r="V113" s="3" t="s">
        <v>444</v>
      </c>
      <c r="W113" s="3" t="s">
        <v>444</v>
      </c>
      <c r="X113" s="3" t="s">
        <v>444</v>
      </c>
      <c r="Y113" s="3" t="s">
        <v>444</v>
      </c>
      <c r="Z113" s="3" t="s">
        <v>444</v>
      </c>
      <c r="AA113" s="3" t="s">
        <v>444</v>
      </c>
      <c r="AB113" s="3" t="s">
        <v>444</v>
      </c>
      <c r="AC113" s="3" t="s">
        <v>444</v>
      </c>
      <c r="AD113" s="3" t="s">
        <v>444</v>
      </c>
      <c r="AE113" s="46"/>
      <c r="AF113" s="3" t="s">
        <v>444</v>
      </c>
      <c r="AG113" s="3" t="s">
        <v>444</v>
      </c>
      <c r="AH113" s="3" t="s">
        <v>444</v>
      </c>
      <c r="AI113" s="3" t="s">
        <v>444</v>
      </c>
      <c r="AJ113" s="3" t="s">
        <v>444</v>
      </c>
      <c r="AK113" s="3">
        <v>120125364.18133193</v>
      </c>
      <c r="AL113" s="111" t="s">
        <v>432</v>
      </c>
    </row>
    <row r="114" spans="1:38" ht="26.25" customHeight="1" thickBot="1" x14ac:dyDescent="0.3">
      <c r="A114" s="55" t="s">
        <v>261</v>
      </c>
      <c r="B114" s="70" t="s">
        <v>266</v>
      </c>
      <c r="C114" s="71" t="s">
        <v>385</v>
      </c>
      <c r="D114" s="57"/>
      <c r="E114" s="3">
        <v>2.0414000000000002E-2</v>
      </c>
      <c r="F114" s="3" t="s">
        <v>444</v>
      </c>
      <c r="G114" s="3" t="s">
        <v>444</v>
      </c>
      <c r="H114" s="3">
        <v>1.0328509999999999E-2</v>
      </c>
      <c r="I114" s="3" t="s">
        <v>444</v>
      </c>
      <c r="J114" s="3" t="s">
        <v>444</v>
      </c>
      <c r="K114" s="3" t="s">
        <v>444</v>
      </c>
      <c r="L114" s="3" t="s">
        <v>444</v>
      </c>
      <c r="M114" s="3" t="s">
        <v>444</v>
      </c>
      <c r="N114" s="3" t="s">
        <v>444</v>
      </c>
      <c r="O114" s="3" t="s">
        <v>444</v>
      </c>
      <c r="P114" s="3" t="s">
        <v>444</v>
      </c>
      <c r="Q114" s="3" t="s">
        <v>444</v>
      </c>
      <c r="R114" s="3" t="s">
        <v>444</v>
      </c>
      <c r="S114" s="3" t="s">
        <v>444</v>
      </c>
      <c r="T114" s="3" t="s">
        <v>444</v>
      </c>
      <c r="U114" s="3" t="s">
        <v>444</v>
      </c>
      <c r="V114" s="3" t="s">
        <v>444</v>
      </c>
      <c r="W114" s="3" t="s">
        <v>444</v>
      </c>
      <c r="X114" s="3" t="s">
        <v>444</v>
      </c>
      <c r="Y114" s="3" t="s">
        <v>444</v>
      </c>
      <c r="Z114" s="3" t="s">
        <v>444</v>
      </c>
      <c r="AA114" s="3" t="s">
        <v>444</v>
      </c>
      <c r="AB114" s="3" t="s">
        <v>444</v>
      </c>
      <c r="AC114" s="3" t="s">
        <v>444</v>
      </c>
      <c r="AD114" s="3" t="s">
        <v>444</v>
      </c>
      <c r="AE114" s="46"/>
      <c r="AF114" s="3" t="s">
        <v>444</v>
      </c>
      <c r="AG114" s="3" t="s">
        <v>444</v>
      </c>
      <c r="AH114" s="3" t="s">
        <v>444</v>
      </c>
      <c r="AI114" s="3" t="s">
        <v>444</v>
      </c>
      <c r="AJ114" s="3" t="s">
        <v>444</v>
      </c>
      <c r="AK114" s="3">
        <v>510349.53831136745</v>
      </c>
      <c r="AL114" s="35" t="s">
        <v>410</v>
      </c>
    </row>
    <row r="115" spans="1:38" ht="26.25" customHeight="1" thickBot="1" x14ac:dyDescent="0.3">
      <c r="A115" s="55" t="s">
        <v>261</v>
      </c>
      <c r="B115" s="70" t="s">
        <v>267</v>
      </c>
      <c r="C115" s="71" t="s">
        <v>268</v>
      </c>
      <c r="D115" s="57"/>
      <c r="E115" s="3">
        <v>3.4694363199999995E-2</v>
      </c>
      <c r="F115" s="3" t="s">
        <v>444</v>
      </c>
      <c r="G115" s="3" t="s">
        <v>444</v>
      </c>
      <c r="H115" s="3">
        <v>3.5574076400000001E-2</v>
      </c>
      <c r="I115" s="3" t="s">
        <v>444</v>
      </c>
      <c r="J115" s="3" t="s">
        <v>444</v>
      </c>
      <c r="K115" s="3" t="s">
        <v>444</v>
      </c>
      <c r="L115" s="3" t="s">
        <v>444</v>
      </c>
      <c r="M115" s="3" t="s">
        <v>444</v>
      </c>
      <c r="N115" s="3" t="s">
        <v>444</v>
      </c>
      <c r="O115" s="3" t="s">
        <v>444</v>
      </c>
      <c r="P115" s="3" t="s">
        <v>444</v>
      </c>
      <c r="Q115" s="3" t="s">
        <v>444</v>
      </c>
      <c r="R115" s="3" t="s">
        <v>444</v>
      </c>
      <c r="S115" s="3" t="s">
        <v>444</v>
      </c>
      <c r="T115" s="3" t="s">
        <v>444</v>
      </c>
      <c r="U115" s="3" t="s">
        <v>444</v>
      </c>
      <c r="V115" s="3" t="s">
        <v>444</v>
      </c>
      <c r="W115" s="3" t="s">
        <v>444</v>
      </c>
      <c r="X115" s="3" t="s">
        <v>444</v>
      </c>
      <c r="Y115" s="3" t="s">
        <v>444</v>
      </c>
      <c r="Z115" s="3" t="s">
        <v>444</v>
      </c>
      <c r="AA115" s="3" t="s">
        <v>444</v>
      </c>
      <c r="AB115" s="3" t="s">
        <v>444</v>
      </c>
      <c r="AC115" s="3" t="s">
        <v>444</v>
      </c>
      <c r="AD115" s="3" t="s">
        <v>444</v>
      </c>
      <c r="AE115" s="46"/>
      <c r="AF115" s="3" t="s">
        <v>444</v>
      </c>
      <c r="AG115" s="3" t="s">
        <v>444</v>
      </c>
      <c r="AH115" s="3" t="s">
        <v>444</v>
      </c>
      <c r="AI115" s="3" t="s">
        <v>444</v>
      </c>
      <c r="AJ115" s="3" t="s">
        <v>444</v>
      </c>
      <c r="AK115" s="3">
        <v>867358.76369949977</v>
      </c>
      <c r="AL115" s="35" t="s">
        <v>432</v>
      </c>
    </row>
    <row r="116" spans="1:38" ht="26.25" customHeight="1" thickBot="1" x14ac:dyDescent="0.3">
      <c r="A116" s="55" t="s">
        <v>261</v>
      </c>
      <c r="B116" s="55" t="s">
        <v>269</v>
      </c>
      <c r="C116" s="61" t="s">
        <v>407</v>
      </c>
      <c r="D116" s="57"/>
      <c r="E116" s="3">
        <v>2.5952675213254186</v>
      </c>
      <c r="F116" s="3">
        <v>0.39063898178000001</v>
      </c>
      <c r="G116" s="3" t="s">
        <v>444</v>
      </c>
      <c r="H116" s="3">
        <v>6.6560038716497427</v>
      </c>
      <c r="I116" s="3" t="s">
        <v>444</v>
      </c>
      <c r="J116" s="3" t="s">
        <v>444</v>
      </c>
      <c r="K116" s="3" t="s">
        <v>444</v>
      </c>
      <c r="L116" s="3" t="s">
        <v>444</v>
      </c>
      <c r="M116" s="3" t="s">
        <v>444</v>
      </c>
      <c r="N116" s="3" t="s">
        <v>444</v>
      </c>
      <c r="O116" s="3" t="s">
        <v>444</v>
      </c>
      <c r="P116" s="3" t="s">
        <v>444</v>
      </c>
      <c r="Q116" s="3" t="s">
        <v>444</v>
      </c>
      <c r="R116" s="3" t="s">
        <v>444</v>
      </c>
      <c r="S116" s="3" t="s">
        <v>444</v>
      </c>
      <c r="T116" s="3" t="s">
        <v>444</v>
      </c>
      <c r="U116" s="3" t="s">
        <v>444</v>
      </c>
      <c r="V116" s="3" t="s">
        <v>444</v>
      </c>
      <c r="W116" s="3" t="s">
        <v>444</v>
      </c>
      <c r="X116" s="3" t="s">
        <v>444</v>
      </c>
      <c r="Y116" s="3" t="s">
        <v>444</v>
      </c>
      <c r="Z116" s="3" t="s">
        <v>444</v>
      </c>
      <c r="AA116" s="3" t="s">
        <v>444</v>
      </c>
      <c r="AB116" s="3" t="s">
        <v>444</v>
      </c>
      <c r="AC116" s="3" t="s">
        <v>444</v>
      </c>
      <c r="AD116" s="3" t="s">
        <v>444</v>
      </c>
      <c r="AE116" s="46"/>
      <c r="AF116" s="3" t="s">
        <v>444</v>
      </c>
      <c r="AG116" s="3" t="s">
        <v>444</v>
      </c>
      <c r="AH116" s="3" t="s">
        <v>444</v>
      </c>
      <c r="AI116" s="3" t="s">
        <v>444</v>
      </c>
      <c r="AJ116" s="3" t="s">
        <v>444</v>
      </c>
      <c r="AK116" s="3">
        <v>65608669.023785695</v>
      </c>
      <c r="AL116" s="111" t="s">
        <v>432</v>
      </c>
    </row>
    <row r="117" spans="1:38" ht="26.25" customHeight="1" thickBot="1" x14ac:dyDescent="0.3">
      <c r="A117" s="55" t="s">
        <v>261</v>
      </c>
      <c r="B117" s="55" t="s">
        <v>270</v>
      </c>
      <c r="C117" s="61" t="s">
        <v>271</v>
      </c>
      <c r="D117" s="57"/>
      <c r="E117" s="3" t="s">
        <v>444</v>
      </c>
      <c r="F117" s="3" t="s">
        <v>444</v>
      </c>
      <c r="G117" s="3" t="s">
        <v>444</v>
      </c>
      <c r="H117" s="3">
        <v>0.34461845612000003</v>
      </c>
      <c r="I117" s="3" t="s">
        <v>444</v>
      </c>
      <c r="J117" s="3" t="s">
        <v>444</v>
      </c>
      <c r="K117" s="3" t="s">
        <v>444</v>
      </c>
      <c r="L117" s="3" t="s">
        <v>444</v>
      </c>
      <c r="M117" s="3" t="s">
        <v>444</v>
      </c>
      <c r="N117" s="3" t="s">
        <v>444</v>
      </c>
      <c r="O117" s="3" t="s">
        <v>444</v>
      </c>
      <c r="P117" s="3" t="s">
        <v>444</v>
      </c>
      <c r="Q117" s="3" t="s">
        <v>444</v>
      </c>
      <c r="R117" s="3" t="s">
        <v>444</v>
      </c>
      <c r="S117" s="3" t="s">
        <v>444</v>
      </c>
      <c r="T117" s="3" t="s">
        <v>444</v>
      </c>
      <c r="U117" s="3" t="s">
        <v>444</v>
      </c>
      <c r="V117" s="3" t="s">
        <v>444</v>
      </c>
      <c r="W117" s="3" t="s">
        <v>444</v>
      </c>
      <c r="X117" s="3" t="s">
        <v>444</v>
      </c>
      <c r="Y117" s="3" t="s">
        <v>444</v>
      </c>
      <c r="Z117" s="3" t="s">
        <v>444</v>
      </c>
      <c r="AA117" s="3" t="s">
        <v>444</v>
      </c>
      <c r="AB117" s="3" t="s">
        <v>444</v>
      </c>
      <c r="AC117" s="3" t="s">
        <v>444</v>
      </c>
      <c r="AD117" s="3" t="s">
        <v>444</v>
      </c>
      <c r="AE117" s="46"/>
      <c r="AF117" s="3" t="s">
        <v>444</v>
      </c>
      <c r="AG117" s="3" t="s">
        <v>444</v>
      </c>
      <c r="AH117" s="3" t="s">
        <v>444</v>
      </c>
      <c r="AI117" s="3" t="s">
        <v>444</v>
      </c>
      <c r="AJ117" s="3" t="s">
        <v>444</v>
      </c>
      <c r="AK117" s="3">
        <v>25259615.625175148</v>
      </c>
      <c r="AL117" s="35" t="s">
        <v>432</v>
      </c>
    </row>
    <row r="118" spans="1:38" ht="26.25" customHeight="1" thickBot="1" x14ac:dyDescent="0.3">
      <c r="A118" s="55" t="s">
        <v>261</v>
      </c>
      <c r="B118" s="55" t="s">
        <v>272</v>
      </c>
      <c r="C118" s="61" t="s">
        <v>408</v>
      </c>
      <c r="D118" s="57"/>
      <c r="E118" s="3" t="s">
        <v>444</v>
      </c>
      <c r="F118" s="3" t="s">
        <v>444</v>
      </c>
      <c r="G118" s="3" t="s">
        <v>444</v>
      </c>
      <c r="H118" s="3" t="s">
        <v>444</v>
      </c>
      <c r="I118" s="3" t="s">
        <v>444</v>
      </c>
      <c r="J118" s="3" t="s">
        <v>444</v>
      </c>
      <c r="K118" s="3" t="s">
        <v>444</v>
      </c>
      <c r="L118" s="3" t="s">
        <v>444</v>
      </c>
      <c r="M118" s="3" t="s">
        <v>444</v>
      </c>
      <c r="N118" s="3" t="s">
        <v>444</v>
      </c>
      <c r="O118" s="3" t="s">
        <v>444</v>
      </c>
      <c r="P118" s="3" t="s">
        <v>444</v>
      </c>
      <c r="Q118" s="3" t="s">
        <v>444</v>
      </c>
      <c r="R118" s="3" t="s">
        <v>444</v>
      </c>
      <c r="S118" s="3" t="s">
        <v>444</v>
      </c>
      <c r="T118" s="3" t="s">
        <v>444</v>
      </c>
      <c r="U118" s="3" t="s">
        <v>444</v>
      </c>
      <c r="V118" s="3" t="s">
        <v>444</v>
      </c>
      <c r="W118" s="3" t="s">
        <v>444</v>
      </c>
      <c r="X118" s="3" t="s">
        <v>444</v>
      </c>
      <c r="Y118" s="3" t="s">
        <v>444</v>
      </c>
      <c r="Z118" s="3" t="s">
        <v>444</v>
      </c>
      <c r="AA118" s="3" t="s">
        <v>444</v>
      </c>
      <c r="AB118" s="3" t="s">
        <v>444</v>
      </c>
      <c r="AC118" s="3" t="s">
        <v>444</v>
      </c>
      <c r="AD118" s="3" t="s">
        <v>444</v>
      </c>
      <c r="AE118" s="46"/>
      <c r="AF118" s="3" t="s">
        <v>444</v>
      </c>
      <c r="AG118" s="3" t="s">
        <v>444</v>
      </c>
      <c r="AH118" s="3" t="s">
        <v>444</v>
      </c>
      <c r="AI118" s="3" t="s">
        <v>444</v>
      </c>
      <c r="AJ118" s="3" t="s">
        <v>444</v>
      </c>
      <c r="AK118" s="3" t="s">
        <v>443</v>
      </c>
      <c r="AL118" s="35" t="s">
        <v>410</v>
      </c>
    </row>
    <row r="119" spans="1:38" ht="26.25" customHeight="1" thickBot="1" x14ac:dyDescent="0.3">
      <c r="A119" s="55" t="s">
        <v>261</v>
      </c>
      <c r="B119" s="55" t="s">
        <v>273</v>
      </c>
      <c r="C119" s="56" t="s">
        <v>274</v>
      </c>
      <c r="D119" s="57"/>
      <c r="E119" s="3" t="s">
        <v>444</v>
      </c>
      <c r="F119" s="3" t="s">
        <v>444</v>
      </c>
      <c r="G119" s="3" t="s">
        <v>444</v>
      </c>
      <c r="H119" s="3" t="s">
        <v>445</v>
      </c>
      <c r="I119" s="3">
        <v>7.4710289759999993E-2</v>
      </c>
      <c r="J119" s="3">
        <v>1.3389841143000001</v>
      </c>
      <c r="K119" s="3">
        <v>1.3389841143000001</v>
      </c>
      <c r="L119" s="3" t="s">
        <v>444</v>
      </c>
      <c r="M119" s="3" t="s">
        <v>444</v>
      </c>
      <c r="N119" s="3" t="s">
        <v>444</v>
      </c>
      <c r="O119" s="3" t="s">
        <v>444</v>
      </c>
      <c r="P119" s="3" t="s">
        <v>444</v>
      </c>
      <c r="Q119" s="3" t="s">
        <v>444</v>
      </c>
      <c r="R119" s="3" t="s">
        <v>444</v>
      </c>
      <c r="S119" s="3" t="s">
        <v>444</v>
      </c>
      <c r="T119" s="3" t="s">
        <v>444</v>
      </c>
      <c r="U119" s="3" t="s">
        <v>444</v>
      </c>
      <c r="V119" s="3" t="s">
        <v>444</v>
      </c>
      <c r="W119" s="3" t="s">
        <v>444</v>
      </c>
      <c r="X119" s="3" t="s">
        <v>444</v>
      </c>
      <c r="Y119" s="3" t="s">
        <v>444</v>
      </c>
      <c r="Z119" s="3" t="s">
        <v>444</v>
      </c>
      <c r="AA119" s="3" t="s">
        <v>444</v>
      </c>
      <c r="AB119" s="3" t="s">
        <v>444</v>
      </c>
      <c r="AC119" s="3" t="s">
        <v>444</v>
      </c>
      <c r="AD119" s="3" t="s">
        <v>444</v>
      </c>
      <c r="AE119" s="46"/>
      <c r="AF119" s="3" t="s">
        <v>444</v>
      </c>
      <c r="AG119" s="3" t="s">
        <v>444</v>
      </c>
      <c r="AH119" s="3" t="s">
        <v>444</v>
      </c>
      <c r="AI119" s="3" t="s">
        <v>444</v>
      </c>
      <c r="AJ119" s="3" t="s">
        <v>444</v>
      </c>
      <c r="AK119" s="3">
        <v>1358019.05</v>
      </c>
      <c r="AL119" s="35" t="s">
        <v>448</v>
      </c>
    </row>
    <row r="120" spans="1:38" ht="26.25" customHeight="1" thickBot="1" x14ac:dyDescent="0.3">
      <c r="A120" s="55" t="s">
        <v>261</v>
      </c>
      <c r="B120" s="55" t="s">
        <v>275</v>
      </c>
      <c r="C120" s="56" t="s">
        <v>276</v>
      </c>
      <c r="D120" s="57"/>
      <c r="E120" s="3">
        <v>0.61861061669999995</v>
      </c>
      <c r="F120" s="3" t="s">
        <v>444</v>
      </c>
      <c r="G120" s="3" t="s">
        <v>444</v>
      </c>
      <c r="H120" s="3">
        <v>0.7779230842</v>
      </c>
      <c r="I120" s="3" t="s">
        <v>443</v>
      </c>
      <c r="J120" s="3" t="s">
        <v>443</v>
      </c>
      <c r="K120" s="3" t="s">
        <v>443</v>
      </c>
      <c r="L120" s="3" t="s">
        <v>444</v>
      </c>
      <c r="M120" s="3" t="s">
        <v>444</v>
      </c>
      <c r="N120" s="3" t="s">
        <v>444</v>
      </c>
      <c r="O120" s="3" t="s">
        <v>444</v>
      </c>
      <c r="P120" s="3" t="s">
        <v>444</v>
      </c>
      <c r="Q120" s="3" t="s">
        <v>444</v>
      </c>
      <c r="R120" s="3" t="s">
        <v>444</v>
      </c>
      <c r="S120" s="3" t="s">
        <v>444</v>
      </c>
      <c r="T120" s="3" t="s">
        <v>444</v>
      </c>
      <c r="U120" s="3" t="s">
        <v>444</v>
      </c>
      <c r="V120" s="3" t="s">
        <v>444</v>
      </c>
      <c r="W120" s="3" t="s">
        <v>444</v>
      </c>
      <c r="X120" s="3" t="s">
        <v>444</v>
      </c>
      <c r="Y120" s="3" t="s">
        <v>444</v>
      </c>
      <c r="Z120" s="3" t="s">
        <v>444</v>
      </c>
      <c r="AA120" s="3" t="s">
        <v>444</v>
      </c>
      <c r="AB120" s="3" t="s">
        <v>444</v>
      </c>
      <c r="AC120" s="3" t="s">
        <v>444</v>
      </c>
      <c r="AD120" s="3" t="s">
        <v>444</v>
      </c>
      <c r="AE120" s="46"/>
      <c r="AF120" s="3" t="s">
        <v>444</v>
      </c>
      <c r="AG120" s="3" t="s">
        <v>444</v>
      </c>
      <c r="AH120" s="3" t="s">
        <v>444</v>
      </c>
      <c r="AI120" s="3" t="s">
        <v>444</v>
      </c>
      <c r="AJ120" s="3" t="s">
        <v>444</v>
      </c>
      <c r="AK120" s="3">
        <v>26.999654140000001</v>
      </c>
      <c r="AL120" s="111" t="s">
        <v>433</v>
      </c>
    </row>
    <row r="121" spans="1:38" ht="26.25" customHeight="1" thickBot="1" x14ac:dyDescent="0.3">
      <c r="A121" s="55" t="s">
        <v>261</v>
      </c>
      <c r="B121" s="55" t="s">
        <v>277</v>
      </c>
      <c r="C121" s="61" t="s">
        <v>278</v>
      </c>
      <c r="D121" s="58"/>
      <c r="E121" s="3" t="s">
        <v>444</v>
      </c>
      <c r="F121" s="3">
        <v>1.2134116256</v>
      </c>
      <c r="G121" s="3" t="s">
        <v>444</v>
      </c>
      <c r="H121" s="3" t="s">
        <v>444</v>
      </c>
      <c r="I121" s="3" t="s">
        <v>444</v>
      </c>
      <c r="J121" s="3" t="s">
        <v>444</v>
      </c>
      <c r="K121" s="3" t="s">
        <v>444</v>
      </c>
      <c r="L121" s="3" t="s">
        <v>444</v>
      </c>
      <c r="M121" s="3" t="s">
        <v>444</v>
      </c>
      <c r="N121" s="3" t="s">
        <v>444</v>
      </c>
      <c r="O121" s="3" t="s">
        <v>444</v>
      </c>
      <c r="P121" s="3" t="s">
        <v>444</v>
      </c>
      <c r="Q121" s="3" t="s">
        <v>444</v>
      </c>
      <c r="R121" s="3" t="s">
        <v>444</v>
      </c>
      <c r="S121" s="3" t="s">
        <v>444</v>
      </c>
      <c r="T121" s="3" t="s">
        <v>444</v>
      </c>
      <c r="U121" s="3" t="s">
        <v>444</v>
      </c>
      <c r="V121" s="3" t="s">
        <v>444</v>
      </c>
      <c r="W121" s="3" t="s">
        <v>444</v>
      </c>
      <c r="X121" s="3" t="s">
        <v>444</v>
      </c>
      <c r="Y121" s="3" t="s">
        <v>444</v>
      </c>
      <c r="Z121" s="3" t="s">
        <v>444</v>
      </c>
      <c r="AA121" s="3" t="s">
        <v>444</v>
      </c>
      <c r="AB121" s="3" t="s">
        <v>444</v>
      </c>
      <c r="AC121" s="3" t="s">
        <v>444</v>
      </c>
      <c r="AD121" s="3" t="s">
        <v>444</v>
      </c>
      <c r="AE121" s="46"/>
      <c r="AF121" s="3" t="s">
        <v>444</v>
      </c>
      <c r="AG121" s="3" t="s">
        <v>444</v>
      </c>
      <c r="AH121" s="3" t="s">
        <v>444</v>
      </c>
      <c r="AI121" s="3" t="s">
        <v>444</v>
      </c>
      <c r="AJ121" s="3" t="s">
        <v>444</v>
      </c>
      <c r="AK121" s="3">
        <v>1410943.7499999572</v>
      </c>
      <c r="AL121" s="111" t="s">
        <v>434</v>
      </c>
    </row>
    <row r="122" spans="1:38" ht="26.25" customHeight="1" thickBot="1" x14ac:dyDescent="0.3">
      <c r="A122" s="55" t="s">
        <v>261</v>
      </c>
      <c r="B122" s="70" t="s">
        <v>280</v>
      </c>
      <c r="C122" s="71" t="s">
        <v>281</v>
      </c>
      <c r="D122" s="57"/>
      <c r="E122" s="3" t="s">
        <v>446</v>
      </c>
      <c r="F122" s="3" t="s">
        <v>446</v>
      </c>
      <c r="G122" s="3" t="s">
        <v>446</v>
      </c>
      <c r="H122" s="3" t="s">
        <v>446</v>
      </c>
      <c r="I122" s="3" t="s">
        <v>446</v>
      </c>
      <c r="J122" s="3" t="s">
        <v>446</v>
      </c>
      <c r="K122" s="3" t="s">
        <v>446</v>
      </c>
      <c r="L122" s="3" t="s">
        <v>446</v>
      </c>
      <c r="M122" s="3" t="s">
        <v>446</v>
      </c>
      <c r="N122" s="3" t="s">
        <v>446</v>
      </c>
      <c r="O122" s="3" t="s">
        <v>446</v>
      </c>
      <c r="P122" s="3" t="s">
        <v>446</v>
      </c>
      <c r="Q122" s="3" t="s">
        <v>446</v>
      </c>
      <c r="R122" s="3" t="s">
        <v>446</v>
      </c>
      <c r="S122" s="3" t="s">
        <v>446</v>
      </c>
      <c r="T122" s="3" t="s">
        <v>446</v>
      </c>
      <c r="U122" s="3" t="s">
        <v>446</v>
      </c>
      <c r="V122" s="3" t="s">
        <v>446</v>
      </c>
      <c r="W122" s="3" t="s">
        <v>446</v>
      </c>
      <c r="X122" s="3" t="s">
        <v>446</v>
      </c>
      <c r="Y122" s="3" t="s">
        <v>446</v>
      </c>
      <c r="Z122" s="3" t="s">
        <v>446</v>
      </c>
      <c r="AA122" s="3" t="s">
        <v>446</v>
      </c>
      <c r="AB122" s="3" t="s">
        <v>446</v>
      </c>
      <c r="AC122" s="3" t="s">
        <v>446</v>
      </c>
      <c r="AD122" s="3" t="s">
        <v>446</v>
      </c>
      <c r="AE122" s="46"/>
      <c r="AF122" s="3" t="s">
        <v>446</v>
      </c>
      <c r="AG122" s="3" t="s">
        <v>446</v>
      </c>
      <c r="AH122" s="3" t="s">
        <v>446</v>
      </c>
      <c r="AI122" s="3" t="s">
        <v>446</v>
      </c>
      <c r="AJ122" s="3" t="s">
        <v>446</v>
      </c>
      <c r="AK122" s="3" t="s">
        <v>446</v>
      </c>
      <c r="AL122" s="35" t="s">
        <v>410</v>
      </c>
    </row>
    <row r="123" spans="1:38" ht="26.25" customHeight="1" thickBot="1" x14ac:dyDescent="0.3">
      <c r="A123" s="55" t="s">
        <v>261</v>
      </c>
      <c r="B123" s="55" t="s">
        <v>282</v>
      </c>
      <c r="C123" s="56" t="s">
        <v>283</v>
      </c>
      <c r="D123" s="57"/>
      <c r="E123" s="3" t="s">
        <v>446</v>
      </c>
      <c r="F123" s="3" t="s">
        <v>446</v>
      </c>
      <c r="G123" s="3" t="s">
        <v>446</v>
      </c>
      <c r="H123" s="3" t="s">
        <v>446</v>
      </c>
      <c r="I123" s="3" t="s">
        <v>446</v>
      </c>
      <c r="J123" s="3" t="s">
        <v>446</v>
      </c>
      <c r="K123" s="3" t="s">
        <v>446</v>
      </c>
      <c r="L123" s="3" t="s">
        <v>446</v>
      </c>
      <c r="M123" s="3" t="s">
        <v>446</v>
      </c>
      <c r="N123" s="3" t="s">
        <v>446</v>
      </c>
      <c r="O123" s="3" t="s">
        <v>446</v>
      </c>
      <c r="P123" s="3" t="s">
        <v>446</v>
      </c>
      <c r="Q123" s="3" t="s">
        <v>446</v>
      </c>
      <c r="R123" s="3" t="s">
        <v>446</v>
      </c>
      <c r="S123" s="3" t="s">
        <v>446</v>
      </c>
      <c r="T123" s="3" t="s">
        <v>446</v>
      </c>
      <c r="U123" s="3" t="s">
        <v>446</v>
      </c>
      <c r="V123" s="3" t="s">
        <v>446</v>
      </c>
      <c r="W123" s="3" t="s">
        <v>446</v>
      </c>
      <c r="X123" s="3" t="s">
        <v>446</v>
      </c>
      <c r="Y123" s="3" t="s">
        <v>446</v>
      </c>
      <c r="Z123" s="3" t="s">
        <v>446</v>
      </c>
      <c r="AA123" s="3" t="s">
        <v>446</v>
      </c>
      <c r="AB123" s="3" t="s">
        <v>446</v>
      </c>
      <c r="AC123" s="3" t="s">
        <v>446</v>
      </c>
      <c r="AD123" s="3" t="s">
        <v>446</v>
      </c>
      <c r="AE123" s="46"/>
      <c r="AF123" s="3" t="s">
        <v>446</v>
      </c>
      <c r="AG123" s="3" t="s">
        <v>446</v>
      </c>
      <c r="AH123" s="3" t="s">
        <v>446</v>
      </c>
      <c r="AI123" s="3" t="s">
        <v>446</v>
      </c>
      <c r="AJ123" s="3" t="s">
        <v>446</v>
      </c>
      <c r="AK123" s="3" t="s">
        <v>446</v>
      </c>
      <c r="AL123" s="35" t="s">
        <v>415</v>
      </c>
    </row>
    <row r="124" spans="1:38" ht="26.25" customHeight="1" thickBot="1" x14ac:dyDescent="0.3">
      <c r="A124" s="55" t="s">
        <v>261</v>
      </c>
      <c r="B124" s="72" t="s">
        <v>284</v>
      </c>
      <c r="C124" s="56" t="s">
        <v>285</v>
      </c>
      <c r="D124" s="57"/>
      <c r="E124" s="3" t="s">
        <v>444</v>
      </c>
      <c r="F124" s="3" t="s">
        <v>444</v>
      </c>
      <c r="G124" s="3" t="s">
        <v>444</v>
      </c>
      <c r="H124" s="3" t="s">
        <v>443</v>
      </c>
      <c r="I124" s="3" t="s">
        <v>444</v>
      </c>
      <c r="J124" s="3" t="s">
        <v>444</v>
      </c>
      <c r="K124" s="3" t="s">
        <v>444</v>
      </c>
      <c r="L124" s="3" t="s">
        <v>444</v>
      </c>
      <c r="M124" s="3" t="s">
        <v>444</v>
      </c>
      <c r="N124" s="3" t="s">
        <v>444</v>
      </c>
      <c r="O124" s="3" t="s">
        <v>444</v>
      </c>
      <c r="P124" s="3" t="s">
        <v>444</v>
      </c>
      <c r="Q124" s="3" t="s">
        <v>444</v>
      </c>
      <c r="R124" s="3" t="s">
        <v>444</v>
      </c>
      <c r="S124" s="3" t="s">
        <v>444</v>
      </c>
      <c r="T124" s="3" t="s">
        <v>444</v>
      </c>
      <c r="U124" s="3" t="s">
        <v>444</v>
      </c>
      <c r="V124" s="3" t="s">
        <v>444</v>
      </c>
      <c r="W124" s="3" t="s">
        <v>444</v>
      </c>
      <c r="X124" s="3" t="s">
        <v>444</v>
      </c>
      <c r="Y124" s="3" t="s">
        <v>444</v>
      </c>
      <c r="Z124" s="3" t="s">
        <v>444</v>
      </c>
      <c r="AA124" s="3" t="s">
        <v>444</v>
      </c>
      <c r="AB124" s="3" t="s">
        <v>444</v>
      </c>
      <c r="AC124" s="3" t="s">
        <v>444</v>
      </c>
      <c r="AD124" s="3" t="s">
        <v>444</v>
      </c>
      <c r="AE124" s="46"/>
      <c r="AF124" s="3" t="s">
        <v>444</v>
      </c>
      <c r="AG124" s="3" t="s">
        <v>444</v>
      </c>
      <c r="AH124" s="3" t="s">
        <v>444</v>
      </c>
      <c r="AI124" s="3" t="s">
        <v>444</v>
      </c>
      <c r="AJ124" s="3" t="s">
        <v>444</v>
      </c>
      <c r="AK124" s="3" t="s">
        <v>444</v>
      </c>
      <c r="AL124" s="35" t="s">
        <v>410</v>
      </c>
    </row>
    <row r="125" spans="1:38" ht="26.25" customHeight="1" thickBot="1" x14ac:dyDescent="0.3">
      <c r="A125" s="55" t="s">
        <v>286</v>
      </c>
      <c r="B125" s="55" t="s">
        <v>287</v>
      </c>
      <c r="C125" s="56" t="s">
        <v>288</v>
      </c>
      <c r="D125" s="57"/>
      <c r="E125" s="3">
        <v>8.0160000000000006E-3</v>
      </c>
      <c r="F125" s="3">
        <v>0.57565587733519197</v>
      </c>
      <c r="G125" s="3">
        <v>1.07E-4</v>
      </c>
      <c r="H125" s="3" t="s">
        <v>443</v>
      </c>
      <c r="I125" s="3">
        <v>2.8333759000000004E-5</v>
      </c>
      <c r="J125" s="3">
        <v>1.8993403700000002E-4</v>
      </c>
      <c r="K125" s="3">
        <v>4.0215364900000005E-4</v>
      </c>
      <c r="L125" s="3" t="s">
        <v>443</v>
      </c>
      <c r="M125" s="3">
        <v>1.7856E-2</v>
      </c>
      <c r="N125" s="3" t="s">
        <v>444</v>
      </c>
      <c r="O125" s="3" t="s">
        <v>444</v>
      </c>
      <c r="P125" s="3" t="s">
        <v>444</v>
      </c>
      <c r="Q125" s="3" t="s">
        <v>444</v>
      </c>
      <c r="R125" s="3" t="s">
        <v>444</v>
      </c>
      <c r="S125" s="3" t="s">
        <v>444</v>
      </c>
      <c r="T125" s="3" t="s">
        <v>444</v>
      </c>
      <c r="U125" s="3" t="s">
        <v>444</v>
      </c>
      <c r="V125" s="3" t="s">
        <v>444</v>
      </c>
      <c r="W125" s="3" t="s">
        <v>444</v>
      </c>
      <c r="X125" s="3" t="s">
        <v>444</v>
      </c>
      <c r="Y125" s="3" t="s">
        <v>444</v>
      </c>
      <c r="Z125" s="3" t="s">
        <v>444</v>
      </c>
      <c r="AA125" s="3" t="s">
        <v>444</v>
      </c>
      <c r="AB125" s="3" t="s">
        <v>444</v>
      </c>
      <c r="AC125" s="3" t="s">
        <v>444</v>
      </c>
      <c r="AD125" s="3" t="s">
        <v>444</v>
      </c>
      <c r="AE125" s="46"/>
      <c r="AF125" s="3" t="s">
        <v>444</v>
      </c>
      <c r="AG125" s="3" t="s">
        <v>444</v>
      </c>
      <c r="AH125" s="3" t="s">
        <v>444</v>
      </c>
      <c r="AI125" s="3" t="s">
        <v>444</v>
      </c>
      <c r="AJ125" s="3" t="s">
        <v>444</v>
      </c>
      <c r="AK125" s="3">
        <v>1563.8803419999999</v>
      </c>
      <c r="AL125" s="35" t="s">
        <v>421</v>
      </c>
    </row>
    <row r="126" spans="1:38" ht="26.25" customHeight="1" thickBot="1" x14ac:dyDescent="0.3">
      <c r="A126" s="55" t="s">
        <v>286</v>
      </c>
      <c r="B126" s="55" t="s">
        <v>289</v>
      </c>
      <c r="C126" s="56" t="s">
        <v>290</v>
      </c>
      <c r="D126" s="57"/>
      <c r="E126" s="3" t="s">
        <v>443</v>
      </c>
      <c r="F126" s="3">
        <v>5.1186673853484202E-2</v>
      </c>
      <c r="G126" s="3" t="s">
        <v>444</v>
      </c>
      <c r="H126" s="3">
        <v>0.36786686400000002</v>
      </c>
      <c r="I126" s="3" t="s">
        <v>443</v>
      </c>
      <c r="J126" s="3" t="s">
        <v>443</v>
      </c>
      <c r="K126" s="3" t="s">
        <v>443</v>
      </c>
      <c r="L126" s="3" t="s">
        <v>443</v>
      </c>
      <c r="M126" s="3" t="s">
        <v>443</v>
      </c>
      <c r="N126" s="3" t="s">
        <v>444</v>
      </c>
      <c r="O126" s="3" t="s">
        <v>444</v>
      </c>
      <c r="P126" s="3" t="s">
        <v>444</v>
      </c>
      <c r="Q126" s="3" t="s">
        <v>444</v>
      </c>
      <c r="R126" s="3" t="s">
        <v>444</v>
      </c>
      <c r="S126" s="3" t="s">
        <v>444</v>
      </c>
      <c r="T126" s="3" t="s">
        <v>444</v>
      </c>
      <c r="U126" s="3" t="s">
        <v>444</v>
      </c>
      <c r="V126" s="3" t="s">
        <v>444</v>
      </c>
      <c r="W126" s="3" t="s">
        <v>444</v>
      </c>
      <c r="X126" s="3" t="s">
        <v>444</v>
      </c>
      <c r="Y126" s="3" t="s">
        <v>444</v>
      </c>
      <c r="Z126" s="3" t="s">
        <v>444</v>
      </c>
      <c r="AA126" s="3" t="s">
        <v>444</v>
      </c>
      <c r="AB126" s="3" t="s">
        <v>444</v>
      </c>
      <c r="AC126" s="3" t="s">
        <v>444</v>
      </c>
      <c r="AD126" s="3" t="s">
        <v>444</v>
      </c>
      <c r="AE126" s="46"/>
      <c r="AF126" s="3" t="s">
        <v>444</v>
      </c>
      <c r="AG126" s="3" t="s">
        <v>444</v>
      </c>
      <c r="AH126" s="3" t="s">
        <v>444</v>
      </c>
      <c r="AI126" s="3" t="s">
        <v>444</v>
      </c>
      <c r="AJ126" s="3" t="s">
        <v>444</v>
      </c>
      <c r="AK126" s="3">
        <v>1532.7786000000001</v>
      </c>
      <c r="AL126" s="111" t="s">
        <v>435</v>
      </c>
    </row>
    <row r="127" spans="1:38" ht="26.25" customHeight="1" thickBot="1" x14ac:dyDescent="0.3">
      <c r="A127" s="55" t="s">
        <v>286</v>
      </c>
      <c r="B127" s="55" t="s">
        <v>291</v>
      </c>
      <c r="C127" s="56" t="s">
        <v>292</v>
      </c>
      <c r="D127" s="57"/>
      <c r="E127" s="3" t="s">
        <v>445</v>
      </c>
      <c r="F127" s="3" t="s">
        <v>445</v>
      </c>
      <c r="G127" s="3" t="s">
        <v>445</v>
      </c>
      <c r="H127" s="3" t="s">
        <v>445</v>
      </c>
      <c r="I127" s="3" t="s">
        <v>445</v>
      </c>
      <c r="J127" s="3" t="s">
        <v>445</v>
      </c>
      <c r="K127" s="3" t="s">
        <v>445</v>
      </c>
      <c r="L127" s="3" t="s">
        <v>445</v>
      </c>
      <c r="M127" s="3" t="s">
        <v>445</v>
      </c>
      <c r="N127" s="3" t="s">
        <v>444</v>
      </c>
      <c r="O127" s="3" t="s">
        <v>444</v>
      </c>
      <c r="P127" s="3" t="s">
        <v>444</v>
      </c>
      <c r="Q127" s="3" t="s">
        <v>444</v>
      </c>
      <c r="R127" s="3" t="s">
        <v>444</v>
      </c>
      <c r="S127" s="3" t="s">
        <v>444</v>
      </c>
      <c r="T127" s="3" t="s">
        <v>444</v>
      </c>
      <c r="U127" s="3" t="s">
        <v>444</v>
      </c>
      <c r="V127" s="3" t="s">
        <v>444</v>
      </c>
      <c r="W127" s="3" t="s">
        <v>444</v>
      </c>
      <c r="X127" s="3" t="s">
        <v>444</v>
      </c>
      <c r="Y127" s="3" t="s">
        <v>444</v>
      </c>
      <c r="Z127" s="3" t="s">
        <v>444</v>
      </c>
      <c r="AA127" s="3" t="s">
        <v>444</v>
      </c>
      <c r="AB127" s="3" t="s">
        <v>444</v>
      </c>
      <c r="AC127" s="3" t="s">
        <v>444</v>
      </c>
      <c r="AD127" s="3" t="s">
        <v>444</v>
      </c>
      <c r="AE127" s="46"/>
      <c r="AF127" s="3" t="s">
        <v>444</v>
      </c>
      <c r="AG127" s="3" t="s">
        <v>444</v>
      </c>
      <c r="AH127" s="3" t="s">
        <v>444</v>
      </c>
      <c r="AI127" s="3" t="s">
        <v>444</v>
      </c>
      <c r="AJ127" s="3" t="s">
        <v>444</v>
      </c>
      <c r="AK127" s="3" t="s">
        <v>445</v>
      </c>
      <c r="AL127" s="35" t="s">
        <v>422</v>
      </c>
    </row>
    <row r="128" spans="1:38" ht="26.25" customHeight="1" thickBot="1" x14ac:dyDescent="0.3">
      <c r="A128" s="55" t="s">
        <v>286</v>
      </c>
      <c r="B128" s="59" t="s">
        <v>293</v>
      </c>
      <c r="C128" s="61" t="s">
        <v>294</v>
      </c>
      <c r="D128" s="57"/>
      <c r="E128" s="3">
        <v>1.498907E-2</v>
      </c>
      <c r="F128" s="3">
        <v>6.3736999999999995E-4</v>
      </c>
      <c r="G128" s="3">
        <v>1.6362600000000001E-3</v>
      </c>
      <c r="H128" s="3">
        <v>4.0840000000000002E-5</v>
      </c>
      <c r="I128" s="3">
        <v>1.4698000000000001E-4</v>
      </c>
      <c r="J128" s="3">
        <v>1.4698000000000001E-4</v>
      </c>
      <c r="K128" s="3">
        <v>1.4698000000000001E-4</v>
      </c>
      <c r="L128" s="3">
        <v>5.13E-6</v>
      </c>
      <c r="M128" s="3">
        <v>5.7822100000000003E-3</v>
      </c>
      <c r="N128" s="3">
        <v>6.1290999999999993E-4</v>
      </c>
      <c r="O128" s="3">
        <v>1.8920000000000002E-4</v>
      </c>
      <c r="P128" s="3">
        <v>1.9470999999999998E-4</v>
      </c>
      <c r="Q128" s="3">
        <v>9.8784999999999997E-4</v>
      </c>
      <c r="R128" s="3">
        <v>3.4788999999999995E-4</v>
      </c>
      <c r="S128" s="3">
        <v>1.2402899999999998E-3</v>
      </c>
      <c r="T128" s="3">
        <v>1.8945500000000001E-3</v>
      </c>
      <c r="U128" s="3">
        <v>3.7597999999999999E-4</v>
      </c>
      <c r="V128" s="3">
        <v>3.1531009999999998E-2</v>
      </c>
      <c r="W128" s="3">
        <v>3.8216600000000002E-3</v>
      </c>
      <c r="X128" s="3">
        <v>1.4474000000000001E-7</v>
      </c>
      <c r="Y128" s="3">
        <v>3.0842999999999996E-7</v>
      </c>
      <c r="Z128" s="3">
        <v>1.6369000000000001E-7</v>
      </c>
      <c r="AA128" s="3">
        <v>1.9988000000000001E-7</v>
      </c>
      <c r="AB128" s="3">
        <v>8.1674999999999995E-7</v>
      </c>
      <c r="AC128" s="3">
        <v>7.7999999999999999E-4</v>
      </c>
      <c r="AD128" s="3">
        <v>6.8199999999999997E-3</v>
      </c>
      <c r="AE128" s="46"/>
      <c r="AF128" s="3" t="s">
        <v>444</v>
      </c>
      <c r="AG128" s="3" t="s">
        <v>444</v>
      </c>
      <c r="AH128" s="3" t="s">
        <v>444</v>
      </c>
      <c r="AI128" s="3" t="s">
        <v>444</v>
      </c>
      <c r="AJ128" s="3" t="s">
        <v>444</v>
      </c>
      <c r="AK128" s="3">
        <v>17.231000000000002</v>
      </c>
      <c r="AL128" s="35" t="s">
        <v>298</v>
      </c>
    </row>
    <row r="129" spans="1:38" ht="26.25" customHeight="1" thickBot="1" x14ac:dyDescent="0.3">
      <c r="A129" s="55" t="s">
        <v>286</v>
      </c>
      <c r="B129" s="59" t="s">
        <v>296</v>
      </c>
      <c r="C129" s="67" t="s">
        <v>297</v>
      </c>
      <c r="D129" s="57"/>
      <c r="E129" s="3">
        <v>0.59172886800000002</v>
      </c>
      <c r="F129" s="3">
        <v>0.47530565899999999</v>
      </c>
      <c r="G129" s="3">
        <v>2.5941549999999999E-3</v>
      </c>
      <c r="H129" s="3">
        <v>1.0499999999999999E-4</v>
      </c>
      <c r="I129" s="3">
        <v>2.8272980000000003E-2</v>
      </c>
      <c r="J129" s="3">
        <v>2.836437E-2</v>
      </c>
      <c r="K129" s="3">
        <v>2.8475E-2</v>
      </c>
      <c r="L129" s="3">
        <v>2.2151140999999999E-2</v>
      </c>
      <c r="M129" s="3">
        <v>0.833454468</v>
      </c>
      <c r="N129" s="3">
        <v>6.4000000000000003E-3</v>
      </c>
      <c r="O129" s="3">
        <v>3.0423420565100002E-3</v>
      </c>
      <c r="P129" s="3">
        <v>1.0250000000000001E-3</v>
      </c>
      <c r="Q129" s="3">
        <v>3.4399999999999999E-3</v>
      </c>
      <c r="R129" s="3">
        <v>2.3689999999999999E-2</v>
      </c>
      <c r="S129" s="3">
        <v>3.3800000000000002E-3</v>
      </c>
      <c r="T129" s="3">
        <v>4.5999999999999999E-3</v>
      </c>
      <c r="U129" s="3">
        <v>1.9607969999999998E-3</v>
      </c>
      <c r="V129" s="3">
        <v>5.4210270000000001E-3</v>
      </c>
      <c r="W129" s="3">
        <v>9.4999999999999998E-3</v>
      </c>
      <c r="X129" s="3">
        <v>1.3025314999999998E-4</v>
      </c>
      <c r="Y129" s="3">
        <v>1.3025314999999998E-4</v>
      </c>
      <c r="Z129" s="3">
        <v>1.3025314999999998E-4</v>
      </c>
      <c r="AA129" s="3">
        <v>1.3025314999999998E-4</v>
      </c>
      <c r="AB129" s="3">
        <v>5.2101259999999994E-4</v>
      </c>
      <c r="AC129" s="3">
        <v>7.0240000000000005E-4</v>
      </c>
      <c r="AD129" s="3" t="s">
        <v>443</v>
      </c>
      <c r="AE129" s="46"/>
      <c r="AF129" s="3" t="s">
        <v>444</v>
      </c>
      <c r="AG129" s="3" t="s">
        <v>444</v>
      </c>
      <c r="AH129" s="3" t="s">
        <v>444</v>
      </c>
      <c r="AI129" s="3" t="s">
        <v>444</v>
      </c>
      <c r="AJ129" s="3" t="s">
        <v>444</v>
      </c>
      <c r="AK129" s="3">
        <v>23.655529999999999</v>
      </c>
      <c r="AL129" s="35" t="s">
        <v>298</v>
      </c>
    </row>
    <row r="130" spans="1:38" ht="26.25" customHeight="1" thickBot="1" x14ac:dyDescent="0.3">
      <c r="A130" s="55" t="s">
        <v>286</v>
      </c>
      <c r="B130" s="59" t="s">
        <v>299</v>
      </c>
      <c r="C130" s="73" t="s">
        <v>300</v>
      </c>
      <c r="D130" s="57"/>
      <c r="E130" s="3" t="s">
        <v>445</v>
      </c>
      <c r="F130" s="3" t="s">
        <v>445</v>
      </c>
      <c r="G130" s="3" t="s">
        <v>445</v>
      </c>
      <c r="H130" s="3" t="s">
        <v>445</v>
      </c>
      <c r="I130" s="3" t="s">
        <v>445</v>
      </c>
      <c r="J130" s="3" t="s">
        <v>445</v>
      </c>
      <c r="K130" s="3" t="s">
        <v>445</v>
      </c>
      <c r="L130" s="3" t="s">
        <v>445</v>
      </c>
      <c r="M130" s="3" t="s">
        <v>445</v>
      </c>
      <c r="N130" s="3" t="s">
        <v>445</v>
      </c>
      <c r="O130" s="3" t="s">
        <v>445</v>
      </c>
      <c r="P130" s="3" t="s">
        <v>445</v>
      </c>
      <c r="Q130" s="3" t="s">
        <v>445</v>
      </c>
      <c r="R130" s="3" t="s">
        <v>445</v>
      </c>
      <c r="S130" s="3" t="s">
        <v>445</v>
      </c>
      <c r="T130" s="3" t="s">
        <v>445</v>
      </c>
      <c r="U130" s="3" t="s">
        <v>445</v>
      </c>
      <c r="V130" s="3" t="s">
        <v>445</v>
      </c>
      <c r="W130" s="3" t="s">
        <v>445</v>
      </c>
      <c r="X130" s="3" t="s">
        <v>443</v>
      </c>
      <c r="Y130" s="3" t="s">
        <v>443</v>
      </c>
      <c r="Z130" s="3" t="s">
        <v>443</v>
      </c>
      <c r="AA130" s="3" t="s">
        <v>443</v>
      </c>
      <c r="AB130" s="3" t="s">
        <v>443</v>
      </c>
      <c r="AC130" s="3">
        <v>0.20554600000000001</v>
      </c>
      <c r="AD130" s="3" t="s">
        <v>444</v>
      </c>
      <c r="AE130" s="46"/>
      <c r="AF130" s="3" t="s">
        <v>444</v>
      </c>
      <c r="AG130" s="3" t="s">
        <v>444</v>
      </c>
      <c r="AH130" s="3" t="s">
        <v>444</v>
      </c>
      <c r="AI130" s="3" t="s">
        <v>444</v>
      </c>
      <c r="AJ130" s="3" t="s">
        <v>444</v>
      </c>
      <c r="AK130" s="3" t="s">
        <v>445</v>
      </c>
      <c r="AL130" s="35" t="s">
        <v>298</v>
      </c>
    </row>
    <row r="131" spans="1:38" ht="26.25" customHeight="1" thickBot="1" x14ac:dyDescent="0.3">
      <c r="A131" s="55" t="s">
        <v>286</v>
      </c>
      <c r="B131" s="59" t="s">
        <v>301</v>
      </c>
      <c r="C131" s="67" t="s">
        <v>302</v>
      </c>
      <c r="D131" s="57"/>
      <c r="E131" s="3" t="s">
        <v>445</v>
      </c>
      <c r="F131" s="3" t="s">
        <v>445</v>
      </c>
      <c r="G131" s="3" t="s">
        <v>445</v>
      </c>
      <c r="H131" s="3" t="s">
        <v>445</v>
      </c>
      <c r="I131" s="3" t="s">
        <v>445</v>
      </c>
      <c r="J131" s="3" t="s">
        <v>445</v>
      </c>
      <c r="K131" s="3" t="s">
        <v>445</v>
      </c>
      <c r="L131" s="3" t="s">
        <v>445</v>
      </c>
      <c r="M131" s="3" t="s">
        <v>445</v>
      </c>
      <c r="N131" s="3" t="s">
        <v>445</v>
      </c>
      <c r="O131" s="3" t="s">
        <v>445</v>
      </c>
      <c r="P131" s="3" t="s">
        <v>445</v>
      </c>
      <c r="Q131" s="3" t="s">
        <v>445</v>
      </c>
      <c r="R131" s="3" t="s">
        <v>445</v>
      </c>
      <c r="S131" s="3" t="s">
        <v>445</v>
      </c>
      <c r="T131" s="3" t="s">
        <v>445</v>
      </c>
      <c r="U131" s="3" t="s">
        <v>445</v>
      </c>
      <c r="V131" s="3" t="s">
        <v>445</v>
      </c>
      <c r="W131" s="3" t="s">
        <v>445</v>
      </c>
      <c r="X131" s="3" t="s">
        <v>443</v>
      </c>
      <c r="Y131" s="3" t="s">
        <v>443</v>
      </c>
      <c r="Z131" s="3" t="s">
        <v>443</v>
      </c>
      <c r="AA131" s="3" t="s">
        <v>443</v>
      </c>
      <c r="AB131" s="3" t="s">
        <v>443</v>
      </c>
      <c r="AC131" s="3">
        <v>6.3399999999999998E-2</v>
      </c>
      <c r="AD131" s="3" t="s">
        <v>443</v>
      </c>
      <c r="AE131" s="46"/>
      <c r="AF131" s="3" t="s">
        <v>444</v>
      </c>
      <c r="AG131" s="3" t="s">
        <v>444</v>
      </c>
      <c r="AH131" s="3" t="s">
        <v>444</v>
      </c>
      <c r="AI131" s="3" t="s">
        <v>444</v>
      </c>
      <c r="AJ131" s="3" t="s">
        <v>444</v>
      </c>
      <c r="AK131" s="3" t="s">
        <v>443</v>
      </c>
      <c r="AL131" s="35" t="s">
        <v>298</v>
      </c>
    </row>
    <row r="132" spans="1:38" ht="26.25" customHeight="1" thickBot="1" x14ac:dyDescent="0.3">
      <c r="A132" s="55" t="s">
        <v>286</v>
      </c>
      <c r="B132" s="59" t="s">
        <v>303</v>
      </c>
      <c r="C132" s="67" t="s">
        <v>304</v>
      </c>
      <c r="D132" s="57"/>
      <c r="E132" s="3" t="s">
        <v>445</v>
      </c>
      <c r="F132" s="3" t="s">
        <v>445</v>
      </c>
      <c r="G132" s="3" t="s">
        <v>445</v>
      </c>
      <c r="H132" s="3" t="s">
        <v>445</v>
      </c>
      <c r="I132" s="3">
        <v>1.8380812153845999E-5</v>
      </c>
      <c r="J132" s="3">
        <v>6.8510299846154002E-5</v>
      </c>
      <c r="K132" s="3">
        <v>8.6891112000000005E-4</v>
      </c>
      <c r="L132" s="3">
        <v>6.4332842538500001E-7</v>
      </c>
      <c r="M132" s="3" t="s">
        <v>445</v>
      </c>
      <c r="N132" s="3">
        <v>4.3445556000000003E-2</v>
      </c>
      <c r="O132" s="3">
        <v>4.3445556000000001E-3</v>
      </c>
      <c r="P132" s="3">
        <v>4.3445556000000001E-3</v>
      </c>
      <c r="Q132" s="3">
        <v>4.3445556000000003E-2</v>
      </c>
      <c r="R132" s="3">
        <v>4.3445556000000003E-2</v>
      </c>
      <c r="S132" s="3">
        <v>4.3445556000000003E-2</v>
      </c>
      <c r="T132" s="3">
        <v>4.3445556000000003E-2</v>
      </c>
      <c r="U132" s="3">
        <v>1.571228070175E-3</v>
      </c>
      <c r="V132" s="3">
        <v>4.3445556000000003E-2</v>
      </c>
      <c r="W132" s="3" t="s">
        <v>445</v>
      </c>
      <c r="X132" s="3" t="s">
        <v>443</v>
      </c>
      <c r="Y132" s="3" t="s">
        <v>443</v>
      </c>
      <c r="Z132" s="3" t="s">
        <v>443</v>
      </c>
      <c r="AA132" s="3" t="s">
        <v>443</v>
      </c>
      <c r="AB132" s="3" t="s">
        <v>443</v>
      </c>
      <c r="AC132" s="3">
        <v>9.8219999999999991E-3</v>
      </c>
      <c r="AD132" s="3" t="s">
        <v>444</v>
      </c>
      <c r="AE132" s="46"/>
      <c r="AF132" s="3" t="s">
        <v>444</v>
      </c>
      <c r="AG132" s="3" t="s">
        <v>444</v>
      </c>
      <c r="AH132" s="3" t="s">
        <v>444</v>
      </c>
      <c r="AI132" s="3" t="s">
        <v>444</v>
      </c>
      <c r="AJ132" s="3" t="s">
        <v>444</v>
      </c>
      <c r="AK132" s="3" t="s">
        <v>445</v>
      </c>
      <c r="AL132" s="35" t="s">
        <v>412</v>
      </c>
    </row>
    <row r="133" spans="1:38" ht="26.25" customHeight="1" thickBot="1" x14ac:dyDescent="0.3">
      <c r="A133" s="55" t="s">
        <v>286</v>
      </c>
      <c r="B133" s="59" t="s">
        <v>305</v>
      </c>
      <c r="C133" s="67" t="s">
        <v>306</v>
      </c>
      <c r="D133" s="57"/>
      <c r="E133" s="3">
        <v>1.4181755000000001E-2</v>
      </c>
      <c r="F133" s="3">
        <v>2.2347300000000002E-4</v>
      </c>
      <c r="G133" s="3">
        <v>1.9424729999999999E-3</v>
      </c>
      <c r="H133" s="3" t="s">
        <v>443</v>
      </c>
      <c r="I133" s="3">
        <v>7.6838162824242407E-4</v>
      </c>
      <c r="J133" s="3">
        <v>7.6838162824242407E-4</v>
      </c>
      <c r="K133" s="3">
        <v>8.3473868824242401E-4</v>
      </c>
      <c r="L133" s="3" t="s">
        <v>443</v>
      </c>
      <c r="M133" s="3">
        <v>2.4066000000000001E-3</v>
      </c>
      <c r="N133" s="3">
        <v>5.1621362999999993E-4</v>
      </c>
      <c r="O133" s="3">
        <v>8.6468630000000003E-5</v>
      </c>
      <c r="P133" s="3">
        <v>3.2918627902452001E-2</v>
      </c>
      <c r="Q133" s="3">
        <v>2.3395681000000002E-4</v>
      </c>
      <c r="R133" s="3">
        <v>2.3310076000000003E-4</v>
      </c>
      <c r="S133" s="3">
        <v>2.1367403E-4</v>
      </c>
      <c r="T133" s="3">
        <v>2.9790692999999999E-4</v>
      </c>
      <c r="U133" s="3">
        <v>3.4001338000000001E-4</v>
      </c>
      <c r="V133" s="3">
        <v>2.7524645200000001E-3</v>
      </c>
      <c r="W133" s="3">
        <v>2.7838380000000003E-3</v>
      </c>
      <c r="X133" s="3">
        <v>2.2690720000000002E-7</v>
      </c>
      <c r="Y133" s="3">
        <v>1.2394241000000002E-7</v>
      </c>
      <c r="Z133" s="3">
        <v>1.1069924E-7</v>
      </c>
      <c r="AA133" s="3">
        <v>1.2015579000000001E-7</v>
      </c>
      <c r="AB133" s="3">
        <v>5.8170463999999997E-7</v>
      </c>
      <c r="AC133" s="3">
        <v>2.57815E-3</v>
      </c>
      <c r="AD133" s="3">
        <v>7.0496099999999996E-3</v>
      </c>
      <c r="AE133" s="46"/>
      <c r="AF133" s="3" t="s">
        <v>444</v>
      </c>
      <c r="AG133" s="3" t="s">
        <v>444</v>
      </c>
      <c r="AH133" s="3" t="s">
        <v>444</v>
      </c>
      <c r="AI133" s="3" t="s">
        <v>444</v>
      </c>
      <c r="AJ133" s="3" t="s">
        <v>444</v>
      </c>
      <c r="AK133" s="3">
        <v>50809</v>
      </c>
      <c r="AL133" s="35" t="s">
        <v>413</v>
      </c>
    </row>
    <row r="134" spans="1:38" ht="26.25" customHeight="1" thickBot="1" x14ac:dyDescent="0.3">
      <c r="A134" s="55" t="s">
        <v>286</v>
      </c>
      <c r="B134" s="59" t="s">
        <v>307</v>
      </c>
      <c r="C134" s="56" t="s">
        <v>308</v>
      </c>
      <c r="D134" s="57"/>
      <c r="E134" s="3" t="s">
        <v>445</v>
      </c>
      <c r="F134" s="3" t="s">
        <v>443</v>
      </c>
      <c r="G134" s="3" t="s">
        <v>445</v>
      </c>
      <c r="H134" s="3" t="s">
        <v>443</v>
      </c>
      <c r="I134" s="3" t="s">
        <v>443</v>
      </c>
      <c r="J134" s="3" t="s">
        <v>443</v>
      </c>
      <c r="K134" s="3" t="s">
        <v>443</v>
      </c>
      <c r="L134" s="3" t="s">
        <v>443</v>
      </c>
      <c r="M134" s="3" t="s">
        <v>445</v>
      </c>
      <c r="N134" s="3" t="s">
        <v>443</v>
      </c>
      <c r="O134" s="3" t="s">
        <v>443</v>
      </c>
      <c r="P134" s="3" t="s">
        <v>443</v>
      </c>
      <c r="Q134" s="3" t="s">
        <v>443</v>
      </c>
      <c r="R134" s="3" t="s">
        <v>443</v>
      </c>
      <c r="S134" s="3" t="s">
        <v>443</v>
      </c>
      <c r="T134" s="3" t="s">
        <v>443</v>
      </c>
      <c r="U134" s="3" t="s">
        <v>443</v>
      </c>
      <c r="V134" s="3" t="s">
        <v>443</v>
      </c>
      <c r="W134" s="3" t="s">
        <v>443</v>
      </c>
      <c r="X134" s="3" t="s">
        <v>443</v>
      </c>
      <c r="Y134" s="3" t="s">
        <v>443</v>
      </c>
      <c r="Z134" s="3" t="s">
        <v>443</v>
      </c>
      <c r="AA134" s="3" t="s">
        <v>443</v>
      </c>
      <c r="AB134" s="3" t="s">
        <v>443</v>
      </c>
      <c r="AC134" s="3" t="s">
        <v>443</v>
      </c>
      <c r="AD134" s="3" t="s">
        <v>443</v>
      </c>
      <c r="AE134" s="46"/>
      <c r="AF134" s="3" t="s">
        <v>444</v>
      </c>
      <c r="AG134" s="3" t="s">
        <v>444</v>
      </c>
      <c r="AH134" s="3" t="s">
        <v>444</v>
      </c>
      <c r="AI134" s="3" t="s">
        <v>444</v>
      </c>
      <c r="AJ134" s="3" t="s">
        <v>444</v>
      </c>
      <c r="AK134" s="3" t="s">
        <v>443</v>
      </c>
      <c r="AL134" s="35" t="s">
        <v>410</v>
      </c>
    </row>
    <row r="135" spans="1:38" ht="26.25" customHeight="1" thickBot="1" x14ac:dyDescent="0.3">
      <c r="A135" s="55" t="s">
        <v>286</v>
      </c>
      <c r="B135" s="55" t="s">
        <v>309</v>
      </c>
      <c r="C135" s="56" t="s">
        <v>310</v>
      </c>
      <c r="D135" s="57"/>
      <c r="E135" s="3">
        <v>5.8452127370000002E-2</v>
      </c>
      <c r="F135" s="3">
        <v>2.2608841719366599E-2</v>
      </c>
      <c r="G135" s="3">
        <v>2.0219289339999998E-3</v>
      </c>
      <c r="H135" s="3" t="s">
        <v>443</v>
      </c>
      <c r="I135" s="3">
        <v>7.7017111222882906E-2</v>
      </c>
      <c r="J135" s="3">
        <v>8.2899086304344102E-2</v>
      </c>
      <c r="K135" s="3">
        <v>8.5288638681187703E-2</v>
      </c>
      <c r="L135" s="3">
        <v>3.2347186713610802E-2</v>
      </c>
      <c r="M135" s="3">
        <v>1.0262208399999999</v>
      </c>
      <c r="N135" s="3">
        <v>9.0067743434880006E-3</v>
      </c>
      <c r="O135" s="3">
        <v>1.8381172129569999E-3</v>
      </c>
      <c r="P135" s="3" t="s">
        <v>443</v>
      </c>
      <c r="Q135" s="3">
        <v>7.5362805731219997E-3</v>
      </c>
      <c r="R135" s="3">
        <v>1.8381172129600001E-4</v>
      </c>
      <c r="S135" s="3">
        <v>3.6762344259130002E-3</v>
      </c>
      <c r="T135" s="3" t="s">
        <v>443</v>
      </c>
      <c r="U135" s="3">
        <v>1.2866820490699999E-3</v>
      </c>
      <c r="V135" s="3">
        <v>0.32222194743129801</v>
      </c>
      <c r="W135" s="3">
        <v>11.78487602</v>
      </c>
      <c r="X135" s="3">
        <v>1.6284114870000001E-2</v>
      </c>
      <c r="Y135" s="3">
        <v>2.145865223E-2</v>
      </c>
      <c r="Z135" s="3">
        <v>9.0080513930000002E-3</v>
      </c>
      <c r="AA135" s="3">
        <v>1.231985381E-2</v>
      </c>
      <c r="AB135" s="3">
        <v>5.9070672310000003E-2</v>
      </c>
      <c r="AC135" s="3" t="s">
        <v>444</v>
      </c>
      <c r="AD135" s="3" t="s">
        <v>444</v>
      </c>
      <c r="AE135" s="46"/>
      <c r="AF135" s="3" t="s">
        <v>444</v>
      </c>
      <c r="AG135" s="3" t="s">
        <v>444</v>
      </c>
      <c r="AH135" s="3" t="s">
        <v>444</v>
      </c>
      <c r="AI135" s="3" t="s">
        <v>444</v>
      </c>
      <c r="AJ135" s="3" t="s">
        <v>444</v>
      </c>
      <c r="AK135" s="3" t="s">
        <v>444</v>
      </c>
      <c r="AL135" s="35" t="s">
        <v>410</v>
      </c>
    </row>
    <row r="136" spans="1:38" ht="26.25" customHeight="1" thickBot="1" x14ac:dyDescent="0.4">
      <c r="A136" s="55" t="s">
        <v>286</v>
      </c>
      <c r="B136" s="55" t="s">
        <v>311</v>
      </c>
      <c r="C136" s="56" t="s">
        <v>312</v>
      </c>
      <c r="D136" s="57"/>
      <c r="E136" s="3" t="s">
        <v>444</v>
      </c>
      <c r="F136" s="3">
        <v>7.2129369293999993E-3</v>
      </c>
      <c r="G136" s="3" t="s">
        <v>444</v>
      </c>
      <c r="H136" s="3" t="s">
        <v>443</v>
      </c>
      <c r="I136" s="3" t="s">
        <v>444</v>
      </c>
      <c r="J136" s="3" t="s">
        <v>444</v>
      </c>
      <c r="K136" s="3" t="s">
        <v>444</v>
      </c>
      <c r="L136" s="3" t="s">
        <v>444</v>
      </c>
      <c r="M136" s="3" t="s">
        <v>444</v>
      </c>
      <c r="N136" s="3" t="s">
        <v>444</v>
      </c>
      <c r="O136" s="3" t="s">
        <v>444</v>
      </c>
      <c r="P136" s="3" t="s">
        <v>444</v>
      </c>
      <c r="Q136" s="3" t="s">
        <v>444</v>
      </c>
      <c r="R136" s="3" t="s">
        <v>444</v>
      </c>
      <c r="S136" s="3" t="s">
        <v>444</v>
      </c>
      <c r="T136" s="3" t="s">
        <v>444</v>
      </c>
      <c r="U136" s="3" t="s">
        <v>444</v>
      </c>
      <c r="V136" s="3" t="s">
        <v>444</v>
      </c>
      <c r="W136" s="3" t="s">
        <v>444</v>
      </c>
      <c r="X136" s="3" t="s">
        <v>444</v>
      </c>
      <c r="Y136" s="3" t="s">
        <v>444</v>
      </c>
      <c r="Z136" s="3" t="s">
        <v>444</v>
      </c>
      <c r="AA136" s="3" t="s">
        <v>444</v>
      </c>
      <c r="AB136" s="3" t="s">
        <v>444</v>
      </c>
      <c r="AC136" s="3" t="s">
        <v>444</v>
      </c>
      <c r="AD136" s="3" t="s">
        <v>444</v>
      </c>
      <c r="AE136" s="46"/>
      <c r="AF136" s="3" t="s">
        <v>444</v>
      </c>
      <c r="AG136" s="3" t="s">
        <v>444</v>
      </c>
      <c r="AH136" s="3" t="s">
        <v>444</v>
      </c>
      <c r="AI136" s="3" t="s">
        <v>444</v>
      </c>
      <c r="AJ136" s="3" t="s">
        <v>444</v>
      </c>
      <c r="AK136" s="3">
        <v>689046473.51956987</v>
      </c>
      <c r="AL136" s="134" t="s">
        <v>436</v>
      </c>
    </row>
    <row r="137" spans="1:38" ht="26.25" customHeight="1" thickBot="1" x14ac:dyDescent="0.3">
      <c r="A137" s="55" t="s">
        <v>286</v>
      </c>
      <c r="B137" s="55" t="s">
        <v>313</v>
      </c>
      <c r="C137" s="56" t="s">
        <v>314</v>
      </c>
      <c r="D137" s="57"/>
      <c r="E137" s="3">
        <v>2.9999999999999997E-4</v>
      </c>
      <c r="F137" s="3">
        <v>0.32191160000000002</v>
      </c>
      <c r="G137" s="3">
        <v>5.0000000000000002E-5</v>
      </c>
      <c r="H137" s="3" t="s">
        <v>443</v>
      </c>
      <c r="I137" s="3" t="s">
        <v>444</v>
      </c>
      <c r="J137" s="3" t="s">
        <v>444</v>
      </c>
      <c r="K137" s="3" t="s">
        <v>444</v>
      </c>
      <c r="L137" s="3" t="s">
        <v>444</v>
      </c>
      <c r="M137" s="3">
        <v>2.5400000000000002E-3</v>
      </c>
      <c r="N137" s="3" t="s">
        <v>444</v>
      </c>
      <c r="O137" s="3" t="s">
        <v>444</v>
      </c>
      <c r="P137" s="3" t="s">
        <v>443</v>
      </c>
      <c r="Q137" s="3" t="s">
        <v>444</v>
      </c>
      <c r="R137" s="3" t="s">
        <v>444</v>
      </c>
      <c r="S137" s="3" t="s">
        <v>444</v>
      </c>
      <c r="T137" s="3" t="s">
        <v>444</v>
      </c>
      <c r="U137" s="3" t="s">
        <v>444</v>
      </c>
      <c r="V137" s="3" t="s">
        <v>444</v>
      </c>
      <c r="W137" s="3" t="s">
        <v>444</v>
      </c>
      <c r="X137" s="3" t="s">
        <v>444</v>
      </c>
      <c r="Y137" s="3" t="s">
        <v>444</v>
      </c>
      <c r="Z137" s="3" t="s">
        <v>444</v>
      </c>
      <c r="AA137" s="3" t="s">
        <v>444</v>
      </c>
      <c r="AB137" s="3" t="s">
        <v>444</v>
      </c>
      <c r="AC137" s="3" t="s">
        <v>444</v>
      </c>
      <c r="AD137" s="3" t="s">
        <v>444</v>
      </c>
      <c r="AE137" s="46"/>
      <c r="AF137" s="3" t="s">
        <v>444</v>
      </c>
      <c r="AG137" s="3" t="s">
        <v>444</v>
      </c>
      <c r="AH137" s="3" t="s">
        <v>444</v>
      </c>
      <c r="AI137" s="3" t="s">
        <v>444</v>
      </c>
      <c r="AJ137" s="3" t="s">
        <v>444</v>
      </c>
      <c r="AK137" s="3" t="s">
        <v>444</v>
      </c>
      <c r="AL137" s="35" t="s">
        <v>414</v>
      </c>
    </row>
    <row r="138" spans="1:38" ht="26.25" customHeight="1" thickBot="1" x14ac:dyDescent="0.3">
      <c r="A138" s="59" t="s">
        <v>286</v>
      </c>
      <c r="B138" s="59" t="s">
        <v>315</v>
      </c>
      <c r="C138" s="61" t="s">
        <v>316</v>
      </c>
      <c r="D138" s="58"/>
      <c r="E138" s="3" t="s">
        <v>443</v>
      </c>
      <c r="F138" s="3" t="s">
        <v>443</v>
      </c>
      <c r="G138" s="3" t="s">
        <v>443</v>
      </c>
      <c r="H138" s="3" t="s">
        <v>443</v>
      </c>
      <c r="I138" s="3" t="s">
        <v>444</v>
      </c>
      <c r="J138" s="3" t="s">
        <v>444</v>
      </c>
      <c r="K138" s="3" t="s">
        <v>444</v>
      </c>
      <c r="L138" s="3" t="s">
        <v>444</v>
      </c>
      <c r="M138" s="3" t="s">
        <v>443</v>
      </c>
      <c r="N138" s="3" t="s">
        <v>444</v>
      </c>
      <c r="O138" s="3" t="s">
        <v>444</v>
      </c>
      <c r="P138" s="3" t="s">
        <v>444</v>
      </c>
      <c r="Q138" s="3" t="s">
        <v>444</v>
      </c>
      <c r="R138" s="3" t="s">
        <v>444</v>
      </c>
      <c r="S138" s="3" t="s">
        <v>444</v>
      </c>
      <c r="T138" s="3" t="s">
        <v>444</v>
      </c>
      <c r="U138" s="3" t="s">
        <v>444</v>
      </c>
      <c r="V138" s="3" t="s">
        <v>444</v>
      </c>
      <c r="W138" s="3" t="s">
        <v>444</v>
      </c>
      <c r="X138" s="3" t="s">
        <v>444</v>
      </c>
      <c r="Y138" s="3" t="s">
        <v>444</v>
      </c>
      <c r="Z138" s="3" t="s">
        <v>444</v>
      </c>
      <c r="AA138" s="3" t="s">
        <v>444</v>
      </c>
      <c r="AB138" s="3" t="s">
        <v>444</v>
      </c>
      <c r="AC138" s="3" t="s">
        <v>444</v>
      </c>
      <c r="AD138" s="3" t="s">
        <v>444</v>
      </c>
      <c r="AE138" s="46"/>
      <c r="AF138" s="3" t="s">
        <v>444</v>
      </c>
      <c r="AG138" s="3" t="s">
        <v>444</v>
      </c>
      <c r="AH138" s="3" t="s">
        <v>444</v>
      </c>
      <c r="AI138" s="3" t="s">
        <v>444</v>
      </c>
      <c r="AJ138" s="3" t="s">
        <v>444</v>
      </c>
      <c r="AK138" s="3" t="s">
        <v>443</v>
      </c>
      <c r="AL138" s="35" t="s">
        <v>414</v>
      </c>
    </row>
    <row r="139" spans="1:38" ht="26.25" customHeight="1" thickBot="1" x14ac:dyDescent="0.3">
      <c r="A139" s="59" t="s">
        <v>286</v>
      </c>
      <c r="B139" s="59" t="s">
        <v>317</v>
      </c>
      <c r="C139" s="61" t="s">
        <v>375</v>
      </c>
      <c r="D139" s="58"/>
      <c r="E139" s="3">
        <v>7.2615310000000002E-2</v>
      </c>
      <c r="F139" s="3">
        <v>2.9160199999999997E-2</v>
      </c>
      <c r="G139" s="3">
        <v>0.04</v>
      </c>
      <c r="H139" s="3">
        <v>6.9499999999997342E-4</v>
      </c>
      <c r="I139" s="3">
        <v>0.66771594934297296</v>
      </c>
      <c r="J139" s="3">
        <v>0.66942024934297306</v>
      </c>
      <c r="K139" s="3">
        <v>0.671663349342973</v>
      </c>
      <c r="L139" s="3">
        <v>2.6013000000000002E-4</v>
      </c>
      <c r="M139" s="3">
        <v>2.5378000000000001E-2</v>
      </c>
      <c r="N139" s="3">
        <v>2.4282093163731002E-2</v>
      </c>
      <c r="O139" s="3">
        <v>4.9669174032249998E-3</v>
      </c>
      <c r="P139" s="3">
        <v>1.0857737403225E-2</v>
      </c>
      <c r="Q139" s="3">
        <v>6.966766244904E-3</v>
      </c>
      <c r="R139" s="3">
        <v>6.3403935506669996E-3</v>
      </c>
      <c r="S139" s="3">
        <v>1.6770241637417999E-2</v>
      </c>
      <c r="T139" s="3">
        <v>1.41255E-3</v>
      </c>
      <c r="U139" s="3">
        <v>8.1999999999999998E-4</v>
      </c>
      <c r="V139" s="3">
        <v>0.28206081999999999</v>
      </c>
      <c r="W139" s="3">
        <v>6.691407388</v>
      </c>
      <c r="X139" s="3">
        <v>2.6124999999999999E-7</v>
      </c>
      <c r="Y139" s="3">
        <v>4.5908000000000001E-7</v>
      </c>
      <c r="Z139" s="3">
        <v>3.5387000000000003E-7</v>
      </c>
      <c r="AA139" s="3">
        <v>3.7300000000000002E-7</v>
      </c>
      <c r="AB139" s="3">
        <v>1.4472000000000001E-6</v>
      </c>
      <c r="AC139" s="3" t="s">
        <v>444</v>
      </c>
      <c r="AD139" s="3" t="s">
        <v>444</v>
      </c>
      <c r="AE139" s="46"/>
      <c r="AF139" s="3" t="s">
        <v>444</v>
      </c>
      <c r="AG139" s="3" t="s">
        <v>444</v>
      </c>
      <c r="AH139" s="3" t="s">
        <v>444</v>
      </c>
      <c r="AI139" s="3" t="s">
        <v>444</v>
      </c>
      <c r="AJ139" s="3" t="s">
        <v>444</v>
      </c>
      <c r="AK139" s="3">
        <v>1202</v>
      </c>
      <c r="AL139" s="35" t="s">
        <v>449</v>
      </c>
    </row>
    <row r="140" spans="1:38" ht="26.25" customHeight="1" thickBot="1" x14ac:dyDescent="0.3">
      <c r="A140" s="55" t="s">
        <v>319</v>
      </c>
      <c r="B140" s="59" t="s">
        <v>320</v>
      </c>
      <c r="C140" s="56" t="s">
        <v>376</v>
      </c>
      <c r="D140" s="57"/>
      <c r="E140" s="3" t="s">
        <v>446</v>
      </c>
      <c r="F140" s="3" t="s">
        <v>446</v>
      </c>
      <c r="G140" s="3" t="s">
        <v>446</v>
      </c>
      <c r="H140" s="3" t="s">
        <v>446</v>
      </c>
      <c r="I140" s="3" t="s">
        <v>446</v>
      </c>
      <c r="J140" s="3" t="s">
        <v>446</v>
      </c>
      <c r="K140" s="3" t="s">
        <v>446</v>
      </c>
      <c r="L140" s="3" t="s">
        <v>446</v>
      </c>
      <c r="M140" s="3" t="s">
        <v>446</v>
      </c>
      <c r="N140" s="3" t="s">
        <v>446</v>
      </c>
      <c r="O140" s="3" t="s">
        <v>446</v>
      </c>
      <c r="P140" s="3" t="s">
        <v>446</v>
      </c>
      <c r="Q140" s="3" t="s">
        <v>446</v>
      </c>
      <c r="R140" s="3" t="s">
        <v>446</v>
      </c>
      <c r="S140" s="3" t="s">
        <v>446</v>
      </c>
      <c r="T140" s="3" t="s">
        <v>446</v>
      </c>
      <c r="U140" s="3" t="s">
        <v>446</v>
      </c>
      <c r="V140" s="3" t="s">
        <v>446</v>
      </c>
      <c r="W140" s="3" t="s">
        <v>446</v>
      </c>
      <c r="X140" s="3" t="s">
        <v>446</v>
      </c>
      <c r="Y140" s="3" t="s">
        <v>446</v>
      </c>
      <c r="Z140" s="3" t="s">
        <v>446</v>
      </c>
      <c r="AA140" s="3" t="s">
        <v>446</v>
      </c>
      <c r="AB140" s="3" t="s">
        <v>446</v>
      </c>
      <c r="AC140" s="3" t="s">
        <v>446</v>
      </c>
      <c r="AD140" s="3" t="s">
        <v>446</v>
      </c>
      <c r="AE140" s="46"/>
      <c r="AF140" s="3" t="s">
        <v>446</v>
      </c>
      <c r="AG140" s="3" t="s">
        <v>446</v>
      </c>
      <c r="AH140" s="3" t="s">
        <v>446</v>
      </c>
      <c r="AI140" s="3" t="s">
        <v>446</v>
      </c>
      <c r="AJ140" s="3" t="s">
        <v>446</v>
      </c>
      <c r="AK140" s="3" t="s">
        <v>446</v>
      </c>
      <c r="AL140" s="35" t="s">
        <v>410</v>
      </c>
    </row>
    <row r="141" spans="1:38" s="6" customFormat="1" ht="37.5" customHeight="1" thickBot="1" x14ac:dyDescent="0.35">
      <c r="A141" s="74"/>
      <c r="B141" s="75" t="s">
        <v>321</v>
      </c>
      <c r="C141" s="76" t="s">
        <v>386</v>
      </c>
      <c r="D141" s="74" t="s">
        <v>140</v>
      </c>
      <c r="E141" s="15">
        <f>SUM(E14:E140)</f>
        <v>258.65897928179987</v>
      </c>
      <c r="F141" s="15">
        <f t="shared" ref="F141:AD141" si="0">SUM(F14:F140)</f>
        <v>162.58493560796043</v>
      </c>
      <c r="G141" s="15">
        <f t="shared" si="0"/>
        <v>60.233383655848932</v>
      </c>
      <c r="H141" s="15">
        <f t="shared" si="0"/>
        <v>75.248067826484728</v>
      </c>
      <c r="I141" s="15">
        <f t="shared" si="0"/>
        <v>31.669429363256128</v>
      </c>
      <c r="J141" s="15">
        <f t="shared" si="0"/>
        <v>49.568738428498804</v>
      </c>
      <c r="K141" s="15">
        <f t="shared" si="0"/>
        <v>88.97101282422912</v>
      </c>
      <c r="L141" s="15">
        <f t="shared" si="0"/>
        <v>6.4691953482349973</v>
      </c>
      <c r="M141" s="15">
        <f t="shared" si="0"/>
        <v>507.87655436523625</v>
      </c>
      <c r="N141" s="15">
        <f t="shared" si="0"/>
        <v>48.316217616408125</v>
      </c>
      <c r="O141" s="15">
        <f t="shared" si="0"/>
        <v>1.9839478102911188</v>
      </c>
      <c r="P141" s="15">
        <f t="shared" si="0"/>
        <v>1.7322877669913657</v>
      </c>
      <c r="Q141" s="15">
        <f t="shared" si="0"/>
        <v>1.9745145868826752</v>
      </c>
      <c r="R141" s="15">
        <f>SUM(R14:R140)</f>
        <v>16.952362025317051</v>
      </c>
      <c r="S141" s="15">
        <f t="shared" si="0"/>
        <v>117.79140908098995</v>
      </c>
      <c r="T141" s="15">
        <f t="shared" si="0"/>
        <v>10.575908874828473</v>
      </c>
      <c r="U141" s="15">
        <f t="shared" si="0"/>
        <v>11.623997946552119</v>
      </c>
      <c r="V141" s="15">
        <f t="shared" si="0"/>
        <v>124.60795731160012</v>
      </c>
      <c r="W141" s="15">
        <f t="shared" si="0"/>
        <v>50.257673919386555</v>
      </c>
      <c r="X141" s="15">
        <f t="shared" si="0"/>
        <v>5.4139253109781382</v>
      </c>
      <c r="Y141" s="15">
        <f t="shared" si="0"/>
        <v>4.682965688486795</v>
      </c>
      <c r="Z141" s="15">
        <f t="shared" si="0"/>
        <v>2.409161013810448</v>
      </c>
      <c r="AA141" s="15">
        <f t="shared" si="0"/>
        <v>2.4856950771225841</v>
      </c>
      <c r="AB141" s="15">
        <f t="shared" si="0"/>
        <v>14.991742887635748</v>
      </c>
      <c r="AC141" s="15">
        <f t="shared" si="0"/>
        <v>11.327942205124009</v>
      </c>
      <c r="AD141" s="15">
        <f t="shared" si="0"/>
        <v>116.12480606832274</v>
      </c>
      <c r="AE141" s="47"/>
      <c r="AF141" s="15"/>
      <c r="AG141" s="15"/>
      <c r="AH141" s="15"/>
      <c r="AI141" s="15"/>
      <c r="AJ141" s="15"/>
      <c r="AK141" s="15"/>
      <c r="AL141" s="36"/>
    </row>
    <row r="142" spans="1:38" ht="15" customHeight="1" thickBot="1" x14ac:dyDescent="0.4">
      <c r="A142" s="77"/>
      <c r="B142" s="37"/>
      <c r="C142" s="78"/>
      <c r="D142" s="79"/>
      <c r="E142"/>
      <c r="F142"/>
      <c r="G142"/>
      <c r="H142"/>
      <c r="I142"/>
      <c r="J142"/>
      <c r="K142"/>
      <c r="L142"/>
      <c r="M142"/>
      <c r="N142"/>
      <c r="O142" s="7"/>
      <c r="P142" s="7"/>
      <c r="Q142" s="7"/>
      <c r="R142" s="7"/>
      <c r="S142" s="7"/>
      <c r="T142" s="7"/>
      <c r="U142" s="7"/>
      <c r="V142" s="7"/>
      <c r="W142" s="7"/>
      <c r="X142" s="7"/>
      <c r="Y142" s="7"/>
      <c r="Z142" s="7"/>
      <c r="AA142" s="7"/>
      <c r="AB142" s="7"/>
      <c r="AC142" s="7"/>
      <c r="AD142" s="7"/>
      <c r="AE142" s="48"/>
      <c r="AF142" s="8"/>
      <c r="AG142" s="8"/>
      <c r="AH142" s="8"/>
      <c r="AI142" s="8"/>
      <c r="AJ142" s="8"/>
      <c r="AK142" s="8"/>
      <c r="AL142" s="37"/>
    </row>
    <row r="143" spans="1:38" ht="26.25" customHeight="1" thickBot="1" x14ac:dyDescent="0.3">
      <c r="A143" s="80"/>
      <c r="B143" s="38" t="s">
        <v>345</v>
      </c>
      <c r="C143" s="81" t="s">
        <v>352</v>
      </c>
      <c r="D143" s="82" t="s">
        <v>279</v>
      </c>
      <c r="E143" s="3">
        <v>47.513595911557537</v>
      </c>
      <c r="F143" s="3">
        <v>4.9213107407545662</v>
      </c>
      <c r="G143" s="3">
        <v>5.9614868184202641E-2</v>
      </c>
      <c r="H143" s="3">
        <v>0.97110453757243254</v>
      </c>
      <c r="I143" s="3">
        <v>2.4152434302753623</v>
      </c>
      <c r="J143" s="3">
        <v>2.4152434302753623</v>
      </c>
      <c r="K143" s="3">
        <v>2.4152434302753623</v>
      </c>
      <c r="L143" s="3">
        <v>1.6800449658840817</v>
      </c>
      <c r="M143" s="3">
        <v>46.668132883302597</v>
      </c>
      <c r="N143" s="3">
        <v>3.0122483379480406E-3</v>
      </c>
      <c r="O143" s="3">
        <v>3.3734434804720792E-4</v>
      </c>
      <c r="P143" s="3">
        <v>2.4471152689127872E-2</v>
      </c>
      <c r="Q143" s="3">
        <v>5.8438991046340621E-4</v>
      </c>
      <c r="R143" s="3">
        <v>3.2335775548235766E-2</v>
      </c>
      <c r="S143" s="3">
        <v>2.1932577906906996E-2</v>
      </c>
      <c r="T143" s="3">
        <v>2.7038591766539704E-3</v>
      </c>
      <c r="U143" s="3">
        <v>4.9409112483239735E-4</v>
      </c>
      <c r="V143" s="3">
        <v>8.622743890090119E-2</v>
      </c>
      <c r="W143" s="3">
        <v>3.6308981</v>
      </c>
      <c r="X143" s="3">
        <v>0.1104063759697</v>
      </c>
      <c r="Y143" s="3">
        <v>0.12394241602699999</v>
      </c>
      <c r="Z143" s="3">
        <v>9.6665980032200005E-2</v>
      </c>
      <c r="AA143" s="3">
        <v>0.1046174774685</v>
      </c>
      <c r="AB143" s="3">
        <v>0.43563224949739998</v>
      </c>
      <c r="AC143" s="3">
        <v>3.6308981000000001E-3</v>
      </c>
      <c r="AD143" s="3">
        <v>7.2659260000000007E-4</v>
      </c>
      <c r="AE143" s="49"/>
      <c r="AF143" s="3">
        <v>166253.14574571821</v>
      </c>
      <c r="AG143" s="3" t="s">
        <v>444</v>
      </c>
      <c r="AH143" s="3">
        <v>5.3974110207999999</v>
      </c>
      <c r="AI143" s="3">
        <v>6974.856556713501</v>
      </c>
      <c r="AJ143" s="3" t="s">
        <v>444</v>
      </c>
      <c r="AK143" s="3" t="s">
        <v>444</v>
      </c>
      <c r="AL143" s="38" t="s">
        <v>49</v>
      </c>
    </row>
    <row r="144" spans="1:38" ht="26.25" customHeight="1" thickBot="1" x14ac:dyDescent="0.3">
      <c r="A144" s="80"/>
      <c r="B144" s="38" t="s">
        <v>346</v>
      </c>
      <c r="C144" s="81" t="s">
        <v>353</v>
      </c>
      <c r="D144" s="82" t="s">
        <v>279</v>
      </c>
      <c r="E144" s="3">
        <v>10.172454894763753</v>
      </c>
      <c r="F144" s="3">
        <v>0.95838407196842024</v>
      </c>
      <c r="G144" s="3">
        <v>1.1982857157017371E-2</v>
      </c>
      <c r="H144" s="3">
        <v>2.2936860157564208E-2</v>
      </c>
      <c r="I144" s="3">
        <v>0.7000998675362724</v>
      </c>
      <c r="J144" s="3">
        <v>0.7000998675362724</v>
      </c>
      <c r="K144" s="3">
        <v>0.7000998675362724</v>
      </c>
      <c r="L144" s="3">
        <v>0.49242442375396311</v>
      </c>
      <c r="M144" s="3">
        <v>6.11063357712613</v>
      </c>
      <c r="N144" s="3">
        <v>3.9658809674403001E-4</v>
      </c>
      <c r="O144" s="3">
        <v>4.0511354121942509E-5</v>
      </c>
      <c r="P144" s="3">
        <v>4.0277833970698094E-3</v>
      </c>
      <c r="Q144" s="3">
        <v>7.8891347125036236E-5</v>
      </c>
      <c r="R144" s="3">
        <v>6.2965431708091168E-3</v>
      </c>
      <c r="S144" s="3">
        <v>4.22825528515212E-3</v>
      </c>
      <c r="T144" s="3">
        <v>1.9401583327050161E-4</v>
      </c>
      <c r="U144" s="3">
        <v>7.6759986006187479E-5</v>
      </c>
      <c r="V144" s="3">
        <v>1.3752856647548283E-2</v>
      </c>
      <c r="W144" s="3">
        <v>0.57486979999999999</v>
      </c>
      <c r="X144" s="3">
        <v>1.6873125338000002E-2</v>
      </c>
      <c r="Y144" s="3">
        <v>1.8921202481200002E-2</v>
      </c>
      <c r="Z144" s="3">
        <v>1.4827949399600001E-2</v>
      </c>
      <c r="AA144" s="3">
        <v>1.5749111527499998E-2</v>
      </c>
      <c r="AB144" s="3">
        <v>6.6371388746299997E-2</v>
      </c>
      <c r="AC144" s="3">
        <v>5.7486989999999997E-4</v>
      </c>
      <c r="AD144" s="3">
        <v>1.157619E-4</v>
      </c>
      <c r="AE144" s="49"/>
      <c r="AF144" s="3">
        <v>30404.679983673301</v>
      </c>
      <c r="AG144" s="3" t="s">
        <v>444</v>
      </c>
      <c r="AH144" s="3" t="s">
        <v>444</v>
      </c>
      <c r="AI144" s="3">
        <v>1272.4499706413999</v>
      </c>
      <c r="AJ144" s="3" t="s">
        <v>444</v>
      </c>
      <c r="AK144" s="3" t="s">
        <v>444</v>
      </c>
      <c r="AL144" s="38" t="s">
        <v>49</v>
      </c>
    </row>
    <row r="145" spans="1:38" ht="26.25" customHeight="1" thickBot="1" x14ac:dyDescent="0.3">
      <c r="A145" s="80"/>
      <c r="B145" s="38" t="s">
        <v>347</v>
      </c>
      <c r="C145" s="81" t="s">
        <v>354</v>
      </c>
      <c r="D145" s="82" t="s">
        <v>279</v>
      </c>
      <c r="E145" s="3">
        <v>49.763065979561546</v>
      </c>
      <c r="F145" s="3">
        <v>1.4588017720933382</v>
      </c>
      <c r="G145" s="3">
        <v>3.5999684466937298E-2</v>
      </c>
      <c r="H145" s="3">
        <v>4.5530094038483279E-2</v>
      </c>
      <c r="I145" s="3">
        <v>0.9636930564639522</v>
      </c>
      <c r="J145" s="3">
        <v>0.9636930564639522</v>
      </c>
      <c r="K145" s="3">
        <v>0.9636930564639522</v>
      </c>
      <c r="L145" s="3">
        <v>0.65921870707197183</v>
      </c>
      <c r="M145" s="3">
        <v>15.537228268275548</v>
      </c>
      <c r="N145" s="3">
        <v>1.1080264519579147E-3</v>
      </c>
      <c r="O145" s="3">
        <v>1.108051198530264E-4</v>
      </c>
      <c r="P145" s="3">
        <v>1.174456937403489E-2</v>
      </c>
      <c r="Q145" s="3">
        <v>2.2160405306296551E-4</v>
      </c>
      <c r="R145" s="3">
        <v>1.8835156674879311E-2</v>
      </c>
      <c r="S145" s="3">
        <v>1.2630651507560039E-2</v>
      </c>
      <c r="T145" s="3">
        <v>4.4331327905841475E-4</v>
      </c>
      <c r="U145" s="3">
        <v>2.2159786641987825E-4</v>
      </c>
      <c r="V145" s="3">
        <v>3.9887430356285468E-2</v>
      </c>
      <c r="W145" s="3">
        <v>0.47926229999999992</v>
      </c>
      <c r="X145" s="3">
        <v>7.9973347764999998E-3</v>
      </c>
      <c r="Y145" s="3">
        <v>4.8428305037400005E-2</v>
      </c>
      <c r="Z145" s="3">
        <v>5.4115298655999997E-2</v>
      </c>
      <c r="AA145" s="3">
        <v>1.24402985428E-2</v>
      </c>
      <c r="AB145" s="3">
        <v>0.1229812370127</v>
      </c>
      <c r="AC145" s="3">
        <v>3.9656779999999996E-4</v>
      </c>
      <c r="AD145" s="3">
        <v>8.1215499999999995E-5</v>
      </c>
      <c r="AE145" s="49"/>
      <c r="AF145" s="3">
        <v>90261.627258378401</v>
      </c>
      <c r="AG145" s="3" t="s">
        <v>444</v>
      </c>
      <c r="AH145" s="3">
        <v>1.0640394395000001</v>
      </c>
      <c r="AI145" s="3">
        <v>3771.0068982359999</v>
      </c>
      <c r="AJ145" s="3" t="s">
        <v>444</v>
      </c>
      <c r="AK145" s="3" t="s">
        <v>444</v>
      </c>
      <c r="AL145" s="38" t="s">
        <v>49</v>
      </c>
    </row>
    <row r="146" spans="1:38" ht="26.25" customHeight="1" thickBot="1" x14ac:dyDescent="0.3">
      <c r="A146" s="80"/>
      <c r="B146" s="38" t="s">
        <v>348</v>
      </c>
      <c r="C146" s="81" t="s">
        <v>355</v>
      </c>
      <c r="D146" s="82" t="s">
        <v>279</v>
      </c>
      <c r="E146" s="3">
        <v>0.39578310958247276</v>
      </c>
      <c r="F146" s="3">
        <v>2.3133826112657059</v>
      </c>
      <c r="G146" s="3">
        <v>5.3550531275545535E-4</v>
      </c>
      <c r="H146" s="3">
        <v>2.9898303990466566E-3</v>
      </c>
      <c r="I146" s="3">
        <v>4.1726055196785503E-2</v>
      </c>
      <c r="J146" s="3">
        <v>4.1726055196785503E-2</v>
      </c>
      <c r="K146" s="3">
        <v>4.1726055196785503E-2</v>
      </c>
      <c r="L146" s="3">
        <v>7.228828464613743E-3</v>
      </c>
      <c r="M146" s="3">
        <v>13.850591986674893</v>
      </c>
      <c r="N146" s="3">
        <v>9.9294166323369277E-5</v>
      </c>
      <c r="O146" s="3">
        <v>1.4109733049074234E-3</v>
      </c>
      <c r="P146" s="3">
        <v>4.8449419935237741E-4</v>
      </c>
      <c r="Q146" s="3">
        <v>1.6706696529392325E-5</v>
      </c>
      <c r="R146" s="3">
        <v>6.2448848680484474E-3</v>
      </c>
      <c r="S146" s="3">
        <v>0.2390821847940075</v>
      </c>
      <c r="T146" s="3">
        <v>9.9177237798136857E-3</v>
      </c>
      <c r="U146" s="3">
        <v>1.4048336754897868E-3</v>
      </c>
      <c r="V146" s="3">
        <v>0.14004079480923473</v>
      </c>
      <c r="W146" s="3">
        <v>3.1290499999999999E-2</v>
      </c>
      <c r="X146" s="3">
        <v>4.7793179770000009E-4</v>
      </c>
      <c r="Y146" s="3">
        <v>6.459166022E-4</v>
      </c>
      <c r="Z146" s="3">
        <v>3.5966694000000001E-4</v>
      </c>
      <c r="AA146" s="3">
        <v>7.241507944E-4</v>
      </c>
      <c r="AB146" s="3">
        <v>2.2076661343000004E-3</v>
      </c>
      <c r="AC146" s="3">
        <v>3.1290500000000001E-5</v>
      </c>
      <c r="AD146" s="3">
        <v>1.42811E-5</v>
      </c>
      <c r="AE146" s="49"/>
      <c r="AF146" s="3">
        <v>2284.0113426446997</v>
      </c>
      <c r="AG146" s="3" t="s">
        <v>444</v>
      </c>
      <c r="AH146" s="3" t="s">
        <v>444</v>
      </c>
      <c r="AI146" s="3">
        <v>101.13517119950001</v>
      </c>
      <c r="AJ146" s="3" t="s">
        <v>444</v>
      </c>
      <c r="AK146" s="3" t="s">
        <v>444</v>
      </c>
      <c r="AL146" s="38" t="s">
        <v>49</v>
      </c>
    </row>
    <row r="147" spans="1:38" ht="26.25" customHeight="1" thickBot="1" x14ac:dyDescent="0.3">
      <c r="A147" s="80"/>
      <c r="B147" s="38" t="s">
        <v>349</v>
      </c>
      <c r="C147" s="81" t="s">
        <v>356</v>
      </c>
      <c r="D147" s="82" t="s">
        <v>279</v>
      </c>
      <c r="E147" s="3" t="s">
        <v>444</v>
      </c>
      <c r="F147" s="3">
        <v>2.6114750645115401</v>
      </c>
      <c r="G147" s="3" t="s">
        <v>444</v>
      </c>
      <c r="H147" s="3" t="s">
        <v>444</v>
      </c>
      <c r="I147" s="3" t="s">
        <v>444</v>
      </c>
      <c r="J147" s="3" t="s">
        <v>444</v>
      </c>
      <c r="K147" s="3" t="s">
        <v>444</v>
      </c>
      <c r="L147" s="3" t="s">
        <v>444</v>
      </c>
      <c r="M147" s="3" t="s">
        <v>444</v>
      </c>
      <c r="N147" s="3" t="s">
        <v>444</v>
      </c>
      <c r="O147" s="3" t="s">
        <v>444</v>
      </c>
      <c r="P147" s="3" t="s">
        <v>444</v>
      </c>
      <c r="Q147" s="3" t="s">
        <v>444</v>
      </c>
      <c r="R147" s="3" t="s">
        <v>444</v>
      </c>
      <c r="S147" s="3" t="s">
        <v>444</v>
      </c>
      <c r="T147" s="3" t="s">
        <v>444</v>
      </c>
      <c r="U147" s="3" t="s">
        <v>444</v>
      </c>
      <c r="V147" s="3" t="s">
        <v>444</v>
      </c>
      <c r="W147" s="3" t="s">
        <v>444</v>
      </c>
      <c r="X147" s="3" t="s">
        <v>444</v>
      </c>
      <c r="Y147" s="3" t="s">
        <v>444</v>
      </c>
      <c r="Z147" s="3" t="s">
        <v>444</v>
      </c>
      <c r="AA147" s="3" t="s">
        <v>444</v>
      </c>
      <c r="AB147" s="3" t="s">
        <v>444</v>
      </c>
      <c r="AC147" s="3" t="s">
        <v>444</v>
      </c>
      <c r="AD147" s="3" t="s">
        <v>444</v>
      </c>
      <c r="AE147" s="49"/>
      <c r="AF147" s="3">
        <v>116.0355798046</v>
      </c>
      <c r="AG147" s="3" t="s">
        <v>444</v>
      </c>
      <c r="AH147" s="3" t="s">
        <v>444</v>
      </c>
      <c r="AI147" s="3">
        <v>5.1380122370999999</v>
      </c>
      <c r="AJ147" s="3" t="s">
        <v>444</v>
      </c>
      <c r="AK147" s="3" t="s">
        <v>444</v>
      </c>
      <c r="AL147" s="38" t="s">
        <v>49</v>
      </c>
    </row>
    <row r="148" spans="1:38" ht="26.25" customHeight="1" thickBot="1" x14ac:dyDescent="0.3">
      <c r="A148" s="80"/>
      <c r="B148" s="38" t="s">
        <v>350</v>
      </c>
      <c r="C148" s="81" t="s">
        <v>357</v>
      </c>
      <c r="D148" s="82" t="s">
        <v>279</v>
      </c>
      <c r="E148" s="3" t="s">
        <v>444</v>
      </c>
      <c r="F148" s="3" t="s">
        <v>444</v>
      </c>
      <c r="G148" s="3" t="s">
        <v>444</v>
      </c>
      <c r="H148" s="3" t="s">
        <v>444</v>
      </c>
      <c r="I148" s="3">
        <v>1.2520469888719683</v>
      </c>
      <c r="J148" s="3">
        <v>2.4215971038326565</v>
      </c>
      <c r="K148" s="3">
        <v>3.0879829329185098</v>
      </c>
      <c r="L148" s="3">
        <v>0.28250967304193064</v>
      </c>
      <c r="M148" s="3" t="s">
        <v>444</v>
      </c>
      <c r="N148" s="3">
        <v>9.3689799980484274</v>
      </c>
      <c r="O148" s="3">
        <v>4.1007967127462866E-2</v>
      </c>
      <c r="P148" s="3" t="s">
        <v>443</v>
      </c>
      <c r="Q148" s="3">
        <v>0.10708440835033957</v>
      </c>
      <c r="R148" s="3">
        <v>3.497115460601671</v>
      </c>
      <c r="S148" s="3">
        <v>76.784436643027703</v>
      </c>
      <c r="T148" s="3">
        <v>0.53704822108012729</v>
      </c>
      <c r="U148" s="3">
        <v>6.1759658658370215E-2</v>
      </c>
      <c r="V148" s="3">
        <v>24.815167021603799</v>
      </c>
      <c r="W148" s="3" t="s">
        <v>444</v>
      </c>
      <c r="X148" s="3" t="s">
        <v>444</v>
      </c>
      <c r="Y148" s="3" t="s">
        <v>444</v>
      </c>
      <c r="Z148" s="3" t="s">
        <v>444</v>
      </c>
      <c r="AA148" s="3" t="s">
        <v>444</v>
      </c>
      <c r="AB148" s="3" t="s">
        <v>444</v>
      </c>
      <c r="AC148" s="3" t="s">
        <v>443</v>
      </c>
      <c r="AD148" s="3" t="s">
        <v>443</v>
      </c>
      <c r="AE148" s="49"/>
      <c r="AF148" s="3" t="s">
        <v>444</v>
      </c>
      <c r="AG148" s="3" t="s">
        <v>444</v>
      </c>
      <c r="AH148" s="3" t="s">
        <v>444</v>
      </c>
      <c r="AI148" s="3" t="s">
        <v>444</v>
      </c>
      <c r="AJ148" s="3" t="s">
        <v>444</v>
      </c>
      <c r="AK148" s="3">
        <v>98169.936578099892</v>
      </c>
      <c r="AL148" s="38" t="s">
        <v>411</v>
      </c>
    </row>
    <row r="149" spans="1:38" ht="26.25" customHeight="1" thickBot="1" x14ac:dyDescent="0.3">
      <c r="A149" s="80"/>
      <c r="B149" s="38" t="s">
        <v>351</v>
      </c>
      <c r="C149" s="81" t="s">
        <v>358</v>
      </c>
      <c r="D149" s="82" t="s">
        <v>279</v>
      </c>
      <c r="E149" s="3" t="s">
        <v>444</v>
      </c>
      <c r="F149" s="3" t="s">
        <v>444</v>
      </c>
      <c r="G149" s="3" t="s">
        <v>444</v>
      </c>
      <c r="H149" s="3" t="s">
        <v>444</v>
      </c>
      <c r="I149" s="3">
        <v>0.5479403464564071</v>
      </c>
      <c r="J149" s="3">
        <v>1.0147043452896427</v>
      </c>
      <c r="K149" s="3">
        <v>2.0294086905792854</v>
      </c>
      <c r="L149" s="3">
        <v>2.1511732120140424E-2</v>
      </c>
      <c r="M149" s="3" t="s">
        <v>444</v>
      </c>
      <c r="N149" s="3" t="s">
        <v>443</v>
      </c>
      <c r="O149" s="3" t="s">
        <v>443</v>
      </c>
      <c r="P149" s="3" t="s">
        <v>443</v>
      </c>
      <c r="Q149" s="3" t="s">
        <v>443</v>
      </c>
      <c r="R149" s="3" t="s">
        <v>443</v>
      </c>
      <c r="S149" s="3" t="s">
        <v>443</v>
      </c>
      <c r="T149" s="3" t="s">
        <v>443</v>
      </c>
      <c r="U149" s="3" t="s">
        <v>443</v>
      </c>
      <c r="V149" s="3" t="s">
        <v>443</v>
      </c>
      <c r="W149" s="3" t="s">
        <v>444</v>
      </c>
      <c r="X149" s="3" t="s">
        <v>444</v>
      </c>
      <c r="Y149" s="3" t="s">
        <v>444</v>
      </c>
      <c r="Z149" s="3" t="s">
        <v>444</v>
      </c>
      <c r="AA149" s="3" t="s">
        <v>444</v>
      </c>
      <c r="AB149" s="3" t="s">
        <v>444</v>
      </c>
      <c r="AC149" s="3" t="s">
        <v>443</v>
      </c>
      <c r="AD149" s="3" t="s">
        <v>443</v>
      </c>
      <c r="AE149" s="49"/>
      <c r="AF149" s="3" t="s">
        <v>444</v>
      </c>
      <c r="AG149" s="3" t="s">
        <v>444</v>
      </c>
      <c r="AH149" s="3" t="s">
        <v>444</v>
      </c>
      <c r="AI149" s="3" t="s">
        <v>444</v>
      </c>
      <c r="AJ149" s="3" t="s">
        <v>444</v>
      </c>
      <c r="AK149" s="3">
        <v>98169.936578099892</v>
      </c>
      <c r="AL149" s="38" t="s">
        <v>411</v>
      </c>
    </row>
    <row r="150" spans="1:38" ht="15" customHeight="1" thickBot="1" x14ac:dyDescent="0.4">
      <c r="A150" s="88"/>
      <c r="B150" s="89"/>
      <c r="C150" s="89"/>
      <c r="D150" s="79"/>
      <c r="E150"/>
      <c r="F150"/>
      <c r="G150"/>
      <c r="H150"/>
      <c r="I150"/>
      <c r="J150"/>
      <c r="K150"/>
      <c r="L150"/>
      <c r="M150"/>
      <c r="N150"/>
      <c r="O150" s="79"/>
      <c r="P150" s="79"/>
      <c r="Q150" s="79"/>
      <c r="R150" s="79"/>
      <c r="S150" s="79"/>
      <c r="T150" s="79"/>
      <c r="U150" s="79"/>
      <c r="V150" s="79"/>
      <c r="W150" s="79"/>
      <c r="X150" s="79"/>
      <c r="Y150" s="79"/>
      <c r="Z150" s="79"/>
      <c r="AA150" s="79"/>
      <c r="AB150" s="79"/>
      <c r="AC150" s="79"/>
      <c r="AD150" s="79"/>
      <c r="AE150" s="52"/>
      <c r="AF150" s="79"/>
      <c r="AG150" s="79"/>
      <c r="AH150" s="79"/>
      <c r="AI150" s="79"/>
      <c r="AJ150" s="79"/>
      <c r="AK150" s="79"/>
      <c r="AL150" s="41"/>
    </row>
    <row r="151" spans="1:38" ht="26.25" customHeight="1" thickBot="1" x14ac:dyDescent="0.3">
      <c r="A151" s="83"/>
      <c r="B151" s="39" t="s">
        <v>323</v>
      </c>
      <c r="C151" s="84" t="s">
        <v>367</v>
      </c>
      <c r="D151" s="83"/>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50"/>
      <c r="AF151" s="9"/>
      <c r="AG151" s="9"/>
      <c r="AH151" s="9"/>
      <c r="AI151" s="9"/>
      <c r="AJ151" s="9"/>
      <c r="AK151" s="9"/>
      <c r="AL151" s="39"/>
    </row>
    <row r="152" spans="1:38" ht="37.5" customHeight="1" thickBot="1" x14ac:dyDescent="0.3">
      <c r="A152" s="85"/>
      <c r="B152" s="86" t="s">
        <v>365</v>
      </c>
      <c r="C152" s="87" t="s">
        <v>362</v>
      </c>
      <c r="D152" s="85" t="s">
        <v>295</v>
      </c>
      <c r="E152" s="10">
        <f>SUM(E$141, E$151, IF(AND(ISNUMBER(SEARCH($B$4,"AT|BE|CH|GB|IE|LT|LU|NL")),SUM(E$143:E$149)&gt;0),SUM(E$143:E$149)-SUM(E$27:E$33),0))</f>
        <v>238.18778001158643</v>
      </c>
      <c r="F152" s="10">
        <f t="shared" ref="F152:AD152" si="1">SUM(F$141, F$151, IF(AND(ISNUMBER(SEARCH($B$4,"AT|BE|CH|GB|IE|LT|LU|NL")),SUM(F$143:F$149)&gt;0),SUM(F$143:F$149)-SUM(F$27:F$33),0))</f>
        <v>159.5012504912535</v>
      </c>
      <c r="G152" s="10">
        <f t="shared" si="1"/>
        <v>60.213739965676254</v>
      </c>
      <c r="H152" s="10">
        <f t="shared" si="1"/>
        <v>74.958837351616182</v>
      </c>
      <c r="I152" s="10">
        <f t="shared" si="1"/>
        <v>30.611287129440743</v>
      </c>
      <c r="J152" s="10">
        <f t="shared" si="1"/>
        <v>48.202413463731148</v>
      </c>
      <c r="K152" s="10">
        <f t="shared" si="1"/>
        <v>87.292269338264802</v>
      </c>
      <c r="L152" s="10">
        <f t="shared" si="1"/>
        <v>5.9327618111878273</v>
      </c>
      <c r="M152" s="10">
        <f t="shared" si="1"/>
        <v>483.86899947210213</v>
      </c>
      <c r="N152" s="10">
        <f t="shared" si="1"/>
        <v>46.531095663392378</v>
      </c>
      <c r="O152" s="10">
        <f t="shared" si="1"/>
        <v>1.9756395569351866</v>
      </c>
      <c r="P152" s="10">
        <f t="shared" si="1"/>
        <v>1.7242777678388244</v>
      </c>
      <c r="Q152" s="10">
        <f t="shared" si="1"/>
        <v>1.9539433924041192</v>
      </c>
      <c r="R152" s="10">
        <f t="shared" si="1"/>
        <v>16.273756215931037</v>
      </c>
      <c r="S152" s="10">
        <f t="shared" si="1"/>
        <v>103.08351320827597</v>
      </c>
      <c r="T152" s="10">
        <f t="shared" si="1"/>
        <v>10.469996249655839</v>
      </c>
      <c r="U152" s="10">
        <f t="shared" si="1"/>
        <v>11.611781018869998</v>
      </c>
      <c r="V152" s="10">
        <f t="shared" si="1"/>
        <v>119.85686379319809</v>
      </c>
      <c r="W152" s="10">
        <f t="shared" si="1"/>
        <v>49.444680719386554</v>
      </c>
      <c r="X152" s="10">
        <f t="shared" si="1"/>
        <v>5.3907810463448378</v>
      </c>
      <c r="Y152" s="10">
        <f t="shared" si="1"/>
        <v>4.6500076595608952</v>
      </c>
      <c r="Z152" s="10">
        <f t="shared" si="1"/>
        <v>2.3806816178836478</v>
      </c>
      <c r="AA152" s="10">
        <f t="shared" si="1"/>
        <v>2.462663926430384</v>
      </c>
      <c r="AB152" s="10">
        <f t="shared" si="1"/>
        <v>14.884130047457548</v>
      </c>
      <c r="AC152" s="10">
        <f t="shared" si="1"/>
        <v>11.327143697924008</v>
      </c>
      <c r="AD152" s="10">
        <f t="shared" si="1"/>
        <v>116.12464372512274</v>
      </c>
      <c r="AE152" s="49"/>
      <c r="AF152" s="10"/>
      <c r="AG152" s="10"/>
      <c r="AH152" s="10"/>
      <c r="AI152" s="10"/>
      <c r="AJ152" s="10"/>
      <c r="AK152" s="10"/>
      <c r="AL152" s="40"/>
    </row>
    <row r="153" spans="1:38" ht="26.25" customHeight="1" thickBot="1" x14ac:dyDescent="0.3">
      <c r="A153" s="83"/>
      <c r="B153" s="39" t="s">
        <v>324</v>
      </c>
      <c r="C153" s="84" t="s">
        <v>368</v>
      </c>
      <c r="D153" s="83" t="s">
        <v>318</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50"/>
      <c r="AF153" s="9"/>
      <c r="AG153" s="9"/>
      <c r="AH153" s="9"/>
      <c r="AI153" s="9"/>
      <c r="AJ153" s="9"/>
      <c r="AK153" s="9"/>
      <c r="AL153" s="39"/>
    </row>
    <row r="154" spans="1:38" ht="37.5" customHeight="1" thickBot="1" x14ac:dyDescent="0.3">
      <c r="A154" s="85"/>
      <c r="B154" s="86" t="s">
        <v>366</v>
      </c>
      <c r="C154" s="87" t="s">
        <v>363</v>
      </c>
      <c r="D154" s="85" t="s">
        <v>322</v>
      </c>
      <c r="E154" s="10">
        <f>SUM(E$141, E$153, -1 * IF(OR($B$6=2005,$B$6&gt;=2020),SUM(E$99:E$122),0), IF(AND(ISNUMBER(SEARCH($B$4,"AT|BE|CH|GB|IE|LT|LU|NL")),SUM(E$143:E$149)&gt;0),SUM(E$143:E$149)-SUM(E$27:E$33),0))</f>
        <v>238.18778001158643</v>
      </c>
      <c r="F154" s="10">
        <f>SUM(F$141, F$153, -1 * IF(OR($B$6=2005,$B$6&gt;=2020),SUM(F$99:F$122),0), IF(AND(ISNUMBER(SEARCH($B$4,"AT|BE|CH|GB|IE|LT|LU|NL")),SUM(F$143:F$149)&gt;0),SUM(F$143:F$149)-SUM(F$27:F$33),0))</f>
        <v>159.5012504912535</v>
      </c>
      <c r="G154" s="10">
        <f>SUM(G$141, G$153, IF(AND(ISNUMBER(SEARCH($B$4,"AT|BE|CH|GB|IE|LT|LU|NL")),SUM(G$143:G$149)&gt;0),SUM(G$143:G$149)-SUM(G$27:G$33),0))</f>
        <v>60.213739965676254</v>
      </c>
      <c r="H154" s="10">
        <f>SUM(H$141, H$153, IF(AND(ISNUMBER(SEARCH($B$4,"AT|BE|CH|GB|IE|LT|LU|NL")),SUM(H$143:H$149)&gt;0),SUM(H$143:H$149)-SUM(H$27:H$33),0))</f>
        <v>74.958837351616182</v>
      </c>
      <c r="I154" s="10">
        <f t="shared" ref="I154:AD154" si="2">SUM(I$141, I$153, IF(AND(ISNUMBER(SEARCH($B$4,"AT|BE|CH|GB|IE|LT|LU|NL")),SUM(I$143:I$149)&gt;0),SUM(I$143:I$149)-SUM(I$27:I$33),0))</f>
        <v>30.611287129440743</v>
      </c>
      <c r="J154" s="10">
        <f t="shared" si="2"/>
        <v>48.202413463731148</v>
      </c>
      <c r="K154" s="10">
        <f t="shared" si="2"/>
        <v>87.292269338264802</v>
      </c>
      <c r="L154" s="10">
        <f t="shared" si="2"/>
        <v>5.9327618111878273</v>
      </c>
      <c r="M154" s="10">
        <f t="shared" si="2"/>
        <v>483.86899947210213</v>
      </c>
      <c r="N154" s="10">
        <f t="shared" si="2"/>
        <v>46.531095663392378</v>
      </c>
      <c r="O154" s="10">
        <f t="shared" si="2"/>
        <v>1.9756395569351866</v>
      </c>
      <c r="P154" s="10">
        <f t="shared" si="2"/>
        <v>1.7242777678388244</v>
      </c>
      <c r="Q154" s="10">
        <f t="shared" si="2"/>
        <v>1.9539433924041192</v>
      </c>
      <c r="R154" s="10">
        <f t="shared" si="2"/>
        <v>16.273756215931037</v>
      </c>
      <c r="S154" s="10">
        <f t="shared" si="2"/>
        <v>103.08351320827597</v>
      </c>
      <c r="T154" s="10">
        <f t="shared" si="2"/>
        <v>10.469996249655839</v>
      </c>
      <c r="U154" s="10">
        <f t="shared" si="2"/>
        <v>11.611781018869998</v>
      </c>
      <c r="V154" s="10">
        <f t="shared" si="2"/>
        <v>119.85686379319809</v>
      </c>
      <c r="W154" s="10">
        <f t="shared" si="2"/>
        <v>49.444680719386554</v>
      </c>
      <c r="X154" s="10">
        <f t="shared" si="2"/>
        <v>5.3907810463448378</v>
      </c>
      <c r="Y154" s="10">
        <f t="shared" si="2"/>
        <v>4.6500076595608952</v>
      </c>
      <c r="Z154" s="10">
        <f t="shared" si="2"/>
        <v>2.3806816178836478</v>
      </c>
      <c r="AA154" s="10">
        <f t="shared" si="2"/>
        <v>2.462663926430384</v>
      </c>
      <c r="AB154" s="10">
        <f t="shared" si="2"/>
        <v>14.884130047457548</v>
      </c>
      <c r="AC154" s="10">
        <f t="shared" si="2"/>
        <v>11.327143697924008</v>
      </c>
      <c r="AD154" s="10">
        <f t="shared" si="2"/>
        <v>116.12464372512274</v>
      </c>
      <c r="AE154" s="51"/>
      <c r="AF154" s="10"/>
      <c r="AG154" s="10"/>
      <c r="AH154" s="10"/>
      <c r="AI154" s="10"/>
      <c r="AJ154" s="10"/>
      <c r="AK154" s="10"/>
      <c r="AL154" s="40"/>
    </row>
    <row r="155" spans="1:38" ht="15" customHeight="1" thickBot="1" x14ac:dyDescent="0.4">
      <c r="A155" s="88"/>
      <c r="B155" s="89"/>
      <c r="C155" s="89"/>
      <c r="D155" s="79"/>
      <c r="E155"/>
      <c r="F155"/>
      <c r="G155"/>
      <c r="H155"/>
      <c r="I155"/>
      <c r="J155"/>
      <c r="K155"/>
      <c r="L155"/>
      <c r="M155"/>
      <c r="N155"/>
      <c r="O155" s="79"/>
      <c r="P155" s="79"/>
      <c r="Q155" s="79"/>
      <c r="R155" s="79"/>
      <c r="S155" s="79"/>
      <c r="T155" s="79"/>
      <c r="U155" s="79"/>
      <c r="V155" s="79"/>
      <c r="W155" s="79"/>
      <c r="X155" s="79"/>
      <c r="Y155" s="79"/>
      <c r="Z155" s="79"/>
      <c r="AA155" s="79"/>
      <c r="AB155" s="79"/>
      <c r="AC155" s="79"/>
      <c r="AD155" s="79"/>
      <c r="AE155" s="52"/>
      <c r="AF155" s="79"/>
      <c r="AG155" s="79"/>
      <c r="AH155" s="79"/>
      <c r="AI155" s="79"/>
      <c r="AJ155" s="79"/>
      <c r="AK155" s="79"/>
      <c r="AL155" s="41"/>
    </row>
    <row r="156" spans="1:38" ht="26.25" customHeight="1" thickBot="1" x14ac:dyDescent="0.3">
      <c r="A156" s="90" t="s">
        <v>361</v>
      </c>
      <c r="B156" s="91"/>
      <c r="C156" s="91"/>
      <c r="D156" s="91"/>
      <c r="E156" s="91"/>
      <c r="F156" s="91"/>
      <c r="G156" s="91"/>
      <c r="H156" s="91"/>
      <c r="I156" s="91"/>
      <c r="J156" s="91"/>
      <c r="K156" s="91"/>
      <c r="L156" s="91"/>
      <c r="M156" s="91"/>
      <c r="N156" s="91"/>
      <c r="O156" s="91"/>
      <c r="P156" s="91"/>
      <c r="Q156" s="91"/>
      <c r="R156" s="91"/>
      <c r="S156" s="91"/>
      <c r="T156" s="91"/>
      <c r="U156" s="91"/>
      <c r="V156" s="91"/>
      <c r="W156" s="91"/>
      <c r="X156" s="91"/>
      <c r="Y156" s="91"/>
      <c r="Z156" s="91"/>
      <c r="AA156" s="91"/>
      <c r="AB156" s="91"/>
      <c r="AC156" s="91"/>
      <c r="AD156" s="91"/>
      <c r="AE156" s="53"/>
      <c r="AF156" s="91"/>
      <c r="AG156" s="91"/>
      <c r="AH156" s="91"/>
      <c r="AI156" s="91"/>
      <c r="AJ156" s="91"/>
      <c r="AK156" s="91"/>
      <c r="AL156" s="42"/>
    </row>
    <row r="157" spans="1:38" ht="26.25" customHeight="1" thickBot="1" x14ac:dyDescent="0.3">
      <c r="A157" s="43" t="s">
        <v>325</v>
      </c>
      <c r="B157" s="43" t="s">
        <v>326</v>
      </c>
      <c r="C157" s="92" t="s">
        <v>327</v>
      </c>
      <c r="D157" s="93"/>
      <c r="E157" s="3">
        <v>16.19455993</v>
      </c>
      <c r="F157" s="3">
        <v>0.93612533530000008</v>
      </c>
      <c r="G157" s="3">
        <v>0.95235897979999995</v>
      </c>
      <c r="H157" s="3" t="s">
        <v>443</v>
      </c>
      <c r="I157" s="3">
        <v>0.16044051339999998</v>
      </c>
      <c r="J157" s="3">
        <v>0.16044051339999998</v>
      </c>
      <c r="K157" s="3">
        <v>0.16044051339999998</v>
      </c>
      <c r="L157" s="3">
        <v>0.1089998325625645</v>
      </c>
      <c r="M157" s="3">
        <v>40.231532019000007</v>
      </c>
      <c r="N157" s="3">
        <v>1.7778E-4</v>
      </c>
      <c r="O157" s="3">
        <v>1.4810000000000001E-5</v>
      </c>
      <c r="P157" s="3">
        <v>1.77775E-3</v>
      </c>
      <c r="Q157" s="3">
        <v>2.9629999999999999E-5</v>
      </c>
      <c r="R157" s="3">
        <v>2.96292E-3</v>
      </c>
      <c r="S157" s="3">
        <v>1.9258999999999999E-3</v>
      </c>
      <c r="T157" s="3">
        <v>7.4070000000000001E-5</v>
      </c>
      <c r="U157" s="3">
        <v>2.9629999999999999E-5</v>
      </c>
      <c r="V157" s="3">
        <v>6.2221300000000002E-3</v>
      </c>
      <c r="W157" s="3" t="s">
        <v>443</v>
      </c>
      <c r="X157" s="3">
        <v>1.7377389E-4</v>
      </c>
      <c r="Y157" s="3">
        <v>1.7377389E-4</v>
      </c>
      <c r="Z157" s="3">
        <v>1.7377389E-4</v>
      </c>
      <c r="AA157" s="3">
        <v>1.7377389E-4</v>
      </c>
      <c r="AB157" s="3">
        <v>6.9509553000000001E-4</v>
      </c>
      <c r="AC157" s="3" t="s">
        <v>444</v>
      </c>
      <c r="AD157" s="3" t="s">
        <v>444</v>
      </c>
      <c r="AE157" s="49"/>
      <c r="AF157" s="3">
        <v>50825.083346002866</v>
      </c>
      <c r="AG157" s="3" t="s">
        <v>444</v>
      </c>
      <c r="AH157" s="3" t="s">
        <v>444</v>
      </c>
      <c r="AI157" s="3" t="s">
        <v>444</v>
      </c>
      <c r="AJ157" s="3" t="s">
        <v>444</v>
      </c>
      <c r="AK157" s="3" t="s">
        <v>444</v>
      </c>
      <c r="AL157" s="43" t="s">
        <v>49</v>
      </c>
    </row>
    <row r="158" spans="1:38" ht="26.25" customHeight="1" thickBot="1" x14ac:dyDescent="0.3">
      <c r="A158" s="43" t="s">
        <v>325</v>
      </c>
      <c r="B158" s="43" t="s">
        <v>328</v>
      </c>
      <c r="C158" s="92" t="s">
        <v>329</v>
      </c>
      <c r="D158" s="93"/>
      <c r="E158" s="3">
        <v>3.7386466379999997E-2</v>
      </c>
      <c r="F158" s="3">
        <v>1.8011397575000001E-2</v>
      </c>
      <c r="G158" s="3">
        <v>2.4192705720000002E-3</v>
      </c>
      <c r="H158" s="3" t="s">
        <v>443</v>
      </c>
      <c r="I158" s="3">
        <v>2.8715140299999999E-4</v>
      </c>
      <c r="J158" s="3">
        <v>2.8715140299999999E-4</v>
      </c>
      <c r="K158" s="3">
        <v>2.8715140299999999E-4</v>
      </c>
      <c r="L158" s="3">
        <v>1.8830105199073299E-4</v>
      </c>
      <c r="M158" s="3">
        <v>1.0474037035000001</v>
      </c>
      <c r="N158" s="3">
        <v>0.15338607999999998</v>
      </c>
      <c r="O158" s="3">
        <v>2.26E-6</v>
      </c>
      <c r="P158" s="3">
        <v>7.7300000000000005E-6</v>
      </c>
      <c r="Q158" s="3">
        <v>1.6E-7</v>
      </c>
      <c r="R158" s="3">
        <v>1.3180000000000001E-5</v>
      </c>
      <c r="S158" s="3">
        <v>1.503E-5</v>
      </c>
      <c r="T158" s="3">
        <v>2.8999999999999998E-6</v>
      </c>
      <c r="U158" s="3">
        <v>1.3999999999999998E-7</v>
      </c>
      <c r="V158" s="3">
        <v>4.6317999999999999E-4</v>
      </c>
      <c r="W158" s="3" t="s">
        <v>443</v>
      </c>
      <c r="X158" s="3">
        <v>1.2056299999999999E-6</v>
      </c>
      <c r="Y158" s="3">
        <v>1.2056299999999999E-6</v>
      </c>
      <c r="Z158" s="3">
        <v>1.2056299999999999E-6</v>
      </c>
      <c r="AA158" s="3">
        <v>6.6064999999999998E-7</v>
      </c>
      <c r="AB158" s="3">
        <v>4.8225100000000007E-6</v>
      </c>
      <c r="AC158" s="3" t="s">
        <v>444</v>
      </c>
      <c r="AD158" s="3" t="s">
        <v>444</v>
      </c>
      <c r="AE158" s="49"/>
      <c r="AF158" s="3">
        <v>145.26097047894959</v>
      </c>
      <c r="AG158" s="3" t="s">
        <v>444</v>
      </c>
      <c r="AH158" s="3" t="s">
        <v>444</v>
      </c>
      <c r="AI158" s="3" t="s">
        <v>444</v>
      </c>
      <c r="AJ158" s="3" t="s">
        <v>444</v>
      </c>
      <c r="AK158" s="3" t="s">
        <v>444</v>
      </c>
      <c r="AL158" s="43" t="s">
        <v>49</v>
      </c>
    </row>
    <row r="159" spans="1:38" ht="26.25" customHeight="1" thickBot="1" x14ac:dyDescent="0.3">
      <c r="A159" s="43" t="s">
        <v>330</v>
      </c>
      <c r="B159" s="43" t="s">
        <v>331</v>
      </c>
      <c r="C159" s="92" t="s">
        <v>409</v>
      </c>
      <c r="D159" s="93"/>
      <c r="E159" s="3">
        <v>19.069888063945289</v>
      </c>
      <c r="F159" s="3">
        <v>0.74685655931581751</v>
      </c>
      <c r="G159" s="3">
        <v>3.8472806856798192</v>
      </c>
      <c r="H159" s="3">
        <v>2.7646131734945529E-3</v>
      </c>
      <c r="I159" s="3">
        <v>0.67919537167153421</v>
      </c>
      <c r="J159" s="3">
        <v>0.71692844787550847</v>
      </c>
      <c r="K159" s="3">
        <v>0.75466152407948273</v>
      </c>
      <c r="L159" s="3">
        <v>0.13688244094356791</v>
      </c>
      <c r="M159" s="3">
        <v>4.4685312953874998</v>
      </c>
      <c r="N159" s="3">
        <v>4.2798708128321088E-2</v>
      </c>
      <c r="O159" s="3">
        <v>5.6254511262813795E-3</v>
      </c>
      <c r="P159" s="3">
        <v>1.063471155656856E-2</v>
      </c>
      <c r="Q159" s="3">
        <v>7.5222566602121108E-2</v>
      </c>
      <c r="R159" s="3" t="s">
        <v>443</v>
      </c>
      <c r="S159" s="3">
        <v>7.5222566602121108E-2</v>
      </c>
      <c r="T159" s="3">
        <v>4.0478619116485657</v>
      </c>
      <c r="U159" s="3">
        <v>8.5597416256642078E-2</v>
      </c>
      <c r="V159" s="3">
        <v>0.20053773750711554</v>
      </c>
      <c r="W159" s="3" t="s">
        <v>443</v>
      </c>
      <c r="X159" s="3">
        <v>8.3825780186728791E-3</v>
      </c>
      <c r="Y159" s="3">
        <v>8.0063772822821008E-3</v>
      </c>
      <c r="Z159" s="3">
        <v>3.2760396170353791E-3</v>
      </c>
      <c r="AA159" s="3" t="s">
        <v>443</v>
      </c>
      <c r="AB159" s="3">
        <v>1.9664994917990529E-2</v>
      </c>
      <c r="AC159" s="3" t="s">
        <v>444</v>
      </c>
      <c r="AD159" s="3" t="s">
        <v>444</v>
      </c>
      <c r="AE159" s="49"/>
      <c r="AF159" s="3">
        <v>11932.669817294207</v>
      </c>
      <c r="AG159" s="3" t="s">
        <v>444</v>
      </c>
      <c r="AH159" s="3" t="s">
        <v>444</v>
      </c>
      <c r="AI159" s="3" t="s">
        <v>444</v>
      </c>
      <c r="AJ159" s="3" t="s">
        <v>444</v>
      </c>
      <c r="AK159" s="3" t="s">
        <v>444</v>
      </c>
      <c r="AL159" s="43" t="s">
        <v>49</v>
      </c>
    </row>
    <row r="160" spans="1:38" ht="26.25" customHeight="1" thickBot="1" x14ac:dyDescent="0.3">
      <c r="A160" s="43" t="s">
        <v>332</v>
      </c>
      <c r="B160" s="43" t="s">
        <v>333</v>
      </c>
      <c r="C160" s="92" t="s">
        <v>334</v>
      </c>
      <c r="D160" s="93"/>
      <c r="E160" s="3" t="s">
        <v>446</v>
      </c>
      <c r="F160" s="3" t="s">
        <v>446</v>
      </c>
      <c r="G160" s="3" t="s">
        <v>446</v>
      </c>
      <c r="H160" s="3" t="s">
        <v>446</v>
      </c>
      <c r="I160" s="3" t="s">
        <v>446</v>
      </c>
      <c r="J160" s="3" t="s">
        <v>446</v>
      </c>
      <c r="K160" s="3" t="s">
        <v>446</v>
      </c>
      <c r="L160" s="3" t="s">
        <v>446</v>
      </c>
      <c r="M160" s="3" t="s">
        <v>446</v>
      </c>
      <c r="N160" s="3" t="s">
        <v>446</v>
      </c>
      <c r="O160" s="3" t="s">
        <v>446</v>
      </c>
      <c r="P160" s="3" t="s">
        <v>446</v>
      </c>
      <c r="Q160" s="3" t="s">
        <v>446</v>
      </c>
      <c r="R160" s="3" t="s">
        <v>446</v>
      </c>
      <c r="S160" s="3" t="s">
        <v>446</v>
      </c>
      <c r="T160" s="3" t="s">
        <v>446</v>
      </c>
      <c r="U160" s="3" t="s">
        <v>446</v>
      </c>
      <c r="V160" s="3" t="s">
        <v>446</v>
      </c>
      <c r="W160" s="3" t="s">
        <v>446</v>
      </c>
      <c r="X160" s="3" t="s">
        <v>446</v>
      </c>
      <c r="Y160" s="3" t="s">
        <v>446</v>
      </c>
      <c r="Z160" s="3" t="s">
        <v>446</v>
      </c>
      <c r="AA160" s="3" t="s">
        <v>446</v>
      </c>
      <c r="AB160" s="3" t="s">
        <v>446</v>
      </c>
      <c r="AC160" s="3" t="s">
        <v>446</v>
      </c>
      <c r="AD160" s="3" t="s">
        <v>446</v>
      </c>
      <c r="AE160" s="49"/>
      <c r="AF160" s="3" t="s">
        <v>446</v>
      </c>
      <c r="AG160" s="3" t="s">
        <v>446</v>
      </c>
      <c r="AH160" s="3" t="s">
        <v>446</v>
      </c>
      <c r="AI160" s="3" t="s">
        <v>446</v>
      </c>
      <c r="AJ160" s="3" t="s">
        <v>446</v>
      </c>
      <c r="AK160" s="3" t="s">
        <v>446</v>
      </c>
      <c r="AL160" s="43" t="s">
        <v>49</v>
      </c>
    </row>
    <row r="161" spans="1:38" ht="26.25" customHeight="1" thickBot="1" x14ac:dyDescent="0.3">
      <c r="A161" s="44" t="s">
        <v>332</v>
      </c>
      <c r="B161" s="44" t="s">
        <v>335</v>
      </c>
      <c r="C161" s="94" t="s">
        <v>336</v>
      </c>
      <c r="D161" s="95"/>
      <c r="E161" s="3" t="s">
        <v>446</v>
      </c>
      <c r="F161" s="3" t="s">
        <v>446</v>
      </c>
      <c r="G161" s="3" t="s">
        <v>446</v>
      </c>
      <c r="H161" s="3" t="s">
        <v>446</v>
      </c>
      <c r="I161" s="3" t="s">
        <v>446</v>
      </c>
      <c r="J161" s="3" t="s">
        <v>446</v>
      </c>
      <c r="K161" s="3" t="s">
        <v>446</v>
      </c>
      <c r="L161" s="3" t="s">
        <v>446</v>
      </c>
      <c r="M161" s="3" t="s">
        <v>446</v>
      </c>
      <c r="N161" s="3" t="s">
        <v>446</v>
      </c>
      <c r="O161" s="3" t="s">
        <v>446</v>
      </c>
      <c r="P161" s="3" t="s">
        <v>446</v>
      </c>
      <c r="Q161" s="3" t="s">
        <v>446</v>
      </c>
      <c r="R161" s="3" t="s">
        <v>446</v>
      </c>
      <c r="S161" s="3" t="s">
        <v>446</v>
      </c>
      <c r="T161" s="3" t="s">
        <v>446</v>
      </c>
      <c r="U161" s="3" t="s">
        <v>446</v>
      </c>
      <c r="V161" s="3" t="s">
        <v>446</v>
      </c>
      <c r="W161" s="3" t="s">
        <v>446</v>
      </c>
      <c r="X161" s="3" t="s">
        <v>446</v>
      </c>
      <c r="Y161" s="3" t="s">
        <v>446</v>
      </c>
      <c r="Z161" s="3" t="s">
        <v>446</v>
      </c>
      <c r="AA161" s="3" t="s">
        <v>446</v>
      </c>
      <c r="AB161" s="3" t="s">
        <v>446</v>
      </c>
      <c r="AC161" s="3" t="s">
        <v>446</v>
      </c>
      <c r="AD161" s="3" t="s">
        <v>446</v>
      </c>
      <c r="AE161" s="50"/>
      <c r="AF161" s="3" t="s">
        <v>446</v>
      </c>
      <c r="AG161" s="3" t="s">
        <v>446</v>
      </c>
      <c r="AH161" s="3" t="s">
        <v>446</v>
      </c>
      <c r="AI161" s="3" t="s">
        <v>446</v>
      </c>
      <c r="AJ161" s="3" t="s">
        <v>446</v>
      </c>
      <c r="AK161" s="3" t="s">
        <v>446</v>
      </c>
      <c r="AL161" s="44" t="s">
        <v>410</v>
      </c>
    </row>
    <row r="162" spans="1:38" ht="26.25" customHeight="1" thickBot="1" x14ac:dyDescent="0.3">
      <c r="A162" s="45" t="s">
        <v>337</v>
      </c>
      <c r="B162" s="45" t="s">
        <v>338</v>
      </c>
      <c r="C162" s="96" t="s">
        <v>339</v>
      </c>
      <c r="D162" s="97"/>
      <c r="E162" s="3" t="s">
        <v>446</v>
      </c>
      <c r="F162" s="3" t="s">
        <v>446</v>
      </c>
      <c r="G162" s="3" t="s">
        <v>446</v>
      </c>
      <c r="H162" s="3" t="s">
        <v>446</v>
      </c>
      <c r="I162" s="3" t="s">
        <v>446</v>
      </c>
      <c r="J162" s="3" t="s">
        <v>446</v>
      </c>
      <c r="K162" s="3" t="s">
        <v>446</v>
      </c>
      <c r="L162" s="3" t="s">
        <v>446</v>
      </c>
      <c r="M162" s="3" t="s">
        <v>446</v>
      </c>
      <c r="N162" s="3" t="s">
        <v>446</v>
      </c>
      <c r="O162" s="3" t="s">
        <v>446</v>
      </c>
      <c r="P162" s="3" t="s">
        <v>446</v>
      </c>
      <c r="Q162" s="3" t="s">
        <v>446</v>
      </c>
      <c r="R162" s="3" t="s">
        <v>446</v>
      </c>
      <c r="S162" s="3" t="s">
        <v>446</v>
      </c>
      <c r="T162" s="3" t="s">
        <v>446</v>
      </c>
      <c r="U162" s="3" t="s">
        <v>446</v>
      </c>
      <c r="V162" s="3" t="s">
        <v>446</v>
      </c>
      <c r="W162" s="3" t="s">
        <v>446</v>
      </c>
      <c r="X162" s="3" t="s">
        <v>446</v>
      </c>
      <c r="Y162" s="3" t="s">
        <v>446</v>
      </c>
      <c r="Z162" s="3" t="s">
        <v>446</v>
      </c>
      <c r="AA162" s="3" t="s">
        <v>446</v>
      </c>
      <c r="AB162" s="3" t="s">
        <v>446</v>
      </c>
      <c r="AC162" s="3" t="s">
        <v>446</v>
      </c>
      <c r="AD162" s="3" t="s">
        <v>446</v>
      </c>
      <c r="AE162" s="50"/>
      <c r="AF162" s="3" t="s">
        <v>446</v>
      </c>
      <c r="AG162" s="3" t="s">
        <v>446</v>
      </c>
      <c r="AH162" s="3" t="s">
        <v>446</v>
      </c>
      <c r="AI162" s="3" t="s">
        <v>446</v>
      </c>
      <c r="AJ162" s="3" t="s">
        <v>446</v>
      </c>
      <c r="AK162" s="3" t="s">
        <v>446</v>
      </c>
      <c r="AL162" s="45" t="s">
        <v>410</v>
      </c>
    </row>
    <row r="163" spans="1:38" ht="26.25" customHeight="1" thickBot="1" x14ac:dyDescent="0.3">
      <c r="A163" s="45" t="s">
        <v>337</v>
      </c>
      <c r="B163" s="45" t="s">
        <v>340</v>
      </c>
      <c r="C163" s="96" t="s">
        <v>341</v>
      </c>
      <c r="D163" s="97"/>
      <c r="E163" s="3" t="s">
        <v>446</v>
      </c>
      <c r="F163" s="3" t="s">
        <v>446</v>
      </c>
      <c r="G163" s="3" t="s">
        <v>446</v>
      </c>
      <c r="H163" s="3" t="s">
        <v>446</v>
      </c>
      <c r="I163" s="3" t="s">
        <v>446</v>
      </c>
      <c r="J163" s="3" t="s">
        <v>446</v>
      </c>
      <c r="K163" s="3" t="s">
        <v>446</v>
      </c>
      <c r="L163" s="3" t="s">
        <v>446</v>
      </c>
      <c r="M163" s="3" t="s">
        <v>446</v>
      </c>
      <c r="N163" s="3" t="s">
        <v>446</v>
      </c>
      <c r="O163" s="3" t="s">
        <v>446</v>
      </c>
      <c r="P163" s="3" t="s">
        <v>446</v>
      </c>
      <c r="Q163" s="3" t="s">
        <v>446</v>
      </c>
      <c r="R163" s="3" t="s">
        <v>446</v>
      </c>
      <c r="S163" s="3" t="s">
        <v>446</v>
      </c>
      <c r="T163" s="3" t="s">
        <v>446</v>
      </c>
      <c r="U163" s="3" t="s">
        <v>446</v>
      </c>
      <c r="V163" s="3" t="s">
        <v>446</v>
      </c>
      <c r="W163" s="3" t="s">
        <v>446</v>
      </c>
      <c r="X163" s="3" t="s">
        <v>446</v>
      </c>
      <c r="Y163" s="3" t="s">
        <v>446</v>
      </c>
      <c r="Z163" s="3" t="s">
        <v>446</v>
      </c>
      <c r="AA163" s="3" t="s">
        <v>446</v>
      </c>
      <c r="AB163" s="3" t="s">
        <v>446</v>
      </c>
      <c r="AC163" s="3" t="s">
        <v>446</v>
      </c>
      <c r="AD163" s="3" t="s">
        <v>446</v>
      </c>
      <c r="AE163" s="50"/>
      <c r="AF163" s="3" t="s">
        <v>446</v>
      </c>
      <c r="AG163" s="3" t="s">
        <v>446</v>
      </c>
      <c r="AH163" s="3" t="s">
        <v>446</v>
      </c>
      <c r="AI163" s="3" t="s">
        <v>446</v>
      </c>
      <c r="AJ163" s="3" t="s">
        <v>446</v>
      </c>
      <c r="AK163" s="3" t="s">
        <v>446</v>
      </c>
      <c r="AL163" s="45" t="s">
        <v>342</v>
      </c>
    </row>
    <row r="164" spans="1:38" ht="26.25" customHeight="1" thickBot="1" x14ac:dyDescent="0.3">
      <c r="A164" s="45" t="s">
        <v>337</v>
      </c>
      <c r="B164" s="45" t="s">
        <v>343</v>
      </c>
      <c r="C164" s="96" t="s">
        <v>344</v>
      </c>
      <c r="D164" s="97"/>
      <c r="E164" s="3" t="s">
        <v>444</v>
      </c>
      <c r="F164" s="3">
        <v>44.625832316247738</v>
      </c>
      <c r="G164" s="3" t="s">
        <v>444</v>
      </c>
      <c r="H164" s="3" t="s">
        <v>444</v>
      </c>
      <c r="I164" s="3" t="s">
        <v>444</v>
      </c>
      <c r="J164" s="3" t="s">
        <v>444</v>
      </c>
      <c r="K164" s="3" t="s">
        <v>444</v>
      </c>
      <c r="L164" s="3" t="s">
        <v>444</v>
      </c>
      <c r="M164" s="3" t="s">
        <v>444</v>
      </c>
      <c r="N164" s="3" t="s">
        <v>444</v>
      </c>
      <c r="O164" s="3" t="s">
        <v>444</v>
      </c>
      <c r="P164" s="3" t="s">
        <v>444</v>
      </c>
      <c r="Q164" s="3" t="s">
        <v>444</v>
      </c>
      <c r="R164" s="3" t="s">
        <v>444</v>
      </c>
      <c r="S164" s="3" t="s">
        <v>444</v>
      </c>
      <c r="T164" s="3" t="s">
        <v>444</v>
      </c>
      <c r="U164" s="3" t="s">
        <v>444</v>
      </c>
      <c r="V164" s="3" t="s">
        <v>444</v>
      </c>
      <c r="W164" s="3" t="s">
        <v>444</v>
      </c>
      <c r="X164" s="3" t="s">
        <v>444</v>
      </c>
      <c r="Y164" s="3" t="s">
        <v>444</v>
      </c>
      <c r="Z164" s="3" t="s">
        <v>444</v>
      </c>
      <c r="AA164" s="3" t="s">
        <v>444</v>
      </c>
      <c r="AB164" s="3" t="s">
        <v>444</v>
      </c>
      <c r="AC164" s="3" t="s">
        <v>444</v>
      </c>
      <c r="AD164" s="3" t="s">
        <v>444</v>
      </c>
      <c r="AE164" s="54"/>
      <c r="AF164" s="3" t="s">
        <v>444</v>
      </c>
      <c r="AG164" s="3" t="s">
        <v>444</v>
      </c>
      <c r="AH164" s="3" t="s">
        <v>444</v>
      </c>
      <c r="AI164" s="3" t="s">
        <v>444</v>
      </c>
      <c r="AJ164" s="3" t="s">
        <v>444</v>
      </c>
      <c r="AK164" s="3" t="s">
        <v>443</v>
      </c>
      <c r="AL164" s="45" t="s">
        <v>410</v>
      </c>
    </row>
    <row r="165" spans="1:38" ht="15" customHeight="1" x14ac:dyDescent="0.25">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7" customFormat="1" ht="52.5" customHeight="1" x14ac:dyDescent="0.35">
      <c r="A166" s="112" t="s">
        <v>369</v>
      </c>
      <c r="B166" s="112"/>
      <c r="C166" s="112"/>
      <c r="D166" s="112"/>
      <c r="E166" s="112"/>
      <c r="F166" s="112"/>
      <c r="G166" s="112"/>
      <c r="H166" s="105"/>
      <c r="I166" s="106"/>
      <c r="J166" s="106"/>
      <c r="K166" s="106"/>
      <c r="L166" s="106"/>
      <c r="M166" s="106"/>
      <c r="N166" s="106"/>
      <c r="O166" s="106"/>
      <c r="P166" s="106"/>
      <c r="Q166" s="106"/>
      <c r="R166" s="106"/>
      <c r="S166" s="106"/>
      <c r="T166" s="106"/>
      <c r="U166" s="106"/>
      <c r="AC166" s="108"/>
      <c r="AD166" s="108"/>
      <c r="AG166" s="109"/>
      <c r="AH166" s="109"/>
      <c r="AI166" s="109"/>
      <c r="AJ166" s="109"/>
      <c r="AK166" s="109"/>
      <c r="AL166" s="109"/>
    </row>
    <row r="167" spans="1:38" s="110" customFormat="1" ht="63.75" customHeight="1" x14ac:dyDescent="0.35">
      <c r="A167" s="112" t="s">
        <v>373</v>
      </c>
      <c r="B167" s="112"/>
      <c r="C167" s="112"/>
      <c r="D167" s="112"/>
      <c r="E167" s="112"/>
      <c r="F167" s="112"/>
      <c r="G167" s="112"/>
      <c r="H167" s="105"/>
      <c r="I167" s="106"/>
      <c r="J167"/>
      <c r="K167"/>
      <c r="L167"/>
      <c r="M167" s="106"/>
      <c r="N167" s="106"/>
      <c r="O167" s="106"/>
      <c r="P167" s="106"/>
      <c r="Q167" s="106"/>
      <c r="R167" s="106"/>
      <c r="S167" s="106"/>
      <c r="T167" s="106"/>
      <c r="U167" s="106"/>
      <c r="AL167" s="135"/>
    </row>
    <row r="168" spans="1:38" s="110" customFormat="1" ht="26.25" customHeight="1" x14ac:dyDescent="0.35">
      <c r="A168" s="112" t="s">
        <v>370</v>
      </c>
      <c r="B168" s="112"/>
      <c r="C168" s="112"/>
      <c r="D168" s="112"/>
      <c r="E168" s="112"/>
      <c r="F168" s="112"/>
      <c r="G168" s="112"/>
      <c r="H168" s="105"/>
      <c r="I168" s="106"/>
      <c r="J168"/>
      <c r="K168"/>
      <c r="L168"/>
      <c r="M168" s="106"/>
      <c r="N168" s="106"/>
      <c r="O168" s="106"/>
      <c r="P168" s="106"/>
      <c r="Q168" s="106"/>
      <c r="R168" s="106"/>
      <c r="S168" s="106"/>
      <c r="T168" s="106"/>
      <c r="U168" s="106"/>
      <c r="AL168" s="135"/>
    </row>
    <row r="169" spans="1:38" s="107" customFormat="1" ht="26.25" customHeight="1" x14ac:dyDescent="0.35">
      <c r="A169" s="112" t="s">
        <v>371</v>
      </c>
      <c r="B169" s="112"/>
      <c r="C169" s="112"/>
      <c r="D169" s="112"/>
      <c r="E169" s="112"/>
      <c r="F169" s="112"/>
      <c r="G169" s="112"/>
      <c r="H169" s="105"/>
      <c r="I169" s="106"/>
      <c r="J169"/>
      <c r="K169"/>
      <c r="L169"/>
      <c r="M169" s="106"/>
      <c r="N169" s="106"/>
      <c r="O169" s="106"/>
      <c r="P169" s="106"/>
      <c r="Q169" s="106"/>
      <c r="R169" s="106"/>
      <c r="S169" s="106"/>
      <c r="T169" s="106"/>
      <c r="U169" s="106"/>
      <c r="AC169" s="108"/>
      <c r="AD169" s="108"/>
      <c r="AG169" s="109"/>
      <c r="AH169" s="109"/>
      <c r="AI169" s="109"/>
      <c r="AJ169" s="109"/>
      <c r="AK169" s="109"/>
      <c r="AL169" s="109"/>
    </row>
    <row r="170" spans="1:38" s="110" customFormat="1" ht="52.5" customHeight="1" x14ac:dyDescent="0.35">
      <c r="A170" s="112" t="s">
        <v>372</v>
      </c>
      <c r="B170" s="112"/>
      <c r="C170" s="112"/>
      <c r="D170" s="112"/>
      <c r="E170" s="112"/>
      <c r="F170" s="112"/>
      <c r="G170" s="112"/>
      <c r="H170" s="105"/>
      <c r="I170" s="106"/>
      <c r="J170"/>
      <c r="K170"/>
      <c r="L170"/>
      <c r="M170" s="106"/>
      <c r="N170" s="106"/>
      <c r="O170" s="106"/>
      <c r="P170" s="106"/>
      <c r="Q170" s="106"/>
      <c r="R170" s="106"/>
      <c r="S170" s="106"/>
      <c r="T170" s="106"/>
      <c r="U170" s="106"/>
      <c r="AL170" s="135"/>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L170"/>
  <sheetViews>
    <sheetView tabSelected="1" zoomScale="80" zoomScaleNormal="80" workbookViewId="0">
      <selection activeCell="AJ141" sqref="AJ141"/>
    </sheetView>
  </sheetViews>
  <sheetFormatPr defaultColWidth="8.81640625" defaultRowHeight="12.5" x14ac:dyDescent="0.25"/>
  <cols>
    <col min="1" max="2" width="21.453125" style="1" customWidth="1"/>
    <col min="3" max="3" width="46.453125" style="14" customWidth="1"/>
    <col min="4" max="4" width="7.1796875" style="1" customWidth="1"/>
    <col min="5" max="24" width="8.54296875" style="1" customWidth="1"/>
    <col min="25" max="25" width="8.81640625" style="1" customWidth="1"/>
    <col min="26" max="30" width="8.54296875" style="1" customWidth="1"/>
    <col min="31" max="31" width="2.1796875" style="1" customWidth="1"/>
    <col min="32" max="37" width="8.54296875" style="1" customWidth="1"/>
    <col min="38" max="38" width="25.7265625" style="132" customWidth="1"/>
    <col min="39" max="16384" width="8.81640625" style="1"/>
  </cols>
  <sheetData>
    <row r="1" spans="1:38" ht="22.5" customHeight="1" x14ac:dyDescent="0.25">
      <c r="A1" s="18" t="s">
        <v>360</v>
      </c>
      <c r="B1" s="19"/>
      <c r="C1" s="20"/>
    </row>
    <row r="2" spans="1:38" x14ac:dyDescent="0.25">
      <c r="A2" s="21" t="s">
        <v>359</v>
      </c>
      <c r="B2" s="19"/>
      <c r="C2" s="20"/>
    </row>
    <row r="3" spans="1:38" ht="13" x14ac:dyDescent="0.3">
      <c r="B3" s="19"/>
      <c r="C3" s="20"/>
      <c r="F3" s="19"/>
      <c r="R3" s="2"/>
      <c r="S3" s="2"/>
      <c r="T3" s="2"/>
      <c r="U3" s="2"/>
      <c r="V3" s="2"/>
    </row>
    <row r="4" spans="1:38" ht="13" x14ac:dyDescent="0.3">
      <c r="A4" s="21" t="s">
        <v>0</v>
      </c>
      <c r="B4" s="16" t="s">
        <v>437</v>
      </c>
      <c r="C4" s="22" t="s">
        <v>1</v>
      </c>
      <c r="R4" s="2"/>
      <c r="S4" s="2"/>
      <c r="T4" s="2"/>
      <c r="U4" s="2"/>
      <c r="V4" s="2"/>
    </row>
    <row r="5" spans="1:38" ht="13" x14ac:dyDescent="0.3">
      <c r="A5" s="21" t="s">
        <v>2</v>
      </c>
      <c r="B5" s="16" t="s">
        <v>441</v>
      </c>
      <c r="C5" s="22" t="s">
        <v>3</v>
      </c>
      <c r="R5" s="2"/>
      <c r="S5" s="2"/>
      <c r="T5" s="2"/>
      <c r="U5" s="2"/>
      <c r="V5" s="2"/>
    </row>
    <row r="6" spans="1:38" x14ac:dyDescent="0.25">
      <c r="A6" s="21" t="s">
        <v>4</v>
      </c>
      <c r="B6" s="16">
        <v>2011</v>
      </c>
      <c r="C6" s="22" t="s">
        <v>5</v>
      </c>
      <c r="R6" s="23"/>
      <c r="S6" s="23"/>
      <c r="T6" s="23"/>
      <c r="U6" s="23"/>
      <c r="V6" s="23"/>
    </row>
    <row r="7" spans="1:38" ht="13" x14ac:dyDescent="0.3">
      <c r="A7" s="21" t="s">
        <v>6</v>
      </c>
      <c r="B7" s="16" t="s">
        <v>438</v>
      </c>
      <c r="C7" s="22" t="s">
        <v>7</v>
      </c>
      <c r="R7" s="2"/>
      <c r="S7" s="2"/>
      <c r="T7" s="2"/>
      <c r="U7" s="2"/>
      <c r="V7" s="2"/>
    </row>
    <row r="8" spans="1:38" ht="13" x14ac:dyDescent="0.3">
      <c r="A8" s="6"/>
      <c r="B8" s="19"/>
      <c r="C8" s="20"/>
      <c r="R8" s="2"/>
      <c r="S8" s="2"/>
      <c r="T8" s="2"/>
      <c r="U8" s="2"/>
      <c r="V8" s="2"/>
      <c r="AF8" s="23"/>
    </row>
    <row r="9" spans="1:38" ht="13.5" thickBot="1" x14ac:dyDescent="0.3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35">
      <c r="A10" s="122" t="str">
        <f>B4&amp;": "&amp;B5&amp;": "&amp;B6</f>
        <v>BE: 29.02.2024: 2011</v>
      </c>
      <c r="B10" s="124" t="s">
        <v>8</v>
      </c>
      <c r="C10" s="125"/>
      <c r="D10" s="126"/>
      <c r="E10" s="113" t="s">
        <v>9</v>
      </c>
      <c r="F10" s="114"/>
      <c r="G10" s="114"/>
      <c r="H10" s="115"/>
      <c r="I10" s="113" t="s">
        <v>10</v>
      </c>
      <c r="J10" s="114"/>
      <c r="K10" s="114"/>
      <c r="L10" s="115"/>
      <c r="M10" s="130" t="s">
        <v>11</v>
      </c>
      <c r="N10" s="113" t="s">
        <v>12</v>
      </c>
      <c r="O10" s="114"/>
      <c r="P10" s="115"/>
      <c r="Q10" s="113" t="s">
        <v>13</v>
      </c>
      <c r="R10" s="114"/>
      <c r="S10" s="114"/>
      <c r="T10" s="114"/>
      <c r="U10" s="114"/>
      <c r="V10" s="115"/>
      <c r="W10" s="113" t="s">
        <v>364</v>
      </c>
      <c r="X10" s="114"/>
      <c r="Y10" s="114"/>
      <c r="Z10" s="114"/>
      <c r="AA10" s="114"/>
      <c r="AB10" s="114"/>
      <c r="AC10" s="114"/>
      <c r="AD10" s="115"/>
      <c r="AE10" s="28"/>
      <c r="AF10" s="113" t="s">
        <v>381</v>
      </c>
      <c r="AG10" s="114"/>
      <c r="AH10" s="114"/>
      <c r="AI10" s="114"/>
      <c r="AJ10" s="114"/>
      <c r="AK10" s="114"/>
      <c r="AL10" s="115"/>
    </row>
    <row r="11" spans="1:38" ht="15" customHeight="1" thickBot="1" x14ac:dyDescent="0.3">
      <c r="A11" s="123"/>
      <c r="B11" s="127"/>
      <c r="C11" s="128"/>
      <c r="D11" s="129"/>
      <c r="E11" s="116"/>
      <c r="F11" s="117"/>
      <c r="G11" s="117"/>
      <c r="H11" s="118"/>
      <c r="I11" s="116"/>
      <c r="J11" s="117"/>
      <c r="K11" s="117"/>
      <c r="L11" s="118"/>
      <c r="M11" s="131"/>
      <c r="N11" s="116"/>
      <c r="O11" s="117"/>
      <c r="P11" s="118"/>
      <c r="Q11" s="116"/>
      <c r="R11" s="117"/>
      <c r="S11" s="117"/>
      <c r="T11" s="117"/>
      <c r="U11" s="117"/>
      <c r="V11" s="118"/>
      <c r="W11" s="102"/>
      <c r="X11" s="119" t="s">
        <v>31</v>
      </c>
      <c r="Y11" s="120"/>
      <c r="Z11" s="120"/>
      <c r="AA11" s="120"/>
      <c r="AB11" s="121"/>
      <c r="AC11" s="103"/>
      <c r="AD11" s="104"/>
      <c r="AE11" s="29"/>
      <c r="AF11" s="116"/>
      <c r="AG11" s="117"/>
      <c r="AH11" s="117"/>
      <c r="AI11" s="117"/>
      <c r="AJ11" s="117"/>
      <c r="AK11" s="117"/>
      <c r="AL11" s="118"/>
    </row>
    <row r="12" spans="1:38" ht="52.5" customHeight="1" thickBot="1" x14ac:dyDescent="0.3">
      <c r="A12" s="123"/>
      <c r="B12" s="127"/>
      <c r="C12" s="128"/>
      <c r="D12" s="129"/>
      <c r="E12" s="99" t="s">
        <v>382</v>
      </c>
      <c r="F12" s="99" t="s">
        <v>14</v>
      </c>
      <c r="G12" s="99" t="s">
        <v>15</v>
      </c>
      <c r="H12" s="99" t="s">
        <v>16</v>
      </c>
      <c r="I12" s="99" t="s">
        <v>17</v>
      </c>
      <c r="J12" s="100" t="s">
        <v>18</v>
      </c>
      <c r="K12" s="100" t="s">
        <v>19</v>
      </c>
      <c r="L12" s="101" t="s">
        <v>392</v>
      </c>
      <c r="M12" s="99" t="s">
        <v>20</v>
      </c>
      <c r="N12" s="100" t="s">
        <v>21</v>
      </c>
      <c r="O12" s="100" t="s">
        <v>22</v>
      </c>
      <c r="P12" s="100" t="s">
        <v>23</v>
      </c>
      <c r="Q12" s="100" t="s">
        <v>24</v>
      </c>
      <c r="R12" s="100" t="s">
        <v>25</v>
      </c>
      <c r="S12" s="100" t="s">
        <v>26</v>
      </c>
      <c r="T12" s="100" t="s">
        <v>27</v>
      </c>
      <c r="U12" s="100" t="s">
        <v>28</v>
      </c>
      <c r="V12" s="100" t="s">
        <v>29</v>
      </c>
      <c r="W12" s="99" t="s">
        <v>30</v>
      </c>
      <c r="X12" s="99" t="s">
        <v>393</v>
      </c>
      <c r="Y12" s="99" t="s">
        <v>394</v>
      </c>
      <c r="Z12" s="99" t="s">
        <v>395</v>
      </c>
      <c r="AA12" s="99" t="s">
        <v>396</v>
      </c>
      <c r="AB12" s="99" t="s">
        <v>41</v>
      </c>
      <c r="AC12" s="100" t="s">
        <v>32</v>
      </c>
      <c r="AD12" s="100" t="s">
        <v>33</v>
      </c>
      <c r="AE12" s="30"/>
      <c r="AF12" s="99" t="s">
        <v>34</v>
      </c>
      <c r="AG12" s="99" t="s">
        <v>35</v>
      </c>
      <c r="AH12" s="99" t="s">
        <v>36</v>
      </c>
      <c r="AI12" s="99" t="s">
        <v>37</v>
      </c>
      <c r="AJ12" s="99" t="s">
        <v>38</v>
      </c>
      <c r="AK12" s="99" t="s">
        <v>39</v>
      </c>
      <c r="AL12" s="133" t="s">
        <v>40</v>
      </c>
    </row>
    <row r="13" spans="1:38" ht="37.5" customHeight="1" thickBot="1" x14ac:dyDescent="0.3">
      <c r="A13" s="31" t="s">
        <v>42</v>
      </c>
      <c r="B13" s="31" t="s">
        <v>43</v>
      </c>
      <c r="C13" s="32" t="s">
        <v>423</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3">
      <c r="A14" s="55" t="s">
        <v>50</v>
      </c>
      <c r="B14" s="55" t="s">
        <v>51</v>
      </c>
      <c r="C14" s="56" t="s">
        <v>52</v>
      </c>
      <c r="D14" s="57"/>
      <c r="E14" s="3">
        <v>11.730051538902076</v>
      </c>
      <c r="F14" s="3">
        <v>0.41232564119244619</v>
      </c>
      <c r="G14" s="3">
        <v>2.063725756225582</v>
      </c>
      <c r="H14" s="3">
        <v>0.112154028299013</v>
      </c>
      <c r="I14" s="3">
        <v>0.43842098509146127</v>
      </c>
      <c r="J14" s="3">
        <v>0.51142743561045956</v>
      </c>
      <c r="K14" s="3">
        <v>0.58052846636276989</v>
      </c>
      <c r="L14" s="3">
        <v>1.8750847019676158E-2</v>
      </c>
      <c r="M14" s="3">
        <v>2.2974307815404167</v>
      </c>
      <c r="N14" s="3">
        <v>0.52723232539807008</v>
      </c>
      <c r="O14" s="3">
        <v>0.13629983923473549</v>
      </c>
      <c r="P14" s="3">
        <v>0.13746240944967542</v>
      </c>
      <c r="Q14" s="3">
        <v>0.19755119165666751</v>
      </c>
      <c r="R14" s="3">
        <v>0.82106270309689444</v>
      </c>
      <c r="S14" s="3">
        <v>0.38807465680402864</v>
      </c>
      <c r="T14" s="3">
        <v>0.2487129419816779</v>
      </c>
      <c r="U14" s="3">
        <v>0.11020629802859264</v>
      </c>
      <c r="V14" s="3">
        <v>1.3957074215608463</v>
      </c>
      <c r="W14" s="3">
        <v>0.46026579410894319</v>
      </c>
      <c r="X14" s="3">
        <v>1.7588334367999999E-2</v>
      </c>
      <c r="Y14" s="3">
        <v>2.0538210605700002E-2</v>
      </c>
      <c r="Z14" s="3">
        <v>6.8682757772999996E-3</v>
      </c>
      <c r="AA14" s="3">
        <v>6.9488278038706648E-3</v>
      </c>
      <c r="AB14" s="3">
        <v>5.1943433695199999E-2</v>
      </c>
      <c r="AC14" s="3">
        <v>1.5017755256799994</v>
      </c>
      <c r="AD14" s="3">
        <v>4.2371485266199993E-2</v>
      </c>
      <c r="AE14" s="46"/>
      <c r="AF14" s="3">
        <v>1226.0471973694125</v>
      </c>
      <c r="AG14" s="3">
        <v>46908.013314566699</v>
      </c>
      <c r="AH14" s="3">
        <v>165191.30554797899</v>
      </c>
      <c r="AI14" s="3">
        <v>42410.665384967615</v>
      </c>
      <c r="AJ14" s="3">
        <v>18113.78669462102</v>
      </c>
      <c r="AK14" s="3" t="s">
        <v>444</v>
      </c>
      <c r="AL14" s="35" t="s">
        <v>49</v>
      </c>
    </row>
    <row r="15" spans="1:38" ht="26.25" customHeight="1" thickBot="1" x14ac:dyDescent="0.3">
      <c r="A15" s="55" t="s">
        <v>53</v>
      </c>
      <c r="B15" s="55" t="s">
        <v>54</v>
      </c>
      <c r="C15" s="56" t="s">
        <v>55</v>
      </c>
      <c r="D15" s="57"/>
      <c r="E15" s="3">
        <v>1.0754080000000001</v>
      </c>
      <c r="F15" s="3">
        <v>0.35749967235738439</v>
      </c>
      <c r="G15" s="3">
        <v>0.60208499999999998</v>
      </c>
      <c r="H15" s="3" t="s">
        <v>443</v>
      </c>
      <c r="I15" s="3">
        <v>1.16640177355744E-2</v>
      </c>
      <c r="J15" s="3">
        <v>1.19583177355744E-2</v>
      </c>
      <c r="K15" s="3">
        <v>1.3760412396959999E-2</v>
      </c>
      <c r="L15" s="3">
        <v>1.0873842414902079E-3</v>
      </c>
      <c r="M15" s="3">
        <v>0.28637800000000002</v>
      </c>
      <c r="N15" s="3">
        <v>3.1184536940935002E-2</v>
      </c>
      <c r="O15" s="3">
        <v>3.7777462367959001E-2</v>
      </c>
      <c r="P15" s="3">
        <v>6.5251897240160006E-3</v>
      </c>
      <c r="Q15" s="3">
        <v>9.5950512479230001E-3</v>
      </c>
      <c r="R15" s="3">
        <v>5.9468233824982002E-2</v>
      </c>
      <c r="S15" s="3">
        <v>6.6017781883601995E-2</v>
      </c>
      <c r="T15" s="3">
        <v>0.13242635689978</v>
      </c>
      <c r="U15" s="3">
        <v>2.8057002181486001E-2</v>
      </c>
      <c r="V15" s="3">
        <v>0.32994054471659501</v>
      </c>
      <c r="W15" s="3">
        <v>2.1889235E-2</v>
      </c>
      <c r="X15" s="3">
        <v>5.2999999999999999E-2</v>
      </c>
      <c r="Y15" s="3" t="s">
        <v>443</v>
      </c>
      <c r="Z15" s="3" t="s">
        <v>443</v>
      </c>
      <c r="AA15" s="3" t="s">
        <v>443</v>
      </c>
      <c r="AB15" s="3">
        <v>5.2999999999999999E-2</v>
      </c>
      <c r="AC15" s="3" t="s">
        <v>444</v>
      </c>
      <c r="AD15" s="3" t="s">
        <v>444</v>
      </c>
      <c r="AE15" s="46"/>
      <c r="AF15" s="3">
        <v>50018.02256356</v>
      </c>
      <c r="AG15" s="3" t="s">
        <v>444</v>
      </c>
      <c r="AH15" s="3">
        <v>17831.265207600001</v>
      </c>
      <c r="AI15" s="3" t="s">
        <v>444</v>
      </c>
      <c r="AJ15" s="3">
        <v>1278.9893279999999</v>
      </c>
      <c r="AK15" s="3" t="s">
        <v>444</v>
      </c>
      <c r="AL15" s="35" t="s">
        <v>49</v>
      </c>
    </row>
    <row r="16" spans="1:38" ht="26.25" customHeight="1" thickBot="1" x14ac:dyDescent="0.3">
      <c r="A16" s="55" t="s">
        <v>53</v>
      </c>
      <c r="B16" s="55" t="s">
        <v>56</v>
      </c>
      <c r="C16" s="56" t="s">
        <v>57</v>
      </c>
      <c r="D16" s="57"/>
      <c r="E16" s="3">
        <v>1.8232789999999999</v>
      </c>
      <c r="F16" s="3">
        <v>0.180977</v>
      </c>
      <c r="G16" s="3">
        <v>0.84771900000000011</v>
      </c>
      <c r="H16" s="3">
        <v>4.4050000000000001E-3</v>
      </c>
      <c r="I16" s="3">
        <v>3.1197599999999999E-2</v>
      </c>
      <c r="J16" s="3">
        <v>4.7667000000000001E-2</v>
      </c>
      <c r="K16" s="3">
        <v>0.23905300000000002</v>
      </c>
      <c r="L16" s="3">
        <v>3.6977239999999999E-3</v>
      </c>
      <c r="M16" s="3">
        <v>1.9479981</v>
      </c>
      <c r="N16" s="3">
        <v>0.53383011999999996</v>
      </c>
      <c r="O16" s="3">
        <v>3.8175818E-2</v>
      </c>
      <c r="P16" s="3">
        <v>3.1215687999999998E-2</v>
      </c>
      <c r="Q16" s="3">
        <v>4.5663662000000001E-2</v>
      </c>
      <c r="R16" s="3">
        <v>0.24159558</v>
      </c>
      <c r="S16" s="3">
        <v>9.2062751999999998E-2</v>
      </c>
      <c r="T16" s="3">
        <v>0.20125688</v>
      </c>
      <c r="U16" s="3">
        <v>2.1377584000000002E-2</v>
      </c>
      <c r="V16" s="3">
        <v>0.38755427999999997</v>
      </c>
      <c r="W16" s="3" t="s">
        <v>445</v>
      </c>
      <c r="X16" s="3" t="s">
        <v>445</v>
      </c>
      <c r="Y16" s="3" t="s">
        <v>445</v>
      </c>
      <c r="Z16" s="3" t="s">
        <v>445</v>
      </c>
      <c r="AA16" s="3" t="s">
        <v>445</v>
      </c>
      <c r="AB16" s="3" t="s">
        <v>445</v>
      </c>
      <c r="AC16" s="3" t="s">
        <v>445</v>
      </c>
      <c r="AD16" s="3" t="s">
        <v>444</v>
      </c>
      <c r="AE16" s="46"/>
      <c r="AF16" s="3" t="s">
        <v>444</v>
      </c>
      <c r="AG16" s="3">
        <v>6366.4439999999995</v>
      </c>
      <c r="AH16" s="3" t="s">
        <v>444</v>
      </c>
      <c r="AI16" s="3" t="s">
        <v>444</v>
      </c>
      <c r="AJ16" s="3" t="s">
        <v>444</v>
      </c>
      <c r="AK16" s="3" t="s">
        <v>444</v>
      </c>
      <c r="AL16" s="35" t="s">
        <v>49</v>
      </c>
    </row>
    <row r="17" spans="1:38" ht="26.25" customHeight="1" thickBot="1" x14ac:dyDescent="0.3">
      <c r="A17" s="55" t="s">
        <v>53</v>
      </c>
      <c r="B17" s="55" t="s">
        <v>58</v>
      </c>
      <c r="C17" s="56" t="s">
        <v>59</v>
      </c>
      <c r="D17" s="57"/>
      <c r="E17" s="3">
        <v>2.0479755864600002</v>
      </c>
      <c r="F17" s="3">
        <v>0.30585150836807895</v>
      </c>
      <c r="G17" s="3">
        <v>0.89616126760399994</v>
      </c>
      <c r="H17" s="3">
        <v>1.8417780000000002E-2</v>
      </c>
      <c r="I17" s="3">
        <v>8.1486946144930406E-2</v>
      </c>
      <c r="J17" s="3">
        <v>0.10321326354395735</v>
      </c>
      <c r="K17" s="3">
        <v>0.13620123023810235</v>
      </c>
      <c r="L17" s="3">
        <v>4.6895130876281697E-3</v>
      </c>
      <c r="M17" s="3">
        <v>6.2611563860500006</v>
      </c>
      <c r="N17" s="3">
        <v>1.2297901539496059</v>
      </c>
      <c r="O17" s="3">
        <v>5.3811422235875997E-2</v>
      </c>
      <c r="P17" s="3">
        <v>4.4492635908865999E-2</v>
      </c>
      <c r="Q17" s="3">
        <v>5.9444113893581001E-2</v>
      </c>
      <c r="R17" s="3">
        <v>2.063553443704909</v>
      </c>
      <c r="S17" s="3">
        <v>0.14881682689031001</v>
      </c>
      <c r="T17" s="3">
        <v>0.80240280146034793</v>
      </c>
      <c r="U17" s="3">
        <v>2.3323185084362E-2</v>
      </c>
      <c r="V17" s="3">
        <v>3.6257953473662985</v>
      </c>
      <c r="W17" s="3">
        <v>0.12635075900000001</v>
      </c>
      <c r="X17" s="3">
        <v>7.6455669000000006E-4</v>
      </c>
      <c r="Y17" s="3">
        <v>9.3468228999999997E-4</v>
      </c>
      <c r="Z17" s="3">
        <v>9.0140258999999985E-4</v>
      </c>
      <c r="AA17" s="3">
        <v>9.5511003E-4</v>
      </c>
      <c r="AB17" s="3">
        <v>3.5557516099999995E-3</v>
      </c>
      <c r="AC17" s="3" t="s">
        <v>444</v>
      </c>
      <c r="AD17" s="3" t="s">
        <v>444</v>
      </c>
      <c r="AE17" s="46"/>
      <c r="AF17" s="3">
        <v>517.85176942650003</v>
      </c>
      <c r="AG17" s="3">
        <v>6359.8990000000003</v>
      </c>
      <c r="AH17" s="3">
        <v>21651.724044748</v>
      </c>
      <c r="AI17" s="3" t="s">
        <v>444</v>
      </c>
      <c r="AJ17" s="3" t="s">
        <v>444</v>
      </c>
      <c r="AK17" s="3" t="s">
        <v>444</v>
      </c>
      <c r="AL17" s="35" t="s">
        <v>49</v>
      </c>
    </row>
    <row r="18" spans="1:38" ht="26.25" customHeight="1" thickBot="1" x14ac:dyDescent="0.3">
      <c r="A18" s="55" t="s">
        <v>53</v>
      </c>
      <c r="B18" s="55" t="s">
        <v>60</v>
      </c>
      <c r="C18" s="56" t="s">
        <v>61</v>
      </c>
      <c r="D18" s="57"/>
      <c r="E18" s="3">
        <v>0.23495617718</v>
      </c>
      <c r="F18" s="3">
        <v>1.5045265886676599E-2</v>
      </c>
      <c r="G18" s="3">
        <v>4.9581651029999996E-3</v>
      </c>
      <c r="H18" s="3">
        <v>2.3044E-4</v>
      </c>
      <c r="I18" s="3">
        <v>5.7094538299469505E-2</v>
      </c>
      <c r="J18" s="3">
        <v>6.3024377142749291E-2</v>
      </c>
      <c r="K18" s="3">
        <v>6.9493579843112302E-2</v>
      </c>
      <c r="L18" s="3">
        <v>6.3097472434041103E-3</v>
      </c>
      <c r="M18" s="3">
        <v>0.1388787591</v>
      </c>
      <c r="N18" s="3">
        <v>0.121754797246947</v>
      </c>
      <c r="O18" s="3">
        <v>2.3071053035729999E-3</v>
      </c>
      <c r="P18" s="3">
        <v>8.0239751599249995E-3</v>
      </c>
      <c r="Q18" s="3">
        <v>5.737453127052E-3</v>
      </c>
      <c r="R18" s="3">
        <v>1.3544680435611E-2</v>
      </c>
      <c r="S18" s="3">
        <v>1.8000424566689002E-2</v>
      </c>
      <c r="T18" s="3">
        <v>9.7742889077525999E-2</v>
      </c>
      <c r="U18" s="3">
        <v>4.1429284278239999E-3</v>
      </c>
      <c r="V18" s="3">
        <v>0.20011938020557302</v>
      </c>
      <c r="W18" s="3">
        <v>1.4853096000000001E-2</v>
      </c>
      <c r="X18" s="3">
        <v>1.3480999999999997E-7</v>
      </c>
      <c r="Y18" s="3">
        <v>1.06434E-6</v>
      </c>
      <c r="Z18" s="3">
        <v>1.2062999999999999E-7</v>
      </c>
      <c r="AA18" s="3">
        <v>1.0643000000000001E-7</v>
      </c>
      <c r="AB18" s="3">
        <v>1.4262099999999999E-6</v>
      </c>
      <c r="AC18" s="3" t="s">
        <v>443</v>
      </c>
      <c r="AD18" s="3" t="s">
        <v>443</v>
      </c>
      <c r="AE18" s="46"/>
      <c r="AF18" s="3">
        <v>521.02510759395602</v>
      </c>
      <c r="AG18" s="3">
        <v>890.99300000000005</v>
      </c>
      <c r="AH18" s="3">
        <v>5128.0837718739294</v>
      </c>
      <c r="AI18" s="3" t="s">
        <v>444</v>
      </c>
      <c r="AJ18" s="3">
        <v>67.686000000000007</v>
      </c>
      <c r="AK18" s="3" t="s">
        <v>444</v>
      </c>
      <c r="AL18" s="35" t="s">
        <v>49</v>
      </c>
    </row>
    <row r="19" spans="1:38" ht="26.25" customHeight="1" thickBot="1" x14ac:dyDescent="0.3">
      <c r="A19" s="55" t="s">
        <v>53</v>
      </c>
      <c r="B19" s="55" t="s">
        <v>62</v>
      </c>
      <c r="C19" s="56" t="s">
        <v>63</v>
      </c>
      <c r="D19" s="57"/>
      <c r="E19" s="3">
        <v>4.2849519920000008</v>
      </c>
      <c r="F19" s="3">
        <v>0.38970629383804301</v>
      </c>
      <c r="G19" s="3">
        <v>1.3618104815000001</v>
      </c>
      <c r="H19" s="3">
        <v>1.461544E-2</v>
      </c>
      <c r="I19" s="3">
        <v>0.28498041067168201</v>
      </c>
      <c r="J19" s="3">
        <v>0.35540407393673901</v>
      </c>
      <c r="K19" s="3">
        <v>0.45199593486247708</v>
      </c>
      <c r="L19" s="3">
        <v>6.493923534519469E-2</v>
      </c>
      <c r="M19" s="3">
        <v>2.7057593960000004</v>
      </c>
      <c r="N19" s="3">
        <v>0.24409020829310396</v>
      </c>
      <c r="O19" s="3">
        <v>6.9377838797682001E-2</v>
      </c>
      <c r="P19" s="3">
        <v>7.1823701369712001E-2</v>
      </c>
      <c r="Q19" s="3">
        <v>0.12222063076932101</v>
      </c>
      <c r="R19" s="3">
        <v>9.4116461848236993E-2</v>
      </c>
      <c r="S19" s="3">
        <v>0.54755595376654098</v>
      </c>
      <c r="T19" s="3">
        <v>1.39619198215048</v>
      </c>
      <c r="U19" s="3">
        <v>0.29143236651731996</v>
      </c>
      <c r="V19" s="3">
        <v>0.78928986566457193</v>
      </c>
      <c r="W19" s="3">
        <v>8.7179865000000009E-2</v>
      </c>
      <c r="X19" s="3">
        <v>4.1954084500000002E-3</v>
      </c>
      <c r="Y19" s="3">
        <v>2.7868529699999998E-3</v>
      </c>
      <c r="Z19" s="3">
        <v>1.06607937E-3</v>
      </c>
      <c r="AA19" s="3">
        <v>8.8513163000000002E-4</v>
      </c>
      <c r="AB19" s="3">
        <v>8.9334724199999997E-3</v>
      </c>
      <c r="AC19" s="3">
        <v>1.9000000000000001E-4</v>
      </c>
      <c r="AD19" s="3">
        <v>1.3140000000000001E-2</v>
      </c>
      <c r="AE19" s="46"/>
      <c r="AF19" s="3">
        <v>4692.5869781083402</v>
      </c>
      <c r="AG19" s="3">
        <v>37.494</v>
      </c>
      <c r="AH19" s="3">
        <v>59028.486205142282</v>
      </c>
      <c r="AI19" s="3">
        <v>2357.3728000000001</v>
      </c>
      <c r="AJ19" s="3">
        <v>490.68599999999998</v>
      </c>
      <c r="AK19" s="3" t="s">
        <v>444</v>
      </c>
      <c r="AL19" s="35" t="s">
        <v>49</v>
      </c>
    </row>
    <row r="20" spans="1:38" ht="26.25" customHeight="1" thickBot="1" x14ac:dyDescent="0.3">
      <c r="A20" s="55" t="s">
        <v>53</v>
      </c>
      <c r="B20" s="55" t="s">
        <v>64</v>
      </c>
      <c r="C20" s="56" t="s">
        <v>65</v>
      </c>
      <c r="D20" s="57"/>
      <c r="E20" s="3">
        <v>1.60792624671</v>
      </c>
      <c r="F20" s="3">
        <v>0.15772579760689909</v>
      </c>
      <c r="G20" s="3">
        <v>0.35024619512999999</v>
      </c>
      <c r="H20" s="3">
        <v>1.7111029999999999E-2</v>
      </c>
      <c r="I20" s="3">
        <v>0.10745157907227951</v>
      </c>
      <c r="J20" s="3">
        <v>0.12263737218663591</v>
      </c>
      <c r="K20" s="3">
        <v>0.14112331665900521</v>
      </c>
      <c r="L20" s="3">
        <v>4.230476934196175E-2</v>
      </c>
      <c r="M20" s="3">
        <v>1.4457908215099999</v>
      </c>
      <c r="N20" s="3">
        <v>0.31899705619660101</v>
      </c>
      <c r="O20" s="3">
        <v>6.8419480804192009E-2</v>
      </c>
      <c r="P20" s="3">
        <v>1.8050376344055E-2</v>
      </c>
      <c r="Q20" s="3">
        <v>4.1031140706072999E-2</v>
      </c>
      <c r="R20" s="3">
        <v>0.154476772320672</v>
      </c>
      <c r="S20" s="3">
        <v>0.108651556158116</v>
      </c>
      <c r="T20" s="3">
        <v>0.12404703964808399</v>
      </c>
      <c r="U20" s="3">
        <v>3.4002201108148999E-2</v>
      </c>
      <c r="V20" s="3">
        <v>2.9846878931254199</v>
      </c>
      <c r="W20" s="3">
        <v>0.31082322999999995</v>
      </c>
      <c r="X20" s="3">
        <v>5.4757147880000002E-2</v>
      </c>
      <c r="Y20" s="3">
        <v>5.981948057E-2</v>
      </c>
      <c r="Z20" s="3">
        <v>2.8806787370000003E-2</v>
      </c>
      <c r="AA20" s="3">
        <v>1.570335686E-2</v>
      </c>
      <c r="AB20" s="3">
        <v>0.15908677267999999</v>
      </c>
      <c r="AC20" s="3">
        <v>9.8099999999999993E-3</v>
      </c>
      <c r="AD20" s="3">
        <v>6.8700000000000002E-3</v>
      </c>
      <c r="AE20" s="46"/>
      <c r="AF20" s="3">
        <v>1374.0613124417473</v>
      </c>
      <c r="AG20" s="3">
        <v>1194.693</v>
      </c>
      <c r="AH20" s="3">
        <v>3526.5551447192001</v>
      </c>
      <c r="AI20" s="3">
        <v>14036.493946493607</v>
      </c>
      <c r="AJ20" s="3">
        <v>1205.6400535063899</v>
      </c>
      <c r="AK20" s="3" t="s">
        <v>444</v>
      </c>
      <c r="AL20" s="35" t="s">
        <v>49</v>
      </c>
    </row>
    <row r="21" spans="1:38" ht="26.25" customHeight="1" thickBot="1" x14ac:dyDescent="0.3">
      <c r="A21" s="55" t="s">
        <v>53</v>
      </c>
      <c r="B21" s="55" t="s">
        <v>66</v>
      </c>
      <c r="C21" s="56" t="s">
        <v>67</v>
      </c>
      <c r="D21" s="57"/>
      <c r="E21" s="3">
        <v>2.4150300380000003</v>
      </c>
      <c r="F21" s="3">
        <v>0.23320799723014093</v>
      </c>
      <c r="G21" s="3">
        <v>1.2618170661000001</v>
      </c>
      <c r="H21" s="3">
        <v>6.0032019999999998E-2</v>
      </c>
      <c r="I21" s="3">
        <v>0.14757606165744341</v>
      </c>
      <c r="J21" s="3">
        <v>0.1597350485622544</v>
      </c>
      <c r="K21" s="3">
        <v>0.17920976991488</v>
      </c>
      <c r="L21" s="3">
        <v>3.5021628157511538E-2</v>
      </c>
      <c r="M21" s="3">
        <v>2.322467348</v>
      </c>
      <c r="N21" s="3">
        <v>0.209265120902487</v>
      </c>
      <c r="O21" s="3">
        <v>1.4057789753113999E-2</v>
      </c>
      <c r="P21" s="3">
        <v>1.6874238415624999E-2</v>
      </c>
      <c r="Q21" s="3">
        <v>1.8608123275353002E-2</v>
      </c>
      <c r="R21" s="3">
        <v>3.6306002853082997E-2</v>
      </c>
      <c r="S21" s="3">
        <v>4.0519549858850007E-2</v>
      </c>
      <c r="T21" s="3">
        <v>0.42653699506757597</v>
      </c>
      <c r="U21" s="3">
        <v>1.8053470611915999E-2</v>
      </c>
      <c r="V21" s="3">
        <v>0.671861337644445</v>
      </c>
      <c r="W21" s="3">
        <v>7.5633487000000013E-2</v>
      </c>
      <c r="X21" s="3">
        <v>3.7311273599999997E-3</v>
      </c>
      <c r="Y21" s="3">
        <v>5.9845096399999999E-3</v>
      </c>
      <c r="Z21" s="3">
        <v>1.8666554100000001E-3</v>
      </c>
      <c r="AA21" s="3">
        <v>1.49354721E-3</v>
      </c>
      <c r="AB21" s="3">
        <v>1.3075839629999999E-2</v>
      </c>
      <c r="AC21" s="3">
        <v>1.8600000000000001E-3</v>
      </c>
      <c r="AD21" s="3">
        <v>2.0000000000000002E-5</v>
      </c>
      <c r="AE21" s="46"/>
      <c r="AF21" s="3">
        <v>3382.5429984060725</v>
      </c>
      <c r="AG21" s="3">
        <v>1371.1262999999999</v>
      </c>
      <c r="AH21" s="3">
        <v>29986.582008357102</v>
      </c>
      <c r="AI21" s="3">
        <v>1313.1621237900001</v>
      </c>
      <c r="AJ21" s="3" t="s">
        <v>444</v>
      </c>
      <c r="AK21" s="3" t="s">
        <v>444</v>
      </c>
      <c r="AL21" s="35" t="s">
        <v>49</v>
      </c>
    </row>
    <row r="22" spans="1:38" ht="26.25" customHeight="1" thickBot="1" x14ac:dyDescent="0.3">
      <c r="A22" s="55" t="s">
        <v>53</v>
      </c>
      <c r="B22" s="59" t="s">
        <v>68</v>
      </c>
      <c r="C22" s="56" t="s">
        <v>69</v>
      </c>
      <c r="D22" s="57"/>
      <c r="E22" s="3">
        <v>1.1233305057</v>
      </c>
      <c r="F22" s="3">
        <v>6.27211651041963E-2</v>
      </c>
      <c r="G22" s="3">
        <v>1.4088647219000001</v>
      </c>
      <c r="H22" s="3">
        <v>1.5042299999999998E-3</v>
      </c>
      <c r="I22" s="3">
        <v>0.14479544474933501</v>
      </c>
      <c r="J22" s="3">
        <v>0.17028909600345432</v>
      </c>
      <c r="K22" s="3">
        <v>0.19630690697366998</v>
      </c>
      <c r="L22" s="3">
        <v>1.8379007815140808E-2</v>
      </c>
      <c r="M22" s="3">
        <v>3.4829082522000001</v>
      </c>
      <c r="N22" s="3">
        <v>0.242990371023108</v>
      </c>
      <c r="O22" s="3">
        <v>5.855131139493E-3</v>
      </c>
      <c r="P22" s="3">
        <v>1.7073385560161001E-2</v>
      </c>
      <c r="Q22" s="3">
        <v>1.3371437494404E-2</v>
      </c>
      <c r="R22" s="3">
        <v>2.7405647039470002E-2</v>
      </c>
      <c r="S22" s="3">
        <v>3.6844301795205994E-2</v>
      </c>
      <c r="T22" s="3">
        <v>0.20398031691308499</v>
      </c>
      <c r="U22" s="3">
        <v>9.0419554846179993E-3</v>
      </c>
      <c r="V22" s="3">
        <v>0.41570171551433699</v>
      </c>
      <c r="W22" s="3">
        <v>5.6329421000000005E-2</v>
      </c>
      <c r="X22" s="3">
        <v>1.4733041700000001E-2</v>
      </c>
      <c r="Y22" s="3">
        <v>1.908525141E-2</v>
      </c>
      <c r="Z22" s="3">
        <v>7.6748842099999999E-3</v>
      </c>
      <c r="AA22" s="3">
        <v>5.9911261299999997E-3</v>
      </c>
      <c r="AB22" s="3">
        <v>4.7484303429999999E-2</v>
      </c>
      <c r="AC22" s="3" t="s">
        <v>445</v>
      </c>
      <c r="AD22" s="3">
        <v>2.4250000000000001E-2</v>
      </c>
      <c r="AE22" s="46"/>
      <c r="AF22" s="3">
        <v>10912.701396080814</v>
      </c>
      <c r="AG22" s="3">
        <v>16528.644590399999</v>
      </c>
      <c r="AH22" s="3">
        <v>20117.121555194801</v>
      </c>
      <c r="AI22" s="3">
        <v>4905.2201999999997</v>
      </c>
      <c r="AJ22" s="3">
        <v>6993.6440309999998</v>
      </c>
      <c r="AK22" s="3" t="s">
        <v>444</v>
      </c>
      <c r="AL22" s="35" t="s">
        <v>49</v>
      </c>
    </row>
    <row r="23" spans="1:38" ht="26.25" customHeight="1" thickBot="1" x14ac:dyDescent="0.3">
      <c r="A23" s="55" t="s">
        <v>70</v>
      </c>
      <c r="B23" s="59" t="s">
        <v>391</v>
      </c>
      <c r="C23" s="56" t="s">
        <v>387</v>
      </c>
      <c r="D23" s="98"/>
      <c r="E23" s="3">
        <v>3.4224121989353797</v>
      </c>
      <c r="F23" s="3">
        <v>1.2473383784749421</v>
      </c>
      <c r="G23" s="3">
        <v>6.0713750073576114E-2</v>
      </c>
      <c r="H23" s="3">
        <v>1.2721734846940082E-3</v>
      </c>
      <c r="I23" s="3">
        <v>0.22474478469550857</v>
      </c>
      <c r="J23" s="3">
        <v>0.31945367770281347</v>
      </c>
      <c r="K23" s="3">
        <v>1.0990546732972819</v>
      </c>
      <c r="L23" s="3">
        <v>0.15294754750689452</v>
      </c>
      <c r="M23" s="3">
        <v>4.3239920744049254</v>
      </c>
      <c r="N23" s="3">
        <v>5.0738949308768355E-3</v>
      </c>
      <c r="O23" s="3">
        <v>2.8585450717557954E-3</v>
      </c>
      <c r="P23" s="3">
        <v>1.6628300000000001E-3</v>
      </c>
      <c r="Q23" s="3">
        <v>2.2130299999999999E-3</v>
      </c>
      <c r="R23" s="3">
        <v>8.6792797915257389E-3</v>
      </c>
      <c r="S23" s="3">
        <v>0.35972798175402815</v>
      </c>
      <c r="T23" s="3">
        <v>1.1877215994688162E-2</v>
      </c>
      <c r="U23" s="3">
        <v>1.5964177090073554E-3</v>
      </c>
      <c r="V23" s="3">
        <v>0.2169807634699068</v>
      </c>
      <c r="W23" s="3" t="s">
        <v>443</v>
      </c>
      <c r="X23" s="3">
        <v>5.2354115063233571E-3</v>
      </c>
      <c r="Y23" s="3">
        <v>7.8537379010248445E-3</v>
      </c>
      <c r="Z23" s="3" t="s">
        <v>443</v>
      </c>
      <c r="AA23" s="3" t="s">
        <v>443</v>
      </c>
      <c r="AB23" s="3">
        <v>1.3089149725648201E-2</v>
      </c>
      <c r="AC23" s="3" t="s">
        <v>444</v>
      </c>
      <c r="AD23" s="3" t="s">
        <v>444</v>
      </c>
      <c r="AE23" s="46"/>
      <c r="AF23" s="3">
        <v>7036.5973956037797</v>
      </c>
      <c r="AG23" s="3" t="s">
        <v>444</v>
      </c>
      <c r="AH23" s="3" t="s">
        <v>444</v>
      </c>
      <c r="AI23" s="3">
        <v>8.0815027844837921</v>
      </c>
      <c r="AJ23" s="3" t="s">
        <v>444</v>
      </c>
      <c r="AK23" s="3" t="s">
        <v>444</v>
      </c>
      <c r="AL23" s="35" t="s">
        <v>49</v>
      </c>
    </row>
    <row r="24" spans="1:38" ht="26.25" customHeight="1" thickBot="1" x14ac:dyDescent="0.3">
      <c r="A24" s="60" t="s">
        <v>53</v>
      </c>
      <c r="B24" s="59" t="s">
        <v>71</v>
      </c>
      <c r="C24" s="56" t="s">
        <v>72</v>
      </c>
      <c r="D24" s="57"/>
      <c r="E24" s="3">
        <v>2.7156800443680917</v>
      </c>
      <c r="F24" s="3">
        <v>0.28082477744283052</v>
      </c>
      <c r="G24" s="3">
        <v>0.51354824857860382</v>
      </c>
      <c r="H24" s="3">
        <v>1.6083511401739064E-2</v>
      </c>
      <c r="I24" s="3">
        <v>0.35743819487926931</v>
      </c>
      <c r="J24" s="3">
        <v>0.37323764858096287</v>
      </c>
      <c r="K24" s="3">
        <v>0.40180701694509857</v>
      </c>
      <c r="L24" s="3">
        <v>6.0659259911795119E-2</v>
      </c>
      <c r="M24" s="3">
        <v>1.8354498222025837</v>
      </c>
      <c r="N24" s="3">
        <v>0.22721078470222589</v>
      </c>
      <c r="O24" s="3">
        <v>6.7783399995772792E-2</v>
      </c>
      <c r="P24" s="3">
        <v>1.961016372988688E-2</v>
      </c>
      <c r="Q24" s="3">
        <v>5.0281480330372719E-2</v>
      </c>
      <c r="R24" s="3">
        <v>0.14007193219963693</v>
      </c>
      <c r="S24" s="3">
        <v>0.12258936887249951</v>
      </c>
      <c r="T24" s="3">
        <v>0.23340960954303011</v>
      </c>
      <c r="U24" s="3">
        <v>3.4355708013227772E-2</v>
      </c>
      <c r="V24" s="3">
        <v>3.2692131700353704</v>
      </c>
      <c r="W24" s="3">
        <v>0.23687911386930693</v>
      </c>
      <c r="X24" s="3">
        <v>2.3856928922251202E-2</v>
      </c>
      <c r="Y24" s="3">
        <v>3.1873212571456859E-2</v>
      </c>
      <c r="Z24" s="3">
        <v>9.981272735698446E-3</v>
      </c>
      <c r="AA24" s="3">
        <v>8.0719181291456863E-3</v>
      </c>
      <c r="AB24" s="3">
        <v>7.3783332358552195E-2</v>
      </c>
      <c r="AC24" s="3">
        <v>2.7680000000000003E-2</v>
      </c>
      <c r="AD24" s="3">
        <v>5.5369999999999996E-2</v>
      </c>
      <c r="AE24" s="46"/>
      <c r="AF24" s="3">
        <v>7243.7034625407368</v>
      </c>
      <c r="AG24" s="3">
        <v>112.3069</v>
      </c>
      <c r="AH24" s="3">
        <v>25663.598357706102</v>
      </c>
      <c r="AI24" s="3">
        <v>8483.2764189979989</v>
      </c>
      <c r="AJ24" s="3">
        <v>1022.9639999999999</v>
      </c>
      <c r="AK24" s="3" t="s">
        <v>444</v>
      </c>
      <c r="AL24" s="35" t="s">
        <v>49</v>
      </c>
    </row>
    <row r="25" spans="1:38" ht="26.25" customHeight="1" thickBot="1" x14ac:dyDescent="0.3">
      <c r="A25" s="55" t="s">
        <v>73</v>
      </c>
      <c r="B25" s="59" t="s">
        <v>74</v>
      </c>
      <c r="C25" s="61" t="s">
        <v>75</v>
      </c>
      <c r="D25" s="57"/>
      <c r="E25" s="3">
        <v>1.5674965852666041</v>
      </c>
      <c r="F25" s="3">
        <v>0.12900143298009636</v>
      </c>
      <c r="G25" s="3">
        <v>9.6933858644718096E-2</v>
      </c>
      <c r="H25" s="3" t="s">
        <v>443</v>
      </c>
      <c r="I25" s="3">
        <v>1.1908013969103967E-2</v>
      </c>
      <c r="J25" s="3">
        <v>1.5056615188146388E-2</v>
      </c>
      <c r="K25" s="3">
        <v>2.2403351365912066E-2</v>
      </c>
      <c r="L25" s="3">
        <v>8.1569554768279717E-3</v>
      </c>
      <c r="M25" s="3">
        <v>1.1262195061136671</v>
      </c>
      <c r="N25" s="3">
        <v>1.6140000000000001E-5</v>
      </c>
      <c r="O25" s="3">
        <v>1.3400000000000001E-6</v>
      </c>
      <c r="P25" s="3">
        <v>1.6139E-4</v>
      </c>
      <c r="Q25" s="3">
        <v>2.6900000000000001E-6</v>
      </c>
      <c r="R25" s="3">
        <v>2.6897999999999999E-4</v>
      </c>
      <c r="S25" s="3">
        <v>1.7484E-4</v>
      </c>
      <c r="T25" s="3">
        <v>6.72E-6</v>
      </c>
      <c r="U25" s="3">
        <v>2.6900000000000001E-6</v>
      </c>
      <c r="V25" s="3">
        <v>5.6486000000000004E-4</v>
      </c>
      <c r="W25" s="3" t="s">
        <v>443</v>
      </c>
      <c r="X25" s="3">
        <v>6.5467690000000009E-5</v>
      </c>
      <c r="Y25" s="3">
        <v>6.5467690000000009E-5</v>
      </c>
      <c r="Z25" s="3">
        <v>6.5467690000000009E-5</v>
      </c>
      <c r="AA25" s="3">
        <v>6.5467690000000009E-5</v>
      </c>
      <c r="AB25" s="3">
        <v>2.6187077E-4</v>
      </c>
      <c r="AC25" s="3" t="s">
        <v>444</v>
      </c>
      <c r="AD25" s="3" t="s">
        <v>444</v>
      </c>
      <c r="AE25" s="46"/>
      <c r="AF25" s="3">
        <v>5058.3832339401088</v>
      </c>
      <c r="AG25" s="3" t="s">
        <v>444</v>
      </c>
      <c r="AH25" s="3" t="s">
        <v>444</v>
      </c>
      <c r="AI25" s="3" t="s">
        <v>444</v>
      </c>
      <c r="AJ25" s="3" t="s">
        <v>444</v>
      </c>
      <c r="AK25" s="3" t="s">
        <v>444</v>
      </c>
      <c r="AL25" s="35" t="s">
        <v>49</v>
      </c>
    </row>
    <row r="26" spans="1:38" ht="26.25" customHeight="1" thickBot="1" x14ac:dyDescent="0.3">
      <c r="A26" s="55" t="s">
        <v>73</v>
      </c>
      <c r="B26" s="55" t="s">
        <v>76</v>
      </c>
      <c r="C26" s="56" t="s">
        <v>77</v>
      </c>
      <c r="D26" s="57"/>
      <c r="E26" s="3">
        <v>1.4269059224155507E-2</v>
      </c>
      <c r="F26" s="3">
        <v>1.5674631116534759E-2</v>
      </c>
      <c r="G26" s="3">
        <v>1.30445565392999E-3</v>
      </c>
      <c r="H26" s="3" t="s">
        <v>443</v>
      </c>
      <c r="I26" s="3">
        <v>1.929702643543934E-4</v>
      </c>
      <c r="J26" s="3">
        <v>1.929702643543934E-4</v>
      </c>
      <c r="K26" s="3">
        <v>1.929702643543934E-4</v>
      </c>
      <c r="L26" s="3">
        <v>1.32765198265795E-4</v>
      </c>
      <c r="M26" s="3">
        <v>0.54169270027274197</v>
      </c>
      <c r="N26" s="3">
        <v>3.6506120000000003E-2</v>
      </c>
      <c r="O26" s="3">
        <v>5.5000000000000003E-7</v>
      </c>
      <c r="P26" s="3">
        <v>3.1199999999999998E-6</v>
      </c>
      <c r="Q26" s="3">
        <v>6.0000000000000008E-8</v>
      </c>
      <c r="R26" s="3">
        <v>5.2599999999999996E-6</v>
      </c>
      <c r="S26" s="3">
        <v>4.9599999999999999E-6</v>
      </c>
      <c r="T26" s="3">
        <v>7.4000000000000001E-7</v>
      </c>
      <c r="U26" s="3">
        <v>6.0000000000000008E-8</v>
      </c>
      <c r="V26" s="3">
        <v>1.147E-4</v>
      </c>
      <c r="W26" s="3" t="s">
        <v>443</v>
      </c>
      <c r="X26" s="3">
        <v>1.5448100000000001E-6</v>
      </c>
      <c r="Y26" s="3">
        <v>1.5448100000000001E-6</v>
      </c>
      <c r="Z26" s="3">
        <v>1.5448100000000001E-6</v>
      </c>
      <c r="AA26" s="3">
        <v>1.5448100000000001E-6</v>
      </c>
      <c r="AB26" s="3">
        <v>6.1792499999999993E-6</v>
      </c>
      <c r="AC26" s="3" t="s">
        <v>444</v>
      </c>
      <c r="AD26" s="3" t="s">
        <v>444</v>
      </c>
      <c r="AE26" s="46"/>
      <c r="AF26" s="3">
        <v>72.921385193526206</v>
      </c>
      <c r="AG26" s="3" t="s">
        <v>444</v>
      </c>
      <c r="AH26" s="3" t="s">
        <v>444</v>
      </c>
      <c r="AI26" s="3" t="s">
        <v>444</v>
      </c>
      <c r="AJ26" s="3" t="s">
        <v>444</v>
      </c>
      <c r="AK26" s="3" t="s">
        <v>444</v>
      </c>
      <c r="AL26" s="35" t="s">
        <v>49</v>
      </c>
    </row>
    <row r="27" spans="1:38" ht="26.25" customHeight="1" thickBot="1" x14ac:dyDescent="0.3">
      <c r="A27" s="55" t="s">
        <v>78</v>
      </c>
      <c r="B27" s="55" t="s">
        <v>79</v>
      </c>
      <c r="C27" s="56" t="s">
        <v>80</v>
      </c>
      <c r="D27" s="57"/>
      <c r="E27" s="3">
        <v>55.254850280657251</v>
      </c>
      <c r="F27" s="3">
        <v>5.3304269250204008</v>
      </c>
      <c r="G27" s="3">
        <v>6.7397691076340499E-2</v>
      </c>
      <c r="H27" s="3">
        <v>1.1388585600369261</v>
      </c>
      <c r="I27" s="3">
        <v>2.3458576965343911</v>
      </c>
      <c r="J27" s="3">
        <v>2.3458576965343911</v>
      </c>
      <c r="K27" s="3">
        <v>2.3458576965343911</v>
      </c>
      <c r="L27" s="3">
        <v>1.6787337661779356</v>
      </c>
      <c r="M27" s="3">
        <v>52.361769088770416</v>
      </c>
      <c r="N27" s="3">
        <v>3.6185473429918569E-3</v>
      </c>
      <c r="O27" s="3">
        <v>4.0667182037011325E-4</v>
      </c>
      <c r="P27" s="3">
        <v>2.9101873562067143E-2</v>
      </c>
      <c r="Q27" s="3">
        <v>7.0130092556290743E-4</v>
      </c>
      <c r="R27" s="3">
        <v>3.8098377358801915E-2</v>
      </c>
      <c r="S27" s="3">
        <v>2.5856770644743544E-2</v>
      </c>
      <c r="T27" s="3">
        <v>3.3073280091402402E-3</v>
      </c>
      <c r="U27" s="3">
        <v>5.8925821038558889E-4</v>
      </c>
      <c r="V27" s="3">
        <v>0.1027051964140864</v>
      </c>
      <c r="W27" s="3">
        <v>3.7606251999999998</v>
      </c>
      <c r="X27" s="3">
        <v>0.13013371965929998</v>
      </c>
      <c r="Y27" s="3">
        <v>0.1460434103844</v>
      </c>
      <c r="Z27" s="3">
        <v>0.11392492925710002</v>
      </c>
      <c r="AA27" s="3">
        <v>0.12336131534860001</v>
      </c>
      <c r="AB27" s="3">
        <v>0.51346337464939995</v>
      </c>
      <c r="AC27" s="3">
        <v>3.7606265000000002E-3</v>
      </c>
      <c r="AD27" s="3">
        <v>7.5249150000000005E-4</v>
      </c>
      <c r="AE27" s="46"/>
      <c r="AF27" s="3">
        <v>197127.68052278762</v>
      </c>
      <c r="AG27" s="3" t="s">
        <v>444</v>
      </c>
      <c r="AH27" s="3">
        <v>7.8909138389999995</v>
      </c>
      <c r="AI27" s="3">
        <v>8147.0262060949999</v>
      </c>
      <c r="AJ27" s="3" t="s">
        <v>444</v>
      </c>
      <c r="AK27" s="3" t="s">
        <v>444</v>
      </c>
      <c r="AL27" s="35" t="s">
        <v>49</v>
      </c>
    </row>
    <row r="28" spans="1:38" ht="26.25" customHeight="1" thickBot="1" x14ac:dyDescent="0.3">
      <c r="A28" s="55" t="s">
        <v>78</v>
      </c>
      <c r="B28" s="55" t="s">
        <v>81</v>
      </c>
      <c r="C28" s="56" t="s">
        <v>82</v>
      </c>
      <c r="D28" s="57"/>
      <c r="E28" s="3">
        <v>12.123766520280713</v>
      </c>
      <c r="F28" s="3">
        <v>1.0641089174551803</v>
      </c>
      <c r="G28" s="3">
        <v>1.3542681151148938E-2</v>
      </c>
      <c r="H28" s="3">
        <v>2.6859615258681545E-2</v>
      </c>
      <c r="I28" s="3">
        <v>0.73333192972376471</v>
      </c>
      <c r="J28" s="3">
        <v>0.73333192972376471</v>
      </c>
      <c r="K28" s="3">
        <v>0.73333192972376471</v>
      </c>
      <c r="L28" s="3">
        <v>0.53245725229769103</v>
      </c>
      <c r="M28" s="3">
        <v>6.8717520431804173</v>
      </c>
      <c r="N28" s="3">
        <v>4.6496377840513016E-4</v>
      </c>
      <c r="O28" s="3">
        <v>4.749148456100056E-5</v>
      </c>
      <c r="P28" s="3">
        <v>4.7231265133136999E-3</v>
      </c>
      <c r="Q28" s="3">
        <v>9.2495202320782254E-5</v>
      </c>
      <c r="R28" s="3">
        <v>7.3844409714324691E-3</v>
      </c>
      <c r="S28" s="3">
        <v>4.95876791533101E-3</v>
      </c>
      <c r="T28" s="3">
        <v>2.2728244026228557E-4</v>
      </c>
      <c r="U28" s="3">
        <v>9.0007435519563373E-5</v>
      </c>
      <c r="V28" s="3">
        <v>1.6126705389484845E-2</v>
      </c>
      <c r="W28" s="3">
        <v>0.65556110000000001</v>
      </c>
      <c r="X28" s="3">
        <v>1.9874211372600002E-2</v>
      </c>
      <c r="Y28" s="3">
        <v>2.2284171903700002E-2</v>
      </c>
      <c r="Z28" s="3">
        <v>1.7465965458600002E-2</v>
      </c>
      <c r="AA28" s="3">
        <v>1.85469084044E-2</v>
      </c>
      <c r="AB28" s="3">
        <v>7.817125713930001E-2</v>
      </c>
      <c r="AC28" s="3">
        <v>6.5556079999999997E-4</v>
      </c>
      <c r="AD28" s="3">
        <v>1.3187290000000001E-4</v>
      </c>
      <c r="AE28" s="46"/>
      <c r="AF28" s="3">
        <v>35695.623747436199</v>
      </c>
      <c r="AG28" s="3" t="s">
        <v>444</v>
      </c>
      <c r="AH28" s="3" t="s">
        <v>445</v>
      </c>
      <c r="AI28" s="3">
        <v>1458.0560656841001</v>
      </c>
      <c r="AJ28" s="3" t="s">
        <v>444</v>
      </c>
      <c r="AK28" s="3" t="s">
        <v>444</v>
      </c>
      <c r="AL28" s="35" t="s">
        <v>49</v>
      </c>
    </row>
    <row r="29" spans="1:38" ht="26.25" customHeight="1" thickBot="1" x14ac:dyDescent="0.3">
      <c r="A29" s="55" t="s">
        <v>78</v>
      </c>
      <c r="B29" s="55" t="s">
        <v>83</v>
      </c>
      <c r="C29" s="56" t="s">
        <v>84</v>
      </c>
      <c r="D29" s="57"/>
      <c r="E29" s="3">
        <v>52.812363917574103</v>
      </c>
      <c r="F29" s="3">
        <v>1.4569340075775385</v>
      </c>
      <c r="G29" s="3">
        <v>3.9661503861988461E-2</v>
      </c>
      <c r="H29" s="3">
        <v>5.9305959042012676E-2</v>
      </c>
      <c r="I29" s="3">
        <v>0.99603802090149895</v>
      </c>
      <c r="J29" s="3">
        <v>0.99603802090149895</v>
      </c>
      <c r="K29" s="3">
        <v>0.99603802090149895</v>
      </c>
      <c r="L29" s="3">
        <v>0.6887704735256901</v>
      </c>
      <c r="M29" s="3">
        <v>18.07408616321834</v>
      </c>
      <c r="N29" s="3">
        <v>1.2663882291719744E-3</v>
      </c>
      <c r="O29" s="3">
        <v>1.2664155449348429E-4</v>
      </c>
      <c r="P29" s="3">
        <v>1.3423151158719695E-2</v>
      </c>
      <c r="Q29" s="3">
        <v>2.5327628004625141E-4</v>
      </c>
      <c r="R29" s="3">
        <v>2.1527172647313682E-2</v>
      </c>
      <c r="S29" s="3">
        <v>1.4435887516105972E-2</v>
      </c>
      <c r="T29" s="3">
        <v>5.0666865208469445E-4</v>
      </c>
      <c r="U29" s="3">
        <v>2.532694511055342E-4</v>
      </c>
      <c r="V29" s="3">
        <v>4.5588296330774651E-2</v>
      </c>
      <c r="W29" s="3">
        <v>0.51820529999999998</v>
      </c>
      <c r="X29" s="3">
        <v>9.1422949922999996E-3</v>
      </c>
      <c r="Y29" s="3">
        <v>5.5361675234200006E-2</v>
      </c>
      <c r="Z29" s="3">
        <v>6.1862862784700004E-2</v>
      </c>
      <c r="AA29" s="3">
        <v>1.4221347766599999E-2</v>
      </c>
      <c r="AB29" s="3">
        <v>0.1405881807778</v>
      </c>
      <c r="AC29" s="3">
        <v>4.006293E-4</v>
      </c>
      <c r="AD29" s="3">
        <v>8.17832E-5</v>
      </c>
      <c r="AE29" s="46"/>
      <c r="AF29" s="3">
        <v>103283.34632858171</v>
      </c>
      <c r="AG29" s="3" t="s">
        <v>444</v>
      </c>
      <c r="AH29" s="3">
        <v>3.5121943414999999</v>
      </c>
      <c r="AI29" s="3">
        <v>4204.9244803469001</v>
      </c>
      <c r="AJ29" s="3" t="s">
        <v>444</v>
      </c>
      <c r="AK29" s="3" t="s">
        <v>444</v>
      </c>
      <c r="AL29" s="35" t="s">
        <v>49</v>
      </c>
    </row>
    <row r="30" spans="1:38" ht="26.25" customHeight="1" thickBot="1" x14ac:dyDescent="0.3">
      <c r="A30" s="55" t="s">
        <v>78</v>
      </c>
      <c r="B30" s="55" t="s">
        <v>85</v>
      </c>
      <c r="C30" s="56" t="s">
        <v>86</v>
      </c>
      <c r="D30" s="57"/>
      <c r="E30" s="3">
        <v>0.47568452725506555</v>
      </c>
      <c r="F30" s="3">
        <v>2.7210347890757984</v>
      </c>
      <c r="G30" s="3">
        <v>6.3974885774479738E-4</v>
      </c>
      <c r="H30" s="3">
        <v>3.7877847353840277E-3</v>
      </c>
      <c r="I30" s="3">
        <v>4.7577099695060354E-2</v>
      </c>
      <c r="J30" s="3">
        <v>4.7577099695060354E-2</v>
      </c>
      <c r="K30" s="3">
        <v>4.7577099695060354E-2</v>
      </c>
      <c r="L30" s="3">
        <v>8.3551524526879022E-3</v>
      </c>
      <c r="M30" s="3">
        <v>15.70385905235714</v>
      </c>
      <c r="N30" s="3">
        <v>1.2499397971343386E-4</v>
      </c>
      <c r="O30" s="3">
        <v>1.7527202281512656E-3</v>
      </c>
      <c r="P30" s="3">
        <v>6.1082254854913712E-4</v>
      </c>
      <c r="Q30" s="3">
        <v>2.1062846501694376E-5</v>
      </c>
      <c r="R30" s="3">
        <v>7.763070641729139E-3</v>
      </c>
      <c r="S30" s="3">
        <v>0.29695886838088931</v>
      </c>
      <c r="T30" s="3">
        <v>1.232079146333708E-2</v>
      </c>
      <c r="U30" s="3">
        <v>1.7450944460000225E-3</v>
      </c>
      <c r="V30" s="3">
        <v>0.1739732693396728</v>
      </c>
      <c r="W30" s="3">
        <v>3.6439899999999997E-2</v>
      </c>
      <c r="X30" s="3">
        <v>5.9712367279999993E-4</v>
      </c>
      <c r="Y30" s="3">
        <v>7.8961023320000005E-4</v>
      </c>
      <c r="Z30" s="3">
        <v>4.5396842799999993E-4</v>
      </c>
      <c r="AA30" s="3">
        <v>8.8198422650000001E-4</v>
      </c>
      <c r="AB30" s="3">
        <v>2.7226865604999999E-3</v>
      </c>
      <c r="AC30" s="3">
        <v>3.6439599999999996E-5</v>
      </c>
      <c r="AD30" s="3">
        <v>1.6022500000000001E-5</v>
      </c>
      <c r="AE30" s="46"/>
      <c r="AF30" s="3">
        <v>2874.8553014846002</v>
      </c>
      <c r="AG30" s="3" t="s">
        <v>444</v>
      </c>
      <c r="AH30" s="3" t="s">
        <v>444</v>
      </c>
      <c r="AI30" s="3">
        <v>130.59467772409999</v>
      </c>
      <c r="AJ30" s="3" t="s">
        <v>444</v>
      </c>
      <c r="AK30" s="3" t="s">
        <v>444</v>
      </c>
      <c r="AL30" s="35" t="s">
        <v>49</v>
      </c>
    </row>
    <row r="31" spans="1:38" ht="26.25" customHeight="1" thickBot="1" x14ac:dyDescent="0.3">
      <c r="A31" s="55" t="s">
        <v>78</v>
      </c>
      <c r="B31" s="55" t="s">
        <v>87</v>
      </c>
      <c r="C31" s="56" t="s">
        <v>88</v>
      </c>
      <c r="D31" s="57"/>
      <c r="E31" s="3" t="s">
        <v>444</v>
      </c>
      <c r="F31" s="3">
        <v>3.0790968001395429</v>
      </c>
      <c r="G31" s="3" t="s">
        <v>444</v>
      </c>
      <c r="H31" s="3" t="s">
        <v>444</v>
      </c>
      <c r="I31" s="3" t="s">
        <v>444</v>
      </c>
      <c r="J31" s="3" t="s">
        <v>444</v>
      </c>
      <c r="K31" s="3" t="s">
        <v>444</v>
      </c>
      <c r="L31" s="3" t="s">
        <v>444</v>
      </c>
      <c r="M31" s="3" t="s">
        <v>444</v>
      </c>
      <c r="N31" s="3" t="s">
        <v>444</v>
      </c>
      <c r="O31" s="3" t="s">
        <v>444</v>
      </c>
      <c r="P31" s="3" t="s">
        <v>444</v>
      </c>
      <c r="Q31" s="3" t="s">
        <v>444</v>
      </c>
      <c r="R31" s="3" t="s">
        <v>444</v>
      </c>
      <c r="S31" s="3" t="s">
        <v>444</v>
      </c>
      <c r="T31" s="3" t="s">
        <v>444</v>
      </c>
      <c r="U31" s="3" t="s">
        <v>444</v>
      </c>
      <c r="V31" s="3" t="s">
        <v>444</v>
      </c>
      <c r="W31" s="3" t="s">
        <v>444</v>
      </c>
      <c r="X31" s="3" t="s">
        <v>444</v>
      </c>
      <c r="Y31" s="3" t="s">
        <v>444</v>
      </c>
      <c r="Z31" s="3" t="s">
        <v>444</v>
      </c>
      <c r="AA31" s="3" t="s">
        <v>444</v>
      </c>
      <c r="AB31" s="3" t="s">
        <v>444</v>
      </c>
      <c r="AC31" s="3" t="s">
        <v>444</v>
      </c>
      <c r="AD31" s="3" t="s">
        <v>444</v>
      </c>
      <c r="AE31" s="46"/>
      <c r="AF31" s="3">
        <v>136.6633075755</v>
      </c>
      <c r="AG31" s="3" t="s">
        <v>444</v>
      </c>
      <c r="AH31" s="3" t="s">
        <v>444</v>
      </c>
      <c r="AI31" s="3">
        <v>6.2081387545000002</v>
      </c>
      <c r="AJ31" s="3" t="s">
        <v>444</v>
      </c>
      <c r="AK31" s="3" t="s">
        <v>444</v>
      </c>
      <c r="AL31" s="35" t="s">
        <v>49</v>
      </c>
    </row>
    <row r="32" spans="1:38" ht="26.25" customHeight="1" thickBot="1" x14ac:dyDescent="0.3">
      <c r="A32" s="55" t="s">
        <v>78</v>
      </c>
      <c r="B32" s="55" t="s">
        <v>89</v>
      </c>
      <c r="C32" s="56" t="s">
        <v>90</v>
      </c>
      <c r="D32" s="57"/>
      <c r="E32" s="3" t="s">
        <v>444</v>
      </c>
      <c r="F32" s="3" t="s">
        <v>444</v>
      </c>
      <c r="G32" s="3" t="s">
        <v>444</v>
      </c>
      <c r="H32" s="3" t="s">
        <v>444</v>
      </c>
      <c r="I32" s="3">
        <v>1.4805078950668513</v>
      </c>
      <c r="J32" s="3">
        <v>2.8656883638064166</v>
      </c>
      <c r="K32" s="3">
        <v>3.651822359457185</v>
      </c>
      <c r="L32" s="3">
        <v>0.33344961331809669</v>
      </c>
      <c r="M32" s="3" t="s">
        <v>444</v>
      </c>
      <c r="N32" s="3">
        <v>11.109593930493121</v>
      </c>
      <c r="O32" s="3">
        <v>4.8585487673496811E-2</v>
      </c>
      <c r="P32" s="3" t="s">
        <v>443</v>
      </c>
      <c r="Q32" s="3">
        <v>0.12696034127124015</v>
      </c>
      <c r="R32" s="3">
        <v>4.1472648599649506</v>
      </c>
      <c r="S32" s="3">
        <v>91.063094637790712</v>
      </c>
      <c r="T32" s="3">
        <v>0.63661622299526555</v>
      </c>
      <c r="U32" s="3">
        <v>7.3036447189143788E-2</v>
      </c>
      <c r="V32" s="3">
        <v>29.352507750678583</v>
      </c>
      <c r="W32" s="3" t="s">
        <v>443</v>
      </c>
      <c r="X32" s="3" t="s">
        <v>443</v>
      </c>
      <c r="Y32" s="3" t="s">
        <v>443</v>
      </c>
      <c r="Z32" s="3" t="s">
        <v>443</v>
      </c>
      <c r="AA32" s="3" t="s">
        <v>443</v>
      </c>
      <c r="AB32" s="3" t="s">
        <v>443</v>
      </c>
      <c r="AC32" s="3" t="s">
        <v>443</v>
      </c>
      <c r="AD32" s="3" t="s">
        <v>443</v>
      </c>
      <c r="AE32" s="46"/>
      <c r="AF32" s="3" t="s">
        <v>444</v>
      </c>
      <c r="AG32" s="3" t="s">
        <v>444</v>
      </c>
      <c r="AH32" s="3" t="s">
        <v>444</v>
      </c>
      <c r="AI32" s="3" t="s">
        <v>444</v>
      </c>
      <c r="AJ32" s="3" t="s">
        <v>444</v>
      </c>
      <c r="AK32" s="3">
        <v>116776.50976073404</v>
      </c>
      <c r="AL32" s="35" t="s">
        <v>411</v>
      </c>
    </row>
    <row r="33" spans="1:38" ht="26.25" customHeight="1" thickBot="1" x14ac:dyDescent="0.3">
      <c r="A33" s="55" t="s">
        <v>78</v>
      </c>
      <c r="B33" s="55" t="s">
        <v>91</v>
      </c>
      <c r="C33" s="56" t="s">
        <v>92</v>
      </c>
      <c r="D33" s="57"/>
      <c r="E33" s="3" t="s">
        <v>444</v>
      </c>
      <c r="F33" s="3" t="s">
        <v>444</v>
      </c>
      <c r="G33" s="3" t="s">
        <v>444</v>
      </c>
      <c r="H33" s="3" t="s">
        <v>444</v>
      </c>
      <c r="I33" s="3">
        <v>0.64471293640423966</v>
      </c>
      <c r="J33" s="3">
        <v>1.1939128451930363</v>
      </c>
      <c r="K33" s="3">
        <v>2.3878256903860726</v>
      </c>
      <c r="L33" s="3">
        <v>2.531095231809238E-2</v>
      </c>
      <c r="M33" s="3" t="s">
        <v>444</v>
      </c>
      <c r="N33" s="3" t="s">
        <v>443</v>
      </c>
      <c r="O33" s="3" t="s">
        <v>443</v>
      </c>
      <c r="P33" s="3" t="s">
        <v>443</v>
      </c>
      <c r="Q33" s="3" t="s">
        <v>443</v>
      </c>
      <c r="R33" s="3" t="s">
        <v>443</v>
      </c>
      <c r="S33" s="3" t="s">
        <v>443</v>
      </c>
      <c r="T33" s="3" t="s">
        <v>443</v>
      </c>
      <c r="U33" s="3" t="s">
        <v>443</v>
      </c>
      <c r="V33" s="3" t="s">
        <v>443</v>
      </c>
      <c r="W33" s="3" t="s">
        <v>444</v>
      </c>
      <c r="X33" s="3" t="s">
        <v>444</v>
      </c>
      <c r="Y33" s="3" t="s">
        <v>444</v>
      </c>
      <c r="Z33" s="3" t="s">
        <v>444</v>
      </c>
      <c r="AA33" s="3" t="s">
        <v>444</v>
      </c>
      <c r="AB33" s="3" t="s">
        <v>444</v>
      </c>
      <c r="AC33" s="3" t="s">
        <v>443</v>
      </c>
      <c r="AD33" s="3" t="s">
        <v>443</v>
      </c>
      <c r="AE33" s="46"/>
      <c r="AF33" s="3" t="s">
        <v>444</v>
      </c>
      <c r="AG33" s="3" t="s">
        <v>444</v>
      </c>
      <c r="AH33" s="3" t="s">
        <v>444</v>
      </c>
      <c r="AI33" s="3" t="s">
        <v>444</v>
      </c>
      <c r="AJ33" s="3" t="s">
        <v>444</v>
      </c>
      <c r="AK33" s="3">
        <v>116776.50976073404</v>
      </c>
      <c r="AL33" s="35" t="s">
        <v>411</v>
      </c>
    </row>
    <row r="34" spans="1:38" ht="26.25" customHeight="1" thickBot="1" x14ac:dyDescent="0.3">
      <c r="A34" s="55" t="s">
        <v>70</v>
      </c>
      <c r="B34" s="55" t="s">
        <v>93</v>
      </c>
      <c r="C34" s="56" t="s">
        <v>94</v>
      </c>
      <c r="D34" s="57"/>
      <c r="E34" s="3">
        <v>1.6274382797544003</v>
      </c>
      <c r="F34" s="3">
        <v>0.11082165295432</v>
      </c>
      <c r="G34" s="3">
        <v>2.3397819049800001E-2</v>
      </c>
      <c r="H34" s="3">
        <v>2.9113198904880003E-4</v>
      </c>
      <c r="I34" s="3">
        <v>0.23709711181200968</v>
      </c>
      <c r="J34" s="3">
        <v>0.35830098597047005</v>
      </c>
      <c r="K34" s="3">
        <v>0.81160061624206781</v>
      </c>
      <c r="L34" s="3">
        <v>2.3088162842582801E-2</v>
      </c>
      <c r="M34" s="3">
        <v>0.47636091420264004</v>
      </c>
      <c r="N34" s="3">
        <v>0.14568019777777799</v>
      </c>
      <c r="O34" s="3">
        <v>3.2475374848080002E-4</v>
      </c>
      <c r="P34" s="3">
        <v>6.357E-4</v>
      </c>
      <c r="Q34" s="3">
        <v>8.4604000000000005E-4</v>
      </c>
      <c r="R34" s="3">
        <v>1.6237260046488E-3</v>
      </c>
      <c r="S34" s="3">
        <v>4.6609084554203033</v>
      </c>
      <c r="T34" s="3">
        <v>2.2732227327327999E-3</v>
      </c>
      <c r="U34" s="3">
        <v>3.2475374848080002E-4</v>
      </c>
      <c r="V34" s="3">
        <v>3.2474635092976004E-2</v>
      </c>
      <c r="W34" s="3">
        <v>0.67442606000000005</v>
      </c>
      <c r="X34" s="3">
        <v>1.4053317165648002E-3</v>
      </c>
      <c r="Y34" s="3">
        <v>1.6294591946488001E-3</v>
      </c>
      <c r="Z34" s="3">
        <v>7.4393563000000012E-4</v>
      </c>
      <c r="AA34" s="3">
        <v>8.6478910000000004E-5</v>
      </c>
      <c r="AB34" s="3">
        <v>3.8652056212135997E-3</v>
      </c>
      <c r="AC34" s="3" t="s">
        <v>444</v>
      </c>
      <c r="AD34" s="3" t="s">
        <v>444</v>
      </c>
      <c r="AE34" s="46"/>
      <c r="AF34" s="3">
        <v>1393.1231676943235</v>
      </c>
      <c r="AG34" s="3" t="s">
        <v>444</v>
      </c>
      <c r="AH34" s="3" t="s">
        <v>444</v>
      </c>
      <c r="AI34" s="3" t="s">
        <v>444</v>
      </c>
      <c r="AJ34" s="3" t="s">
        <v>444</v>
      </c>
      <c r="AK34" s="3" t="s">
        <v>444</v>
      </c>
      <c r="AL34" s="35" t="s">
        <v>49</v>
      </c>
    </row>
    <row r="35" spans="1:38" s="4" customFormat="1" ht="26.25" customHeight="1" thickBot="1" x14ac:dyDescent="0.3">
      <c r="A35" s="55" t="s">
        <v>95</v>
      </c>
      <c r="B35" s="55" t="s">
        <v>96</v>
      </c>
      <c r="C35" s="56" t="s">
        <v>97</v>
      </c>
      <c r="D35" s="57"/>
      <c r="E35" s="3">
        <v>3.0415606256529446</v>
      </c>
      <c r="F35" s="3">
        <v>0.10851389433626507</v>
      </c>
      <c r="G35" s="3">
        <v>0.75312665930833889</v>
      </c>
      <c r="H35" s="3">
        <v>4.8364040954756684E-4</v>
      </c>
      <c r="I35" s="3">
        <v>8.6136116642213642E-2</v>
      </c>
      <c r="J35" s="3">
        <v>9.0921456455669944E-2</v>
      </c>
      <c r="K35" s="3">
        <v>9.5706796269126218E-2</v>
      </c>
      <c r="L35" s="3">
        <v>3.0934939759369454E-2</v>
      </c>
      <c r="M35" s="3">
        <v>0.59298482870143054</v>
      </c>
      <c r="N35" s="3">
        <v>5.0425173536287988E-3</v>
      </c>
      <c r="O35" s="3">
        <v>5.1856442368406993E-4</v>
      </c>
      <c r="P35" s="3">
        <v>2.40675717024508E-3</v>
      </c>
      <c r="Q35" s="3">
        <v>3.0937662096612705E-3</v>
      </c>
      <c r="R35" s="3" t="s">
        <v>443</v>
      </c>
      <c r="S35" s="3">
        <v>3.0937662096612696E-3</v>
      </c>
      <c r="T35" s="3">
        <v>4.6267449474561802E-2</v>
      </c>
      <c r="U35" s="3">
        <v>1.008503470725787E-2</v>
      </c>
      <c r="V35" s="3">
        <v>2.5069459884932262E-2</v>
      </c>
      <c r="W35" s="3" t="s">
        <v>443</v>
      </c>
      <c r="X35" s="3">
        <v>1.85657166068594E-3</v>
      </c>
      <c r="Y35" s="3">
        <v>1.8523302116707097E-3</v>
      </c>
      <c r="Z35" s="3">
        <v>7.0735348318131004E-4</v>
      </c>
      <c r="AA35" s="3" t="s">
        <v>443</v>
      </c>
      <c r="AB35" s="3">
        <v>4.4162553555379593E-3</v>
      </c>
      <c r="AC35" s="3" t="s">
        <v>444</v>
      </c>
      <c r="AD35" s="3" t="s">
        <v>444</v>
      </c>
      <c r="AE35" s="46"/>
      <c r="AF35" s="3">
        <v>2026.0576246212859</v>
      </c>
      <c r="AG35" s="3" t="s">
        <v>444</v>
      </c>
      <c r="AH35" s="3" t="s">
        <v>444</v>
      </c>
      <c r="AI35" s="3" t="s">
        <v>444</v>
      </c>
      <c r="AJ35" s="3" t="s">
        <v>444</v>
      </c>
      <c r="AK35" s="3" t="s">
        <v>444</v>
      </c>
      <c r="AL35" s="35" t="s">
        <v>49</v>
      </c>
    </row>
    <row r="36" spans="1:38" ht="26.25" customHeight="1" thickBot="1" x14ac:dyDescent="0.3">
      <c r="A36" s="55" t="s">
        <v>95</v>
      </c>
      <c r="B36" s="55" t="s">
        <v>98</v>
      </c>
      <c r="C36" s="56" t="s">
        <v>99</v>
      </c>
      <c r="D36" s="57"/>
      <c r="E36" s="3">
        <v>4.9903129258380154</v>
      </c>
      <c r="F36" s="3">
        <v>0.36569719256769323</v>
      </c>
      <c r="G36" s="3">
        <v>3.7186906563937187E-2</v>
      </c>
      <c r="H36" s="3">
        <v>1.1667115791850001E-3</v>
      </c>
      <c r="I36" s="3">
        <v>0.16769211981428861</v>
      </c>
      <c r="J36" s="3">
        <v>0.17804714052370479</v>
      </c>
      <c r="K36" s="3">
        <v>0.17804714052370479</v>
      </c>
      <c r="L36" s="3">
        <v>1.4793057515590444E-2</v>
      </c>
      <c r="M36" s="3">
        <v>1.4272879973483548</v>
      </c>
      <c r="N36" s="3">
        <v>1.2638785450213444E-2</v>
      </c>
      <c r="O36" s="3">
        <v>9.7224041917941858E-4</v>
      </c>
      <c r="P36" s="3">
        <v>3.3913921875762562E-3</v>
      </c>
      <c r="Q36" s="3">
        <v>4.2892810202956738E-3</v>
      </c>
      <c r="R36" s="3">
        <v>4.8612120964330935E-3</v>
      </c>
      <c r="S36" s="3">
        <v>7.2567806902179843E-2</v>
      </c>
      <c r="T36" s="3">
        <v>9.7224191916054858E-2</v>
      </c>
      <c r="U36" s="3">
        <v>9.722424191604186E-3</v>
      </c>
      <c r="V36" s="3">
        <v>0.11666903031464022</v>
      </c>
      <c r="W36" s="3">
        <v>5.4843080167441882E-5</v>
      </c>
      <c r="X36" s="3">
        <v>5.7578308414818835E-3</v>
      </c>
      <c r="Y36" s="3">
        <v>5.7610698002614185E-3</v>
      </c>
      <c r="Z36" s="3">
        <v>2.1637773319474187E-3</v>
      </c>
      <c r="AA36" s="3">
        <v>1.7396079847441858E-5</v>
      </c>
      <c r="AB36" s="3">
        <v>1.3700074044325163E-2</v>
      </c>
      <c r="AC36" s="3">
        <v>1.392389587795349E-3</v>
      </c>
      <c r="AD36" s="3">
        <v>6.6538505420279069E-4</v>
      </c>
      <c r="AE36" s="46"/>
      <c r="AF36" s="3">
        <v>4175.5387884399997</v>
      </c>
      <c r="AG36" s="3" t="s">
        <v>444</v>
      </c>
      <c r="AH36" s="3" t="s">
        <v>444</v>
      </c>
      <c r="AI36" s="3" t="s">
        <v>444</v>
      </c>
      <c r="AJ36" s="3" t="s">
        <v>444</v>
      </c>
      <c r="AK36" s="3" t="s">
        <v>444</v>
      </c>
      <c r="AL36" s="35" t="s">
        <v>49</v>
      </c>
    </row>
    <row r="37" spans="1:38" ht="26.25" customHeight="1" thickBot="1" x14ac:dyDescent="0.3">
      <c r="A37" s="55" t="s">
        <v>70</v>
      </c>
      <c r="B37" s="55" t="s">
        <v>100</v>
      </c>
      <c r="C37" s="56" t="s">
        <v>397</v>
      </c>
      <c r="D37" s="57"/>
      <c r="E37" s="3">
        <v>0.25241886999999996</v>
      </c>
      <c r="F37" s="3">
        <v>3.5841259780036605E-2</v>
      </c>
      <c r="G37" s="3">
        <v>1.7957999999999998E-4</v>
      </c>
      <c r="H37" s="3" t="s">
        <v>443</v>
      </c>
      <c r="I37" s="3">
        <v>2.1415625704119998E-3</v>
      </c>
      <c r="J37" s="3">
        <v>2.1496025704119998E-3</v>
      </c>
      <c r="K37" s="3">
        <v>2.1496025704119998E-3</v>
      </c>
      <c r="L37" s="3">
        <v>1.4720313208540001E-4</v>
      </c>
      <c r="M37" s="3">
        <v>8.9803660000000007E-2</v>
      </c>
      <c r="N37" s="3">
        <v>1.0896808704E-5</v>
      </c>
      <c r="O37" s="3">
        <v>2.6577566080000003E-6</v>
      </c>
      <c r="P37" s="3">
        <v>3.09870418358E-4</v>
      </c>
      <c r="Q37" s="3">
        <v>2.9231839252099999E-4</v>
      </c>
      <c r="R37" s="3">
        <v>5.5947386379999997E-6</v>
      </c>
      <c r="S37" s="3">
        <v>4.4651987439999997E-6</v>
      </c>
      <c r="T37" s="3">
        <v>5.012100388E-6</v>
      </c>
      <c r="U37" s="3">
        <v>4.3861409520000002E-5</v>
      </c>
      <c r="V37" s="3">
        <v>1.1231786202099999E-4</v>
      </c>
      <c r="W37" s="3" t="s">
        <v>444</v>
      </c>
      <c r="X37" s="3" t="s">
        <v>444</v>
      </c>
      <c r="Y37" s="3" t="s">
        <v>444</v>
      </c>
      <c r="Z37" s="3" t="s">
        <v>444</v>
      </c>
      <c r="AA37" s="3" t="s">
        <v>444</v>
      </c>
      <c r="AB37" s="3" t="s">
        <v>444</v>
      </c>
      <c r="AC37" s="3" t="s">
        <v>444</v>
      </c>
      <c r="AD37" s="3" t="s">
        <v>444</v>
      </c>
      <c r="AE37" s="46"/>
      <c r="AF37" s="3" t="s">
        <v>444</v>
      </c>
      <c r="AG37" s="3" t="s">
        <v>444</v>
      </c>
      <c r="AH37" s="3">
        <v>3084.6643985946484</v>
      </c>
      <c r="AI37" s="3" t="s">
        <v>444</v>
      </c>
      <c r="AJ37" s="3" t="s">
        <v>444</v>
      </c>
      <c r="AK37" s="3" t="s">
        <v>444</v>
      </c>
      <c r="AL37" s="35" t="s">
        <v>49</v>
      </c>
    </row>
    <row r="38" spans="1:38" ht="26.25" customHeight="1" thickBot="1" x14ac:dyDescent="0.3">
      <c r="A38" s="55" t="s">
        <v>70</v>
      </c>
      <c r="B38" s="55" t="s">
        <v>101</v>
      </c>
      <c r="C38" s="56" t="s">
        <v>102</v>
      </c>
      <c r="D38" s="62"/>
      <c r="E38" s="3">
        <v>1.8502268219761793</v>
      </c>
      <c r="F38" s="3">
        <v>0.13651802493196208</v>
      </c>
      <c r="G38" s="3">
        <v>1.3175869302677135E-3</v>
      </c>
      <c r="H38" s="3">
        <v>6.642776669074274E-4</v>
      </c>
      <c r="I38" s="3">
        <v>8.2228901528674014E-2</v>
      </c>
      <c r="J38" s="3">
        <v>9.1975095746568911E-2</v>
      </c>
      <c r="K38" s="3">
        <v>0.13694768405285482</v>
      </c>
      <c r="L38" s="3">
        <v>5.174720170522687E-2</v>
      </c>
      <c r="M38" s="3">
        <v>0.93080582526595412</v>
      </c>
      <c r="N38" s="3">
        <v>3.864537132854046E-6</v>
      </c>
      <c r="O38" s="3">
        <v>1.2259475256948555E-3</v>
      </c>
      <c r="P38" s="3" t="s">
        <v>443</v>
      </c>
      <c r="Q38" s="3" t="s">
        <v>443</v>
      </c>
      <c r="R38" s="3">
        <v>5.0507284713057808E-3</v>
      </c>
      <c r="S38" s="3">
        <v>0.1669067800159309</v>
      </c>
      <c r="T38" s="3">
        <v>6.3399167026045615E-3</v>
      </c>
      <c r="U38" s="3">
        <v>8.4202912474902003E-4</v>
      </c>
      <c r="V38" s="3">
        <v>0.10041191567287272</v>
      </c>
      <c r="W38" s="3" t="s">
        <v>443</v>
      </c>
      <c r="X38" s="3">
        <v>2.5367774503445308E-3</v>
      </c>
      <c r="Y38" s="3">
        <v>4.0654815770567428E-3</v>
      </c>
      <c r="Z38" s="3" t="s">
        <v>443</v>
      </c>
      <c r="AA38" s="3" t="s">
        <v>443</v>
      </c>
      <c r="AB38" s="3">
        <v>6.6022597879012721E-3</v>
      </c>
      <c r="AC38" s="3" t="s">
        <v>444</v>
      </c>
      <c r="AD38" s="3" t="s">
        <v>444</v>
      </c>
      <c r="AE38" s="46"/>
      <c r="AF38" s="3">
        <v>3622.9349070673893</v>
      </c>
      <c r="AG38" s="3" t="s">
        <v>444</v>
      </c>
      <c r="AH38" s="3" t="s">
        <v>444</v>
      </c>
      <c r="AI38" s="3">
        <v>0.32003386480560958</v>
      </c>
      <c r="AJ38" s="3" t="s">
        <v>444</v>
      </c>
      <c r="AK38" s="3" t="s">
        <v>444</v>
      </c>
      <c r="AL38" s="35" t="s">
        <v>49</v>
      </c>
    </row>
    <row r="39" spans="1:38" ht="26.25" customHeight="1" thickBot="1" x14ac:dyDescent="0.3">
      <c r="A39" s="55" t="s">
        <v>103</v>
      </c>
      <c r="B39" s="55" t="s">
        <v>104</v>
      </c>
      <c r="C39" s="56" t="s">
        <v>388</v>
      </c>
      <c r="D39" s="57"/>
      <c r="E39" s="3">
        <v>3.3738613403631934</v>
      </c>
      <c r="F39" s="3">
        <v>0.66453246370773311</v>
      </c>
      <c r="G39" s="3">
        <v>1.0894025275721475</v>
      </c>
      <c r="H39" s="3">
        <v>1.1510958190147667E-2</v>
      </c>
      <c r="I39" s="3">
        <v>0.14909903210209177</v>
      </c>
      <c r="J39" s="3">
        <v>0.15905223640612173</v>
      </c>
      <c r="K39" s="3">
        <v>0.15973065689152172</v>
      </c>
      <c r="L39" s="3">
        <v>4.2571195884965156E-2</v>
      </c>
      <c r="M39" s="3">
        <v>2.705695109493929</v>
      </c>
      <c r="N39" s="3">
        <v>2.3789414057967632E-2</v>
      </c>
      <c r="O39" s="3">
        <v>2.3424013757758584E-3</v>
      </c>
      <c r="P39" s="3">
        <v>9.363727155539665E-3</v>
      </c>
      <c r="Q39" s="3">
        <v>9.6081720066263261E-3</v>
      </c>
      <c r="R39" s="3">
        <v>3.3619528318513739E-2</v>
      </c>
      <c r="S39" s="3">
        <v>9.9399985216772017E-3</v>
      </c>
      <c r="T39" s="3">
        <v>0.31459457582156197</v>
      </c>
      <c r="U39" s="3">
        <v>1.7846584762908654E-3</v>
      </c>
      <c r="V39" s="3">
        <v>0.13139220515418179</v>
      </c>
      <c r="W39" s="3">
        <v>0.20317997047685993</v>
      </c>
      <c r="X39" s="3">
        <v>0.133177421168928</v>
      </c>
      <c r="Y39" s="3">
        <v>0.15093615763384213</v>
      </c>
      <c r="Z39" s="3">
        <v>9.9565988705146116E-2</v>
      </c>
      <c r="AA39" s="3">
        <v>5.0236480740164208E-2</v>
      </c>
      <c r="AB39" s="3">
        <v>0.4339160482423805</v>
      </c>
      <c r="AC39" s="3">
        <v>1.155605872084864E-3</v>
      </c>
      <c r="AD39" s="3">
        <v>3.8075255111023198E-4</v>
      </c>
      <c r="AE39" s="46"/>
      <c r="AF39" s="3">
        <v>19964.900322376652</v>
      </c>
      <c r="AG39" s="3">
        <v>2.1960000000000002</v>
      </c>
      <c r="AH39" s="3">
        <v>69014.076300399989</v>
      </c>
      <c r="AI39" s="3">
        <v>1188.3368499999999</v>
      </c>
      <c r="AJ39" s="3" t="s">
        <v>444</v>
      </c>
      <c r="AK39" s="3" t="s">
        <v>444</v>
      </c>
      <c r="AL39" s="35" t="s">
        <v>49</v>
      </c>
    </row>
    <row r="40" spans="1:38" ht="26.25" customHeight="1" thickBot="1" x14ac:dyDescent="0.3">
      <c r="A40" s="55" t="s">
        <v>70</v>
      </c>
      <c r="B40" s="55" t="s">
        <v>105</v>
      </c>
      <c r="C40" s="56" t="s">
        <v>389</v>
      </c>
      <c r="D40" s="57"/>
      <c r="E40" s="3" t="s">
        <v>445</v>
      </c>
      <c r="F40" s="3" t="s">
        <v>445</v>
      </c>
      <c r="G40" s="3" t="s">
        <v>445</v>
      </c>
      <c r="H40" s="3" t="s">
        <v>445</v>
      </c>
      <c r="I40" s="3" t="s">
        <v>445</v>
      </c>
      <c r="J40" s="3" t="s">
        <v>445</v>
      </c>
      <c r="K40" s="3" t="s">
        <v>445</v>
      </c>
      <c r="L40" s="3" t="s">
        <v>445</v>
      </c>
      <c r="M40" s="3" t="s">
        <v>445</v>
      </c>
      <c r="N40" s="3" t="s">
        <v>445</v>
      </c>
      <c r="O40" s="3" t="s">
        <v>445</v>
      </c>
      <c r="P40" s="3" t="s">
        <v>444</v>
      </c>
      <c r="Q40" s="3" t="s">
        <v>444</v>
      </c>
      <c r="R40" s="3" t="s">
        <v>445</v>
      </c>
      <c r="S40" s="3" t="s">
        <v>445</v>
      </c>
      <c r="T40" s="3" t="s">
        <v>445</v>
      </c>
      <c r="U40" s="3" t="s">
        <v>445</v>
      </c>
      <c r="V40" s="3" t="s">
        <v>445</v>
      </c>
      <c r="W40" s="3" t="s">
        <v>444</v>
      </c>
      <c r="X40" s="3" t="s">
        <v>445</v>
      </c>
      <c r="Y40" s="3" t="s">
        <v>445</v>
      </c>
      <c r="Z40" s="3" t="s">
        <v>445</v>
      </c>
      <c r="AA40" s="3" t="s">
        <v>445</v>
      </c>
      <c r="AB40" s="3" t="s">
        <v>445</v>
      </c>
      <c r="AC40" s="3" t="s">
        <v>444</v>
      </c>
      <c r="AD40" s="3" t="s">
        <v>444</v>
      </c>
      <c r="AE40" s="46"/>
      <c r="AF40" s="3" t="s">
        <v>445</v>
      </c>
      <c r="AG40" s="3" t="s">
        <v>444</v>
      </c>
      <c r="AH40" s="3" t="s">
        <v>444</v>
      </c>
      <c r="AI40" s="3" t="s">
        <v>445</v>
      </c>
      <c r="AJ40" s="3" t="s">
        <v>444</v>
      </c>
      <c r="AK40" s="3" t="s">
        <v>444</v>
      </c>
      <c r="AL40" s="35" t="s">
        <v>49</v>
      </c>
    </row>
    <row r="41" spans="1:38" ht="26.25" customHeight="1" thickBot="1" x14ac:dyDescent="0.3">
      <c r="A41" s="55" t="s">
        <v>103</v>
      </c>
      <c r="B41" s="55" t="s">
        <v>106</v>
      </c>
      <c r="C41" s="56" t="s">
        <v>398</v>
      </c>
      <c r="D41" s="57"/>
      <c r="E41" s="3">
        <v>10.845359206421811</v>
      </c>
      <c r="F41" s="3">
        <v>9.416913516681408</v>
      </c>
      <c r="G41" s="3">
        <v>7.6900831507777614</v>
      </c>
      <c r="H41" s="3">
        <v>0.14954937749496106</v>
      </c>
      <c r="I41" s="3">
        <v>10.708020198000797</v>
      </c>
      <c r="J41" s="3">
        <v>10.943701226399114</v>
      </c>
      <c r="K41" s="3">
        <v>11.55195404813149</v>
      </c>
      <c r="L41" s="3">
        <v>1.1860410916582937</v>
      </c>
      <c r="M41" s="3">
        <v>67.126763649668078</v>
      </c>
      <c r="N41" s="3">
        <v>0.81573361217104434</v>
      </c>
      <c r="O41" s="3">
        <v>0.25345117917219789</v>
      </c>
      <c r="P41" s="3">
        <v>7.2389831887058526E-2</v>
      </c>
      <c r="Q41" s="3">
        <v>2.5422402035998989E-2</v>
      </c>
      <c r="R41" s="3">
        <v>0.49999841528273103</v>
      </c>
      <c r="S41" s="3">
        <v>0.18345364001882566</v>
      </c>
      <c r="T41" s="3">
        <v>6.8815324696916147E-2</v>
      </c>
      <c r="U41" s="3">
        <v>1.7671613211980443E-2</v>
      </c>
      <c r="V41" s="3">
        <v>10.501424585381194</v>
      </c>
      <c r="W41" s="3">
        <v>10.656289818934244</v>
      </c>
      <c r="X41" s="3">
        <v>2.2198907997037658</v>
      </c>
      <c r="Y41" s="3">
        <v>2.3525448315004551</v>
      </c>
      <c r="Z41" s="3">
        <v>0.93733058935199132</v>
      </c>
      <c r="AA41" s="3">
        <v>1.2540417344885801</v>
      </c>
      <c r="AB41" s="3">
        <v>6.7638079544517922</v>
      </c>
      <c r="AC41" s="3">
        <v>9.8069849307167875E-2</v>
      </c>
      <c r="AD41" s="3">
        <v>0.47646528682198885</v>
      </c>
      <c r="AE41" s="46"/>
      <c r="AF41" s="3">
        <v>123913.1438572834</v>
      </c>
      <c r="AG41" s="3">
        <v>2793.7180619999999</v>
      </c>
      <c r="AH41" s="3">
        <v>130357.57059240001</v>
      </c>
      <c r="AI41" s="3">
        <v>19418.405573141965</v>
      </c>
      <c r="AJ41" s="3" t="s">
        <v>444</v>
      </c>
      <c r="AK41" s="3" t="s">
        <v>444</v>
      </c>
      <c r="AL41" s="35" t="s">
        <v>49</v>
      </c>
    </row>
    <row r="42" spans="1:38" ht="26.25" customHeight="1" thickBot="1" x14ac:dyDescent="0.3">
      <c r="A42" s="55" t="s">
        <v>70</v>
      </c>
      <c r="B42" s="55" t="s">
        <v>107</v>
      </c>
      <c r="C42" s="56" t="s">
        <v>108</v>
      </c>
      <c r="D42" s="57"/>
      <c r="E42" s="3">
        <v>0.24633289095072705</v>
      </c>
      <c r="F42" s="3">
        <v>1.2131821572127028</v>
      </c>
      <c r="G42" s="3">
        <v>2.4701338552081528E-4</v>
      </c>
      <c r="H42" s="3">
        <v>2.5138853683395854E-4</v>
      </c>
      <c r="I42" s="3">
        <v>8.3625466159771185E-3</v>
      </c>
      <c r="J42" s="3">
        <v>8.8392165178608397E-3</v>
      </c>
      <c r="K42" s="3">
        <v>9.3726645568127185E-3</v>
      </c>
      <c r="L42" s="3">
        <v>1.0462303358529706E-3</v>
      </c>
      <c r="M42" s="3">
        <v>16.542832968093226</v>
      </c>
      <c r="N42" s="3">
        <v>6.7054902643751287E-4</v>
      </c>
      <c r="O42" s="3">
        <v>2.8243716860546842E-4</v>
      </c>
      <c r="P42" s="3" t="s">
        <v>443</v>
      </c>
      <c r="Q42" s="3" t="s">
        <v>443</v>
      </c>
      <c r="R42" s="3">
        <v>2.2955659194541676E-3</v>
      </c>
      <c r="S42" s="3">
        <v>6.6701893586285033E-2</v>
      </c>
      <c r="T42" s="3">
        <v>2.043910210450224E-3</v>
      </c>
      <c r="U42" s="3">
        <v>2.7109587430532839E-4</v>
      </c>
      <c r="V42" s="3">
        <v>3.4306117722257834E-2</v>
      </c>
      <c r="W42" s="3" t="s">
        <v>443</v>
      </c>
      <c r="X42" s="3">
        <v>1.0086039967193788E-3</v>
      </c>
      <c r="Y42" s="3">
        <v>1.0243735572983033E-3</v>
      </c>
      <c r="Z42" s="3" t="s">
        <v>443</v>
      </c>
      <c r="AA42" s="3" t="s">
        <v>443</v>
      </c>
      <c r="AB42" s="3">
        <v>2.0329773850176823E-3</v>
      </c>
      <c r="AC42" s="3" t="s">
        <v>444</v>
      </c>
      <c r="AD42" s="3" t="s">
        <v>444</v>
      </c>
      <c r="AE42" s="46"/>
      <c r="AF42" s="3">
        <v>1236.9272048751227</v>
      </c>
      <c r="AG42" s="3" t="s">
        <v>444</v>
      </c>
      <c r="AH42" s="3" t="s">
        <v>444</v>
      </c>
      <c r="AI42" s="3">
        <v>55.504978063624719</v>
      </c>
      <c r="AJ42" s="3" t="s">
        <v>444</v>
      </c>
      <c r="AK42" s="3" t="s">
        <v>444</v>
      </c>
      <c r="AL42" s="35" t="s">
        <v>49</v>
      </c>
    </row>
    <row r="43" spans="1:38" ht="26.25" customHeight="1" thickBot="1" x14ac:dyDescent="0.3">
      <c r="A43" s="55" t="s">
        <v>103</v>
      </c>
      <c r="B43" s="55" t="s">
        <v>109</v>
      </c>
      <c r="C43" s="56" t="s">
        <v>110</v>
      </c>
      <c r="D43" s="57"/>
      <c r="E43" s="3">
        <v>2.0530804501600004</v>
      </c>
      <c r="F43" s="3">
        <v>1.4561630829999999</v>
      </c>
      <c r="G43" s="3">
        <v>0.71687948665099999</v>
      </c>
      <c r="H43" s="3">
        <v>2.0359999999999998E-5</v>
      </c>
      <c r="I43" s="3">
        <v>0.12746530967299999</v>
      </c>
      <c r="J43" s="3">
        <v>0.139825753744</v>
      </c>
      <c r="K43" s="3">
        <v>0.14355851306299999</v>
      </c>
      <c r="L43" s="3">
        <v>1.62745876458E-2</v>
      </c>
      <c r="M43" s="3">
        <v>1.7201332417239998</v>
      </c>
      <c r="N43" s="3">
        <v>6.6738836754830014E-2</v>
      </c>
      <c r="O43" s="3">
        <v>6.5378108591449997E-3</v>
      </c>
      <c r="P43" s="3">
        <v>4.0184347289999988E-3</v>
      </c>
      <c r="Q43" s="3">
        <v>2.759618991979E-3</v>
      </c>
      <c r="R43" s="3">
        <v>2.9386153749590003E-2</v>
      </c>
      <c r="S43" s="3">
        <v>1.2634358668168999E-2</v>
      </c>
      <c r="T43" s="3">
        <v>0.14950804399860901</v>
      </c>
      <c r="U43" s="3">
        <v>3.7268160474789999E-3</v>
      </c>
      <c r="V43" s="3">
        <v>0.35803584027973001</v>
      </c>
      <c r="W43" s="3">
        <v>0.18884099926999998</v>
      </c>
      <c r="X43" s="3">
        <v>6.2850811002099993E-2</v>
      </c>
      <c r="Y43" s="3">
        <v>7.7525648135999992E-2</v>
      </c>
      <c r="Z43" s="3">
        <v>4.0331999948299994E-2</v>
      </c>
      <c r="AA43" s="3">
        <v>2.4717691423499999E-2</v>
      </c>
      <c r="AB43" s="3">
        <v>0.20542615050379998</v>
      </c>
      <c r="AC43" s="3">
        <v>2.3382168469999998E-3</v>
      </c>
      <c r="AD43" s="3">
        <v>4.0245221084269998E-2</v>
      </c>
      <c r="AE43" s="46"/>
      <c r="AF43" s="3">
        <v>5245.6480940229994</v>
      </c>
      <c r="AG43" s="3">
        <v>236.68578434299999</v>
      </c>
      <c r="AH43" s="3">
        <v>13121.942999999999</v>
      </c>
      <c r="AI43" s="3">
        <v>2361.7198784999996</v>
      </c>
      <c r="AJ43" s="3" t="s">
        <v>444</v>
      </c>
      <c r="AK43" s="3" t="s">
        <v>444</v>
      </c>
      <c r="AL43" s="35" t="s">
        <v>49</v>
      </c>
    </row>
    <row r="44" spans="1:38" ht="26.25" customHeight="1" thickBot="1" x14ac:dyDescent="0.3">
      <c r="A44" s="55" t="s">
        <v>70</v>
      </c>
      <c r="B44" s="55" t="s">
        <v>111</v>
      </c>
      <c r="C44" s="56" t="s">
        <v>112</v>
      </c>
      <c r="D44" s="57"/>
      <c r="E44" s="3">
        <v>5.69311185998429</v>
      </c>
      <c r="F44" s="3">
        <v>2.834905115311857</v>
      </c>
      <c r="G44" s="3">
        <v>0.17747206838648327</v>
      </c>
      <c r="H44" s="3">
        <v>1.4235239626127353E-3</v>
      </c>
      <c r="I44" s="3">
        <v>0.28032590449585648</v>
      </c>
      <c r="J44" s="3">
        <v>0.29760999480248795</v>
      </c>
      <c r="K44" s="3">
        <v>0.47235187362837616</v>
      </c>
      <c r="L44" s="3">
        <v>0.13716861768858679</v>
      </c>
      <c r="M44" s="3">
        <v>7.2090438945541528</v>
      </c>
      <c r="N44" s="3">
        <v>1.5146940570103592E-2</v>
      </c>
      <c r="O44" s="3">
        <v>4.3534925696627749E-3</v>
      </c>
      <c r="P44" s="3">
        <v>4.3998999999999997E-4</v>
      </c>
      <c r="Q44" s="3">
        <v>6.6365699999999996E-3</v>
      </c>
      <c r="R44" s="3">
        <v>1.3907330650003312E-2</v>
      </c>
      <c r="S44" s="3">
        <v>0.5840332093374988</v>
      </c>
      <c r="T44" s="3">
        <v>1.7583831716470846E-2</v>
      </c>
      <c r="U44" s="3">
        <v>1.8382504370806668E-3</v>
      </c>
      <c r="V44" s="3">
        <v>0.33851275045643359</v>
      </c>
      <c r="W44" s="3">
        <v>4.3265999999999999E-3</v>
      </c>
      <c r="X44" s="3">
        <v>5.635142531541586E-3</v>
      </c>
      <c r="Y44" s="3">
        <v>9.1188780957717104E-3</v>
      </c>
      <c r="Z44" s="3">
        <v>4.8199999999999995E-9</v>
      </c>
      <c r="AA44" s="3">
        <v>6.82E-9</v>
      </c>
      <c r="AB44" s="3">
        <v>1.4754031483313296E-2</v>
      </c>
      <c r="AC44" s="3" t="s">
        <v>444</v>
      </c>
      <c r="AD44" s="3" t="s">
        <v>444</v>
      </c>
      <c r="AE44" s="46"/>
      <c r="AF44" s="3">
        <v>7890.4864112094692</v>
      </c>
      <c r="AG44" s="3" t="s">
        <v>444</v>
      </c>
      <c r="AH44" s="3" t="s">
        <v>444</v>
      </c>
      <c r="AI44" s="3">
        <v>18.528020428808759</v>
      </c>
      <c r="AJ44" s="3" t="s">
        <v>444</v>
      </c>
      <c r="AK44" s="3" t="s">
        <v>444</v>
      </c>
      <c r="AL44" s="35" t="s">
        <v>49</v>
      </c>
    </row>
    <row r="45" spans="1:38" ht="26.25" customHeight="1" thickBot="1" x14ac:dyDescent="0.3">
      <c r="A45" s="55" t="s">
        <v>70</v>
      </c>
      <c r="B45" s="55" t="s">
        <v>113</v>
      </c>
      <c r="C45" s="56" t="s">
        <v>114</v>
      </c>
      <c r="D45" s="57"/>
      <c r="E45" s="3">
        <v>0.13985365541493999</v>
      </c>
      <c r="F45" s="3">
        <v>4.91427626255407E-3</v>
      </c>
      <c r="G45" s="3">
        <v>3.6517600456319403E-2</v>
      </c>
      <c r="H45" s="3">
        <v>2.2266829546536301E-5</v>
      </c>
      <c r="I45" s="3">
        <v>3.8982323322339801E-3</v>
      </c>
      <c r="J45" s="3">
        <v>4.1148007951358704E-3</v>
      </c>
      <c r="K45" s="3">
        <v>4.3313692580377603E-3</v>
      </c>
      <c r="L45" s="3">
        <v>1.36438131628189E-3</v>
      </c>
      <c r="M45" s="3">
        <v>2.65746891149721E-2</v>
      </c>
      <c r="N45" s="3">
        <v>2.2266829546536E-4</v>
      </c>
      <c r="O45" s="3">
        <v>2.2266829546540001E-5</v>
      </c>
      <c r="P45" s="3">
        <v>1.1133414773268E-4</v>
      </c>
      <c r="Q45" s="3">
        <v>1.1133414773268E-4</v>
      </c>
      <c r="R45" s="3" t="s">
        <v>443</v>
      </c>
      <c r="S45" s="3">
        <v>1.1133414773268E-4</v>
      </c>
      <c r="T45" s="3">
        <v>1.5586780682575E-4</v>
      </c>
      <c r="U45" s="3">
        <v>4.4533659093072E-4</v>
      </c>
      <c r="V45" s="3">
        <v>1.1133414773268099E-3</v>
      </c>
      <c r="W45" s="3" t="s">
        <v>443</v>
      </c>
      <c r="X45" s="3">
        <v>8.6511738372049997E-5</v>
      </c>
      <c r="Y45" s="3">
        <v>8.6511738372049997E-5</v>
      </c>
      <c r="Z45" s="3">
        <v>3.2915412883569998E-5</v>
      </c>
      <c r="AA45" s="3" t="s">
        <v>443</v>
      </c>
      <c r="AB45" s="3">
        <v>2.0593888962766E-4</v>
      </c>
      <c r="AC45" s="3" t="s">
        <v>444</v>
      </c>
      <c r="AD45" s="3" t="s">
        <v>444</v>
      </c>
      <c r="AE45" s="46"/>
      <c r="AF45" s="3">
        <v>92.184674322660086</v>
      </c>
      <c r="AG45" s="3" t="s">
        <v>444</v>
      </c>
      <c r="AH45" s="3" t="s">
        <v>444</v>
      </c>
      <c r="AI45" s="3" t="s">
        <v>444</v>
      </c>
      <c r="AJ45" s="3" t="s">
        <v>444</v>
      </c>
      <c r="AK45" s="3" t="s">
        <v>444</v>
      </c>
      <c r="AL45" s="35" t="s">
        <v>49</v>
      </c>
    </row>
    <row r="46" spans="1:38" ht="26.25" customHeight="1" thickBot="1" x14ac:dyDescent="0.3">
      <c r="A46" s="55" t="s">
        <v>103</v>
      </c>
      <c r="B46" s="55" t="s">
        <v>115</v>
      </c>
      <c r="C46" s="56" t="s">
        <v>116</v>
      </c>
      <c r="D46" s="57"/>
      <c r="E46" s="3" t="s">
        <v>445</v>
      </c>
      <c r="F46" s="3" t="s">
        <v>445</v>
      </c>
      <c r="G46" s="3" t="s">
        <v>445</v>
      </c>
      <c r="H46" s="3" t="s">
        <v>445</v>
      </c>
      <c r="I46" s="3" t="s">
        <v>445</v>
      </c>
      <c r="J46" s="3" t="s">
        <v>445</v>
      </c>
      <c r="K46" s="3" t="s">
        <v>445</v>
      </c>
      <c r="L46" s="3" t="s">
        <v>445</v>
      </c>
      <c r="M46" s="3" t="s">
        <v>445</v>
      </c>
      <c r="N46" s="3" t="s">
        <v>445</v>
      </c>
      <c r="O46" s="3" t="s">
        <v>445</v>
      </c>
      <c r="P46" s="3" t="s">
        <v>445</v>
      </c>
      <c r="Q46" s="3" t="s">
        <v>445</v>
      </c>
      <c r="R46" s="3" t="s">
        <v>445</v>
      </c>
      <c r="S46" s="3" t="s">
        <v>445</v>
      </c>
      <c r="T46" s="3" t="s">
        <v>445</v>
      </c>
      <c r="U46" s="3" t="s">
        <v>445</v>
      </c>
      <c r="V46" s="3" t="s">
        <v>445</v>
      </c>
      <c r="W46" s="3" t="s">
        <v>445</v>
      </c>
      <c r="X46" s="3" t="s">
        <v>445</v>
      </c>
      <c r="Y46" s="3" t="s">
        <v>445</v>
      </c>
      <c r="Z46" s="3" t="s">
        <v>445</v>
      </c>
      <c r="AA46" s="3" t="s">
        <v>445</v>
      </c>
      <c r="AB46" s="3" t="s">
        <v>445</v>
      </c>
      <c r="AC46" s="3" t="s">
        <v>444</v>
      </c>
      <c r="AD46" s="3" t="s">
        <v>444</v>
      </c>
      <c r="AE46" s="46"/>
      <c r="AF46" s="3" t="s">
        <v>443</v>
      </c>
      <c r="AG46" s="3" t="s">
        <v>444</v>
      </c>
      <c r="AH46" s="3" t="s">
        <v>444</v>
      </c>
      <c r="AI46" s="3" t="s">
        <v>444</v>
      </c>
      <c r="AJ46" s="3" t="s">
        <v>444</v>
      </c>
      <c r="AK46" s="3" t="s">
        <v>444</v>
      </c>
      <c r="AL46" s="35" t="s">
        <v>49</v>
      </c>
    </row>
    <row r="47" spans="1:38" ht="26.25" customHeight="1" thickBot="1" x14ac:dyDescent="0.3">
      <c r="A47" s="55" t="s">
        <v>70</v>
      </c>
      <c r="B47" s="55" t="s">
        <v>117</v>
      </c>
      <c r="C47" s="56" t="s">
        <v>118</v>
      </c>
      <c r="D47" s="57"/>
      <c r="E47" s="3">
        <v>0.60297293031909793</v>
      </c>
      <c r="F47" s="3">
        <v>0.11923460724526214</v>
      </c>
      <c r="G47" s="3">
        <v>1.4364945368405298E-2</v>
      </c>
      <c r="H47" s="3">
        <v>1.0382070646169851E-5</v>
      </c>
      <c r="I47" s="3">
        <v>7.5871542551116241E-3</v>
      </c>
      <c r="J47" s="3">
        <v>7.8548237141023852E-3</v>
      </c>
      <c r="K47" s="3">
        <v>9.555024294468242E-3</v>
      </c>
      <c r="L47" s="3">
        <v>4.8390148331319844E-3</v>
      </c>
      <c r="M47" s="3">
        <v>3.6944668734010415</v>
      </c>
      <c r="N47" s="3">
        <v>7.200784741867562E-8</v>
      </c>
      <c r="O47" s="3">
        <v>2.0826765392130006E-5</v>
      </c>
      <c r="P47" s="3" t="s">
        <v>443</v>
      </c>
      <c r="Q47" s="3" t="s">
        <v>443</v>
      </c>
      <c r="R47" s="3">
        <v>1.2764863429620568E-4</v>
      </c>
      <c r="S47" s="3">
        <v>3.9965669566021907E-3</v>
      </c>
      <c r="T47" s="3">
        <v>1.0381989084438188E-4</v>
      </c>
      <c r="U47" s="3">
        <v>1.2020843192312013E-5</v>
      </c>
      <c r="V47" s="3">
        <v>1.9150593757985422E-3</v>
      </c>
      <c r="W47" s="3" t="s">
        <v>443</v>
      </c>
      <c r="X47" s="3">
        <v>3.4634562960131902E-5</v>
      </c>
      <c r="Y47" s="3">
        <v>4.6424594700165877E-5</v>
      </c>
      <c r="Z47" s="3" t="s">
        <v>443</v>
      </c>
      <c r="AA47" s="3" t="s">
        <v>443</v>
      </c>
      <c r="AB47" s="3">
        <v>8.1059074660297771E-5</v>
      </c>
      <c r="AC47" s="3" t="s">
        <v>444</v>
      </c>
      <c r="AD47" s="3" t="s">
        <v>444</v>
      </c>
      <c r="AE47" s="46"/>
      <c r="AF47" s="3">
        <v>1742.6917763263118</v>
      </c>
      <c r="AG47" s="3" t="s">
        <v>444</v>
      </c>
      <c r="AH47" s="3" t="s">
        <v>444</v>
      </c>
      <c r="AI47" s="3">
        <v>5.9383619508338514E-3</v>
      </c>
      <c r="AJ47" s="3" t="s">
        <v>444</v>
      </c>
      <c r="AK47" s="3" t="s">
        <v>444</v>
      </c>
      <c r="AL47" s="35" t="s">
        <v>49</v>
      </c>
    </row>
    <row r="48" spans="1:38" ht="26.25" customHeight="1" thickBot="1" x14ac:dyDescent="0.3">
      <c r="A48" s="55" t="s">
        <v>119</v>
      </c>
      <c r="B48" s="55" t="s">
        <v>120</v>
      </c>
      <c r="C48" s="56" t="s">
        <v>121</v>
      </c>
      <c r="D48" s="57"/>
      <c r="E48" s="3" t="s">
        <v>446</v>
      </c>
      <c r="F48" s="3" t="s">
        <v>446</v>
      </c>
      <c r="G48" s="3" t="s">
        <v>446</v>
      </c>
      <c r="H48" s="3" t="s">
        <v>446</v>
      </c>
      <c r="I48" s="3" t="s">
        <v>446</v>
      </c>
      <c r="J48" s="3" t="s">
        <v>446</v>
      </c>
      <c r="K48" s="3" t="s">
        <v>446</v>
      </c>
      <c r="L48" s="3" t="s">
        <v>446</v>
      </c>
      <c r="M48" s="3" t="s">
        <v>446</v>
      </c>
      <c r="N48" s="3" t="s">
        <v>446</v>
      </c>
      <c r="O48" s="3" t="s">
        <v>446</v>
      </c>
      <c r="P48" s="3" t="s">
        <v>446</v>
      </c>
      <c r="Q48" s="3" t="s">
        <v>446</v>
      </c>
      <c r="R48" s="3" t="s">
        <v>446</v>
      </c>
      <c r="S48" s="3" t="s">
        <v>446</v>
      </c>
      <c r="T48" s="3" t="s">
        <v>446</v>
      </c>
      <c r="U48" s="3" t="s">
        <v>446</v>
      </c>
      <c r="V48" s="3" t="s">
        <v>446</v>
      </c>
      <c r="W48" s="3" t="s">
        <v>446</v>
      </c>
      <c r="X48" s="3" t="s">
        <v>446</v>
      </c>
      <c r="Y48" s="3" t="s">
        <v>446</v>
      </c>
      <c r="Z48" s="3" t="s">
        <v>446</v>
      </c>
      <c r="AA48" s="3" t="s">
        <v>446</v>
      </c>
      <c r="AB48" s="3" t="s">
        <v>446</v>
      </c>
      <c r="AC48" s="3" t="s">
        <v>446</v>
      </c>
      <c r="AD48" s="3" t="s">
        <v>446</v>
      </c>
      <c r="AE48" s="46"/>
      <c r="AF48" s="3" t="s">
        <v>444</v>
      </c>
      <c r="AG48" s="3" t="s">
        <v>444</v>
      </c>
      <c r="AH48" s="3" t="s">
        <v>444</v>
      </c>
      <c r="AI48" s="3" t="s">
        <v>444</v>
      </c>
      <c r="AJ48" s="3" t="s">
        <v>444</v>
      </c>
      <c r="AK48" s="3" t="s">
        <v>444</v>
      </c>
      <c r="AL48" s="35" t="s">
        <v>122</v>
      </c>
    </row>
    <row r="49" spans="1:38" ht="26.25" customHeight="1" thickBot="1" x14ac:dyDescent="0.3">
      <c r="A49" s="55" t="s">
        <v>119</v>
      </c>
      <c r="B49" s="55" t="s">
        <v>123</v>
      </c>
      <c r="C49" s="56" t="s">
        <v>124</v>
      </c>
      <c r="D49" s="57"/>
      <c r="E49" s="3">
        <v>0.33251375999999999</v>
      </c>
      <c r="F49" s="3">
        <v>0.61861414000000003</v>
      </c>
      <c r="G49" s="3">
        <v>1.454748E-2</v>
      </c>
      <c r="H49" s="3">
        <v>9.5597710000000002E-2</v>
      </c>
      <c r="I49" s="3">
        <v>0.16625688</v>
      </c>
      <c r="J49" s="3">
        <v>0.38793272000000001</v>
      </c>
      <c r="K49" s="3">
        <v>1.1083792000000001</v>
      </c>
      <c r="L49" s="3">
        <v>0.12261445</v>
      </c>
      <c r="M49" s="3">
        <v>0.65810014999999999</v>
      </c>
      <c r="N49" s="3">
        <v>0.37546345000000003</v>
      </c>
      <c r="O49" s="3">
        <v>8.5206649999999995E-2</v>
      </c>
      <c r="P49" s="3">
        <v>2.0782109999999999E-2</v>
      </c>
      <c r="Q49" s="3">
        <v>3.394411E-2</v>
      </c>
      <c r="R49" s="3">
        <v>0.28956407000000001</v>
      </c>
      <c r="S49" s="3">
        <v>0.15378760999999999</v>
      </c>
      <c r="T49" s="3">
        <v>0.11083791999999999</v>
      </c>
      <c r="U49" s="3">
        <v>4.1564200000000001E-3</v>
      </c>
      <c r="V49" s="3">
        <v>0.37546345000000003</v>
      </c>
      <c r="W49" s="3">
        <v>0.20782110000000001</v>
      </c>
      <c r="X49" s="3">
        <v>0.93519494999999997</v>
      </c>
      <c r="Y49" s="3">
        <v>0.76201069999999993</v>
      </c>
      <c r="Z49" s="3">
        <v>0.65810014999999999</v>
      </c>
      <c r="AA49" s="3">
        <v>0.42256957000000001</v>
      </c>
      <c r="AB49" s="3">
        <v>2.7778753700000003</v>
      </c>
      <c r="AC49" s="3" t="s">
        <v>444</v>
      </c>
      <c r="AD49" s="3" t="s">
        <v>444</v>
      </c>
      <c r="AE49" s="46"/>
      <c r="AF49" s="3" t="s">
        <v>444</v>
      </c>
      <c r="AG49" s="3" t="s">
        <v>444</v>
      </c>
      <c r="AH49" s="3" t="s">
        <v>444</v>
      </c>
      <c r="AI49" s="3" t="s">
        <v>444</v>
      </c>
      <c r="AJ49" s="3" t="s">
        <v>444</v>
      </c>
      <c r="AK49" s="3">
        <v>1940.7139999999999</v>
      </c>
      <c r="AL49" s="111" t="s">
        <v>430</v>
      </c>
    </row>
    <row r="50" spans="1:38" ht="26.25" customHeight="1" thickBot="1" x14ac:dyDescent="0.3">
      <c r="A50" s="55" t="s">
        <v>119</v>
      </c>
      <c r="B50" s="55" t="s">
        <v>125</v>
      </c>
      <c r="C50" s="56" t="s">
        <v>126</v>
      </c>
      <c r="D50" s="57"/>
      <c r="E50" s="3" t="s">
        <v>446</v>
      </c>
      <c r="F50" s="3" t="s">
        <v>446</v>
      </c>
      <c r="G50" s="3" t="s">
        <v>446</v>
      </c>
      <c r="H50" s="3" t="s">
        <v>446</v>
      </c>
      <c r="I50" s="3" t="s">
        <v>446</v>
      </c>
      <c r="J50" s="3" t="s">
        <v>446</v>
      </c>
      <c r="K50" s="3" t="s">
        <v>446</v>
      </c>
      <c r="L50" s="3" t="s">
        <v>446</v>
      </c>
      <c r="M50" s="3" t="s">
        <v>446</v>
      </c>
      <c r="N50" s="3" t="s">
        <v>446</v>
      </c>
      <c r="O50" s="3" t="s">
        <v>446</v>
      </c>
      <c r="P50" s="3" t="s">
        <v>446</v>
      </c>
      <c r="Q50" s="3" t="s">
        <v>446</v>
      </c>
      <c r="R50" s="3" t="s">
        <v>446</v>
      </c>
      <c r="S50" s="3" t="s">
        <v>446</v>
      </c>
      <c r="T50" s="3" t="s">
        <v>446</v>
      </c>
      <c r="U50" s="3" t="s">
        <v>446</v>
      </c>
      <c r="V50" s="3" t="s">
        <v>446</v>
      </c>
      <c r="W50" s="3" t="s">
        <v>446</v>
      </c>
      <c r="X50" s="3" t="s">
        <v>446</v>
      </c>
      <c r="Y50" s="3" t="s">
        <v>446</v>
      </c>
      <c r="Z50" s="3" t="s">
        <v>446</v>
      </c>
      <c r="AA50" s="3" t="s">
        <v>446</v>
      </c>
      <c r="AB50" s="3" t="s">
        <v>446</v>
      </c>
      <c r="AC50" s="3" t="s">
        <v>446</v>
      </c>
      <c r="AD50" s="3" t="s">
        <v>446</v>
      </c>
      <c r="AE50" s="46"/>
      <c r="AF50" s="3" t="s">
        <v>446</v>
      </c>
      <c r="AG50" s="3" t="s">
        <v>446</v>
      </c>
      <c r="AH50" s="3" t="s">
        <v>446</v>
      </c>
      <c r="AI50" s="3" t="s">
        <v>446</v>
      </c>
      <c r="AJ50" s="3" t="s">
        <v>446</v>
      </c>
      <c r="AK50" s="3" t="s">
        <v>446</v>
      </c>
      <c r="AL50" s="35" t="s">
        <v>410</v>
      </c>
    </row>
    <row r="51" spans="1:38" ht="26.25" customHeight="1" thickBot="1" x14ac:dyDescent="0.3">
      <c r="A51" s="55" t="s">
        <v>119</v>
      </c>
      <c r="B51" s="59" t="s">
        <v>127</v>
      </c>
      <c r="C51" s="56" t="s">
        <v>128</v>
      </c>
      <c r="D51" s="57"/>
      <c r="E51" s="3" t="s">
        <v>444</v>
      </c>
      <c r="F51" s="3" t="s">
        <v>445</v>
      </c>
      <c r="G51" s="3" t="s">
        <v>444</v>
      </c>
      <c r="H51" s="3" t="s">
        <v>444</v>
      </c>
      <c r="I51" s="3" t="s">
        <v>444</v>
      </c>
      <c r="J51" s="3" t="s">
        <v>444</v>
      </c>
      <c r="K51" s="3" t="s">
        <v>444</v>
      </c>
      <c r="L51" s="3" t="s">
        <v>444</v>
      </c>
      <c r="M51" s="3" t="s">
        <v>444</v>
      </c>
      <c r="N51" s="3" t="s">
        <v>444</v>
      </c>
      <c r="O51" s="3" t="s">
        <v>444</v>
      </c>
      <c r="P51" s="3" t="s">
        <v>444</v>
      </c>
      <c r="Q51" s="3" t="s">
        <v>444</v>
      </c>
      <c r="R51" s="3" t="s">
        <v>444</v>
      </c>
      <c r="S51" s="3" t="s">
        <v>444</v>
      </c>
      <c r="T51" s="3" t="s">
        <v>444</v>
      </c>
      <c r="U51" s="3" t="s">
        <v>444</v>
      </c>
      <c r="V51" s="3" t="s">
        <v>444</v>
      </c>
      <c r="W51" s="3" t="s">
        <v>444</v>
      </c>
      <c r="X51" s="3" t="s">
        <v>444</v>
      </c>
      <c r="Y51" s="3" t="s">
        <v>444</v>
      </c>
      <c r="Z51" s="3" t="s">
        <v>444</v>
      </c>
      <c r="AA51" s="3" t="s">
        <v>444</v>
      </c>
      <c r="AB51" s="3" t="s">
        <v>444</v>
      </c>
      <c r="AC51" s="3" t="s">
        <v>444</v>
      </c>
      <c r="AD51" s="3" t="s">
        <v>444</v>
      </c>
      <c r="AE51" s="46"/>
      <c r="AF51" s="3" t="s">
        <v>444</v>
      </c>
      <c r="AG51" s="3" t="s">
        <v>444</v>
      </c>
      <c r="AH51" s="3" t="s">
        <v>444</v>
      </c>
      <c r="AI51" s="3" t="s">
        <v>444</v>
      </c>
      <c r="AJ51" s="3" t="s">
        <v>444</v>
      </c>
      <c r="AK51" s="3">
        <v>1249.8854040000001</v>
      </c>
      <c r="AL51" s="111" t="s">
        <v>431</v>
      </c>
    </row>
    <row r="52" spans="1:38" ht="26.25" customHeight="1" thickBot="1" x14ac:dyDescent="0.3">
      <c r="A52" s="55" t="s">
        <v>119</v>
      </c>
      <c r="B52" s="59" t="s">
        <v>129</v>
      </c>
      <c r="C52" s="61" t="s">
        <v>390</v>
      </c>
      <c r="D52" s="58"/>
      <c r="E52" s="3">
        <v>2.1317629999999999</v>
      </c>
      <c r="F52" s="3">
        <v>3.0078179770000002</v>
      </c>
      <c r="G52" s="3">
        <v>7.7178000000000004</v>
      </c>
      <c r="H52" s="3">
        <v>4.8209999999999998E-3</v>
      </c>
      <c r="I52" s="3">
        <v>6.2919500000000003E-2</v>
      </c>
      <c r="J52" s="3">
        <v>0.12887499999999999</v>
      </c>
      <c r="K52" s="3">
        <v>0.17977000000000001</v>
      </c>
      <c r="L52" s="3">
        <v>1.9505045000000002E-4</v>
      </c>
      <c r="M52" s="3">
        <v>3.3781230000000004</v>
      </c>
      <c r="N52" s="3">
        <v>8.3552451610671E-2</v>
      </c>
      <c r="O52" s="3">
        <v>2.3052940518536E-2</v>
      </c>
      <c r="P52" s="3">
        <v>1.2179904831223999E-2</v>
      </c>
      <c r="Q52" s="3">
        <v>1.1714986443592E-2</v>
      </c>
      <c r="R52" s="3">
        <v>6.1813778348107994E-2</v>
      </c>
      <c r="S52" s="3">
        <v>7.0671317164796993E-2</v>
      </c>
      <c r="T52" s="3">
        <v>1.0290807948737501</v>
      </c>
      <c r="U52" s="3">
        <v>7.505910994362E-3</v>
      </c>
      <c r="V52" s="3">
        <v>0.51584129570946402</v>
      </c>
      <c r="W52" s="3">
        <v>2.6160401E-2</v>
      </c>
      <c r="X52" s="3">
        <v>0.57400000000000007</v>
      </c>
      <c r="Y52" s="3" t="s">
        <v>443</v>
      </c>
      <c r="Z52" s="3" t="s">
        <v>443</v>
      </c>
      <c r="AA52" s="3" t="s">
        <v>443</v>
      </c>
      <c r="AB52" s="3">
        <v>0.57400000000000007</v>
      </c>
      <c r="AC52" s="3" t="s">
        <v>444</v>
      </c>
      <c r="AD52" s="3" t="s">
        <v>444</v>
      </c>
      <c r="AE52" s="46"/>
      <c r="AF52" s="3" t="s">
        <v>444</v>
      </c>
      <c r="AG52" s="3" t="s">
        <v>444</v>
      </c>
      <c r="AH52" s="3" t="s">
        <v>444</v>
      </c>
      <c r="AI52" s="3" t="s">
        <v>444</v>
      </c>
      <c r="AJ52" s="3" t="s">
        <v>444</v>
      </c>
      <c r="AK52" s="3" t="s">
        <v>443</v>
      </c>
      <c r="AL52" s="35" t="s">
        <v>130</v>
      </c>
    </row>
    <row r="53" spans="1:38" ht="26.25" customHeight="1" thickBot="1" x14ac:dyDescent="0.3">
      <c r="A53" s="55" t="s">
        <v>119</v>
      </c>
      <c r="B53" s="59" t="s">
        <v>131</v>
      </c>
      <c r="C53" s="61" t="s">
        <v>132</v>
      </c>
      <c r="D53" s="58"/>
      <c r="E53" s="3" t="s">
        <v>443</v>
      </c>
      <c r="F53" s="3">
        <v>1.2116002561981611</v>
      </c>
      <c r="G53" s="3" t="s">
        <v>444</v>
      </c>
      <c r="H53" s="3" t="s">
        <v>444</v>
      </c>
      <c r="I53" s="3" t="s">
        <v>444</v>
      </c>
      <c r="J53" s="3" t="s">
        <v>444</v>
      </c>
      <c r="K53" s="3" t="s">
        <v>444</v>
      </c>
      <c r="L53" s="3" t="s">
        <v>444</v>
      </c>
      <c r="M53" s="3" t="s">
        <v>443</v>
      </c>
      <c r="N53" s="3" t="s">
        <v>444</v>
      </c>
      <c r="O53" s="3" t="s">
        <v>444</v>
      </c>
      <c r="P53" s="3" t="s">
        <v>444</v>
      </c>
      <c r="Q53" s="3" t="s">
        <v>444</v>
      </c>
      <c r="R53" s="3" t="s">
        <v>444</v>
      </c>
      <c r="S53" s="3" t="s">
        <v>444</v>
      </c>
      <c r="T53" s="3" t="s">
        <v>444</v>
      </c>
      <c r="U53" s="3" t="s">
        <v>444</v>
      </c>
      <c r="V53" s="3" t="s">
        <v>444</v>
      </c>
      <c r="W53" s="3" t="s">
        <v>444</v>
      </c>
      <c r="X53" s="3" t="s">
        <v>444</v>
      </c>
      <c r="Y53" s="3" t="s">
        <v>444</v>
      </c>
      <c r="Z53" s="3" t="s">
        <v>444</v>
      </c>
      <c r="AA53" s="3" t="s">
        <v>444</v>
      </c>
      <c r="AB53" s="3" t="s">
        <v>444</v>
      </c>
      <c r="AC53" s="3" t="s">
        <v>444</v>
      </c>
      <c r="AD53" s="3" t="s">
        <v>444</v>
      </c>
      <c r="AE53" s="46"/>
      <c r="AF53" s="3" t="s">
        <v>444</v>
      </c>
      <c r="AG53" s="3" t="s">
        <v>444</v>
      </c>
      <c r="AH53" s="3" t="s">
        <v>444</v>
      </c>
      <c r="AI53" s="3" t="s">
        <v>444</v>
      </c>
      <c r="AJ53" s="3" t="s">
        <v>444</v>
      </c>
      <c r="AK53" s="3">
        <v>1.4314152756998846</v>
      </c>
      <c r="AL53" s="35" t="s">
        <v>133</v>
      </c>
    </row>
    <row r="54" spans="1:38" ht="37.5" customHeight="1" thickBot="1" x14ac:dyDescent="0.3">
      <c r="A54" s="55" t="s">
        <v>119</v>
      </c>
      <c r="B54" s="59" t="s">
        <v>134</v>
      </c>
      <c r="C54" s="61" t="s">
        <v>135</v>
      </c>
      <c r="D54" s="58"/>
      <c r="E54" s="3" t="s">
        <v>444</v>
      </c>
      <c r="F54" s="3">
        <v>2.2879285164902186</v>
      </c>
      <c r="G54" s="3" t="s">
        <v>444</v>
      </c>
      <c r="H54" s="3" t="s">
        <v>444</v>
      </c>
      <c r="I54" s="3" t="s">
        <v>444</v>
      </c>
      <c r="J54" s="3" t="s">
        <v>444</v>
      </c>
      <c r="K54" s="3" t="s">
        <v>444</v>
      </c>
      <c r="L54" s="3" t="s">
        <v>444</v>
      </c>
      <c r="M54" s="3" t="s">
        <v>444</v>
      </c>
      <c r="N54" s="3" t="s">
        <v>444</v>
      </c>
      <c r="O54" s="3" t="s">
        <v>444</v>
      </c>
      <c r="P54" s="3" t="s">
        <v>444</v>
      </c>
      <c r="Q54" s="3" t="s">
        <v>444</v>
      </c>
      <c r="R54" s="3" t="s">
        <v>444</v>
      </c>
      <c r="S54" s="3" t="s">
        <v>444</v>
      </c>
      <c r="T54" s="3" t="s">
        <v>444</v>
      </c>
      <c r="U54" s="3" t="s">
        <v>444</v>
      </c>
      <c r="V54" s="3" t="s">
        <v>444</v>
      </c>
      <c r="W54" s="3" t="s">
        <v>444</v>
      </c>
      <c r="X54" s="3" t="s">
        <v>444</v>
      </c>
      <c r="Y54" s="3" t="s">
        <v>444</v>
      </c>
      <c r="Z54" s="3" t="s">
        <v>444</v>
      </c>
      <c r="AA54" s="3" t="s">
        <v>444</v>
      </c>
      <c r="AB54" s="3" t="s">
        <v>444</v>
      </c>
      <c r="AC54" s="3" t="s">
        <v>444</v>
      </c>
      <c r="AD54" s="3" t="s">
        <v>444</v>
      </c>
      <c r="AE54" s="46"/>
      <c r="AF54" s="3" t="s">
        <v>444</v>
      </c>
      <c r="AG54" s="3" t="s">
        <v>444</v>
      </c>
      <c r="AH54" s="3" t="s">
        <v>444</v>
      </c>
      <c r="AI54" s="3" t="s">
        <v>444</v>
      </c>
      <c r="AJ54" s="3" t="s">
        <v>444</v>
      </c>
      <c r="AK54" s="3">
        <v>596231.08872839995</v>
      </c>
      <c r="AL54" s="35" t="s">
        <v>440</v>
      </c>
    </row>
    <row r="55" spans="1:38" ht="26.25" customHeight="1" thickBot="1" x14ac:dyDescent="0.3">
      <c r="A55" s="55" t="s">
        <v>119</v>
      </c>
      <c r="B55" s="59" t="s">
        <v>136</v>
      </c>
      <c r="C55" s="61" t="s">
        <v>137</v>
      </c>
      <c r="D55" s="58"/>
      <c r="E55" s="3">
        <v>3.9579000000000003E-2</v>
      </c>
      <c r="F55" s="3">
        <v>0.115945317962</v>
      </c>
      <c r="G55" s="3">
        <v>2.0913340000000002</v>
      </c>
      <c r="H55" s="3" t="s">
        <v>443</v>
      </c>
      <c r="I55" s="3">
        <v>6.6490000000000004E-3</v>
      </c>
      <c r="J55" s="3">
        <v>6.6490000000000004E-3</v>
      </c>
      <c r="K55" s="3">
        <v>6.6490000000000004E-3</v>
      </c>
      <c r="L55" s="3">
        <v>5.3191999999999996E-3</v>
      </c>
      <c r="M55" s="3">
        <v>0.150892</v>
      </c>
      <c r="N55" s="3" t="s">
        <v>444</v>
      </c>
      <c r="O55" s="3" t="s">
        <v>444</v>
      </c>
      <c r="P55" s="3" t="s">
        <v>444</v>
      </c>
      <c r="Q55" s="3" t="s">
        <v>444</v>
      </c>
      <c r="R55" s="3" t="s">
        <v>444</v>
      </c>
      <c r="S55" s="3" t="s">
        <v>444</v>
      </c>
      <c r="T55" s="3" t="s">
        <v>444</v>
      </c>
      <c r="U55" s="3" t="s">
        <v>444</v>
      </c>
      <c r="V55" s="3" t="s">
        <v>444</v>
      </c>
      <c r="W55" s="3" t="s">
        <v>444</v>
      </c>
      <c r="X55" s="3" t="s">
        <v>444</v>
      </c>
      <c r="Y55" s="3" t="s">
        <v>444</v>
      </c>
      <c r="Z55" s="3" t="s">
        <v>444</v>
      </c>
      <c r="AA55" s="3" t="s">
        <v>444</v>
      </c>
      <c r="AB55" s="3" t="s">
        <v>444</v>
      </c>
      <c r="AC55" s="3" t="s">
        <v>444</v>
      </c>
      <c r="AD55" s="3" t="s">
        <v>444</v>
      </c>
      <c r="AE55" s="46"/>
      <c r="AF55" s="3" t="s">
        <v>444</v>
      </c>
      <c r="AG55" s="3" t="s">
        <v>444</v>
      </c>
      <c r="AH55" s="3">
        <v>404.58994085900002</v>
      </c>
      <c r="AI55" s="3" t="s">
        <v>444</v>
      </c>
      <c r="AJ55" s="3" t="s">
        <v>444</v>
      </c>
      <c r="AK55" s="3" t="s">
        <v>444</v>
      </c>
      <c r="AL55" s="35" t="s">
        <v>138</v>
      </c>
    </row>
    <row r="56" spans="1:38" ht="26.25" customHeight="1" thickBot="1" x14ac:dyDescent="0.3">
      <c r="A56" s="59" t="s">
        <v>119</v>
      </c>
      <c r="B56" s="59" t="s">
        <v>139</v>
      </c>
      <c r="C56" s="61" t="s">
        <v>399</v>
      </c>
      <c r="D56" s="58"/>
      <c r="E56" s="3" t="s">
        <v>444</v>
      </c>
      <c r="F56" s="3" t="s">
        <v>444</v>
      </c>
      <c r="G56" s="3" t="s">
        <v>444</v>
      </c>
      <c r="H56" s="3" t="s">
        <v>444</v>
      </c>
      <c r="I56" s="3" t="s">
        <v>444</v>
      </c>
      <c r="J56" s="3" t="s">
        <v>444</v>
      </c>
      <c r="K56" s="3" t="s">
        <v>444</v>
      </c>
      <c r="L56" s="3" t="s">
        <v>444</v>
      </c>
      <c r="M56" s="3" t="s">
        <v>443</v>
      </c>
      <c r="N56" s="3" t="s">
        <v>444</v>
      </c>
      <c r="O56" s="3" t="s">
        <v>444</v>
      </c>
      <c r="P56" s="3" t="s">
        <v>444</v>
      </c>
      <c r="Q56" s="3" t="s">
        <v>444</v>
      </c>
      <c r="R56" s="3" t="s">
        <v>444</v>
      </c>
      <c r="S56" s="3" t="s">
        <v>444</v>
      </c>
      <c r="T56" s="3" t="s">
        <v>444</v>
      </c>
      <c r="U56" s="3" t="s">
        <v>444</v>
      </c>
      <c r="V56" s="3" t="s">
        <v>444</v>
      </c>
      <c r="W56" s="3" t="s">
        <v>444</v>
      </c>
      <c r="X56" s="3" t="s">
        <v>444</v>
      </c>
      <c r="Y56" s="3" t="s">
        <v>444</v>
      </c>
      <c r="Z56" s="3" t="s">
        <v>444</v>
      </c>
      <c r="AA56" s="3" t="s">
        <v>444</v>
      </c>
      <c r="AB56" s="3" t="s">
        <v>444</v>
      </c>
      <c r="AC56" s="3" t="s">
        <v>444</v>
      </c>
      <c r="AD56" s="3" t="s">
        <v>444</v>
      </c>
      <c r="AE56" s="46"/>
      <c r="AF56" s="3" t="s">
        <v>444</v>
      </c>
      <c r="AG56" s="3" t="s">
        <v>444</v>
      </c>
      <c r="AH56" s="3" t="s">
        <v>444</v>
      </c>
      <c r="AI56" s="3" t="s">
        <v>444</v>
      </c>
      <c r="AJ56" s="3" t="s">
        <v>444</v>
      </c>
      <c r="AK56" s="3" t="s">
        <v>444</v>
      </c>
      <c r="AL56" s="35" t="s">
        <v>410</v>
      </c>
    </row>
    <row r="57" spans="1:38" ht="26.25" customHeight="1" thickBot="1" x14ac:dyDescent="0.3">
      <c r="A57" s="55" t="s">
        <v>53</v>
      </c>
      <c r="B57" s="55" t="s">
        <v>141</v>
      </c>
      <c r="C57" s="56" t="s">
        <v>142</v>
      </c>
      <c r="D57" s="57"/>
      <c r="E57" s="3">
        <v>11.692124489999999</v>
      </c>
      <c r="F57" s="3">
        <v>0.27088659999999998</v>
      </c>
      <c r="G57" s="3">
        <v>4.6879056400000003</v>
      </c>
      <c r="H57" s="3">
        <v>0.3874898</v>
      </c>
      <c r="I57" s="3">
        <v>7.4483660000000007E-2</v>
      </c>
      <c r="J57" s="3">
        <v>0.10360898</v>
      </c>
      <c r="K57" s="3">
        <v>0.193082</v>
      </c>
      <c r="L57" s="3">
        <v>2.2345400000000001E-3</v>
      </c>
      <c r="M57" s="3">
        <v>8.6240420900000014</v>
      </c>
      <c r="N57" s="3">
        <v>0.22594678999999998</v>
      </c>
      <c r="O57" s="3">
        <v>7.26963E-3</v>
      </c>
      <c r="P57" s="3">
        <v>0.25129172</v>
      </c>
      <c r="Q57" s="3">
        <v>4.113406E-2</v>
      </c>
      <c r="R57" s="3">
        <v>3.5135959999999994E-2</v>
      </c>
      <c r="S57" s="3">
        <v>7.9992270000000004E-2</v>
      </c>
      <c r="T57" s="3">
        <v>4.614327E-2</v>
      </c>
      <c r="U57" s="3">
        <v>0.34665161</v>
      </c>
      <c r="V57" s="3">
        <v>1.0268918300000001</v>
      </c>
      <c r="W57" s="3">
        <v>0.12099747999999999</v>
      </c>
      <c r="X57" s="3">
        <v>6.3969875999999996E-4</v>
      </c>
      <c r="Y57" s="3">
        <v>7.433822699999999E-4</v>
      </c>
      <c r="Z57" s="3">
        <v>5.4118191E-4</v>
      </c>
      <c r="AA57" s="3">
        <v>6.3487362000000001E-4</v>
      </c>
      <c r="AB57" s="3">
        <v>2.55906883E-3</v>
      </c>
      <c r="AC57" s="3">
        <v>6.0427400000000002</v>
      </c>
      <c r="AD57" s="3">
        <v>45.376190000000001</v>
      </c>
      <c r="AE57" s="46"/>
      <c r="AF57" s="3" t="s">
        <v>444</v>
      </c>
      <c r="AG57" s="3" t="s">
        <v>444</v>
      </c>
      <c r="AH57" s="3" t="s">
        <v>444</v>
      </c>
      <c r="AI57" s="3" t="s">
        <v>444</v>
      </c>
      <c r="AJ57" s="3" t="s">
        <v>444</v>
      </c>
      <c r="AK57" s="3">
        <v>5060.2585799999997</v>
      </c>
      <c r="AL57" s="35" t="s">
        <v>143</v>
      </c>
    </row>
    <row r="58" spans="1:38" ht="26.25" customHeight="1" thickBot="1" x14ac:dyDescent="0.3">
      <c r="A58" s="55" t="s">
        <v>53</v>
      </c>
      <c r="B58" s="55" t="s">
        <v>144</v>
      </c>
      <c r="C58" s="56" t="s">
        <v>145</v>
      </c>
      <c r="D58" s="57"/>
      <c r="E58" s="3">
        <v>2.7391600299999999</v>
      </c>
      <c r="F58" s="3">
        <v>2.25864E-2</v>
      </c>
      <c r="G58" s="3">
        <v>0.11887639</v>
      </c>
      <c r="H58" s="3">
        <v>1.130039E-2</v>
      </c>
      <c r="I58" s="3">
        <v>1.055363E-2</v>
      </c>
      <c r="J58" s="3">
        <v>2.6074239999999999E-2</v>
      </c>
      <c r="K58" s="3">
        <v>5.3047860000000002E-2</v>
      </c>
      <c r="L58" s="3">
        <v>4.0930000000000003E-5</v>
      </c>
      <c r="M58" s="3">
        <v>26.75297591</v>
      </c>
      <c r="N58" s="3">
        <v>9.5036900000000007E-2</v>
      </c>
      <c r="O58" s="3">
        <v>7.0899099999999996E-3</v>
      </c>
      <c r="P58" s="3">
        <v>5.5078149999999999E-2</v>
      </c>
      <c r="Q58" s="3">
        <v>1.8003660000000001E-2</v>
      </c>
      <c r="R58" s="3">
        <v>0.22080054999999998</v>
      </c>
      <c r="S58" s="3">
        <v>0.13019674000000001</v>
      </c>
      <c r="T58" s="3">
        <v>0.10289843</v>
      </c>
      <c r="U58" s="3">
        <v>1.493104E-2</v>
      </c>
      <c r="V58" s="3">
        <v>0.25371139999999998</v>
      </c>
      <c r="W58" s="3">
        <v>0.12692139</v>
      </c>
      <c r="X58" s="3">
        <v>6.21778544E-3</v>
      </c>
      <c r="Y58" s="3">
        <v>1.4793253099999999E-3</v>
      </c>
      <c r="Z58" s="3">
        <v>2.9432490999999999E-4</v>
      </c>
      <c r="AA58" s="3">
        <v>1.6332321E-4</v>
      </c>
      <c r="AB58" s="3">
        <v>8.1547515100000006E-3</v>
      </c>
      <c r="AC58" s="3" t="s">
        <v>444</v>
      </c>
      <c r="AD58" s="3">
        <v>9.1350000000000001E-2</v>
      </c>
      <c r="AE58" s="46"/>
      <c r="AF58" s="3" t="s">
        <v>444</v>
      </c>
      <c r="AG58" s="3" t="s">
        <v>444</v>
      </c>
      <c r="AH58" s="3" t="s">
        <v>444</v>
      </c>
      <c r="AI58" s="3" t="s">
        <v>444</v>
      </c>
      <c r="AJ58" s="3" t="s">
        <v>444</v>
      </c>
      <c r="AK58" s="3">
        <v>2234.6460000000002</v>
      </c>
      <c r="AL58" s="35" t="s">
        <v>146</v>
      </c>
    </row>
    <row r="59" spans="1:38" ht="26.25" customHeight="1" thickBot="1" x14ac:dyDescent="0.3">
      <c r="A59" s="55" t="s">
        <v>53</v>
      </c>
      <c r="B59" s="63" t="s">
        <v>147</v>
      </c>
      <c r="C59" s="56" t="s">
        <v>400</v>
      </c>
      <c r="D59" s="57"/>
      <c r="E59" s="3">
        <v>4.7753103600000006</v>
      </c>
      <c r="F59" s="3">
        <v>0.18217127999999999</v>
      </c>
      <c r="G59" s="3">
        <v>4.4921336700000003</v>
      </c>
      <c r="H59" s="3">
        <v>0.63565267999999997</v>
      </c>
      <c r="I59" s="3">
        <v>0.2189525206476276</v>
      </c>
      <c r="J59" s="3">
        <v>0.26480679253266404</v>
      </c>
      <c r="K59" s="3">
        <v>0.29406633092518231</v>
      </c>
      <c r="L59" s="3">
        <v>9.0789022981335689E-4</v>
      </c>
      <c r="M59" s="3">
        <v>0.14591625999999999</v>
      </c>
      <c r="N59" s="3">
        <v>0.37619890601325201</v>
      </c>
      <c r="O59" s="3">
        <v>6.8511668999999997E-2</v>
      </c>
      <c r="P59" s="3">
        <v>3.0091469579999999E-2</v>
      </c>
      <c r="Q59" s="3">
        <v>5.4298094399999997E-2</v>
      </c>
      <c r="R59" s="3">
        <v>0.22545447299999999</v>
      </c>
      <c r="S59" s="3">
        <v>2.4679029999999998E-2</v>
      </c>
      <c r="T59" s="3">
        <v>0.19906708157999997</v>
      </c>
      <c r="U59" s="3">
        <v>1.7854578000000001</v>
      </c>
      <c r="V59" s="3">
        <v>0.24048056000000001</v>
      </c>
      <c r="W59" s="3">
        <v>6.3660863999999998E-2</v>
      </c>
      <c r="X59" s="3">
        <v>9.8192645499999998E-3</v>
      </c>
      <c r="Y59" s="3">
        <v>1.4727901809999999E-2</v>
      </c>
      <c r="Z59" s="3">
        <v>1.4727901809999999E-2</v>
      </c>
      <c r="AA59" s="3">
        <v>1.4727901809999999E-2</v>
      </c>
      <c r="AB59" s="3">
        <v>5.4005999999999998E-2</v>
      </c>
      <c r="AC59" s="3" t="s">
        <v>444</v>
      </c>
      <c r="AD59" s="3">
        <v>0.25</v>
      </c>
      <c r="AE59" s="46"/>
      <c r="AF59" s="3" t="s">
        <v>444</v>
      </c>
      <c r="AG59" s="3" t="s">
        <v>444</v>
      </c>
      <c r="AH59" s="3" t="s">
        <v>444</v>
      </c>
      <c r="AI59" s="3" t="s">
        <v>444</v>
      </c>
      <c r="AJ59" s="3" t="s">
        <v>444</v>
      </c>
      <c r="AK59" s="3">
        <v>1997.95993</v>
      </c>
      <c r="AL59" s="35" t="s">
        <v>417</v>
      </c>
    </row>
    <row r="60" spans="1:38" ht="26.25" customHeight="1" thickBot="1" x14ac:dyDescent="0.3">
      <c r="A60" s="55" t="s">
        <v>53</v>
      </c>
      <c r="B60" s="63" t="s">
        <v>148</v>
      </c>
      <c r="C60" s="56" t="s">
        <v>149</v>
      </c>
      <c r="D60" s="98"/>
      <c r="E60" s="3" t="s">
        <v>444</v>
      </c>
      <c r="F60" s="3" t="s">
        <v>444</v>
      </c>
      <c r="G60" s="3" t="s">
        <v>444</v>
      </c>
      <c r="H60" s="3" t="s">
        <v>444</v>
      </c>
      <c r="I60" s="3">
        <v>0.12500535000000002</v>
      </c>
      <c r="J60" s="3">
        <v>1.2217181700000002</v>
      </c>
      <c r="K60" s="3">
        <v>3.55459981</v>
      </c>
      <c r="L60" s="3" t="s">
        <v>444</v>
      </c>
      <c r="M60" s="3" t="s">
        <v>444</v>
      </c>
      <c r="N60" s="3" t="s">
        <v>444</v>
      </c>
      <c r="O60" s="3" t="s">
        <v>444</v>
      </c>
      <c r="P60" s="3" t="s">
        <v>444</v>
      </c>
      <c r="Q60" s="3" t="s">
        <v>444</v>
      </c>
      <c r="R60" s="3" t="s">
        <v>444</v>
      </c>
      <c r="S60" s="3" t="s">
        <v>444</v>
      </c>
      <c r="T60" s="3" t="s">
        <v>444</v>
      </c>
      <c r="U60" s="3" t="s">
        <v>444</v>
      </c>
      <c r="V60" s="3" t="s">
        <v>444</v>
      </c>
      <c r="W60" s="3" t="s">
        <v>444</v>
      </c>
      <c r="X60" s="3" t="s">
        <v>444</v>
      </c>
      <c r="Y60" s="3" t="s">
        <v>444</v>
      </c>
      <c r="Z60" s="3" t="s">
        <v>444</v>
      </c>
      <c r="AA60" s="3" t="s">
        <v>444</v>
      </c>
      <c r="AB60" s="3" t="s">
        <v>444</v>
      </c>
      <c r="AC60" s="3" t="s">
        <v>444</v>
      </c>
      <c r="AD60" s="3" t="s">
        <v>444</v>
      </c>
      <c r="AE60" s="46"/>
      <c r="AF60" s="3" t="s">
        <v>444</v>
      </c>
      <c r="AG60" s="3" t="s">
        <v>444</v>
      </c>
      <c r="AH60" s="3" t="s">
        <v>444</v>
      </c>
      <c r="AI60" s="3" t="s">
        <v>444</v>
      </c>
      <c r="AJ60" s="3" t="s">
        <v>444</v>
      </c>
      <c r="AK60" s="3" t="s">
        <v>443</v>
      </c>
      <c r="AL60" s="35" t="s">
        <v>418</v>
      </c>
    </row>
    <row r="61" spans="1:38" ht="26.25" customHeight="1" thickBot="1" x14ac:dyDescent="0.3">
      <c r="A61" s="55" t="s">
        <v>53</v>
      </c>
      <c r="B61" s="63" t="s">
        <v>150</v>
      </c>
      <c r="C61" s="56" t="s">
        <v>151</v>
      </c>
      <c r="D61" s="57"/>
      <c r="E61" s="3" t="s">
        <v>444</v>
      </c>
      <c r="F61" s="3" t="s">
        <v>444</v>
      </c>
      <c r="G61" s="3" t="s">
        <v>444</v>
      </c>
      <c r="H61" s="3" t="s">
        <v>444</v>
      </c>
      <c r="I61" s="3">
        <v>0.39056909621984415</v>
      </c>
      <c r="J61" s="3">
        <v>3.905691002198441</v>
      </c>
      <c r="K61" s="3">
        <v>13.03694530324961</v>
      </c>
      <c r="L61" s="3" t="s">
        <v>444</v>
      </c>
      <c r="M61" s="3" t="s">
        <v>444</v>
      </c>
      <c r="N61" s="3" t="s">
        <v>444</v>
      </c>
      <c r="O61" s="3" t="s">
        <v>444</v>
      </c>
      <c r="P61" s="3" t="s">
        <v>444</v>
      </c>
      <c r="Q61" s="3" t="s">
        <v>444</v>
      </c>
      <c r="R61" s="3" t="s">
        <v>444</v>
      </c>
      <c r="S61" s="3" t="s">
        <v>444</v>
      </c>
      <c r="T61" s="3" t="s">
        <v>444</v>
      </c>
      <c r="U61" s="3" t="s">
        <v>444</v>
      </c>
      <c r="V61" s="3" t="s">
        <v>444</v>
      </c>
      <c r="W61" s="3" t="s">
        <v>444</v>
      </c>
      <c r="X61" s="3" t="s">
        <v>444</v>
      </c>
      <c r="Y61" s="3" t="s">
        <v>444</v>
      </c>
      <c r="Z61" s="3" t="s">
        <v>444</v>
      </c>
      <c r="AA61" s="3" t="s">
        <v>444</v>
      </c>
      <c r="AB61" s="3" t="s">
        <v>444</v>
      </c>
      <c r="AC61" s="3" t="s">
        <v>444</v>
      </c>
      <c r="AD61" s="3" t="s">
        <v>444</v>
      </c>
      <c r="AE61" s="46"/>
      <c r="AF61" s="3" t="s">
        <v>444</v>
      </c>
      <c r="AG61" s="3" t="s">
        <v>444</v>
      </c>
      <c r="AH61" s="3" t="s">
        <v>444</v>
      </c>
      <c r="AI61" s="3" t="s">
        <v>444</v>
      </c>
      <c r="AJ61" s="3" t="s">
        <v>444</v>
      </c>
      <c r="AK61" s="3">
        <v>2412045.2202485586</v>
      </c>
      <c r="AL61" s="35" t="s">
        <v>419</v>
      </c>
    </row>
    <row r="62" spans="1:38" ht="26.25" customHeight="1" thickBot="1" x14ac:dyDescent="0.3">
      <c r="A62" s="55" t="s">
        <v>53</v>
      </c>
      <c r="B62" s="63" t="s">
        <v>152</v>
      </c>
      <c r="C62" s="56" t="s">
        <v>153</v>
      </c>
      <c r="D62" s="57"/>
      <c r="E62" s="3">
        <v>5.0893000000000001E-2</v>
      </c>
      <c r="F62" s="3" t="s">
        <v>444</v>
      </c>
      <c r="G62" s="3">
        <v>3.0149999999999999E-3</v>
      </c>
      <c r="H62" s="3" t="s">
        <v>444</v>
      </c>
      <c r="I62" s="3">
        <v>0.66675098737704908</v>
      </c>
      <c r="J62" s="3">
        <v>1.9616382759016393</v>
      </c>
      <c r="K62" s="3">
        <v>3.8391829599999996</v>
      </c>
      <c r="L62" s="3" t="s">
        <v>444</v>
      </c>
      <c r="M62" s="3">
        <v>2.6263999999999999E-2</v>
      </c>
      <c r="N62" s="3" t="s">
        <v>444</v>
      </c>
      <c r="O62" s="3" t="s">
        <v>444</v>
      </c>
      <c r="P62" s="3" t="s">
        <v>444</v>
      </c>
      <c r="Q62" s="3" t="s">
        <v>444</v>
      </c>
      <c r="R62" s="3" t="s">
        <v>444</v>
      </c>
      <c r="S62" s="3" t="s">
        <v>444</v>
      </c>
      <c r="T62" s="3" t="s">
        <v>444</v>
      </c>
      <c r="U62" s="3" t="s">
        <v>444</v>
      </c>
      <c r="V62" s="3" t="s">
        <v>444</v>
      </c>
      <c r="W62" s="3" t="s">
        <v>444</v>
      </c>
      <c r="X62" s="3" t="s">
        <v>444</v>
      </c>
      <c r="Y62" s="3" t="s">
        <v>444</v>
      </c>
      <c r="Z62" s="3" t="s">
        <v>444</v>
      </c>
      <c r="AA62" s="3" t="s">
        <v>444</v>
      </c>
      <c r="AB62" s="3" t="s">
        <v>444</v>
      </c>
      <c r="AC62" s="3" t="s">
        <v>444</v>
      </c>
      <c r="AD62" s="3" t="s">
        <v>444</v>
      </c>
      <c r="AE62" s="46"/>
      <c r="AF62" s="3" t="s">
        <v>444</v>
      </c>
      <c r="AG62" s="3" t="s">
        <v>444</v>
      </c>
      <c r="AH62" s="3" t="s">
        <v>444</v>
      </c>
      <c r="AI62" s="3" t="s">
        <v>444</v>
      </c>
      <c r="AJ62" s="3" t="s">
        <v>444</v>
      </c>
      <c r="AK62" s="3" t="s">
        <v>444</v>
      </c>
      <c r="AL62" s="35" t="s">
        <v>420</v>
      </c>
    </row>
    <row r="63" spans="1:38" ht="26.25" customHeight="1" thickBot="1" x14ac:dyDescent="0.3">
      <c r="A63" s="55" t="s">
        <v>53</v>
      </c>
      <c r="B63" s="63" t="s">
        <v>154</v>
      </c>
      <c r="C63" s="61" t="s">
        <v>155</v>
      </c>
      <c r="D63" s="64"/>
      <c r="E63" s="3">
        <v>0.28871199999999997</v>
      </c>
      <c r="F63" s="3">
        <v>0.92141600000000001</v>
      </c>
      <c r="G63" s="3">
        <v>2.7952809999999997</v>
      </c>
      <c r="H63" s="3" t="s">
        <v>443</v>
      </c>
      <c r="I63" s="3">
        <v>0.45140199824361488</v>
      </c>
      <c r="J63" s="3">
        <v>0.48226951190547246</v>
      </c>
      <c r="K63" s="3">
        <v>0.62247244837832416</v>
      </c>
      <c r="L63" s="3">
        <v>1.263645595082121E-3</v>
      </c>
      <c r="M63" s="3">
        <v>2.8592430000000002</v>
      </c>
      <c r="N63" s="3">
        <v>1.30869E-2</v>
      </c>
      <c r="O63" s="3">
        <v>4.3623000000000004E-3</v>
      </c>
      <c r="P63" s="3">
        <v>8.7245999999999998E-5</v>
      </c>
      <c r="Q63" s="3">
        <v>1.16328E-3</v>
      </c>
      <c r="R63" s="3">
        <v>1.4541000000000001E-3</v>
      </c>
      <c r="S63" s="3" t="s">
        <v>443</v>
      </c>
      <c r="T63" s="3">
        <v>8.7245999999999998E-5</v>
      </c>
      <c r="U63" s="3">
        <v>5.8164E-2</v>
      </c>
      <c r="V63" s="3" t="s">
        <v>443</v>
      </c>
      <c r="W63" s="3">
        <v>4.3625352000000006E-2</v>
      </c>
      <c r="X63" s="3" t="s">
        <v>443</v>
      </c>
      <c r="Y63" s="3" t="s">
        <v>443</v>
      </c>
      <c r="Z63" s="3" t="s">
        <v>443</v>
      </c>
      <c r="AA63" s="3" t="s">
        <v>443</v>
      </c>
      <c r="AB63" s="3" t="s">
        <v>443</v>
      </c>
      <c r="AC63" s="3" t="s">
        <v>444</v>
      </c>
      <c r="AD63" s="3" t="s">
        <v>444</v>
      </c>
      <c r="AE63" s="46"/>
      <c r="AF63" s="3" t="s">
        <v>444</v>
      </c>
      <c r="AG63" s="3" t="s">
        <v>444</v>
      </c>
      <c r="AH63" s="3" t="s">
        <v>444</v>
      </c>
      <c r="AI63" s="3" t="s">
        <v>444</v>
      </c>
      <c r="AJ63" s="3" t="s">
        <v>444</v>
      </c>
      <c r="AK63" s="3" t="s">
        <v>444</v>
      </c>
      <c r="AL63" s="35" t="s">
        <v>410</v>
      </c>
    </row>
    <row r="64" spans="1:38" ht="26.25" customHeight="1" thickBot="1" x14ac:dyDescent="0.3">
      <c r="A64" s="55" t="s">
        <v>53</v>
      </c>
      <c r="B64" s="63" t="s">
        <v>156</v>
      </c>
      <c r="C64" s="56" t="s">
        <v>157</v>
      </c>
      <c r="D64" s="57"/>
      <c r="E64" s="3">
        <v>0.39928832599999997</v>
      </c>
      <c r="F64" s="3">
        <v>4.0800675000000002E-2</v>
      </c>
      <c r="G64" s="3">
        <v>8.8368000000000005E-5</v>
      </c>
      <c r="H64" s="3">
        <v>0.25030576599999999</v>
      </c>
      <c r="I64" s="3" t="s">
        <v>445</v>
      </c>
      <c r="J64" s="3" t="s">
        <v>445</v>
      </c>
      <c r="K64" s="3" t="s">
        <v>445</v>
      </c>
      <c r="L64" s="3" t="s">
        <v>445</v>
      </c>
      <c r="M64" s="3">
        <v>0.18906355300000002</v>
      </c>
      <c r="N64" s="3" t="s">
        <v>444</v>
      </c>
      <c r="O64" s="3" t="s">
        <v>444</v>
      </c>
      <c r="P64" s="3" t="s">
        <v>444</v>
      </c>
      <c r="Q64" s="3" t="s">
        <v>444</v>
      </c>
      <c r="R64" s="3" t="s">
        <v>444</v>
      </c>
      <c r="S64" s="3" t="s">
        <v>444</v>
      </c>
      <c r="T64" s="3" t="s">
        <v>444</v>
      </c>
      <c r="U64" s="3" t="s">
        <v>444</v>
      </c>
      <c r="V64" s="3" t="s">
        <v>444</v>
      </c>
      <c r="W64" s="3" t="s">
        <v>444</v>
      </c>
      <c r="X64" s="3" t="s">
        <v>444</v>
      </c>
      <c r="Y64" s="3" t="s">
        <v>444</v>
      </c>
      <c r="Z64" s="3" t="s">
        <v>444</v>
      </c>
      <c r="AA64" s="3" t="s">
        <v>444</v>
      </c>
      <c r="AB64" s="3" t="s">
        <v>444</v>
      </c>
      <c r="AC64" s="3" t="s">
        <v>444</v>
      </c>
      <c r="AD64" s="3" t="s">
        <v>444</v>
      </c>
      <c r="AE64" s="46"/>
      <c r="AF64" s="3" t="s">
        <v>444</v>
      </c>
      <c r="AG64" s="3" t="s">
        <v>444</v>
      </c>
      <c r="AH64" s="3" t="s">
        <v>444</v>
      </c>
      <c r="AI64" s="3" t="s">
        <v>444</v>
      </c>
      <c r="AJ64" s="3" t="s">
        <v>444</v>
      </c>
      <c r="AK64" s="3">
        <v>954.28300000000002</v>
      </c>
      <c r="AL64" s="35" t="s">
        <v>158</v>
      </c>
    </row>
    <row r="65" spans="1:38" ht="26.25" customHeight="1" thickBot="1" x14ac:dyDescent="0.3">
      <c r="A65" s="55" t="s">
        <v>53</v>
      </c>
      <c r="B65" s="59" t="s">
        <v>159</v>
      </c>
      <c r="C65" s="56" t="s">
        <v>160</v>
      </c>
      <c r="D65" s="57"/>
      <c r="E65" s="3">
        <v>0.97924417500000005</v>
      </c>
      <c r="F65" s="3" t="s">
        <v>444</v>
      </c>
      <c r="G65" s="3" t="s">
        <v>443</v>
      </c>
      <c r="H65" s="3">
        <v>0.15337103300000002</v>
      </c>
      <c r="I65" s="3" t="s">
        <v>444</v>
      </c>
      <c r="J65" s="3" t="s">
        <v>444</v>
      </c>
      <c r="K65" s="3" t="s">
        <v>444</v>
      </c>
      <c r="L65" s="3" t="s">
        <v>444</v>
      </c>
      <c r="M65" s="3" t="s">
        <v>443</v>
      </c>
      <c r="N65" s="3" t="s">
        <v>444</v>
      </c>
      <c r="O65" s="3" t="s">
        <v>444</v>
      </c>
      <c r="P65" s="3" t="s">
        <v>444</v>
      </c>
      <c r="Q65" s="3" t="s">
        <v>444</v>
      </c>
      <c r="R65" s="3" t="s">
        <v>444</v>
      </c>
      <c r="S65" s="3" t="s">
        <v>444</v>
      </c>
      <c r="T65" s="3" t="s">
        <v>444</v>
      </c>
      <c r="U65" s="3" t="s">
        <v>444</v>
      </c>
      <c r="V65" s="3" t="s">
        <v>444</v>
      </c>
      <c r="W65" s="3" t="s">
        <v>444</v>
      </c>
      <c r="X65" s="3" t="s">
        <v>444</v>
      </c>
      <c r="Y65" s="3" t="s">
        <v>444</v>
      </c>
      <c r="Z65" s="3" t="s">
        <v>444</v>
      </c>
      <c r="AA65" s="3" t="s">
        <v>444</v>
      </c>
      <c r="AB65" s="3" t="s">
        <v>444</v>
      </c>
      <c r="AC65" s="3" t="s">
        <v>444</v>
      </c>
      <c r="AD65" s="3" t="s">
        <v>444</v>
      </c>
      <c r="AE65" s="46"/>
      <c r="AF65" s="3" t="s">
        <v>444</v>
      </c>
      <c r="AG65" s="3" t="s">
        <v>444</v>
      </c>
      <c r="AH65" s="3" t="s">
        <v>444</v>
      </c>
      <c r="AI65" s="3" t="s">
        <v>444</v>
      </c>
      <c r="AJ65" s="3" t="s">
        <v>444</v>
      </c>
      <c r="AK65" s="3">
        <v>2050.6790000000001</v>
      </c>
      <c r="AL65" s="35" t="s">
        <v>161</v>
      </c>
    </row>
    <row r="66" spans="1:38" ht="26.25" customHeight="1" thickBot="1" x14ac:dyDescent="0.3">
      <c r="A66" s="55" t="s">
        <v>53</v>
      </c>
      <c r="B66" s="59" t="s">
        <v>162</v>
      </c>
      <c r="C66" s="56" t="s">
        <v>163</v>
      </c>
      <c r="D66" s="57"/>
      <c r="E66" s="3" t="s">
        <v>446</v>
      </c>
      <c r="F66" s="3" t="s">
        <v>446</v>
      </c>
      <c r="G66" s="3" t="s">
        <v>446</v>
      </c>
      <c r="H66" s="3" t="s">
        <v>446</v>
      </c>
      <c r="I66" s="3" t="s">
        <v>446</v>
      </c>
      <c r="J66" s="3" t="s">
        <v>446</v>
      </c>
      <c r="K66" s="3" t="s">
        <v>446</v>
      </c>
      <c r="L66" s="3" t="s">
        <v>446</v>
      </c>
      <c r="M66" s="3" t="s">
        <v>446</v>
      </c>
      <c r="N66" s="3" t="s">
        <v>446</v>
      </c>
      <c r="O66" s="3" t="s">
        <v>446</v>
      </c>
      <c r="P66" s="3" t="s">
        <v>446</v>
      </c>
      <c r="Q66" s="3" t="s">
        <v>446</v>
      </c>
      <c r="R66" s="3" t="s">
        <v>446</v>
      </c>
      <c r="S66" s="3" t="s">
        <v>446</v>
      </c>
      <c r="T66" s="3" t="s">
        <v>446</v>
      </c>
      <c r="U66" s="3" t="s">
        <v>446</v>
      </c>
      <c r="V66" s="3" t="s">
        <v>446</v>
      </c>
      <c r="W66" s="3" t="s">
        <v>446</v>
      </c>
      <c r="X66" s="3" t="s">
        <v>446</v>
      </c>
      <c r="Y66" s="3" t="s">
        <v>446</v>
      </c>
      <c r="Z66" s="3" t="s">
        <v>446</v>
      </c>
      <c r="AA66" s="3" t="s">
        <v>446</v>
      </c>
      <c r="AB66" s="3" t="s">
        <v>446</v>
      </c>
      <c r="AC66" s="3" t="s">
        <v>446</v>
      </c>
      <c r="AD66" s="3" t="s">
        <v>446</v>
      </c>
      <c r="AE66" s="46"/>
      <c r="AF66" s="3" t="s">
        <v>444</v>
      </c>
      <c r="AG66" s="3" t="s">
        <v>444</v>
      </c>
      <c r="AH66" s="3" t="s">
        <v>444</v>
      </c>
      <c r="AI66" s="3" t="s">
        <v>444</v>
      </c>
      <c r="AJ66" s="3" t="s">
        <v>444</v>
      </c>
      <c r="AK66" s="3" t="s">
        <v>443</v>
      </c>
      <c r="AL66" s="35" t="s">
        <v>164</v>
      </c>
    </row>
    <row r="67" spans="1:38" ht="26.25" customHeight="1" thickBot="1" x14ac:dyDescent="0.3">
      <c r="A67" s="55" t="s">
        <v>53</v>
      </c>
      <c r="B67" s="59" t="s">
        <v>165</v>
      </c>
      <c r="C67" s="56" t="s">
        <v>166</v>
      </c>
      <c r="D67" s="57"/>
      <c r="E67" s="3" t="s">
        <v>446</v>
      </c>
      <c r="F67" s="3" t="s">
        <v>446</v>
      </c>
      <c r="G67" s="3" t="s">
        <v>446</v>
      </c>
      <c r="H67" s="3" t="s">
        <v>446</v>
      </c>
      <c r="I67" s="3" t="s">
        <v>446</v>
      </c>
      <c r="J67" s="3" t="s">
        <v>446</v>
      </c>
      <c r="K67" s="3" t="s">
        <v>446</v>
      </c>
      <c r="L67" s="3" t="s">
        <v>446</v>
      </c>
      <c r="M67" s="3" t="s">
        <v>446</v>
      </c>
      <c r="N67" s="3" t="s">
        <v>446</v>
      </c>
      <c r="O67" s="3" t="s">
        <v>446</v>
      </c>
      <c r="P67" s="3" t="s">
        <v>446</v>
      </c>
      <c r="Q67" s="3" t="s">
        <v>446</v>
      </c>
      <c r="R67" s="3" t="s">
        <v>446</v>
      </c>
      <c r="S67" s="3" t="s">
        <v>446</v>
      </c>
      <c r="T67" s="3" t="s">
        <v>446</v>
      </c>
      <c r="U67" s="3" t="s">
        <v>446</v>
      </c>
      <c r="V67" s="3" t="s">
        <v>446</v>
      </c>
      <c r="W67" s="3" t="s">
        <v>446</v>
      </c>
      <c r="X67" s="3" t="s">
        <v>446</v>
      </c>
      <c r="Y67" s="3" t="s">
        <v>446</v>
      </c>
      <c r="Z67" s="3" t="s">
        <v>446</v>
      </c>
      <c r="AA67" s="3" t="s">
        <v>446</v>
      </c>
      <c r="AB67" s="3" t="s">
        <v>446</v>
      </c>
      <c r="AC67" s="3" t="s">
        <v>446</v>
      </c>
      <c r="AD67" s="3" t="s">
        <v>446</v>
      </c>
      <c r="AE67" s="46"/>
      <c r="AF67" s="3" t="s">
        <v>446</v>
      </c>
      <c r="AG67" s="3" t="s">
        <v>446</v>
      </c>
      <c r="AH67" s="3" t="s">
        <v>446</v>
      </c>
      <c r="AI67" s="3" t="s">
        <v>446</v>
      </c>
      <c r="AJ67" s="3" t="s">
        <v>446</v>
      </c>
      <c r="AK67" s="3" t="s">
        <v>446</v>
      </c>
      <c r="AL67" s="35" t="s">
        <v>167</v>
      </c>
    </row>
    <row r="68" spans="1:38" ht="26.25" customHeight="1" thickBot="1" x14ac:dyDescent="0.3">
      <c r="A68" s="55" t="s">
        <v>53</v>
      </c>
      <c r="B68" s="59" t="s">
        <v>168</v>
      </c>
      <c r="C68" s="56" t="s">
        <v>169</v>
      </c>
      <c r="D68" s="57"/>
      <c r="E68" s="3">
        <v>4.8573999999999999E-2</v>
      </c>
      <c r="F68" s="3" t="s">
        <v>444</v>
      </c>
      <c r="G68" s="3">
        <v>4.9722000000000002E-2</v>
      </c>
      <c r="H68" s="3" t="s">
        <v>444</v>
      </c>
      <c r="I68" s="3">
        <v>6.6017999999999997E-3</v>
      </c>
      <c r="J68" s="3">
        <v>8.8024000000000002E-3</v>
      </c>
      <c r="K68" s="3">
        <v>1.1003000000000001E-2</v>
      </c>
      <c r="L68" s="3">
        <v>1.8485039999999999E-5</v>
      </c>
      <c r="M68" s="3">
        <v>1.586E-3</v>
      </c>
      <c r="N68" s="3" t="s">
        <v>444</v>
      </c>
      <c r="O68" s="3" t="s">
        <v>444</v>
      </c>
      <c r="P68" s="3" t="s">
        <v>443</v>
      </c>
      <c r="Q68" s="3" t="s">
        <v>444</v>
      </c>
      <c r="R68" s="3" t="s">
        <v>444</v>
      </c>
      <c r="S68" s="3" t="s">
        <v>444</v>
      </c>
      <c r="T68" s="3" t="s">
        <v>444</v>
      </c>
      <c r="U68" s="3" t="s">
        <v>444</v>
      </c>
      <c r="V68" s="3" t="s">
        <v>444</v>
      </c>
      <c r="W68" s="3" t="s">
        <v>444</v>
      </c>
      <c r="X68" s="3" t="s">
        <v>444</v>
      </c>
      <c r="Y68" s="3" t="s">
        <v>444</v>
      </c>
      <c r="Z68" s="3" t="s">
        <v>444</v>
      </c>
      <c r="AA68" s="3" t="s">
        <v>444</v>
      </c>
      <c r="AB68" s="3" t="s">
        <v>444</v>
      </c>
      <c r="AC68" s="3" t="s">
        <v>444</v>
      </c>
      <c r="AD68" s="3" t="s">
        <v>444</v>
      </c>
      <c r="AE68" s="46"/>
      <c r="AF68" s="3" t="s">
        <v>444</v>
      </c>
      <c r="AG68" s="3" t="s">
        <v>444</v>
      </c>
      <c r="AH68" s="3" t="s">
        <v>444</v>
      </c>
      <c r="AI68" s="3" t="s">
        <v>444</v>
      </c>
      <c r="AJ68" s="3" t="s">
        <v>444</v>
      </c>
      <c r="AK68" s="3" t="s">
        <v>443</v>
      </c>
      <c r="AL68" s="35" t="s">
        <v>170</v>
      </c>
    </row>
    <row r="69" spans="1:38" ht="26.25" customHeight="1" thickBot="1" x14ac:dyDescent="0.3">
      <c r="A69" s="55" t="s">
        <v>53</v>
      </c>
      <c r="B69" s="55" t="s">
        <v>171</v>
      </c>
      <c r="C69" s="56" t="s">
        <v>172</v>
      </c>
      <c r="D69" s="62"/>
      <c r="E69" s="3" t="s">
        <v>446</v>
      </c>
      <c r="F69" s="3" t="s">
        <v>446</v>
      </c>
      <c r="G69" s="3" t="s">
        <v>446</v>
      </c>
      <c r="H69" s="3" t="s">
        <v>446</v>
      </c>
      <c r="I69" s="3" t="s">
        <v>446</v>
      </c>
      <c r="J69" s="3" t="s">
        <v>446</v>
      </c>
      <c r="K69" s="3" t="s">
        <v>446</v>
      </c>
      <c r="L69" s="3" t="s">
        <v>446</v>
      </c>
      <c r="M69" s="3" t="s">
        <v>446</v>
      </c>
      <c r="N69" s="3" t="s">
        <v>446</v>
      </c>
      <c r="O69" s="3" t="s">
        <v>446</v>
      </c>
      <c r="P69" s="3" t="s">
        <v>446</v>
      </c>
      <c r="Q69" s="3" t="s">
        <v>446</v>
      </c>
      <c r="R69" s="3" t="s">
        <v>446</v>
      </c>
      <c r="S69" s="3" t="s">
        <v>446</v>
      </c>
      <c r="T69" s="3" t="s">
        <v>446</v>
      </c>
      <c r="U69" s="3" t="s">
        <v>446</v>
      </c>
      <c r="V69" s="3" t="s">
        <v>446</v>
      </c>
      <c r="W69" s="3" t="s">
        <v>446</v>
      </c>
      <c r="X69" s="3" t="s">
        <v>446</v>
      </c>
      <c r="Y69" s="3" t="s">
        <v>446</v>
      </c>
      <c r="Z69" s="3" t="s">
        <v>446</v>
      </c>
      <c r="AA69" s="3" t="s">
        <v>446</v>
      </c>
      <c r="AB69" s="3" t="s">
        <v>446</v>
      </c>
      <c r="AC69" s="3" t="s">
        <v>446</v>
      </c>
      <c r="AD69" s="3" t="s">
        <v>446</v>
      </c>
      <c r="AE69" s="46"/>
      <c r="AF69" s="3" t="s">
        <v>446</v>
      </c>
      <c r="AG69" s="3" t="s">
        <v>446</v>
      </c>
      <c r="AH69" s="3" t="s">
        <v>446</v>
      </c>
      <c r="AI69" s="3" t="s">
        <v>446</v>
      </c>
      <c r="AJ69" s="3" t="s">
        <v>446</v>
      </c>
      <c r="AK69" s="3" t="s">
        <v>446</v>
      </c>
      <c r="AL69" s="35" t="s">
        <v>173</v>
      </c>
    </row>
    <row r="70" spans="1:38" ht="26.25" customHeight="1" thickBot="1" x14ac:dyDescent="0.3">
      <c r="A70" s="55" t="s">
        <v>53</v>
      </c>
      <c r="B70" s="55" t="s">
        <v>174</v>
      </c>
      <c r="C70" s="56" t="s">
        <v>383</v>
      </c>
      <c r="D70" s="62"/>
      <c r="E70" s="3">
        <v>5.5786462870000024</v>
      </c>
      <c r="F70" s="3">
        <v>9.7155914919999997</v>
      </c>
      <c r="G70" s="3">
        <v>3.3287641150000002</v>
      </c>
      <c r="H70" s="3">
        <v>0.854245107</v>
      </c>
      <c r="I70" s="3">
        <v>0.23215192144299998</v>
      </c>
      <c r="J70" s="3">
        <v>0.44146365491300005</v>
      </c>
      <c r="K70" s="3">
        <v>0.53905607543</v>
      </c>
      <c r="L70" s="3">
        <v>5.3059085542399995E-5</v>
      </c>
      <c r="M70" s="3">
        <v>1.0099521069999999</v>
      </c>
      <c r="N70" s="3">
        <v>0.13186</v>
      </c>
      <c r="O70" s="3">
        <v>7.6400000000000001E-3</v>
      </c>
      <c r="P70" s="3">
        <v>0.212834</v>
      </c>
      <c r="Q70" s="3">
        <v>3.2299999999999999E-4</v>
      </c>
      <c r="R70" s="3">
        <v>5.0140000000000004E-2</v>
      </c>
      <c r="S70" s="3">
        <v>9.3118999999999993E-2</v>
      </c>
      <c r="T70" s="3">
        <v>0.53530499999999992</v>
      </c>
      <c r="U70" s="3" t="s">
        <v>443</v>
      </c>
      <c r="V70" s="3">
        <v>0.32756799999999997</v>
      </c>
      <c r="W70" s="3">
        <v>7.4938000000000005E-2</v>
      </c>
      <c r="X70" s="3">
        <v>1.64E-4</v>
      </c>
      <c r="Y70" s="3" t="s">
        <v>443</v>
      </c>
      <c r="Z70" s="3" t="s">
        <v>443</v>
      </c>
      <c r="AA70" s="3" t="s">
        <v>443</v>
      </c>
      <c r="AB70" s="3">
        <v>1.64E-4</v>
      </c>
      <c r="AC70" s="3">
        <v>68.7</v>
      </c>
      <c r="AD70" s="3" t="s">
        <v>444</v>
      </c>
      <c r="AE70" s="46"/>
      <c r="AF70" s="3" t="s">
        <v>444</v>
      </c>
      <c r="AG70" s="3" t="s">
        <v>444</v>
      </c>
      <c r="AH70" s="3" t="s">
        <v>444</v>
      </c>
      <c r="AI70" s="3" t="s">
        <v>444</v>
      </c>
      <c r="AJ70" s="3" t="s">
        <v>444</v>
      </c>
      <c r="AK70" s="3" t="s">
        <v>443</v>
      </c>
      <c r="AL70" s="35" t="s">
        <v>410</v>
      </c>
    </row>
    <row r="71" spans="1:38" ht="26.25" customHeight="1" thickBot="1" x14ac:dyDescent="0.3">
      <c r="A71" s="55" t="s">
        <v>53</v>
      </c>
      <c r="B71" s="55" t="s">
        <v>175</v>
      </c>
      <c r="C71" s="56" t="s">
        <v>176</v>
      </c>
      <c r="D71" s="62"/>
      <c r="E71" s="3" t="s">
        <v>445</v>
      </c>
      <c r="F71" s="3" t="s">
        <v>445</v>
      </c>
      <c r="G71" s="3" t="s">
        <v>445</v>
      </c>
      <c r="H71" s="3" t="s">
        <v>445</v>
      </c>
      <c r="I71" s="3" t="s">
        <v>445</v>
      </c>
      <c r="J71" s="3" t="s">
        <v>445</v>
      </c>
      <c r="K71" s="3" t="s">
        <v>445</v>
      </c>
      <c r="L71" s="3" t="s">
        <v>445</v>
      </c>
      <c r="M71" s="3" t="s">
        <v>445</v>
      </c>
      <c r="N71" s="3" t="s">
        <v>443</v>
      </c>
      <c r="O71" s="3" t="s">
        <v>443</v>
      </c>
      <c r="P71" s="3" t="s">
        <v>443</v>
      </c>
      <c r="Q71" s="3" t="s">
        <v>443</v>
      </c>
      <c r="R71" s="3" t="s">
        <v>443</v>
      </c>
      <c r="S71" s="3" t="s">
        <v>443</v>
      </c>
      <c r="T71" s="3" t="s">
        <v>443</v>
      </c>
      <c r="U71" s="3" t="s">
        <v>443</v>
      </c>
      <c r="V71" s="3" t="s">
        <v>443</v>
      </c>
      <c r="W71" s="3" t="s">
        <v>443</v>
      </c>
      <c r="X71" s="3" t="s">
        <v>443</v>
      </c>
      <c r="Y71" s="3" t="s">
        <v>443</v>
      </c>
      <c r="Z71" s="3" t="s">
        <v>443</v>
      </c>
      <c r="AA71" s="3" t="s">
        <v>443</v>
      </c>
      <c r="AB71" s="3" t="s">
        <v>443</v>
      </c>
      <c r="AC71" s="3" t="s">
        <v>444</v>
      </c>
      <c r="AD71" s="3" t="s">
        <v>444</v>
      </c>
      <c r="AE71" s="46"/>
      <c r="AF71" s="3" t="s">
        <v>444</v>
      </c>
      <c r="AG71" s="3" t="s">
        <v>444</v>
      </c>
      <c r="AH71" s="3" t="s">
        <v>444</v>
      </c>
      <c r="AI71" s="3" t="s">
        <v>444</v>
      </c>
      <c r="AJ71" s="3" t="s">
        <v>444</v>
      </c>
      <c r="AK71" s="3" t="s">
        <v>443</v>
      </c>
      <c r="AL71" s="35" t="s">
        <v>410</v>
      </c>
    </row>
    <row r="72" spans="1:38" ht="26.25" customHeight="1" thickBot="1" x14ac:dyDescent="0.3">
      <c r="A72" s="55" t="s">
        <v>53</v>
      </c>
      <c r="B72" s="55" t="s">
        <v>177</v>
      </c>
      <c r="C72" s="56" t="s">
        <v>178</v>
      </c>
      <c r="D72" s="57"/>
      <c r="E72" s="3">
        <v>5.0100696100000004</v>
      </c>
      <c r="F72" s="3">
        <v>0.86584427753017401</v>
      </c>
      <c r="G72" s="3">
        <v>5.3595428199999997</v>
      </c>
      <c r="H72" s="3">
        <v>7.0610000000000006E-2</v>
      </c>
      <c r="I72" s="3">
        <v>1.0917868089337823</v>
      </c>
      <c r="J72" s="3">
        <v>1.3000761319944039</v>
      </c>
      <c r="K72" s="3">
        <v>1.5809072599999998</v>
      </c>
      <c r="L72" s="3">
        <v>0.15146397153893376</v>
      </c>
      <c r="M72" s="3">
        <v>139.16107232000002</v>
      </c>
      <c r="N72" s="3">
        <v>14.779547494254491</v>
      </c>
      <c r="O72" s="3">
        <v>0.41795764000000002</v>
      </c>
      <c r="P72" s="3">
        <v>0.28267672999999999</v>
      </c>
      <c r="Q72" s="3">
        <v>0.33858888000000004</v>
      </c>
      <c r="R72" s="3">
        <v>4.7860805500000003</v>
      </c>
      <c r="S72" s="3">
        <v>2.0528008041538106</v>
      </c>
      <c r="T72" s="3">
        <v>1.67690041</v>
      </c>
      <c r="U72" s="3">
        <v>0.16994841999999999</v>
      </c>
      <c r="V72" s="3">
        <v>33.157944020000002</v>
      </c>
      <c r="W72" s="3">
        <v>7.4803030599999998</v>
      </c>
      <c r="X72" s="3">
        <v>0.56971732546999998</v>
      </c>
      <c r="Y72" s="3">
        <v>1.4302539879999999E-2</v>
      </c>
      <c r="Z72" s="3">
        <v>6.5287226900000005E-3</v>
      </c>
      <c r="AA72" s="3">
        <v>7.7596263E-3</v>
      </c>
      <c r="AB72" s="3">
        <v>0.59830820676000007</v>
      </c>
      <c r="AC72" s="3">
        <v>18.307042672499996</v>
      </c>
      <c r="AD72" s="3">
        <v>10.427100000000001</v>
      </c>
      <c r="AE72" s="46"/>
      <c r="AF72" s="3" t="s">
        <v>444</v>
      </c>
      <c r="AG72" s="3" t="s">
        <v>444</v>
      </c>
      <c r="AH72" s="3" t="s">
        <v>444</v>
      </c>
      <c r="AI72" s="3" t="s">
        <v>444</v>
      </c>
      <c r="AJ72" s="3" t="s">
        <v>444</v>
      </c>
      <c r="AK72" s="3">
        <v>8150.7170000000006</v>
      </c>
      <c r="AL72" s="35" t="s">
        <v>179</v>
      </c>
    </row>
    <row r="73" spans="1:38" ht="26.25" customHeight="1" thickBot="1" x14ac:dyDescent="0.3">
      <c r="A73" s="55" t="s">
        <v>53</v>
      </c>
      <c r="B73" s="55" t="s">
        <v>180</v>
      </c>
      <c r="C73" s="56" t="s">
        <v>181</v>
      </c>
      <c r="D73" s="57"/>
      <c r="E73" s="3" t="s">
        <v>443</v>
      </c>
      <c r="F73" s="3" t="s">
        <v>443</v>
      </c>
      <c r="G73" s="3" t="s">
        <v>443</v>
      </c>
      <c r="H73" s="3" t="s">
        <v>444</v>
      </c>
      <c r="I73" s="3" t="s">
        <v>443</v>
      </c>
      <c r="J73" s="3" t="s">
        <v>443</v>
      </c>
      <c r="K73" s="3">
        <v>6.1631000000000001E-4</v>
      </c>
      <c r="L73" s="3" t="s">
        <v>443</v>
      </c>
      <c r="M73" s="3" t="s">
        <v>443</v>
      </c>
      <c r="N73" s="3">
        <v>6.5799999999999995E-4</v>
      </c>
      <c r="O73" s="3" t="s">
        <v>443</v>
      </c>
      <c r="P73" s="3" t="s">
        <v>443</v>
      </c>
      <c r="Q73" s="3" t="s">
        <v>443</v>
      </c>
      <c r="R73" s="3" t="s">
        <v>443</v>
      </c>
      <c r="S73" s="3" t="s">
        <v>443</v>
      </c>
      <c r="T73" s="3">
        <v>6.6100000000000002E-4</v>
      </c>
      <c r="U73" s="3" t="s">
        <v>443</v>
      </c>
      <c r="V73" s="3" t="s">
        <v>443</v>
      </c>
      <c r="W73" s="3" t="s">
        <v>444</v>
      </c>
      <c r="X73" s="3" t="s">
        <v>444</v>
      </c>
      <c r="Y73" s="3" t="s">
        <v>444</v>
      </c>
      <c r="Z73" s="3" t="s">
        <v>444</v>
      </c>
      <c r="AA73" s="3" t="s">
        <v>444</v>
      </c>
      <c r="AB73" s="3" t="s">
        <v>444</v>
      </c>
      <c r="AC73" s="3" t="s">
        <v>444</v>
      </c>
      <c r="AD73" s="3" t="s">
        <v>444</v>
      </c>
      <c r="AE73" s="46"/>
      <c r="AF73" s="3" t="s">
        <v>444</v>
      </c>
      <c r="AG73" s="3" t="s">
        <v>444</v>
      </c>
      <c r="AH73" s="3" t="s">
        <v>444</v>
      </c>
      <c r="AI73" s="3" t="s">
        <v>444</v>
      </c>
      <c r="AJ73" s="3" t="s">
        <v>444</v>
      </c>
      <c r="AK73" s="3" t="s">
        <v>443</v>
      </c>
      <c r="AL73" s="35" t="s">
        <v>182</v>
      </c>
    </row>
    <row r="74" spans="1:38" ht="26.25" customHeight="1" thickBot="1" x14ac:dyDescent="0.3">
      <c r="A74" s="55" t="s">
        <v>53</v>
      </c>
      <c r="B74" s="55" t="s">
        <v>183</v>
      </c>
      <c r="C74" s="56" t="s">
        <v>184</v>
      </c>
      <c r="D74" s="57"/>
      <c r="E74" s="3" t="s">
        <v>445</v>
      </c>
      <c r="F74" s="3">
        <v>0.18177300000000002</v>
      </c>
      <c r="G74" s="3" t="s">
        <v>445</v>
      </c>
      <c r="H74" s="3" t="s">
        <v>445</v>
      </c>
      <c r="I74" s="3">
        <v>6.67439996409882E-3</v>
      </c>
      <c r="J74" s="3">
        <v>9.4433469677441904E-3</v>
      </c>
      <c r="K74" s="3">
        <v>1.0126E-2</v>
      </c>
      <c r="L74" s="3">
        <v>1.2013919935378E-5</v>
      </c>
      <c r="M74" s="3" t="s">
        <v>445</v>
      </c>
      <c r="N74" s="3" t="s">
        <v>445</v>
      </c>
      <c r="O74" s="3" t="s">
        <v>445</v>
      </c>
      <c r="P74" s="3" t="s">
        <v>445</v>
      </c>
      <c r="Q74" s="3" t="s">
        <v>445</v>
      </c>
      <c r="R74" s="3">
        <v>5.5409458078119998E-3</v>
      </c>
      <c r="S74" s="3">
        <v>5.0374322521809997E-3</v>
      </c>
      <c r="T74" s="3">
        <v>4.4101405409109999E-3</v>
      </c>
      <c r="U74" s="3" t="s">
        <v>445</v>
      </c>
      <c r="V74" s="3">
        <v>5.7342326043999996E-4</v>
      </c>
      <c r="W74" s="3">
        <v>8.9957999999999996E-2</v>
      </c>
      <c r="X74" s="3" t="s">
        <v>444</v>
      </c>
      <c r="Y74" s="3" t="s">
        <v>444</v>
      </c>
      <c r="Z74" s="3" t="s">
        <v>444</v>
      </c>
      <c r="AA74" s="3" t="s">
        <v>444</v>
      </c>
      <c r="AB74" s="3" t="s">
        <v>444</v>
      </c>
      <c r="AC74" s="3" t="s">
        <v>443</v>
      </c>
      <c r="AD74" s="3" t="s">
        <v>444</v>
      </c>
      <c r="AE74" s="46"/>
      <c r="AF74" s="3" t="s">
        <v>444</v>
      </c>
      <c r="AG74" s="3" t="s">
        <v>444</v>
      </c>
      <c r="AH74" s="3" t="s">
        <v>444</v>
      </c>
      <c r="AI74" s="3" t="s">
        <v>444</v>
      </c>
      <c r="AJ74" s="3" t="s">
        <v>444</v>
      </c>
      <c r="AK74" s="3" t="s">
        <v>443</v>
      </c>
      <c r="AL74" s="35" t="s">
        <v>185</v>
      </c>
    </row>
    <row r="75" spans="1:38" ht="26.25" customHeight="1" thickBot="1" x14ac:dyDescent="0.3">
      <c r="A75" s="55" t="s">
        <v>53</v>
      </c>
      <c r="B75" s="55" t="s">
        <v>186</v>
      </c>
      <c r="C75" s="56" t="s">
        <v>187</v>
      </c>
      <c r="D75" s="62"/>
      <c r="E75" s="3" t="s">
        <v>445</v>
      </c>
      <c r="F75" s="3" t="s">
        <v>445</v>
      </c>
      <c r="G75" s="3" t="s">
        <v>445</v>
      </c>
      <c r="H75" s="3" t="s">
        <v>445</v>
      </c>
      <c r="I75" s="3" t="s">
        <v>445</v>
      </c>
      <c r="J75" s="3" t="s">
        <v>445</v>
      </c>
      <c r="K75" s="3" t="s">
        <v>445</v>
      </c>
      <c r="L75" s="3" t="s">
        <v>445</v>
      </c>
      <c r="M75" s="3" t="s">
        <v>445</v>
      </c>
      <c r="N75" s="3" t="s">
        <v>445</v>
      </c>
      <c r="O75" s="3" t="s">
        <v>445</v>
      </c>
      <c r="P75" s="3" t="s">
        <v>445</v>
      </c>
      <c r="Q75" s="3" t="s">
        <v>445</v>
      </c>
      <c r="R75" s="3" t="s">
        <v>443</v>
      </c>
      <c r="S75" s="3" t="s">
        <v>445</v>
      </c>
      <c r="T75" s="3" t="s">
        <v>445</v>
      </c>
      <c r="U75" s="3" t="s">
        <v>443</v>
      </c>
      <c r="V75" s="3" t="s">
        <v>445</v>
      </c>
      <c r="W75" s="3" t="s">
        <v>445</v>
      </c>
      <c r="X75" s="3" t="s">
        <v>443</v>
      </c>
      <c r="Y75" s="3" t="s">
        <v>443</v>
      </c>
      <c r="Z75" s="3" t="s">
        <v>443</v>
      </c>
      <c r="AA75" s="3" t="s">
        <v>443</v>
      </c>
      <c r="AB75" s="3" t="s">
        <v>443</v>
      </c>
      <c r="AC75" s="3" t="s">
        <v>444</v>
      </c>
      <c r="AD75" s="3" t="s">
        <v>444</v>
      </c>
      <c r="AE75" s="46"/>
      <c r="AF75" s="3" t="s">
        <v>444</v>
      </c>
      <c r="AG75" s="3" t="s">
        <v>444</v>
      </c>
      <c r="AH75" s="3" t="s">
        <v>444</v>
      </c>
      <c r="AI75" s="3" t="s">
        <v>444</v>
      </c>
      <c r="AJ75" s="3" t="s">
        <v>444</v>
      </c>
      <c r="AK75" s="3" t="s">
        <v>443</v>
      </c>
      <c r="AL75" s="35" t="s">
        <v>188</v>
      </c>
    </row>
    <row r="76" spans="1:38" ht="26.25" customHeight="1" thickBot="1" x14ac:dyDescent="0.3">
      <c r="A76" s="55" t="s">
        <v>53</v>
      </c>
      <c r="B76" s="55" t="s">
        <v>189</v>
      </c>
      <c r="C76" s="56" t="s">
        <v>190</v>
      </c>
      <c r="D76" s="57"/>
      <c r="E76" s="3" t="s">
        <v>445</v>
      </c>
      <c r="F76" s="3" t="s">
        <v>445</v>
      </c>
      <c r="G76" s="3" t="s">
        <v>445</v>
      </c>
      <c r="H76" s="3" t="s">
        <v>445</v>
      </c>
      <c r="I76" s="3" t="s">
        <v>445</v>
      </c>
      <c r="J76" s="3" t="s">
        <v>445</v>
      </c>
      <c r="K76" s="3" t="s">
        <v>445</v>
      </c>
      <c r="L76" s="3" t="s">
        <v>445</v>
      </c>
      <c r="M76" s="3" t="s">
        <v>445</v>
      </c>
      <c r="N76" s="3" t="s">
        <v>445</v>
      </c>
      <c r="O76" s="3" t="s">
        <v>445</v>
      </c>
      <c r="P76" s="3" t="s">
        <v>445</v>
      </c>
      <c r="Q76" s="3" t="s">
        <v>445</v>
      </c>
      <c r="R76" s="3" t="s">
        <v>445</v>
      </c>
      <c r="S76" s="3" t="s">
        <v>445</v>
      </c>
      <c r="T76" s="3" t="s">
        <v>445</v>
      </c>
      <c r="U76" s="3" t="s">
        <v>445</v>
      </c>
      <c r="V76" s="3" t="s">
        <v>445</v>
      </c>
      <c r="W76" s="3" t="s">
        <v>445</v>
      </c>
      <c r="X76" s="3" t="s">
        <v>443</v>
      </c>
      <c r="Y76" s="3" t="s">
        <v>443</v>
      </c>
      <c r="Z76" s="3" t="s">
        <v>443</v>
      </c>
      <c r="AA76" s="3" t="s">
        <v>443</v>
      </c>
      <c r="AB76" s="3" t="s">
        <v>443</v>
      </c>
      <c r="AC76" s="3" t="s">
        <v>444</v>
      </c>
      <c r="AD76" s="3">
        <v>1.478749E-6</v>
      </c>
      <c r="AE76" s="46"/>
      <c r="AF76" s="3" t="s">
        <v>444</v>
      </c>
      <c r="AG76" s="3" t="s">
        <v>444</v>
      </c>
      <c r="AH76" s="3" t="s">
        <v>444</v>
      </c>
      <c r="AI76" s="3" t="s">
        <v>444</v>
      </c>
      <c r="AJ76" s="3" t="s">
        <v>444</v>
      </c>
      <c r="AK76" s="3" t="s">
        <v>443</v>
      </c>
      <c r="AL76" s="35" t="s">
        <v>191</v>
      </c>
    </row>
    <row r="77" spans="1:38" ht="26.25" customHeight="1" thickBot="1" x14ac:dyDescent="0.3">
      <c r="A77" s="55" t="s">
        <v>53</v>
      </c>
      <c r="B77" s="55" t="s">
        <v>192</v>
      </c>
      <c r="C77" s="56" t="s">
        <v>193</v>
      </c>
      <c r="D77" s="57"/>
      <c r="E77" s="3" t="s">
        <v>445</v>
      </c>
      <c r="F77" s="3" t="s">
        <v>445</v>
      </c>
      <c r="G77" s="3" t="s">
        <v>445</v>
      </c>
      <c r="H77" s="3" t="s">
        <v>445</v>
      </c>
      <c r="I77" s="3" t="s">
        <v>445</v>
      </c>
      <c r="J77" s="3" t="s">
        <v>445</v>
      </c>
      <c r="K77" s="3" t="s">
        <v>445</v>
      </c>
      <c r="L77" s="3" t="s">
        <v>445</v>
      </c>
      <c r="M77" s="3" t="s">
        <v>445</v>
      </c>
      <c r="N77" s="3" t="s">
        <v>445</v>
      </c>
      <c r="O77" s="3" t="s">
        <v>445</v>
      </c>
      <c r="P77" s="3" t="s">
        <v>445</v>
      </c>
      <c r="Q77" s="3" t="s">
        <v>445</v>
      </c>
      <c r="R77" s="3" t="s">
        <v>445</v>
      </c>
      <c r="S77" s="3" t="s">
        <v>445</v>
      </c>
      <c r="T77" s="3" t="s">
        <v>445</v>
      </c>
      <c r="U77" s="3" t="s">
        <v>443</v>
      </c>
      <c r="V77" s="3" t="s">
        <v>445</v>
      </c>
      <c r="W77" s="3" t="s">
        <v>445</v>
      </c>
      <c r="X77" s="3" t="s">
        <v>443</v>
      </c>
      <c r="Y77" s="3" t="s">
        <v>443</v>
      </c>
      <c r="Z77" s="3" t="s">
        <v>443</v>
      </c>
      <c r="AA77" s="3" t="s">
        <v>443</v>
      </c>
      <c r="AB77" s="3" t="s">
        <v>443</v>
      </c>
      <c r="AC77" s="3" t="s">
        <v>444</v>
      </c>
      <c r="AD77" s="3" t="s">
        <v>444</v>
      </c>
      <c r="AE77" s="46"/>
      <c r="AF77" s="3" t="s">
        <v>444</v>
      </c>
      <c r="AG77" s="3" t="s">
        <v>444</v>
      </c>
      <c r="AH77" s="3" t="s">
        <v>444</v>
      </c>
      <c r="AI77" s="3" t="s">
        <v>444</v>
      </c>
      <c r="AJ77" s="3" t="s">
        <v>444</v>
      </c>
      <c r="AK77" s="3" t="s">
        <v>443</v>
      </c>
      <c r="AL77" s="35" t="s">
        <v>194</v>
      </c>
    </row>
    <row r="78" spans="1:38" ht="26.25" customHeight="1" thickBot="1" x14ac:dyDescent="0.3">
      <c r="A78" s="55" t="s">
        <v>53</v>
      </c>
      <c r="B78" s="55" t="s">
        <v>195</v>
      </c>
      <c r="C78" s="56" t="s">
        <v>196</v>
      </c>
      <c r="D78" s="57"/>
      <c r="E78" s="3" t="s">
        <v>445</v>
      </c>
      <c r="F78" s="3" t="s">
        <v>445</v>
      </c>
      <c r="G78" s="3" t="s">
        <v>445</v>
      </c>
      <c r="H78" s="3" t="s">
        <v>445</v>
      </c>
      <c r="I78" s="3" t="s">
        <v>445</v>
      </c>
      <c r="J78" s="3" t="s">
        <v>445</v>
      </c>
      <c r="K78" s="3" t="s">
        <v>445</v>
      </c>
      <c r="L78" s="3" t="s">
        <v>445</v>
      </c>
      <c r="M78" s="3" t="s">
        <v>445</v>
      </c>
      <c r="N78" s="3" t="s">
        <v>445</v>
      </c>
      <c r="O78" s="3" t="s">
        <v>445</v>
      </c>
      <c r="P78" s="3" t="s">
        <v>445</v>
      </c>
      <c r="Q78" s="3" t="s">
        <v>445</v>
      </c>
      <c r="R78" s="3" t="s">
        <v>445</v>
      </c>
      <c r="S78" s="3" t="s">
        <v>445</v>
      </c>
      <c r="T78" s="3" t="s">
        <v>445</v>
      </c>
      <c r="U78" s="3" t="s">
        <v>445</v>
      </c>
      <c r="V78" s="3" t="s">
        <v>445</v>
      </c>
      <c r="W78" s="3" t="s">
        <v>445</v>
      </c>
      <c r="X78" s="3" t="s">
        <v>443</v>
      </c>
      <c r="Y78" s="3" t="s">
        <v>443</v>
      </c>
      <c r="Z78" s="3" t="s">
        <v>443</v>
      </c>
      <c r="AA78" s="3" t="s">
        <v>443</v>
      </c>
      <c r="AB78" s="3" t="s">
        <v>443</v>
      </c>
      <c r="AC78" s="3" t="s">
        <v>444</v>
      </c>
      <c r="AD78" s="3" t="s">
        <v>444</v>
      </c>
      <c r="AE78" s="46"/>
      <c r="AF78" s="3" t="s">
        <v>444</v>
      </c>
      <c r="AG78" s="3" t="s">
        <v>444</v>
      </c>
      <c r="AH78" s="3" t="s">
        <v>444</v>
      </c>
      <c r="AI78" s="3" t="s">
        <v>444</v>
      </c>
      <c r="AJ78" s="3" t="s">
        <v>444</v>
      </c>
      <c r="AK78" s="3" t="s">
        <v>443</v>
      </c>
      <c r="AL78" s="35" t="s">
        <v>197</v>
      </c>
    </row>
    <row r="79" spans="1:38" ht="26.25" customHeight="1" thickBot="1" x14ac:dyDescent="0.3">
      <c r="A79" s="55" t="s">
        <v>53</v>
      </c>
      <c r="B79" s="55" t="s">
        <v>198</v>
      </c>
      <c r="C79" s="56" t="s">
        <v>199</v>
      </c>
      <c r="D79" s="57"/>
      <c r="E79" s="3" t="s">
        <v>445</v>
      </c>
      <c r="F79" s="3" t="s">
        <v>445</v>
      </c>
      <c r="G79" s="3" t="s">
        <v>445</v>
      </c>
      <c r="H79" s="3" t="s">
        <v>445</v>
      </c>
      <c r="I79" s="3" t="s">
        <v>445</v>
      </c>
      <c r="J79" s="3" t="s">
        <v>445</v>
      </c>
      <c r="K79" s="3" t="s">
        <v>445</v>
      </c>
      <c r="L79" s="3" t="s">
        <v>445</v>
      </c>
      <c r="M79" s="3" t="s">
        <v>445</v>
      </c>
      <c r="N79" s="3" t="s">
        <v>445</v>
      </c>
      <c r="O79" s="3" t="s">
        <v>445</v>
      </c>
      <c r="P79" s="3" t="s">
        <v>445</v>
      </c>
      <c r="Q79" s="3" t="s">
        <v>445</v>
      </c>
      <c r="R79" s="3" t="s">
        <v>445</v>
      </c>
      <c r="S79" s="3" t="s">
        <v>445</v>
      </c>
      <c r="T79" s="3" t="s">
        <v>445</v>
      </c>
      <c r="U79" s="3" t="s">
        <v>443</v>
      </c>
      <c r="V79" s="3" t="s">
        <v>445</v>
      </c>
      <c r="W79" s="3" t="s">
        <v>445</v>
      </c>
      <c r="X79" s="3" t="s">
        <v>443</v>
      </c>
      <c r="Y79" s="3" t="s">
        <v>443</v>
      </c>
      <c r="Z79" s="3" t="s">
        <v>443</v>
      </c>
      <c r="AA79" s="3" t="s">
        <v>443</v>
      </c>
      <c r="AB79" s="3" t="s">
        <v>443</v>
      </c>
      <c r="AC79" s="3" t="s">
        <v>444</v>
      </c>
      <c r="AD79" s="3" t="s">
        <v>444</v>
      </c>
      <c r="AE79" s="46"/>
      <c r="AF79" s="3" t="s">
        <v>444</v>
      </c>
      <c r="AG79" s="3" t="s">
        <v>444</v>
      </c>
      <c r="AH79" s="3" t="s">
        <v>444</v>
      </c>
      <c r="AI79" s="3" t="s">
        <v>444</v>
      </c>
      <c r="AJ79" s="3" t="s">
        <v>444</v>
      </c>
      <c r="AK79" s="3" t="s">
        <v>443</v>
      </c>
      <c r="AL79" s="35" t="s">
        <v>200</v>
      </c>
    </row>
    <row r="80" spans="1:38" ht="26.25" customHeight="1" thickBot="1" x14ac:dyDescent="0.3">
      <c r="A80" s="55" t="s">
        <v>53</v>
      </c>
      <c r="B80" s="59" t="s">
        <v>201</v>
      </c>
      <c r="C80" s="61" t="s">
        <v>202</v>
      </c>
      <c r="D80" s="57"/>
      <c r="E80" s="3">
        <v>0.36232449999999999</v>
      </c>
      <c r="F80" s="3">
        <v>9.7872249999999994E-2</v>
      </c>
      <c r="G80" s="3">
        <v>2.1251270290000002</v>
      </c>
      <c r="H80" s="3" t="s">
        <v>443</v>
      </c>
      <c r="I80" s="3">
        <v>2.0090721338094635E-2</v>
      </c>
      <c r="J80" s="3">
        <v>2.4977487981013933E-2</v>
      </c>
      <c r="K80" s="3">
        <v>3.8014261999999993E-2</v>
      </c>
      <c r="L80" s="3">
        <v>1.2988702444009999E-5</v>
      </c>
      <c r="M80" s="3">
        <v>0.20303169999999998</v>
      </c>
      <c r="N80" s="3">
        <v>2.4701285969999995</v>
      </c>
      <c r="O80" s="3">
        <v>5.6986377628897994E-2</v>
      </c>
      <c r="P80" s="3">
        <v>5.7548557484662997E-2</v>
      </c>
      <c r="Q80" s="3">
        <v>0.33350585315899794</v>
      </c>
      <c r="R80" s="3">
        <v>0.57117345900000005</v>
      </c>
      <c r="S80" s="3">
        <v>0.56388284</v>
      </c>
      <c r="T80" s="3">
        <v>0.25233371999999998</v>
      </c>
      <c r="U80" s="3">
        <v>2.7308000000000002E-2</v>
      </c>
      <c r="V80" s="3">
        <v>15.60777197</v>
      </c>
      <c r="W80" s="3">
        <v>0.21073952800000001</v>
      </c>
      <c r="X80" s="3">
        <v>1.40214E-4</v>
      </c>
      <c r="Y80" s="3">
        <v>1.40214E-4</v>
      </c>
      <c r="Z80" s="3">
        <v>1.40214E-4</v>
      </c>
      <c r="AA80" s="3">
        <v>1.40214E-4</v>
      </c>
      <c r="AB80" s="3">
        <v>5.6085599999999998E-4</v>
      </c>
      <c r="AC80" s="3" t="s">
        <v>444</v>
      </c>
      <c r="AD80" s="3" t="s">
        <v>443</v>
      </c>
      <c r="AE80" s="46"/>
      <c r="AF80" s="3" t="s">
        <v>444</v>
      </c>
      <c r="AG80" s="3" t="s">
        <v>444</v>
      </c>
      <c r="AH80" s="3" t="s">
        <v>444</v>
      </c>
      <c r="AI80" s="3" t="s">
        <v>444</v>
      </c>
      <c r="AJ80" s="3" t="s">
        <v>444</v>
      </c>
      <c r="AK80" s="3" t="s">
        <v>443</v>
      </c>
      <c r="AL80" s="35" t="s">
        <v>410</v>
      </c>
    </row>
    <row r="81" spans="1:38" ht="26.25" customHeight="1" thickBot="1" x14ac:dyDescent="0.3">
      <c r="A81" s="55" t="s">
        <v>53</v>
      </c>
      <c r="B81" s="59" t="s">
        <v>203</v>
      </c>
      <c r="C81" s="61" t="s">
        <v>204</v>
      </c>
      <c r="D81" s="57"/>
      <c r="E81" s="3">
        <v>4.2755973026666668E-3</v>
      </c>
      <c r="F81" s="3">
        <v>3.0427434922285713E-2</v>
      </c>
      <c r="G81" s="3">
        <v>3.2790878853333331E-3</v>
      </c>
      <c r="H81" s="3" t="s">
        <v>444</v>
      </c>
      <c r="I81" s="3">
        <v>5.8814496483390816E-3</v>
      </c>
      <c r="J81" s="3">
        <v>3.2695885156613695E-2</v>
      </c>
      <c r="K81" s="3">
        <v>0.10568618506869847</v>
      </c>
      <c r="L81" s="3">
        <v>1.9039990153490001E-6</v>
      </c>
      <c r="M81" s="3">
        <v>0.15026970386666669</v>
      </c>
      <c r="N81" s="3">
        <v>0.55908284208000003</v>
      </c>
      <c r="O81" s="3">
        <v>7.7737800000000001E-3</v>
      </c>
      <c r="P81" s="3" t="s">
        <v>443</v>
      </c>
      <c r="Q81" s="3">
        <v>1.6658099999999999E-2</v>
      </c>
      <c r="R81" s="3">
        <v>6.7022027999999997E-2</v>
      </c>
      <c r="S81" s="3">
        <v>1.1999999999999999E-3</v>
      </c>
      <c r="T81" s="3" t="s">
        <v>443</v>
      </c>
      <c r="U81" s="3" t="s">
        <v>443</v>
      </c>
      <c r="V81" s="3">
        <v>0.60959518319399997</v>
      </c>
      <c r="W81" s="3">
        <v>1.0947E-2</v>
      </c>
      <c r="X81" s="3" t="s">
        <v>443</v>
      </c>
      <c r="Y81" s="3" t="s">
        <v>443</v>
      </c>
      <c r="Z81" s="3" t="s">
        <v>443</v>
      </c>
      <c r="AA81" s="3" t="s">
        <v>443</v>
      </c>
      <c r="AB81" s="3" t="s">
        <v>443</v>
      </c>
      <c r="AC81" s="3" t="s">
        <v>444</v>
      </c>
      <c r="AD81" s="3">
        <v>8.3599999999999996E-6</v>
      </c>
      <c r="AE81" s="46"/>
      <c r="AF81" s="3" t="s">
        <v>444</v>
      </c>
      <c r="AG81" s="3" t="s">
        <v>444</v>
      </c>
      <c r="AH81" s="3" t="s">
        <v>444</v>
      </c>
      <c r="AI81" s="3" t="s">
        <v>444</v>
      </c>
      <c r="AJ81" s="3" t="s">
        <v>444</v>
      </c>
      <c r="AK81" s="3" t="s">
        <v>443</v>
      </c>
      <c r="AL81" s="35" t="s">
        <v>205</v>
      </c>
    </row>
    <row r="82" spans="1:38" ht="26.25" customHeight="1" thickBot="1" x14ac:dyDescent="0.3">
      <c r="A82" s="55" t="s">
        <v>206</v>
      </c>
      <c r="B82" s="59" t="s">
        <v>207</v>
      </c>
      <c r="C82" s="65" t="s">
        <v>208</v>
      </c>
      <c r="D82" s="57"/>
      <c r="E82" s="3" t="s">
        <v>444</v>
      </c>
      <c r="F82" s="3">
        <v>26.451866782848285</v>
      </c>
      <c r="G82" s="3" t="s">
        <v>444</v>
      </c>
      <c r="H82" s="3" t="s">
        <v>444</v>
      </c>
      <c r="I82" s="3" t="s">
        <v>444</v>
      </c>
      <c r="J82" s="3" t="s">
        <v>444</v>
      </c>
      <c r="K82" s="3" t="s">
        <v>444</v>
      </c>
      <c r="L82" s="3" t="s">
        <v>444</v>
      </c>
      <c r="M82" s="3" t="s">
        <v>444</v>
      </c>
      <c r="N82" s="3" t="s">
        <v>444</v>
      </c>
      <c r="O82" s="3" t="s">
        <v>444</v>
      </c>
      <c r="P82" s="3" t="s">
        <v>444</v>
      </c>
      <c r="Q82" s="3" t="s">
        <v>444</v>
      </c>
      <c r="R82" s="3" t="s">
        <v>444</v>
      </c>
      <c r="S82" s="3" t="s">
        <v>444</v>
      </c>
      <c r="T82" s="3" t="s">
        <v>444</v>
      </c>
      <c r="U82" s="3" t="s">
        <v>444</v>
      </c>
      <c r="V82" s="3" t="s">
        <v>444</v>
      </c>
      <c r="W82" s="3" t="s">
        <v>444</v>
      </c>
      <c r="X82" s="3" t="s">
        <v>444</v>
      </c>
      <c r="Y82" s="3" t="s">
        <v>444</v>
      </c>
      <c r="Z82" s="3" t="s">
        <v>444</v>
      </c>
      <c r="AA82" s="3" t="s">
        <v>444</v>
      </c>
      <c r="AB82" s="3" t="s">
        <v>444</v>
      </c>
      <c r="AC82" s="3" t="s">
        <v>444</v>
      </c>
      <c r="AD82" s="3" t="s">
        <v>444</v>
      </c>
      <c r="AE82" s="46"/>
      <c r="AF82" s="3" t="s">
        <v>444</v>
      </c>
      <c r="AG82" s="3" t="s">
        <v>444</v>
      </c>
      <c r="AH82" s="3" t="s">
        <v>444</v>
      </c>
      <c r="AI82" s="3" t="s">
        <v>444</v>
      </c>
      <c r="AJ82" s="3" t="s">
        <v>444</v>
      </c>
      <c r="AK82" s="3">
        <v>10951266</v>
      </c>
      <c r="AL82" s="35" t="s">
        <v>439</v>
      </c>
    </row>
    <row r="83" spans="1:38" ht="26.25" customHeight="1" thickBot="1" x14ac:dyDescent="0.3">
      <c r="A83" s="55" t="s">
        <v>53</v>
      </c>
      <c r="B83" s="66" t="s">
        <v>209</v>
      </c>
      <c r="C83" s="67" t="s">
        <v>210</v>
      </c>
      <c r="D83" s="57"/>
      <c r="E83" s="3">
        <v>6.7143999999999995E-2</v>
      </c>
      <c r="F83" s="3">
        <v>9.086292888615384E-2</v>
      </c>
      <c r="G83" s="3">
        <v>7.1298E-2</v>
      </c>
      <c r="H83" s="3" t="s">
        <v>444</v>
      </c>
      <c r="I83" s="3">
        <v>1.331143424153846E-2</v>
      </c>
      <c r="J83" s="3">
        <v>7.3090362681538457E-2</v>
      </c>
      <c r="K83" s="3">
        <v>0.38066762375384611</v>
      </c>
      <c r="L83" s="3">
        <v>5.3574041148369232E-4</v>
      </c>
      <c r="M83" s="3">
        <v>0.25214500000000001</v>
      </c>
      <c r="N83" s="3" t="s">
        <v>444</v>
      </c>
      <c r="O83" s="3" t="s">
        <v>444</v>
      </c>
      <c r="P83" s="3" t="s">
        <v>444</v>
      </c>
      <c r="Q83" s="3" t="s">
        <v>444</v>
      </c>
      <c r="R83" s="3" t="s">
        <v>444</v>
      </c>
      <c r="S83" s="3" t="s">
        <v>444</v>
      </c>
      <c r="T83" s="3" t="s">
        <v>444</v>
      </c>
      <c r="U83" s="3" t="s">
        <v>444</v>
      </c>
      <c r="V83" s="3" t="s">
        <v>444</v>
      </c>
      <c r="W83" s="3">
        <v>1.9825911000000002E-2</v>
      </c>
      <c r="X83" s="3">
        <v>1.92007625E-3</v>
      </c>
      <c r="Y83" s="3">
        <v>1.08636615E-2</v>
      </c>
      <c r="Z83" s="3">
        <v>1.4330811104738002E-2</v>
      </c>
      <c r="AA83" s="3">
        <v>3.4234135473800001E-4</v>
      </c>
      <c r="AB83" s="3">
        <v>2.7456890209476E-2</v>
      </c>
      <c r="AC83" s="3" t="s">
        <v>444</v>
      </c>
      <c r="AD83" s="3" t="s">
        <v>444</v>
      </c>
      <c r="AE83" s="46"/>
      <c r="AF83" s="3" t="s">
        <v>444</v>
      </c>
      <c r="AG83" s="3" t="s">
        <v>444</v>
      </c>
      <c r="AH83" s="3" t="s">
        <v>444</v>
      </c>
      <c r="AI83" s="3" t="s">
        <v>444</v>
      </c>
      <c r="AJ83" s="3" t="s">
        <v>444</v>
      </c>
      <c r="AK83" s="3" t="s">
        <v>443</v>
      </c>
      <c r="AL83" s="35" t="s">
        <v>410</v>
      </c>
    </row>
    <row r="84" spans="1:38" ht="26.25" customHeight="1" thickBot="1" x14ac:dyDescent="0.3">
      <c r="A84" s="55" t="s">
        <v>53</v>
      </c>
      <c r="B84" s="66" t="s">
        <v>211</v>
      </c>
      <c r="C84" s="67" t="s">
        <v>212</v>
      </c>
      <c r="D84" s="57"/>
      <c r="E84" s="3">
        <v>6.4139999999999996E-3</v>
      </c>
      <c r="F84" s="3">
        <v>0.02</v>
      </c>
      <c r="G84" s="3" t="s">
        <v>443</v>
      </c>
      <c r="H84" s="3" t="s">
        <v>444</v>
      </c>
      <c r="I84" s="3" t="s">
        <v>444</v>
      </c>
      <c r="J84" s="3" t="s">
        <v>444</v>
      </c>
      <c r="K84" s="3" t="s">
        <v>444</v>
      </c>
      <c r="L84" s="3" t="s">
        <v>444</v>
      </c>
      <c r="M84" s="3">
        <v>2.7820000000000002E-3</v>
      </c>
      <c r="N84" s="3" t="s">
        <v>443</v>
      </c>
      <c r="O84" s="3" t="s">
        <v>444</v>
      </c>
      <c r="P84" s="3" t="s">
        <v>444</v>
      </c>
      <c r="Q84" s="3" t="s">
        <v>444</v>
      </c>
      <c r="R84" s="3" t="s">
        <v>444</v>
      </c>
      <c r="S84" s="3" t="s">
        <v>444</v>
      </c>
      <c r="T84" s="3" t="s">
        <v>444</v>
      </c>
      <c r="U84" s="3" t="s">
        <v>444</v>
      </c>
      <c r="V84" s="3" t="s">
        <v>444</v>
      </c>
      <c r="W84" s="3" t="s">
        <v>443</v>
      </c>
      <c r="X84" s="3" t="s">
        <v>443</v>
      </c>
      <c r="Y84" s="3" t="s">
        <v>443</v>
      </c>
      <c r="Z84" s="3" t="s">
        <v>443</v>
      </c>
      <c r="AA84" s="3" t="s">
        <v>443</v>
      </c>
      <c r="AB84" s="3" t="s">
        <v>443</v>
      </c>
      <c r="AC84" s="3" t="s">
        <v>444</v>
      </c>
      <c r="AD84" s="3" t="s">
        <v>444</v>
      </c>
      <c r="AE84" s="46"/>
      <c r="AF84" s="3" t="s">
        <v>444</v>
      </c>
      <c r="AG84" s="3" t="s">
        <v>444</v>
      </c>
      <c r="AH84" s="3" t="s">
        <v>444</v>
      </c>
      <c r="AI84" s="3" t="s">
        <v>444</v>
      </c>
      <c r="AJ84" s="3" t="s">
        <v>444</v>
      </c>
      <c r="AK84" s="3" t="s">
        <v>443</v>
      </c>
      <c r="AL84" s="35" t="s">
        <v>410</v>
      </c>
    </row>
    <row r="85" spans="1:38" ht="26.25" customHeight="1" thickBot="1" x14ac:dyDescent="0.3">
      <c r="A85" s="55" t="s">
        <v>206</v>
      </c>
      <c r="B85" s="61" t="s">
        <v>213</v>
      </c>
      <c r="C85" s="67" t="s">
        <v>401</v>
      </c>
      <c r="D85" s="57"/>
      <c r="E85" s="3">
        <v>8.4800400000000012E-2</v>
      </c>
      <c r="F85" s="3">
        <v>15.053284269012382</v>
      </c>
      <c r="G85" s="3">
        <v>6.826E-4</v>
      </c>
      <c r="H85" s="3">
        <v>3.8999999999999999E-5</v>
      </c>
      <c r="I85" s="3">
        <v>2.245E-5</v>
      </c>
      <c r="J85" s="3">
        <v>2.2450000000000001E-4</v>
      </c>
      <c r="K85" s="3">
        <v>3.6289999999999994E-3</v>
      </c>
      <c r="L85" s="3">
        <v>6.2859999999999995E-8</v>
      </c>
      <c r="M85" s="3">
        <v>4.1401900000000005E-2</v>
      </c>
      <c r="N85" s="3" t="s">
        <v>443</v>
      </c>
      <c r="O85" s="3">
        <v>1.1999999999999999E-3</v>
      </c>
      <c r="P85" s="3" t="s">
        <v>443</v>
      </c>
      <c r="Q85" s="3" t="s">
        <v>443</v>
      </c>
      <c r="R85" s="3">
        <v>5.1999999999999998E-2</v>
      </c>
      <c r="S85" s="3" t="s">
        <v>443</v>
      </c>
      <c r="T85" s="3">
        <v>5.0000000000000001E-3</v>
      </c>
      <c r="U85" s="3" t="s">
        <v>443</v>
      </c>
      <c r="V85" s="3">
        <v>4.4999999999999998E-2</v>
      </c>
      <c r="W85" s="3" t="s">
        <v>444</v>
      </c>
      <c r="X85" s="3" t="s">
        <v>444</v>
      </c>
      <c r="Y85" s="3" t="s">
        <v>444</v>
      </c>
      <c r="Z85" s="3" t="s">
        <v>444</v>
      </c>
      <c r="AA85" s="3" t="s">
        <v>444</v>
      </c>
      <c r="AB85" s="3" t="s">
        <v>444</v>
      </c>
      <c r="AC85" s="3" t="s">
        <v>444</v>
      </c>
      <c r="AD85" s="3" t="s">
        <v>444</v>
      </c>
      <c r="AE85" s="46"/>
      <c r="AF85" s="3" t="s">
        <v>444</v>
      </c>
      <c r="AG85" s="3" t="s">
        <v>444</v>
      </c>
      <c r="AH85" s="3" t="s">
        <v>444</v>
      </c>
      <c r="AI85" s="3" t="s">
        <v>444</v>
      </c>
      <c r="AJ85" s="3" t="s">
        <v>444</v>
      </c>
      <c r="AK85" s="3" t="s">
        <v>447</v>
      </c>
      <c r="AL85" s="35" t="s">
        <v>214</v>
      </c>
    </row>
    <row r="86" spans="1:38" ht="26.25" customHeight="1" thickBot="1" x14ac:dyDescent="0.3">
      <c r="A86" s="55" t="s">
        <v>206</v>
      </c>
      <c r="B86" s="61" t="s">
        <v>215</v>
      </c>
      <c r="C86" s="65" t="s">
        <v>216</v>
      </c>
      <c r="D86" s="57"/>
      <c r="E86" s="3" t="s">
        <v>443</v>
      </c>
      <c r="F86" s="3">
        <v>2.299837098714149</v>
      </c>
      <c r="G86" s="3" t="s">
        <v>443</v>
      </c>
      <c r="H86" s="3" t="s">
        <v>443</v>
      </c>
      <c r="I86" s="3" t="s">
        <v>444</v>
      </c>
      <c r="J86" s="3" t="s">
        <v>444</v>
      </c>
      <c r="K86" s="3" t="s">
        <v>444</v>
      </c>
      <c r="L86" s="3" t="s">
        <v>444</v>
      </c>
      <c r="M86" s="3" t="s">
        <v>443</v>
      </c>
      <c r="N86" s="3" t="s">
        <v>443</v>
      </c>
      <c r="O86" s="3" t="s">
        <v>443</v>
      </c>
      <c r="P86" s="3" t="s">
        <v>443</v>
      </c>
      <c r="Q86" s="3" t="s">
        <v>443</v>
      </c>
      <c r="R86" s="3" t="s">
        <v>443</v>
      </c>
      <c r="S86" s="3" t="s">
        <v>443</v>
      </c>
      <c r="T86" s="3" t="s">
        <v>443</v>
      </c>
      <c r="U86" s="3" t="s">
        <v>444</v>
      </c>
      <c r="V86" s="3" t="s">
        <v>444</v>
      </c>
      <c r="W86" s="3">
        <v>4.744E-3</v>
      </c>
      <c r="X86" s="3" t="s">
        <v>444</v>
      </c>
      <c r="Y86" s="3" t="s">
        <v>444</v>
      </c>
      <c r="Z86" s="3" t="s">
        <v>444</v>
      </c>
      <c r="AA86" s="3" t="s">
        <v>444</v>
      </c>
      <c r="AB86" s="3" t="s">
        <v>444</v>
      </c>
      <c r="AC86" s="3" t="s">
        <v>444</v>
      </c>
      <c r="AD86" s="3" t="s">
        <v>444</v>
      </c>
      <c r="AE86" s="46"/>
      <c r="AF86" s="3" t="s">
        <v>444</v>
      </c>
      <c r="AG86" s="3" t="s">
        <v>444</v>
      </c>
      <c r="AH86" s="3" t="s">
        <v>444</v>
      </c>
      <c r="AI86" s="3" t="s">
        <v>444</v>
      </c>
      <c r="AJ86" s="3" t="s">
        <v>444</v>
      </c>
      <c r="AK86" s="3" t="s">
        <v>444</v>
      </c>
      <c r="AL86" s="35" t="s">
        <v>217</v>
      </c>
    </row>
    <row r="87" spans="1:38" ht="26.25" customHeight="1" thickBot="1" x14ac:dyDescent="0.3">
      <c r="A87" s="55" t="s">
        <v>206</v>
      </c>
      <c r="B87" s="61" t="s">
        <v>218</v>
      </c>
      <c r="C87" s="65" t="s">
        <v>219</v>
      </c>
      <c r="D87" s="57"/>
      <c r="E87" s="3" t="s">
        <v>444</v>
      </c>
      <c r="F87" s="3">
        <v>0.92727975881881575</v>
      </c>
      <c r="G87" s="3" t="s">
        <v>444</v>
      </c>
      <c r="H87" s="3" t="s">
        <v>444</v>
      </c>
      <c r="I87" s="3" t="s">
        <v>444</v>
      </c>
      <c r="J87" s="3" t="s">
        <v>444</v>
      </c>
      <c r="K87" s="3" t="s">
        <v>444</v>
      </c>
      <c r="L87" s="3" t="s">
        <v>444</v>
      </c>
      <c r="M87" s="3" t="s">
        <v>444</v>
      </c>
      <c r="N87" s="3" t="s">
        <v>444</v>
      </c>
      <c r="O87" s="3" t="s">
        <v>444</v>
      </c>
      <c r="P87" s="3" t="s">
        <v>444</v>
      </c>
      <c r="Q87" s="3" t="s">
        <v>444</v>
      </c>
      <c r="R87" s="3" t="s">
        <v>444</v>
      </c>
      <c r="S87" s="3" t="s">
        <v>444</v>
      </c>
      <c r="T87" s="3" t="s">
        <v>444</v>
      </c>
      <c r="U87" s="3" t="s">
        <v>444</v>
      </c>
      <c r="V87" s="3" t="s">
        <v>444</v>
      </c>
      <c r="W87" s="3" t="s">
        <v>444</v>
      </c>
      <c r="X87" s="3" t="s">
        <v>444</v>
      </c>
      <c r="Y87" s="3" t="s">
        <v>444</v>
      </c>
      <c r="Z87" s="3" t="s">
        <v>444</v>
      </c>
      <c r="AA87" s="3" t="s">
        <v>444</v>
      </c>
      <c r="AB87" s="3" t="s">
        <v>444</v>
      </c>
      <c r="AC87" s="3" t="s">
        <v>444</v>
      </c>
      <c r="AD87" s="3" t="s">
        <v>444</v>
      </c>
      <c r="AE87" s="46"/>
      <c r="AF87" s="3" t="s">
        <v>444</v>
      </c>
      <c r="AG87" s="3" t="s">
        <v>444</v>
      </c>
      <c r="AH87" s="3" t="s">
        <v>444</v>
      </c>
      <c r="AI87" s="3" t="s">
        <v>444</v>
      </c>
      <c r="AJ87" s="3" t="s">
        <v>444</v>
      </c>
      <c r="AK87" s="3">
        <v>1119088</v>
      </c>
      <c r="AL87" s="35" t="s">
        <v>217</v>
      </c>
    </row>
    <row r="88" spans="1:38" ht="26.25" customHeight="1" thickBot="1" x14ac:dyDescent="0.3">
      <c r="A88" s="55" t="s">
        <v>206</v>
      </c>
      <c r="B88" s="61" t="s">
        <v>220</v>
      </c>
      <c r="C88" s="65" t="s">
        <v>221</v>
      </c>
      <c r="D88" s="57"/>
      <c r="E88" s="3">
        <v>2.0497000000000001E-2</v>
      </c>
      <c r="F88" s="3">
        <v>5.9761236304952376</v>
      </c>
      <c r="G88" s="3" t="s">
        <v>443</v>
      </c>
      <c r="H88" s="3">
        <v>4.1338999999999994E-3</v>
      </c>
      <c r="I88" s="3">
        <v>5.3657900000000003E-4</v>
      </c>
      <c r="J88" s="3">
        <v>1.0731579999999999E-2</v>
      </c>
      <c r="K88" s="3">
        <v>2.9007727000000001E-2</v>
      </c>
      <c r="L88" s="3">
        <v>1.4544880000000001E-6</v>
      </c>
      <c r="M88" s="3">
        <v>7.0549999999999996E-3</v>
      </c>
      <c r="N88" s="3">
        <v>5.0000000000000001E-3</v>
      </c>
      <c r="O88" s="3">
        <v>5.0000000000000001E-3</v>
      </c>
      <c r="P88" s="3">
        <v>5.0000000000000001E-3</v>
      </c>
      <c r="Q88" s="3">
        <v>5.0000000000000001E-3</v>
      </c>
      <c r="R88" s="3">
        <v>0.01</v>
      </c>
      <c r="S88" s="3" t="s">
        <v>444</v>
      </c>
      <c r="T88" s="3">
        <v>5.0000000000000001E-3</v>
      </c>
      <c r="U88" s="3" t="s">
        <v>444</v>
      </c>
      <c r="V88" s="3">
        <v>5.0000000000000001E-3</v>
      </c>
      <c r="W88" s="3" t="s">
        <v>444</v>
      </c>
      <c r="X88" s="3" t="s">
        <v>443</v>
      </c>
      <c r="Y88" s="3" t="s">
        <v>443</v>
      </c>
      <c r="Z88" s="3" t="s">
        <v>443</v>
      </c>
      <c r="AA88" s="3" t="s">
        <v>443</v>
      </c>
      <c r="AB88" s="3" t="s">
        <v>443</v>
      </c>
      <c r="AC88" s="3" t="s">
        <v>444</v>
      </c>
      <c r="AD88" s="3" t="s">
        <v>444</v>
      </c>
      <c r="AE88" s="46"/>
      <c r="AF88" s="3" t="s">
        <v>444</v>
      </c>
      <c r="AG88" s="3" t="s">
        <v>444</v>
      </c>
      <c r="AH88" s="3" t="s">
        <v>444</v>
      </c>
      <c r="AI88" s="3" t="s">
        <v>444</v>
      </c>
      <c r="AJ88" s="3" t="s">
        <v>444</v>
      </c>
      <c r="AK88" s="3" t="s">
        <v>444</v>
      </c>
      <c r="AL88" s="35" t="s">
        <v>410</v>
      </c>
    </row>
    <row r="89" spans="1:38" ht="26.25" customHeight="1" thickBot="1" x14ac:dyDescent="0.3">
      <c r="A89" s="55" t="s">
        <v>206</v>
      </c>
      <c r="B89" s="61" t="s">
        <v>222</v>
      </c>
      <c r="C89" s="65" t="s">
        <v>223</v>
      </c>
      <c r="D89" s="57"/>
      <c r="E89" s="3">
        <v>1.3158727999999998E-2</v>
      </c>
      <c r="F89" s="3">
        <v>2.898453639555556</v>
      </c>
      <c r="G89" s="3">
        <v>3.3189999999999999E-3</v>
      </c>
      <c r="H89" s="3">
        <v>1.08E-3</v>
      </c>
      <c r="I89" s="3" t="s">
        <v>444</v>
      </c>
      <c r="J89" s="3" t="s">
        <v>444</v>
      </c>
      <c r="K89" s="3">
        <v>2.81E-4</v>
      </c>
      <c r="L89" s="3" t="s">
        <v>444</v>
      </c>
      <c r="M89" s="3">
        <v>9.6328159999999989E-3</v>
      </c>
      <c r="N89" s="3" t="s">
        <v>444</v>
      </c>
      <c r="O89" s="3" t="s">
        <v>444</v>
      </c>
      <c r="P89" s="3" t="s">
        <v>443</v>
      </c>
      <c r="Q89" s="3" t="s">
        <v>444</v>
      </c>
      <c r="R89" s="3" t="s">
        <v>444</v>
      </c>
      <c r="S89" s="3" t="s">
        <v>444</v>
      </c>
      <c r="T89" s="3" t="s">
        <v>444</v>
      </c>
      <c r="U89" s="3" t="s">
        <v>444</v>
      </c>
      <c r="V89" s="3" t="s">
        <v>444</v>
      </c>
      <c r="W89" s="3" t="s">
        <v>444</v>
      </c>
      <c r="X89" s="3" t="s">
        <v>444</v>
      </c>
      <c r="Y89" s="3" t="s">
        <v>444</v>
      </c>
      <c r="Z89" s="3" t="s">
        <v>444</v>
      </c>
      <c r="AA89" s="3" t="s">
        <v>444</v>
      </c>
      <c r="AB89" s="3" t="s">
        <v>444</v>
      </c>
      <c r="AC89" s="3" t="s">
        <v>444</v>
      </c>
      <c r="AD89" s="3" t="s">
        <v>444</v>
      </c>
      <c r="AE89" s="46"/>
      <c r="AF89" s="3" t="s">
        <v>444</v>
      </c>
      <c r="AG89" s="3" t="s">
        <v>444</v>
      </c>
      <c r="AH89" s="3" t="s">
        <v>444</v>
      </c>
      <c r="AI89" s="3" t="s">
        <v>444</v>
      </c>
      <c r="AJ89" s="3" t="s">
        <v>444</v>
      </c>
      <c r="AK89" s="3" t="s">
        <v>444</v>
      </c>
      <c r="AL89" s="35" t="s">
        <v>410</v>
      </c>
    </row>
    <row r="90" spans="1:38" s="5" customFormat="1" ht="26.25" customHeight="1" thickBot="1" x14ac:dyDescent="0.3">
      <c r="A90" s="55" t="s">
        <v>206</v>
      </c>
      <c r="B90" s="61" t="s">
        <v>224</v>
      </c>
      <c r="C90" s="65" t="s">
        <v>225</v>
      </c>
      <c r="D90" s="57"/>
      <c r="E90" s="3" t="s">
        <v>444</v>
      </c>
      <c r="F90" s="3">
        <v>1.5027649762262079</v>
      </c>
      <c r="G90" s="3" t="s">
        <v>444</v>
      </c>
      <c r="H90" s="3" t="s">
        <v>444</v>
      </c>
      <c r="I90" s="3">
        <v>3.4299199999999999E-3</v>
      </c>
      <c r="J90" s="3">
        <v>8.3840000000000008E-3</v>
      </c>
      <c r="K90" s="3">
        <v>2.2544000000000002E-2</v>
      </c>
      <c r="L90" s="3" t="s">
        <v>444</v>
      </c>
      <c r="M90" s="3" t="s">
        <v>444</v>
      </c>
      <c r="N90" s="3" t="s">
        <v>444</v>
      </c>
      <c r="O90" s="3" t="s">
        <v>444</v>
      </c>
      <c r="P90" s="3" t="s">
        <v>444</v>
      </c>
      <c r="Q90" s="3" t="s">
        <v>444</v>
      </c>
      <c r="R90" s="3" t="s">
        <v>444</v>
      </c>
      <c r="S90" s="3" t="s">
        <v>444</v>
      </c>
      <c r="T90" s="3" t="s">
        <v>444</v>
      </c>
      <c r="U90" s="3" t="s">
        <v>444</v>
      </c>
      <c r="V90" s="3" t="s">
        <v>444</v>
      </c>
      <c r="W90" s="3" t="s">
        <v>444</v>
      </c>
      <c r="X90" s="3">
        <v>3.4597500000000002E-3</v>
      </c>
      <c r="Y90" s="3">
        <v>1.7463499999999998E-3</v>
      </c>
      <c r="Z90" s="3">
        <v>1.7463499999999998E-3</v>
      </c>
      <c r="AA90" s="3">
        <v>1.7463499999999998E-3</v>
      </c>
      <c r="AB90" s="3">
        <v>8.6987999999999996E-3</v>
      </c>
      <c r="AC90" s="3" t="s">
        <v>444</v>
      </c>
      <c r="AD90" s="3" t="s">
        <v>444</v>
      </c>
      <c r="AE90" s="46"/>
      <c r="AF90" s="3" t="s">
        <v>444</v>
      </c>
      <c r="AG90" s="3" t="s">
        <v>444</v>
      </c>
      <c r="AH90" s="3" t="s">
        <v>444</v>
      </c>
      <c r="AI90" s="3" t="s">
        <v>444</v>
      </c>
      <c r="AJ90" s="3" t="s">
        <v>444</v>
      </c>
      <c r="AK90" s="3" t="s">
        <v>444</v>
      </c>
      <c r="AL90" s="35" t="s">
        <v>410</v>
      </c>
    </row>
    <row r="91" spans="1:38" ht="26.25" customHeight="1" thickBot="1" x14ac:dyDescent="0.3">
      <c r="A91" s="55" t="s">
        <v>206</v>
      </c>
      <c r="B91" s="59" t="s">
        <v>402</v>
      </c>
      <c r="C91" s="61" t="s">
        <v>226</v>
      </c>
      <c r="D91" s="57"/>
      <c r="E91" s="3">
        <v>3.3146411273240375E-2</v>
      </c>
      <c r="F91" s="3">
        <v>0.12629620108231029</v>
      </c>
      <c r="G91" s="3">
        <v>1.608865511304125E-2</v>
      </c>
      <c r="H91" s="3">
        <v>7.5021549859978165E-2</v>
      </c>
      <c r="I91" s="3">
        <v>0.57039474548766633</v>
      </c>
      <c r="J91" s="3">
        <v>0.64642256246376573</v>
      </c>
      <c r="K91" s="3">
        <v>0.66212568414640682</v>
      </c>
      <c r="L91" s="3">
        <v>2.1964170500795867E-3</v>
      </c>
      <c r="M91" s="3">
        <v>1.0127602836964904</v>
      </c>
      <c r="N91" s="3">
        <v>1.8327211299988866</v>
      </c>
      <c r="O91" s="3">
        <v>0.17732023911514</v>
      </c>
      <c r="P91" s="3">
        <v>2.6639053516826104E-3</v>
      </c>
      <c r="Q91" s="3">
        <v>3.2204627040904365E-3</v>
      </c>
      <c r="R91" s="3">
        <v>0.35890260954417225</v>
      </c>
      <c r="S91" s="3">
        <v>14.142889353912357</v>
      </c>
      <c r="T91" s="3">
        <v>0.65206824023647936</v>
      </c>
      <c r="U91" s="3">
        <v>7.6274042851906435E-2</v>
      </c>
      <c r="V91" s="3">
        <v>8.1834660398455945</v>
      </c>
      <c r="W91" s="3">
        <v>1.8077482236139317E-3</v>
      </c>
      <c r="X91" s="3">
        <v>2.0066004902114642E-3</v>
      </c>
      <c r="Y91" s="3">
        <v>8.1348668522626926E-4</v>
      </c>
      <c r="Z91" s="3">
        <v>8.1348668522626926E-4</v>
      </c>
      <c r="AA91" s="3">
        <v>8.1348668522626926E-4</v>
      </c>
      <c r="AB91" s="3">
        <v>4.4470605460902712E-3</v>
      </c>
      <c r="AC91" s="3" t="s">
        <v>444</v>
      </c>
      <c r="AD91" s="3" t="s">
        <v>444</v>
      </c>
      <c r="AE91" s="46"/>
      <c r="AF91" s="3" t="s">
        <v>444</v>
      </c>
      <c r="AG91" s="3" t="s">
        <v>444</v>
      </c>
      <c r="AH91" s="3" t="s">
        <v>444</v>
      </c>
      <c r="AI91" s="3" t="s">
        <v>444</v>
      </c>
      <c r="AJ91" s="3" t="s">
        <v>444</v>
      </c>
      <c r="AK91" s="3" t="s">
        <v>444</v>
      </c>
      <c r="AL91" s="35" t="s">
        <v>410</v>
      </c>
    </row>
    <row r="92" spans="1:38" ht="26.25" customHeight="1" thickBot="1" x14ac:dyDescent="0.3">
      <c r="A92" s="55" t="s">
        <v>53</v>
      </c>
      <c r="B92" s="55" t="s">
        <v>227</v>
      </c>
      <c r="C92" s="56" t="s">
        <v>228</v>
      </c>
      <c r="D92" s="62"/>
      <c r="E92" s="3">
        <v>1.4704E-2</v>
      </c>
      <c r="F92" s="3">
        <v>0.78350379000000003</v>
      </c>
      <c r="G92" s="3">
        <v>6.0000000000000001E-3</v>
      </c>
      <c r="H92" s="3" t="s">
        <v>443</v>
      </c>
      <c r="I92" s="3" t="s">
        <v>445</v>
      </c>
      <c r="J92" s="3" t="s">
        <v>445</v>
      </c>
      <c r="K92" s="3" t="s">
        <v>445</v>
      </c>
      <c r="L92" s="3" t="s">
        <v>443</v>
      </c>
      <c r="M92" s="3">
        <v>6.7872700000000006E-3</v>
      </c>
      <c r="N92" s="3" t="s">
        <v>443</v>
      </c>
      <c r="O92" s="3" t="s">
        <v>443</v>
      </c>
      <c r="P92" s="3" t="s">
        <v>443</v>
      </c>
      <c r="Q92" s="3" t="s">
        <v>443</v>
      </c>
      <c r="R92" s="3" t="s">
        <v>443</v>
      </c>
      <c r="S92" s="3" t="s">
        <v>443</v>
      </c>
      <c r="T92" s="3" t="s">
        <v>443</v>
      </c>
      <c r="U92" s="3" t="s">
        <v>444</v>
      </c>
      <c r="V92" s="3" t="s">
        <v>444</v>
      </c>
      <c r="W92" s="3" t="s">
        <v>444</v>
      </c>
      <c r="X92" s="3" t="s">
        <v>444</v>
      </c>
      <c r="Y92" s="3" t="s">
        <v>444</v>
      </c>
      <c r="Z92" s="3" t="s">
        <v>444</v>
      </c>
      <c r="AA92" s="3" t="s">
        <v>444</v>
      </c>
      <c r="AB92" s="3" t="s">
        <v>444</v>
      </c>
      <c r="AC92" s="3" t="s">
        <v>444</v>
      </c>
      <c r="AD92" s="3" t="s">
        <v>444</v>
      </c>
      <c r="AE92" s="46"/>
      <c r="AF92" s="3" t="s">
        <v>444</v>
      </c>
      <c r="AG92" s="3" t="s">
        <v>444</v>
      </c>
      <c r="AH92" s="3" t="s">
        <v>444</v>
      </c>
      <c r="AI92" s="3" t="s">
        <v>444</v>
      </c>
      <c r="AJ92" s="3" t="s">
        <v>444</v>
      </c>
      <c r="AK92" s="3">
        <v>357.601</v>
      </c>
      <c r="AL92" s="35" t="s">
        <v>229</v>
      </c>
    </row>
    <row r="93" spans="1:38" ht="26.25" customHeight="1" thickBot="1" x14ac:dyDescent="0.3">
      <c r="A93" s="55" t="s">
        <v>53</v>
      </c>
      <c r="B93" s="59" t="s">
        <v>230</v>
      </c>
      <c r="C93" s="56" t="s">
        <v>403</v>
      </c>
      <c r="D93" s="62"/>
      <c r="E93" s="3">
        <v>7.2327142630000008E-2</v>
      </c>
      <c r="F93" s="3">
        <v>3.3358183020075161</v>
      </c>
      <c r="G93" s="3">
        <v>1.7000000000000001E-4</v>
      </c>
      <c r="H93" s="3" t="s">
        <v>443</v>
      </c>
      <c r="I93" s="3">
        <v>2.3343811851968571E-2</v>
      </c>
      <c r="J93" s="3">
        <v>6.4516069093108683E-2</v>
      </c>
      <c r="K93" s="3">
        <v>0.15404677153972823</v>
      </c>
      <c r="L93" s="3">
        <v>7.861329091E-7</v>
      </c>
      <c r="M93" s="3">
        <v>9.1189848620000014E-2</v>
      </c>
      <c r="N93" s="3" t="s">
        <v>443</v>
      </c>
      <c r="O93" s="3" t="s">
        <v>444</v>
      </c>
      <c r="P93" s="3" t="s">
        <v>443</v>
      </c>
      <c r="Q93" s="3" t="s">
        <v>444</v>
      </c>
      <c r="R93" s="3" t="s">
        <v>444</v>
      </c>
      <c r="S93" s="3" t="s">
        <v>444</v>
      </c>
      <c r="T93" s="3" t="s">
        <v>444</v>
      </c>
      <c r="U93" s="3" t="s">
        <v>444</v>
      </c>
      <c r="V93" s="3" t="s">
        <v>444</v>
      </c>
      <c r="W93" s="3">
        <v>2.1057129999999999E-3</v>
      </c>
      <c r="X93" s="3" t="s">
        <v>444</v>
      </c>
      <c r="Y93" s="3" t="s">
        <v>444</v>
      </c>
      <c r="Z93" s="3" t="s">
        <v>444</v>
      </c>
      <c r="AA93" s="3" t="s">
        <v>444</v>
      </c>
      <c r="AB93" s="3" t="s">
        <v>444</v>
      </c>
      <c r="AC93" s="3" t="s">
        <v>444</v>
      </c>
      <c r="AD93" s="3" t="s">
        <v>444</v>
      </c>
      <c r="AE93" s="46"/>
      <c r="AF93" s="3" t="s">
        <v>444</v>
      </c>
      <c r="AG93" s="3" t="s">
        <v>444</v>
      </c>
      <c r="AH93" s="3" t="s">
        <v>444</v>
      </c>
      <c r="AI93" s="3" t="s">
        <v>444</v>
      </c>
      <c r="AJ93" s="3" t="s">
        <v>444</v>
      </c>
      <c r="AK93" s="3" t="s">
        <v>444</v>
      </c>
      <c r="AL93" s="35" t="s">
        <v>231</v>
      </c>
    </row>
    <row r="94" spans="1:38" ht="26.25" customHeight="1" thickBot="1" x14ac:dyDescent="0.3">
      <c r="A94" s="55" t="s">
        <v>53</v>
      </c>
      <c r="B94" s="68" t="s">
        <v>404</v>
      </c>
      <c r="C94" s="56" t="s">
        <v>232</v>
      </c>
      <c r="D94" s="57"/>
      <c r="E94" s="3" t="s">
        <v>446</v>
      </c>
      <c r="F94" s="3" t="s">
        <v>446</v>
      </c>
      <c r="G94" s="3" t="s">
        <v>446</v>
      </c>
      <c r="H94" s="3" t="s">
        <v>446</v>
      </c>
      <c r="I94" s="3" t="s">
        <v>446</v>
      </c>
      <c r="J94" s="3" t="s">
        <v>446</v>
      </c>
      <c r="K94" s="3" t="s">
        <v>446</v>
      </c>
      <c r="L94" s="3" t="s">
        <v>446</v>
      </c>
      <c r="M94" s="3" t="s">
        <v>446</v>
      </c>
      <c r="N94" s="3" t="s">
        <v>446</v>
      </c>
      <c r="O94" s="3" t="s">
        <v>446</v>
      </c>
      <c r="P94" s="3" t="s">
        <v>446</v>
      </c>
      <c r="Q94" s="3" t="s">
        <v>446</v>
      </c>
      <c r="R94" s="3" t="s">
        <v>446</v>
      </c>
      <c r="S94" s="3" t="s">
        <v>446</v>
      </c>
      <c r="T94" s="3" t="s">
        <v>446</v>
      </c>
      <c r="U94" s="3" t="s">
        <v>446</v>
      </c>
      <c r="V94" s="3" t="s">
        <v>446</v>
      </c>
      <c r="W94" s="3" t="s">
        <v>446</v>
      </c>
      <c r="X94" s="3" t="s">
        <v>446</v>
      </c>
      <c r="Y94" s="3" t="s">
        <v>446</v>
      </c>
      <c r="Z94" s="3" t="s">
        <v>446</v>
      </c>
      <c r="AA94" s="3" t="s">
        <v>446</v>
      </c>
      <c r="AB94" s="3" t="s">
        <v>446</v>
      </c>
      <c r="AC94" s="3" t="s">
        <v>446</v>
      </c>
      <c r="AD94" s="3" t="s">
        <v>446</v>
      </c>
      <c r="AE94" s="46"/>
      <c r="AF94" s="3" t="s">
        <v>446</v>
      </c>
      <c r="AG94" s="3" t="s">
        <v>446</v>
      </c>
      <c r="AH94" s="3" t="s">
        <v>446</v>
      </c>
      <c r="AI94" s="3" t="s">
        <v>446</v>
      </c>
      <c r="AJ94" s="3" t="s">
        <v>446</v>
      </c>
      <c r="AK94" s="3" t="s">
        <v>446</v>
      </c>
      <c r="AL94" s="35" t="s">
        <v>410</v>
      </c>
    </row>
    <row r="95" spans="1:38" ht="26.25" customHeight="1" thickBot="1" x14ac:dyDescent="0.3">
      <c r="A95" s="55" t="s">
        <v>53</v>
      </c>
      <c r="B95" s="68" t="s">
        <v>233</v>
      </c>
      <c r="C95" s="56" t="s">
        <v>234</v>
      </c>
      <c r="D95" s="62"/>
      <c r="E95" s="3">
        <v>0.55570000000000008</v>
      </c>
      <c r="F95" s="3">
        <v>0.97151460000000001</v>
      </c>
      <c r="G95" s="3" t="s">
        <v>443</v>
      </c>
      <c r="H95" s="3" t="s">
        <v>443</v>
      </c>
      <c r="I95" s="3">
        <v>4.8142980000000002E-2</v>
      </c>
      <c r="J95" s="3">
        <v>4.8900890000000002E-2</v>
      </c>
      <c r="K95" s="3">
        <v>5.0081000000000001E-2</v>
      </c>
      <c r="L95" s="3">
        <v>1.34800344E-4</v>
      </c>
      <c r="M95" s="3">
        <v>0.42821900000000002</v>
      </c>
      <c r="N95" s="3">
        <v>0.81500000000000006</v>
      </c>
      <c r="O95" s="3">
        <v>5.0000000000000001E-3</v>
      </c>
      <c r="P95" s="3">
        <v>5.0000000000000001E-3</v>
      </c>
      <c r="Q95" s="3">
        <v>1.2999999999999999E-2</v>
      </c>
      <c r="R95" s="3" t="s">
        <v>443</v>
      </c>
      <c r="S95" s="3">
        <v>3.1E-2</v>
      </c>
      <c r="T95" s="3">
        <v>0.01</v>
      </c>
      <c r="U95" s="3" t="s">
        <v>444</v>
      </c>
      <c r="V95" s="3" t="s">
        <v>444</v>
      </c>
      <c r="W95" s="3">
        <v>0.12459538700000002</v>
      </c>
      <c r="X95" s="3" t="s">
        <v>444</v>
      </c>
      <c r="Y95" s="3" t="s">
        <v>444</v>
      </c>
      <c r="Z95" s="3" t="s">
        <v>444</v>
      </c>
      <c r="AA95" s="3" t="s">
        <v>444</v>
      </c>
      <c r="AB95" s="3" t="s">
        <v>444</v>
      </c>
      <c r="AC95" s="3" t="s">
        <v>444</v>
      </c>
      <c r="AD95" s="3" t="s">
        <v>444</v>
      </c>
      <c r="AE95" s="46"/>
      <c r="AF95" s="3" t="s">
        <v>444</v>
      </c>
      <c r="AG95" s="3" t="s">
        <v>444</v>
      </c>
      <c r="AH95" s="3" t="s">
        <v>444</v>
      </c>
      <c r="AI95" s="3" t="s">
        <v>444</v>
      </c>
      <c r="AJ95" s="3" t="s">
        <v>444</v>
      </c>
      <c r="AK95" s="3" t="s">
        <v>443</v>
      </c>
      <c r="AL95" s="35" t="s">
        <v>410</v>
      </c>
    </row>
    <row r="96" spans="1:38" ht="26.25" customHeight="1" thickBot="1" x14ac:dyDescent="0.3">
      <c r="A96" s="55" t="s">
        <v>53</v>
      </c>
      <c r="B96" s="59" t="s">
        <v>235</v>
      </c>
      <c r="C96" s="56" t="s">
        <v>236</v>
      </c>
      <c r="D96" s="69"/>
      <c r="E96" s="3" t="s">
        <v>446</v>
      </c>
      <c r="F96" s="3" t="s">
        <v>446</v>
      </c>
      <c r="G96" s="3" t="s">
        <v>446</v>
      </c>
      <c r="H96" s="3" t="s">
        <v>446</v>
      </c>
      <c r="I96" s="3" t="s">
        <v>446</v>
      </c>
      <c r="J96" s="3" t="s">
        <v>446</v>
      </c>
      <c r="K96" s="3" t="s">
        <v>446</v>
      </c>
      <c r="L96" s="3" t="s">
        <v>446</v>
      </c>
      <c r="M96" s="3" t="s">
        <v>446</v>
      </c>
      <c r="N96" s="3" t="s">
        <v>446</v>
      </c>
      <c r="O96" s="3" t="s">
        <v>446</v>
      </c>
      <c r="P96" s="3" t="s">
        <v>446</v>
      </c>
      <c r="Q96" s="3" t="s">
        <v>446</v>
      </c>
      <c r="R96" s="3" t="s">
        <v>446</v>
      </c>
      <c r="S96" s="3" t="s">
        <v>446</v>
      </c>
      <c r="T96" s="3" t="s">
        <v>446</v>
      </c>
      <c r="U96" s="3" t="s">
        <v>446</v>
      </c>
      <c r="V96" s="3" t="s">
        <v>446</v>
      </c>
      <c r="W96" s="3" t="s">
        <v>446</v>
      </c>
      <c r="X96" s="3" t="s">
        <v>446</v>
      </c>
      <c r="Y96" s="3" t="s">
        <v>446</v>
      </c>
      <c r="Z96" s="3" t="s">
        <v>446</v>
      </c>
      <c r="AA96" s="3" t="s">
        <v>446</v>
      </c>
      <c r="AB96" s="3" t="s">
        <v>446</v>
      </c>
      <c r="AC96" s="3" t="s">
        <v>446</v>
      </c>
      <c r="AD96" s="3" t="s">
        <v>446</v>
      </c>
      <c r="AE96" s="46"/>
      <c r="AF96" s="3" t="s">
        <v>446</v>
      </c>
      <c r="AG96" s="3" t="s">
        <v>446</v>
      </c>
      <c r="AH96" s="3" t="s">
        <v>446</v>
      </c>
      <c r="AI96" s="3" t="s">
        <v>446</v>
      </c>
      <c r="AJ96" s="3" t="s">
        <v>446</v>
      </c>
      <c r="AK96" s="3" t="s">
        <v>446</v>
      </c>
      <c r="AL96" s="35" t="s">
        <v>410</v>
      </c>
    </row>
    <row r="97" spans="1:38" ht="26.25" customHeight="1" thickBot="1" x14ac:dyDescent="0.3">
      <c r="A97" s="55" t="s">
        <v>53</v>
      </c>
      <c r="B97" s="59" t="s">
        <v>237</v>
      </c>
      <c r="C97" s="56" t="s">
        <v>238</v>
      </c>
      <c r="D97" s="69"/>
      <c r="E97" s="3" t="s">
        <v>444</v>
      </c>
      <c r="F97" s="3" t="s">
        <v>444</v>
      </c>
      <c r="G97" s="3" t="s">
        <v>444</v>
      </c>
      <c r="H97" s="3" t="s">
        <v>444</v>
      </c>
      <c r="I97" s="3" t="s">
        <v>444</v>
      </c>
      <c r="J97" s="3" t="s">
        <v>444</v>
      </c>
      <c r="K97" s="3" t="s">
        <v>444</v>
      </c>
      <c r="L97" s="3" t="s">
        <v>444</v>
      </c>
      <c r="M97" s="3" t="s">
        <v>444</v>
      </c>
      <c r="N97" s="3" t="s">
        <v>443</v>
      </c>
      <c r="O97" s="3" t="s">
        <v>443</v>
      </c>
      <c r="P97" s="3" t="s">
        <v>443</v>
      </c>
      <c r="Q97" s="3" t="s">
        <v>443</v>
      </c>
      <c r="R97" s="3" t="s">
        <v>443</v>
      </c>
      <c r="S97" s="3" t="s">
        <v>443</v>
      </c>
      <c r="T97" s="3" t="s">
        <v>443</v>
      </c>
      <c r="U97" s="3" t="s">
        <v>443</v>
      </c>
      <c r="V97" s="3" t="s">
        <v>443</v>
      </c>
      <c r="W97" s="3" t="s">
        <v>443</v>
      </c>
      <c r="X97" s="3" t="s">
        <v>443</v>
      </c>
      <c r="Y97" s="3" t="s">
        <v>443</v>
      </c>
      <c r="Z97" s="3" t="s">
        <v>443</v>
      </c>
      <c r="AA97" s="3" t="s">
        <v>443</v>
      </c>
      <c r="AB97" s="3" t="s">
        <v>443</v>
      </c>
      <c r="AC97" s="3" t="s">
        <v>443</v>
      </c>
      <c r="AD97" s="3">
        <v>20.877899960500002</v>
      </c>
      <c r="AE97" s="46"/>
      <c r="AF97" s="3" t="s">
        <v>444</v>
      </c>
      <c r="AG97" s="3" t="s">
        <v>444</v>
      </c>
      <c r="AH97" s="3" t="s">
        <v>444</v>
      </c>
      <c r="AI97" s="3" t="s">
        <v>444</v>
      </c>
      <c r="AJ97" s="3" t="s">
        <v>444</v>
      </c>
      <c r="AK97" s="3" t="s">
        <v>444</v>
      </c>
      <c r="AL97" s="35" t="s">
        <v>410</v>
      </c>
    </row>
    <row r="98" spans="1:38" ht="26.25" customHeight="1" thickBot="1" x14ac:dyDescent="0.3">
      <c r="A98" s="55" t="s">
        <v>53</v>
      </c>
      <c r="B98" s="59" t="s">
        <v>239</v>
      </c>
      <c r="C98" s="61" t="s">
        <v>240</v>
      </c>
      <c r="D98" s="69"/>
      <c r="E98" s="3">
        <v>5.9569999999999998E-2</v>
      </c>
      <c r="F98" s="3">
        <v>2.697314E-2</v>
      </c>
      <c r="G98" s="3" t="s">
        <v>443</v>
      </c>
      <c r="H98" s="3" t="s">
        <v>443</v>
      </c>
      <c r="I98" s="3" t="s">
        <v>443</v>
      </c>
      <c r="J98" s="3" t="s">
        <v>443</v>
      </c>
      <c r="K98" s="3">
        <v>1.17E-4</v>
      </c>
      <c r="L98" s="3" t="s">
        <v>443</v>
      </c>
      <c r="M98" s="3" t="s">
        <v>443</v>
      </c>
      <c r="N98" s="3" t="s">
        <v>443</v>
      </c>
      <c r="O98" s="3" t="s">
        <v>443</v>
      </c>
      <c r="P98" s="3" t="s">
        <v>443</v>
      </c>
      <c r="Q98" s="3" t="s">
        <v>443</v>
      </c>
      <c r="R98" s="3">
        <v>1.0510000000000001E-3</v>
      </c>
      <c r="S98" s="3" t="s">
        <v>443</v>
      </c>
      <c r="T98" s="3">
        <v>2.31E-4</v>
      </c>
      <c r="U98" s="3" t="s">
        <v>443</v>
      </c>
      <c r="V98" s="3">
        <v>0.17199999999999999</v>
      </c>
      <c r="W98" s="3" t="s">
        <v>443</v>
      </c>
      <c r="X98" s="3">
        <v>8.4112240000000003E-9</v>
      </c>
      <c r="Y98" s="3" t="s">
        <v>443</v>
      </c>
      <c r="Z98" s="3">
        <v>8.4112240000000003E-9</v>
      </c>
      <c r="AA98" s="3">
        <v>8.4112240000000003E-9</v>
      </c>
      <c r="AB98" s="3">
        <v>2.5233673000000001E-8</v>
      </c>
      <c r="AC98" s="3" t="s">
        <v>444</v>
      </c>
      <c r="AD98" s="3" t="s">
        <v>443</v>
      </c>
      <c r="AE98" s="46"/>
      <c r="AF98" s="3" t="s">
        <v>444</v>
      </c>
      <c r="AG98" s="3" t="s">
        <v>444</v>
      </c>
      <c r="AH98" s="3" t="s">
        <v>444</v>
      </c>
      <c r="AI98" s="3" t="s">
        <v>444</v>
      </c>
      <c r="AJ98" s="3" t="s">
        <v>444</v>
      </c>
      <c r="AK98" s="3" t="s">
        <v>444</v>
      </c>
      <c r="AL98" s="35" t="s">
        <v>410</v>
      </c>
    </row>
    <row r="99" spans="1:38" ht="26.25" customHeight="1" thickBot="1" x14ac:dyDescent="0.3">
      <c r="A99" s="55" t="s">
        <v>241</v>
      </c>
      <c r="B99" s="55" t="s">
        <v>242</v>
      </c>
      <c r="C99" s="56" t="s">
        <v>405</v>
      </c>
      <c r="D99" s="69"/>
      <c r="E99" s="3">
        <v>0.33013687222165888</v>
      </c>
      <c r="F99" s="3">
        <v>10.048416908496517</v>
      </c>
      <c r="G99" s="3" t="s">
        <v>444</v>
      </c>
      <c r="H99" s="3">
        <v>6.1423975261055466</v>
      </c>
      <c r="I99" s="3">
        <v>5.3749127199999996E-2</v>
      </c>
      <c r="J99" s="3">
        <v>9.4290566000000006E-2</v>
      </c>
      <c r="K99" s="3">
        <v>0.20654124600000001</v>
      </c>
      <c r="L99" s="3" t="s">
        <v>444</v>
      </c>
      <c r="M99" s="3" t="s">
        <v>444</v>
      </c>
      <c r="N99" s="3" t="s">
        <v>444</v>
      </c>
      <c r="O99" s="3" t="s">
        <v>444</v>
      </c>
      <c r="P99" s="3" t="s">
        <v>444</v>
      </c>
      <c r="Q99" s="3" t="s">
        <v>444</v>
      </c>
      <c r="R99" s="3" t="s">
        <v>444</v>
      </c>
      <c r="S99" s="3" t="s">
        <v>444</v>
      </c>
      <c r="T99" s="3" t="s">
        <v>444</v>
      </c>
      <c r="U99" s="3" t="s">
        <v>444</v>
      </c>
      <c r="V99" s="3" t="s">
        <v>444</v>
      </c>
      <c r="W99" s="3" t="s">
        <v>444</v>
      </c>
      <c r="X99" s="3" t="s">
        <v>444</v>
      </c>
      <c r="Y99" s="3" t="s">
        <v>444</v>
      </c>
      <c r="Z99" s="3" t="s">
        <v>444</v>
      </c>
      <c r="AA99" s="3" t="s">
        <v>444</v>
      </c>
      <c r="AB99" s="3" t="s">
        <v>444</v>
      </c>
      <c r="AC99" s="3" t="s">
        <v>444</v>
      </c>
      <c r="AD99" s="3" t="s">
        <v>444</v>
      </c>
      <c r="AE99" s="46"/>
      <c r="AF99" s="3" t="s">
        <v>444</v>
      </c>
      <c r="AG99" s="3" t="s">
        <v>444</v>
      </c>
      <c r="AH99" s="3" t="s">
        <v>444</v>
      </c>
      <c r="AI99" s="3" t="s">
        <v>444</v>
      </c>
      <c r="AJ99" s="3" t="s">
        <v>444</v>
      </c>
      <c r="AK99" s="3">
        <v>460.1146</v>
      </c>
      <c r="AL99" s="35" t="s">
        <v>243</v>
      </c>
    </row>
    <row r="100" spans="1:38" ht="26.25" customHeight="1" thickBot="1" x14ac:dyDescent="0.3">
      <c r="A100" s="55" t="s">
        <v>241</v>
      </c>
      <c r="B100" s="55" t="s">
        <v>244</v>
      </c>
      <c r="C100" s="56" t="s">
        <v>406</v>
      </c>
      <c r="D100" s="69"/>
      <c r="E100" s="3">
        <v>1.0779910092655234</v>
      </c>
      <c r="F100" s="3">
        <v>17.351956956798599</v>
      </c>
      <c r="G100" s="3" t="s">
        <v>444</v>
      </c>
      <c r="H100" s="3">
        <v>14.346578721845079</v>
      </c>
      <c r="I100" s="3">
        <v>0.12806722956</v>
      </c>
      <c r="J100" s="3">
        <v>0.21195301289599999</v>
      </c>
      <c r="K100" s="3">
        <v>0.460977368362333</v>
      </c>
      <c r="L100" s="3" t="s">
        <v>444</v>
      </c>
      <c r="M100" s="3" t="s">
        <v>444</v>
      </c>
      <c r="N100" s="3" t="s">
        <v>444</v>
      </c>
      <c r="O100" s="3" t="s">
        <v>444</v>
      </c>
      <c r="P100" s="3" t="s">
        <v>444</v>
      </c>
      <c r="Q100" s="3" t="s">
        <v>444</v>
      </c>
      <c r="R100" s="3" t="s">
        <v>444</v>
      </c>
      <c r="S100" s="3" t="s">
        <v>444</v>
      </c>
      <c r="T100" s="3" t="s">
        <v>444</v>
      </c>
      <c r="U100" s="3" t="s">
        <v>444</v>
      </c>
      <c r="V100" s="3" t="s">
        <v>444</v>
      </c>
      <c r="W100" s="3" t="s">
        <v>444</v>
      </c>
      <c r="X100" s="3" t="s">
        <v>444</v>
      </c>
      <c r="Y100" s="3" t="s">
        <v>444</v>
      </c>
      <c r="Z100" s="3" t="s">
        <v>444</v>
      </c>
      <c r="AA100" s="3" t="s">
        <v>444</v>
      </c>
      <c r="AB100" s="3" t="s">
        <v>444</v>
      </c>
      <c r="AC100" s="3" t="s">
        <v>444</v>
      </c>
      <c r="AD100" s="3" t="s">
        <v>444</v>
      </c>
      <c r="AE100" s="46"/>
      <c r="AF100" s="3" t="s">
        <v>444</v>
      </c>
      <c r="AG100" s="3" t="s">
        <v>444</v>
      </c>
      <c r="AH100" s="3" t="s">
        <v>444</v>
      </c>
      <c r="AI100" s="3" t="s">
        <v>444</v>
      </c>
      <c r="AJ100" s="3" t="s">
        <v>444</v>
      </c>
      <c r="AK100" s="3">
        <v>2112.0597056000001</v>
      </c>
      <c r="AL100" s="35" t="s">
        <v>243</v>
      </c>
    </row>
    <row r="101" spans="1:38" ht="26.25" customHeight="1" thickBot="1" x14ac:dyDescent="0.3">
      <c r="A101" s="55" t="s">
        <v>241</v>
      </c>
      <c r="B101" s="55" t="s">
        <v>245</v>
      </c>
      <c r="C101" s="56" t="s">
        <v>246</v>
      </c>
      <c r="D101" s="69"/>
      <c r="E101" s="3">
        <v>3.2551501535101526E-3</v>
      </c>
      <c r="F101" s="3">
        <v>2.7511392560323034E-2</v>
      </c>
      <c r="G101" s="3" t="s">
        <v>444</v>
      </c>
      <c r="H101" s="3">
        <v>7.0364482758161137E-2</v>
      </c>
      <c r="I101" s="3">
        <v>1.6039819999999999E-3</v>
      </c>
      <c r="J101" s="3">
        <v>4.8119359999999993E-3</v>
      </c>
      <c r="K101" s="3">
        <v>1.1227844000000001E-2</v>
      </c>
      <c r="L101" s="3" t="s">
        <v>444</v>
      </c>
      <c r="M101" s="3" t="s">
        <v>444</v>
      </c>
      <c r="N101" s="3" t="s">
        <v>444</v>
      </c>
      <c r="O101" s="3" t="s">
        <v>444</v>
      </c>
      <c r="P101" s="3" t="s">
        <v>444</v>
      </c>
      <c r="Q101" s="3" t="s">
        <v>444</v>
      </c>
      <c r="R101" s="3" t="s">
        <v>444</v>
      </c>
      <c r="S101" s="3" t="s">
        <v>444</v>
      </c>
      <c r="T101" s="3" t="s">
        <v>444</v>
      </c>
      <c r="U101" s="3" t="s">
        <v>444</v>
      </c>
      <c r="V101" s="3" t="s">
        <v>444</v>
      </c>
      <c r="W101" s="3" t="s">
        <v>444</v>
      </c>
      <c r="X101" s="3" t="s">
        <v>444</v>
      </c>
      <c r="Y101" s="3" t="s">
        <v>444</v>
      </c>
      <c r="Z101" s="3" t="s">
        <v>444</v>
      </c>
      <c r="AA101" s="3" t="s">
        <v>444</v>
      </c>
      <c r="AB101" s="3" t="s">
        <v>444</v>
      </c>
      <c r="AC101" s="3" t="s">
        <v>444</v>
      </c>
      <c r="AD101" s="3" t="s">
        <v>444</v>
      </c>
      <c r="AE101" s="46"/>
      <c r="AF101" s="3" t="s">
        <v>444</v>
      </c>
      <c r="AG101" s="3" t="s">
        <v>444</v>
      </c>
      <c r="AH101" s="3" t="s">
        <v>444</v>
      </c>
      <c r="AI101" s="3" t="s">
        <v>444</v>
      </c>
      <c r="AJ101" s="3" t="s">
        <v>444</v>
      </c>
      <c r="AK101" s="3">
        <v>98.611599999999996</v>
      </c>
      <c r="AL101" s="35" t="s">
        <v>243</v>
      </c>
    </row>
    <row r="102" spans="1:38" ht="26.25" customHeight="1" thickBot="1" x14ac:dyDescent="0.3">
      <c r="A102" s="55" t="s">
        <v>241</v>
      </c>
      <c r="B102" s="55" t="s">
        <v>247</v>
      </c>
      <c r="C102" s="56" t="s">
        <v>384</v>
      </c>
      <c r="D102" s="69"/>
      <c r="E102" s="3">
        <v>0.33813310650235023</v>
      </c>
      <c r="F102" s="3">
        <v>1.3104428834902728</v>
      </c>
      <c r="G102" s="3" t="s">
        <v>444</v>
      </c>
      <c r="H102" s="3">
        <v>16.856064196206795</v>
      </c>
      <c r="I102" s="3">
        <v>4.2339911354000004E-2</v>
      </c>
      <c r="J102" s="3">
        <v>0.60264498564999991</v>
      </c>
      <c r="K102" s="3">
        <v>3.9621045238173531</v>
      </c>
      <c r="L102" s="3" t="s">
        <v>444</v>
      </c>
      <c r="M102" s="3" t="s">
        <v>444</v>
      </c>
      <c r="N102" s="3" t="s">
        <v>444</v>
      </c>
      <c r="O102" s="3" t="s">
        <v>444</v>
      </c>
      <c r="P102" s="3" t="s">
        <v>444</v>
      </c>
      <c r="Q102" s="3" t="s">
        <v>444</v>
      </c>
      <c r="R102" s="3" t="s">
        <v>444</v>
      </c>
      <c r="S102" s="3" t="s">
        <v>444</v>
      </c>
      <c r="T102" s="3" t="s">
        <v>444</v>
      </c>
      <c r="U102" s="3" t="s">
        <v>444</v>
      </c>
      <c r="V102" s="3" t="s">
        <v>444</v>
      </c>
      <c r="W102" s="3" t="s">
        <v>444</v>
      </c>
      <c r="X102" s="3" t="s">
        <v>444</v>
      </c>
      <c r="Y102" s="3" t="s">
        <v>444</v>
      </c>
      <c r="Z102" s="3" t="s">
        <v>444</v>
      </c>
      <c r="AA102" s="3" t="s">
        <v>444</v>
      </c>
      <c r="AB102" s="3" t="s">
        <v>444</v>
      </c>
      <c r="AC102" s="3" t="s">
        <v>444</v>
      </c>
      <c r="AD102" s="3" t="s">
        <v>444</v>
      </c>
      <c r="AE102" s="46"/>
      <c r="AF102" s="3" t="s">
        <v>444</v>
      </c>
      <c r="AG102" s="3" t="s">
        <v>444</v>
      </c>
      <c r="AH102" s="3" t="s">
        <v>444</v>
      </c>
      <c r="AI102" s="3" t="s">
        <v>444</v>
      </c>
      <c r="AJ102" s="3" t="s">
        <v>444</v>
      </c>
      <c r="AK102" s="3">
        <v>6596.7344400000002</v>
      </c>
      <c r="AL102" s="35" t="s">
        <v>243</v>
      </c>
    </row>
    <row r="103" spans="1:38" ht="26.25" customHeight="1" thickBot="1" x14ac:dyDescent="0.3">
      <c r="A103" s="55" t="s">
        <v>241</v>
      </c>
      <c r="B103" s="55" t="s">
        <v>248</v>
      </c>
      <c r="C103" s="56" t="s">
        <v>249</v>
      </c>
      <c r="D103" s="69"/>
      <c r="E103" s="3" t="s">
        <v>446</v>
      </c>
      <c r="F103" s="3" t="s">
        <v>446</v>
      </c>
      <c r="G103" s="3" t="s">
        <v>446</v>
      </c>
      <c r="H103" s="3" t="s">
        <v>446</v>
      </c>
      <c r="I103" s="3" t="s">
        <v>446</v>
      </c>
      <c r="J103" s="3" t="s">
        <v>446</v>
      </c>
      <c r="K103" s="3" t="s">
        <v>446</v>
      </c>
      <c r="L103" s="3" t="s">
        <v>446</v>
      </c>
      <c r="M103" s="3" t="s">
        <v>446</v>
      </c>
      <c r="N103" s="3" t="s">
        <v>446</v>
      </c>
      <c r="O103" s="3" t="s">
        <v>446</v>
      </c>
      <c r="P103" s="3" t="s">
        <v>446</v>
      </c>
      <c r="Q103" s="3" t="s">
        <v>446</v>
      </c>
      <c r="R103" s="3" t="s">
        <v>446</v>
      </c>
      <c r="S103" s="3" t="s">
        <v>446</v>
      </c>
      <c r="T103" s="3" t="s">
        <v>446</v>
      </c>
      <c r="U103" s="3" t="s">
        <v>446</v>
      </c>
      <c r="V103" s="3" t="s">
        <v>446</v>
      </c>
      <c r="W103" s="3" t="s">
        <v>446</v>
      </c>
      <c r="X103" s="3" t="s">
        <v>446</v>
      </c>
      <c r="Y103" s="3" t="s">
        <v>446</v>
      </c>
      <c r="Z103" s="3" t="s">
        <v>446</v>
      </c>
      <c r="AA103" s="3" t="s">
        <v>446</v>
      </c>
      <c r="AB103" s="3" t="s">
        <v>446</v>
      </c>
      <c r="AC103" s="3" t="s">
        <v>446</v>
      </c>
      <c r="AD103" s="3" t="s">
        <v>446</v>
      </c>
      <c r="AE103" s="46"/>
      <c r="AF103" s="3" t="s">
        <v>446</v>
      </c>
      <c r="AG103" s="3" t="s">
        <v>446</v>
      </c>
      <c r="AH103" s="3" t="s">
        <v>446</v>
      </c>
      <c r="AI103" s="3" t="s">
        <v>446</v>
      </c>
      <c r="AJ103" s="3" t="s">
        <v>446</v>
      </c>
      <c r="AK103" s="3" t="s">
        <v>446</v>
      </c>
      <c r="AL103" s="35" t="s">
        <v>243</v>
      </c>
    </row>
    <row r="104" spans="1:38" ht="26.25" customHeight="1" thickBot="1" x14ac:dyDescent="0.3">
      <c r="A104" s="55" t="s">
        <v>241</v>
      </c>
      <c r="B104" s="55" t="s">
        <v>250</v>
      </c>
      <c r="C104" s="56" t="s">
        <v>251</v>
      </c>
      <c r="D104" s="69"/>
      <c r="E104" s="3">
        <v>5.5321224411101367E-3</v>
      </c>
      <c r="F104" s="3">
        <v>2.0396336823013696E-2</v>
      </c>
      <c r="G104" s="3" t="s">
        <v>444</v>
      </c>
      <c r="H104" s="3">
        <v>4.4199109171866306E-2</v>
      </c>
      <c r="I104" s="3">
        <v>2.0517559999999997E-4</v>
      </c>
      <c r="J104" s="3">
        <v>6.7715599999999994E-4</v>
      </c>
      <c r="K104" s="3">
        <v>1.5800340000000001E-3</v>
      </c>
      <c r="L104" s="3" t="s">
        <v>444</v>
      </c>
      <c r="M104" s="3" t="s">
        <v>444</v>
      </c>
      <c r="N104" s="3" t="s">
        <v>444</v>
      </c>
      <c r="O104" s="3" t="s">
        <v>444</v>
      </c>
      <c r="P104" s="3" t="s">
        <v>444</v>
      </c>
      <c r="Q104" s="3" t="s">
        <v>444</v>
      </c>
      <c r="R104" s="3" t="s">
        <v>444</v>
      </c>
      <c r="S104" s="3" t="s">
        <v>444</v>
      </c>
      <c r="T104" s="3" t="s">
        <v>444</v>
      </c>
      <c r="U104" s="3" t="s">
        <v>444</v>
      </c>
      <c r="V104" s="3" t="s">
        <v>444</v>
      </c>
      <c r="W104" s="3" t="s">
        <v>444</v>
      </c>
      <c r="X104" s="3" t="s">
        <v>444</v>
      </c>
      <c r="Y104" s="3" t="s">
        <v>444</v>
      </c>
      <c r="Z104" s="3" t="s">
        <v>444</v>
      </c>
      <c r="AA104" s="3" t="s">
        <v>444</v>
      </c>
      <c r="AB104" s="3" t="s">
        <v>444</v>
      </c>
      <c r="AC104" s="3" t="s">
        <v>444</v>
      </c>
      <c r="AD104" s="3" t="s">
        <v>444</v>
      </c>
      <c r="AE104" s="46"/>
      <c r="AF104" s="3" t="s">
        <v>444</v>
      </c>
      <c r="AG104" s="3" t="s">
        <v>444</v>
      </c>
      <c r="AH104" s="3" t="s">
        <v>444</v>
      </c>
      <c r="AI104" s="3" t="s">
        <v>444</v>
      </c>
      <c r="AJ104" s="3" t="s">
        <v>444</v>
      </c>
      <c r="AK104" s="3">
        <v>32.687600000000003</v>
      </c>
      <c r="AL104" s="35" t="s">
        <v>243</v>
      </c>
    </row>
    <row r="105" spans="1:38" ht="26.25" customHeight="1" thickBot="1" x14ac:dyDescent="0.3">
      <c r="A105" s="55" t="s">
        <v>241</v>
      </c>
      <c r="B105" s="55" t="s">
        <v>252</v>
      </c>
      <c r="C105" s="56" t="s">
        <v>253</v>
      </c>
      <c r="D105" s="69"/>
      <c r="E105" s="3">
        <v>4.3241718715823871E-2</v>
      </c>
      <c r="F105" s="3">
        <v>0.4652399639380822</v>
      </c>
      <c r="G105" s="3" t="s">
        <v>444</v>
      </c>
      <c r="H105" s="3">
        <v>0.34791642171315068</v>
      </c>
      <c r="I105" s="3">
        <v>7.115438E-3</v>
      </c>
      <c r="J105" s="3">
        <v>1.1206514000000001E-2</v>
      </c>
      <c r="K105" s="3">
        <v>2.4450583272727301E-2</v>
      </c>
      <c r="L105" s="3" t="s">
        <v>444</v>
      </c>
      <c r="M105" s="3" t="s">
        <v>444</v>
      </c>
      <c r="N105" s="3" t="s">
        <v>444</v>
      </c>
      <c r="O105" s="3" t="s">
        <v>444</v>
      </c>
      <c r="P105" s="3" t="s">
        <v>444</v>
      </c>
      <c r="Q105" s="3" t="s">
        <v>444</v>
      </c>
      <c r="R105" s="3" t="s">
        <v>444</v>
      </c>
      <c r="S105" s="3" t="s">
        <v>444</v>
      </c>
      <c r="T105" s="3" t="s">
        <v>444</v>
      </c>
      <c r="U105" s="3" t="s">
        <v>444</v>
      </c>
      <c r="V105" s="3" t="s">
        <v>444</v>
      </c>
      <c r="W105" s="3" t="s">
        <v>444</v>
      </c>
      <c r="X105" s="3" t="s">
        <v>444</v>
      </c>
      <c r="Y105" s="3" t="s">
        <v>444</v>
      </c>
      <c r="Z105" s="3" t="s">
        <v>444</v>
      </c>
      <c r="AA105" s="3" t="s">
        <v>444</v>
      </c>
      <c r="AB105" s="3" t="s">
        <v>444</v>
      </c>
      <c r="AC105" s="3" t="s">
        <v>444</v>
      </c>
      <c r="AD105" s="3" t="s">
        <v>444</v>
      </c>
      <c r="AE105" s="46"/>
      <c r="AF105" s="3" t="s">
        <v>444</v>
      </c>
      <c r="AG105" s="3" t="s">
        <v>444</v>
      </c>
      <c r="AH105" s="3" t="s">
        <v>444</v>
      </c>
      <c r="AI105" s="3" t="s">
        <v>444</v>
      </c>
      <c r="AJ105" s="3" t="s">
        <v>444</v>
      </c>
      <c r="AK105" s="3">
        <v>59.800200000000004</v>
      </c>
      <c r="AL105" s="35" t="s">
        <v>243</v>
      </c>
    </row>
    <row r="106" spans="1:38" ht="26.25" customHeight="1" thickBot="1" x14ac:dyDescent="0.3">
      <c r="A106" s="55" t="s">
        <v>241</v>
      </c>
      <c r="B106" s="55" t="s">
        <v>254</v>
      </c>
      <c r="C106" s="56" t="s">
        <v>255</v>
      </c>
      <c r="D106" s="69"/>
      <c r="E106" s="3" t="s">
        <v>445</v>
      </c>
      <c r="F106" s="3" t="s">
        <v>445</v>
      </c>
      <c r="G106" s="3" t="s">
        <v>444</v>
      </c>
      <c r="H106" s="3" t="s">
        <v>445</v>
      </c>
      <c r="I106" s="3" t="s">
        <v>445</v>
      </c>
      <c r="J106" s="3" t="s">
        <v>445</v>
      </c>
      <c r="K106" s="3" t="s">
        <v>445</v>
      </c>
      <c r="L106" s="3" t="s">
        <v>444</v>
      </c>
      <c r="M106" s="3" t="s">
        <v>444</v>
      </c>
      <c r="N106" s="3" t="s">
        <v>444</v>
      </c>
      <c r="O106" s="3" t="s">
        <v>444</v>
      </c>
      <c r="P106" s="3" t="s">
        <v>444</v>
      </c>
      <c r="Q106" s="3" t="s">
        <v>444</v>
      </c>
      <c r="R106" s="3" t="s">
        <v>444</v>
      </c>
      <c r="S106" s="3" t="s">
        <v>444</v>
      </c>
      <c r="T106" s="3" t="s">
        <v>444</v>
      </c>
      <c r="U106" s="3" t="s">
        <v>444</v>
      </c>
      <c r="V106" s="3" t="s">
        <v>444</v>
      </c>
      <c r="W106" s="3" t="s">
        <v>444</v>
      </c>
      <c r="X106" s="3" t="s">
        <v>444</v>
      </c>
      <c r="Y106" s="3" t="s">
        <v>444</v>
      </c>
      <c r="Z106" s="3" t="s">
        <v>444</v>
      </c>
      <c r="AA106" s="3" t="s">
        <v>444</v>
      </c>
      <c r="AB106" s="3" t="s">
        <v>444</v>
      </c>
      <c r="AC106" s="3" t="s">
        <v>444</v>
      </c>
      <c r="AD106" s="3" t="s">
        <v>444</v>
      </c>
      <c r="AE106" s="46"/>
      <c r="AF106" s="3" t="s">
        <v>444</v>
      </c>
      <c r="AG106" s="3" t="s">
        <v>444</v>
      </c>
      <c r="AH106" s="3" t="s">
        <v>444</v>
      </c>
      <c r="AI106" s="3" t="s">
        <v>444</v>
      </c>
      <c r="AJ106" s="3" t="s">
        <v>444</v>
      </c>
      <c r="AK106" s="3" t="s">
        <v>445</v>
      </c>
      <c r="AL106" s="35" t="s">
        <v>243</v>
      </c>
    </row>
    <row r="107" spans="1:38" ht="26.25" customHeight="1" thickBot="1" x14ac:dyDescent="0.3">
      <c r="A107" s="55" t="s">
        <v>241</v>
      </c>
      <c r="B107" s="55" t="s">
        <v>256</v>
      </c>
      <c r="C107" s="56" t="s">
        <v>377</v>
      </c>
      <c r="D107" s="69"/>
      <c r="E107" s="3">
        <v>1.7918158744022285E-2</v>
      </c>
      <c r="F107" s="3">
        <v>0.30988193521436874</v>
      </c>
      <c r="G107" s="3" t="s">
        <v>444</v>
      </c>
      <c r="H107" s="3">
        <v>1.3786198427003362</v>
      </c>
      <c r="I107" s="3">
        <v>1.4911152872E-2</v>
      </c>
      <c r="J107" s="3">
        <v>0.28801297879999999</v>
      </c>
      <c r="K107" s="3">
        <v>1.3680616517999999</v>
      </c>
      <c r="L107" s="3" t="s">
        <v>444</v>
      </c>
      <c r="M107" s="3" t="s">
        <v>444</v>
      </c>
      <c r="N107" s="3" t="s">
        <v>444</v>
      </c>
      <c r="O107" s="3" t="s">
        <v>444</v>
      </c>
      <c r="P107" s="3" t="s">
        <v>444</v>
      </c>
      <c r="Q107" s="3" t="s">
        <v>444</v>
      </c>
      <c r="R107" s="3" t="s">
        <v>444</v>
      </c>
      <c r="S107" s="3" t="s">
        <v>444</v>
      </c>
      <c r="T107" s="3" t="s">
        <v>444</v>
      </c>
      <c r="U107" s="3" t="s">
        <v>444</v>
      </c>
      <c r="V107" s="3" t="s">
        <v>444</v>
      </c>
      <c r="W107" s="3" t="s">
        <v>444</v>
      </c>
      <c r="X107" s="3" t="s">
        <v>444</v>
      </c>
      <c r="Y107" s="3" t="s">
        <v>444</v>
      </c>
      <c r="Z107" s="3" t="s">
        <v>444</v>
      </c>
      <c r="AA107" s="3" t="s">
        <v>444</v>
      </c>
      <c r="AB107" s="3" t="s">
        <v>444</v>
      </c>
      <c r="AC107" s="3" t="s">
        <v>444</v>
      </c>
      <c r="AD107" s="3" t="s">
        <v>444</v>
      </c>
      <c r="AE107" s="46"/>
      <c r="AF107" s="3" t="s">
        <v>444</v>
      </c>
      <c r="AG107" s="3" t="s">
        <v>444</v>
      </c>
      <c r="AH107" s="3" t="s">
        <v>444</v>
      </c>
      <c r="AI107" s="3" t="s">
        <v>444</v>
      </c>
      <c r="AJ107" s="3" t="s">
        <v>444</v>
      </c>
      <c r="AK107" s="3">
        <v>9895.3833600000016</v>
      </c>
      <c r="AL107" s="35" t="s">
        <v>243</v>
      </c>
    </row>
    <row r="108" spans="1:38" ht="26.25" customHeight="1" thickBot="1" x14ac:dyDescent="0.3">
      <c r="A108" s="55" t="s">
        <v>241</v>
      </c>
      <c r="B108" s="55" t="s">
        <v>257</v>
      </c>
      <c r="C108" s="56" t="s">
        <v>378</v>
      </c>
      <c r="D108" s="69"/>
      <c r="E108" s="3">
        <v>4.8468010847727505E-2</v>
      </c>
      <c r="F108" s="3">
        <v>1.4805379935470202</v>
      </c>
      <c r="G108" s="3" t="s">
        <v>444</v>
      </c>
      <c r="H108" s="3">
        <v>3.1562952683923213</v>
      </c>
      <c r="I108" s="3">
        <v>3.6921009432800002E-2</v>
      </c>
      <c r="J108" s="3">
        <v>0.50877583710399998</v>
      </c>
      <c r="K108" s="3">
        <v>1.017551674208</v>
      </c>
      <c r="L108" s="3" t="s">
        <v>444</v>
      </c>
      <c r="M108" s="3" t="s">
        <v>444</v>
      </c>
      <c r="N108" s="3" t="s">
        <v>444</v>
      </c>
      <c r="O108" s="3" t="s">
        <v>444</v>
      </c>
      <c r="P108" s="3" t="s">
        <v>444</v>
      </c>
      <c r="Q108" s="3" t="s">
        <v>444</v>
      </c>
      <c r="R108" s="3" t="s">
        <v>444</v>
      </c>
      <c r="S108" s="3" t="s">
        <v>444</v>
      </c>
      <c r="T108" s="3" t="s">
        <v>444</v>
      </c>
      <c r="U108" s="3" t="s">
        <v>444</v>
      </c>
      <c r="V108" s="3" t="s">
        <v>444</v>
      </c>
      <c r="W108" s="3" t="s">
        <v>444</v>
      </c>
      <c r="X108" s="3" t="s">
        <v>444</v>
      </c>
      <c r="Y108" s="3" t="s">
        <v>444</v>
      </c>
      <c r="Z108" s="3" t="s">
        <v>444</v>
      </c>
      <c r="AA108" s="3" t="s">
        <v>444</v>
      </c>
      <c r="AB108" s="3" t="s">
        <v>444</v>
      </c>
      <c r="AC108" s="3" t="s">
        <v>444</v>
      </c>
      <c r="AD108" s="3" t="s">
        <v>444</v>
      </c>
      <c r="AE108" s="46"/>
      <c r="AF108" s="3" t="s">
        <v>444</v>
      </c>
      <c r="AG108" s="3" t="s">
        <v>444</v>
      </c>
      <c r="AH108" s="3" t="s">
        <v>444</v>
      </c>
      <c r="AI108" s="3" t="s">
        <v>444</v>
      </c>
      <c r="AJ108" s="3" t="s">
        <v>444</v>
      </c>
      <c r="AK108" s="3">
        <v>22026.564155200002</v>
      </c>
      <c r="AL108" s="35" t="s">
        <v>243</v>
      </c>
    </row>
    <row r="109" spans="1:38" ht="26.25" customHeight="1" thickBot="1" x14ac:dyDescent="0.3">
      <c r="A109" s="55" t="s">
        <v>241</v>
      </c>
      <c r="B109" s="55" t="s">
        <v>258</v>
      </c>
      <c r="C109" s="56" t="s">
        <v>379</v>
      </c>
      <c r="D109" s="69"/>
      <c r="E109" s="3" t="s">
        <v>445</v>
      </c>
      <c r="F109" s="3" t="s">
        <v>445</v>
      </c>
      <c r="G109" s="3" t="s">
        <v>444</v>
      </c>
      <c r="H109" s="3" t="s">
        <v>445</v>
      </c>
      <c r="I109" s="3" t="s">
        <v>445</v>
      </c>
      <c r="J109" s="3" t="s">
        <v>445</v>
      </c>
      <c r="K109" s="3" t="s">
        <v>445</v>
      </c>
      <c r="L109" s="3" t="s">
        <v>444</v>
      </c>
      <c r="M109" s="3" t="s">
        <v>444</v>
      </c>
      <c r="N109" s="3" t="s">
        <v>444</v>
      </c>
      <c r="O109" s="3" t="s">
        <v>444</v>
      </c>
      <c r="P109" s="3" t="s">
        <v>444</v>
      </c>
      <c r="Q109" s="3" t="s">
        <v>444</v>
      </c>
      <c r="R109" s="3" t="s">
        <v>444</v>
      </c>
      <c r="S109" s="3" t="s">
        <v>444</v>
      </c>
      <c r="T109" s="3" t="s">
        <v>444</v>
      </c>
      <c r="U109" s="3" t="s">
        <v>444</v>
      </c>
      <c r="V109" s="3" t="s">
        <v>444</v>
      </c>
      <c r="W109" s="3" t="s">
        <v>444</v>
      </c>
      <c r="X109" s="3" t="s">
        <v>444</v>
      </c>
      <c r="Y109" s="3" t="s">
        <v>444</v>
      </c>
      <c r="Z109" s="3" t="s">
        <v>444</v>
      </c>
      <c r="AA109" s="3" t="s">
        <v>444</v>
      </c>
      <c r="AB109" s="3" t="s">
        <v>444</v>
      </c>
      <c r="AC109" s="3" t="s">
        <v>444</v>
      </c>
      <c r="AD109" s="3" t="s">
        <v>444</v>
      </c>
      <c r="AE109" s="46"/>
      <c r="AF109" s="3" t="s">
        <v>444</v>
      </c>
      <c r="AG109" s="3" t="s">
        <v>444</v>
      </c>
      <c r="AH109" s="3" t="s">
        <v>444</v>
      </c>
      <c r="AI109" s="3" t="s">
        <v>444</v>
      </c>
      <c r="AJ109" s="3" t="s">
        <v>444</v>
      </c>
      <c r="AK109" s="3" t="s">
        <v>445</v>
      </c>
      <c r="AL109" s="35" t="s">
        <v>243</v>
      </c>
    </row>
    <row r="110" spans="1:38" ht="26.25" customHeight="1" thickBot="1" x14ac:dyDescent="0.3">
      <c r="A110" s="55" t="s">
        <v>241</v>
      </c>
      <c r="B110" s="55" t="s">
        <v>259</v>
      </c>
      <c r="C110" s="56" t="s">
        <v>380</v>
      </c>
      <c r="D110" s="69"/>
      <c r="E110" s="3">
        <v>1.3890938526070666E-3</v>
      </c>
      <c r="F110" s="3">
        <v>0.25143836882000004</v>
      </c>
      <c r="G110" s="3" t="s">
        <v>444</v>
      </c>
      <c r="H110" s="3">
        <v>0.1856061380337157</v>
      </c>
      <c r="I110" s="3">
        <v>1.4580640800000001E-2</v>
      </c>
      <c r="J110" s="3">
        <v>6.1558309200000001E-2</v>
      </c>
      <c r="K110" s="3">
        <v>6.1558753200000003E-2</v>
      </c>
      <c r="L110" s="3" t="s">
        <v>444</v>
      </c>
      <c r="M110" s="3" t="s">
        <v>444</v>
      </c>
      <c r="N110" s="3" t="s">
        <v>444</v>
      </c>
      <c r="O110" s="3" t="s">
        <v>444</v>
      </c>
      <c r="P110" s="3" t="s">
        <v>444</v>
      </c>
      <c r="Q110" s="3" t="s">
        <v>444</v>
      </c>
      <c r="R110" s="3" t="s">
        <v>444</v>
      </c>
      <c r="S110" s="3" t="s">
        <v>444</v>
      </c>
      <c r="T110" s="3" t="s">
        <v>444</v>
      </c>
      <c r="U110" s="3" t="s">
        <v>444</v>
      </c>
      <c r="V110" s="3" t="s">
        <v>444</v>
      </c>
      <c r="W110" s="3" t="s">
        <v>444</v>
      </c>
      <c r="X110" s="3" t="s">
        <v>444</v>
      </c>
      <c r="Y110" s="3" t="s">
        <v>444</v>
      </c>
      <c r="Z110" s="3" t="s">
        <v>444</v>
      </c>
      <c r="AA110" s="3" t="s">
        <v>444</v>
      </c>
      <c r="AB110" s="3" t="s">
        <v>444</v>
      </c>
      <c r="AC110" s="3" t="s">
        <v>444</v>
      </c>
      <c r="AD110" s="3" t="s">
        <v>444</v>
      </c>
      <c r="AE110" s="46"/>
      <c r="AF110" s="3" t="s">
        <v>444</v>
      </c>
      <c r="AG110" s="3" t="s">
        <v>444</v>
      </c>
      <c r="AH110" s="3" t="s">
        <v>444</v>
      </c>
      <c r="AI110" s="3" t="s">
        <v>444</v>
      </c>
      <c r="AJ110" s="3" t="s">
        <v>444</v>
      </c>
      <c r="AK110" s="3">
        <v>514.2061799999999</v>
      </c>
      <c r="AL110" s="35" t="s">
        <v>243</v>
      </c>
    </row>
    <row r="111" spans="1:38" ht="26.25" customHeight="1" thickBot="1" x14ac:dyDescent="0.3">
      <c r="A111" s="55" t="s">
        <v>241</v>
      </c>
      <c r="B111" s="55" t="s">
        <v>260</v>
      </c>
      <c r="C111" s="56" t="s">
        <v>374</v>
      </c>
      <c r="D111" s="69"/>
      <c r="E111" s="3">
        <v>4.76371173E-3</v>
      </c>
      <c r="F111" s="3">
        <v>8.7285752999999994E-2</v>
      </c>
      <c r="G111" s="3" t="s">
        <v>444</v>
      </c>
      <c r="H111" s="3">
        <v>4.0893377600000003E-2</v>
      </c>
      <c r="I111" s="3">
        <v>1.867362E-4</v>
      </c>
      <c r="J111" s="3">
        <v>3.55688E-4</v>
      </c>
      <c r="K111" s="3">
        <v>8.0029799999999996E-4</v>
      </c>
      <c r="L111" s="3" t="s">
        <v>444</v>
      </c>
      <c r="M111" s="3" t="s">
        <v>444</v>
      </c>
      <c r="N111" s="3" t="s">
        <v>444</v>
      </c>
      <c r="O111" s="3" t="s">
        <v>444</v>
      </c>
      <c r="P111" s="3" t="s">
        <v>444</v>
      </c>
      <c r="Q111" s="3" t="s">
        <v>444</v>
      </c>
      <c r="R111" s="3" t="s">
        <v>444</v>
      </c>
      <c r="S111" s="3" t="s">
        <v>444</v>
      </c>
      <c r="T111" s="3" t="s">
        <v>444</v>
      </c>
      <c r="U111" s="3" t="s">
        <v>444</v>
      </c>
      <c r="V111" s="3" t="s">
        <v>444</v>
      </c>
      <c r="W111" s="3" t="s">
        <v>444</v>
      </c>
      <c r="X111" s="3" t="s">
        <v>444</v>
      </c>
      <c r="Y111" s="3" t="s">
        <v>444</v>
      </c>
      <c r="Z111" s="3" t="s">
        <v>444</v>
      </c>
      <c r="AA111" s="3" t="s">
        <v>444</v>
      </c>
      <c r="AB111" s="3" t="s">
        <v>444</v>
      </c>
      <c r="AC111" s="3" t="s">
        <v>444</v>
      </c>
      <c r="AD111" s="3" t="s">
        <v>444</v>
      </c>
      <c r="AE111" s="46"/>
      <c r="AF111" s="3" t="s">
        <v>444</v>
      </c>
      <c r="AG111" s="3" t="s">
        <v>444</v>
      </c>
      <c r="AH111" s="3" t="s">
        <v>444</v>
      </c>
      <c r="AI111" s="3" t="s">
        <v>444</v>
      </c>
      <c r="AJ111" s="3" t="s">
        <v>444</v>
      </c>
      <c r="AK111" s="3">
        <v>61.189</v>
      </c>
      <c r="AL111" s="35" t="s">
        <v>243</v>
      </c>
    </row>
    <row r="112" spans="1:38" ht="26.25" customHeight="1" thickBot="1" x14ac:dyDescent="0.3">
      <c r="A112" s="55" t="s">
        <v>261</v>
      </c>
      <c r="B112" s="55" t="s">
        <v>262</v>
      </c>
      <c r="C112" s="56" t="s">
        <v>263</v>
      </c>
      <c r="D112" s="57"/>
      <c r="E112" s="3">
        <v>5.6289311775296005</v>
      </c>
      <c r="F112" s="3" t="s">
        <v>444</v>
      </c>
      <c r="G112" s="3" t="s">
        <v>444</v>
      </c>
      <c r="H112" s="3">
        <v>4.8671222950523036</v>
      </c>
      <c r="I112" s="3" t="s">
        <v>444</v>
      </c>
      <c r="J112" s="3" t="s">
        <v>444</v>
      </c>
      <c r="K112" s="3" t="s">
        <v>444</v>
      </c>
      <c r="L112" s="3" t="s">
        <v>444</v>
      </c>
      <c r="M112" s="3" t="s">
        <v>444</v>
      </c>
      <c r="N112" s="3" t="s">
        <v>444</v>
      </c>
      <c r="O112" s="3" t="s">
        <v>444</v>
      </c>
      <c r="P112" s="3" t="s">
        <v>444</v>
      </c>
      <c r="Q112" s="3" t="s">
        <v>444</v>
      </c>
      <c r="R112" s="3" t="s">
        <v>444</v>
      </c>
      <c r="S112" s="3" t="s">
        <v>444</v>
      </c>
      <c r="T112" s="3" t="s">
        <v>444</v>
      </c>
      <c r="U112" s="3" t="s">
        <v>444</v>
      </c>
      <c r="V112" s="3" t="s">
        <v>444</v>
      </c>
      <c r="W112" s="3" t="s">
        <v>444</v>
      </c>
      <c r="X112" s="3" t="s">
        <v>444</v>
      </c>
      <c r="Y112" s="3" t="s">
        <v>444</v>
      </c>
      <c r="Z112" s="3" t="s">
        <v>444</v>
      </c>
      <c r="AA112" s="3" t="s">
        <v>444</v>
      </c>
      <c r="AB112" s="3" t="s">
        <v>444</v>
      </c>
      <c r="AC112" s="3" t="s">
        <v>444</v>
      </c>
      <c r="AD112" s="3" t="s">
        <v>444</v>
      </c>
      <c r="AE112" s="46"/>
      <c r="AF112" s="3" t="s">
        <v>444</v>
      </c>
      <c r="AG112" s="3" t="s">
        <v>444</v>
      </c>
      <c r="AH112" s="3" t="s">
        <v>444</v>
      </c>
      <c r="AI112" s="3" t="s">
        <v>444</v>
      </c>
      <c r="AJ112" s="3" t="s">
        <v>444</v>
      </c>
      <c r="AK112" s="3">
        <v>140723279.37414092</v>
      </c>
      <c r="AL112" s="35" t="s">
        <v>416</v>
      </c>
    </row>
    <row r="113" spans="1:38" ht="26.25" customHeight="1" thickBot="1" x14ac:dyDescent="0.3">
      <c r="A113" s="55" t="s">
        <v>261</v>
      </c>
      <c r="B113" s="70" t="s">
        <v>264</v>
      </c>
      <c r="C113" s="71" t="s">
        <v>265</v>
      </c>
      <c r="D113" s="57"/>
      <c r="E113" s="3">
        <v>4.7009099540393091</v>
      </c>
      <c r="F113" s="3">
        <v>2.85367830641</v>
      </c>
      <c r="G113" s="3" t="s">
        <v>444</v>
      </c>
      <c r="H113" s="3">
        <v>14.751208057658612</v>
      </c>
      <c r="I113" s="3" t="s">
        <v>444</v>
      </c>
      <c r="J113" s="3" t="s">
        <v>444</v>
      </c>
      <c r="K113" s="3" t="s">
        <v>444</v>
      </c>
      <c r="L113" s="3" t="s">
        <v>444</v>
      </c>
      <c r="M113" s="3" t="s">
        <v>444</v>
      </c>
      <c r="N113" s="3" t="s">
        <v>444</v>
      </c>
      <c r="O113" s="3" t="s">
        <v>444</v>
      </c>
      <c r="P113" s="3" t="s">
        <v>444</v>
      </c>
      <c r="Q113" s="3" t="s">
        <v>444</v>
      </c>
      <c r="R113" s="3" t="s">
        <v>444</v>
      </c>
      <c r="S113" s="3" t="s">
        <v>444</v>
      </c>
      <c r="T113" s="3" t="s">
        <v>444</v>
      </c>
      <c r="U113" s="3" t="s">
        <v>444</v>
      </c>
      <c r="V113" s="3" t="s">
        <v>444</v>
      </c>
      <c r="W113" s="3" t="s">
        <v>444</v>
      </c>
      <c r="X113" s="3" t="s">
        <v>444</v>
      </c>
      <c r="Y113" s="3" t="s">
        <v>444</v>
      </c>
      <c r="Z113" s="3" t="s">
        <v>444</v>
      </c>
      <c r="AA113" s="3" t="s">
        <v>444</v>
      </c>
      <c r="AB113" s="3" t="s">
        <v>444</v>
      </c>
      <c r="AC113" s="3" t="s">
        <v>444</v>
      </c>
      <c r="AD113" s="3" t="s">
        <v>444</v>
      </c>
      <c r="AE113" s="46"/>
      <c r="AF113" s="3" t="s">
        <v>444</v>
      </c>
      <c r="AG113" s="3" t="s">
        <v>444</v>
      </c>
      <c r="AH113" s="3" t="s">
        <v>444</v>
      </c>
      <c r="AI113" s="3" t="s">
        <v>444</v>
      </c>
      <c r="AJ113" s="3" t="s">
        <v>444</v>
      </c>
      <c r="AK113" s="3">
        <v>116863246.59510149</v>
      </c>
      <c r="AL113" s="111" t="s">
        <v>432</v>
      </c>
    </row>
    <row r="114" spans="1:38" ht="26.25" customHeight="1" thickBot="1" x14ac:dyDescent="0.3">
      <c r="A114" s="55" t="s">
        <v>261</v>
      </c>
      <c r="B114" s="70" t="s">
        <v>266</v>
      </c>
      <c r="C114" s="71" t="s">
        <v>385</v>
      </c>
      <c r="D114" s="57"/>
      <c r="E114" s="3">
        <v>2.220544E-2</v>
      </c>
      <c r="F114" s="3" t="s">
        <v>444</v>
      </c>
      <c r="G114" s="3" t="s">
        <v>444</v>
      </c>
      <c r="H114" s="3">
        <v>1.1234899999999999E-2</v>
      </c>
      <c r="I114" s="3" t="s">
        <v>444</v>
      </c>
      <c r="J114" s="3" t="s">
        <v>444</v>
      </c>
      <c r="K114" s="3" t="s">
        <v>444</v>
      </c>
      <c r="L114" s="3" t="s">
        <v>444</v>
      </c>
      <c r="M114" s="3" t="s">
        <v>444</v>
      </c>
      <c r="N114" s="3" t="s">
        <v>444</v>
      </c>
      <c r="O114" s="3" t="s">
        <v>444</v>
      </c>
      <c r="P114" s="3" t="s">
        <v>444</v>
      </c>
      <c r="Q114" s="3" t="s">
        <v>444</v>
      </c>
      <c r="R114" s="3" t="s">
        <v>444</v>
      </c>
      <c r="S114" s="3" t="s">
        <v>444</v>
      </c>
      <c r="T114" s="3" t="s">
        <v>444</v>
      </c>
      <c r="U114" s="3" t="s">
        <v>444</v>
      </c>
      <c r="V114" s="3" t="s">
        <v>444</v>
      </c>
      <c r="W114" s="3" t="s">
        <v>444</v>
      </c>
      <c r="X114" s="3" t="s">
        <v>444</v>
      </c>
      <c r="Y114" s="3" t="s">
        <v>444</v>
      </c>
      <c r="Z114" s="3" t="s">
        <v>444</v>
      </c>
      <c r="AA114" s="3" t="s">
        <v>444</v>
      </c>
      <c r="AB114" s="3" t="s">
        <v>444</v>
      </c>
      <c r="AC114" s="3" t="s">
        <v>444</v>
      </c>
      <c r="AD114" s="3" t="s">
        <v>444</v>
      </c>
      <c r="AE114" s="46"/>
      <c r="AF114" s="3" t="s">
        <v>444</v>
      </c>
      <c r="AG114" s="3" t="s">
        <v>444</v>
      </c>
      <c r="AH114" s="3" t="s">
        <v>444</v>
      </c>
      <c r="AI114" s="3" t="s">
        <v>444</v>
      </c>
      <c r="AJ114" s="3" t="s">
        <v>444</v>
      </c>
      <c r="AK114" s="3">
        <v>555135.6</v>
      </c>
      <c r="AL114" s="35" t="s">
        <v>410</v>
      </c>
    </row>
    <row r="115" spans="1:38" ht="26.25" customHeight="1" thickBot="1" x14ac:dyDescent="0.3">
      <c r="A115" s="55" t="s">
        <v>261</v>
      </c>
      <c r="B115" s="70" t="s">
        <v>267</v>
      </c>
      <c r="C115" s="71" t="s">
        <v>268</v>
      </c>
      <c r="D115" s="57"/>
      <c r="E115" s="3">
        <v>3.56255948E-2</v>
      </c>
      <c r="F115" s="3" t="s">
        <v>444</v>
      </c>
      <c r="G115" s="3" t="s">
        <v>444</v>
      </c>
      <c r="H115" s="3">
        <v>3.6373799599999999E-2</v>
      </c>
      <c r="I115" s="3" t="s">
        <v>444</v>
      </c>
      <c r="J115" s="3" t="s">
        <v>444</v>
      </c>
      <c r="K115" s="3" t="s">
        <v>444</v>
      </c>
      <c r="L115" s="3" t="s">
        <v>444</v>
      </c>
      <c r="M115" s="3" t="s">
        <v>444</v>
      </c>
      <c r="N115" s="3" t="s">
        <v>444</v>
      </c>
      <c r="O115" s="3" t="s">
        <v>444</v>
      </c>
      <c r="P115" s="3" t="s">
        <v>444</v>
      </c>
      <c r="Q115" s="3" t="s">
        <v>444</v>
      </c>
      <c r="R115" s="3" t="s">
        <v>444</v>
      </c>
      <c r="S115" s="3" t="s">
        <v>444</v>
      </c>
      <c r="T115" s="3" t="s">
        <v>444</v>
      </c>
      <c r="U115" s="3" t="s">
        <v>444</v>
      </c>
      <c r="V115" s="3" t="s">
        <v>444</v>
      </c>
      <c r="W115" s="3" t="s">
        <v>444</v>
      </c>
      <c r="X115" s="3" t="s">
        <v>444</v>
      </c>
      <c r="Y115" s="3" t="s">
        <v>444</v>
      </c>
      <c r="Z115" s="3" t="s">
        <v>444</v>
      </c>
      <c r="AA115" s="3" t="s">
        <v>444</v>
      </c>
      <c r="AB115" s="3" t="s">
        <v>444</v>
      </c>
      <c r="AC115" s="3" t="s">
        <v>444</v>
      </c>
      <c r="AD115" s="3" t="s">
        <v>444</v>
      </c>
      <c r="AE115" s="46"/>
      <c r="AF115" s="3" t="s">
        <v>444</v>
      </c>
      <c r="AG115" s="3" t="s">
        <v>444</v>
      </c>
      <c r="AH115" s="3" t="s">
        <v>444</v>
      </c>
      <c r="AI115" s="3" t="s">
        <v>444</v>
      </c>
      <c r="AJ115" s="3" t="s">
        <v>444</v>
      </c>
      <c r="AK115" s="3">
        <v>890640.25309933315</v>
      </c>
      <c r="AL115" s="35" t="s">
        <v>432</v>
      </c>
    </row>
    <row r="116" spans="1:38" ht="26.25" customHeight="1" thickBot="1" x14ac:dyDescent="0.3">
      <c r="A116" s="55" t="s">
        <v>261</v>
      </c>
      <c r="B116" s="55" t="s">
        <v>269</v>
      </c>
      <c r="C116" s="61" t="s">
        <v>407</v>
      </c>
      <c r="D116" s="57"/>
      <c r="E116" s="3">
        <v>2.5001995297721775</v>
      </c>
      <c r="F116" s="3">
        <v>0.37907248705000002</v>
      </c>
      <c r="G116" s="3" t="s">
        <v>444</v>
      </c>
      <c r="H116" s="3">
        <v>6.4059756981550366</v>
      </c>
      <c r="I116" s="3" t="s">
        <v>444</v>
      </c>
      <c r="J116" s="3" t="s">
        <v>444</v>
      </c>
      <c r="K116" s="3" t="s">
        <v>444</v>
      </c>
      <c r="L116" s="3" t="s">
        <v>444</v>
      </c>
      <c r="M116" s="3" t="s">
        <v>444</v>
      </c>
      <c r="N116" s="3" t="s">
        <v>444</v>
      </c>
      <c r="O116" s="3" t="s">
        <v>444</v>
      </c>
      <c r="P116" s="3" t="s">
        <v>444</v>
      </c>
      <c r="Q116" s="3" t="s">
        <v>444</v>
      </c>
      <c r="R116" s="3" t="s">
        <v>444</v>
      </c>
      <c r="S116" s="3" t="s">
        <v>444</v>
      </c>
      <c r="T116" s="3" t="s">
        <v>444</v>
      </c>
      <c r="U116" s="3" t="s">
        <v>444</v>
      </c>
      <c r="V116" s="3" t="s">
        <v>444</v>
      </c>
      <c r="W116" s="3" t="s">
        <v>444</v>
      </c>
      <c r="X116" s="3" t="s">
        <v>444</v>
      </c>
      <c r="Y116" s="3" t="s">
        <v>444</v>
      </c>
      <c r="Z116" s="3" t="s">
        <v>444</v>
      </c>
      <c r="AA116" s="3" t="s">
        <v>444</v>
      </c>
      <c r="AB116" s="3" t="s">
        <v>444</v>
      </c>
      <c r="AC116" s="3" t="s">
        <v>444</v>
      </c>
      <c r="AD116" s="3" t="s">
        <v>444</v>
      </c>
      <c r="AE116" s="46"/>
      <c r="AF116" s="3" t="s">
        <v>444</v>
      </c>
      <c r="AG116" s="3" t="s">
        <v>444</v>
      </c>
      <c r="AH116" s="3" t="s">
        <v>444</v>
      </c>
      <c r="AI116" s="3" t="s">
        <v>444</v>
      </c>
      <c r="AJ116" s="3" t="s">
        <v>444</v>
      </c>
      <c r="AK116" s="3">
        <v>63164490.239184067</v>
      </c>
      <c r="AL116" s="111" t="s">
        <v>432</v>
      </c>
    </row>
    <row r="117" spans="1:38" ht="26.25" customHeight="1" thickBot="1" x14ac:dyDescent="0.3">
      <c r="A117" s="55" t="s">
        <v>261</v>
      </c>
      <c r="B117" s="55" t="s">
        <v>270</v>
      </c>
      <c r="C117" s="61" t="s">
        <v>271</v>
      </c>
      <c r="D117" s="57"/>
      <c r="E117" s="3" t="s">
        <v>444</v>
      </c>
      <c r="F117" s="3" t="s">
        <v>444</v>
      </c>
      <c r="G117" s="3" t="s">
        <v>444</v>
      </c>
      <c r="H117" s="3">
        <v>0.35712922464000002</v>
      </c>
      <c r="I117" s="3" t="s">
        <v>444</v>
      </c>
      <c r="J117" s="3" t="s">
        <v>444</v>
      </c>
      <c r="K117" s="3" t="s">
        <v>444</v>
      </c>
      <c r="L117" s="3" t="s">
        <v>444</v>
      </c>
      <c r="M117" s="3" t="s">
        <v>444</v>
      </c>
      <c r="N117" s="3" t="s">
        <v>444</v>
      </c>
      <c r="O117" s="3" t="s">
        <v>444</v>
      </c>
      <c r="P117" s="3" t="s">
        <v>444</v>
      </c>
      <c r="Q117" s="3" t="s">
        <v>444</v>
      </c>
      <c r="R117" s="3" t="s">
        <v>444</v>
      </c>
      <c r="S117" s="3" t="s">
        <v>444</v>
      </c>
      <c r="T117" s="3" t="s">
        <v>444</v>
      </c>
      <c r="U117" s="3" t="s">
        <v>444</v>
      </c>
      <c r="V117" s="3" t="s">
        <v>444</v>
      </c>
      <c r="W117" s="3" t="s">
        <v>444</v>
      </c>
      <c r="X117" s="3" t="s">
        <v>444</v>
      </c>
      <c r="Y117" s="3" t="s">
        <v>444</v>
      </c>
      <c r="Z117" s="3" t="s">
        <v>444</v>
      </c>
      <c r="AA117" s="3" t="s">
        <v>444</v>
      </c>
      <c r="AB117" s="3" t="s">
        <v>444</v>
      </c>
      <c r="AC117" s="3" t="s">
        <v>444</v>
      </c>
      <c r="AD117" s="3" t="s">
        <v>444</v>
      </c>
      <c r="AE117" s="46"/>
      <c r="AF117" s="3" t="s">
        <v>444</v>
      </c>
      <c r="AG117" s="3" t="s">
        <v>444</v>
      </c>
      <c r="AH117" s="3" t="s">
        <v>444</v>
      </c>
      <c r="AI117" s="3" t="s">
        <v>444</v>
      </c>
      <c r="AJ117" s="3" t="s">
        <v>444</v>
      </c>
      <c r="AK117" s="3">
        <v>25208069.756693453</v>
      </c>
      <c r="AL117" s="35" t="s">
        <v>432</v>
      </c>
    </row>
    <row r="118" spans="1:38" ht="26.25" customHeight="1" thickBot="1" x14ac:dyDescent="0.3">
      <c r="A118" s="55" t="s">
        <v>261</v>
      </c>
      <c r="B118" s="55" t="s">
        <v>272</v>
      </c>
      <c r="C118" s="61" t="s">
        <v>408</v>
      </c>
      <c r="D118" s="57"/>
      <c r="E118" s="3" t="s">
        <v>444</v>
      </c>
      <c r="F118" s="3" t="s">
        <v>444</v>
      </c>
      <c r="G118" s="3" t="s">
        <v>444</v>
      </c>
      <c r="H118" s="3" t="s">
        <v>444</v>
      </c>
      <c r="I118" s="3" t="s">
        <v>444</v>
      </c>
      <c r="J118" s="3" t="s">
        <v>444</v>
      </c>
      <c r="K118" s="3" t="s">
        <v>444</v>
      </c>
      <c r="L118" s="3" t="s">
        <v>444</v>
      </c>
      <c r="M118" s="3" t="s">
        <v>444</v>
      </c>
      <c r="N118" s="3" t="s">
        <v>444</v>
      </c>
      <c r="O118" s="3" t="s">
        <v>444</v>
      </c>
      <c r="P118" s="3" t="s">
        <v>444</v>
      </c>
      <c r="Q118" s="3" t="s">
        <v>444</v>
      </c>
      <c r="R118" s="3" t="s">
        <v>444</v>
      </c>
      <c r="S118" s="3" t="s">
        <v>444</v>
      </c>
      <c r="T118" s="3" t="s">
        <v>444</v>
      </c>
      <c r="U118" s="3" t="s">
        <v>444</v>
      </c>
      <c r="V118" s="3" t="s">
        <v>444</v>
      </c>
      <c r="W118" s="3" t="s">
        <v>444</v>
      </c>
      <c r="X118" s="3" t="s">
        <v>444</v>
      </c>
      <c r="Y118" s="3" t="s">
        <v>444</v>
      </c>
      <c r="Z118" s="3" t="s">
        <v>444</v>
      </c>
      <c r="AA118" s="3" t="s">
        <v>444</v>
      </c>
      <c r="AB118" s="3" t="s">
        <v>444</v>
      </c>
      <c r="AC118" s="3" t="s">
        <v>444</v>
      </c>
      <c r="AD118" s="3" t="s">
        <v>444</v>
      </c>
      <c r="AE118" s="46"/>
      <c r="AF118" s="3" t="s">
        <v>444</v>
      </c>
      <c r="AG118" s="3" t="s">
        <v>444</v>
      </c>
      <c r="AH118" s="3" t="s">
        <v>444</v>
      </c>
      <c r="AI118" s="3" t="s">
        <v>444</v>
      </c>
      <c r="AJ118" s="3" t="s">
        <v>444</v>
      </c>
      <c r="AK118" s="3" t="s">
        <v>443</v>
      </c>
      <c r="AL118" s="35" t="s">
        <v>410</v>
      </c>
    </row>
    <row r="119" spans="1:38" ht="26.25" customHeight="1" thickBot="1" x14ac:dyDescent="0.3">
      <c r="A119" s="55" t="s">
        <v>261</v>
      </c>
      <c r="B119" s="55" t="s">
        <v>273</v>
      </c>
      <c r="C119" s="56" t="s">
        <v>274</v>
      </c>
      <c r="D119" s="57"/>
      <c r="E119" s="3" t="s">
        <v>444</v>
      </c>
      <c r="F119" s="3" t="s">
        <v>444</v>
      </c>
      <c r="G119" s="3" t="s">
        <v>444</v>
      </c>
      <c r="H119" s="3" t="s">
        <v>445</v>
      </c>
      <c r="I119" s="3">
        <v>7.0153162049000004E-2</v>
      </c>
      <c r="J119" s="3">
        <v>1.2582204615800001</v>
      </c>
      <c r="K119" s="3">
        <v>1.2582204615800001</v>
      </c>
      <c r="L119" s="3" t="s">
        <v>444</v>
      </c>
      <c r="M119" s="3" t="s">
        <v>444</v>
      </c>
      <c r="N119" s="3" t="s">
        <v>444</v>
      </c>
      <c r="O119" s="3" t="s">
        <v>444</v>
      </c>
      <c r="P119" s="3" t="s">
        <v>444</v>
      </c>
      <c r="Q119" s="3" t="s">
        <v>444</v>
      </c>
      <c r="R119" s="3" t="s">
        <v>444</v>
      </c>
      <c r="S119" s="3" t="s">
        <v>444</v>
      </c>
      <c r="T119" s="3" t="s">
        <v>444</v>
      </c>
      <c r="U119" s="3" t="s">
        <v>444</v>
      </c>
      <c r="V119" s="3" t="s">
        <v>444</v>
      </c>
      <c r="W119" s="3" t="s">
        <v>444</v>
      </c>
      <c r="X119" s="3" t="s">
        <v>444</v>
      </c>
      <c r="Y119" s="3" t="s">
        <v>444</v>
      </c>
      <c r="Z119" s="3" t="s">
        <v>444</v>
      </c>
      <c r="AA119" s="3" t="s">
        <v>444</v>
      </c>
      <c r="AB119" s="3" t="s">
        <v>444</v>
      </c>
      <c r="AC119" s="3" t="s">
        <v>444</v>
      </c>
      <c r="AD119" s="3" t="s">
        <v>444</v>
      </c>
      <c r="AE119" s="46"/>
      <c r="AF119" s="3" t="s">
        <v>444</v>
      </c>
      <c r="AG119" s="3" t="s">
        <v>444</v>
      </c>
      <c r="AH119" s="3" t="s">
        <v>444</v>
      </c>
      <c r="AI119" s="3" t="s">
        <v>444</v>
      </c>
      <c r="AJ119" s="3" t="s">
        <v>444</v>
      </c>
      <c r="AK119" s="3">
        <v>1336812.7467</v>
      </c>
      <c r="AL119" s="35" t="s">
        <v>448</v>
      </c>
    </row>
    <row r="120" spans="1:38" ht="26.25" customHeight="1" thickBot="1" x14ac:dyDescent="0.3">
      <c r="A120" s="55" t="s">
        <v>261</v>
      </c>
      <c r="B120" s="55" t="s">
        <v>275</v>
      </c>
      <c r="C120" s="56" t="s">
        <v>276</v>
      </c>
      <c r="D120" s="57"/>
      <c r="E120" s="3">
        <v>0.6161658471</v>
      </c>
      <c r="F120" s="3" t="s">
        <v>444</v>
      </c>
      <c r="G120" s="3" t="s">
        <v>444</v>
      </c>
      <c r="H120" s="3">
        <v>0.71455129480000001</v>
      </c>
      <c r="I120" s="3" t="s">
        <v>443</v>
      </c>
      <c r="J120" s="3" t="s">
        <v>443</v>
      </c>
      <c r="K120" s="3" t="s">
        <v>443</v>
      </c>
      <c r="L120" s="3" t="s">
        <v>444</v>
      </c>
      <c r="M120" s="3" t="s">
        <v>444</v>
      </c>
      <c r="N120" s="3" t="s">
        <v>444</v>
      </c>
      <c r="O120" s="3" t="s">
        <v>444</v>
      </c>
      <c r="P120" s="3" t="s">
        <v>444</v>
      </c>
      <c r="Q120" s="3" t="s">
        <v>444</v>
      </c>
      <c r="R120" s="3" t="s">
        <v>444</v>
      </c>
      <c r="S120" s="3" t="s">
        <v>444</v>
      </c>
      <c r="T120" s="3" t="s">
        <v>444</v>
      </c>
      <c r="U120" s="3" t="s">
        <v>444</v>
      </c>
      <c r="V120" s="3" t="s">
        <v>444</v>
      </c>
      <c r="W120" s="3" t="s">
        <v>444</v>
      </c>
      <c r="X120" s="3" t="s">
        <v>444</v>
      </c>
      <c r="Y120" s="3" t="s">
        <v>444</v>
      </c>
      <c r="Z120" s="3" t="s">
        <v>444</v>
      </c>
      <c r="AA120" s="3" t="s">
        <v>444</v>
      </c>
      <c r="AB120" s="3" t="s">
        <v>444</v>
      </c>
      <c r="AC120" s="3" t="s">
        <v>444</v>
      </c>
      <c r="AD120" s="3" t="s">
        <v>444</v>
      </c>
      <c r="AE120" s="46"/>
      <c r="AF120" s="3" t="s">
        <v>444</v>
      </c>
      <c r="AG120" s="3" t="s">
        <v>444</v>
      </c>
      <c r="AH120" s="3" t="s">
        <v>444</v>
      </c>
      <c r="AI120" s="3" t="s">
        <v>444</v>
      </c>
      <c r="AJ120" s="3" t="s">
        <v>444</v>
      </c>
      <c r="AK120" s="3">
        <v>27.765474909999998</v>
      </c>
      <c r="AL120" s="111" t="s">
        <v>433</v>
      </c>
    </row>
    <row r="121" spans="1:38" ht="26.25" customHeight="1" thickBot="1" x14ac:dyDescent="0.3">
      <c r="A121" s="55" t="s">
        <v>261</v>
      </c>
      <c r="B121" s="55" t="s">
        <v>277</v>
      </c>
      <c r="C121" s="61" t="s">
        <v>278</v>
      </c>
      <c r="D121" s="58"/>
      <c r="E121" s="3" t="s">
        <v>444</v>
      </c>
      <c r="F121" s="3">
        <v>1.1984329715599999</v>
      </c>
      <c r="G121" s="3" t="s">
        <v>444</v>
      </c>
      <c r="H121" s="3" t="s">
        <v>444</v>
      </c>
      <c r="I121" s="3" t="s">
        <v>444</v>
      </c>
      <c r="J121" s="3" t="s">
        <v>444</v>
      </c>
      <c r="K121" s="3" t="s">
        <v>444</v>
      </c>
      <c r="L121" s="3" t="s">
        <v>444</v>
      </c>
      <c r="M121" s="3" t="s">
        <v>444</v>
      </c>
      <c r="N121" s="3" t="s">
        <v>444</v>
      </c>
      <c r="O121" s="3" t="s">
        <v>444</v>
      </c>
      <c r="P121" s="3" t="s">
        <v>444</v>
      </c>
      <c r="Q121" s="3" t="s">
        <v>444</v>
      </c>
      <c r="R121" s="3" t="s">
        <v>444</v>
      </c>
      <c r="S121" s="3" t="s">
        <v>444</v>
      </c>
      <c r="T121" s="3" t="s">
        <v>444</v>
      </c>
      <c r="U121" s="3" t="s">
        <v>444</v>
      </c>
      <c r="V121" s="3" t="s">
        <v>444</v>
      </c>
      <c r="W121" s="3" t="s">
        <v>444</v>
      </c>
      <c r="X121" s="3" t="s">
        <v>444</v>
      </c>
      <c r="Y121" s="3" t="s">
        <v>444</v>
      </c>
      <c r="Z121" s="3" t="s">
        <v>444</v>
      </c>
      <c r="AA121" s="3" t="s">
        <v>444</v>
      </c>
      <c r="AB121" s="3" t="s">
        <v>444</v>
      </c>
      <c r="AC121" s="3" t="s">
        <v>444</v>
      </c>
      <c r="AD121" s="3" t="s">
        <v>444</v>
      </c>
      <c r="AE121" s="46"/>
      <c r="AF121" s="3" t="s">
        <v>444</v>
      </c>
      <c r="AG121" s="3" t="s">
        <v>444</v>
      </c>
      <c r="AH121" s="3" t="s">
        <v>444</v>
      </c>
      <c r="AI121" s="3" t="s">
        <v>444</v>
      </c>
      <c r="AJ121" s="3" t="s">
        <v>444</v>
      </c>
      <c r="AK121" s="3">
        <v>1393526.7167</v>
      </c>
      <c r="AL121" s="111" t="s">
        <v>434</v>
      </c>
    </row>
    <row r="122" spans="1:38" ht="26.25" customHeight="1" thickBot="1" x14ac:dyDescent="0.3">
      <c r="A122" s="55" t="s">
        <v>261</v>
      </c>
      <c r="B122" s="70" t="s">
        <v>280</v>
      </c>
      <c r="C122" s="71" t="s">
        <v>281</v>
      </c>
      <c r="D122" s="57"/>
      <c r="E122" s="3" t="s">
        <v>446</v>
      </c>
      <c r="F122" s="3" t="s">
        <v>446</v>
      </c>
      <c r="G122" s="3" t="s">
        <v>446</v>
      </c>
      <c r="H122" s="3" t="s">
        <v>446</v>
      </c>
      <c r="I122" s="3" t="s">
        <v>446</v>
      </c>
      <c r="J122" s="3" t="s">
        <v>446</v>
      </c>
      <c r="K122" s="3" t="s">
        <v>446</v>
      </c>
      <c r="L122" s="3" t="s">
        <v>446</v>
      </c>
      <c r="M122" s="3" t="s">
        <v>446</v>
      </c>
      <c r="N122" s="3" t="s">
        <v>446</v>
      </c>
      <c r="O122" s="3" t="s">
        <v>446</v>
      </c>
      <c r="P122" s="3" t="s">
        <v>446</v>
      </c>
      <c r="Q122" s="3" t="s">
        <v>446</v>
      </c>
      <c r="R122" s="3" t="s">
        <v>446</v>
      </c>
      <c r="S122" s="3" t="s">
        <v>446</v>
      </c>
      <c r="T122" s="3" t="s">
        <v>446</v>
      </c>
      <c r="U122" s="3" t="s">
        <v>446</v>
      </c>
      <c r="V122" s="3" t="s">
        <v>446</v>
      </c>
      <c r="W122" s="3" t="s">
        <v>446</v>
      </c>
      <c r="X122" s="3" t="s">
        <v>446</v>
      </c>
      <c r="Y122" s="3" t="s">
        <v>446</v>
      </c>
      <c r="Z122" s="3" t="s">
        <v>446</v>
      </c>
      <c r="AA122" s="3" t="s">
        <v>446</v>
      </c>
      <c r="AB122" s="3" t="s">
        <v>446</v>
      </c>
      <c r="AC122" s="3" t="s">
        <v>446</v>
      </c>
      <c r="AD122" s="3" t="s">
        <v>446</v>
      </c>
      <c r="AE122" s="46"/>
      <c r="AF122" s="3" t="s">
        <v>446</v>
      </c>
      <c r="AG122" s="3" t="s">
        <v>446</v>
      </c>
      <c r="AH122" s="3" t="s">
        <v>446</v>
      </c>
      <c r="AI122" s="3" t="s">
        <v>446</v>
      </c>
      <c r="AJ122" s="3" t="s">
        <v>446</v>
      </c>
      <c r="AK122" s="3" t="s">
        <v>446</v>
      </c>
      <c r="AL122" s="35" t="s">
        <v>410</v>
      </c>
    </row>
    <row r="123" spans="1:38" ht="26.25" customHeight="1" thickBot="1" x14ac:dyDescent="0.3">
      <c r="A123" s="55" t="s">
        <v>261</v>
      </c>
      <c r="B123" s="55" t="s">
        <v>282</v>
      </c>
      <c r="C123" s="56" t="s">
        <v>283</v>
      </c>
      <c r="D123" s="57"/>
      <c r="E123" s="3" t="s">
        <v>446</v>
      </c>
      <c r="F123" s="3" t="s">
        <v>446</v>
      </c>
      <c r="G123" s="3" t="s">
        <v>446</v>
      </c>
      <c r="H123" s="3" t="s">
        <v>446</v>
      </c>
      <c r="I123" s="3" t="s">
        <v>446</v>
      </c>
      <c r="J123" s="3" t="s">
        <v>446</v>
      </c>
      <c r="K123" s="3" t="s">
        <v>446</v>
      </c>
      <c r="L123" s="3" t="s">
        <v>446</v>
      </c>
      <c r="M123" s="3" t="s">
        <v>446</v>
      </c>
      <c r="N123" s="3" t="s">
        <v>446</v>
      </c>
      <c r="O123" s="3" t="s">
        <v>446</v>
      </c>
      <c r="P123" s="3" t="s">
        <v>446</v>
      </c>
      <c r="Q123" s="3" t="s">
        <v>446</v>
      </c>
      <c r="R123" s="3" t="s">
        <v>446</v>
      </c>
      <c r="S123" s="3" t="s">
        <v>446</v>
      </c>
      <c r="T123" s="3" t="s">
        <v>446</v>
      </c>
      <c r="U123" s="3" t="s">
        <v>446</v>
      </c>
      <c r="V123" s="3" t="s">
        <v>446</v>
      </c>
      <c r="W123" s="3" t="s">
        <v>446</v>
      </c>
      <c r="X123" s="3" t="s">
        <v>446</v>
      </c>
      <c r="Y123" s="3" t="s">
        <v>446</v>
      </c>
      <c r="Z123" s="3" t="s">
        <v>446</v>
      </c>
      <c r="AA123" s="3" t="s">
        <v>446</v>
      </c>
      <c r="AB123" s="3" t="s">
        <v>446</v>
      </c>
      <c r="AC123" s="3" t="s">
        <v>446</v>
      </c>
      <c r="AD123" s="3" t="s">
        <v>446</v>
      </c>
      <c r="AE123" s="46"/>
      <c r="AF123" s="3" t="s">
        <v>446</v>
      </c>
      <c r="AG123" s="3" t="s">
        <v>446</v>
      </c>
      <c r="AH123" s="3" t="s">
        <v>446</v>
      </c>
      <c r="AI123" s="3" t="s">
        <v>446</v>
      </c>
      <c r="AJ123" s="3" t="s">
        <v>446</v>
      </c>
      <c r="AK123" s="3" t="s">
        <v>446</v>
      </c>
      <c r="AL123" s="35" t="s">
        <v>415</v>
      </c>
    </row>
    <row r="124" spans="1:38" ht="26.25" customHeight="1" thickBot="1" x14ac:dyDescent="0.3">
      <c r="A124" s="55" t="s">
        <v>261</v>
      </c>
      <c r="B124" s="72" t="s">
        <v>284</v>
      </c>
      <c r="C124" s="56" t="s">
        <v>285</v>
      </c>
      <c r="D124" s="57"/>
      <c r="E124" s="3" t="s">
        <v>444</v>
      </c>
      <c r="F124" s="3" t="s">
        <v>444</v>
      </c>
      <c r="G124" s="3" t="s">
        <v>444</v>
      </c>
      <c r="H124" s="3" t="s">
        <v>443</v>
      </c>
      <c r="I124" s="3" t="s">
        <v>444</v>
      </c>
      <c r="J124" s="3" t="s">
        <v>444</v>
      </c>
      <c r="K124" s="3" t="s">
        <v>444</v>
      </c>
      <c r="L124" s="3" t="s">
        <v>444</v>
      </c>
      <c r="M124" s="3" t="s">
        <v>444</v>
      </c>
      <c r="N124" s="3" t="s">
        <v>444</v>
      </c>
      <c r="O124" s="3" t="s">
        <v>444</v>
      </c>
      <c r="P124" s="3" t="s">
        <v>444</v>
      </c>
      <c r="Q124" s="3" t="s">
        <v>444</v>
      </c>
      <c r="R124" s="3" t="s">
        <v>444</v>
      </c>
      <c r="S124" s="3" t="s">
        <v>444</v>
      </c>
      <c r="T124" s="3" t="s">
        <v>444</v>
      </c>
      <c r="U124" s="3" t="s">
        <v>444</v>
      </c>
      <c r="V124" s="3" t="s">
        <v>444</v>
      </c>
      <c r="W124" s="3" t="s">
        <v>444</v>
      </c>
      <c r="X124" s="3" t="s">
        <v>444</v>
      </c>
      <c r="Y124" s="3" t="s">
        <v>444</v>
      </c>
      <c r="Z124" s="3" t="s">
        <v>444</v>
      </c>
      <c r="AA124" s="3" t="s">
        <v>444</v>
      </c>
      <c r="AB124" s="3" t="s">
        <v>444</v>
      </c>
      <c r="AC124" s="3" t="s">
        <v>444</v>
      </c>
      <c r="AD124" s="3" t="s">
        <v>444</v>
      </c>
      <c r="AE124" s="46"/>
      <c r="AF124" s="3" t="s">
        <v>444</v>
      </c>
      <c r="AG124" s="3" t="s">
        <v>444</v>
      </c>
      <c r="AH124" s="3" t="s">
        <v>444</v>
      </c>
      <c r="AI124" s="3" t="s">
        <v>444</v>
      </c>
      <c r="AJ124" s="3" t="s">
        <v>444</v>
      </c>
      <c r="AK124" s="3" t="s">
        <v>444</v>
      </c>
      <c r="AL124" s="35" t="s">
        <v>410</v>
      </c>
    </row>
    <row r="125" spans="1:38" ht="26.25" customHeight="1" thickBot="1" x14ac:dyDescent="0.3">
      <c r="A125" s="55" t="s">
        <v>286</v>
      </c>
      <c r="B125" s="55" t="s">
        <v>287</v>
      </c>
      <c r="C125" s="56" t="s">
        <v>288</v>
      </c>
      <c r="D125" s="57"/>
      <c r="E125" s="3">
        <v>8.0190000000000001E-3</v>
      </c>
      <c r="F125" s="3">
        <v>0.56167880223104893</v>
      </c>
      <c r="G125" s="3">
        <v>1.0709999999999999E-3</v>
      </c>
      <c r="H125" s="3" t="s">
        <v>443</v>
      </c>
      <c r="I125" s="3">
        <v>2.8532855229999999E-5</v>
      </c>
      <c r="J125" s="3">
        <v>1.9123440289000001E-4</v>
      </c>
      <c r="K125" s="3">
        <v>4.0488793853000001E-4</v>
      </c>
      <c r="L125" s="3" t="s">
        <v>443</v>
      </c>
      <c r="M125" s="3">
        <v>1.7850000000000001E-2</v>
      </c>
      <c r="N125" s="3" t="s">
        <v>444</v>
      </c>
      <c r="O125" s="3" t="s">
        <v>444</v>
      </c>
      <c r="P125" s="3" t="s">
        <v>444</v>
      </c>
      <c r="Q125" s="3" t="s">
        <v>444</v>
      </c>
      <c r="R125" s="3" t="s">
        <v>444</v>
      </c>
      <c r="S125" s="3" t="s">
        <v>444</v>
      </c>
      <c r="T125" s="3" t="s">
        <v>444</v>
      </c>
      <c r="U125" s="3" t="s">
        <v>444</v>
      </c>
      <c r="V125" s="3" t="s">
        <v>444</v>
      </c>
      <c r="W125" s="3" t="s">
        <v>444</v>
      </c>
      <c r="X125" s="3" t="s">
        <v>444</v>
      </c>
      <c r="Y125" s="3" t="s">
        <v>444</v>
      </c>
      <c r="Z125" s="3" t="s">
        <v>444</v>
      </c>
      <c r="AA125" s="3" t="s">
        <v>444</v>
      </c>
      <c r="AB125" s="3" t="s">
        <v>444</v>
      </c>
      <c r="AC125" s="3" t="s">
        <v>444</v>
      </c>
      <c r="AD125" s="3" t="s">
        <v>444</v>
      </c>
      <c r="AE125" s="46"/>
      <c r="AF125" s="3" t="s">
        <v>444</v>
      </c>
      <c r="AG125" s="3" t="s">
        <v>444</v>
      </c>
      <c r="AH125" s="3" t="s">
        <v>444</v>
      </c>
      <c r="AI125" s="3" t="s">
        <v>444</v>
      </c>
      <c r="AJ125" s="3" t="s">
        <v>444</v>
      </c>
      <c r="AK125" s="3">
        <v>1556.9465730000002</v>
      </c>
      <c r="AL125" s="35" t="s">
        <v>421</v>
      </c>
    </row>
    <row r="126" spans="1:38" ht="26.25" customHeight="1" thickBot="1" x14ac:dyDescent="0.3">
      <c r="A126" s="55" t="s">
        <v>286</v>
      </c>
      <c r="B126" s="55" t="s">
        <v>289</v>
      </c>
      <c r="C126" s="56" t="s">
        <v>290</v>
      </c>
      <c r="D126" s="57"/>
      <c r="E126" s="3" t="s">
        <v>443</v>
      </c>
      <c r="F126" s="3">
        <v>5.3337258359142298E-2</v>
      </c>
      <c r="G126" s="3" t="s">
        <v>444</v>
      </c>
      <c r="H126" s="3">
        <v>0.38293658809999997</v>
      </c>
      <c r="I126" s="3" t="s">
        <v>443</v>
      </c>
      <c r="J126" s="3" t="s">
        <v>443</v>
      </c>
      <c r="K126" s="3" t="s">
        <v>443</v>
      </c>
      <c r="L126" s="3" t="s">
        <v>443</v>
      </c>
      <c r="M126" s="3" t="s">
        <v>443</v>
      </c>
      <c r="N126" s="3" t="s">
        <v>444</v>
      </c>
      <c r="O126" s="3" t="s">
        <v>444</v>
      </c>
      <c r="P126" s="3" t="s">
        <v>444</v>
      </c>
      <c r="Q126" s="3" t="s">
        <v>444</v>
      </c>
      <c r="R126" s="3" t="s">
        <v>444</v>
      </c>
      <c r="S126" s="3" t="s">
        <v>444</v>
      </c>
      <c r="T126" s="3" t="s">
        <v>444</v>
      </c>
      <c r="U126" s="3" t="s">
        <v>444</v>
      </c>
      <c r="V126" s="3" t="s">
        <v>444</v>
      </c>
      <c r="W126" s="3" t="s">
        <v>444</v>
      </c>
      <c r="X126" s="3" t="s">
        <v>444</v>
      </c>
      <c r="Y126" s="3" t="s">
        <v>444</v>
      </c>
      <c r="Z126" s="3" t="s">
        <v>444</v>
      </c>
      <c r="AA126" s="3" t="s">
        <v>444</v>
      </c>
      <c r="AB126" s="3" t="s">
        <v>444</v>
      </c>
      <c r="AC126" s="3" t="s">
        <v>444</v>
      </c>
      <c r="AD126" s="3" t="s">
        <v>444</v>
      </c>
      <c r="AE126" s="46"/>
      <c r="AF126" s="3" t="s">
        <v>444</v>
      </c>
      <c r="AG126" s="3" t="s">
        <v>444</v>
      </c>
      <c r="AH126" s="3" t="s">
        <v>444</v>
      </c>
      <c r="AI126" s="3" t="s">
        <v>444</v>
      </c>
      <c r="AJ126" s="3" t="s">
        <v>444</v>
      </c>
      <c r="AK126" s="3">
        <v>1595.5701199999999</v>
      </c>
      <c r="AL126" s="111" t="s">
        <v>435</v>
      </c>
    </row>
    <row r="127" spans="1:38" ht="26.25" customHeight="1" thickBot="1" x14ac:dyDescent="0.3">
      <c r="A127" s="55" t="s">
        <v>286</v>
      </c>
      <c r="B127" s="55" t="s">
        <v>291</v>
      </c>
      <c r="C127" s="56" t="s">
        <v>292</v>
      </c>
      <c r="D127" s="57"/>
      <c r="E127" s="3" t="s">
        <v>445</v>
      </c>
      <c r="F127" s="3" t="s">
        <v>445</v>
      </c>
      <c r="G127" s="3" t="s">
        <v>445</v>
      </c>
      <c r="H127" s="3" t="s">
        <v>445</v>
      </c>
      <c r="I127" s="3" t="s">
        <v>445</v>
      </c>
      <c r="J127" s="3" t="s">
        <v>445</v>
      </c>
      <c r="K127" s="3" t="s">
        <v>445</v>
      </c>
      <c r="L127" s="3" t="s">
        <v>445</v>
      </c>
      <c r="M127" s="3" t="s">
        <v>445</v>
      </c>
      <c r="N127" s="3" t="s">
        <v>444</v>
      </c>
      <c r="O127" s="3" t="s">
        <v>444</v>
      </c>
      <c r="P127" s="3" t="s">
        <v>444</v>
      </c>
      <c r="Q127" s="3" t="s">
        <v>444</v>
      </c>
      <c r="R127" s="3" t="s">
        <v>444</v>
      </c>
      <c r="S127" s="3" t="s">
        <v>444</v>
      </c>
      <c r="T127" s="3" t="s">
        <v>444</v>
      </c>
      <c r="U127" s="3" t="s">
        <v>444</v>
      </c>
      <c r="V127" s="3" t="s">
        <v>444</v>
      </c>
      <c r="W127" s="3" t="s">
        <v>444</v>
      </c>
      <c r="X127" s="3" t="s">
        <v>444</v>
      </c>
      <c r="Y127" s="3" t="s">
        <v>444</v>
      </c>
      <c r="Z127" s="3" t="s">
        <v>444</v>
      </c>
      <c r="AA127" s="3" t="s">
        <v>444</v>
      </c>
      <c r="AB127" s="3" t="s">
        <v>444</v>
      </c>
      <c r="AC127" s="3" t="s">
        <v>444</v>
      </c>
      <c r="AD127" s="3" t="s">
        <v>444</v>
      </c>
      <c r="AE127" s="46"/>
      <c r="AF127" s="3" t="s">
        <v>444</v>
      </c>
      <c r="AG127" s="3" t="s">
        <v>444</v>
      </c>
      <c r="AH127" s="3" t="s">
        <v>444</v>
      </c>
      <c r="AI127" s="3" t="s">
        <v>444</v>
      </c>
      <c r="AJ127" s="3" t="s">
        <v>444</v>
      </c>
      <c r="AK127" s="3" t="s">
        <v>445</v>
      </c>
      <c r="AL127" s="35" t="s">
        <v>422</v>
      </c>
    </row>
    <row r="128" spans="1:38" ht="26.25" customHeight="1" thickBot="1" x14ac:dyDescent="0.3">
      <c r="A128" s="55" t="s">
        <v>286</v>
      </c>
      <c r="B128" s="59" t="s">
        <v>293</v>
      </c>
      <c r="C128" s="61" t="s">
        <v>294</v>
      </c>
      <c r="D128" s="57"/>
      <c r="E128" s="3">
        <v>8.1340100000000005E-3</v>
      </c>
      <c r="F128" s="3">
        <v>4.8897000000000003E-4</v>
      </c>
      <c r="G128" s="3">
        <v>4.5947799999999997E-3</v>
      </c>
      <c r="H128" s="3">
        <v>7.5859999999999995E-5</v>
      </c>
      <c r="I128" s="3">
        <v>6.7799999999999995E-5</v>
      </c>
      <c r="J128" s="3">
        <v>6.7799999999999995E-5</v>
      </c>
      <c r="K128" s="3">
        <v>6.7799999999999995E-5</v>
      </c>
      <c r="L128" s="3">
        <v>2.3800000000000001E-6</v>
      </c>
      <c r="M128" s="3">
        <v>4.0518300000000002E-3</v>
      </c>
      <c r="N128" s="3">
        <v>7.6689E-4</v>
      </c>
      <c r="O128" s="3">
        <v>2.6636999999999999E-4</v>
      </c>
      <c r="P128" s="3">
        <v>3.4369999999999998E-5</v>
      </c>
      <c r="Q128" s="3">
        <v>6.2404000000000008E-4</v>
      </c>
      <c r="R128" s="3">
        <v>6.2765199999999998E-3</v>
      </c>
      <c r="S128" s="3">
        <v>5.6752000000000007E-4</v>
      </c>
      <c r="T128" s="3">
        <v>7.9388000000000006E-4</v>
      </c>
      <c r="U128" s="3">
        <v>2.9295999999999999E-4</v>
      </c>
      <c r="V128" s="3">
        <v>2.4568239999999998E-2</v>
      </c>
      <c r="W128" s="3">
        <v>1.4991499999999999E-3</v>
      </c>
      <c r="X128" s="3">
        <v>1.1278000000000001E-7</v>
      </c>
      <c r="Y128" s="3">
        <v>2.4032999999999998E-7</v>
      </c>
      <c r="Z128" s="3">
        <v>1.2755E-7</v>
      </c>
      <c r="AA128" s="3">
        <v>1.5573999999999999E-7</v>
      </c>
      <c r="AB128" s="3">
        <v>6.3639E-7</v>
      </c>
      <c r="AC128" s="3">
        <v>6.0999999999999997E-4</v>
      </c>
      <c r="AD128" s="3">
        <v>5.3200000000000001E-3</v>
      </c>
      <c r="AE128" s="46"/>
      <c r="AF128" s="3" t="s">
        <v>444</v>
      </c>
      <c r="AG128" s="3" t="s">
        <v>444</v>
      </c>
      <c r="AH128" s="3" t="s">
        <v>444</v>
      </c>
      <c r="AI128" s="3" t="s">
        <v>444</v>
      </c>
      <c r="AJ128" s="3" t="s">
        <v>444</v>
      </c>
      <c r="AK128" s="3">
        <v>13.426</v>
      </c>
      <c r="AL128" s="35" t="s">
        <v>298</v>
      </c>
    </row>
    <row r="129" spans="1:38" ht="26.25" customHeight="1" thickBot="1" x14ac:dyDescent="0.3">
      <c r="A129" s="55" t="s">
        <v>286</v>
      </c>
      <c r="B129" s="59" t="s">
        <v>296</v>
      </c>
      <c r="C129" s="67" t="s">
        <v>297</v>
      </c>
      <c r="D129" s="57"/>
      <c r="E129" s="3">
        <v>0.5343386</v>
      </c>
      <c r="F129" s="3">
        <v>0.56179807000000004</v>
      </c>
      <c r="G129" s="3">
        <v>2.575E-3</v>
      </c>
      <c r="H129" s="3">
        <v>9.800000000000001E-5</v>
      </c>
      <c r="I129" s="3">
        <v>3.2372493600000003E-2</v>
      </c>
      <c r="J129" s="3">
        <v>3.2469948400000004E-2</v>
      </c>
      <c r="K129" s="3">
        <v>3.2587920000000006E-2</v>
      </c>
      <c r="L129" s="3">
        <v>2.480507212E-2</v>
      </c>
      <c r="M129" s="3">
        <v>0.82308070000000011</v>
      </c>
      <c r="N129" s="3">
        <v>4.0299999999999997E-3</v>
      </c>
      <c r="O129" s="3">
        <v>1.4300000000000001E-3</v>
      </c>
      <c r="P129" s="3">
        <v>1.2390000000000001E-3</v>
      </c>
      <c r="Q129" s="3">
        <v>7.5000000000000002E-4</v>
      </c>
      <c r="R129" s="3">
        <v>4.8900000000000002E-3</v>
      </c>
      <c r="S129" s="3">
        <v>2.8400000000000001E-3</v>
      </c>
      <c r="T129" s="3">
        <v>1.191E-2</v>
      </c>
      <c r="U129" s="3">
        <v>2.0975960000000002E-3</v>
      </c>
      <c r="V129" s="3">
        <v>5.7992360000000001E-3</v>
      </c>
      <c r="W129" s="3">
        <v>0.13340000000000002</v>
      </c>
      <c r="X129" s="3">
        <v>1.3240395000000001E-4</v>
      </c>
      <c r="Y129" s="3">
        <v>1.3240395000000001E-4</v>
      </c>
      <c r="Z129" s="3">
        <v>1.3240395000000001E-4</v>
      </c>
      <c r="AA129" s="3">
        <v>1.3240395000000001E-4</v>
      </c>
      <c r="AB129" s="3">
        <v>5.2961580000000005E-4</v>
      </c>
      <c r="AC129" s="3">
        <v>4.3120000000000002E-4</v>
      </c>
      <c r="AD129" s="3" t="s">
        <v>443</v>
      </c>
      <c r="AE129" s="46"/>
      <c r="AF129" s="3" t="s">
        <v>444</v>
      </c>
      <c r="AG129" s="3" t="s">
        <v>444</v>
      </c>
      <c r="AH129" s="3" t="s">
        <v>444</v>
      </c>
      <c r="AI129" s="3" t="s">
        <v>444</v>
      </c>
      <c r="AJ129" s="3" t="s">
        <v>444</v>
      </c>
      <c r="AK129" s="3">
        <v>24.06879</v>
      </c>
      <c r="AL129" s="35" t="s">
        <v>298</v>
      </c>
    </row>
    <row r="130" spans="1:38" ht="26.25" customHeight="1" thickBot="1" x14ac:dyDescent="0.3">
      <c r="A130" s="55" t="s">
        <v>286</v>
      </c>
      <c r="B130" s="59" t="s">
        <v>299</v>
      </c>
      <c r="C130" s="73" t="s">
        <v>300</v>
      </c>
      <c r="D130" s="57"/>
      <c r="E130" s="3" t="s">
        <v>445</v>
      </c>
      <c r="F130" s="3" t="s">
        <v>445</v>
      </c>
      <c r="G130" s="3" t="s">
        <v>445</v>
      </c>
      <c r="H130" s="3" t="s">
        <v>445</v>
      </c>
      <c r="I130" s="3" t="s">
        <v>445</v>
      </c>
      <c r="J130" s="3" t="s">
        <v>445</v>
      </c>
      <c r="K130" s="3" t="s">
        <v>445</v>
      </c>
      <c r="L130" s="3" t="s">
        <v>445</v>
      </c>
      <c r="M130" s="3" t="s">
        <v>445</v>
      </c>
      <c r="N130" s="3" t="s">
        <v>445</v>
      </c>
      <c r="O130" s="3" t="s">
        <v>445</v>
      </c>
      <c r="P130" s="3" t="s">
        <v>445</v>
      </c>
      <c r="Q130" s="3" t="s">
        <v>445</v>
      </c>
      <c r="R130" s="3" t="s">
        <v>445</v>
      </c>
      <c r="S130" s="3" t="s">
        <v>445</v>
      </c>
      <c r="T130" s="3" t="s">
        <v>445</v>
      </c>
      <c r="U130" s="3" t="s">
        <v>445</v>
      </c>
      <c r="V130" s="3" t="s">
        <v>445</v>
      </c>
      <c r="W130" s="3" t="s">
        <v>445</v>
      </c>
      <c r="X130" s="3" t="s">
        <v>443</v>
      </c>
      <c r="Y130" s="3" t="s">
        <v>443</v>
      </c>
      <c r="Z130" s="3" t="s">
        <v>443</v>
      </c>
      <c r="AA130" s="3" t="s">
        <v>443</v>
      </c>
      <c r="AB130" s="3" t="s">
        <v>443</v>
      </c>
      <c r="AC130" s="3">
        <v>0.227682</v>
      </c>
      <c r="AD130" s="3" t="s">
        <v>444</v>
      </c>
      <c r="AE130" s="46"/>
      <c r="AF130" s="3" t="s">
        <v>444</v>
      </c>
      <c r="AG130" s="3" t="s">
        <v>444</v>
      </c>
      <c r="AH130" s="3" t="s">
        <v>444</v>
      </c>
      <c r="AI130" s="3" t="s">
        <v>444</v>
      </c>
      <c r="AJ130" s="3" t="s">
        <v>444</v>
      </c>
      <c r="AK130" s="3" t="s">
        <v>445</v>
      </c>
      <c r="AL130" s="35" t="s">
        <v>298</v>
      </c>
    </row>
    <row r="131" spans="1:38" ht="26.25" customHeight="1" thickBot="1" x14ac:dyDescent="0.3">
      <c r="A131" s="55" t="s">
        <v>286</v>
      </c>
      <c r="B131" s="59" t="s">
        <v>301</v>
      </c>
      <c r="C131" s="67" t="s">
        <v>302</v>
      </c>
      <c r="D131" s="57"/>
      <c r="E131" s="3" t="s">
        <v>445</v>
      </c>
      <c r="F131" s="3" t="s">
        <v>445</v>
      </c>
      <c r="G131" s="3" t="s">
        <v>445</v>
      </c>
      <c r="H131" s="3" t="s">
        <v>445</v>
      </c>
      <c r="I131" s="3" t="s">
        <v>445</v>
      </c>
      <c r="J131" s="3" t="s">
        <v>445</v>
      </c>
      <c r="K131" s="3" t="s">
        <v>445</v>
      </c>
      <c r="L131" s="3" t="s">
        <v>445</v>
      </c>
      <c r="M131" s="3" t="s">
        <v>445</v>
      </c>
      <c r="N131" s="3" t="s">
        <v>445</v>
      </c>
      <c r="O131" s="3" t="s">
        <v>445</v>
      </c>
      <c r="P131" s="3" t="s">
        <v>445</v>
      </c>
      <c r="Q131" s="3" t="s">
        <v>445</v>
      </c>
      <c r="R131" s="3" t="s">
        <v>445</v>
      </c>
      <c r="S131" s="3" t="s">
        <v>445</v>
      </c>
      <c r="T131" s="3" t="s">
        <v>445</v>
      </c>
      <c r="U131" s="3" t="s">
        <v>445</v>
      </c>
      <c r="V131" s="3" t="s">
        <v>445</v>
      </c>
      <c r="W131" s="3" t="s">
        <v>445</v>
      </c>
      <c r="X131" s="3" t="s">
        <v>443</v>
      </c>
      <c r="Y131" s="3" t="s">
        <v>443</v>
      </c>
      <c r="Z131" s="3" t="s">
        <v>443</v>
      </c>
      <c r="AA131" s="3" t="s">
        <v>443</v>
      </c>
      <c r="AB131" s="3" t="s">
        <v>443</v>
      </c>
      <c r="AC131" s="3">
        <v>0.1419</v>
      </c>
      <c r="AD131" s="3" t="s">
        <v>443</v>
      </c>
      <c r="AE131" s="46"/>
      <c r="AF131" s="3" t="s">
        <v>444</v>
      </c>
      <c r="AG131" s="3" t="s">
        <v>444</v>
      </c>
      <c r="AH131" s="3" t="s">
        <v>444</v>
      </c>
      <c r="AI131" s="3" t="s">
        <v>444</v>
      </c>
      <c r="AJ131" s="3" t="s">
        <v>444</v>
      </c>
      <c r="AK131" s="3" t="s">
        <v>443</v>
      </c>
      <c r="AL131" s="35" t="s">
        <v>298</v>
      </c>
    </row>
    <row r="132" spans="1:38" ht="26.25" customHeight="1" thickBot="1" x14ac:dyDescent="0.3">
      <c r="A132" s="55" t="s">
        <v>286</v>
      </c>
      <c r="B132" s="59" t="s">
        <v>303</v>
      </c>
      <c r="C132" s="67" t="s">
        <v>304</v>
      </c>
      <c r="D132" s="57"/>
      <c r="E132" s="3" t="s">
        <v>445</v>
      </c>
      <c r="F132" s="3" t="s">
        <v>445</v>
      </c>
      <c r="G132" s="3" t="s">
        <v>445</v>
      </c>
      <c r="H132" s="3" t="s">
        <v>445</v>
      </c>
      <c r="I132" s="3">
        <v>1.7941423500000002E-5</v>
      </c>
      <c r="J132" s="3">
        <v>6.6872578499999999E-5</v>
      </c>
      <c r="K132" s="3">
        <v>8.4814001999999997E-4</v>
      </c>
      <c r="L132" s="3">
        <v>6.279498225E-7</v>
      </c>
      <c r="M132" s="3" t="s">
        <v>445</v>
      </c>
      <c r="N132" s="3">
        <v>4.2407001E-2</v>
      </c>
      <c r="O132" s="3">
        <v>4.2407000999999996E-3</v>
      </c>
      <c r="P132" s="3">
        <v>4.2407000999999996E-3</v>
      </c>
      <c r="Q132" s="3">
        <v>4.2407001E-2</v>
      </c>
      <c r="R132" s="3">
        <v>4.2407001E-2</v>
      </c>
      <c r="S132" s="3">
        <v>4.2407001E-2</v>
      </c>
      <c r="T132" s="3">
        <v>4.2407001E-2</v>
      </c>
      <c r="U132" s="3">
        <v>1.533668261563E-3</v>
      </c>
      <c r="V132" s="3">
        <v>4.2407001E-2</v>
      </c>
      <c r="W132" s="3" t="s">
        <v>445</v>
      </c>
      <c r="X132" s="3" t="s">
        <v>443</v>
      </c>
      <c r="Y132" s="3" t="s">
        <v>443</v>
      </c>
      <c r="Z132" s="3" t="s">
        <v>443</v>
      </c>
      <c r="AA132" s="3" t="s">
        <v>443</v>
      </c>
      <c r="AB132" s="3" t="s">
        <v>443</v>
      </c>
      <c r="AC132" s="3">
        <v>7.6340000000000002E-3</v>
      </c>
      <c r="AD132" s="3" t="s">
        <v>444</v>
      </c>
      <c r="AE132" s="46"/>
      <c r="AF132" s="3" t="s">
        <v>444</v>
      </c>
      <c r="AG132" s="3" t="s">
        <v>444</v>
      </c>
      <c r="AH132" s="3" t="s">
        <v>444</v>
      </c>
      <c r="AI132" s="3" t="s">
        <v>444</v>
      </c>
      <c r="AJ132" s="3" t="s">
        <v>444</v>
      </c>
      <c r="AK132" s="3" t="s">
        <v>445</v>
      </c>
      <c r="AL132" s="35" t="s">
        <v>412</v>
      </c>
    </row>
    <row r="133" spans="1:38" ht="26.25" customHeight="1" thickBot="1" x14ac:dyDescent="0.3">
      <c r="A133" s="55" t="s">
        <v>286</v>
      </c>
      <c r="B133" s="59" t="s">
        <v>305</v>
      </c>
      <c r="C133" s="67" t="s">
        <v>306</v>
      </c>
      <c r="D133" s="57"/>
      <c r="E133" s="3">
        <v>1.4659425E-2</v>
      </c>
      <c r="F133" s="3">
        <v>2.3099699999999998E-4</v>
      </c>
      <c r="G133" s="3">
        <v>2.0078969999999998E-3</v>
      </c>
      <c r="H133" s="3" t="s">
        <v>443</v>
      </c>
      <c r="I133" s="3">
        <v>7.9145920254545599E-4</v>
      </c>
      <c r="J133" s="3">
        <v>7.9145920254545599E-4</v>
      </c>
      <c r="K133" s="3">
        <v>8.6004834254545595E-4</v>
      </c>
      <c r="L133" s="3" t="s">
        <v>443</v>
      </c>
      <c r="M133" s="3">
        <v>2.48766E-3</v>
      </c>
      <c r="N133" s="3">
        <v>5.3360146999999994E-4</v>
      </c>
      <c r="O133" s="3">
        <v>8.9376469999999998E-5</v>
      </c>
      <c r="P133" s="3">
        <v>3.4126250721703999E-2</v>
      </c>
      <c r="Q133" s="3">
        <v>2.4183689000000001E-4</v>
      </c>
      <c r="R133" s="3">
        <v>2.4094444000000002E-4</v>
      </c>
      <c r="S133" s="3">
        <v>2.2086906999999999E-4</v>
      </c>
      <c r="T133" s="3">
        <v>3.0793916999999999E-4</v>
      </c>
      <c r="U133" s="3">
        <v>3.5146921999999997E-4</v>
      </c>
      <c r="V133" s="3">
        <v>2.8451758800000001E-3</v>
      </c>
      <c r="W133" s="3">
        <v>2.8397699999999997E-3</v>
      </c>
      <c r="X133" s="3">
        <v>2.345468E-7</v>
      </c>
      <c r="Y133" s="3">
        <v>1.2811329000000002E-7</v>
      </c>
      <c r="Z133" s="3">
        <v>1.1443556000000002E-7</v>
      </c>
      <c r="AA133" s="3">
        <v>1.2420251000000001E-7</v>
      </c>
      <c r="AB133" s="3">
        <v>6.0129815999999996E-7</v>
      </c>
      <c r="AC133" s="3">
        <v>2.6673500000000002E-3</v>
      </c>
      <c r="AD133" s="3">
        <v>7.2900900000000008E-3</v>
      </c>
      <c r="AE133" s="46"/>
      <c r="AF133" s="3" t="s">
        <v>444</v>
      </c>
      <c r="AG133" s="3" t="s">
        <v>444</v>
      </c>
      <c r="AH133" s="3" t="s">
        <v>444</v>
      </c>
      <c r="AI133" s="3" t="s">
        <v>444</v>
      </c>
      <c r="AJ133" s="3" t="s">
        <v>444</v>
      </c>
      <c r="AK133" s="3">
        <v>51972</v>
      </c>
      <c r="AL133" s="35" t="s">
        <v>413</v>
      </c>
    </row>
    <row r="134" spans="1:38" ht="26.25" customHeight="1" thickBot="1" x14ac:dyDescent="0.3">
      <c r="A134" s="55" t="s">
        <v>286</v>
      </c>
      <c r="B134" s="59" t="s">
        <v>307</v>
      </c>
      <c r="C134" s="56" t="s">
        <v>308</v>
      </c>
      <c r="D134" s="57"/>
      <c r="E134" s="3" t="s">
        <v>445</v>
      </c>
      <c r="F134" s="3" t="s">
        <v>443</v>
      </c>
      <c r="G134" s="3" t="s">
        <v>445</v>
      </c>
      <c r="H134" s="3" t="s">
        <v>443</v>
      </c>
      <c r="I134" s="3" t="s">
        <v>443</v>
      </c>
      <c r="J134" s="3" t="s">
        <v>443</v>
      </c>
      <c r="K134" s="3" t="s">
        <v>443</v>
      </c>
      <c r="L134" s="3" t="s">
        <v>443</v>
      </c>
      <c r="M134" s="3" t="s">
        <v>445</v>
      </c>
      <c r="N134" s="3" t="s">
        <v>443</v>
      </c>
      <c r="O134" s="3" t="s">
        <v>443</v>
      </c>
      <c r="P134" s="3" t="s">
        <v>443</v>
      </c>
      <c r="Q134" s="3" t="s">
        <v>443</v>
      </c>
      <c r="R134" s="3" t="s">
        <v>443</v>
      </c>
      <c r="S134" s="3" t="s">
        <v>443</v>
      </c>
      <c r="T134" s="3" t="s">
        <v>443</v>
      </c>
      <c r="U134" s="3" t="s">
        <v>443</v>
      </c>
      <c r="V134" s="3" t="s">
        <v>443</v>
      </c>
      <c r="W134" s="3" t="s">
        <v>443</v>
      </c>
      <c r="X134" s="3" t="s">
        <v>443</v>
      </c>
      <c r="Y134" s="3" t="s">
        <v>443</v>
      </c>
      <c r="Z134" s="3" t="s">
        <v>443</v>
      </c>
      <c r="AA134" s="3" t="s">
        <v>443</v>
      </c>
      <c r="AB134" s="3" t="s">
        <v>443</v>
      </c>
      <c r="AC134" s="3" t="s">
        <v>443</v>
      </c>
      <c r="AD134" s="3" t="s">
        <v>443</v>
      </c>
      <c r="AE134" s="46"/>
      <c r="AF134" s="3" t="s">
        <v>444</v>
      </c>
      <c r="AG134" s="3" t="s">
        <v>444</v>
      </c>
      <c r="AH134" s="3" t="s">
        <v>444</v>
      </c>
      <c r="AI134" s="3" t="s">
        <v>444</v>
      </c>
      <c r="AJ134" s="3" t="s">
        <v>444</v>
      </c>
      <c r="AK134" s="3" t="s">
        <v>443</v>
      </c>
      <c r="AL134" s="35" t="s">
        <v>410</v>
      </c>
    </row>
    <row r="135" spans="1:38" ht="26.25" customHeight="1" thickBot="1" x14ac:dyDescent="0.3">
      <c r="A135" s="55" t="s">
        <v>286</v>
      </c>
      <c r="B135" s="55" t="s">
        <v>309</v>
      </c>
      <c r="C135" s="56" t="s">
        <v>310</v>
      </c>
      <c r="D135" s="57"/>
      <c r="E135" s="3">
        <v>4.6761701900000001E-2</v>
      </c>
      <c r="F135" s="3">
        <v>1.8087073375493298E-2</v>
      </c>
      <c r="G135" s="3">
        <v>1.617543147E-3</v>
      </c>
      <c r="H135" s="3" t="s">
        <v>443</v>
      </c>
      <c r="I135" s="3">
        <v>6.1613688978306297E-2</v>
      </c>
      <c r="J135" s="3">
        <v>6.6319269043475307E-2</v>
      </c>
      <c r="K135" s="3">
        <v>6.8230910944950193E-2</v>
      </c>
      <c r="L135" s="3">
        <v>2.58777493708887E-2</v>
      </c>
      <c r="M135" s="3">
        <v>0.82097667200000002</v>
      </c>
      <c r="N135" s="3">
        <v>7.2054194747900001E-3</v>
      </c>
      <c r="O135" s="3">
        <v>1.4704937703650001E-3</v>
      </c>
      <c r="P135" s="3" t="s">
        <v>443</v>
      </c>
      <c r="Q135" s="3">
        <v>6.029024458498E-3</v>
      </c>
      <c r="R135" s="3">
        <v>1.4704937703699999E-4</v>
      </c>
      <c r="S135" s="3">
        <v>2.9409875407309998E-3</v>
      </c>
      <c r="T135" s="3" t="s">
        <v>443</v>
      </c>
      <c r="U135" s="3">
        <v>1.029345639256E-3</v>
      </c>
      <c r="V135" s="3">
        <v>0.25777755794503798</v>
      </c>
      <c r="W135" s="3">
        <v>9.4279008189999995</v>
      </c>
      <c r="X135" s="3">
        <v>1.30272919E-2</v>
      </c>
      <c r="Y135" s="3">
        <v>1.7166921790000001E-2</v>
      </c>
      <c r="Z135" s="3">
        <v>7.2064411139999996E-3</v>
      </c>
      <c r="AA135" s="3">
        <v>9.85588305E-3</v>
      </c>
      <c r="AB135" s="3">
        <v>4.7256537850000002E-2</v>
      </c>
      <c r="AC135" s="3" t="s">
        <v>444</v>
      </c>
      <c r="AD135" s="3" t="s">
        <v>444</v>
      </c>
      <c r="AE135" s="46"/>
      <c r="AF135" s="3" t="s">
        <v>444</v>
      </c>
      <c r="AG135" s="3" t="s">
        <v>444</v>
      </c>
      <c r="AH135" s="3" t="s">
        <v>444</v>
      </c>
      <c r="AI135" s="3" t="s">
        <v>444</v>
      </c>
      <c r="AJ135" s="3" t="s">
        <v>444</v>
      </c>
      <c r="AK135" s="3" t="s">
        <v>444</v>
      </c>
      <c r="AL135" s="35" t="s">
        <v>410</v>
      </c>
    </row>
    <row r="136" spans="1:38" ht="26.25" customHeight="1" thickBot="1" x14ac:dyDescent="0.4">
      <c r="A136" s="55" t="s">
        <v>286</v>
      </c>
      <c r="B136" s="55" t="s">
        <v>311</v>
      </c>
      <c r="C136" s="56" t="s">
        <v>312</v>
      </c>
      <c r="D136" s="57"/>
      <c r="E136" s="3" t="s">
        <v>444</v>
      </c>
      <c r="F136" s="3">
        <v>6.9229484805749999E-3</v>
      </c>
      <c r="G136" s="3" t="s">
        <v>444</v>
      </c>
      <c r="H136" s="3" t="s">
        <v>443</v>
      </c>
      <c r="I136" s="3" t="s">
        <v>444</v>
      </c>
      <c r="J136" s="3" t="s">
        <v>444</v>
      </c>
      <c r="K136" s="3" t="s">
        <v>444</v>
      </c>
      <c r="L136" s="3" t="s">
        <v>444</v>
      </c>
      <c r="M136" s="3" t="s">
        <v>444</v>
      </c>
      <c r="N136" s="3" t="s">
        <v>444</v>
      </c>
      <c r="O136" s="3" t="s">
        <v>444</v>
      </c>
      <c r="P136" s="3" t="s">
        <v>444</v>
      </c>
      <c r="Q136" s="3" t="s">
        <v>444</v>
      </c>
      <c r="R136" s="3" t="s">
        <v>444</v>
      </c>
      <c r="S136" s="3" t="s">
        <v>444</v>
      </c>
      <c r="T136" s="3" t="s">
        <v>444</v>
      </c>
      <c r="U136" s="3" t="s">
        <v>444</v>
      </c>
      <c r="V136" s="3" t="s">
        <v>444</v>
      </c>
      <c r="W136" s="3" t="s">
        <v>444</v>
      </c>
      <c r="X136" s="3" t="s">
        <v>444</v>
      </c>
      <c r="Y136" s="3" t="s">
        <v>444</v>
      </c>
      <c r="Z136" s="3" t="s">
        <v>444</v>
      </c>
      <c r="AA136" s="3" t="s">
        <v>444</v>
      </c>
      <c r="AB136" s="3" t="s">
        <v>444</v>
      </c>
      <c r="AC136" s="3" t="s">
        <v>444</v>
      </c>
      <c r="AD136" s="3" t="s">
        <v>444</v>
      </c>
      <c r="AE136" s="46"/>
      <c r="AF136" s="3" t="s">
        <v>444</v>
      </c>
      <c r="AG136" s="3" t="s">
        <v>444</v>
      </c>
      <c r="AH136" s="3" t="s">
        <v>444</v>
      </c>
      <c r="AI136" s="3" t="s">
        <v>444</v>
      </c>
      <c r="AJ136" s="3" t="s">
        <v>444</v>
      </c>
      <c r="AK136" s="3">
        <v>667175113.37477231</v>
      </c>
      <c r="AL136" s="134" t="s">
        <v>436</v>
      </c>
    </row>
    <row r="137" spans="1:38" ht="26.25" customHeight="1" thickBot="1" x14ac:dyDescent="0.3">
      <c r="A137" s="55" t="s">
        <v>286</v>
      </c>
      <c r="B137" s="55" t="s">
        <v>313</v>
      </c>
      <c r="C137" s="56" t="s">
        <v>314</v>
      </c>
      <c r="D137" s="57"/>
      <c r="E137" s="3">
        <v>2.0000000000000001E-4</v>
      </c>
      <c r="F137" s="3">
        <v>0.22350736099999999</v>
      </c>
      <c r="G137" s="3" t="s">
        <v>443</v>
      </c>
      <c r="H137" s="3" t="s">
        <v>443</v>
      </c>
      <c r="I137" s="3" t="s">
        <v>444</v>
      </c>
      <c r="J137" s="3" t="s">
        <v>444</v>
      </c>
      <c r="K137" s="3" t="s">
        <v>444</v>
      </c>
      <c r="L137" s="3" t="s">
        <v>444</v>
      </c>
      <c r="M137" s="3">
        <v>1.4499999999999999E-3</v>
      </c>
      <c r="N137" s="3" t="s">
        <v>444</v>
      </c>
      <c r="O137" s="3" t="s">
        <v>444</v>
      </c>
      <c r="P137" s="3" t="s">
        <v>443</v>
      </c>
      <c r="Q137" s="3" t="s">
        <v>444</v>
      </c>
      <c r="R137" s="3" t="s">
        <v>444</v>
      </c>
      <c r="S137" s="3" t="s">
        <v>444</v>
      </c>
      <c r="T137" s="3" t="s">
        <v>444</v>
      </c>
      <c r="U137" s="3" t="s">
        <v>444</v>
      </c>
      <c r="V137" s="3" t="s">
        <v>444</v>
      </c>
      <c r="W137" s="3" t="s">
        <v>444</v>
      </c>
      <c r="X137" s="3" t="s">
        <v>444</v>
      </c>
      <c r="Y137" s="3" t="s">
        <v>444</v>
      </c>
      <c r="Z137" s="3" t="s">
        <v>444</v>
      </c>
      <c r="AA137" s="3" t="s">
        <v>444</v>
      </c>
      <c r="AB137" s="3" t="s">
        <v>444</v>
      </c>
      <c r="AC137" s="3" t="s">
        <v>444</v>
      </c>
      <c r="AD137" s="3" t="s">
        <v>444</v>
      </c>
      <c r="AE137" s="46"/>
      <c r="AF137" s="3" t="s">
        <v>444</v>
      </c>
      <c r="AG137" s="3" t="s">
        <v>444</v>
      </c>
      <c r="AH137" s="3" t="s">
        <v>444</v>
      </c>
      <c r="AI137" s="3" t="s">
        <v>444</v>
      </c>
      <c r="AJ137" s="3" t="s">
        <v>444</v>
      </c>
      <c r="AK137" s="3" t="s">
        <v>444</v>
      </c>
      <c r="AL137" s="35" t="s">
        <v>414</v>
      </c>
    </row>
    <row r="138" spans="1:38" ht="26.25" customHeight="1" thickBot="1" x14ac:dyDescent="0.3">
      <c r="A138" s="59" t="s">
        <v>286</v>
      </c>
      <c r="B138" s="59" t="s">
        <v>315</v>
      </c>
      <c r="C138" s="61" t="s">
        <v>316</v>
      </c>
      <c r="D138" s="58"/>
      <c r="E138" s="3" t="s">
        <v>443</v>
      </c>
      <c r="F138" s="3" t="s">
        <v>443</v>
      </c>
      <c r="G138" s="3" t="s">
        <v>443</v>
      </c>
      <c r="H138" s="3" t="s">
        <v>443</v>
      </c>
      <c r="I138" s="3" t="s">
        <v>444</v>
      </c>
      <c r="J138" s="3" t="s">
        <v>444</v>
      </c>
      <c r="K138" s="3" t="s">
        <v>444</v>
      </c>
      <c r="L138" s="3" t="s">
        <v>444</v>
      </c>
      <c r="M138" s="3" t="s">
        <v>443</v>
      </c>
      <c r="N138" s="3" t="s">
        <v>444</v>
      </c>
      <c r="O138" s="3" t="s">
        <v>444</v>
      </c>
      <c r="P138" s="3" t="s">
        <v>444</v>
      </c>
      <c r="Q138" s="3" t="s">
        <v>444</v>
      </c>
      <c r="R138" s="3" t="s">
        <v>444</v>
      </c>
      <c r="S138" s="3" t="s">
        <v>444</v>
      </c>
      <c r="T138" s="3" t="s">
        <v>444</v>
      </c>
      <c r="U138" s="3" t="s">
        <v>444</v>
      </c>
      <c r="V138" s="3" t="s">
        <v>444</v>
      </c>
      <c r="W138" s="3" t="s">
        <v>444</v>
      </c>
      <c r="X138" s="3" t="s">
        <v>444</v>
      </c>
      <c r="Y138" s="3" t="s">
        <v>444</v>
      </c>
      <c r="Z138" s="3" t="s">
        <v>444</v>
      </c>
      <c r="AA138" s="3" t="s">
        <v>444</v>
      </c>
      <c r="AB138" s="3" t="s">
        <v>444</v>
      </c>
      <c r="AC138" s="3" t="s">
        <v>444</v>
      </c>
      <c r="AD138" s="3" t="s">
        <v>444</v>
      </c>
      <c r="AE138" s="46"/>
      <c r="AF138" s="3" t="s">
        <v>444</v>
      </c>
      <c r="AG138" s="3" t="s">
        <v>444</v>
      </c>
      <c r="AH138" s="3" t="s">
        <v>444</v>
      </c>
      <c r="AI138" s="3" t="s">
        <v>444</v>
      </c>
      <c r="AJ138" s="3" t="s">
        <v>444</v>
      </c>
      <c r="AK138" s="3" t="s">
        <v>443</v>
      </c>
      <c r="AL138" s="35" t="s">
        <v>414</v>
      </c>
    </row>
    <row r="139" spans="1:38" ht="26.25" customHeight="1" thickBot="1" x14ac:dyDescent="0.3">
      <c r="A139" s="59" t="s">
        <v>286</v>
      </c>
      <c r="B139" s="59" t="s">
        <v>317</v>
      </c>
      <c r="C139" s="61" t="s">
        <v>375</v>
      </c>
      <c r="D139" s="58"/>
      <c r="E139" s="3">
        <v>4.916719E-2</v>
      </c>
      <c r="F139" s="3">
        <v>2.5398429999999996E-2</v>
      </c>
      <c r="G139" s="3">
        <v>3.9511999999999999E-2</v>
      </c>
      <c r="H139" s="3">
        <v>1.8189999999999873E-3</v>
      </c>
      <c r="I139" s="3">
        <v>0.67210382090809395</v>
      </c>
      <c r="J139" s="3">
        <v>0.67308422090809394</v>
      </c>
      <c r="K139" s="3">
        <v>0.67435559090809405</v>
      </c>
      <c r="L139" s="3">
        <v>1.4964000000000001E-4</v>
      </c>
      <c r="M139" s="3">
        <v>3.4949999999999998E-3</v>
      </c>
      <c r="N139" s="3">
        <v>3.4021434766550999E-2</v>
      </c>
      <c r="O139" s="3">
        <v>5.10595690646E-3</v>
      </c>
      <c r="P139" s="3">
        <v>8.4467669064600005E-3</v>
      </c>
      <c r="Q139" s="3">
        <v>7.0289061329469995E-3</v>
      </c>
      <c r="R139" s="3">
        <v>8.489514600811E-3</v>
      </c>
      <c r="S139" s="3">
        <v>1.5407816567626E-2</v>
      </c>
      <c r="T139" s="3">
        <v>1.0725299999999999E-3</v>
      </c>
      <c r="U139" s="3">
        <v>8.1999999999999998E-4</v>
      </c>
      <c r="V139" s="3">
        <v>0.25604051999999999</v>
      </c>
      <c r="W139" s="3">
        <v>6.7558779369999993</v>
      </c>
      <c r="X139" s="3">
        <v>2.5933999999999999E-7</v>
      </c>
      <c r="Y139" s="3">
        <v>4.5573000000000002E-7</v>
      </c>
      <c r="Z139" s="3">
        <v>3.5129000000000002E-7</v>
      </c>
      <c r="AA139" s="3">
        <v>3.7028E-7</v>
      </c>
      <c r="AB139" s="3">
        <v>1.43665E-6</v>
      </c>
      <c r="AC139" s="3" t="s">
        <v>444</v>
      </c>
      <c r="AD139" s="3" t="s">
        <v>444</v>
      </c>
      <c r="AE139" s="46"/>
      <c r="AF139" s="3" t="s">
        <v>444</v>
      </c>
      <c r="AG139" s="3" t="s">
        <v>444</v>
      </c>
      <c r="AH139" s="3" t="s">
        <v>444</v>
      </c>
      <c r="AI139" s="3" t="s">
        <v>444</v>
      </c>
      <c r="AJ139" s="3" t="s">
        <v>444</v>
      </c>
      <c r="AK139" s="3">
        <v>1235</v>
      </c>
      <c r="AL139" s="35" t="s">
        <v>449</v>
      </c>
    </row>
    <row r="140" spans="1:38" ht="26.25" customHeight="1" thickBot="1" x14ac:dyDescent="0.3">
      <c r="A140" s="55" t="s">
        <v>319</v>
      </c>
      <c r="B140" s="59" t="s">
        <v>320</v>
      </c>
      <c r="C140" s="56" t="s">
        <v>376</v>
      </c>
      <c r="D140" s="57"/>
      <c r="E140" s="3" t="s">
        <v>446</v>
      </c>
      <c r="F140" s="3" t="s">
        <v>446</v>
      </c>
      <c r="G140" s="3" t="s">
        <v>446</v>
      </c>
      <c r="H140" s="3" t="s">
        <v>446</v>
      </c>
      <c r="I140" s="3" t="s">
        <v>446</v>
      </c>
      <c r="J140" s="3" t="s">
        <v>446</v>
      </c>
      <c r="K140" s="3" t="s">
        <v>446</v>
      </c>
      <c r="L140" s="3" t="s">
        <v>446</v>
      </c>
      <c r="M140" s="3" t="s">
        <v>446</v>
      </c>
      <c r="N140" s="3" t="s">
        <v>446</v>
      </c>
      <c r="O140" s="3" t="s">
        <v>446</v>
      </c>
      <c r="P140" s="3" t="s">
        <v>446</v>
      </c>
      <c r="Q140" s="3" t="s">
        <v>446</v>
      </c>
      <c r="R140" s="3" t="s">
        <v>446</v>
      </c>
      <c r="S140" s="3" t="s">
        <v>446</v>
      </c>
      <c r="T140" s="3" t="s">
        <v>446</v>
      </c>
      <c r="U140" s="3" t="s">
        <v>446</v>
      </c>
      <c r="V140" s="3" t="s">
        <v>446</v>
      </c>
      <c r="W140" s="3" t="s">
        <v>446</v>
      </c>
      <c r="X140" s="3" t="s">
        <v>446</v>
      </c>
      <c r="Y140" s="3" t="s">
        <v>446</v>
      </c>
      <c r="Z140" s="3" t="s">
        <v>446</v>
      </c>
      <c r="AA140" s="3" t="s">
        <v>446</v>
      </c>
      <c r="AB140" s="3" t="s">
        <v>446</v>
      </c>
      <c r="AC140" s="3" t="s">
        <v>446</v>
      </c>
      <c r="AD140" s="3" t="s">
        <v>446</v>
      </c>
      <c r="AE140" s="46"/>
      <c r="AF140" s="3" t="s">
        <v>446</v>
      </c>
      <c r="AG140" s="3" t="s">
        <v>446</v>
      </c>
      <c r="AH140" s="3" t="s">
        <v>446</v>
      </c>
      <c r="AI140" s="3" t="s">
        <v>446</v>
      </c>
      <c r="AJ140" s="3" t="s">
        <v>446</v>
      </c>
      <c r="AK140" s="3" t="s">
        <v>446</v>
      </c>
      <c r="AL140" s="35" t="s">
        <v>410</v>
      </c>
    </row>
    <row r="141" spans="1:38" s="6" customFormat="1" ht="37.5" customHeight="1" thickBot="1" x14ac:dyDescent="0.35">
      <c r="A141" s="74"/>
      <c r="B141" s="75" t="s">
        <v>321</v>
      </c>
      <c r="C141" s="76" t="s">
        <v>386</v>
      </c>
      <c r="D141" s="74" t="s">
        <v>140</v>
      </c>
      <c r="E141" s="15">
        <f>SUM(E14:E140)</f>
        <v>240.84204831717037</v>
      </c>
      <c r="F141" s="15">
        <f t="shared" ref="F141:AD141" si="0">SUM(F14:F140)</f>
        <v>151.1783351477624</v>
      </c>
      <c r="G141" s="15">
        <f t="shared" si="0"/>
        <v>53.06765801105599</v>
      </c>
      <c r="H141" s="15">
        <f t="shared" si="0"/>
        <v>74.28115932938077</v>
      </c>
      <c r="I141" s="15">
        <f t="shared" si="0"/>
        <v>25.339772261830959</v>
      </c>
      <c r="J141" s="15">
        <f t="shared" si="0"/>
        <v>37.692585999512822</v>
      </c>
      <c r="K141" s="15">
        <f t="shared" si="0"/>
        <v>62.895422963189787</v>
      </c>
      <c r="L141" s="15">
        <f t="shared" si="0"/>
        <v>5.5320121380417016</v>
      </c>
      <c r="M141" s="15">
        <f t="shared" si="0"/>
        <v>411.10623872067146</v>
      </c>
      <c r="N141" s="15">
        <f t="shared" si="0"/>
        <v>37.780936615887164</v>
      </c>
      <c r="O141" s="15">
        <f t="shared" si="0"/>
        <v>1.7046733475885978</v>
      </c>
      <c r="P141" s="15">
        <f t="shared" si="0"/>
        <v>1.4972259961158156</v>
      </c>
      <c r="Q141" s="15">
        <f t="shared" si="0"/>
        <v>1.6744433390193583</v>
      </c>
      <c r="R141" s="15">
        <f>SUM(R14:R140)</f>
        <v>15.272053355682806</v>
      </c>
      <c r="S141" s="15">
        <f t="shared" si="0"/>
        <v>116.51233875324277</v>
      </c>
      <c r="T141" s="15">
        <f t="shared" si="0"/>
        <v>9.9230015527655251</v>
      </c>
      <c r="U141" s="15">
        <f t="shared" si="0"/>
        <v>3.1945961215286158</v>
      </c>
      <c r="V141" s="15">
        <f t="shared" si="0"/>
        <v>116.73061465896485</v>
      </c>
      <c r="W141" s="15">
        <f t="shared" si="0"/>
        <v>43.018822402963131</v>
      </c>
      <c r="X141" s="15">
        <f t="shared" si="0"/>
        <v>4.8883568661452736</v>
      </c>
      <c r="Y141" s="15">
        <f t="shared" si="0"/>
        <v>3.8021417599622751</v>
      </c>
      <c r="Z141" s="15">
        <f t="shared" si="0"/>
        <v>2.0363793710655975</v>
      </c>
      <c r="AA141" s="15">
        <f t="shared" si="0"/>
        <v>1.985114113544906</v>
      </c>
      <c r="AB141" s="15">
        <f t="shared" si="0"/>
        <v>12.711994842823369</v>
      </c>
      <c r="AC141" s="15">
        <f t="shared" si="0"/>
        <v>95.07983206599404</v>
      </c>
      <c r="AD141" s="15">
        <f t="shared" si="0"/>
        <v>77.69592019012677</v>
      </c>
      <c r="AE141" s="47"/>
      <c r="AF141" s="15"/>
      <c r="AG141" s="15"/>
      <c r="AH141" s="15"/>
      <c r="AI141" s="15"/>
      <c r="AJ141" s="15"/>
      <c r="AK141" s="15"/>
      <c r="AL141" s="36"/>
    </row>
    <row r="142" spans="1:38" ht="15" customHeight="1" thickBot="1" x14ac:dyDescent="0.4">
      <c r="A142" s="77"/>
      <c r="B142" s="37"/>
      <c r="C142" s="78"/>
      <c r="D142" s="79"/>
      <c r="E142"/>
      <c r="F142"/>
      <c r="G142"/>
      <c r="H142"/>
      <c r="I142"/>
      <c r="J142"/>
      <c r="K142"/>
      <c r="L142"/>
      <c r="M142"/>
      <c r="N142"/>
      <c r="O142" s="7"/>
      <c r="P142" s="7"/>
      <c r="Q142" s="7"/>
      <c r="R142" s="7"/>
      <c r="S142" s="7"/>
      <c r="T142" s="7"/>
      <c r="U142" s="7"/>
      <c r="V142" s="7"/>
      <c r="W142" s="7"/>
      <c r="X142" s="7"/>
      <c r="Y142" s="7"/>
      <c r="Z142" s="7"/>
      <c r="AA142" s="7"/>
      <c r="AB142" s="7"/>
      <c r="AC142" s="7"/>
      <c r="AD142" s="7"/>
      <c r="AE142" s="48"/>
      <c r="AF142" s="8"/>
      <c r="AG142" s="8"/>
      <c r="AH142" s="8"/>
      <c r="AI142" s="8"/>
      <c r="AJ142" s="8"/>
      <c r="AK142" s="8"/>
      <c r="AL142" s="37"/>
    </row>
    <row r="143" spans="1:38" ht="26.25" customHeight="1" thickBot="1" x14ac:dyDescent="0.3">
      <c r="A143" s="80"/>
      <c r="B143" s="38" t="s">
        <v>345</v>
      </c>
      <c r="C143" s="81" t="s">
        <v>352</v>
      </c>
      <c r="D143" s="82" t="s">
        <v>279</v>
      </c>
      <c r="E143" s="3">
        <v>46.565982623592994</v>
      </c>
      <c r="F143" s="3">
        <v>4.0232847760117032</v>
      </c>
      <c r="G143" s="3">
        <v>5.7535461476393782E-2</v>
      </c>
      <c r="H143" s="3">
        <v>0.8798510008475513</v>
      </c>
      <c r="I143" s="3">
        <v>2.0284960514861994</v>
      </c>
      <c r="J143" s="3">
        <v>2.0284960514861994</v>
      </c>
      <c r="K143" s="3">
        <v>2.0284960514861994</v>
      </c>
      <c r="L143" s="3">
        <v>1.4602286183938262</v>
      </c>
      <c r="M143" s="3">
        <v>38.475654984920503</v>
      </c>
      <c r="N143" s="3">
        <v>2.9661872765766543E-3</v>
      </c>
      <c r="O143" s="3">
        <v>3.3112392330890758E-4</v>
      </c>
      <c r="P143" s="3">
        <v>2.431626222973101E-2</v>
      </c>
      <c r="Q143" s="3">
        <v>5.7598485748970975E-4</v>
      </c>
      <c r="R143" s="3">
        <v>3.2396218974029049E-2</v>
      </c>
      <c r="S143" s="3">
        <v>2.1962000246772147E-2</v>
      </c>
      <c r="T143" s="3">
        <v>2.6184405301572129E-3</v>
      </c>
      <c r="U143" s="3">
        <v>4.8972186836160412E-4</v>
      </c>
      <c r="V143" s="3">
        <v>8.5562046631245559E-2</v>
      </c>
      <c r="W143" s="3">
        <v>3.2515245999999998</v>
      </c>
      <c r="X143" s="3">
        <v>0.1128012407005</v>
      </c>
      <c r="Y143" s="3">
        <v>0.12657428496260001</v>
      </c>
      <c r="Z143" s="3">
        <v>9.8797280553200001E-2</v>
      </c>
      <c r="AA143" s="3">
        <v>0.1067282202838</v>
      </c>
      <c r="AB143" s="3">
        <v>0.44490102650009999</v>
      </c>
      <c r="AC143" s="3">
        <v>3.2515253000000004E-3</v>
      </c>
      <c r="AD143" s="3">
        <v>6.5061049999999999E-4</v>
      </c>
      <c r="AE143" s="49"/>
      <c r="AF143" s="3">
        <v>165982.84113512299</v>
      </c>
      <c r="AG143" s="3" t="s">
        <v>444</v>
      </c>
      <c r="AH143" s="3">
        <v>7.8909138389999995</v>
      </c>
      <c r="AI143" s="3">
        <v>6870.9461370234003</v>
      </c>
      <c r="AJ143" s="3" t="s">
        <v>444</v>
      </c>
      <c r="AK143" s="3" t="s">
        <v>444</v>
      </c>
      <c r="AL143" s="38" t="s">
        <v>49</v>
      </c>
    </row>
    <row r="144" spans="1:38" ht="26.25" customHeight="1" thickBot="1" x14ac:dyDescent="0.3">
      <c r="A144" s="80"/>
      <c r="B144" s="38" t="s">
        <v>346</v>
      </c>
      <c r="C144" s="81" t="s">
        <v>353</v>
      </c>
      <c r="D144" s="82" t="s">
        <v>279</v>
      </c>
      <c r="E144" s="3">
        <v>10.304715772439458</v>
      </c>
      <c r="F144" s="3">
        <v>0.85762021718989012</v>
      </c>
      <c r="G144" s="3">
        <v>1.1659950060001641E-2</v>
      </c>
      <c r="H144" s="3">
        <v>2.1792209468967275E-2</v>
      </c>
      <c r="I144" s="3">
        <v>0.63184824379426752</v>
      </c>
      <c r="J144" s="3">
        <v>0.63184824379426752</v>
      </c>
      <c r="K144" s="3">
        <v>0.63184824379426752</v>
      </c>
      <c r="L144" s="3">
        <v>0.46016312105213764</v>
      </c>
      <c r="M144" s="3">
        <v>5.5741860849037703</v>
      </c>
      <c r="N144" s="3">
        <v>3.9709113924996841E-4</v>
      </c>
      <c r="O144" s="3">
        <v>4.0467108482369888E-5</v>
      </c>
      <c r="P144" s="3">
        <v>4.0526401999521327E-3</v>
      </c>
      <c r="Q144" s="3">
        <v>7.9039230571307178E-5</v>
      </c>
      <c r="R144" s="3">
        <v>6.3544972110220485E-3</v>
      </c>
      <c r="S144" s="3">
        <v>4.2664678569920003E-3</v>
      </c>
      <c r="T144" s="3">
        <v>1.902932298309687E-4</v>
      </c>
      <c r="U144" s="3">
        <v>7.7144244177874553E-5</v>
      </c>
      <c r="V144" s="3">
        <v>1.3829114360214442E-2</v>
      </c>
      <c r="W144" s="3">
        <v>0.56747519999999996</v>
      </c>
      <c r="X144" s="3">
        <v>1.71982487808E-2</v>
      </c>
      <c r="Y144" s="3">
        <v>1.9282815536000003E-2</v>
      </c>
      <c r="Z144" s="3">
        <v>1.5115138202900001E-2</v>
      </c>
      <c r="AA144" s="3">
        <v>1.60457374098E-2</v>
      </c>
      <c r="AB144" s="3">
        <v>6.7641939929500017E-2</v>
      </c>
      <c r="AC144" s="3">
        <v>5.6747480000000005E-4</v>
      </c>
      <c r="AD144" s="3">
        <v>1.141026E-4</v>
      </c>
      <c r="AE144" s="49"/>
      <c r="AF144" s="3">
        <v>30690.630447992997</v>
      </c>
      <c r="AG144" s="3" t="s">
        <v>444</v>
      </c>
      <c r="AH144" s="3" t="s">
        <v>444</v>
      </c>
      <c r="AI144" s="3">
        <v>1253.146616748</v>
      </c>
      <c r="AJ144" s="3" t="s">
        <v>444</v>
      </c>
      <c r="AK144" s="3" t="s">
        <v>444</v>
      </c>
      <c r="AL144" s="38" t="s">
        <v>49</v>
      </c>
    </row>
    <row r="145" spans="1:38" ht="26.25" customHeight="1" thickBot="1" x14ac:dyDescent="0.3">
      <c r="A145" s="80"/>
      <c r="B145" s="38" t="s">
        <v>347</v>
      </c>
      <c r="C145" s="81" t="s">
        <v>354</v>
      </c>
      <c r="D145" s="82" t="s">
        <v>279</v>
      </c>
      <c r="E145" s="3">
        <v>45.752874800002026</v>
      </c>
      <c r="F145" s="3">
        <v>1.2686161316384037</v>
      </c>
      <c r="G145" s="3">
        <v>3.4260274438877025E-2</v>
      </c>
      <c r="H145" s="3">
        <v>5.0978731424476675E-2</v>
      </c>
      <c r="I145" s="3">
        <v>0.86373938168383768</v>
      </c>
      <c r="J145" s="3">
        <v>0.86373938168383768</v>
      </c>
      <c r="K145" s="3">
        <v>0.86373938168383768</v>
      </c>
      <c r="L145" s="3">
        <v>0.59690474504436619</v>
      </c>
      <c r="M145" s="3">
        <v>15.601592119782836</v>
      </c>
      <c r="N145" s="3">
        <v>1.0939136762821479E-3</v>
      </c>
      <c r="O145" s="3">
        <v>1.0939344205972311E-4</v>
      </c>
      <c r="P145" s="3">
        <v>1.1595056598484282E-2</v>
      </c>
      <c r="Q145" s="3">
        <v>2.1878169804067526E-4</v>
      </c>
      <c r="R145" s="3">
        <v>1.8595448606333387E-2</v>
      </c>
      <c r="S145" s="3">
        <v>1.2469903342393354E-2</v>
      </c>
      <c r="T145" s="3">
        <v>4.3765155942045701E-4</v>
      </c>
      <c r="U145" s="3">
        <v>2.187765119619043E-4</v>
      </c>
      <c r="V145" s="3">
        <v>3.9379616570779652E-2</v>
      </c>
      <c r="W145" s="3">
        <v>0.44689059999999997</v>
      </c>
      <c r="X145" s="3">
        <v>7.8758824192000018E-3</v>
      </c>
      <c r="Y145" s="3">
        <v>4.7692843536500003E-2</v>
      </c>
      <c r="Z145" s="3">
        <v>5.32934710334E-2</v>
      </c>
      <c r="AA145" s="3">
        <v>1.22513726523E-2</v>
      </c>
      <c r="AB145" s="3">
        <v>0.12111356964140001</v>
      </c>
      <c r="AC145" s="3">
        <v>3.4582729999999999E-4</v>
      </c>
      <c r="AD145" s="3">
        <v>7.0622499999999997E-5</v>
      </c>
      <c r="AE145" s="49"/>
      <c r="AF145" s="3">
        <v>89217.406523168203</v>
      </c>
      <c r="AG145" s="3" t="s">
        <v>444</v>
      </c>
      <c r="AH145" s="3">
        <v>3.5121943414999999</v>
      </c>
      <c r="AI145" s="3">
        <v>3632.2633607514999</v>
      </c>
      <c r="AJ145" s="3" t="s">
        <v>444</v>
      </c>
      <c r="AK145" s="3" t="s">
        <v>444</v>
      </c>
      <c r="AL145" s="38" t="s">
        <v>49</v>
      </c>
    </row>
    <row r="146" spans="1:38" ht="26.25" customHeight="1" thickBot="1" x14ac:dyDescent="0.3">
      <c r="A146" s="80"/>
      <c r="B146" s="38" t="s">
        <v>348</v>
      </c>
      <c r="C146" s="81" t="s">
        <v>355</v>
      </c>
      <c r="D146" s="82" t="s">
        <v>279</v>
      </c>
      <c r="E146" s="3">
        <v>0.37643289875649932</v>
      </c>
      <c r="F146" s="3">
        <v>2.1059976461657031</v>
      </c>
      <c r="G146" s="3">
        <v>5.0088604624017757E-4</v>
      </c>
      <c r="H146" s="3">
        <v>2.9772238366120966E-3</v>
      </c>
      <c r="I146" s="3">
        <v>3.7440508687971143E-2</v>
      </c>
      <c r="J146" s="3">
        <v>3.7440508687971143E-2</v>
      </c>
      <c r="K146" s="3">
        <v>3.7440508687971143E-2</v>
      </c>
      <c r="L146" s="3">
        <v>6.531313164009212E-3</v>
      </c>
      <c r="M146" s="3">
        <v>12.415757838818301</v>
      </c>
      <c r="N146" s="3">
        <v>9.7691299432986175E-5</v>
      </c>
      <c r="O146" s="3">
        <v>1.3486952170673494E-3</v>
      </c>
      <c r="P146" s="3">
        <v>4.7823843308708781E-4</v>
      </c>
      <c r="Q146" s="3">
        <v>1.649098045127889E-5</v>
      </c>
      <c r="R146" s="3">
        <v>5.9787368214761416E-3</v>
      </c>
      <c r="S146" s="3">
        <v>0.22847796931590686</v>
      </c>
      <c r="T146" s="3">
        <v>9.4815387948377836E-3</v>
      </c>
      <c r="U146" s="3">
        <v>1.3428281064090167E-3</v>
      </c>
      <c r="V146" s="3">
        <v>0.13388266876870725</v>
      </c>
      <c r="W146" s="3">
        <v>2.8770000000000004E-2</v>
      </c>
      <c r="X146" s="3">
        <v>4.7075752019999997E-4</v>
      </c>
      <c r="Y146" s="3">
        <v>6.2290017940000008E-4</v>
      </c>
      <c r="Z146" s="3">
        <v>3.5779396349999997E-4</v>
      </c>
      <c r="AA146" s="3">
        <v>6.9584630510000002E-4</v>
      </c>
      <c r="AB146" s="3">
        <v>2.1472979682E-3</v>
      </c>
      <c r="AC146" s="3">
        <v>2.87698E-5</v>
      </c>
      <c r="AD146" s="3">
        <v>1.26682E-5</v>
      </c>
      <c r="AE146" s="49"/>
      <c r="AF146" s="3">
        <v>2250.8440430039</v>
      </c>
      <c r="AG146" s="3" t="s">
        <v>444</v>
      </c>
      <c r="AH146" s="3" t="s">
        <v>444</v>
      </c>
      <c r="AI146" s="3">
        <v>102.2480165357</v>
      </c>
      <c r="AJ146" s="3" t="s">
        <v>444</v>
      </c>
      <c r="AK146" s="3" t="s">
        <v>444</v>
      </c>
      <c r="AL146" s="38" t="s">
        <v>49</v>
      </c>
    </row>
    <row r="147" spans="1:38" ht="26.25" customHeight="1" thickBot="1" x14ac:dyDescent="0.3">
      <c r="A147" s="80"/>
      <c r="B147" s="38" t="s">
        <v>349</v>
      </c>
      <c r="C147" s="81" t="s">
        <v>356</v>
      </c>
      <c r="D147" s="82" t="s">
        <v>279</v>
      </c>
      <c r="E147" s="3" t="s">
        <v>444</v>
      </c>
      <c r="F147" s="3">
        <v>2.7520023154596132</v>
      </c>
      <c r="G147" s="3" t="s">
        <v>444</v>
      </c>
      <c r="H147" s="3" t="s">
        <v>444</v>
      </c>
      <c r="I147" s="3" t="s">
        <v>444</v>
      </c>
      <c r="J147" s="3" t="s">
        <v>444</v>
      </c>
      <c r="K147" s="3" t="s">
        <v>444</v>
      </c>
      <c r="L147" s="3" t="s">
        <v>444</v>
      </c>
      <c r="M147" s="3" t="s">
        <v>444</v>
      </c>
      <c r="N147" s="3" t="s">
        <v>444</v>
      </c>
      <c r="O147" s="3" t="s">
        <v>444</v>
      </c>
      <c r="P147" s="3" t="s">
        <v>444</v>
      </c>
      <c r="Q147" s="3" t="s">
        <v>444</v>
      </c>
      <c r="R147" s="3" t="s">
        <v>444</v>
      </c>
      <c r="S147" s="3" t="s">
        <v>444</v>
      </c>
      <c r="T147" s="3" t="s">
        <v>444</v>
      </c>
      <c r="U147" s="3" t="s">
        <v>444</v>
      </c>
      <c r="V147" s="3" t="s">
        <v>444</v>
      </c>
      <c r="W147" s="3" t="s">
        <v>444</v>
      </c>
      <c r="X147" s="3" t="s">
        <v>444</v>
      </c>
      <c r="Y147" s="3" t="s">
        <v>444</v>
      </c>
      <c r="Z147" s="3" t="s">
        <v>444</v>
      </c>
      <c r="AA147" s="3" t="s">
        <v>444</v>
      </c>
      <c r="AB147" s="3" t="s">
        <v>444</v>
      </c>
      <c r="AC147" s="3" t="s">
        <v>444</v>
      </c>
      <c r="AD147" s="3" t="s">
        <v>444</v>
      </c>
      <c r="AE147" s="49"/>
      <c r="AF147" s="3">
        <v>122.1454742409</v>
      </c>
      <c r="AG147" s="3" t="s">
        <v>444</v>
      </c>
      <c r="AH147" s="3" t="s">
        <v>444</v>
      </c>
      <c r="AI147" s="3">
        <v>5.5486440783999997</v>
      </c>
      <c r="AJ147" s="3" t="s">
        <v>444</v>
      </c>
      <c r="AK147" s="3" t="s">
        <v>444</v>
      </c>
      <c r="AL147" s="38" t="s">
        <v>49</v>
      </c>
    </row>
    <row r="148" spans="1:38" ht="26.25" customHeight="1" thickBot="1" x14ac:dyDescent="0.3">
      <c r="A148" s="80"/>
      <c r="B148" s="38" t="s">
        <v>350</v>
      </c>
      <c r="C148" s="81" t="s">
        <v>357</v>
      </c>
      <c r="D148" s="82" t="s">
        <v>279</v>
      </c>
      <c r="E148" s="3" t="s">
        <v>444</v>
      </c>
      <c r="F148" s="3" t="s">
        <v>444</v>
      </c>
      <c r="G148" s="3" t="s">
        <v>444</v>
      </c>
      <c r="H148" s="3" t="s">
        <v>444</v>
      </c>
      <c r="I148" s="3">
        <v>1.2599404103708105</v>
      </c>
      <c r="J148" s="3">
        <v>2.4378508314642118</v>
      </c>
      <c r="K148" s="3">
        <v>3.1076175725497452</v>
      </c>
      <c r="L148" s="3">
        <v>0.28402004507676637</v>
      </c>
      <c r="M148" s="3" t="s">
        <v>444</v>
      </c>
      <c r="N148" s="3">
        <v>9.4418369497714174</v>
      </c>
      <c r="O148" s="3">
        <v>4.1308594950031835E-2</v>
      </c>
      <c r="P148" s="3" t="s">
        <v>443</v>
      </c>
      <c r="Q148" s="3">
        <v>0.10790882662152859</v>
      </c>
      <c r="R148" s="3">
        <v>3.5245051786568951</v>
      </c>
      <c r="S148" s="3">
        <v>77.387439422888633</v>
      </c>
      <c r="T148" s="3">
        <v>0.5411324326437108</v>
      </c>
      <c r="U148" s="3">
        <v>6.2152351450994812E-2</v>
      </c>
      <c r="V148" s="3">
        <v>24.975750396478148</v>
      </c>
      <c r="W148" s="3" t="s">
        <v>444</v>
      </c>
      <c r="X148" s="3" t="s">
        <v>444</v>
      </c>
      <c r="Y148" s="3" t="s">
        <v>444</v>
      </c>
      <c r="Z148" s="3" t="s">
        <v>444</v>
      </c>
      <c r="AA148" s="3" t="s">
        <v>444</v>
      </c>
      <c r="AB148" s="3" t="s">
        <v>444</v>
      </c>
      <c r="AC148" s="3" t="s">
        <v>443</v>
      </c>
      <c r="AD148" s="3" t="s">
        <v>443</v>
      </c>
      <c r="AE148" s="49"/>
      <c r="AF148" s="3" t="s">
        <v>444</v>
      </c>
      <c r="AG148" s="3" t="s">
        <v>444</v>
      </c>
      <c r="AH148" s="3" t="s">
        <v>444</v>
      </c>
      <c r="AI148" s="3" t="s">
        <v>444</v>
      </c>
      <c r="AJ148" s="3" t="s">
        <v>444</v>
      </c>
      <c r="AK148" s="3">
        <v>99118.163936226047</v>
      </c>
      <c r="AL148" s="38" t="s">
        <v>411</v>
      </c>
    </row>
    <row r="149" spans="1:38" ht="26.25" customHeight="1" thickBot="1" x14ac:dyDescent="0.3">
      <c r="A149" s="80"/>
      <c r="B149" s="38" t="s">
        <v>351</v>
      </c>
      <c r="C149" s="81" t="s">
        <v>358</v>
      </c>
      <c r="D149" s="82" t="s">
        <v>279</v>
      </c>
      <c r="E149" s="3" t="s">
        <v>444</v>
      </c>
      <c r="F149" s="3" t="s">
        <v>444</v>
      </c>
      <c r="G149" s="3" t="s">
        <v>444</v>
      </c>
      <c r="H149" s="3" t="s">
        <v>444</v>
      </c>
      <c r="I149" s="3">
        <v>0.55000533908757343</v>
      </c>
      <c r="J149" s="3">
        <v>1.0185284057177291</v>
      </c>
      <c r="K149" s="3">
        <v>2.0370568114354581</v>
      </c>
      <c r="L149" s="3">
        <v>2.1592802201215851E-2</v>
      </c>
      <c r="M149" s="3" t="s">
        <v>444</v>
      </c>
      <c r="N149" s="3" t="s">
        <v>443</v>
      </c>
      <c r="O149" s="3" t="s">
        <v>443</v>
      </c>
      <c r="P149" s="3" t="s">
        <v>443</v>
      </c>
      <c r="Q149" s="3" t="s">
        <v>443</v>
      </c>
      <c r="R149" s="3" t="s">
        <v>443</v>
      </c>
      <c r="S149" s="3" t="s">
        <v>443</v>
      </c>
      <c r="T149" s="3" t="s">
        <v>443</v>
      </c>
      <c r="U149" s="3" t="s">
        <v>443</v>
      </c>
      <c r="V149" s="3" t="s">
        <v>443</v>
      </c>
      <c r="W149" s="3" t="s">
        <v>444</v>
      </c>
      <c r="X149" s="3" t="s">
        <v>444</v>
      </c>
      <c r="Y149" s="3" t="s">
        <v>444</v>
      </c>
      <c r="Z149" s="3" t="s">
        <v>444</v>
      </c>
      <c r="AA149" s="3" t="s">
        <v>444</v>
      </c>
      <c r="AB149" s="3" t="s">
        <v>444</v>
      </c>
      <c r="AC149" s="3" t="s">
        <v>443</v>
      </c>
      <c r="AD149" s="3" t="s">
        <v>443</v>
      </c>
      <c r="AE149" s="49"/>
      <c r="AF149" s="3" t="s">
        <v>444</v>
      </c>
      <c r="AG149" s="3" t="s">
        <v>444</v>
      </c>
      <c r="AH149" s="3" t="s">
        <v>444</v>
      </c>
      <c r="AI149" s="3" t="s">
        <v>444</v>
      </c>
      <c r="AJ149" s="3" t="s">
        <v>444</v>
      </c>
      <c r="AK149" s="3">
        <v>99118.163936226047</v>
      </c>
      <c r="AL149" s="38" t="s">
        <v>411</v>
      </c>
    </row>
    <row r="150" spans="1:38" ht="15" customHeight="1" thickBot="1" x14ac:dyDescent="0.4">
      <c r="A150" s="88"/>
      <c r="B150" s="89"/>
      <c r="C150" s="89"/>
      <c r="D150" s="79"/>
      <c r="E150"/>
      <c r="F150"/>
      <c r="G150"/>
      <c r="H150"/>
      <c r="I150"/>
      <c r="J150"/>
      <c r="K150"/>
      <c r="L150"/>
      <c r="M150"/>
      <c r="N150"/>
      <c r="O150" s="79"/>
      <c r="P150" s="79"/>
      <c r="Q150" s="79"/>
      <c r="R150" s="79"/>
      <c r="S150" s="79"/>
      <c r="T150" s="79"/>
      <c r="U150" s="79"/>
      <c r="V150" s="79"/>
      <c r="W150" s="79"/>
      <c r="X150" s="79"/>
      <c r="Y150" s="79"/>
      <c r="Z150" s="79"/>
      <c r="AA150" s="79"/>
      <c r="AB150" s="79"/>
      <c r="AC150" s="79"/>
      <c r="AD150" s="79"/>
      <c r="AE150" s="52"/>
      <c r="AF150" s="79"/>
      <c r="AG150" s="79"/>
      <c r="AH150" s="79"/>
      <c r="AI150" s="79"/>
      <c r="AJ150" s="79"/>
      <c r="AK150" s="79"/>
      <c r="AL150" s="41"/>
    </row>
    <row r="151" spans="1:38" ht="26.25" customHeight="1" thickBot="1" x14ac:dyDescent="0.3">
      <c r="A151" s="83"/>
      <c r="B151" s="39" t="s">
        <v>323</v>
      </c>
      <c r="C151" s="84" t="s">
        <v>367</v>
      </c>
      <c r="D151" s="83"/>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50"/>
      <c r="AF151" s="9"/>
      <c r="AG151" s="9"/>
      <c r="AH151" s="9"/>
      <c r="AI151" s="9"/>
      <c r="AJ151" s="9"/>
      <c r="AK151" s="9"/>
      <c r="AL151" s="39"/>
    </row>
    <row r="152" spans="1:38" ht="37.5" customHeight="1" thickBot="1" x14ac:dyDescent="0.3">
      <c r="A152" s="85"/>
      <c r="B152" s="86" t="s">
        <v>365</v>
      </c>
      <c r="C152" s="87" t="s">
        <v>362</v>
      </c>
      <c r="D152" s="85" t="s">
        <v>295</v>
      </c>
      <c r="E152" s="10">
        <f>SUM(E$141, E$151, IF(AND(ISNUMBER(SEARCH($B$4,"AT|BE|CH|GB|IE|LT|LU|NL")),SUM(E$143:E$149)&gt;0),SUM(E$143:E$149)-SUM(E$27:E$33),0))</f>
        <v>223.17538916619421</v>
      </c>
      <c r="F152" s="10">
        <f t="shared" ref="F152:AD152" si="1">SUM(F$141, F$151, IF(AND(ISNUMBER(SEARCH($B$4,"AT|BE|CH|GB|IE|LT|LU|NL")),SUM(F$143:F$149)&gt;0),SUM(F$143:F$149)-SUM(F$27:F$33),0))</f>
        <v>148.53425479495925</v>
      </c>
      <c r="G152" s="10">
        <f t="shared" si="1"/>
        <v>53.050372958130282</v>
      </c>
      <c r="H152" s="10">
        <f t="shared" si="1"/>
        <v>74.00794657588537</v>
      </c>
      <c r="I152" s="10">
        <f t="shared" si="1"/>
        <v>24.46321661861581</v>
      </c>
      <c r="J152" s="10">
        <f t="shared" si="1"/>
        <v>36.528083466492873</v>
      </c>
      <c r="K152" s="10">
        <f t="shared" si="1"/>
        <v>61.43916873612929</v>
      </c>
      <c r="L152" s="10">
        <f t="shared" si="1"/>
        <v>5.0943755728838287</v>
      </c>
      <c r="M152" s="10">
        <f t="shared" si="1"/>
        <v>390.16196340157057</v>
      </c>
      <c r="N152" s="10">
        <f t="shared" si="1"/>
        <v>36.11225962522672</v>
      </c>
      <c r="O152" s="10">
        <f t="shared" si="1"/>
        <v>1.6968926094684753</v>
      </c>
      <c r="P152" s="10">
        <f t="shared" si="1"/>
        <v>1.4898092197944204</v>
      </c>
      <c r="Q152" s="10">
        <f t="shared" si="1"/>
        <v>1.655213985881768</v>
      </c>
      <c r="R152" s="10">
        <f t="shared" si="1"/>
        <v>14.637845514368333</v>
      </c>
      <c r="S152" s="10">
        <f t="shared" si="1"/>
        <v>102.76164958464568</v>
      </c>
      <c r="T152" s="10">
        <f t="shared" si="1"/>
        <v>9.8238836159633927</v>
      </c>
      <c r="U152" s="10">
        <f t="shared" si="1"/>
        <v>3.1831628669783667</v>
      </c>
      <c r="V152" s="10">
        <f t="shared" si="1"/>
        <v>112.28811728362135</v>
      </c>
      <c r="W152" s="10">
        <f t="shared" si="1"/>
        <v>42.342651302963134</v>
      </c>
      <c r="X152" s="10">
        <f t="shared" si="1"/>
        <v>4.8669556458689733</v>
      </c>
      <c r="Y152" s="10">
        <f t="shared" si="1"/>
        <v>3.7718357364212749</v>
      </c>
      <c r="Z152" s="10">
        <f t="shared" si="1"/>
        <v>2.0102353288901975</v>
      </c>
      <c r="AA152" s="10">
        <f t="shared" si="1"/>
        <v>1.963823734449806</v>
      </c>
      <c r="AB152" s="10">
        <f t="shared" si="1"/>
        <v>12.61285317773557</v>
      </c>
      <c r="AC152" s="10">
        <f t="shared" si="1"/>
        <v>95.079172406994047</v>
      </c>
      <c r="AD152" s="10">
        <f t="shared" si="1"/>
        <v>77.69578602382677</v>
      </c>
      <c r="AE152" s="49"/>
      <c r="AF152" s="10"/>
      <c r="AG152" s="10"/>
      <c r="AH152" s="10"/>
      <c r="AI152" s="10"/>
      <c r="AJ152" s="10"/>
      <c r="AK152" s="10"/>
      <c r="AL152" s="40"/>
    </row>
    <row r="153" spans="1:38" ht="26.25" customHeight="1" thickBot="1" x14ac:dyDescent="0.3">
      <c r="A153" s="83"/>
      <c r="B153" s="39" t="s">
        <v>324</v>
      </c>
      <c r="C153" s="84" t="s">
        <v>368</v>
      </c>
      <c r="D153" s="83" t="s">
        <v>318</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50"/>
      <c r="AF153" s="9"/>
      <c r="AG153" s="9"/>
      <c r="AH153" s="9"/>
      <c r="AI153" s="9"/>
      <c r="AJ153" s="9"/>
      <c r="AK153" s="9"/>
      <c r="AL153" s="39"/>
    </row>
    <row r="154" spans="1:38" ht="37.5" customHeight="1" thickBot="1" x14ac:dyDescent="0.3">
      <c r="A154" s="85"/>
      <c r="B154" s="86" t="s">
        <v>366</v>
      </c>
      <c r="C154" s="87" t="s">
        <v>363</v>
      </c>
      <c r="D154" s="85" t="s">
        <v>322</v>
      </c>
      <c r="E154" s="10">
        <f>SUM(E$141, E$153, -1 * IF(OR($B$6=2005,$B$6&gt;=2020),SUM(E$99:E$122),0), IF(AND(ISNUMBER(SEARCH($B$4,"AT|BE|CH|GB|IE|LT|LU|NL")),SUM(E$143:E$149)&gt;0),SUM(E$143:E$149)-SUM(E$27:E$33),0))</f>
        <v>223.17538916619421</v>
      </c>
      <c r="F154" s="10">
        <f>SUM(F$141, F$153, -1 * IF(OR($B$6=2005,$B$6&gt;=2020),SUM(F$99:F$122),0), IF(AND(ISNUMBER(SEARCH($B$4,"AT|BE|CH|GB|IE|LT|LU|NL")),SUM(F$143:F$149)&gt;0),SUM(F$143:F$149)-SUM(F$27:F$33),0))</f>
        <v>148.53425479495925</v>
      </c>
      <c r="G154" s="10">
        <f>SUM(G$141, G$153, IF(AND(ISNUMBER(SEARCH($B$4,"AT|BE|CH|GB|IE|LT|LU|NL")),SUM(G$143:G$149)&gt;0),SUM(G$143:G$149)-SUM(G$27:G$33),0))</f>
        <v>53.050372958130282</v>
      </c>
      <c r="H154" s="10">
        <f>SUM(H$141, H$153, IF(AND(ISNUMBER(SEARCH($B$4,"AT|BE|CH|GB|IE|LT|LU|NL")),SUM(H$143:H$149)&gt;0),SUM(H$143:H$149)-SUM(H$27:H$33),0))</f>
        <v>74.00794657588537</v>
      </c>
      <c r="I154" s="10">
        <f t="shared" ref="I154:AD154" si="2">SUM(I$141, I$153, IF(AND(ISNUMBER(SEARCH($B$4,"AT|BE|CH|GB|IE|LT|LU|NL")),SUM(I$143:I$149)&gt;0),SUM(I$143:I$149)-SUM(I$27:I$33),0))</f>
        <v>24.46321661861581</v>
      </c>
      <c r="J154" s="10">
        <f t="shared" si="2"/>
        <v>36.528083466492873</v>
      </c>
      <c r="K154" s="10">
        <f t="shared" si="2"/>
        <v>61.43916873612929</v>
      </c>
      <c r="L154" s="10">
        <f t="shared" si="2"/>
        <v>5.0943755728838287</v>
      </c>
      <c r="M154" s="10">
        <f t="shared" si="2"/>
        <v>390.16196340157057</v>
      </c>
      <c r="N154" s="10">
        <f t="shared" si="2"/>
        <v>36.11225962522672</v>
      </c>
      <c r="O154" s="10">
        <f t="shared" si="2"/>
        <v>1.6968926094684753</v>
      </c>
      <c r="P154" s="10">
        <f t="shared" si="2"/>
        <v>1.4898092197944204</v>
      </c>
      <c r="Q154" s="10">
        <f t="shared" si="2"/>
        <v>1.655213985881768</v>
      </c>
      <c r="R154" s="10">
        <f t="shared" si="2"/>
        <v>14.637845514368333</v>
      </c>
      <c r="S154" s="10">
        <f t="shared" si="2"/>
        <v>102.76164958464568</v>
      </c>
      <c r="T154" s="10">
        <f t="shared" si="2"/>
        <v>9.8238836159633927</v>
      </c>
      <c r="U154" s="10">
        <f t="shared" si="2"/>
        <v>3.1831628669783667</v>
      </c>
      <c r="V154" s="10">
        <f t="shared" si="2"/>
        <v>112.28811728362135</v>
      </c>
      <c r="W154" s="10">
        <f t="shared" si="2"/>
        <v>42.342651302963134</v>
      </c>
      <c r="X154" s="10">
        <f t="shared" si="2"/>
        <v>4.8669556458689733</v>
      </c>
      <c r="Y154" s="10">
        <f t="shared" si="2"/>
        <v>3.7718357364212749</v>
      </c>
      <c r="Z154" s="10">
        <f t="shared" si="2"/>
        <v>2.0102353288901975</v>
      </c>
      <c r="AA154" s="10">
        <f t="shared" si="2"/>
        <v>1.963823734449806</v>
      </c>
      <c r="AB154" s="10">
        <f t="shared" si="2"/>
        <v>12.61285317773557</v>
      </c>
      <c r="AC154" s="10">
        <f t="shared" si="2"/>
        <v>95.079172406994047</v>
      </c>
      <c r="AD154" s="10">
        <f t="shared" si="2"/>
        <v>77.69578602382677</v>
      </c>
      <c r="AE154" s="51"/>
      <c r="AF154" s="10"/>
      <c r="AG154" s="10"/>
      <c r="AH154" s="10"/>
      <c r="AI154" s="10"/>
      <c r="AJ154" s="10"/>
      <c r="AK154" s="10"/>
      <c r="AL154" s="40"/>
    </row>
    <row r="155" spans="1:38" ht="15" customHeight="1" thickBot="1" x14ac:dyDescent="0.4">
      <c r="A155" s="88"/>
      <c r="B155" s="89"/>
      <c r="C155" s="89"/>
      <c r="D155" s="79"/>
      <c r="E155"/>
      <c r="F155"/>
      <c r="G155"/>
      <c r="H155"/>
      <c r="I155"/>
      <c r="J155"/>
      <c r="K155"/>
      <c r="L155"/>
      <c r="M155"/>
      <c r="N155"/>
      <c r="O155" s="79"/>
      <c r="P155" s="79"/>
      <c r="Q155" s="79"/>
      <c r="R155" s="79"/>
      <c r="S155" s="79"/>
      <c r="T155" s="79"/>
      <c r="U155" s="79"/>
      <c r="V155" s="79"/>
      <c r="W155" s="79"/>
      <c r="X155" s="79"/>
      <c r="Y155" s="79"/>
      <c r="Z155" s="79"/>
      <c r="AA155" s="79"/>
      <c r="AB155" s="79"/>
      <c r="AC155" s="79"/>
      <c r="AD155" s="79"/>
      <c r="AE155" s="52"/>
      <c r="AF155" s="79"/>
      <c r="AG155" s="79"/>
      <c r="AH155" s="79"/>
      <c r="AI155" s="79"/>
      <c r="AJ155" s="79"/>
      <c r="AK155" s="79"/>
      <c r="AL155" s="41"/>
    </row>
    <row r="156" spans="1:38" ht="26.25" customHeight="1" thickBot="1" x14ac:dyDescent="0.3">
      <c r="A156" s="90" t="s">
        <v>361</v>
      </c>
      <c r="B156" s="91"/>
      <c r="C156" s="91"/>
      <c r="D156" s="91"/>
      <c r="E156" s="91"/>
      <c r="F156" s="91"/>
      <c r="G156" s="91"/>
      <c r="H156" s="91"/>
      <c r="I156" s="91"/>
      <c r="J156" s="91"/>
      <c r="K156" s="91"/>
      <c r="L156" s="91"/>
      <c r="M156" s="91"/>
      <c r="N156" s="91"/>
      <c r="O156" s="91"/>
      <c r="P156" s="91"/>
      <c r="Q156" s="91"/>
      <c r="R156" s="91"/>
      <c r="S156" s="91"/>
      <c r="T156" s="91"/>
      <c r="U156" s="91"/>
      <c r="V156" s="91"/>
      <c r="W156" s="91"/>
      <c r="X156" s="91"/>
      <c r="Y156" s="91"/>
      <c r="Z156" s="91"/>
      <c r="AA156" s="91"/>
      <c r="AB156" s="91"/>
      <c r="AC156" s="91"/>
      <c r="AD156" s="91"/>
      <c r="AE156" s="53"/>
      <c r="AF156" s="91"/>
      <c r="AG156" s="91"/>
      <c r="AH156" s="91"/>
      <c r="AI156" s="91"/>
      <c r="AJ156" s="91"/>
      <c r="AK156" s="91"/>
      <c r="AL156" s="42"/>
    </row>
    <row r="157" spans="1:38" ht="26.25" customHeight="1" thickBot="1" x14ac:dyDescent="0.3">
      <c r="A157" s="43" t="s">
        <v>325</v>
      </c>
      <c r="B157" s="43" t="s">
        <v>326</v>
      </c>
      <c r="C157" s="92" t="s">
        <v>327</v>
      </c>
      <c r="D157" s="93"/>
      <c r="E157" s="3">
        <v>17.602267000000001</v>
      </c>
      <c r="F157" s="3">
        <v>1.0213430113999999</v>
      </c>
      <c r="G157" s="3">
        <v>1.0159005957</v>
      </c>
      <c r="H157" s="3" t="s">
        <v>443</v>
      </c>
      <c r="I157" s="3">
        <v>0.16636856859999999</v>
      </c>
      <c r="J157" s="3">
        <v>0.16636856859999999</v>
      </c>
      <c r="K157" s="3">
        <v>0.16636856859999999</v>
      </c>
      <c r="L157" s="3">
        <v>0.11279552895695409</v>
      </c>
      <c r="M157" s="3">
        <v>44.935431555000001</v>
      </c>
      <c r="N157" s="3">
        <v>1.9902E-4</v>
      </c>
      <c r="O157" s="3">
        <v>1.658E-5</v>
      </c>
      <c r="P157" s="3">
        <v>1.9902000000000001E-3</v>
      </c>
      <c r="Q157" s="3">
        <v>3.3169999999999996E-5</v>
      </c>
      <c r="R157" s="3">
        <v>3.3170000000000001E-3</v>
      </c>
      <c r="S157" s="3">
        <v>2.1560500000000001E-3</v>
      </c>
      <c r="T157" s="3">
        <v>8.2919999999999999E-5</v>
      </c>
      <c r="U157" s="3">
        <v>3.3169999999999996E-5</v>
      </c>
      <c r="V157" s="3">
        <v>6.9656900000000001E-3</v>
      </c>
      <c r="W157" s="3" t="s">
        <v>443</v>
      </c>
      <c r="X157" s="3">
        <v>1.7584198E-4</v>
      </c>
      <c r="Y157" s="3">
        <v>1.7584198E-4</v>
      </c>
      <c r="Z157" s="3">
        <v>1.7584198E-4</v>
      </c>
      <c r="AA157" s="3">
        <v>1.7584198E-4</v>
      </c>
      <c r="AB157" s="3">
        <v>7.0336789000000001E-4</v>
      </c>
      <c r="AC157" s="3" t="s">
        <v>444</v>
      </c>
      <c r="AD157" s="3" t="s">
        <v>444</v>
      </c>
      <c r="AE157" s="49"/>
      <c r="AF157" s="3">
        <v>54261.596059170755</v>
      </c>
      <c r="AG157" s="3" t="s">
        <v>444</v>
      </c>
      <c r="AH157" s="3" t="s">
        <v>444</v>
      </c>
      <c r="AI157" s="3" t="s">
        <v>444</v>
      </c>
      <c r="AJ157" s="3" t="s">
        <v>444</v>
      </c>
      <c r="AK157" s="3" t="s">
        <v>444</v>
      </c>
      <c r="AL157" s="43" t="s">
        <v>49</v>
      </c>
    </row>
    <row r="158" spans="1:38" ht="26.25" customHeight="1" thickBot="1" x14ac:dyDescent="0.3">
      <c r="A158" s="43" t="s">
        <v>325</v>
      </c>
      <c r="B158" s="43" t="s">
        <v>328</v>
      </c>
      <c r="C158" s="92" t="s">
        <v>329</v>
      </c>
      <c r="D158" s="93"/>
      <c r="E158" s="3">
        <v>3.2665255239999996E-2</v>
      </c>
      <c r="F158" s="3">
        <v>7.4547774929999994E-3</v>
      </c>
      <c r="G158" s="3">
        <v>2.1582626349999998E-3</v>
      </c>
      <c r="H158" s="3" t="s">
        <v>443</v>
      </c>
      <c r="I158" s="3">
        <v>2.6421257799999996E-4</v>
      </c>
      <c r="J158" s="3">
        <v>2.6421257799999996E-4</v>
      </c>
      <c r="K158" s="3">
        <v>2.6421257799999996E-4</v>
      </c>
      <c r="L158" s="3">
        <v>1.7458943360429199E-4</v>
      </c>
      <c r="M158" s="3">
        <v>0.46299055850000004</v>
      </c>
      <c r="N158" s="3">
        <v>0.17455888</v>
      </c>
      <c r="O158" s="3">
        <v>2.57E-6</v>
      </c>
      <c r="P158" s="3">
        <v>9.1800000000000002E-6</v>
      </c>
      <c r="Q158" s="3">
        <v>1.9000000000000001E-7</v>
      </c>
      <c r="R158" s="3">
        <v>1.5640000000000003E-5</v>
      </c>
      <c r="S158" s="3">
        <v>1.7520000000000002E-5</v>
      </c>
      <c r="T158" s="3">
        <v>3.32E-6</v>
      </c>
      <c r="U158" s="3">
        <v>1.7000000000000001E-7</v>
      </c>
      <c r="V158" s="3">
        <v>5.2846000000000002E-4</v>
      </c>
      <c r="W158" s="3" t="s">
        <v>443</v>
      </c>
      <c r="X158" s="3">
        <v>1.9728500000000001E-6</v>
      </c>
      <c r="Y158" s="3">
        <v>1.9728500000000001E-6</v>
      </c>
      <c r="Z158" s="3">
        <v>1.9728500000000001E-6</v>
      </c>
      <c r="AA158" s="3">
        <v>6.6064999999999998E-7</v>
      </c>
      <c r="AB158" s="3">
        <v>7.8914000000000004E-6</v>
      </c>
      <c r="AC158" s="3" t="s">
        <v>444</v>
      </c>
      <c r="AD158" s="3" t="s">
        <v>444</v>
      </c>
      <c r="AE158" s="49"/>
      <c r="AF158" s="3">
        <v>154.16257170375712</v>
      </c>
      <c r="AG158" s="3" t="s">
        <v>444</v>
      </c>
      <c r="AH158" s="3" t="s">
        <v>444</v>
      </c>
      <c r="AI158" s="3" t="s">
        <v>444</v>
      </c>
      <c r="AJ158" s="3" t="s">
        <v>444</v>
      </c>
      <c r="AK158" s="3" t="s">
        <v>444</v>
      </c>
      <c r="AL158" s="43" t="s">
        <v>49</v>
      </c>
    </row>
    <row r="159" spans="1:38" ht="26.25" customHeight="1" thickBot="1" x14ac:dyDescent="0.3">
      <c r="A159" s="43" t="s">
        <v>330</v>
      </c>
      <c r="B159" s="43" t="s">
        <v>331</v>
      </c>
      <c r="C159" s="92" t="s">
        <v>409</v>
      </c>
      <c r="D159" s="93"/>
      <c r="E159" s="3">
        <v>18.602103892305514</v>
      </c>
      <c r="F159" s="3">
        <v>0.72262754850879785</v>
      </c>
      <c r="G159" s="3">
        <v>3.7791752580652069</v>
      </c>
      <c r="H159" s="3">
        <v>2.7381208709875244E-3</v>
      </c>
      <c r="I159" s="3">
        <v>0.66584209154218033</v>
      </c>
      <c r="J159" s="3">
        <v>0.70283331885007916</v>
      </c>
      <c r="K159" s="3">
        <v>0.73982454615797788</v>
      </c>
      <c r="L159" s="3">
        <v>0.12780384167708944</v>
      </c>
      <c r="M159" s="3">
        <v>4.360883856014568</v>
      </c>
      <c r="N159" s="3">
        <v>4.2315954880068202E-2</v>
      </c>
      <c r="O159" s="3">
        <v>5.5543155023709797E-3</v>
      </c>
      <c r="P159" s="3">
        <v>1.0576217325121097E-2</v>
      </c>
      <c r="Q159" s="3">
        <v>7.4066778014598544E-2</v>
      </c>
      <c r="R159" s="3" t="s">
        <v>443</v>
      </c>
      <c r="S159" s="3">
        <v>7.4066778014598544E-2</v>
      </c>
      <c r="T159" s="3">
        <v>3.9792631313072762</v>
      </c>
      <c r="U159" s="3">
        <v>8.463190976013607E-2</v>
      </c>
      <c r="V159" s="3">
        <v>0.19835257425669939</v>
      </c>
      <c r="W159" s="3" t="s">
        <v>443</v>
      </c>
      <c r="X159" s="3">
        <v>8.1275117789586307E-3</v>
      </c>
      <c r="Y159" s="3">
        <v>7.7648477771497196E-3</v>
      </c>
      <c r="Z159" s="3">
        <v>3.17587429264815E-3</v>
      </c>
      <c r="AA159" s="3" t="s">
        <v>443</v>
      </c>
      <c r="AB159" s="3">
        <v>1.9068233848757148E-2</v>
      </c>
      <c r="AC159" s="3" t="s">
        <v>444</v>
      </c>
      <c r="AD159" s="3" t="s">
        <v>444</v>
      </c>
      <c r="AE159" s="49"/>
      <c r="AF159" s="3">
        <v>11831.109258582494</v>
      </c>
      <c r="AG159" s="3" t="s">
        <v>444</v>
      </c>
      <c r="AH159" s="3" t="s">
        <v>444</v>
      </c>
      <c r="AI159" s="3" t="s">
        <v>444</v>
      </c>
      <c r="AJ159" s="3" t="s">
        <v>444</v>
      </c>
      <c r="AK159" s="3" t="s">
        <v>444</v>
      </c>
      <c r="AL159" s="43" t="s">
        <v>49</v>
      </c>
    </row>
    <row r="160" spans="1:38" ht="26.25" customHeight="1" thickBot="1" x14ac:dyDescent="0.3">
      <c r="A160" s="43" t="s">
        <v>332</v>
      </c>
      <c r="B160" s="43" t="s">
        <v>333</v>
      </c>
      <c r="C160" s="92" t="s">
        <v>334</v>
      </c>
      <c r="D160" s="93"/>
      <c r="E160" s="3" t="s">
        <v>446</v>
      </c>
      <c r="F160" s="3" t="s">
        <v>446</v>
      </c>
      <c r="G160" s="3" t="s">
        <v>446</v>
      </c>
      <c r="H160" s="3" t="s">
        <v>446</v>
      </c>
      <c r="I160" s="3" t="s">
        <v>446</v>
      </c>
      <c r="J160" s="3" t="s">
        <v>446</v>
      </c>
      <c r="K160" s="3" t="s">
        <v>446</v>
      </c>
      <c r="L160" s="3" t="s">
        <v>446</v>
      </c>
      <c r="M160" s="3" t="s">
        <v>446</v>
      </c>
      <c r="N160" s="3" t="s">
        <v>446</v>
      </c>
      <c r="O160" s="3" t="s">
        <v>446</v>
      </c>
      <c r="P160" s="3" t="s">
        <v>446</v>
      </c>
      <c r="Q160" s="3" t="s">
        <v>446</v>
      </c>
      <c r="R160" s="3" t="s">
        <v>446</v>
      </c>
      <c r="S160" s="3" t="s">
        <v>446</v>
      </c>
      <c r="T160" s="3" t="s">
        <v>446</v>
      </c>
      <c r="U160" s="3" t="s">
        <v>446</v>
      </c>
      <c r="V160" s="3" t="s">
        <v>446</v>
      </c>
      <c r="W160" s="3" t="s">
        <v>446</v>
      </c>
      <c r="X160" s="3" t="s">
        <v>446</v>
      </c>
      <c r="Y160" s="3" t="s">
        <v>446</v>
      </c>
      <c r="Z160" s="3" t="s">
        <v>446</v>
      </c>
      <c r="AA160" s="3" t="s">
        <v>446</v>
      </c>
      <c r="AB160" s="3" t="s">
        <v>446</v>
      </c>
      <c r="AC160" s="3" t="s">
        <v>446</v>
      </c>
      <c r="AD160" s="3" t="s">
        <v>446</v>
      </c>
      <c r="AE160" s="49"/>
      <c r="AF160" s="3" t="s">
        <v>446</v>
      </c>
      <c r="AG160" s="3" t="s">
        <v>446</v>
      </c>
      <c r="AH160" s="3" t="s">
        <v>446</v>
      </c>
      <c r="AI160" s="3" t="s">
        <v>446</v>
      </c>
      <c r="AJ160" s="3" t="s">
        <v>446</v>
      </c>
      <c r="AK160" s="3" t="s">
        <v>446</v>
      </c>
      <c r="AL160" s="43" t="s">
        <v>49</v>
      </c>
    </row>
    <row r="161" spans="1:38" ht="26.25" customHeight="1" thickBot="1" x14ac:dyDescent="0.3">
      <c r="A161" s="44" t="s">
        <v>332</v>
      </c>
      <c r="B161" s="44" t="s">
        <v>335</v>
      </c>
      <c r="C161" s="94" t="s">
        <v>336</v>
      </c>
      <c r="D161" s="95"/>
      <c r="E161" s="3" t="s">
        <v>446</v>
      </c>
      <c r="F161" s="3" t="s">
        <v>446</v>
      </c>
      <c r="G161" s="3" t="s">
        <v>446</v>
      </c>
      <c r="H161" s="3" t="s">
        <v>446</v>
      </c>
      <c r="I161" s="3" t="s">
        <v>446</v>
      </c>
      <c r="J161" s="3" t="s">
        <v>446</v>
      </c>
      <c r="K161" s="3" t="s">
        <v>446</v>
      </c>
      <c r="L161" s="3" t="s">
        <v>446</v>
      </c>
      <c r="M161" s="3" t="s">
        <v>446</v>
      </c>
      <c r="N161" s="3" t="s">
        <v>446</v>
      </c>
      <c r="O161" s="3" t="s">
        <v>446</v>
      </c>
      <c r="P161" s="3" t="s">
        <v>446</v>
      </c>
      <c r="Q161" s="3" t="s">
        <v>446</v>
      </c>
      <c r="R161" s="3" t="s">
        <v>446</v>
      </c>
      <c r="S161" s="3" t="s">
        <v>446</v>
      </c>
      <c r="T161" s="3" t="s">
        <v>446</v>
      </c>
      <c r="U161" s="3" t="s">
        <v>446</v>
      </c>
      <c r="V161" s="3" t="s">
        <v>446</v>
      </c>
      <c r="W161" s="3" t="s">
        <v>446</v>
      </c>
      <c r="X161" s="3" t="s">
        <v>446</v>
      </c>
      <c r="Y161" s="3" t="s">
        <v>446</v>
      </c>
      <c r="Z161" s="3" t="s">
        <v>446</v>
      </c>
      <c r="AA161" s="3" t="s">
        <v>446</v>
      </c>
      <c r="AB161" s="3" t="s">
        <v>446</v>
      </c>
      <c r="AC161" s="3" t="s">
        <v>446</v>
      </c>
      <c r="AD161" s="3" t="s">
        <v>446</v>
      </c>
      <c r="AE161" s="50"/>
      <c r="AF161" s="3" t="s">
        <v>446</v>
      </c>
      <c r="AG161" s="3" t="s">
        <v>446</v>
      </c>
      <c r="AH161" s="3" t="s">
        <v>446</v>
      </c>
      <c r="AI161" s="3" t="s">
        <v>446</v>
      </c>
      <c r="AJ161" s="3" t="s">
        <v>446</v>
      </c>
      <c r="AK161" s="3" t="s">
        <v>446</v>
      </c>
      <c r="AL161" s="44" t="s">
        <v>410</v>
      </c>
    </row>
    <row r="162" spans="1:38" ht="26.25" customHeight="1" thickBot="1" x14ac:dyDescent="0.3">
      <c r="A162" s="45" t="s">
        <v>337</v>
      </c>
      <c r="B162" s="45" t="s">
        <v>338</v>
      </c>
      <c r="C162" s="96" t="s">
        <v>339</v>
      </c>
      <c r="D162" s="97"/>
      <c r="E162" s="3" t="s">
        <v>446</v>
      </c>
      <c r="F162" s="3" t="s">
        <v>446</v>
      </c>
      <c r="G162" s="3" t="s">
        <v>446</v>
      </c>
      <c r="H162" s="3" t="s">
        <v>446</v>
      </c>
      <c r="I162" s="3" t="s">
        <v>446</v>
      </c>
      <c r="J162" s="3" t="s">
        <v>446</v>
      </c>
      <c r="K162" s="3" t="s">
        <v>446</v>
      </c>
      <c r="L162" s="3" t="s">
        <v>446</v>
      </c>
      <c r="M162" s="3" t="s">
        <v>446</v>
      </c>
      <c r="N162" s="3" t="s">
        <v>446</v>
      </c>
      <c r="O162" s="3" t="s">
        <v>446</v>
      </c>
      <c r="P162" s="3" t="s">
        <v>446</v>
      </c>
      <c r="Q162" s="3" t="s">
        <v>446</v>
      </c>
      <c r="R162" s="3" t="s">
        <v>446</v>
      </c>
      <c r="S162" s="3" t="s">
        <v>446</v>
      </c>
      <c r="T162" s="3" t="s">
        <v>446</v>
      </c>
      <c r="U162" s="3" t="s">
        <v>446</v>
      </c>
      <c r="V162" s="3" t="s">
        <v>446</v>
      </c>
      <c r="W162" s="3" t="s">
        <v>446</v>
      </c>
      <c r="X162" s="3" t="s">
        <v>446</v>
      </c>
      <c r="Y162" s="3" t="s">
        <v>446</v>
      </c>
      <c r="Z162" s="3" t="s">
        <v>446</v>
      </c>
      <c r="AA162" s="3" t="s">
        <v>446</v>
      </c>
      <c r="AB162" s="3" t="s">
        <v>446</v>
      </c>
      <c r="AC162" s="3" t="s">
        <v>446</v>
      </c>
      <c r="AD162" s="3" t="s">
        <v>446</v>
      </c>
      <c r="AE162" s="50"/>
      <c r="AF162" s="3" t="s">
        <v>446</v>
      </c>
      <c r="AG162" s="3" t="s">
        <v>446</v>
      </c>
      <c r="AH162" s="3" t="s">
        <v>446</v>
      </c>
      <c r="AI162" s="3" t="s">
        <v>446</v>
      </c>
      <c r="AJ162" s="3" t="s">
        <v>446</v>
      </c>
      <c r="AK162" s="3" t="s">
        <v>446</v>
      </c>
      <c r="AL162" s="45" t="s">
        <v>410</v>
      </c>
    </row>
    <row r="163" spans="1:38" ht="26.25" customHeight="1" thickBot="1" x14ac:dyDescent="0.3">
      <c r="A163" s="45" t="s">
        <v>337</v>
      </c>
      <c r="B163" s="45" t="s">
        <v>340</v>
      </c>
      <c r="C163" s="96" t="s">
        <v>341</v>
      </c>
      <c r="D163" s="97"/>
      <c r="E163" s="3" t="s">
        <v>446</v>
      </c>
      <c r="F163" s="3" t="s">
        <v>446</v>
      </c>
      <c r="G163" s="3" t="s">
        <v>446</v>
      </c>
      <c r="H163" s="3" t="s">
        <v>446</v>
      </c>
      <c r="I163" s="3" t="s">
        <v>446</v>
      </c>
      <c r="J163" s="3" t="s">
        <v>446</v>
      </c>
      <c r="K163" s="3" t="s">
        <v>446</v>
      </c>
      <c r="L163" s="3" t="s">
        <v>446</v>
      </c>
      <c r="M163" s="3" t="s">
        <v>446</v>
      </c>
      <c r="N163" s="3" t="s">
        <v>446</v>
      </c>
      <c r="O163" s="3" t="s">
        <v>446</v>
      </c>
      <c r="P163" s="3" t="s">
        <v>446</v>
      </c>
      <c r="Q163" s="3" t="s">
        <v>446</v>
      </c>
      <c r="R163" s="3" t="s">
        <v>446</v>
      </c>
      <c r="S163" s="3" t="s">
        <v>446</v>
      </c>
      <c r="T163" s="3" t="s">
        <v>446</v>
      </c>
      <c r="U163" s="3" t="s">
        <v>446</v>
      </c>
      <c r="V163" s="3" t="s">
        <v>446</v>
      </c>
      <c r="W163" s="3" t="s">
        <v>446</v>
      </c>
      <c r="X163" s="3" t="s">
        <v>446</v>
      </c>
      <c r="Y163" s="3" t="s">
        <v>446</v>
      </c>
      <c r="Z163" s="3" t="s">
        <v>446</v>
      </c>
      <c r="AA163" s="3" t="s">
        <v>446</v>
      </c>
      <c r="AB163" s="3" t="s">
        <v>446</v>
      </c>
      <c r="AC163" s="3" t="s">
        <v>446</v>
      </c>
      <c r="AD163" s="3" t="s">
        <v>446</v>
      </c>
      <c r="AE163" s="50"/>
      <c r="AF163" s="3" t="s">
        <v>446</v>
      </c>
      <c r="AG163" s="3" t="s">
        <v>446</v>
      </c>
      <c r="AH163" s="3" t="s">
        <v>446</v>
      </c>
      <c r="AI163" s="3" t="s">
        <v>446</v>
      </c>
      <c r="AJ163" s="3" t="s">
        <v>446</v>
      </c>
      <c r="AK163" s="3" t="s">
        <v>446</v>
      </c>
      <c r="AL163" s="45" t="s">
        <v>342</v>
      </c>
    </row>
    <row r="164" spans="1:38" ht="26.25" customHeight="1" thickBot="1" x14ac:dyDescent="0.3">
      <c r="A164" s="45" t="s">
        <v>337</v>
      </c>
      <c r="B164" s="45" t="s">
        <v>343</v>
      </c>
      <c r="C164" s="96" t="s">
        <v>344</v>
      </c>
      <c r="D164" s="97"/>
      <c r="E164" s="3" t="s">
        <v>444</v>
      </c>
      <c r="F164" s="3">
        <v>46.930990184636869</v>
      </c>
      <c r="G164" s="3" t="s">
        <v>444</v>
      </c>
      <c r="H164" s="3" t="s">
        <v>444</v>
      </c>
      <c r="I164" s="3" t="s">
        <v>444</v>
      </c>
      <c r="J164" s="3" t="s">
        <v>444</v>
      </c>
      <c r="K164" s="3" t="s">
        <v>444</v>
      </c>
      <c r="L164" s="3" t="s">
        <v>444</v>
      </c>
      <c r="M164" s="3" t="s">
        <v>444</v>
      </c>
      <c r="N164" s="3" t="s">
        <v>444</v>
      </c>
      <c r="O164" s="3" t="s">
        <v>444</v>
      </c>
      <c r="P164" s="3" t="s">
        <v>444</v>
      </c>
      <c r="Q164" s="3" t="s">
        <v>444</v>
      </c>
      <c r="R164" s="3" t="s">
        <v>444</v>
      </c>
      <c r="S164" s="3" t="s">
        <v>444</v>
      </c>
      <c r="T164" s="3" t="s">
        <v>444</v>
      </c>
      <c r="U164" s="3" t="s">
        <v>444</v>
      </c>
      <c r="V164" s="3" t="s">
        <v>444</v>
      </c>
      <c r="W164" s="3" t="s">
        <v>444</v>
      </c>
      <c r="X164" s="3" t="s">
        <v>444</v>
      </c>
      <c r="Y164" s="3" t="s">
        <v>444</v>
      </c>
      <c r="Z164" s="3" t="s">
        <v>444</v>
      </c>
      <c r="AA164" s="3" t="s">
        <v>444</v>
      </c>
      <c r="AB164" s="3" t="s">
        <v>444</v>
      </c>
      <c r="AC164" s="3" t="s">
        <v>444</v>
      </c>
      <c r="AD164" s="3" t="s">
        <v>444</v>
      </c>
      <c r="AE164" s="54"/>
      <c r="AF164" s="3" t="s">
        <v>444</v>
      </c>
      <c r="AG164" s="3" t="s">
        <v>444</v>
      </c>
      <c r="AH164" s="3" t="s">
        <v>444</v>
      </c>
      <c r="AI164" s="3" t="s">
        <v>444</v>
      </c>
      <c r="AJ164" s="3" t="s">
        <v>444</v>
      </c>
      <c r="AK164" s="3" t="s">
        <v>443</v>
      </c>
      <c r="AL164" s="45" t="s">
        <v>410</v>
      </c>
    </row>
    <row r="165" spans="1:38" ht="15" customHeight="1" x14ac:dyDescent="0.25">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7" customFormat="1" ht="52.5" customHeight="1" x14ac:dyDescent="0.35">
      <c r="A166" s="112" t="s">
        <v>369</v>
      </c>
      <c r="B166" s="112"/>
      <c r="C166" s="112"/>
      <c r="D166" s="112"/>
      <c r="E166" s="112"/>
      <c r="F166" s="112"/>
      <c r="G166" s="112"/>
      <c r="H166" s="105"/>
      <c r="I166" s="106"/>
      <c r="J166" s="106"/>
      <c r="K166" s="106"/>
      <c r="L166" s="106"/>
      <c r="M166" s="106"/>
      <c r="N166" s="106"/>
      <c r="O166" s="106"/>
      <c r="P166" s="106"/>
      <c r="Q166" s="106"/>
      <c r="R166" s="106"/>
      <c r="S166" s="106"/>
      <c r="T166" s="106"/>
      <c r="U166" s="106"/>
      <c r="AC166" s="108"/>
      <c r="AD166" s="108"/>
      <c r="AG166" s="109"/>
      <c r="AH166" s="109"/>
      <c r="AI166" s="109"/>
      <c r="AJ166" s="109"/>
      <c r="AK166" s="109"/>
      <c r="AL166" s="109"/>
    </row>
    <row r="167" spans="1:38" s="110" customFormat="1" ht="63.75" customHeight="1" x14ac:dyDescent="0.35">
      <c r="A167" s="112" t="s">
        <v>373</v>
      </c>
      <c r="B167" s="112"/>
      <c r="C167" s="112"/>
      <c r="D167" s="112"/>
      <c r="E167" s="112"/>
      <c r="F167" s="112"/>
      <c r="G167" s="112"/>
      <c r="H167" s="105"/>
      <c r="I167" s="106"/>
      <c r="J167"/>
      <c r="K167"/>
      <c r="L167"/>
      <c r="M167" s="106"/>
      <c r="N167" s="106"/>
      <c r="O167" s="106"/>
      <c r="P167" s="106"/>
      <c r="Q167" s="106"/>
      <c r="R167" s="106"/>
      <c r="S167" s="106"/>
      <c r="T167" s="106"/>
      <c r="U167" s="106"/>
      <c r="AL167" s="135"/>
    </row>
    <row r="168" spans="1:38" s="110" customFormat="1" ht="26.25" customHeight="1" x14ac:dyDescent="0.35">
      <c r="A168" s="112" t="s">
        <v>370</v>
      </c>
      <c r="B168" s="112"/>
      <c r="C168" s="112"/>
      <c r="D168" s="112"/>
      <c r="E168" s="112"/>
      <c r="F168" s="112"/>
      <c r="G168" s="112"/>
      <c r="H168" s="105"/>
      <c r="I168" s="106"/>
      <c r="J168"/>
      <c r="K168"/>
      <c r="L168"/>
      <c r="M168" s="106"/>
      <c r="N168" s="106"/>
      <c r="O168" s="106"/>
      <c r="P168" s="106"/>
      <c r="Q168" s="106"/>
      <c r="R168" s="106"/>
      <c r="S168" s="106"/>
      <c r="T168" s="106"/>
      <c r="U168" s="106"/>
      <c r="AL168" s="135"/>
    </row>
    <row r="169" spans="1:38" s="107" customFormat="1" ht="26.25" customHeight="1" x14ac:dyDescent="0.35">
      <c r="A169" s="112" t="s">
        <v>371</v>
      </c>
      <c r="B169" s="112"/>
      <c r="C169" s="112"/>
      <c r="D169" s="112"/>
      <c r="E169" s="112"/>
      <c r="F169" s="112"/>
      <c r="G169" s="112"/>
      <c r="H169" s="105"/>
      <c r="I169" s="106"/>
      <c r="J169"/>
      <c r="K169"/>
      <c r="L169"/>
      <c r="M169" s="106"/>
      <c r="N169" s="106"/>
      <c r="O169" s="106"/>
      <c r="P169" s="106"/>
      <c r="Q169" s="106"/>
      <c r="R169" s="106"/>
      <c r="S169" s="106"/>
      <c r="T169" s="106"/>
      <c r="U169" s="106"/>
      <c r="AC169" s="108"/>
      <c r="AD169" s="108"/>
      <c r="AG169" s="109"/>
      <c r="AH169" s="109"/>
      <c r="AI169" s="109"/>
      <c r="AJ169" s="109"/>
      <c r="AK169" s="109"/>
      <c r="AL169" s="109"/>
    </row>
    <row r="170" spans="1:38" s="110" customFormat="1" ht="52.5" customHeight="1" x14ac:dyDescent="0.35">
      <c r="A170" s="112" t="s">
        <v>372</v>
      </c>
      <c r="B170" s="112"/>
      <c r="C170" s="112"/>
      <c r="D170" s="112"/>
      <c r="E170" s="112"/>
      <c r="F170" s="112"/>
      <c r="G170" s="112"/>
      <c r="H170" s="105"/>
      <c r="I170" s="106"/>
      <c r="J170"/>
      <c r="K170"/>
      <c r="L170"/>
      <c r="M170" s="106"/>
      <c r="N170" s="106"/>
      <c r="O170" s="106"/>
      <c r="P170" s="106"/>
      <c r="Q170" s="106"/>
      <c r="R170" s="106"/>
      <c r="S170" s="106"/>
      <c r="T170" s="106"/>
      <c r="U170" s="106"/>
      <c r="AL170" s="135"/>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L170"/>
  <sheetViews>
    <sheetView tabSelected="1" zoomScale="80" zoomScaleNormal="80" workbookViewId="0">
      <selection activeCell="AJ141" sqref="AJ141"/>
    </sheetView>
  </sheetViews>
  <sheetFormatPr defaultColWidth="8.81640625" defaultRowHeight="12.5" x14ac:dyDescent="0.25"/>
  <cols>
    <col min="1" max="2" width="21.453125" style="1" customWidth="1"/>
    <col min="3" max="3" width="46.453125" style="14" customWidth="1"/>
    <col min="4" max="4" width="7.1796875" style="1" customWidth="1"/>
    <col min="5" max="24" width="8.54296875" style="1" customWidth="1"/>
    <col min="25" max="25" width="8.81640625" style="1" customWidth="1"/>
    <col min="26" max="30" width="8.54296875" style="1" customWidth="1"/>
    <col min="31" max="31" width="2.1796875" style="1" customWidth="1"/>
    <col min="32" max="37" width="8.54296875" style="1" customWidth="1"/>
    <col min="38" max="38" width="25.7265625" style="132" customWidth="1"/>
    <col min="39" max="16384" width="8.81640625" style="1"/>
  </cols>
  <sheetData>
    <row r="1" spans="1:38" ht="22.5" customHeight="1" x14ac:dyDescent="0.25">
      <c r="A1" s="18" t="s">
        <v>360</v>
      </c>
      <c r="B1" s="19"/>
      <c r="C1" s="20"/>
    </row>
    <row r="2" spans="1:38" x14ac:dyDescent="0.25">
      <c r="A2" s="21" t="s">
        <v>359</v>
      </c>
      <c r="B2" s="19"/>
      <c r="C2" s="20"/>
    </row>
    <row r="3" spans="1:38" ht="13" x14ac:dyDescent="0.3">
      <c r="B3" s="19"/>
      <c r="C3" s="20"/>
      <c r="F3" s="19"/>
      <c r="R3" s="2"/>
      <c r="S3" s="2"/>
      <c r="T3" s="2"/>
      <c r="U3" s="2"/>
      <c r="V3" s="2"/>
    </row>
    <row r="4" spans="1:38" ht="13" x14ac:dyDescent="0.3">
      <c r="A4" s="21" t="s">
        <v>0</v>
      </c>
      <c r="B4" s="16" t="s">
        <v>437</v>
      </c>
      <c r="C4" s="22" t="s">
        <v>1</v>
      </c>
      <c r="R4" s="2"/>
      <c r="S4" s="2"/>
      <c r="T4" s="2"/>
      <c r="U4" s="2"/>
      <c r="V4" s="2"/>
    </row>
    <row r="5" spans="1:38" ht="13" x14ac:dyDescent="0.3">
      <c r="A5" s="21" t="s">
        <v>2</v>
      </c>
      <c r="B5" s="16" t="s">
        <v>441</v>
      </c>
      <c r="C5" s="22" t="s">
        <v>3</v>
      </c>
      <c r="R5" s="2"/>
      <c r="S5" s="2"/>
      <c r="T5" s="2"/>
      <c r="U5" s="2"/>
      <c r="V5" s="2"/>
    </row>
    <row r="6" spans="1:38" x14ac:dyDescent="0.25">
      <c r="A6" s="21" t="s">
        <v>4</v>
      </c>
      <c r="B6" s="16">
        <v>2012</v>
      </c>
      <c r="C6" s="22" t="s">
        <v>5</v>
      </c>
      <c r="R6" s="23"/>
      <c r="S6" s="23"/>
      <c r="T6" s="23"/>
      <c r="U6" s="23"/>
      <c r="V6" s="23"/>
    </row>
    <row r="7" spans="1:38" ht="13" x14ac:dyDescent="0.3">
      <c r="A7" s="21" t="s">
        <v>6</v>
      </c>
      <c r="B7" s="16" t="s">
        <v>438</v>
      </c>
      <c r="C7" s="22" t="s">
        <v>7</v>
      </c>
      <c r="R7" s="2"/>
      <c r="S7" s="2"/>
      <c r="T7" s="2"/>
      <c r="U7" s="2"/>
      <c r="V7" s="2"/>
    </row>
    <row r="8" spans="1:38" ht="13" x14ac:dyDescent="0.3">
      <c r="A8" s="6"/>
      <c r="B8" s="19"/>
      <c r="C8" s="20"/>
      <c r="R8" s="2"/>
      <c r="S8" s="2"/>
      <c r="T8" s="2"/>
      <c r="U8" s="2"/>
      <c r="V8" s="2"/>
      <c r="AF8" s="23"/>
    </row>
    <row r="9" spans="1:38" ht="13.5" thickBot="1" x14ac:dyDescent="0.3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35">
      <c r="A10" s="122" t="str">
        <f>B4&amp;": "&amp;B5&amp;": "&amp;B6</f>
        <v>BE: 29.02.2024: 2012</v>
      </c>
      <c r="B10" s="124" t="s">
        <v>8</v>
      </c>
      <c r="C10" s="125"/>
      <c r="D10" s="126"/>
      <c r="E10" s="113" t="s">
        <v>9</v>
      </c>
      <c r="F10" s="114"/>
      <c r="G10" s="114"/>
      <c r="H10" s="115"/>
      <c r="I10" s="113" t="s">
        <v>10</v>
      </c>
      <c r="J10" s="114"/>
      <c r="K10" s="114"/>
      <c r="L10" s="115"/>
      <c r="M10" s="130" t="s">
        <v>11</v>
      </c>
      <c r="N10" s="113" t="s">
        <v>12</v>
      </c>
      <c r="O10" s="114"/>
      <c r="P10" s="115"/>
      <c r="Q10" s="113" t="s">
        <v>13</v>
      </c>
      <c r="R10" s="114"/>
      <c r="S10" s="114"/>
      <c r="T10" s="114"/>
      <c r="U10" s="114"/>
      <c r="V10" s="115"/>
      <c r="W10" s="113" t="s">
        <v>364</v>
      </c>
      <c r="X10" s="114"/>
      <c r="Y10" s="114"/>
      <c r="Z10" s="114"/>
      <c r="AA10" s="114"/>
      <c r="AB10" s="114"/>
      <c r="AC10" s="114"/>
      <c r="AD10" s="115"/>
      <c r="AE10" s="28"/>
      <c r="AF10" s="113" t="s">
        <v>381</v>
      </c>
      <c r="AG10" s="114"/>
      <c r="AH10" s="114"/>
      <c r="AI10" s="114"/>
      <c r="AJ10" s="114"/>
      <c r="AK10" s="114"/>
      <c r="AL10" s="115"/>
    </row>
    <row r="11" spans="1:38" ht="15" customHeight="1" thickBot="1" x14ac:dyDescent="0.3">
      <c r="A11" s="123"/>
      <c r="B11" s="127"/>
      <c r="C11" s="128"/>
      <c r="D11" s="129"/>
      <c r="E11" s="116"/>
      <c r="F11" s="117"/>
      <c r="G11" s="117"/>
      <c r="H11" s="118"/>
      <c r="I11" s="116"/>
      <c r="J11" s="117"/>
      <c r="K11" s="117"/>
      <c r="L11" s="118"/>
      <c r="M11" s="131"/>
      <c r="N11" s="116"/>
      <c r="O11" s="117"/>
      <c r="P11" s="118"/>
      <c r="Q11" s="116"/>
      <c r="R11" s="117"/>
      <c r="S11" s="117"/>
      <c r="T11" s="117"/>
      <c r="U11" s="117"/>
      <c r="V11" s="118"/>
      <c r="W11" s="102"/>
      <c r="X11" s="119" t="s">
        <v>31</v>
      </c>
      <c r="Y11" s="120"/>
      <c r="Z11" s="120"/>
      <c r="AA11" s="120"/>
      <c r="AB11" s="121"/>
      <c r="AC11" s="103"/>
      <c r="AD11" s="104"/>
      <c r="AE11" s="29"/>
      <c r="AF11" s="116"/>
      <c r="AG11" s="117"/>
      <c r="AH11" s="117"/>
      <c r="AI11" s="117"/>
      <c r="AJ11" s="117"/>
      <c r="AK11" s="117"/>
      <c r="AL11" s="118"/>
    </row>
    <row r="12" spans="1:38" ht="52.5" customHeight="1" thickBot="1" x14ac:dyDescent="0.3">
      <c r="A12" s="123"/>
      <c r="B12" s="127"/>
      <c r="C12" s="128"/>
      <c r="D12" s="129"/>
      <c r="E12" s="99" t="s">
        <v>382</v>
      </c>
      <c r="F12" s="99" t="s">
        <v>14</v>
      </c>
      <c r="G12" s="99" t="s">
        <v>15</v>
      </c>
      <c r="H12" s="99" t="s">
        <v>16</v>
      </c>
      <c r="I12" s="99" t="s">
        <v>17</v>
      </c>
      <c r="J12" s="100" t="s">
        <v>18</v>
      </c>
      <c r="K12" s="100" t="s">
        <v>19</v>
      </c>
      <c r="L12" s="101" t="s">
        <v>392</v>
      </c>
      <c r="M12" s="99" t="s">
        <v>20</v>
      </c>
      <c r="N12" s="100" t="s">
        <v>21</v>
      </c>
      <c r="O12" s="100" t="s">
        <v>22</v>
      </c>
      <c r="P12" s="100" t="s">
        <v>23</v>
      </c>
      <c r="Q12" s="100" t="s">
        <v>24</v>
      </c>
      <c r="R12" s="100" t="s">
        <v>25</v>
      </c>
      <c r="S12" s="100" t="s">
        <v>26</v>
      </c>
      <c r="T12" s="100" t="s">
        <v>27</v>
      </c>
      <c r="U12" s="100" t="s">
        <v>28</v>
      </c>
      <c r="V12" s="100" t="s">
        <v>29</v>
      </c>
      <c r="W12" s="99" t="s">
        <v>30</v>
      </c>
      <c r="X12" s="99" t="s">
        <v>393</v>
      </c>
      <c r="Y12" s="99" t="s">
        <v>394</v>
      </c>
      <c r="Z12" s="99" t="s">
        <v>395</v>
      </c>
      <c r="AA12" s="99" t="s">
        <v>396</v>
      </c>
      <c r="AB12" s="99" t="s">
        <v>41</v>
      </c>
      <c r="AC12" s="100" t="s">
        <v>32</v>
      </c>
      <c r="AD12" s="100" t="s">
        <v>33</v>
      </c>
      <c r="AE12" s="30"/>
      <c r="AF12" s="99" t="s">
        <v>34</v>
      </c>
      <c r="AG12" s="99" t="s">
        <v>35</v>
      </c>
      <c r="AH12" s="99" t="s">
        <v>36</v>
      </c>
      <c r="AI12" s="99" t="s">
        <v>37</v>
      </c>
      <c r="AJ12" s="99" t="s">
        <v>38</v>
      </c>
      <c r="AK12" s="99" t="s">
        <v>39</v>
      </c>
      <c r="AL12" s="133" t="s">
        <v>40</v>
      </c>
    </row>
    <row r="13" spans="1:38" ht="37.5" customHeight="1" thickBot="1" x14ac:dyDescent="0.3">
      <c r="A13" s="31" t="s">
        <v>42</v>
      </c>
      <c r="B13" s="31" t="s">
        <v>43</v>
      </c>
      <c r="C13" s="32" t="s">
        <v>423</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3">
      <c r="A14" s="55" t="s">
        <v>50</v>
      </c>
      <c r="B14" s="55" t="s">
        <v>51</v>
      </c>
      <c r="C14" s="56" t="s">
        <v>52</v>
      </c>
      <c r="D14" s="57"/>
      <c r="E14" s="3">
        <v>10.600704233428456</v>
      </c>
      <c r="F14" s="3">
        <v>0.39594853339504432</v>
      </c>
      <c r="G14" s="3">
        <v>2.051898976501791</v>
      </c>
      <c r="H14" s="3">
        <v>0.11417269189921253</v>
      </c>
      <c r="I14" s="3">
        <v>0.32875438031570731</v>
      </c>
      <c r="J14" s="3">
        <v>0.38380255757443771</v>
      </c>
      <c r="K14" s="3">
        <v>0.43294496308162678</v>
      </c>
      <c r="L14" s="3">
        <v>1.6137212989456612E-2</v>
      </c>
      <c r="M14" s="3">
        <v>2.8189148824121082</v>
      </c>
      <c r="N14" s="3">
        <v>0.44066401845762571</v>
      </c>
      <c r="O14" s="3">
        <v>0.10946203164592912</v>
      </c>
      <c r="P14" s="3">
        <v>9.9365192433634453E-2</v>
      </c>
      <c r="Q14" s="3">
        <v>0.23016663113684011</v>
      </c>
      <c r="R14" s="3">
        <v>0.57208250369131308</v>
      </c>
      <c r="S14" s="3">
        <v>0.30532521877683105</v>
      </c>
      <c r="T14" s="3">
        <v>0.32528516464348078</v>
      </c>
      <c r="U14" s="3">
        <v>0.10033049479669486</v>
      </c>
      <c r="V14" s="3">
        <v>1.3173225429923634</v>
      </c>
      <c r="W14" s="3">
        <v>0.4625521016818368</v>
      </c>
      <c r="X14" s="3">
        <v>1.6495790959999999E-2</v>
      </c>
      <c r="Y14" s="3">
        <v>1.9208641082500005E-2</v>
      </c>
      <c r="Z14" s="3">
        <v>6.4270594524999999E-3</v>
      </c>
      <c r="AA14" s="3">
        <v>6.5000557648620906E-3</v>
      </c>
      <c r="AB14" s="3">
        <v>4.8631385225000004E-2</v>
      </c>
      <c r="AC14" s="3">
        <v>0.4983308016800001</v>
      </c>
      <c r="AD14" s="3">
        <v>3.9191552014999999E-2</v>
      </c>
      <c r="AE14" s="46"/>
      <c r="AF14" s="3">
        <v>1576.2902300227286</v>
      </c>
      <c r="AG14" s="3">
        <v>48402.5513956</v>
      </c>
      <c r="AH14" s="3">
        <v>145415.68546862999</v>
      </c>
      <c r="AI14" s="3">
        <v>46282.821950554287</v>
      </c>
      <c r="AJ14" s="3">
        <v>20411.662619901217</v>
      </c>
      <c r="AK14" s="3" t="s">
        <v>444</v>
      </c>
      <c r="AL14" s="35" t="s">
        <v>49</v>
      </c>
    </row>
    <row r="15" spans="1:38" ht="26.25" customHeight="1" thickBot="1" x14ac:dyDescent="0.3">
      <c r="A15" s="55" t="s">
        <v>53</v>
      </c>
      <c r="B15" s="55" t="s">
        <v>54</v>
      </c>
      <c r="C15" s="56" t="s">
        <v>55</v>
      </c>
      <c r="D15" s="57"/>
      <c r="E15" s="3">
        <v>0.98208399999999996</v>
      </c>
      <c r="F15" s="3">
        <v>0.37021398703427472</v>
      </c>
      <c r="G15" s="3">
        <v>0.280472</v>
      </c>
      <c r="H15" s="3" t="s">
        <v>443</v>
      </c>
      <c r="I15" s="3">
        <v>1.24839091789968E-2</v>
      </c>
      <c r="J15" s="3">
        <v>1.3206450672496799E-2</v>
      </c>
      <c r="K15" s="3">
        <v>1.5023383282120001E-2</v>
      </c>
      <c r="L15" s="3">
        <v>1.125009680864776E-3</v>
      </c>
      <c r="M15" s="3">
        <v>0.26527600000000001</v>
      </c>
      <c r="N15" s="3">
        <v>3.2226552987783E-2</v>
      </c>
      <c r="O15" s="3">
        <v>4.1738693561760999E-2</v>
      </c>
      <c r="P15" s="3">
        <v>7.1513300629780004E-3</v>
      </c>
      <c r="Q15" s="3">
        <v>8.330664630206E-3</v>
      </c>
      <c r="R15" s="3">
        <v>5.7734712896534007E-2</v>
      </c>
      <c r="S15" s="3">
        <v>6.6889447965668994E-2</v>
      </c>
      <c r="T15" s="3">
        <v>0.14778845809862001</v>
      </c>
      <c r="U15" s="3">
        <v>3.0252690049320002E-2</v>
      </c>
      <c r="V15" s="3">
        <v>0.34057623331692299</v>
      </c>
      <c r="W15" s="3">
        <v>2.2073717999999999E-2</v>
      </c>
      <c r="X15" s="3">
        <v>2.5999999999999999E-2</v>
      </c>
      <c r="Y15" s="3" t="s">
        <v>443</v>
      </c>
      <c r="Z15" s="3" t="s">
        <v>443</v>
      </c>
      <c r="AA15" s="3" t="s">
        <v>443</v>
      </c>
      <c r="AB15" s="3">
        <v>2.5999999999999999E-2</v>
      </c>
      <c r="AC15" s="3" t="s">
        <v>444</v>
      </c>
      <c r="AD15" s="3" t="s">
        <v>444</v>
      </c>
      <c r="AE15" s="46"/>
      <c r="AF15" s="3">
        <v>53197.394250999998</v>
      </c>
      <c r="AG15" s="3" t="s">
        <v>444</v>
      </c>
      <c r="AH15" s="3">
        <v>19455.066840799998</v>
      </c>
      <c r="AI15" s="3" t="s">
        <v>444</v>
      </c>
      <c r="AJ15" s="3">
        <v>2845.2407198999999</v>
      </c>
      <c r="AK15" s="3" t="s">
        <v>444</v>
      </c>
      <c r="AL15" s="35" t="s">
        <v>49</v>
      </c>
    </row>
    <row r="16" spans="1:38" ht="26.25" customHeight="1" thickBot="1" x14ac:dyDescent="0.3">
      <c r="A16" s="55" t="s">
        <v>53</v>
      </c>
      <c r="B16" s="55" t="s">
        <v>56</v>
      </c>
      <c r="C16" s="56" t="s">
        <v>57</v>
      </c>
      <c r="D16" s="57"/>
      <c r="E16" s="3">
        <v>2.1742035319999999</v>
      </c>
      <c r="F16" s="3">
        <v>0.19114399999999998</v>
      </c>
      <c r="G16" s="3">
        <v>1.071374</v>
      </c>
      <c r="H16" s="3">
        <v>1.0964999999999999E-2</v>
      </c>
      <c r="I16" s="3">
        <v>3.9884799999999998E-2</v>
      </c>
      <c r="J16" s="3">
        <v>5.2696999999999994E-2</v>
      </c>
      <c r="K16" s="3">
        <v>0.28320499999999998</v>
      </c>
      <c r="L16" s="3">
        <v>2.7311119999999999E-3</v>
      </c>
      <c r="M16" s="3">
        <v>1.52954919</v>
      </c>
      <c r="N16" s="3">
        <v>0.56946271999999998</v>
      </c>
      <c r="O16" s="3">
        <v>3.8832208E-2</v>
      </c>
      <c r="P16" s="3">
        <v>4.0140927999999999E-2</v>
      </c>
      <c r="Q16" s="3">
        <v>4.6402671999999999E-2</v>
      </c>
      <c r="R16" s="3">
        <v>0.24449647999999999</v>
      </c>
      <c r="S16" s="3">
        <v>9.3563711999999993E-2</v>
      </c>
      <c r="T16" s="3">
        <v>0.21140928</v>
      </c>
      <c r="U16" s="3">
        <v>2.1317903999999999E-2</v>
      </c>
      <c r="V16" s="3">
        <v>0.52558368</v>
      </c>
      <c r="W16" s="3" t="s">
        <v>445</v>
      </c>
      <c r="X16" s="3" t="s">
        <v>445</v>
      </c>
      <c r="Y16" s="3" t="s">
        <v>445</v>
      </c>
      <c r="Z16" s="3" t="s">
        <v>445</v>
      </c>
      <c r="AA16" s="3" t="s">
        <v>445</v>
      </c>
      <c r="AB16" s="3" t="s">
        <v>445</v>
      </c>
      <c r="AC16" s="3" t="s">
        <v>445</v>
      </c>
      <c r="AD16" s="3" t="s">
        <v>444</v>
      </c>
      <c r="AE16" s="46"/>
      <c r="AF16" s="3" t="s">
        <v>444</v>
      </c>
      <c r="AG16" s="3">
        <v>5930.027</v>
      </c>
      <c r="AH16" s="3" t="s">
        <v>444</v>
      </c>
      <c r="AI16" s="3" t="s">
        <v>444</v>
      </c>
      <c r="AJ16" s="3" t="s">
        <v>444</v>
      </c>
      <c r="AK16" s="3" t="s">
        <v>444</v>
      </c>
      <c r="AL16" s="35" t="s">
        <v>49</v>
      </c>
    </row>
    <row r="17" spans="1:38" ht="26.25" customHeight="1" thickBot="1" x14ac:dyDescent="0.3">
      <c r="A17" s="55" t="s">
        <v>53</v>
      </c>
      <c r="B17" s="55" t="s">
        <v>58</v>
      </c>
      <c r="C17" s="56" t="s">
        <v>59</v>
      </c>
      <c r="D17" s="57"/>
      <c r="E17" s="3">
        <v>1.6649987046000001</v>
      </c>
      <c r="F17" s="3">
        <v>0.11093048600141323</v>
      </c>
      <c r="G17" s="3">
        <v>1.0674979744999999</v>
      </c>
      <c r="H17" s="3">
        <v>1.02656E-2</v>
      </c>
      <c r="I17" s="3">
        <v>7.7256189861089092E-2</v>
      </c>
      <c r="J17" s="3">
        <v>9.8031900662392604E-2</v>
      </c>
      <c r="K17" s="3">
        <v>0.11593003403039549</v>
      </c>
      <c r="L17" s="3">
        <v>6.4839273359036812E-3</v>
      </c>
      <c r="M17" s="3">
        <v>2.4303166534999998</v>
      </c>
      <c r="N17" s="3">
        <v>1.1324028389129901</v>
      </c>
      <c r="O17" s="3">
        <v>3.0490925470627001E-2</v>
      </c>
      <c r="P17" s="3">
        <v>3.3080387097307998E-2</v>
      </c>
      <c r="Q17" s="3">
        <v>3.4295308485813997E-2</v>
      </c>
      <c r="R17" s="3">
        <v>1.977439466511804</v>
      </c>
      <c r="S17" s="3">
        <v>9.1893983465844986E-2</v>
      </c>
      <c r="T17" s="3">
        <v>0.74105671898573711</v>
      </c>
      <c r="U17" s="3">
        <v>2.3740646592651998E-2</v>
      </c>
      <c r="V17" s="3">
        <v>3.4702770793701183</v>
      </c>
      <c r="W17" s="3">
        <v>2.7371804E-2</v>
      </c>
      <c r="X17" s="3">
        <v>5.3636031E-4</v>
      </c>
      <c r="Y17" s="3">
        <v>8.0994334000000009E-4</v>
      </c>
      <c r="Z17" s="3">
        <v>7.5585829000000002E-4</v>
      </c>
      <c r="AA17" s="3">
        <v>8.4313280999999993E-4</v>
      </c>
      <c r="AB17" s="3">
        <v>2.9452947700000002E-3</v>
      </c>
      <c r="AC17" s="3" t="s">
        <v>444</v>
      </c>
      <c r="AD17" s="3" t="s">
        <v>444</v>
      </c>
      <c r="AE17" s="46"/>
      <c r="AF17" s="3">
        <v>613.38936940939993</v>
      </c>
      <c r="AG17" s="3">
        <v>2611.634</v>
      </c>
      <c r="AH17" s="3">
        <v>20157.224267475998</v>
      </c>
      <c r="AI17" s="3">
        <v>11.231999999999999</v>
      </c>
      <c r="AJ17" s="3" t="s">
        <v>444</v>
      </c>
      <c r="AK17" s="3" t="s">
        <v>444</v>
      </c>
      <c r="AL17" s="35" t="s">
        <v>49</v>
      </c>
    </row>
    <row r="18" spans="1:38" ht="26.25" customHeight="1" thickBot="1" x14ac:dyDescent="0.3">
      <c r="A18" s="55" t="s">
        <v>53</v>
      </c>
      <c r="B18" s="55" t="s">
        <v>60</v>
      </c>
      <c r="C18" s="56" t="s">
        <v>61</v>
      </c>
      <c r="D18" s="57"/>
      <c r="E18" s="3">
        <v>0.25216528754</v>
      </c>
      <c r="F18" s="3">
        <v>1.7629239229215693E-2</v>
      </c>
      <c r="G18" s="3">
        <v>8.8443074889999994E-3</v>
      </c>
      <c r="H18" s="3">
        <v>3.7491E-4</v>
      </c>
      <c r="I18" s="3">
        <v>5.0414957011197803E-2</v>
      </c>
      <c r="J18" s="3">
        <v>5.58842474605847E-2</v>
      </c>
      <c r="K18" s="3">
        <v>6.2030889366923796E-2</v>
      </c>
      <c r="L18" s="3">
        <v>6.3225247222532706E-3</v>
      </c>
      <c r="M18" s="3">
        <v>0.16484894820000001</v>
      </c>
      <c r="N18" s="3">
        <v>0.101175715959264</v>
      </c>
      <c r="O18" s="3">
        <v>2.2163451886279997E-3</v>
      </c>
      <c r="P18" s="3">
        <v>6.9599326767250001E-3</v>
      </c>
      <c r="Q18" s="3">
        <v>5.4226392456500003E-3</v>
      </c>
      <c r="R18" s="3">
        <v>1.1879773462203E-2</v>
      </c>
      <c r="S18" s="3">
        <v>1.5786844419303999E-2</v>
      </c>
      <c r="T18" s="3">
        <v>0.111467490888882</v>
      </c>
      <c r="U18" s="3">
        <v>4.6469711360780002E-3</v>
      </c>
      <c r="V18" s="3">
        <v>0.17078637171147501</v>
      </c>
      <c r="W18" s="3">
        <v>1.3928892E-2</v>
      </c>
      <c r="X18" s="3">
        <v>2.6528999999999996E-7</v>
      </c>
      <c r="Y18" s="3">
        <v>2.0944000000000002E-6</v>
      </c>
      <c r="Z18" s="3">
        <v>2.3735999999999998E-7</v>
      </c>
      <c r="AA18" s="3">
        <v>2.0944E-7</v>
      </c>
      <c r="AB18" s="3">
        <v>2.80648E-6</v>
      </c>
      <c r="AC18" s="3" t="s">
        <v>443</v>
      </c>
      <c r="AD18" s="3" t="s">
        <v>443</v>
      </c>
      <c r="AE18" s="46"/>
      <c r="AF18" s="3">
        <v>649.29254696782004</v>
      </c>
      <c r="AG18" s="3">
        <v>733.03930000000003</v>
      </c>
      <c r="AH18" s="3">
        <v>5349.8532841839997</v>
      </c>
      <c r="AI18" s="3">
        <v>1.3919999999999999</v>
      </c>
      <c r="AJ18" s="3">
        <v>76.849999999999994</v>
      </c>
      <c r="AK18" s="3" t="s">
        <v>444</v>
      </c>
      <c r="AL18" s="35" t="s">
        <v>49</v>
      </c>
    </row>
    <row r="19" spans="1:38" ht="26.25" customHeight="1" thickBot="1" x14ac:dyDescent="0.3">
      <c r="A19" s="55" t="s">
        <v>53</v>
      </c>
      <c r="B19" s="55" t="s">
        <v>62</v>
      </c>
      <c r="C19" s="56" t="s">
        <v>63</v>
      </c>
      <c r="D19" s="57"/>
      <c r="E19" s="3">
        <v>3.7915982399999999</v>
      </c>
      <c r="F19" s="3">
        <v>0.35126457866766003</v>
      </c>
      <c r="G19" s="3">
        <v>0.96962426449999994</v>
      </c>
      <c r="H19" s="3">
        <v>1.637336E-2</v>
      </c>
      <c r="I19" s="3">
        <v>0.27948231298864001</v>
      </c>
      <c r="J19" s="3">
        <v>0.34114618902919097</v>
      </c>
      <c r="K19" s="3">
        <v>0.42538553857594996</v>
      </c>
      <c r="L19" s="3">
        <v>5.4473582800218398E-2</v>
      </c>
      <c r="M19" s="3">
        <v>2.4786335250000002</v>
      </c>
      <c r="N19" s="3">
        <v>0.18735622058047602</v>
      </c>
      <c r="O19" s="3">
        <v>5.9541114498228E-2</v>
      </c>
      <c r="P19" s="3">
        <v>7.0471931592264003E-2</v>
      </c>
      <c r="Q19" s="3">
        <v>0.108295297130223</v>
      </c>
      <c r="R19" s="3">
        <v>0.13292384241203198</v>
      </c>
      <c r="S19" s="3">
        <v>0.145769109046166</v>
      </c>
      <c r="T19" s="3">
        <v>1.0805098647729279</v>
      </c>
      <c r="U19" s="3">
        <v>0.25622379487690899</v>
      </c>
      <c r="V19" s="3">
        <v>0.43362094338523594</v>
      </c>
      <c r="W19" s="3">
        <v>8.0707392000000017E-2</v>
      </c>
      <c r="X19" s="3">
        <v>4.2162810099999996E-3</v>
      </c>
      <c r="Y19" s="3">
        <v>2.7051700899999999E-3</v>
      </c>
      <c r="Z19" s="3">
        <v>1.0354764600000001E-3</v>
      </c>
      <c r="AA19" s="3">
        <v>8.6294696000000003E-4</v>
      </c>
      <c r="AB19" s="3">
        <v>8.8198745199999998E-3</v>
      </c>
      <c r="AC19" s="3">
        <v>1.9000000000000001E-4</v>
      </c>
      <c r="AD19" s="3">
        <v>1.319E-2</v>
      </c>
      <c r="AE19" s="46"/>
      <c r="AF19" s="3">
        <v>3930.81372444504</v>
      </c>
      <c r="AG19" s="3">
        <v>35.686999999999998</v>
      </c>
      <c r="AH19" s="3">
        <v>60357.936940427011</v>
      </c>
      <c r="AI19" s="3">
        <v>2505.288</v>
      </c>
      <c r="AJ19" s="3">
        <v>453.96800000000002</v>
      </c>
      <c r="AK19" s="3" t="s">
        <v>444</v>
      </c>
      <c r="AL19" s="35" t="s">
        <v>49</v>
      </c>
    </row>
    <row r="20" spans="1:38" ht="26.25" customHeight="1" thickBot="1" x14ac:dyDescent="0.3">
      <c r="A20" s="55" t="s">
        <v>53</v>
      </c>
      <c r="B20" s="55" t="s">
        <v>64</v>
      </c>
      <c r="C20" s="56" t="s">
        <v>65</v>
      </c>
      <c r="D20" s="57"/>
      <c r="E20" s="3">
        <v>1.5790528075800001</v>
      </c>
      <c r="F20" s="3">
        <v>0.14318893526648169</v>
      </c>
      <c r="G20" s="3">
        <v>0.37374170832999998</v>
      </c>
      <c r="H20" s="3">
        <v>2.234245E-2</v>
      </c>
      <c r="I20" s="3">
        <v>0.1307987800668077</v>
      </c>
      <c r="J20" s="3">
        <v>0.1385592122879771</v>
      </c>
      <c r="K20" s="3">
        <v>0.15450894879038152</v>
      </c>
      <c r="L20" s="3">
        <v>5.4857216099982432E-2</v>
      </c>
      <c r="M20" s="3">
        <v>1.3956539155600001</v>
      </c>
      <c r="N20" s="3">
        <v>0.33008793291205601</v>
      </c>
      <c r="O20" s="3">
        <v>7.7979807004615001E-2</v>
      </c>
      <c r="P20" s="3">
        <v>1.9125939152111998E-2</v>
      </c>
      <c r="Q20" s="3">
        <v>4.8442999736603001E-2</v>
      </c>
      <c r="R20" s="3">
        <v>0.168566954766524</v>
      </c>
      <c r="S20" s="3">
        <v>0.11888834417462399</v>
      </c>
      <c r="T20" s="3">
        <v>0.27558818768715698</v>
      </c>
      <c r="U20" s="3">
        <v>3.2563701378503999E-2</v>
      </c>
      <c r="V20" s="3">
        <v>3.3284869742965704</v>
      </c>
      <c r="W20" s="3">
        <v>0.34955946700000001</v>
      </c>
      <c r="X20" s="3">
        <v>5.2998793079999995E-2</v>
      </c>
      <c r="Y20" s="3">
        <v>5.7002148459999999E-2</v>
      </c>
      <c r="Z20" s="3">
        <v>2.8457037859999999E-2</v>
      </c>
      <c r="AA20" s="3">
        <v>1.500727445E-2</v>
      </c>
      <c r="AB20" s="3">
        <v>0.15346525385000001</v>
      </c>
      <c r="AC20" s="3">
        <v>9.7999999999999997E-3</v>
      </c>
      <c r="AD20" s="3">
        <v>6.8599999999999998E-3</v>
      </c>
      <c r="AE20" s="46"/>
      <c r="AF20" s="3">
        <v>1548.6385743491462</v>
      </c>
      <c r="AG20" s="3">
        <v>1112.873</v>
      </c>
      <c r="AH20" s="3">
        <v>3899.5603521763996</v>
      </c>
      <c r="AI20" s="3">
        <v>14339.105</v>
      </c>
      <c r="AJ20" s="3">
        <v>952.19200000000001</v>
      </c>
      <c r="AK20" s="3" t="s">
        <v>444</v>
      </c>
      <c r="AL20" s="35" t="s">
        <v>49</v>
      </c>
    </row>
    <row r="21" spans="1:38" ht="26.25" customHeight="1" thickBot="1" x14ac:dyDescent="0.3">
      <c r="A21" s="55" t="s">
        <v>53</v>
      </c>
      <c r="B21" s="55" t="s">
        <v>66</v>
      </c>
      <c r="C21" s="56" t="s">
        <v>67</v>
      </c>
      <c r="D21" s="57"/>
      <c r="E21" s="3">
        <v>2.5985578449999998</v>
      </c>
      <c r="F21" s="3">
        <v>0.22294345433576657</v>
      </c>
      <c r="G21" s="3">
        <v>1.1297219892000001</v>
      </c>
      <c r="H21" s="3">
        <v>4.1979329999999995E-2</v>
      </c>
      <c r="I21" s="3">
        <v>0.1347314325060712</v>
      </c>
      <c r="J21" s="3">
        <v>0.1432348949312903</v>
      </c>
      <c r="K21" s="3">
        <v>0.1558286825439987</v>
      </c>
      <c r="L21" s="3">
        <v>3.1720629175980238E-2</v>
      </c>
      <c r="M21" s="3">
        <v>2.1617437289999999</v>
      </c>
      <c r="N21" s="3">
        <v>0.19851651213472798</v>
      </c>
      <c r="O21" s="3">
        <v>1.2142522139845E-2</v>
      </c>
      <c r="P21" s="3">
        <v>1.6337077203596999E-2</v>
      </c>
      <c r="Q21" s="3">
        <v>1.5026031159038E-2</v>
      </c>
      <c r="R21" s="3">
        <v>3.1958459488030999E-2</v>
      </c>
      <c r="S21" s="3">
        <v>3.4762544708632E-2</v>
      </c>
      <c r="T21" s="3">
        <v>0.20145164640364099</v>
      </c>
      <c r="U21" s="3">
        <v>1.5573159593848999E-2</v>
      </c>
      <c r="V21" s="3">
        <v>0.55368832454282602</v>
      </c>
      <c r="W21" s="3">
        <v>7.0950192999999995E-2</v>
      </c>
      <c r="X21" s="3">
        <v>3.6021627499999999E-3</v>
      </c>
      <c r="Y21" s="3">
        <v>5.7760507100000002E-3</v>
      </c>
      <c r="Z21" s="3">
        <v>1.80203197E-3</v>
      </c>
      <c r="AA21" s="3">
        <v>1.44182117E-3</v>
      </c>
      <c r="AB21" s="3">
        <v>1.262206661E-2</v>
      </c>
      <c r="AC21" s="3">
        <v>1.8E-3</v>
      </c>
      <c r="AD21" s="3">
        <v>2.0000000000000002E-5</v>
      </c>
      <c r="AE21" s="46"/>
      <c r="AF21" s="3">
        <v>2500.1734856543553</v>
      </c>
      <c r="AG21" s="3">
        <v>1318.87534157</v>
      </c>
      <c r="AH21" s="3">
        <v>31739.788188148301</v>
      </c>
      <c r="AI21" s="3">
        <v>1264.0030190287548</v>
      </c>
      <c r="AJ21" s="3" t="s">
        <v>444</v>
      </c>
      <c r="AK21" s="3" t="s">
        <v>444</v>
      </c>
      <c r="AL21" s="35" t="s">
        <v>49</v>
      </c>
    </row>
    <row r="22" spans="1:38" ht="26.25" customHeight="1" thickBot="1" x14ac:dyDescent="0.3">
      <c r="A22" s="55" t="s">
        <v>53</v>
      </c>
      <c r="B22" s="59" t="s">
        <v>68</v>
      </c>
      <c r="C22" s="56" t="s">
        <v>69</v>
      </c>
      <c r="D22" s="57"/>
      <c r="E22" s="3">
        <v>1.0380651523000002</v>
      </c>
      <c r="F22" s="3">
        <v>5.8241813726676098E-2</v>
      </c>
      <c r="G22" s="3">
        <v>0.96795118380000011</v>
      </c>
      <c r="H22" s="3">
        <v>1.6271800000000002E-3</v>
      </c>
      <c r="I22" s="3">
        <v>0.11781331168243631</v>
      </c>
      <c r="J22" s="3">
        <v>0.1401652064226053</v>
      </c>
      <c r="K22" s="3">
        <v>0.15883656735998158</v>
      </c>
      <c r="L22" s="3">
        <v>1.477531939728589E-2</v>
      </c>
      <c r="M22" s="3">
        <v>2.8599835466000001</v>
      </c>
      <c r="N22" s="3">
        <v>0.206569854265055</v>
      </c>
      <c r="O22" s="3">
        <v>5.5312649421530007E-3</v>
      </c>
      <c r="P22" s="3">
        <v>1.4622402693526999E-2</v>
      </c>
      <c r="Q22" s="3">
        <v>1.1802863514348E-2</v>
      </c>
      <c r="R22" s="3">
        <v>2.3833493534589998E-2</v>
      </c>
      <c r="S22" s="3">
        <v>3.1947194408950996E-2</v>
      </c>
      <c r="T22" s="3">
        <v>0.178101286691495</v>
      </c>
      <c r="U22" s="3">
        <v>9.8486873031469989E-3</v>
      </c>
      <c r="V22" s="3">
        <v>0.35265934608006799</v>
      </c>
      <c r="W22" s="3">
        <v>5.0401211000000001E-2</v>
      </c>
      <c r="X22" s="3">
        <v>7.61409012E-3</v>
      </c>
      <c r="Y22" s="3">
        <v>9.8677852499999986E-3</v>
      </c>
      <c r="Z22" s="3">
        <v>3.9666608500000004E-3</v>
      </c>
      <c r="AA22" s="3">
        <v>3.0964945700000003E-3</v>
      </c>
      <c r="AB22" s="3">
        <v>2.4545030799999999E-2</v>
      </c>
      <c r="AC22" s="3" t="s">
        <v>445</v>
      </c>
      <c r="AD22" s="3" t="s">
        <v>444</v>
      </c>
      <c r="AE22" s="46"/>
      <c r="AF22" s="3">
        <v>8179.5454777833293</v>
      </c>
      <c r="AG22" s="3">
        <v>15957.973488</v>
      </c>
      <c r="AH22" s="3">
        <v>21397.126744524583</v>
      </c>
      <c r="AI22" s="3">
        <v>4940.4103999999998</v>
      </c>
      <c r="AJ22" s="3">
        <v>6185.3386474999998</v>
      </c>
      <c r="AK22" s="3" t="s">
        <v>444</v>
      </c>
      <c r="AL22" s="35" t="s">
        <v>49</v>
      </c>
    </row>
    <row r="23" spans="1:38" ht="26.25" customHeight="1" thickBot="1" x14ac:dyDescent="0.3">
      <c r="A23" s="55" t="s">
        <v>70</v>
      </c>
      <c r="B23" s="59" t="s">
        <v>391</v>
      </c>
      <c r="C23" s="56" t="s">
        <v>387</v>
      </c>
      <c r="D23" s="98"/>
      <c r="E23" s="3">
        <v>3.3372639891382896</v>
      </c>
      <c r="F23" s="3">
        <v>1.1966097809562621</v>
      </c>
      <c r="G23" s="3">
        <v>6.7905992329905948E-2</v>
      </c>
      <c r="H23" s="3">
        <v>1.2992098554695602E-3</v>
      </c>
      <c r="I23" s="3">
        <v>0.21914234068622854</v>
      </c>
      <c r="J23" s="3">
        <v>0.3153798749158685</v>
      </c>
      <c r="K23" s="3">
        <v>1.1087065935088685</v>
      </c>
      <c r="L23" s="3">
        <v>0.14812557134771426</v>
      </c>
      <c r="M23" s="3">
        <v>4.3519475878336165</v>
      </c>
      <c r="N23" s="3">
        <v>5.6812430575944872E-3</v>
      </c>
      <c r="O23" s="3">
        <v>2.922026802791976E-3</v>
      </c>
      <c r="P23" s="3">
        <v>1.86553E-3</v>
      </c>
      <c r="Q23" s="3">
        <v>2.4828000000000003E-3</v>
      </c>
      <c r="R23" s="3">
        <v>8.8485426517139875E-3</v>
      </c>
      <c r="S23" s="3">
        <v>0.36649679436901067</v>
      </c>
      <c r="T23" s="3">
        <v>1.2114357056378245E-2</v>
      </c>
      <c r="U23" s="3">
        <v>1.6304437385722596E-3</v>
      </c>
      <c r="V23" s="3">
        <v>0.22163642193994543</v>
      </c>
      <c r="W23" s="3" t="s">
        <v>443</v>
      </c>
      <c r="X23" s="3">
        <v>5.3340597129285031E-3</v>
      </c>
      <c r="Y23" s="3">
        <v>8.0176130888809059E-3</v>
      </c>
      <c r="Z23" s="3" t="s">
        <v>443</v>
      </c>
      <c r="AA23" s="3" t="s">
        <v>443</v>
      </c>
      <c r="AB23" s="3">
        <v>1.3351672921909408E-2</v>
      </c>
      <c r="AC23" s="3" t="s">
        <v>444</v>
      </c>
      <c r="AD23" s="3" t="s">
        <v>444</v>
      </c>
      <c r="AE23" s="46"/>
      <c r="AF23" s="3">
        <v>7176.1856823773915</v>
      </c>
      <c r="AG23" s="3" t="s">
        <v>444</v>
      </c>
      <c r="AH23" s="3" t="s">
        <v>444</v>
      </c>
      <c r="AI23" s="3">
        <v>8.1045723682497854</v>
      </c>
      <c r="AJ23" s="3" t="s">
        <v>444</v>
      </c>
      <c r="AK23" s="3" t="s">
        <v>444</v>
      </c>
      <c r="AL23" s="35" t="s">
        <v>49</v>
      </c>
    </row>
    <row r="24" spans="1:38" ht="26.25" customHeight="1" thickBot="1" x14ac:dyDescent="0.3">
      <c r="A24" s="60" t="s">
        <v>53</v>
      </c>
      <c r="B24" s="59" t="s">
        <v>71</v>
      </c>
      <c r="C24" s="56" t="s">
        <v>72</v>
      </c>
      <c r="D24" s="57"/>
      <c r="E24" s="3">
        <v>2.7576725635096513</v>
      </c>
      <c r="F24" s="3">
        <v>0.22713415405786425</v>
      </c>
      <c r="G24" s="3">
        <v>0.47113990249961785</v>
      </c>
      <c r="H24" s="3">
        <v>8.3934075443296459E-3</v>
      </c>
      <c r="I24" s="3">
        <v>0.32972809465616804</v>
      </c>
      <c r="J24" s="3">
        <v>0.34341628936576724</v>
      </c>
      <c r="K24" s="3">
        <v>0.36780288376333647</v>
      </c>
      <c r="L24" s="3">
        <v>5.3429786743891046E-2</v>
      </c>
      <c r="M24" s="3">
        <v>1.8764375981787662</v>
      </c>
      <c r="N24" s="3">
        <v>0.21271721656092513</v>
      </c>
      <c r="O24" s="3">
        <v>6.3829892055783141E-2</v>
      </c>
      <c r="P24" s="3">
        <v>1.7542750949395572E-2</v>
      </c>
      <c r="Q24" s="3">
        <v>4.6064506186364901E-2</v>
      </c>
      <c r="R24" s="3">
        <v>0.17897340220323446</v>
      </c>
      <c r="S24" s="3">
        <v>0.12984823325461287</v>
      </c>
      <c r="T24" s="3">
        <v>0.16780789272738839</v>
      </c>
      <c r="U24" s="3">
        <v>3.3195134264760812E-2</v>
      </c>
      <c r="V24" s="3">
        <v>3.0490215440109001</v>
      </c>
      <c r="W24" s="3">
        <v>0.35477593761085502</v>
      </c>
      <c r="X24" s="3">
        <v>2.0891930235043304E-2</v>
      </c>
      <c r="Y24" s="3">
        <v>2.7755289292973447E-2</v>
      </c>
      <c r="Z24" s="3">
        <v>8.6917749076703237E-3</v>
      </c>
      <c r="AA24" s="3">
        <v>7.0317400802973459E-3</v>
      </c>
      <c r="AB24" s="3">
        <v>6.4370734515984407E-2</v>
      </c>
      <c r="AC24" s="3">
        <v>2.4590000000000001E-2</v>
      </c>
      <c r="AD24" s="3">
        <v>5.049E-2</v>
      </c>
      <c r="AE24" s="46"/>
      <c r="AF24" s="3">
        <v>7045.394157612136</v>
      </c>
      <c r="AG24" s="3">
        <v>106.8275</v>
      </c>
      <c r="AH24" s="3">
        <v>25330.985959346352</v>
      </c>
      <c r="AI24" s="3">
        <v>7862.1613266799995</v>
      </c>
      <c r="AJ24" s="3">
        <v>777.37200000000007</v>
      </c>
      <c r="AK24" s="3" t="s">
        <v>444</v>
      </c>
      <c r="AL24" s="35" t="s">
        <v>49</v>
      </c>
    </row>
    <row r="25" spans="1:38" ht="26.25" customHeight="1" thickBot="1" x14ac:dyDescent="0.3">
      <c r="A25" s="55" t="s">
        <v>73</v>
      </c>
      <c r="B25" s="59" t="s">
        <v>74</v>
      </c>
      <c r="C25" s="61" t="s">
        <v>75</v>
      </c>
      <c r="D25" s="57"/>
      <c r="E25" s="3">
        <v>1.5383276641851973</v>
      </c>
      <c r="F25" s="3">
        <v>0.12505597147303127</v>
      </c>
      <c r="G25" s="3">
        <v>9.295717819103827E-2</v>
      </c>
      <c r="H25" s="3" t="s">
        <v>443</v>
      </c>
      <c r="I25" s="3">
        <v>1.1369684869629759E-2</v>
      </c>
      <c r="J25" s="3">
        <v>1.4492125966527668E-2</v>
      </c>
      <c r="K25" s="3">
        <v>2.1777821859289455E-2</v>
      </c>
      <c r="L25" s="3">
        <v>7.7807661522223169E-3</v>
      </c>
      <c r="M25" s="3">
        <v>1.0528721865795405</v>
      </c>
      <c r="N25" s="3">
        <v>1.5679999999999999E-5</v>
      </c>
      <c r="O25" s="3">
        <v>1.31E-6</v>
      </c>
      <c r="P25" s="3">
        <v>1.5678E-4</v>
      </c>
      <c r="Q25" s="3">
        <v>2.61E-6</v>
      </c>
      <c r="R25" s="3">
        <v>2.6129999999999995E-4</v>
      </c>
      <c r="S25" s="3">
        <v>1.6985000000000001E-4</v>
      </c>
      <c r="T25" s="3">
        <v>6.5300000000000002E-6</v>
      </c>
      <c r="U25" s="3">
        <v>2.61E-6</v>
      </c>
      <c r="V25" s="3">
        <v>5.4873000000000009E-4</v>
      </c>
      <c r="W25" s="3" t="s">
        <v>443</v>
      </c>
      <c r="X25" s="3">
        <v>5.9127299999999999E-5</v>
      </c>
      <c r="Y25" s="3">
        <v>5.9127299999999999E-5</v>
      </c>
      <c r="Z25" s="3">
        <v>5.9127299999999999E-5</v>
      </c>
      <c r="AA25" s="3">
        <v>5.9127299999999999E-5</v>
      </c>
      <c r="AB25" s="3">
        <v>2.3650918999999998E-4</v>
      </c>
      <c r="AC25" s="3" t="s">
        <v>444</v>
      </c>
      <c r="AD25" s="3" t="s">
        <v>444</v>
      </c>
      <c r="AE25" s="46"/>
      <c r="AF25" s="3">
        <v>4850.5139018270802</v>
      </c>
      <c r="AG25" s="3" t="s">
        <v>444</v>
      </c>
      <c r="AH25" s="3" t="s">
        <v>444</v>
      </c>
      <c r="AI25" s="3" t="s">
        <v>444</v>
      </c>
      <c r="AJ25" s="3" t="s">
        <v>444</v>
      </c>
      <c r="AK25" s="3" t="s">
        <v>444</v>
      </c>
      <c r="AL25" s="35" t="s">
        <v>49</v>
      </c>
    </row>
    <row r="26" spans="1:38" ht="26.25" customHeight="1" thickBot="1" x14ac:dyDescent="0.3">
      <c r="A26" s="55" t="s">
        <v>73</v>
      </c>
      <c r="B26" s="55" t="s">
        <v>76</v>
      </c>
      <c r="C26" s="56" t="s">
        <v>77</v>
      </c>
      <c r="D26" s="57"/>
      <c r="E26" s="3">
        <v>1.4407335269762005E-2</v>
      </c>
      <c r="F26" s="3">
        <v>2.0787632533585926E-2</v>
      </c>
      <c r="G26" s="3">
        <v>1.2877116010615109E-3</v>
      </c>
      <c r="H26" s="3" t="s">
        <v>443</v>
      </c>
      <c r="I26" s="3">
        <v>1.9767371762227431E-4</v>
      </c>
      <c r="J26" s="3">
        <v>1.9767371762227431E-4</v>
      </c>
      <c r="K26" s="3">
        <v>1.9767371762227431E-4</v>
      </c>
      <c r="L26" s="3">
        <v>1.3611528821670573E-4</v>
      </c>
      <c r="M26" s="3">
        <v>0.89637179576993886</v>
      </c>
      <c r="N26" s="3">
        <v>4.3492220000000005E-2</v>
      </c>
      <c r="O26" s="3">
        <v>6.6000000000000003E-7</v>
      </c>
      <c r="P26" s="3">
        <v>5.1100000000000002E-6</v>
      </c>
      <c r="Q26" s="3">
        <v>9.0000000000000012E-8</v>
      </c>
      <c r="R26" s="3">
        <v>8.6000000000000007E-6</v>
      </c>
      <c r="S26" s="3">
        <v>7.4200000000000001E-6</v>
      </c>
      <c r="T26" s="3">
        <v>9.4E-7</v>
      </c>
      <c r="U26" s="3">
        <v>9.0000000000000012E-8</v>
      </c>
      <c r="V26" s="3">
        <v>1.4154E-4</v>
      </c>
      <c r="W26" s="3" t="s">
        <v>443</v>
      </c>
      <c r="X26" s="3">
        <v>1.1629300000000001E-6</v>
      </c>
      <c r="Y26" s="3">
        <v>1.1629300000000001E-6</v>
      </c>
      <c r="Z26" s="3">
        <v>1.1629300000000001E-6</v>
      </c>
      <c r="AA26" s="3">
        <v>1.1629300000000001E-6</v>
      </c>
      <c r="AB26" s="3">
        <v>4.6516999999999999E-6</v>
      </c>
      <c r="AC26" s="3" t="s">
        <v>444</v>
      </c>
      <c r="AD26" s="3" t="s">
        <v>444</v>
      </c>
      <c r="AE26" s="46"/>
      <c r="AF26" s="3">
        <v>84.757548579210805</v>
      </c>
      <c r="AG26" s="3" t="s">
        <v>444</v>
      </c>
      <c r="AH26" s="3" t="s">
        <v>444</v>
      </c>
      <c r="AI26" s="3" t="s">
        <v>444</v>
      </c>
      <c r="AJ26" s="3" t="s">
        <v>444</v>
      </c>
      <c r="AK26" s="3" t="s">
        <v>444</v>
      </c>
      <c r="AL26" s="35" t="s">
        <v>49</v>
      </c>
    </row>
    <row r="27" spans="1:38" ht="26.25" customHeight="1" thickBot="1" x14ac:dyDescent="0.3">
      <c r="A27" s="55" t="s">
        <v>78</v>
      </c>
      <c r="B27" s="55" t="s">
        <v>79</v>
      </c>
      <c r="C27" s="56" t="s">
        <v>80</v>
      </c>
      <c r="D27" s="57"/>
      <c r="E27" s="3">
        <v>52.276697341861322</v>
      </c>
      <c r="F27" s="3">
        <v>4.7926538168204402</v>
      </c>
      <c r="G27" s="3">
        <v>6.5340370088695393E-2</v>
      </c>
      <c r="H27" s="3">
        <v>1.0246904593660304</v>
      </c>
      <c r="I27" s="3">
        <v>1.9891527447760393</v>
      </c>
      <c r="J27" s="3">
        <v>1.9891527447760393</v>
      </c>
      <c r="K27" s="3">
        <v>1.9891527447760395</v>
      </c>
      <c r="L27" s="3">
        <v>1.3982481860360811</v>
      </c>
      <c r="M27" s="3">
        <v>47.742270773472967</v>
      </c>
      <c r="N27" s="3">
        <v>3.5070264038976539E-3</v>
      </c>
      <c r="O27" s="3">
        <v>3.9433942003597069E-4</v>
      </c>
      <c r="P27" s="3">
        <v>2.8163484884373747E-2</v>
      </c>
      <c r="Q27" s="3">
        <v>6.7958689095642824E-4</v>
      </c>
      <c r="R27" s="3">
        <v>3.6819231501117863E-2</v>
      </c>
      <c r="S27" s="3">
        <v>2.4990867195961754E-2</v>
      </c>
      <c r="T27" s="3">
        <v>3.2137369168765764E-3</v>
      </c>
      <c r="U27" s="3">
        <v>5.7049494184091521E-4</v>
      </c>
      <c r="V27" s="3">
        <v>9.9416331057899307E-2</v>
      </c>
      <c r="W27" s="3">
        <v>3.1357343000000002</v>
      </c>
      <c r="X27" s="3">
        <v>0.1257058766527</v>
      </c>
      <c r="Y27" s="3">
        <v>0.14103712649709998</v>
      </c>
      <c r="Z27" s="3">
        <v>0.11005299889869999</v>
      </c>
      <c r="AA27" s="3">
        <v>0.11913851803970001</v>
      </c>
      <c r="AB27" s="3">
        <v>0.49593452008819994</v>
      </c>
      <c r="AC27" s="3">
        <v>3.1357336000000001E-3</v>
      </c>
      <c r="AD27" s="3">
        <v>6.2743429999999995E-4</v>
      </c>
      <c r="AE27" s="46"/>
      <c r="AF27" s="3">
        <v>190387.94170160691</v>
      </c>
      <c r="AG27" s="3" t="s">
        <v>444</v>
      </c>
      <c r="AH27" s="3">
        <v>11.125350233000002</v>
      </c>
      <c r="AI27" s="3">
        <v>8049.0416997858993</v>
      </c>
      <c r="AJ27" s="3" t="s">
        <v>444</v>
      </c>
      <c r="AK27" s="3" t="s">
        <v>444</v>
      </c>
      <c r="AL27" s="35" t="s">
        <v>49</v>
      </c>
    </row>
    <row r="28" spans="1:38" ht="26.25" customHeight="1" thickBot="1" x14ac:dyDescent="0.3">
      <c r="A28" s="55" t="s">
        <v>78</v>
      </c>
      <c r="B28" s="55" t="s">
        <v>81</v>
      </c>
      <c r="C28" s="56" t="s">
        <v>82</v>
      </c>
      <c r="D28" s="57"/>
      <c r="E28" s="3">
        <v>12.715397636396844</v>
      </c>
      <c r="F28" s="3">
        <v>0.98092265650651456</v>
      </c>
      <c r="G28" s="3">
        <v>1.3938043133428838E-2</v>
      </c>
      <c r="H28" s="3">
        <v>2.6631496529674711E-2</v>
      </c>
      <c r="I28" s="3">
        <v>0.67824853200692803</v>
      </c>
      <c r="J28" s="3">
        <v>0.67824853200692803</v>
      </c>
      <c r="K28" s="3">
        <v>0.67824853200692803</v>
      </c>
      <c r="L28" s="3">
        <v>0.48974008086743737</v>
      </c>
      <c r="M28" s="3">
        <v>6.4853553218781297</v>
      </c>
      <c r="N28" s="3">
        <v>4.6793995444327252E-4</v>
      </c>
      <c r="O28" s="3">
        <v>4.7758197779139622E-5</v>
      </c>
      <c r="P28" s="3">
        <v>4.7610557349599351E-3</v>
      </c>
      <c r="Q28" s="3">
        <v>9.3105889721248347E-5</v>
      </c>
      <c r="R28" s="3">
        <v>7.4511835055961727E-3</v>
      </c>
      <c r="S28" s="3">
        <v>5.0033119786452593E-3</v>
      </c>
      <c r="T28" s="3">
        <v>2.2719037867202212E-4</v>
      </c>
      <c r="U28" s="3">
        <v>9.0695383884217422E-5</v>
      </c>
      <c r="V28" s="3">
        <v>1.6252853924048207E-2</v>
      </c>
      <c r="W28" s="3">
        <v>0.59278070000000005</v>
      </c>
      <c r="X28" s="3">
        <v>1.9777725545399999E-2</v>
      </c>
      <c r="Y28" s="3">
        <v>2.2174093599200001E-2</v>
      </c>
      <c r="Z28" s="3">
        <v>1.7381792921100002E-2</v>
      </c>
      <c r="AA28" s="3">
        <v>1.8453870909200001E-2</v>
      </c>
      <c r="AB28" s="3">
        <v>7.7787482974899999E-2</v>
      </c>
      <c r="AC28" s="3">
        <v>5.9277940000000001E-4</v>
      </c>
      <c r="AD28" s="3">
        <v>1.1920770000000001E-4</v>
      </c>
      <c r="AE28" s="46"/>
      <c r="AF28" s="3">
        <v>35957.439818499399</v>
      </c>
      <c r="AG28" s="3" t="s">
        <v>444</v>
      </c>
      <c r="AH28" s="3" t="s">
        <v>445</v>
      </c>
      <c r="AI28" s="3">
        <v>1514.1457014199</v>
      </c>
      <c r="AJ28" s="3" t="s">
        <v>444</v>
      </c>
      <c r="AK28" s="3" t="s">
        <v>444</v>
      </c>
      <c r="AL28" s="35" t="s">
        <v>49</v>
      </c>
    </row>
    <row r="29" spans="1:38" ht="26.25" customHeight="1" thickBot="1" x14ac:dyDescent="0.3">
      <c r="A29" s="55" t="s">
        <v>78</v>
      </c>
      <c r="B29" s="55" t="s">
        <v>83</v>
      </c>
      <c r="C29" s="56" t="s">
        <v>84</v>
      </c>
      <c r="D29" s="57"/>
      <c r="E29" s="3">
        <v>48.023295074699966</v>
      </c>
      <c r="F29" s="3">
        <v>1.2735903861325069</v>
      </c>
      <c r="G29" s="3">
        <v>3.9096553599723291E-2</v>
      </c>
      <c r="H29" s="3">
        <v>6.2525552882607249E-2</v>
      </c>
      <c r="I29" s="3">
        <v>0.87675062308379692</v>
      </c>
      <c r="J29" s="3">
        <v>0.87675062308379692</v>
      </c>
      <c r="K29" s="3">
        <v>0.87675062308379692</v>
      </c>
      <c r="L29" s="3">
        <v>0.61176185967422514</v>
      </c>
      <c r="M29" s="3">
        <v>17.68905591973661</v>
      </c>
      <c r="N29" s="3">
        <v>1.2217832224051164E-3</v>
      </c>
      <c r="O29" s="3">
        <v>1.2218093735436142E-4</v>
      </c>
      <c r="P29" s="3">
        <v>1.2950362136484256E-2</v>
      </c>
      <c r="Q29" s="3">
        <v>2.4435533692409846E-4</v>
      </c>
      <c r="R29" s="3">
        <v>2.0768948383900469E-2</v>
      </c>
      <c r="S29" s="3">
        <v>1.3927430443810934E-2</v>
      </c>
      <c r="T29" s="3">
        <v>4.8882181618681222E-4</v>
      </c>
      <c r="U29" s="3">
        <v>2.4434879913947402E-4</v>
      </c>
      <c r="V29" s="3">
        <v>4.3982587711566594E-2</v>
      </c>
      <c r="W29" s="3">
        <v>0.4634605</v>
      </c>
      <c r="X29" s="3">
        <v>8.6431781787000006E-3</v>
      </c>
      <c r="Y29" s="3">
        <v>5.2339245637500004E-2</v>
      </c>
      <c r="Z29" s="3">
        <v>5.8485505677100001E-2</v>
      </c>
      <c r="AA29" s="3">
        <v>1.3444943833500001E-2</v>
      </c>
      <c r="AB29" s="3">
        <v>0.13291287332680002</v>
      </c>
      <c r="AC29" s="3">
        <v>3.3085809999999999E-4</v>
      </c>
      <c r="AD29" s="3">
        <v>6.7436500000000004E-5</v>
      </c>
      <c r="AE29" s="46"/>
      <c r="AF29" s="3">
        <v>99500.029544302903</v>
      </c>
      <c r="AG29" s="3" t="s">
        <v>444</v>
      </c>
      <c r="AH29" s="3">
        <v>7.8871631695</v>
      </c>
      <c r="AI29" s="3">
        <v>4183.0354480982996</v>
      </c>
      <c r="AJ29" s="3" t="s">
        <v>444</v>
      </c>
      <c r="AK29" s="3" t="s">
        <v>444</v>
      </c>
      <c r="AL29" s="35" t="s">
        <v>49</v>
      </c>
    </row>
    <row r="30" spans="1:38" ht="26.25" customHeight="1" thickBot="1" x14ac:dyDescent="0.3">
      <c r="A30" s="55" t="s">
        <v>78</v>
      </c>
      <c r="B30" s="55" t="s">
        <v>85</v>
      </c>
      <c r="C30" s="56" t="s">
        <v>86</v>
      </c>
      <c r="D30" s="57"/>
      <c r="E30" s="3">
        <v>0.4758271290219539</v>
      </c>
      <c r="F30" s="3">
        <v>2.4210384309803681</v>
      </c>
      <c r="G30" s="3">
        <v>5.6594495522035201E-4</v>
      </c>
      <c r="H30" s="3">
        <v>3.6786763021938208E-3</v>
      </c>
      <c r="I30" s="3">
        <v>4.2212973696234529E-2</v>
      </c>
      <c r="J30" s="3">
        <v>4.2212973696234529E-2</v>
      </c>
      <c r="K30" s="3">
        <v>4.2212973696234529E-2</v>
      </c>
      <c r="L30" s="3">
        <v>7.4458754398715283E-3</v>
      </c>
      <c r="M30" s="3">
        <v>14.590061115157408</v>
      </c>
      <c r="N30" s="3">
        <v>1.2186192527561981E-4</v>
      </c>
      <c r="O30" s="3">
        <v>1.6210770040237109E-3</v>
      </c>
      <c r="P30" s="3">
        <v>5.9899283581716094E-4</v>
      </c>
      <c r="Q30" s="3">
        <v>2.0654925373005554E-5</v>
      </c>
      <c r="R30" s="3">
        <v>7.2013620803069705E-3</v>
      </c>
      <c r="S30" s="3">
        <v>0.27453896595010857</v>
      </c>
      <c r="T30" s="3">
        <v>1.1398929415773315E-2</v>
      </c>
      <c r="U30" s="3">
        <v>1.6140274116825924E-3</v>
      </c>
      <c r="V30" s="3">
        <v>0.16095836538961025</v>
      </c>
      <c r="W30" s="3">
        <v>3.3096500000000001E-2</v>
      </c>
      <c r="X30" s="3">
        <v>5.766624906E-4</v>
      </c>
      <c r="Y30" s="3">
        <v>7.5063704640000002E-4</v>
      </c>
      <c r="Z30" s="3">
        <v>4.4156692949999998E-4</v>
      </c>
      <c r="AA30" s="3">
        <v>8.3616572250000008E-4</v>
      </c>
      <c r="AB30" s="3">
        <v>2.6050321889999999E-3</v>
      </c>
      <c r="AC30" s="3">
        <v>3.3097099999999999E-5</v>
      </c>
      <c r="AD30" s="3">
        <v>1.41717E-5</v>
      </c>
      <c r="AE30" s="46"/>
      <c r="AF30" s="3">
        <v>2820.0330913633002</v>
      </c>
      <c r="AG30" s="3" t="s">
        <v>444</v>
      </c>
      <c r="AH30" s="3" t="s">
        <v>444</v>
      </c>
      <c r="AI30" s="3">
        <v>127.5031407554</v>
      </c>
      <c r="AJ30" s="3" t="s">
        <v>444</v>
      </c>
      <c r="AK30" s="3" t="s">
        <v>444</v>
      </c>
      <c r="AL30" s="35" t="s">
        <v>49</v>
      </c>
    </row>
    <row r="31" spans="1:38" ht="26.25" customHeight="1" thickBot="1" x14ac:dyDescent="0.3">
      <c r="A31" s="55" t="s">
        <v>78</v>
      </c>
      <c r="B31" s="55" t="s">
        <v>87</v>
      </c>
      <c r="C31" s="56" t="s">
        <v>88</v>
      </c>
      <c r="D31" s="57"/>
      <c r="E31" s="3" t="s">
        <v>444</v>
      </c>
      <c r="F31" s="3">
        <v>2.7854690423003969</v>
      </c>
      <c r="G31" s="3" t="s">
        <v>444</v>
      </c>
      <c r="H31" s="3" t="s">
        <v>444</v>
      </c>
      <c r="I31" s="3" t="s">
        <v>444</v>
      </c>
      <c r="J31" s="3" t="s">
        <v>444</v>
      </c>
      <c r="K31" s="3" t="s">
        <v>444</v>
      </c>
      <c r="L31" s="3" t="s">
        <v>444</v>
      </c>
      <c r="M31" s="3" t="s">
        <v>444</v>
      </c>
      <c r="N31" s="3" t="s">
        <v>444</v>
      </c>
      <c r="O31" s="3" t="s">
        <v>444</v>
      </c>
      <c r="P31" s="3" t="s">
        <v>444</v>
      </c>
      <c r="Q31" s="3" t="s">
        <v>444</v>
      </c>
      <c r="R31" s="3" t="s">
        <v>444</v>
      </c>
      <c r="S31" s="3" t="s">
        <v>444</v>
      </c>
      <c r="T31" s="3" t="s">
        <v>444</v>
      </c>
      <c r="U31" s="3" t="s">
        <v>444</v>
      </c>
      <c r="V31" s="3" t="s">
        <v>444</v>
      </c>
      <c r="W31" s="3" t="s">
        <v>444</v>
      </c>
      <c r="X31" s="3" t="s">
        <v>444</v>
      </c>
      <c r="Y31" s="3" t="s">
        <v>444</v>
      </c>
      <c r="Z31" s="3" t="s">
        <v>444</v>
      </c>
      <c r="AA31" s="3" t="s">
        <v>444</v>
      </c>
      <c r="AB31" s="3" t="s">
        <v>444</v>
      </c>
      <c r="AC31" s="3" t="s">
        <v>444</v>
      </c>
      <c r="AD31" s="3" t="s">
        <v>444</v>
      </c>
      <c r="AE31" s="46"/>
      <c r="AF31" s="3">
        <v>123.6490352859</v>
      </c>
      <c r="AG31" s="3" t="s">
        <v>444</v>
      </c>
      <c r="AH31" s="3" t="s">
        <v>444</v>
      </c>
      <c r="AI31" s="3">
        <v>5.5905870039000005</v>
      </c>
      <c r="AJ31" s="3" t="s">
        <v>444</v>
      </c>
      <c r="AK31" s="3" t="s">
        <v>444</v>
      </c>
      <c r="AL31" s="35" t="s">
        <v>49</v>
      </c>
    </row>
    <row r="32" spans="1:38" ht="26.25" customHeight="1" thickBot="1" x14ac:dyDescent="0.3">
      <c r="A32" s="55" t="s">
        <v>78</v>
      </c>
      <c r="B32" s="55" t="s">
        <v>89</v>
      </c>
      <c r="C32" s="56" t="s">
        <v>90</v>
      </c>
      <c r="D32" s="57"/>
      <c r="E32" s="3" t="s">
        <v>444</v>
      </c>
      <c r="F32" s="3" t="s">
        <v>444</v>
      </c>
      <c r="G32" s="3" t="s">
        <v>444</v>
      </c>
      <c r="H32" s="3" t="s">
        <v>444</v>
      </c>
      <c r="I32" s="3">
        <v>1.4341155943729382</v>
      </c>
      <c r="J32" s="3">
        <v>2.7758199058639814</v>
      </c>
      <c r="K32" s="3">
        <v>3.5373790711578614</v>
      </c>
      <c r="L32" s="3">
        <v>0.32302030426562661</v>
      </c>
      <c r="M32" s="3" t="s">
        <v>444</v>
      </c>
      <c r="N32" s="3">
        <v>10.760478618750087</v>
      </c>
      <c r="O32" s="3">
        <v>4.7060014787326167E-2</v>
      </c>
      <c r="P32" s="3" t="s">
        <v>443</v>
      </c>
      <c r="Q32" s="3">
        <v>0.12297125074377435</v>
      </c>
      <c r="R32" s="3">
        <v>4.01692446863236</v>
      </c>
      <c r="S32" s="3">
        <v>88.201044192371228</v>
      </c>
      <c r="T32" s="3">
        <v>0.61661737319495979</v>
      </c>
      <c r="U32" s="3">
        <v>7.0747581423157277E-2</v>
      </c>
      <c r="V32" s="3">
        <v>28.432437697240779</v>
      </c>
      <c r="W32" s="3" t="s">
        <v>443</v>
      </c>
      <c r="X32" s="3" t="s">
        <v>443</v>
      </c>
      <c r="Y32" s="3" t="s">
        <v>443</v>
      </c>
      <c r="Z32" s="3" t="s">
        <v>443</v>
      </c>
      <c r="AA32" s="3" t="s">
        <v>443</v>
      </c>
      <c r="AB32" s="3" t="s">
        <v>443</v>
      </c>
      <c r="AC32" s="3" t="s">
        <v>443</v>
      </c>
      <c r="AD32" s="3" t="s">
        <v>443</v>
      </c>
      <c r="AE32" s="46"/>
      <c r="AF32" s="3" t="s">
        <v>444</v>
      </c>
      <c r="AG32" s="3" t="s">
        <v>444</v>
      </c>
      <c r="AH32" s="3" t="s">
        <v>444</v>
      </c>
      <c r="AI32" s="3" t="s">
        <v>444</v>
      </c>
      <c r="AJ32" s="3" t="s">
        <v>444</v>
      </c>
      <c r="AK32" s="3">
        <v>113195.37879016732</v>
      </c>
      <c r="AL32" s="35" t="s">
        <v>411</v>
      </c>
    </row>
    <row r="33" spans="1:38" ht="26.25" customHeight="1" thickBot="1" x14ac:dyDescent="0.3">
      <c r="A33" s="55" t="s">
        <v>78</v>
      </c>
      <c r="B33" s="55" t="s">
        <v>91</v>
      </c>
      <c r="C33" s="56" t="s">
        <v>92</v>
      </c>
      <c r="D33" s="57"/>
      <c r="E33" s="3" t="s">
        <v>444</v>
      </c>
      <c r="F33" s="3" t="s">
        <v>444</v>
      </c>
      <c r="G33" s="3" t="s">
        <v>444</v>
      </c>
      <c r="H33" s="3" t="s">
        <v>444</v>
      </c>
      <c r="I33" s="3">
        <v>0.62186699618713637</v>
      </c>
      <c r="J33" s="3">
        <v>1.1516055484946972</v>
      </c>
      <c r="K33" s="3">
        <v>2.3032110969893944</v>
      </c>
      <c r="L33" s="3">
        <v>2.4414037628087581E-2</v>
      </c>
      <c r="M33" s="3" t="s">
        <v>444</v>
      </c>
      <c r="N33" s="3" t="s">
        <v>443</v>
      </c>
      <c r="O33" s="3" t="s">
        <v>443</v>
      </c>
      <c r="P33" s="3" t="s">
        <v>443</v>
      </c>
      <c r="Q33" s="3" t="s">
        <v>443</v>
      </c>
      <c r="R33" s="3" t="s">
        <v>443</v>
      </c>
      <c r="S33" s="3" t="s">
        <v>443</v>
      </c>
      <c r="T33" s="3" t="s">
        <v>443</v>
      </c>
      <c r="U33" s="3" t="s">
        <v>443</v>
      </c>
      <c r="V33" s="3" t="s">
        <v>443</v>
      </c>
      <c r="W33" s="3" t="s">
        <v>444</v>
      </c>
      <c r="X33" s="3" t="s">
        <v>444</v>
      </c>
      <c r="Y33" s="3" t="s">
        <v>444</v>
      </c>
      <c r="Z33" s="3" t="s">
        <v>444</v>
      </c>
      <c r="AA33" s="3" t="s">
        <v>444</v>
      </c>
      <c r="AB33" s="3" t="s">
        <v>444</v>
      </c>
      <c r="AC33" s="3" t="s">
        <v>443</v>
      </c>
      <c r="AD33" s="3" t="s">
        <v>443</v>
      </c>
      <c r="AE33" s="46"/>
      <c r="AF33" s="3" t="s">
        <v>444</v>
      </c>
      <c r="AG33" s="3" t="s">
        <v>444</v>
      </c>
      <c r="AH33" s="3" t="s">
        <v>444</v>
      </c>
      <c r="AI33" s="3" t="s">
        <v>444</v>
      </c>
      <c r="AJ33" s="3" t="s">
        <v>444</v>
      </c>
      <c r="AK33" s="3">
        <v>113195.37879016732</v>
      </c>
      <c r="AL33" s="35" t="s">
        <v>411</v>
      </c>
    </row>
    <row r="34" spans="1:38" ht="26.25" customHeight="1" thickBot="1" x14ac:dyDescent="0.3">
      <c r="A34" s="55" t="s">
        <v>70</v>
      </c>
      <c r="B34" s="55" t="s">
        <v>93</v>
      </c>
      <c r="C34" s="56" t="s">
        <v>94</v>
      </c>
      <c r="D34" s="57"/>
      <c r="E34" s="3">
        <v>1.8579584050164</v>
      </c>
      <c r="F34" s="3">
        <v>0.13455998190592</v>
      </c>
      <c r="G34" s="3">
        <v>3.66420782778E-2</v>
      </c>
      <c r="H34" s="3">
        <v>3.1690513585279996E-4</v>
      </c>
      <c r="I34" s="3">
        <v>0.24322505578884843</v>
      </c>
      <c r="J34" s="3">
        <v>0.36480542578556396</v>
      </c>
      <c r="K34" s="3">
        <v>0.81886411865498887</v>
      </c>
      <c r="L34" s="3">
        <v>2.8036951038476799E-2</v>
      </c>
      <c r="M34" s="3">
        <v>0.49866813370984003</v>
      </c>
      <c r="N34" s="3">
        <v>0.14179303333333301</v>
      </c>
      <c r="O34" s="3">
        <v>3.699643398448E-4</v>
      </c>
      <c r="P34" s="3">
        <v>9.8899000000000014E-4</v>
      </c>
      <c r="Q34" s="3">
        <v>1.31623E-3</v>
      </c>
      <c r="R34" s="3">
        <v>1.8497846384527999E-3</v>
      </c>
      <c r="S34" s="3">
        <v>5.4520419987799542</v>
      </c>
      <c r="T34" s="3">
        <v>2.5896966677568002E-3</v>
      </c>
      <c r="U34" s="3">
        <v>3.699643398448E-4</v>
      </c>
      <c r="V34" s="3">
        <v>3.6995741769055998E-2</v>
      </c>
      <c r="W34" s="3">
        <v>1.0492457099999999</v>
      </c>
      <c r="X34" s="3">
        <v>1.4846762591488E-3</v>
      </c>
      <c r="Y34" s="3">
        <v>1.8383657884527998E-3</v>
      </c>
      <c r="Z34" s="3">
        <v>8.8755723999999988E-4</v>
      </c>
      <c r="AA34" s="3">
        <v>1.3454051999999998E-4</v>
      </c>
      <c r="AB34" s="3">
        <v>4.3451409676015995E-3</v>
      </c>
      <c r="AC34" s="3" t="s">
        <v>444</v>
      </c>
      <c r="AD34" s="3" t="s">
        <v>444</v>
      </c>
      <c r="AE34" s="46"/>
      <c r="AF34" s="3">
        <v>1585.7028871945513</v>
      </c>
      <c r="AG34" s="3" t="s">
        <v>444</v>
      </c>
      <c r="AH34" s="3" t="s">
        <v>444</v>
      </c>
      <c r="AI34" s="3" t="s">
        <v>444</v>
      </c>
      <c r="AJ34" s="3" t="s">
        <v>444</v>
      </c>
      <c r="AK34" s="3" t="s">
        <v>444</v>
      </c>
      <c r="AL34" s="35" t="s">
        <v>49</v>
      </c>
    </row>
    <row r="35" spans="1:38" s="4" customFormat="1" ht="26.25" customHeight="1" thickBot="1" x14ac:dyDescent="0.3">
      <c r="A35" s="55" t="s">
        <v>95</v>
      </c>
      <c r="B35" s="55" t="s">
        <v>96</v>
      </c>
      <c r="C35" s="56" t="s">
        <v>97</v>
      </c>
      <c r="D35" s="57"/>
      <c r="E35" s="3">
        <v>2.8886239681626162</v>
      </c>
      <c r="F35" s="3">
        <v>0.10279918174376382</v>
      </c>
      <c r="G35" s="3">
        <v>0.58142018721855904</v>
      </c>
      <c r="H35" s="3">
        <v>4.6986806851523404E-4</v>
      </c>
      <c r="I35" s="3">
        <v>7.8028739099223893E-2</v>
      </c>
      <c r="J35" s="3">
        <v>8.2363669042557305E-2</v>
      </c>
      <c r="K35" s="3">
        <v>8.6698599007863586E-2</v>
      </c>
      <c r="L35" s="3">
        <v>2.7913966300243398E-2</v>
      </c>
      <c r="M35" s="3">
        <v>0.57133236226640816</v>
      </c>
      <c r="N35" s="3">
        <v>4.8990671115805894E-3</v>
      </c>
      <c r="O35" s="3">
        <v>5.0389967244398996E-4</v>
      </c>
      <c r="P35" s="3">
        <v>2.3375858265336801E-3</v>
      </c>
      <c r="Q35" s="3">
        <v>3.0092724687348499E-3</v>
      </c>
      <c r="R35" s="3" t="s">
        <v>443</v>
      </c>
      <c r="S35" s="3">
        <v>3.0092724687348499E-3</v>
      </c>
      <c r="T35" s="3">
        <v>4.5213867595455155E-2</v>
      </c>
      <c r="U35" s="3">
        <v>9.7981337622911006E-3</v>
      </c>
      <c r="V35" s="3">
        <v>2.4355401528866599E-2</v>
      </c>
      <c r="W35" s="3" t="s">
        <v>443</v>
      </c>
      <c r="X35" s="3">
        <v>1.7580212916970103E-3</v>
      </c>
      <c r="Y35" s="3">
        <v>1.7539418790372201E-3</v>
      </c>
      <c r="Z35" s="3">
        <v>6.6982132783070998E-4</v>
      </c>
      <c r="AA35" s="3" t="s">
        <v>443</v>
      </c>
      <c r="AB35" s="3">
        <v>4.1817833910118901E-3</v>
      </c>
      <c r="AC35" s="3" t="s">
        <v>444</v>
      </c>
      <c r="AD35" s="3" t="s">
        <v>444</v>
      </c>
      <c r="AE35" s="46"/>
      <c r="AF35" s="3">
        <v>1968.0419262548594</v>
      </c>
      <c r="AG35" s="3" t="s">
        <v>444</v>
      </c>
      <c r="AH35" s="3" t="s">
        <v>444</v>
      </c>
      <c r="AI35" s="3" t="s">
        <v>444</v>
      </c>
      <c r="AJ35" s="3" t="s">
        <v>444</v>
      </c>
      <c r="AK35" s="3" t="s">
        <v>444</v>
      </c>
      <c r="AL35" s="35" t="s">
        <v>49</v>
      </c>
    </row>
    <row r="36" spans="1:38" ht="26.25" customHeight="1" thickBot="1" x14ac:dyDescent="0.3">
      <c r="A36" s="55" t="s">
        <v>95</v>
      </c>
      <c r="B36" s="55" t="s">
        <v>98</v>
      </c>
      <c r="C36" s="56" t="s">
        <v>99</v>
      </c>
      <c r="D36" s="57"/>
      <c r="E36" s="3">
        <v>4.7037615561733839</v>
      </c>
      <c r="F36" s="3">
        <v>0.33631465156180512</v>
      </c>
      <c r="G36" s="3">
        <v>3.5017145401304815E-2</v>
      </c>
      <c r="H36" s="3">
        <v>1.0265154553540444E-3</v>
      </c>
      <c r="I36" s="3">
        <v>0.15595530554697312</v>
      </c>
      <c r="J36" s="3">
        <v>0.16560935868069226</v>
      </c>
      <c r="K36" s="3">
        <v>0.16560935868069226</v>
      </c>
      <c r="L36" s="3">
        <v>1.3873215613310768E-2</v>
      </c>
      <c r="M36" s="3">
        <v>1.3315494011561946</v>
      </c>
      <c r="N36" s="3">
        <v>1.200859247847513E-2</v>
      </c>
      <c r="O36" s="3">
        <v>9.2376403689739452E-4</v>
      </c>
      <c r="P36" s="3">
        <v>3.2208516834891835E-3</v>
      </c>
      <c r="Q36" s="3">
        <v>4.0735728280935791E-3</v>
      </c>
      <c r="R36" s="3">
        <v>4.6188201838449731E-3</v>
      </c>
      <c r="S36" s="3">
        <v>6.8990865238332727E-2</v>
      </c>
      <c r="T36" s="3">
        <v>9.237644368918746E-2</v>
      </c>
      <c r="U36" s="3">
        <v>9.2376403689099461E-3</v>
      </c>
      <c r="V36" s="3">
        <v>0.11085173441930135</v>
      </c>
      <c r="W36" s="3">
        <v>3.7253362551129659E-5</v>
      </c>
      <c r="X36" s="3">
        <v>5.2798997470404783E-3</v>
      </c>
      <c r="Y36" s="3">
        <v>5.2820636462743943E-3</v>
      </c>
      <c r="Z36" s="3">
        <v>1.9823224351623943E-3</v>
      </c>
      <c r="AA36" s="3">
        <v>1.6360327404239458E-5</v>
      </c>
      <c r="AB36" s="3">
        <v>1.2560646156206508E-2</v>
      </c>
      <c r="AC36" s="3">
        <v>1.3116389923391565E-3</v>
      </c>
      <c r="AD36" s="3">
        <v>6.2027852136109941E-4</v>
      </c>
      <c r="AE36" s="46"/>
      <c r="AF36" s="3">
        <v>3967.3563573822962</v>
      </c>
      <c r="AG36" s="3" t="s">
        <v>444</v>
      </c>
      <c r="AH36" s="3" t="s">
        <v>444</v>
      </c>
      <c r="AI36" s="3" t="s">
        <v>444</v>
      </c>
      <c r="AJ36" s="3" t="s">
        <v>444</v>
      </c>
      <c r="AK36" s="3" t="s">
        <v>444</v>
      </c>
      <c r="AL36" s="35" t="s">
        <v>49</v>
      </c>
    </row>
    <row r="37" spans="1:38" ht="26.25" customHeight="1" thickBot="1" x14ac:dyDescent="0.3">
      <c r="A37" s="55" t="s">
        <v>70</v>
      </c>
      <c r="B37" s="55" t="s">
        <v>100</v>
      </c>
      <c r="C37" s="56" t="s">
        <v>397</v>
      </c>
      <c r="D37" s="57"/>
      <c r="E37" s="3">
        <v>0.20840452500000001</v>
      </c>
      <c r="F37" s="3">
        <v>2.5726328263689202E-2</v>
      </c>
      <c r="G37" s="3">
        <v>1.6347000000000001E-4</v>
      </c>
      <c r="H37" s="3" t="s">
        <v>443</v>
      </c>
      <c r="I37" s="3">
        <v>1.4953437400000002E-3</v>
      </c>
      <c r="J37" s="3">
        <v>1.5026637400000001E-3</v>
      </c>
      <c r="K37" s="3">
        <v>1.5026637400000001E-3</v>
      </c>
      <c r="L37" s="3">
        <v>9.9185461800000007E-5</v>
      </c>
      <c r="M37" s="3">
        <v>8.0728875000000005E-2</v>
      </c>
      <c r="N37" s="3">
        <v>4.0018490000000002E-6</v>
      </c>
      <c r="O37" s="3">
        <v>5.2864149999999999E-7</v>
      </c>
      <c r="P37" s="3">
        <v>2.376666E-4</v>
      </c>
      <c r="Q37" s="3">
        <v>2.0323792E-4</v>
      </c>
      <c r="R37" s="3">
        <v>3.1406701600000004E-6</v>
      </c>
      <c r="S37" s="3">
        <v>5.1206701600000003E-7</v>
      </c>
      <c r="T37" s="3">
        <v>2.74202866E-6</v>
      </c>
      <c r="U37" s="3">
        <v>2.6225139200000001E-5</v>
      </c>
      <c r="V37" s="3">
        <v>1.1155184900000001E-4</v>
      </c>
      <c r="W37" s="3" t="s">
        <v>444</v>
      </c>
      <c r="X37" s="3" t="s">
        <v>444</v>
      </c>
      <c r="Y37" s="3" t="s">
        <v>444</v>
      </c>
      <c r="Z37" s="3" t="s">
        <v>444</v>
      </c>
      <c r="AA37" s="3" t="s">
        <v>444</v>
      </c>
      <c r="AB37" s="3" t="s">
        <v>444</v>
      </c>
      <c r="AC37" s="3" t="s">
        <v>444</v>
      </c>
      <c r="AD37" s="3" t="s">
        <v>444</v>
      </c>
      <c r="AE37" s="46"/>
      <c r="AF37" s="3" t="s">
        <v>444</v>
      </c>
      <c r="AG37" s="3" t="s">
        <v>444</v>
      </c>
      <c r="AH37" s="3">
        <v>2160.6246225960463</v>
      </c>
      <c r="AI37" s="3" t="s">
        <v>444</v>
      </c>
      <c r="AJ37" s="3" t="s">
        <v>444</v>
      </c>
      <c r="AK37" s="3" t="s">
        <v>444</v>
      </c>
      <c r="AL37" s="35" t="s">
        <v>49</v>
      </c>
    </row>
    <row r="38" spans="1:38" ht="26.25" customHeight="1" thickBot="1" x14ac:dyDescent="0.3">
      <c r="A38" s="55" t="s">
        <v>70</v>
      </c>
      <c r="B38" s="55" t="s">
        <v>101</v>
      </c>
      <c r="C38" s="56" t="s">
        <v>102</v>
      </c>
      <c r="D38" s="62"/>
      <c r="E38" s="3">
        <v>1.6598405612523401</v>
      </c>
      <c r="F38" s="3">
        <v>0.12433055039076918</v>
      </c>
      <c r="G38" s="3">
        <v>1.3154541838562587E-3</v>
      </c>
      <c r="H38" s="3">
        <v>6.5025210034774751E-4</v>
      </c>
      <c r="I38" s="3">
        <v>7.1858886655485427E-2</v>
      </c>
      <c r="J38" s="3">
        <v>8.1314389798861603E-2</v>
      </c>
      <c r="K38" s="3">
        <v>0.12464226719422272</v>
      </c>
      <c r="L38" s="3">
        <v>4.6040066341994326E-2</v>
      </c>
      <c r="M38" s="3">
        <v>0.86452411850036137</v>
      </c>
      <c r="N38" s="3">
        <v>3.6262916323329331E-6</v>
      </c>
      <c r="O38" s="3">
        <v>1.1977068113613815E-3</v>
      </c>
      <c r="P38" s="3" t="s">
        <v>443</v>
      </c>
      <c r="Q38" s="3" t="s">
        <v>443</v>
      </c>
      <c r="R38" s="3">
        <v>4.9385302587729865E-3</v>
      </c>
      <c r="S38" s="3">
        <v>0.16311708320712956</v>
      </c>
      <c r="T38" s="3">
        <v>6.1961385517767965E-3</v>
      </c>
      <c r="U38" s="3">
        <v>8.228846017004184E-4</v>
      </c>
      <c r="V38" s="3">
        <v>9.8144428030751185E-2</v>
      </c>
      <c r="W38" s="3" t="s">
        <v>443</v>
      </c>
      <c r="X38" s="3">
        <v>2.4748033903649325E-3</v>
      </c>
      <c r="Y38" s="3">
        <v>3.9749205599927465E-3</v>
      </c>
      <c r="Z38" s="3" t="s">
        <v>443</v>
      </c>
      <c r="AA38" s="3" t="s">
        <v>443</v>
      </c>
      <c r="AB38" s="3">
        <v>6.4497239438176777E-3</v>
      </c>
      <c r="AC38" s="3" t="s">
        <v>444</v>
      </c>
      <c r="AD38" s="3" t="s">
        <v>444</v>
      </c>
      <c r="AE38" s="46"/>
      <c r="AF38" s="3">
        <v>3540.5202250662965</v>
      </c>
      <c r="AG38" s="3" t="s">
        <v>444</v>
      </c>
      <c r="AH38" s="3" t="s">
        <v>444</v>
      </c>
      <c r="AI38" s="3">
        <v>0.29880589985930528</v>
      </c>
      <c r="AJ38" s="3" t="s">
        <v>444</v>
      </c>
      <c r="AK38" s="3" t="s">
        <v>444</v>
      </c>
      <c r="AL38" s="35" t="s">
        <v>49</v>
      </c>
    </row>
    <row r="39" spans="1:38" ht="26.25" customHeight="1" thickBot="1" x14ac:dyDescent="0.3">
      <c r="A39" s="55" t="s">
        <v>103</v>
      </c>
      <c r="B39" s="55" t="s">
        <v>104</v>
      </c>
      <c r="C39" s="56" t="s">
        <v>388</v>
      </c>
      <c r="D39" s="57"/>
      <c r="E39" s="3">
        <v>3.5999917736233651</v>
      </c>
      <c r="F39" s="3">
        <v>0.7497912250946227</v>
      </c>
      <c r="G39" s="3">
        <v>1.1358418486037665</v>
      </c>
      <c r="H39" s="3">
        <v>1.2351076716224114E-2</v>
      </c>
      <c r="I39" s="3">
        <v>0.16213727907066844</v>
      </c>
      <c r="J39" s="3">
        <v>0.17367949359539184</v>
      </c>
      <c r="K39" s="3">
        <v>0.17479093764739184</v>
      </c>
      <c r="L39" s="3">
        <v>4.3003884944183772E-2</v>
      </c>
      <c r="M39" s="3">
        <v>2.925159238144825</v>
      </c>
      <c r="N39" s="3">
        <v>2.7877379780332681E-2</v>
      </c>
      <c r="O39" s="3">
        <v>2.6720206009980098E-3</v>
      </c>
      <c r="P39" s="3">
        <v>1.0211428922984114E-2</v>
      </c>
      <c r="Q39" s="3">
        <v>1.0667564976880567E-2</v>
      </c>
      <c r="R39" s="3">
        <v>3.684468285498816E-2</v>
      </c>
      <c r="S39" s="3">
        <v>1.0778495924759966E-2</v>
      </c>
      <c r="T39" s="3">
        <v>0.34217425356132569</v>
      </c>
      <c r="U39" s="3">
        <v>2.0945873497049136E-3</v>
      </c>
      <c r="V39" s="3">
        <v>0.14701756494967844</v>
      </c>
      <c r="W39" s="3">
        <v>0.20835348996344683</v>
      </c>
      <c r="X39" s="3">
        <v>0.13175524209060824</v>
      </c>
      <c r="Y39" s="3">
        <v>0.14971533359243361</v>
      </c>
      <c r="Z39" s="3">
        <v>9.8218178029075814E-2</v>
      </c>
      <c r="AA39" s="3">
        <v>4.9805801839743362E-2</v>
      </c>
      <c r="AB39" s="3">
        <v>0.42949455554346105</v>
      </c>
      <c r="AC39" s="3">
        <v>1.2611927176930499E-3</v>
      </c>
      <c r="AD39" s="3">
        <v>2.1607756150910915E-3</v>
      </c>
      <c r="AE39" s="46"/>
      <c r="AF39" s="3">
        <v>19142.280796926134</v>
      </c>
      <c r="AG39" s="3">
        <v>12.635999999999999</v>
      </c>
      <c r="AH39" s="3">
        <v>77005.059384499997</v>
      </c>
      <c r="AI39" s="3">
        <v>1795.4461162720002</v>
      </c>
      <c r="AJ39" s="3" t="s">
        <v>444</v>
      </c>
      <c r="AK39" s="3" t="s">
        <v>444</v>
      </c>
      <c r="AL39" s="35" t="s">
        <v>49</v>
      </c>
    </row>
    <row r="40" spans="1:38" ht="26.25" customHeight="1" thickBot="1" x14ac:dyDescent="0.3">
      <c r="A40" s="55" t="s">
        <v>70</v>
      </c>
      <c r="B40" s="55" t="s">
        <v>105</v>
      </c>
      <c r="C40" s="56" t="s">
        <v>389</v>
      </c>
      <c r="D40" s="57"/>
      <c r="E40" s="3" t="s">
        <v>445</v>
      </c>
      <c r="F40" s="3" t="s">
        <v>445</v>
      </c>
      <c r="G40" s="3" t="s">
        <v>445</v>
      </c>
      <c r="H40" s="3" t="s">
        <v>445</v>
      </c>
      <c r="I40" s="3" t="s">
        <v>445</v>
      </c>
      <c r="J40" s="3" t="s">
        <v>445</v>
      </c>
      <c r="K40" s="3" t="s">
        <v>445</v>
      </c>
      <c r="L40" s="3" t="s">
        <v>445</v>
      </c>
      <c r="M40" s="3" t="s">
        <v>445</v>
      </c>
      <c r="N40" s="3" t="s">
        <v>445</v>
      </c>
      <c r="O40" s="3" t="s">
        <v>445</v>
      </c>
      <c r="P40" s="3" t="s">
        <v>444</v>
      </c>
      <c r="Q40" s="3" t="s">
        <v>444</v>
      </c>
      <c r="R40" s="3" t="s">
        <v>445</v>
      </c>
      <c r="S40" s="3" t="s">
        <v>445</v>
      </c>
      <c r="T40" s="3" t="s">
        <v>445</v>
      </c>
      <c r="U40" s="3" t="s">
        <v>445</v>
      </c>
      <c r="V40" s="3" t="s">
        <v>445</v>
      </c>
      <c r="W40" s="3" t="s">
        <v>444</v>
      </c>
      <c r="X40" s="3" t="s">
        <v>445</v>
      </c>
      <c r="Y40" s="3" t="s">
        <v>445</v>
      </c>
      <c r="Z40" s="3" t="s">
        <v>445</v>
      </c>
      <c r="AA40" s="3" t="s">
        <v>445</v>
      </c>
      <c r="AB40" s="3" t="s">
        <v>445</v>
      </c>
      <c r="AC40" s="3" t="s">
        <v>444</v>
      </c>
      <c r="AD40" s="3" t="s">
        <v>444</v>
      </c>
      <c r="AE40" s="46"/>
      <c r="AF40" s="3" t="s">
        <v>445</v>
      </c>
      <c r="AG40" s="3" t="s">
        <v>444</v>
      </c>
      <c r="AH40" s="3" t="s">
        <v>444</v>
      </c>
      <c r="AI40" s="3" t="s">
        <v>445</v>
      </c>
      <c r="AJ40" s="3" t="s">
        <v>444</v>
      </c>
      <c r="AK40" s="3" t="s">
        <v>444</v>
      </c>
      <c r="AL40" s="35" t="s">
        <v>49</v>
      </c>
    </row>
    <row r="41" spans="1:38" ht="26.25" customHeight="1" thickBot="1" x14ac:dyDescent="0.3">
      <c r="A41" s="55" t="s">
        <v>103</v>
      </c>
      <c r="B41" s="55" t="s">
        <v>106</v>
      </c>
      <c r="C41" s="56" t="s">
        <v>398</v>
      </c>
      <c r="D41" s="57"/>
      <c r="E41" s="3">
        <v>11.238212691993748</v>
      </c>
      <c r="F41" s="3">
        <v>10.776418509885071</v>
      </c>
      <c r="G41" s="3">
        <v>7.3881364040847242</v>
      </c>
      <c r="H41" s="3">
        <v>0.17520108552921609</v>
      </c>
      <c r="I41" s="3">
        <v>12.026369047029384</v>
      </c>
      <c r="J41" s="3">
        <v>12.298304228992443</v>
      </c>
      <c r="K41" s="3">
        <v>12.968605071824697</v>
      </c>
      <c r="L41" s="3">
        <v>1.3678002211338598</v>
      </c>
      <c r="M41" s="3">
        <v>76.355911301466676</v>
      </c>
      <c r="N41" s="3">
        <v>0.88783202074259404</v>
      </c>
      <c r="O41" s="3">
        <v>0.30355979543500283</v>
      </c>
      <c r="P41" s="3">
        <v>7.4772307889985123E-2</v>
      </c>
      <c r="Q41" s="3">
        <v>2.7601256863903911E-2</v>
      </c>
      <c r="R41" s="3">
        <v>0.58614245798738263</v>
      </c>
      <c r="S41" s="3">
        <v>0.20189007219296046</v>
      </c>
      <c r="T41" s="3">
        <v>7.3344855440889367E-2</v>
      </c>
      <c r="U41" s="3">
        <v>1.9217532344655244E-2</v>
      </c>
      <c r="V41" s="3">
        <v>12.42316250413846</v>
      </c>
      <c r="W41" s="3">
        <v>11.720958861356326</v>
      </c>
      <c r="X41" s="3">
        <v>2.4553385646742152</v>
      </c>
      <c r="Y41" s="3">
        <v>2.5691676579249827</v>
      </c>
      <c r="Z41" s="3">
        <v>1.0031131291550313</v>
      </c>
      <c r="AA41" s="3">
        <v>1.3909951797773941</v>
      </c>
      <c r="AB41" s="3">
        <v>7.4186145315136232</v>
      </c>
      <c r="AC41" s="3">
        <v>0.11726291859735746</v>
      </c>
      <c r="AD41" s="3">
        <v>0.41816001524934987</v>
      </c>
      <c r="AE41" s="46"/>
      <c r="AF41" s="3">
        <v>120972.78558731673</v>
      </c>
      <c r="AG41" s="3">
        <v>2449.4680600000002</v>
      </c>
      <c r="AH41" s="3">
        <v>145104.57508039998</v>
      </c>
      <c r="AI41" s="3">
        <v>23337.543464569426</v>
      </c>
      <c r="AJ41" s="3" t="s">
        <v>444</v>
      </c>
      <c r="AK41" s="3" t="s">
        <v>444</v>
      </c>
      <c r="AL41" s="35" t="s">
        <v>49</v>
      </c>
    </row>
    <row r="42" spans="1:38" ht="26.25" customHeight="1" thickBot="1" x14ac:dyDescent="0.3">
      <c r="A42" s="55" t="s">
        <v>70</v>
      </c>
      <c r="B42" s="55" t="s">
        <v>107</v>
      </c>
      <c r="C42" s="56" t="s">
        <v>108</v>
      </c>
      <c r="D42" s="57"/>
      <c r="E42" s="3">
        <v>0.24854868450565709</v>
      </c>
      <c r="F42" s="3">
        <v>1.1707818290707794</v>
      </c>
      <c r="G42" s="3">
        <v>2.2495422947452361E-4</v>
      </c>
      <c r="H42" s="3">
        <v>2.5343723691880637E-4</v>
      </c>
      <c r="I42" s="3">
        <v>8.3567901323037212E-3</v>
      </c>
      <c r="J42" s="3">
        <v>8.8438578892334422E-3</v>
      </c>
      <c r="K42" s="3">
        <v>9.3889438053633215E-3</v>
      </c>
      <c r="L42" s="3">
        <v>1.0530328367208026E-3</v>
      </c>
      <c r="M42" s="3">
        <v>16.636528774352751</v>
      </c>
      <c r="N42" s="3">
        <v>6.7691957776122352E-4</v>
      </c>
      <c r="O42" s="3">
        <v>2.8525947916634874E-4</v>
      </c>
      <c r="P42" s="3" t="s">
        <v>443</v>
      </c>
      <c r="Q42" s="3" t="s">
        <v>443</v>
      </c>
      <c r="R42" s="3">
        <v>2.3289544317385692E-3</v>
      </c>
      <c r="S42" s="3">
        <v>6.7589333599934701E-2</v>
      </c>
      <c r="T42" s="3">
        <v>2.0651297089663862E-3</v>
      </c>
      <c r="U42" s="3">
        <v>2.7366241911620874E-4</v>
      </c>
      <c r="V42" s="3">
        <v>3.472059183594587E-2</v>
      </c>
      <c r="W42" s="3" t="s">
        <v>443</v>
      </c>
      <c r="X42" s="3">
        <v>1.0164384992615756E-3</v>
      </c>
      <c r="Y42" s="3">
        <v>1.0320581617315066E-3</v>
      </c>
      <c r="Z42" s="3" t="s">
        <v>443</v>
      </c>
      <c r="AA42" s="3" t="s">
        <v>443</v>
      </c>
      <c r="AB42" s="3">
        <v>2.0484964749930821E-3</v>
      </c>
      <c r="AC42" s="3" t="s">
        <v>444</v>
      </c>
      <c r="AD42" s="3" t="s">
        <v>444</v>
      </c>
      <c r="AE42" s="46"/>
      <c r="AF42" s="3">
        <v>1248.544354395824</v>
      </c>
      <c r="AG42" s="3" t="s">
        <v>444</v>
      </c>
      <c r="AH42" s="3" t="s">
        <v>444</v>
      </c>
      <c r="AI42" s="3">
        <v>55.76920358585707</v>
      </c>
      <c r="AJ42" s="3" t="s">
        <v>444</v>
      </c>
      <c r="AK42" s="3" t="s">
        <v>444</v>
      </c>
      <c r="AL42" s="35" t="s">
        <v>49</v>
      </c>
    </row>
    <row r="43" spans="1:38" ht="26.25" customHeight="1" thickBot="1" x14ac:dyDescent="0.3">
      <c r="A43" s="55" t="s">
        <v>103</v>
      </c>
      <c r="B43" s="55" t="s">
        <v>109</v>
      </c>
      <c r="C43" s="56" t="s">
        <v>110</v>
      </c>
      <c r="D43" s="57"/>
      <c r="E43" s="3">
        <v>2.1878143487500004</v>
      </c>
      <c r="F43" s="3">
        <v>1.5973573774782999</v>
      </c>
      <c r="G43" s="3">
        <v>0.67454191117000006</v>
      </c>
      <c r="H43" s="3">
        <v>1.9210000000000001E-5</v>
      </c>
      <c r="I43" s="3">
        <v>0.13300092994039997</v>
      </c>
      <c r="J43" s="3">
        <v>0.14447029683340001</v>
      </c>
      <c r="K43" s="3">
        <v>0.14861243543739999</v>
      </c>
      <c r="L43" s="3">
        <v>1.5728142224829999E-2</v>
      </c>
      <c r="M43" s="3">
        <v>1.8989186409999999</v>
      </c>
      <c r="N43" s="3">
        <v>7.3085405785727989E-2</v>
      </c>
      <c r="O43" s="3">
        <v>7.5967122028143003E-3</v>
      </c>
      <c r="P43" s="3">
        <v>4.4399008772000002E-3</v>
      </c>
      <c r="Q43" s="3">
        <v>2.8446181616650001E-3</v>
      </c>
      <c r="R43" s="3">
        <v>2.8667955047109995E-2</v>
      </c>
      <c r="S43" s="3">
        <v>1.3539044609361003E-2</v>
      </c>
      <c r="T43" s="3">
        <v>0.11956293721165411</v>
      </c>
      <c r="U43" s="3">
        <v>4.1093904361649992E-3</v>
      </c>
      <c r="V43" s="3">
        <v>0.40604607534495801</v>
      </c>
      <c r="W43" s="3">
        <v>0.21020726312999996</v>
      </c>
      <c r="X43" s="3">
        <v>6.9236104960100006E-2</v>
      </c>
      <c r="Y43" s="3">
        <v>8.5446474702000008E-2</v>
      </c>
      <c r="Z43" s="3">
        <v>4.4172162573300006E-2</v>
      </c>
      <c r="AA43" s="3">
        <v>2.7107323553499998E-2</v>
      </c>
      <c r="AB43" s="3">
        <v>0.22596206579339997</v>
      </c>
      <c r="AC43" s="3">
        <v>2.7313245139999995E-3</v>
      </c>
      <c r="AD43" s="3">
        <v>4.5110826178369999E-2</v>
      </c>
      <c r="AE43" s="46"/>
      <c r="AF43" s="3">
        <v>5421.4089649110001</v>
      </c>
      <c r="AG43" s="3">
        <v>265.29772928799997</v>
      </c>
      <c r="AH43" s="3">
        <v>14496.8402714323</v>
      </c>
      <c r="AI43" s="3">
        <v>2600.4582483999998</v>
      </c>
      <c r="AJ43" s="3" t="s">
        <v>444</v>
      </c>
      <c r="AK43" s="3" t="s">
        <v>444</v>
      </c>
      <c r="AL43" s="35" t="s">
        <v>49</v>
      </c>
    </row>
    <row r="44" spans="1:38" ht="26.25" customHeight="1" thickBot="1" x14ac:dyDescent="0.3">
      <c r="A44" s="55" t="s">
        <v>70</v>
      </c>
      <c r="B44" s="55" t="s">
        <v>111</v>
      </c>
      <c r="C44" s="56" t="s">
        <v>112</v>
      </c>
      <c r="D44" s="57"/>
      <c r="E44" s="3">
        <v>5.2607388488213473</v>
      </c>
      <c r="F44" s="3">
        <v>2.7907928732546541</v>
      </c>
      <c r="G44" s="3">
        <v>0.16746599334886741</v>
      </c>
      <c r="H44" s="3">
        <v>1.3693555637560779E-3</v>
      </c>
      <c r="I44" s="3">
        <v>0.26424367014235117</v>
      </c>
      <c r="J44" s="3">
        <v>0.28164094301482606</v>
      </c>
      <c r="K44" s="3">
        <v>0.45752720502755312</v>
      </c>
      <c r="L44" s="3">
        <v>0.12817461069524017</v>
      </c>
      <c r="M44" s="3">
        <v>7.1148990240834289</v>
      </c>
      <c r="N44" s="3">
        <v>1.4298785083011989E-2</v>
      </c>
      <c r="O44" s="3">
        <v>4.3019882229833259E-3</v>
      </c>
      <c r="P44" s="3">
        <v>4.15E-4</v>
      </c>
      <c r="Q44" s="3">
        <v>6.2595699999999999E-3</v>
      </c>
      <c r="R44" s="3">
        <v>1.3598301785155014E-2</v>
      </c>
      <c r="S44" s="3">
        <v>0.57425494763150853</v>
      </c>
      <c r="T44" s="3">
        <v>1.7138833655654977E-2</v>
      </c>
      <c r="U44" s="3">
        <v>1.7702608990968812E-3</v>
      </c>
      <c r="V44" s="3">
        <v>0.33272786064677173</v>
      </c>
      <c r="W44" s="3">
        <v>4.0808299999999997E-3</v>
      </c>
      <c r="X44" s="3">
        <v>5.43095503787701E-3</v>
      </c>
      <c r="Y44" s="3">
        <v>8.7789462544934169E-3</v>
      </c>
      <c r="Z44" s="3">
        <v>4.8199999999999995E-9</v>
      </c>
      <c r="AA44" s="3">
        <v>6.82E-9</v>
      </c>
      <c r="AB44" s="3">
        <v>1.4209912628370425E-2</v>
      </c>
      <c r="AC44" s="3" t="s">
        <v>444</v>
      </c>
      <c r="AD44" s="3" t="s">
        <v>444</v>
      </c>
      <c r="AE44" s="46"/>
      <c r="AF44" s="3">
        <v>7599.5815227938292</v>
      </c>
      <c r="AG44" s="3" t="s">
        <v>444</v>
      </c>
      <c r="AH44" s="3" t="s">
        <v>444</v>
      </c>
      <c r="AI44" s="3">
        <v>18.404576195739324</v>
      </c>
      <c r="AJ44" s="3" t="s">
        <v>444</v>
      </c>
      <c r="AK44" s="3" t="s">
        <v>444</v>
      </c>
      <c r="AL44" s="35" t="s">
        <v>49</v>
      </c>
    </row>
    <row r="45" spans="1:38" ht="26.25" customHeight="1" thickBot="1" x14ac:dyDescent="0.3">
      <c r="A45" s="55" t="s">
        <v>70</v>
      </c>
      <c r="B45" s="55" t="s">
        <v>113</v>
      </c>
      <c r="C45" s="56" t="s">
        <v>114</v>
      </c>
      <c r="D45" s="57"/>
      <c r="E45" s="3">
        <v>0.13532800649999999</v>
      </c>
      <c r="F45" s="3">
        <v>4.7418632150000002E-3</v>
      </c>
      <c r="G45" s="3">
        <v>2.8239695209999999E-2</v>
      </c>
      <c r="H45" s="3">
        <v>2.2062262E-5</v>
      </c>
      <c r="I45" s="3">
        <v>3.568072291E-3</v>
      </c>
      <c r="J45" s="3">
        <v>3.76629853E-3</v>
      </c>
      <c r="K45" s="3">
        <v>3.9645247680000001E-3</v>
      </c>
      <c r="L45" s="3">
        <v>1.24882530201052E-3</v>
      </c>
      <c r="M45" s="3">
        <v>2.610652854E-2</v>
      </c>
      <c r="N45" s="3">
        <v>2.2062300000000001E-4</v>
      </c>
      <c r="O45" s="3">
        <v>2.2062300000000001E-5</v>
      </c>
      <c r="P45" s="3">
        <v>1.1031099999999999E-4</v>
      </c>
      <c r="Q45" s="3">
        <v>1.1031099999999999E-4</v>
      </c>
      <c r="R45" s="3" t="s">
        <v>443</v>
      </c>
      <c r="S45" s="3">
        <v>1.1031099999999999E-4</v>
      </c>
      <c r="T45" s="3">
        <v>1.5443600000000001E-4</v>
      </c>
      <c r="U45" s="3">
        <v>4.4124499999999999E-4</v>
      </c>
      <c r="V45" s="3">
        <v>1.103113E-3</v>
      </c>
      <c r="W45" s="3" t="s">
        <v>443</v>
      </c>
      <c r="X45" s="3">
        <v>8.34766E-5</v>
      </c>
      <c r="Y45" s="3">
        <v>8.34766E-5</v>
      </c>
      <c r="Z45" s="3">
        <v>3.1760600000000002E-5</v>
      </c>
      <c r="AA45" s="3" t="s">
        <v>443</v>
      </c>
      <c r="AB45" s="3">
        <v>1.9871400000000001E-4</v>
      </c>
      <c r="AC45" s="3" t="s">
        <v>444</v>
      </c>
      <c r="AD45" s="3" t="s">
        <v>444</v>
      </c>
      <c r="AE45" s="46"/>
      <c r="AF45" s="3">
        <v>91.337764187248553</v>
      </c>
      <c r="AG45" s="3" t="s">
        <v>444</v>
      </c>
      <c r="AH45" s="3" t="s">
        <v>444</v>
      </c>
      <c r="AI45" s="3" t="s">
        <v>444</v>
      </c>
      <c r="AJ45" s="3" t="s">
        <v>444</v>
      </c>
      <c r="AK45" s="3" t="s">
        <v>444</v>
      </c>
      <c r="AL45" s="35" t="s">
        <v>49</v>
      </c>
    </row>
    <row r="46" spans="1:38" ht="26.25" customHeight="1" thickBot="1" x14ac:dyDescent="0.3">
      <c r="A46" s="55" t="s">
        <v>103</v>
      </c>
      <c r="B46" s="55" t="s">
        <v>115</v>
      </c>
      <c r="C46" s="56" t="s">
        <v>116</v>
      </c>
      <c r="D46" s="57"/>
      <c r="E46" s="3" t="s">
        <v>445</v>
      </c>
      <c r="F46" s="3" t="s">
        <v>445</v>
      </c>
      <c r="G46" s="3" t="s">
        <v>445</v>
      </c>
      <c r="H46" s="3" t="s">
        <v>445</v>
      </c>
      <c r="I46" s="3" t="s">
        <v>445</v>
      </c>
      <c r="J46" s="3" t="s">
        <v>445</v>
      </c>
      <c r="K46" s="3" t="s">
        <v>445</v>
      </c>
      <c r="L46" s="3" t="s">
        <v>445</v>
      </c>
      <c r="M46" s="3" t="s">
        <v>445</v>
      </c>
      <c r="N46" s="3" t="s">
        <v>445</v>
      </c>
      <c r="O46" s="3" t="s">
        <v>445</v>
      </c>
      <c r="P46" s="3" t="s">
        <v>445</v>
      </c>
      <c r="Q46" s="3" t="s">
        <v>445</v>
      </c>
      <c r="R46" s="3" t="s">
        <v>445</v>
      </c>
      <c r="S46" s="3" t="s">
        <v>445</v>
      </c>
      <c r="T46" s="3" t="s">
        <v>445</v>
      </c>
      <c r="U46" s="3" t="s">
        <v>445</v>
      </c>
      <c r="V46" s="3" t="s">
        <v>445</v>
      </c>
      <c r="W46" s="3" t="s">
        <v>445</v>
      </c>
      <c r="X46" s="3" t="s">
        <v>445</v>
      </c>
      <c r="Y46" s="3" t="s">
        <v>445</v>
      </c>
      <c r="Z46" s="3" t="s">
        <v>445</v>
      </c>
      <c r="AA46" s="3" t="s">
        <v>445</v>
      </c>
      <c r="AB46" s="3" t="s">
        <v>445</v>
      </c>
      <c r="AC46" s="3" t="s">
        <v>444</v>
      </c>
      <c r="AD46" s="3" t="s">
        <v>444</v>
      </c>
      <c r="AE46" s="46"/>
      <c r="AF46" s="3" t="s">
        <v>443</v>
      </c>
      <c r="AG46" s="3" t="s">
        <v>444</v>
      </c>
      <c r="AH46" s="3" t="s">
        <v>444</v>
      </c>
      <c r="AI46" s="3" t="s">
        <v>444</v>
      </c>
      <c r="AJ46" s="3" t="s">
        <v>444</v>
      </c>
      <c r="AK46" s="3" t="s">
        <v>444</v>
      </c>
      <c r="AL46" s="35" t="s">
        <v>49</v>
      </c>
    </row>
    <row r="47" spans="1:38" ht="26.25" customHeight="1" thickBot="1" x14ac:dyDescent="0.3">
      <c r="A47" s="55" t="s">
        <v>70</v>
      </c>
      <c r="B47" s="55" t="s">
        <v>117</v>
      </c>
      <c r="C47" s="56" t="s">
        <v>118</v>
      </c>
      <c r="D47" s="57"/>
      <c r="E47" s="3">
        <v>0.52959919496059116</v>
      </c>
      <c r="F47" s="3">
        <v>0.1004737857990497</v>
      </c>
      <c r="G47" s="3">
        <v>1.2868623949332721E-2</v>
      </c>
      <c r="H47" s="3">
        <v>1.1371925403632772E-5</v>
      </c>
      <c r="I47" s="3">
        <v>7.3112685496425018E-3</v>
      </c>
      <c r="J47" s="3">
        <v>7.5787218570917943E-3</v>
      </c>
      <c r="K47" s="3">
        <v>9.285853098481003E-3</v>
      </c>
      <c r="L47" s="3">
        <v>4.6376917988824864E-3</v>
      </c>
      <c r="M47" s="3">
        <v>3.0962733023708653</v>
      </c>
      <c r="N47" s="3">
        <v>2.9075204760048851E-6</v>
      </c>
      <c r="O47" s="3">
        <v>2.1005188597326097E-5</v>
      </c>
      <c r="P47" s="3" t="s">
        <v>443</v>
      </c>
      <c r="Q47" s="3" t="s">
        <v>443</v>
      </c>
      <c r="R47" s="3">
        <v>1.3546985329141557E-4</v>
      </c>
      <c r="S47" s="3">
        <v>4.1936625963732259E-3</v>
      </c>
      <c r="T47" s="3">
        <v>1.0677826631555609E-4</v>
      </c>
      <c r="U47" s="3">
        <v>1.2316692043656476E-5</v>
      </c>
      <c r="V47" s="3">
        <v>1.9795282353076752E-3</v>
      </c>
      <c r="W47" s="3" t="s">
        <v>443</v>
      </c>
      <c r="X47" s="3">
        <v>3.4954538373666019E-5</v>
      </c>
      <c r="Y47" s="3">
        <v>4.6909057612276136E-5</v>
      </c>
      <c r="Z47" s="3" t="s">
        <v>443</v>
      </c>
      <c r="AA47" s="3" t="s">
        <v>443</v>
      </c>
      <c r="AB47" s="3">
        <v>8.1863528985942152E-5</v>
      </c>
      <c r="AC47" s="3" t="s">
        <v>444</v>
      </c>
      <c r="AD47" s="3" t="s">
        <v>444</v>
      </c>
      <c r="AE47" s="46"/>
      <c r="AF47" s="3">
        <v>1508.1594863877231</v>
      </c>
      <c r="AG47" s="3" t="s">
        <v>444</v>
      </c>
      <c r="AH47" s="3" t="s">
        <v>444</v>
      </c>
      <c r="AI47" s="3">
        <v>3.5280335429658589E-4</v>
      </c>
      <c r="AJ47" s="3" t="s">
        <v>444</v>
      </c>
      <c r="AK47" s="3" t="s">
        <v>444</v>
      </c>
      <c r="AL47" s="35" t="s">
        <v>49</v>
      </c>
    </row>
    <row r="48" spans="1:38" ht="26.25" customHeight="1" thickBot="1" x14ac:dyDescent="0.3">
      <c r="A48" s="55" t="s">
        <v>119</v>
      </c>
      <c r="B48" s="55" t="s">
        <v>120</v>
      </c>
      <c r="C48" s="56" t="s">
        <v>121</v>
      </c>
      <c r="D48" s="57"/>
      <c r="E48" s="3" t="s">
        <v>446</v>
      </c>
      <c r="F48" s="3" t="s">
        <v>446</v>
      </c>
      <c r="G48" s="3" t="s">
        <v>446</v>
      </c>
      <c r="H48" s="3" t="s">
        <v>446</v>
      </c>
      <c r="I48" s="3" t="s">
        <v>446</v>
      </c>
      <c r="J48" s="3" t="s">
        <v>446</v>
      </c>
      <c r="K48" s="3" t="s">
        <v>446</v>
      </c>
      <c r="L48" s="3" t="s">
        <v>446</v>
      </c>
      <c r="M48" s="3" t="s">
        <v>446</v>
      </c>
      <c r="N48" s="3" t="s">
        <v>446</v>
      </c>
      <c r="O48" s="3" t="s">
        <v>446</v>
      </c>
      <c r="P48" s="3" t="s">
        <v>446</v>
      </c>
      <c r="Q48" s="3" t="s">
        <v>446</v>
      </c>
      <c r="R48" s="3" t="s">
        <v>446</v>
      </c>
      <c r="S48" s="3" t="s">
        <v>446</v>
      </c>
      <c r="T48" s="3" t="s">
        <v>446</v>
      </c>
      <c r="U48" s="3" t="s">
        <v>446</v>
      </c>
      <c r="V48" s="3" t="s">
        <v>446</v>
      </c>
      <c r="W48" s="3" t="s">
        <v>446</v>
      </c>
      <c r="X48" s="3" t="s">
        <v>446</v>
      </c>
      <c r="Y48" s="3" t="s">
        <v>446</v>
      </c>
      <c r="Z48" s="3" t="s">
        <v>446</v>
      </c>
      <c r="AA48" s="3" t="s">
        <v>446</v>
      </c>
      <c r="AB48" s="3" t="s">
        <v>446</v>
      </c>
      <c r="AC48" s="3" t="s">
        <v>446</v>
      </c>
      <c r="AD48" s="3" t="s">
        <v>446</v>
      </c>
      <c r="AE48" s="46"/>
      <c r="AF48" s="3" t="s">
        <v>444</v>
      </c>
      <c r="AG48" s="3" t="s">
        <v>444</v>
      </c>
      <c r="AH48" s="3" t="s">
        <v>444</v>
      </c>
      <c r="AI48" s="3" t="s">
        <v>444</v>
      </c>
      <c r="AJ48" s="3" t="s">
        <v>444</v>
      </c>
      <c r="AK48" s="3" t="s">
        <v>444</v>
      </c>
      <c r="AL48" s="35" t="s">
        <v>122</v>
      </c>
    </row>
    <row r="49" spans="1:38" ht="26.25" customHeight="1" thickBot="1" x14ac:dyDescent="0.3">
      <c r="A49" s="55" t="s">
        <v>119</v>
      </c>
      <c r="B49" s="55" t="s">
        <v>123</v>
      </c>
      <c r="C49" s="56" t="s">
        <v>124</v>
      </c>
      <c r="D49" s="57"/>
      <c r="E49" s="3">
        <v>0.27634991999999997</v>
      </c>
      <c r="F49" s="3">
        <v>0.51412599999999997</v>
      </c>
      <c r="G49" s="3">
        <v>1.209031E-2</v>
      </c>
      <c r="H49" s="3">
        <v>7.9450599999999996E-2</v>
      </c>
      <c r="I49" s="3">
        <v>0.13817495999999999</v>
      </c>
      <c r="J49" s="3">
        <v>0.32240823999999996</v>
      </c>
      <c r="K49" s="3">
        <v>0.92116639999999994</v>
      </c>
      <c r="L49" s="3">
        <v>0.10190403000000001</v>
      </c>
      <c r="M49" s="3">
        <v>0.54694255000000003</v>
      </c>
      <c r="N49" s="3">
        <v>0.31204512000000001</v>
      </c>
      <c r="O49" s="3">
        <v>7.081467000000001E-2</v>
      </c>
      <c r="P49" s="3">
        <v>1.7271869999999998E-2</v>
      </c>
      <c r="Q49" s="3">
        <v>2.8210719999999998E-2</v>
      </c>
      <c r="R49" s="3">
        <v>0.24065471999999999</v>
      </c>
      <c r="S49" s="3">
        <v>0.12781184000000001</v>
      </c>
      <c r="T49" s="3">
        <v>9.211664E-2</v>
      </c>
      <c r="U49" s="3">
        <v>3.45437E-3</v>
      </c>
      <c r="V49" s="3">
        <v>0.31204512000000001</v>
      </c>
      <c r="W49" s="3">
        <v>0.1727187</v>
      </c>
      <c r="X49" s="3">
        <v>0.77723415000000007</v>
      </c>
      <c r="Y49" s="3">
        <v>0.63330189999999997</v>
      </c>
      <c r="Z49" s="3">
        <v>0.54694255000000003</v>
      </c>
      <c r="AA49" s="3">
        <v>0.35119468999999998</v>
      </c>
      <c r="AB49" s="3">
        <v>2.3086732900000002</v>
      </c>
      <c r="AC49" s="3" t="s">
        <v>444</v>
      </c>
      <c r="AD49" s="3" t="s">
        <v>444</v>
      </c>
      <c r="AE49" s="46"/>
      <c r="AF49" s="3" t="s">
        <v>444</v>
      </c>
      <c r="AG49" s="3" t="s">
        <v>444</v>
      </c>
      <c r="AH49" s="3" t="s">
        <v>444</v>
      </c>
      <c r="AI49" s="3" t="s">
        <v>444</v>
      </c>
      <c r="AJ49" s="3" t="s">
        <v>444</v>
      </c>
      <c r="AK49" s="3">
        <v>1837.4739999999999</v>
      </c>
      <c r="AL49" s="111" t="s">
        <v>430</v>
      </c>
    </row>
    <row r="50" spans="1:38" ht="26.25" customHeight="1" thickBot="1" x14ac:dyDescent="0.3">
      <c r="A50" s="55" t="s">
        <v>119</v>
      </c>
      <c r="B50" s="55" t="s">
        <v>125</v>
      </c>
      <c r="C50" s="56" t="s">
        <v>126</v>
      </c>
      <c r="D50" s="57"/>
      <c r="E50" s="3" t="s">
        <v>446</v>
      </c>
      <c r="F50" s="3" t="s">
        <v>446</v>
      </c>
      <c r="G50" s="3" t="s">
        <v>446</v>
      </c>
      <c r="H50" s="3" t="s">
        <v>446</v>
      </c>
      <c r="I50" s="3" t="s">
        <v>446</v>
      </c>
      <c r="J50" s="3" t="s">
        <v>446</v>
      </c>
      <c r="K50" s="3" t="s">
        <v>446</v>
      </c>
      <c r="L50" s="3" t="s">
        <v>446</v>
      </c>
      <c r="M50" s="3" t="s">
        <v>446</v>
      </c>
      <c r="N50" s="3" t="s">
        <v>446</v>
      </c>
      <c r="O50" s="3" t="s">
        <v>446</v>
      </c>
      <c r="P50" s="3" t="s">
        <v>446</v>
      </c>
      <c r="Q50" s="3" t="s">
        <v>446</v>
      </c>
      <c r="R50" s="3" t="s">
        <v>446</v>
      </c>
      <c r="S50" s="3" t="s">
        <v>446</v>
      </c>
      <c r="T50" s="3" t="s">
        <v>446</v>
      </c>
      <c r="U50" s="3" t="s">
        <v>446</v>
      </c>
      <c r="V50" s="3" t="s">
        <v>446</v>
      </c>
      <c r="W50" s="3" t="s">
        <v>446</v>
      </c>
      <c r="X50" s="3" t="s">
        <v>446</v>
      </c>
      <c r="Y50" s="3" t="s">
        <v>446</v>
      </c>
      <c r="Z50" s="3" t="s">
        <v>446</v>
      </c>
      <c r="AA50" s="3" t="s">
        <v>446</v>
      </c>
      <c r="AB50" s="3" t="s">
        <v>446</v>
      </c>
      <c r="AC50" s="3" t="s">
        <v>446</v>
      </c>
      <c r="AD50" s="3" t="s">
        <v>446</v>
      </c>
      <c r="AE50" s="46"/>
      <c r="AF50" s="3" t="s">
        <v>446</v>
      </c>
      <c r="AG50" s="3" t="s">
        <v>446</v>
      </c>
      <c r="AH50" s="3" t="s">
        <v>446</v>
      </c>
      <c r="AI50" s="3" t="s">
        <v>446</v>
      </c>
      <c r="AJ50" s="3" t="s">
        <v>446</v>
      </c>
      <c r="AK50" s="3" t="s">
        <v>446</v>
      </c>
      <c r="AL50" s="35" t="s">
        <v>410</v>
      </c>
    </row>
    <row r="51" spans="1:38" ht="26.25" customHeight="1" thickBot="1" x14ac:dyDescent="0.3">
      <c r="A51" s="55" t="s">
        <v>119</v>
      </c>
      <c r="B51" s="59" t="s">
        <v>127</v>
      </c>
      <c r="C51" s="56" t="s">
        <v>128</v>
      </c>
      <c r="D51" s="57"/>
      <c r="E51" s="3" t="s">
        <v>444</v>
      </c>
      <c r="F51" s="3" t="s">
        <v>445</v>
      </c>
      <c r="G51" s="3" t="s">
        <v>444</v>
      </c>
      <c r="H51" s="3" t="s">
        <v>444</v>
      </c>
      <c r="I51" s="3" t="s">
        <v>444</v>
      </c>
      <c r="J51" s="3" t="s">
        <v>444</v>
      </c>
      <c r="K51" s="3" t="s">
        <v>444</v>
      </c>
      <c r="L51" s="3" t="s">
        <v>444</v>
      </c>
      <c r="M51" s="3" t="s">
        <v>444</v>
      </c>
      <c r="N51" s="3" t="s">
        <v>444</v>
      </c>
      <c r="O51" s="3" t="s">
        <v>444</v>
      </c>
      <c r="P51" s="3" t="s">
        <v>444</v>
      </c>
      <c r="Q51" s="3" t="s">
        <v>444</v>
      </c>
      <c r="R51" s="3" t="s">
        <v>444</v>
      </c>
      <c r="S51" s="3" t="s">
        <v>444</v>
      </c>
      <c r="T51" s="3" t="s">
        <v>444</v>
      </c>
      <c r="U51" s="3" t="s">
        <v>444</v>
      </c>
      <c r="V51" s="3" t="s">
        <v>444</v>
      </c>
      <c r="W51" s="3" t="s">
        <v>444</v>
      </c>
      <c r="X51" s="3" t="s">
        <v>444</v>
      </c>
      <c r="Y51" s="3" t="s">
        <v>444</v>
      </c>
      <c r="Z51" s="3" t="s">
        <v>444</v>
      </c>
      <c r="AA51" s="3" t="s">
        <v>444</v>
      </c>
      <c r="AB51" s="3" t="s">
        <v>444</v>
      </c>
      <c r="AC51" s="3" t="s">
        <v>444</v>
      </c>
      <c r="AD51" s="3" t="s">
        <v>444</v>
      </c>
      <c r="AE51" s="46"/>
      <c r="AF51" s="3" t="s">
        <v>444</v>
      </c>
      <c r="AG51" s="3" t="s">
        <v>444</v>
      </c>
      <c r="AH51" s="3" t="s">
        <v>444</v>
      </c>
      <c r="AI51" s="3" t="s">
        <v>444</v>
      </c>
      <c r="AJ51" s="3" t="s">
        <v>444</v>
      </c>
      <c r="AK51" s="3">
        <v>1321.730892</v>
      </c>
      <c r="AL51" s="111" t="s">
        <v>431</v>
      </c>
    </row>
    <row r="52" spans="1:38" ht="26.25" customHeight="1" thickBot="1" x14ac:dyDescent="0.3">
      <c r="A52" s="55" t="s">
        <v>119</v>
      </c>
      <c r="B52" s="59" t="s">
        <v>129</v>
      </c>
      <c r="C52" s="61" t="s">
        <v>390</v>
      </c>
      <c r="D52" s="58"/>
      <c r="E52" s="3">
        <v>2.3239642000000003</v>
      </c>
      <c r="F52" s="3">
        <v>2.7091245099999997</v>
      </c>
      <c r="G52" s="3">
        <v>7.3766780000000001</v>
      </c>
      <c r="H52" s="3">
        <v>5.4200000000000003E-3</v>
      </c>
      <c r="I52" s="3">
        <v>7.9607049999999999E-2</v>
      </c>
      <c r="J52" s="3">
        <v>0.1039207</v>
      </c>
      <c r="K52" s="3">
        <v>0.121558</v>
      </c>
      <c r="L52" s="3">
        <v>2.4678315432229001E-4</v>
      </c>
      <c r="M52" s="3">
        <v>2.1544300000000001</v>
      </c>
      <c r="N52" s="3">
        <v>0.166843009724959</v>
      </c>
      <c r="O52" s="3">
        <v>4.0755929744974002E-2</v>
      </c>
      <c r="P52" s="3">
        <v>2.9380003760666001E-2</v>
      </c>
      <c r="Q52" s="3">
        <v>1.3818099077811999E-2</v>
      </c>
      <c r="R52" s="3">
        <v>6.3689096056491992E-2</v>
      </c>
      <c r="S52" s="3">
        <v>0.10632484164243799</v>
      </c>
      <c r="T52" s="3">
        <v>0.385994520055912</v>
      </c>
      <c r="U52" s="3">
        <v>9.4187332598469984E-3</v>
      </c>
      <c r="V52" s="3">
        <v>0.62562547374313493</v>
      </c>
      <c r="W52" s="3">
        <v>0.14360547200000001</v>
      </c>
      <c r="X52" s="3" t="s">
        <v>443</v>
      </c>
      <c r="Y52" s="3" t="s">
        <v>443</v>
      </c>
      <c r="Z52" s="3" t="s">
        <v>443</v>
      </c>
      <c r="AA52" s="3" t="s">
        <v>443</v>
      </c>
      <c r="AB52" s="3" t="s">
        <v>443</v>
      </c>
      <c r="AC52" s="3" t="s">
        <v>444</v>
      </c>
      <c r="AD52" s="3" t="s">
        <v>444</v>
      </c>
      <c r="AE52" s="46"/>
      <c r="AF52" s="3" t="s">
        <v>444</v>
      </c>
      <c r="AG52" s="3" t="s">
        <v>444</v>
      </c>
      <c r="AH52" s="3" t="s">
        <v>444</v>
      </c>
      <c r="AI52" s="3" t="s">
        <v>444</v>
      </c>
      <c r="AJ52" s="3" t="s">
        <v>444</v>
      </c>
      <c r="AK52" s="3" t="s">
        <v>443</v>
      </c>
      <c r="AL52" s="35" t="s">
        <v>130</v>
      </c>
    </row>
    <row r="53" spans="1:38" ht="26.25" customHeight="1" thickBot="1" x14ac:dyDescent="0.3">
      <c r="A53" s="55" t="s">
        <v>119</v>
      </c>
      <c r="B53" s="59" t="s">
        <v>131</v>
      </c>
      <c r="C53" s="61" t="s">
        <v>132</v>
      </c>
      <c r="D53" s="58"/>
      <c r="E53" s="3" t="s">
        <v>443</v>
      </c>
      <c r="F53" s="3">
        <v>0.93734918739003548</v>
      </c>
      <c r="G53" s="3" t="s">
        <v>444</v>
      </c>
      <c r="H53" s="3" t="s">
        <v>444</v>
      </c>
      <c r="I53" s="3" t="s">
        <v>444</v>
      </c>
      <c r="J53" s="3" t="s">
        <v>444</v>
      </c>
      <c r="K53" s="3" t="s">
        <v>444</v>
      </c>
      <c r="L53" s="3" t="s">
        <v>444</v>
      </c>
      <c r="M53" s="3" t="s">
        <v>443</v>
      </c>
      <c r="N53" s="3" t="s">
        <v>444</v>
      </c>
      <c r="O53" s="3" t="s">
        <v>444</v>
      </c>
      <c r="P53" s="3" t="s">
        <v>444</v>
      </c>
      <c r="Q53" s="3" t="s">
        <v>444</v>
      </c>
      <c r="R53" s="3" t="s">
        <v>444</v>
      </c>
      <c r="S53" s="3" t="s">
        <v>444</v>
      </c>
      <c r="T53" s="3" t="s">
        <v>444</v>
      </c>
      <c r="U53" s="3" t="s">
        <v>444</v>
      </c>
      <c r="V53" s="3" t="s">
        <v>444</v>
      </c>
      <c r="W53" s="3" t="s">
        <v>444</v>
      </c>
      <c r="X53" s="3" t="s">
        <v>444</v>
      </c>
      <c r="Y53" s="3" t="s">
        <v>444</v>
      </c>
      <c r="Z53" s="3" t="s">
        <v>444</v>
      </c>
      <c r="AA53" s="3" t="s">
        <v>444</v>
      </c>
      <c r="AB53" s="3" t="s">
        <v>444</v>
      </c>
      <c r="AC53" s="3" t="s">
        <v>444</v>
      </c>
      <c r="AD53" s="3" t="s">
        <v>444</v>
      </c>
      <c r="AE53" s="46"/>
      <c r="AF53" s="3" t="s">
        <v>444</v>
      </c>
      <c r="AG53" s="3" t="s">
        <v>444</v>
      </c>
      <c r="AH53" s="3" t="s">
        <v>444</v>
      </c>
      <c r="AI53" s="3" t="s">
        <v>444</v>
      </c>
      <c r="AJ53" s="3" t="s">
        <v>444</v>
      </c>
      <c r="AK53" s="3">
        <v>1.3560581443222917</v>
      </c>
      <c r="AL53" s="35" t="s">
        <v>133</v>
      </c>
    </row>
    <row r="54" spans="1:38" ht="37.5" customHeight="1" thickBot="1" x14ac:dyDescent="0.3">
      <c r="A54" s="55" t="s">
        <v>119</v>
      </c>
      <c r="B54" s="59" t="s">
        <v>134</v>
      </c>
      <c r="C54" s="61" t="s">
        <v>135</v>
      </c>
      <c r="D54" s="58"/>
      <c r="E54" s="3" t="s">
        <v>444</v>
      </c>
      <c r="F54" s="3">
        <v>1.9722000473529544</v>
      </c>
      <c r="G54" s="3" t="s">
        <v>444</v>
      </c>
      <c r="H54" s="3" t="s">
        <v>444</v>
      </c>
      <c r="I54" s="3" t="s">
        <v>444</v>
      </c>
      <c r="J54" s="3" t="s">
        <v>444</v>
      </c>
      <c r="K54" s="3" t="s">
        <v>444</v>
      </c>
      <c r="L54" s="3" t="s">
        <v>444</v>
      </c>
      <c r="M54" s="3" t="s">
        <v>444</v>
      </c>
      <c r="N54" s="3" t="s">
        <v>444</v>
      </c>
      <c r="O54" s="3" t="s">
        <v>444</v>
      </c>
      <c r="P54" s="3" t="s">
        <v>444</v>
      </c>
      <c r="Q54" s="3" t="s">
        <v>444</v>
      </c>
      <c r="R54" s="3" t="s">
        <v>444</v>
      </c>
      <c r="S54" s="3" t="s">
        <v>444</v>
      </c>
      <c r="T54" s="3" t="s">
        <v>444</v>
      </c>
      <c r="U54" s="3" t="s">
        <v>444</v>
      </c>
      <c r="V54" s="3" t="s">
        <v>444</v>
      </c>
      <c r="W54" s="3" t="s">
        <v>444</v>
      </c>
      <c r="X54" s="3" t="s">
        <v>444</v>
      </c>
      <c r="Y54" s="3" t="s">
        <v>444</v>
      </c>
      <c r="Z54" s="3" t="s">
        <v>444</v>
      </c>
      <c r="AA54" s="3" t="s">
        <v>444</v>
      </c>
      <c r="AB54" s="3" t="s">
        <v>444</v>
      </c>
      <c r="AC54" s="3" t="s">
        <v>444</v>
      </c>
      <c r="AD54" s="3" t="s">
        <v>444</v>
      </c>
      <c r="AE54" s="46"/>
      <c r="AF54" s="3" t="s">
        <v>444</v>
      </c>
      <c r="AG54" s="3" t="s">
        <v>444</v>
      </c>
      <c r="AH54" s="3" t="s">
        <v>444</v>
      </c>
      <c r="AI54" s="3" t="s">
        <v>444</v>
      </c>
      <c r="AJ54" s="3" t="s">
        <v>444</v>
      </c>
      <c r="AK54" s="3">
        <v>603415.31631640007</v>
      </c>
      <c r="AL54" s="35" t="s">
        <v>440</v>
      </c>
    </row>
    <row r="55" spans="1:38" ht="26.25" customHeight="1" thickBot="1" x14ac:dyDescent="0.3">
      <c r="A55" s="55" t="s">
        <v>119</v>
      </c>
      <c r="B55" s="59" t="s">
        <v>136</v>
      </c>
      <c r="C55" s="61" t="s">
        <v>137</v>
      </c>
      <c r="D55" s="58"/>
      <c r="E55" s="3">
        <v>3.9623999999999999E-2</v>
      </c>
      <c r="F55" s="3">
        <v>0.1123023881</v>
      </c>
      <c r="G55" s="3">
        <v>1.4359199999999999</v>
      </c>
      <c r="H55" s="3" t="s">
        <v>443</v>
      </c>
      <c r="I55" s="3">
        <v>6.9789999999999991E-3</v>
      </c>
      <c r="J55" s="3">
        <v>6.9789999999999991E-3</v>
      </c>
      <c r="K55" s="3">
        <v>6.9789999999999991E-3</v>
      </c>
      <c r="L55" s="3">
        <v>5.5834130218505905E-3</v>
      </c>
      <c r="M55" s="3">
        <v>0.14869399999999999</v>
      </c>
      <c r="N55" s="3" t="s">
        <v>444</v>
      </c>
      <c r="O55" s="3" t="s">
        <v>444</v>
      </c>
      <c r="P55" s="3" t="s">
        <v>444</v>
      </c>
      <c r="Q55" s="3" t="s">
        <v>444</v>
      </c>
      <c r="R55" s="3" t="s">
        <v>444</v>
      </c>
      <c r="S55" s="3" t="s">
        <v>444</v>
      </c>
      <c r="T55" s="3" t="s">
        <v>444</v>
      </c>
      <c r="U55" s="3" t="s">
        <v>444</v>
      </c>
      <c r="V55" s="3" t="s">
        <v>444</v>
      </c>
      <c r="W55" s="3" t="s">
        <v>444</v>
      </c>
      <c r="X55" s="3" t="s">
        <v>444</v>
      </c>
      <c r="Y55" s="3" t="s">
        <v>444</v>
      </c>
      <c r="Z55" s="3" t="s">
        <v>444</v>
      </c>
      <c r="AA55" s="3" t="s">
        <v>444</v>
      </c>
      <c r="AB55" s="3" t="s">
        <v>444</v>
      </c>
      <c r="AC55" s="3" t="s">
        <v>444</v>
      </c>
      <c r="AD55" s="3" t="s">
        <v>444</v>
      </c>
      <c r="AE55" s="46"/>
      <c r="AF55" s="3" t="s">
        <v>444</v>
      </c>
      <c r="AG55" s="3" t="s">
        <v>444</v>
      </c>
      <c r="AH55" s="3">
        <v>534.13564402099996</v>
      </c>
      <c r="AI55" s="3" t="s">
        <v>444</v>
      </c>
      <c r="AJ55" s="3" t="s">
        <v>444</v>
      </c>
      <c r="AK55" s="3" t="s">
        <v>444</v>
      </c>
      <c r="AL55" s="35" t="s">
        <v>138</v>
      </c>
    </row>
    <row r="56" spans="1:38" ht="26.25" customHeight="1" thickBot="1" x14ac:dyDescent="0.3">
      <c r="A56" s="59" t="s">
        <v>119</v>
      </c>
      <c r="B56" s="59" t="s">
        <v>139</v>
      </c>
      <c r="C56" s="61" t="s">
        <v>399</v>
      </c>
      <c r="D56" s="58"/>
      <c r="E56" s="3" t="s">
        <v>444</v>
      </c>
      <c r="F56" s="3" t="s">
        <v>444</v>
      </c>
      <c r="G56" s="3" t="s">
        <v>444</v>
      </c>
      <c r="H56" s="3" t="s">
        <v>444</v>
      </c>
      <c r="I56" s="3" t="s">
        <v>444</v>
      </c>
      <c r="J56" s="3" t="s">
        <v>444</v>
      </c>
      <c r="K56" s="3" t="s">
        <v>444</v>
      </c>
      <c r="L56" s="3" t="s">
        <v>444</v>
      </c>
      <c r="M56" s="3" t="s">
        <v>443</v>
      </c>
      <c r="N56" s="3" t="s">
        <v>444</v>
      </c>
      <c r="O56" s="3" t="s">
        <v>444</v>
      </c>
      <c r="P56" s="3" t="s">
        <v>444</v>
      </c>
      <c r="Q56" s="3" t="s">
        <v>444</v>
      </c>
      <c r="R56" s="3" t="s">
        <v>444</v>
      </c>
      <c r="S56" s="3" t="s">
        <v>444</v>
      </c>
      <c r="T56" s="3" t="s">
        <v>444</v>
      </c>
      <c r="U56" s="3" t="s">
        <v>444</v>
      </c>
      <c r="V56" s="3" t="s">
        <v>444</v>
      </c>
      <c r="W56" s="3" t="s">
        <v>444</v>
      </c>
      <c r="X56" s="3" t="s">
        <v>444</v>
      </c>
      <c r="Y56" s="3" t="s">
        <v>444</v>
      </c>
      <c r="Z56" s="3" t="s">
        <v>444</v>
      </c>
      <c r="AA56" s="3" t="s">
        <v>444</v>
      </c>
      <c r="AB56" s="3" t="s">
        <v>444</v>
      </c>
      <c r="AC56" s="3" t="s">
        <v>444</v>
      </c>
      <c r="AD56" s="3" t="s">
        <v>444</v>
      </c>
      <c r="AE56" s="46"/>
      <c r="AF56" s="3" t="s">
        <v>444</v>
      </c>
      <c r="AG56" s="3" t="s">
        <v>444</v>
      </c>
      <c r="AH56" s="3" t="s">
        <v>444</v>
      </c>
      <c r="AI56" s="3" t="s">
        <v>444</v>
      </c>
      <c r="AJ56" s="3" t="s">
        <v>444</v>
      </c>
      <c r="AK56" s="3" t="s">
        <v>444</v>
      </c>
      <c r="AL56" s="35" t="s">
        <v>410</v>
      </c>
    </row>
    <row r="57" spans="1:38" ht="26.25" customHeight="1" thickBot="1" x14ac:dyDescent="0.3">
      <c r="A57" s="55" t="s">
        <v>53</v>
      </c>
      <c r="B57" s="55" t="s">
        <v>141</v>
      </c>
      <c r="C57" s="56" t="s">
        <v>142</v>
      </c>
      <c r="D57" s="57"/>
      <c r="E57" s="3">
        <v>10.520634449999999</v>
      </c>
      <c r="F57" s="3">
        <v>0.32488359999999999</v>
      </c>
      <c r="G57" s="3">
        <v>3.9284104800000001</v>
      </c>
      <c r="H57" s="3">
        <v>0.43807040000000003</v>
      </c>
      <c r="I57" s="3">
        <v>1.9959029999999999E-2</v>
      </c>
      <c r="J57" s="3">
        <v>3.2806759999999997E-2</v>
      </c>
      <c r="K57" s="3">
        <v>0.23160517</v>
      </c>
      <c r="L57" s="3">
        <v>5.9884999999999995E-4</v>
      </c>
      <c r="M57" s="3">
        <v>7.6161063000000002</v>
      </c>
      <c r="N57" s="3">
        <v>0.28233351000000001</v>
      </c>
      <c r="O57" s="3">
        <v>9.196590000000001E-3</v>
      </c>
      <c r="P57" s="3">
        <v>0.24846552999999999</v>
      </c>
      <c r="Q57" s="3">
        <v>2.3574919999999999E-2</v>
      </c>
      <c r="R57" s="3">
        <v>3.035175E-2</v>
      </c>
      <c r="S57" s="3">
        <v>6.0796160000000002E-2</v>
      </c>
      <c r="T57" s="3">
        <v>0.11293349000000001</v>
      </c>
      <c r="U57" s="3">
        <v>0.30797488000000001</v>
      </c>
      <c r="V57" s="3">
        <v>0.36527596999999995</v>
      </c>
      <c r="W57" s="3">
        <v>0.22109124999999999</v>
      </c>
      <c r="X57" s="3">
        <v>3.0755560999999999E-4</v>
      </c>
      <c r="Y57" s="3">
        <v>3.3659660999999999E-4</v>
      </c>
      <c r="Z57" s="3">
        <v>2.1840409E-4</v>
      </c>
      <c r="AA57" s="3">
        <v>2.6797528000000001E-4</v>
      </c>
      <c r="AB57" s="3">
        <v>1.1304899900000001E-3</v>
      </c>
      <c r="AC57" s="3">
        <v>6.0008800000000004</v>
      </c>
      <c r="AD57" s="3">
        <v>3.75149</v>
      </c>
      <c r="AE57" s="46"/>
      <c r="AF57" s="3" t="s">
        <v>444</v>
      </c>
      <c r="AG57" s="3" t="s">
        <v>444</v>
      </c>
      <c r="AH57" s="3" t="s">
        <v>444</v>
      </c>
      <c r="AI57" s="3" t="s">
        <v>444</v>
      </c>
      <c r="AJ57" s="3" t="s">
        <v>444</v>
      </c>
      <c r="AK57" s="3">
        <v>4869.4646199999997</v>
      </c>
      <c r="AL57" s="35" t="s">
        <v>143</v>
      </c>
    </row>
    <row r="58" spans="1:38" ht="26.25" customHeight="1" thickBot="1" x14ac:dyDescent="0.3">
      <c r="A58" s="55" t="s">
        <v>53</v>
      </c>
      <c r="B58" s="55" t="s">
        <v>144</v>
      </c>
      <c r="C58" s="56" t="s">
        <v>145</v>
      </c>
      <c r="D58" s="57"/>
      <c r="E58" s="3">
        <v>2.7358088400000002</v>
      </c>
      <c r="F58" s="3">
        <v>2.2584260000000002E-2</v>
      </c>
      <c r="G58" s="3">
        <v>0.25229096000000001</v>
      </c>
      <c r="H58" s="3">
        <v>1.0592790000000001E-2</v>
      </c>
      <c r="I58" s="3">
        <v>9.9406700000000004E-3</v>
      </c>
      <c r="J58" s="3">
        <v>2.6094799999999998E-2</v>
      </c>
      <c r="K58" s="3">
        <v>4.653943E-2</v>
      </c>
      <c r="L58" s="3">
        <v>4.1329999999999999E-5</v>
      </c>
      <c r="M58" s="3">
        <v>1.5158200799999999</v>
      </c>
      <c r="N58" s="3">
        <v>6.9647670000000009E-2</v>
      </c>
      <c r="O58" s="3">
        <v>2.05719E-3</v>
      </c>
      <c r="P58" s="3">
        <v>2.8105889999999998E-2</v>
      </c>
      <c r="Q58" s="3">
        <v>1.303402E-2</v>
      </c>
      <c r="R58" s="3">
        <v>0.25786764000000001</v>
      </c>
      <c r="S58" s="3">
        <v>7.740126E-2</v>
      </c>
      <c r="T58" s="3">
        <v>0.10309175999999999</v>
      </c>
      <c r="U58" s="3">
        <v>1.2685460000000001E-2</v>
      </c>
      <c r="V58" s="3">
        <v>0.23841061</v>
      </c>
      <c r="W58" s="3">
        <v>4.3467550000000001E-2</v>
      </c>
      <c r="X58" s="3">
        <v>6.4045825800000001E-3</v>
      </c>
      <c r="Y58" s="3">
        <v>2.5374872200000002E-3</v>
      </c>
      <c r="Z58" s="3">
        <v>9.4548846000000008E-4</v>
      </c>
      <c r="AA58" s="3">
        <v>8.1649013000000003E-4</v>
      </c>
      <c r="AB58" s="3">
        <v>1.070404839E-2</v>
      </c>
      <c r="AC58" s="3" t="s">
        <v>444</v>
      </c>
      <c r="AD58" s="3">
        <v>8.4440000000000001E-2</v>
      </c>
      <c r="AE58" s="46"/>
      <c r="AF58" s="3" t="s">
        <v>444</v>
      </c>
      <c r="AG58" s="3" t="s">
        <v>444</v>
      </c>
      <c r="AH58" s="3" t="s">
        <v>444</v>
      </c>
      <c r="AI58" s="3" t="s">
        <v>444</v>
      </c>
      <c r="AJ58" s="3" t="s">
        <v>444</v>
      </c>
      <c r="AK58" s="3">
        <v>2090.4119999999998</v>
      </c>
      <c r="AL58" s="35" t="s">
        <v>146</v>
      </c>
    </row>
    <row r="59" spans="1:38" ht="26.25" customHeight="1" thickBot="1" x14ac:dyDescent="0.3">
      <c r="A59" s="55" t="s">
        <v>53</v>
      </c>
      <c r="B59" s="63" t="s">
        <v>147</v>
      </c>
      <c r="C59" s="56" t="s">
        <v>400</v>
      </c>
      <c r="D59" s="57"/>
      <c r="E59" s="3">
        <v>4.1476414899999998</v>
      </c>
      <c r="F59" s="3">
        <v>0.18949971999999998</v>
      </c>
      <c r="G59" s="3">
        <v>2.8823181800000004</v>
      </c>
      <c r="H59" s="3">
        <v>0.16831880999999999</v>
      </c>
      <c r="I59" s="3">
        <v>0.13210567648258767</v>
      </c>
      <c r="J59" s="3">
        <v>0.15783326544175558</v>
      </c>
      <c r="K59" s="3">
        <v>0.17476296346083953</v>
      </c>
      <c r="L59" s="3">
        <v>8.7214248615124503E-4</v>
      </c>
      <c r="M59" s="3">
        <v>0.13739118</v>
      </c>
      <c r="N59" s="3">
        <v>0.33545959980000001</v>
      </c>
      <c r="O59" s="3">
        <v>7.1448186599999991E-2</v>
      </c>
      <c r="P59" s="3">
        <v>4.8379266931999995E-2</v>
      </c>
      <c r="Q59" s="3">
        <v>5.7674305760000003E-2</v>
      </c>
      <c r="R59" s="3">
        <v>0.18035112219999999</v>
      </c>
      <c r="S59" s="3">
        <v>2.9640039999999999E-2</v>
      </c>
      <c r="T59" s="3">
        <v>0.11502675093200002</v>
      </c>
      <c r="U59" s="3">
        <v>1.6391026280000001</v>
      </c>
      <c r="V59" s="3">
        <v>0.24129686</v>
      </c>
      <c r="W59" s="3">
        <v>4.4329836999999997E-2</v>
      </c>
      <c r="X59" s="3">
        <v>6.3878545499999996E-3</v>
      </c>
      <c r="Y59" s="3">
        <v>9.5833618200000005E-3</v>
      </c>
      <c r="Z59" s="3">
        <v>9.5833618200000005E-3</v>
      </c>
      <c r="AA59" s="3">
        <v>9.5833618200000005E-3</v>
      </c>
      <c r="AB59" s="3">
        <v>3.5136000000000001E-2</v>
      </c>
      <c r="AC59" s="3" t="s">
        <v>444</v>
      </c>
      <c r="AD59" s="3">
        <v>0.20599999999999999</v>
      </c>
      <c r="AE59" s="46"/>
      <c r="AF59" s="3" t="s">
        <v>444</v>
      </c>
      <c r="AG59" s="3" t="s">
        <v>444</v>
      </c>
      <c r="AH59" s="3" t="s">
        <v>444</v>
      </c>
      <c r="AI59" s="3" t="s">
        <v>444</v>
      </c>
      <c r="AJ59" s="3" t="s">
        <v>444</v>
      </c>
      <c r="AK59" s="3">
        <v>1725.9018219999998</v>
      </c>
      <c r="AL59" s="35" t="s">
        <v>417</v>
      </c>
    </row>
    <row r="60" spans="1:38" ht="26.25" customHeight="1" thickBot="1" x14ac:dyDescent="0.3">
      <c r="A60" s="55" t="s">
        <v>53</v>
      </c>
      <c r="B60" s="63" t="s">
        <v>148</v>
      </c>
      <c r="C60" s="56" t="s">
        <v>149</v>
      </c>
      <c r="D60" s="98"/>
      <c r="E60" s="3" t="s">
        <v>444</v>
      </c>
      <c r="F60" s="3" t="s">
        <v>444</v>
      </c>
      <c r="G60" s="3" t="s">
        <v>444</v>
      </c>
      <c r="H60" s="3" t="s">
        <v>444</v>
      </c>
      <c r="I60" s="3">
        <v>0.12344118</v>
      </c>
      <c r="J60" s="3">
        <v>1.23234471</v>
      </c>
      <c r="K60" s="3">
        <v>3.5080819600000002</v>
      </c>
      <c r="L60" s="3" t="s">
        <v>444</v>
      </c>
      <c r="M60" s="3" t="s">
        <v>444</v>
      </c>
      <c r="N60" s="3" t="s">
        <v>444</v>
      </c>
      <c r="O60" s="3" t="s">
        <v>444</v>
      </c>
      <c r="P60" s="3" t="s">
        <v>444</v>
      </c>
      <c r="Q60" s="3" t="s">
        <v>444</v>
      </c>
      <c r="R60" s="3" t="s">
        <v>444</v>
      </c>
      <c r="S60" s="3" t="s">
        <v>444</v>
      </c>
      <c r="T60" s="3" t="s">
        <v>444</v>
      </c>
      <c r="U60" s="3" t="s">
        <v>444</v>
      </c>
      <c r="V60" s="3" t="s">
        <v>444</v>
      </c>
      <c r="W60" s="3" t="s">
        <v>444</v>
      </c>
      <c r="X60" s="3" t="s">
        <v>444</v>
      </c>
      <c r="Y60" s="3" t="s">
        <v>444</v>
      </c>
      <c r="Z60" s="3" t="s">
        <v>444</v>
      </c>
      <c r="AA60" s="3" t="s">
        <v>444</v>
      </c>
      <c r="AB60" s="3" t="s">
        <v>444</v>
      </c>
      <c r="AC60" s="3" t="s">
        <v>444</v>
      </c>
      <c r="AD60" s="3" t="s">
        <v>444</v>
      </c>
      <c r="AE60" s="46"/>
      <c r="AF60" s="3" t="s">
        <v>444</v>
      </c>
      <c r="AG60" s="3" t="s">
        <v>444</v>
      </c>
      <c r="AH60" s="3" t="s">
        <v>444</v>
      </c>
      <c r="AI60" s="3" t="s">
        <v>444</v>
      </c>
      <c r="AJ60" s="3" t="s">
        <v>444</v>
      </c>
      <c r="AK60" s="3" t="s">
        <v>443</v>
      </c>
      <c r="AL60" s="35" t="s">
        <v>418</v>
      </c>
    </row>
    <row r="61" spans="1:38" ht="26.25" customHeight="1" thickBot="1" x14ac:dyDescent="0.3">
      <c r="A61" s="55" t="s">
        <v>53</v>
      </c>
      <c r="B61" s="63" t="s">
        <v>150</v>
      </c>
      <c r="C61" s="56" t="s">
        <v>151</v>
      </c>
      <c r="D61" s="57"/>
      <c r="E61" s="3" t="s">
        <v>444</v>
      </c>
      <c r="F61" s="3" t="s">
        <v>444</v>
      </c>
      <c r="G61" s="3" t="s">
        <v>444</v>
      </c>
      <c r="H61" s="3" t="s">
        <v>444</v>
      </c>
      <c r="I61" s="3">
        <v>0.39607422141025095</v>
      </c>
      <c r="J61" s="3">
        <v>3.9607421741025095</v>
      </c>
      <c r="K61" s="3">
        <v>13.2215770886576</v>
      </c>
      <c r="L61" s="3" t="s">
        <v>444</v>
      </c>
      <c r="M61" s="3" t="s">
        <v>444</v>
      </c>
      <c r="N61" s="3" t="s">
        <v>444</v>
      </c>
      <c r="O61" s="3" t="s">
        <v>444</v>
      </c>
      <c r="P61" s="3" t="s">
        <v>444</v>
      </c>
      <c r="Q61" s="3" t="s">
        <v>444</v>
      </c>
      <c r="R61" s="3" t="s">
        <v>444</v>
      </c>
      <c r="S61" s="3" t="s">
        <v>444</v>
      </c>
      <c r="T61" s="3" t="s">
        <v>444</v>
      </c>
      <c r="U61" s="3" t="s">
        <v>444</v>
      </c>
      <c r="V61" s="3" t="s">
        <v>444</v>
      </c>
      <c r="W61" s="3" t="s">
        <v>444</v>
      </c>
      <c r="X61" s="3" t="s">
        <v>444</v>
      </c>
      <c r="Y61" s="3" t="s">
        <v>444</v>
      </c>
      <c r="Z61" s="3" t="s">
        <v>444</v>
      </c>
      <c r="AA61" s="3" t="s">
        <v>444</v>
      </c>
      <c r="AB61" s="3" t="s">
        <v>444</v>
      </c>
      <c r="AC61" s="3" t="s">
        <v>444</v>
      </c>
      <c r="AD61" s="3" t="s">
        <v>444</v>
      </c>
      <c r="AE61" s="46"/>
      <c r="AF61" s="3" t="s">
        <v>444</v>
      </c>
      <c r="AG61" s="3" t="s">
        <v>444</v>
      </c>
      <c r="AH61" s="3" t="s">
        <v>444</v>
      </c>
      <c r="AI61" s="3" t="s">
        <v>444</v>
      </c>
      <c r="AJ61" s="3" t="s">
        <v>444</v>
      </c>
      <c r="AK61" s="3">
        <v>2473895.8358496823</v>
      </c>
      <c r="AL61" s="35" t="s">
        <v>419</v>
      </c>
    </row>
    <row r="62" spans="1:38" ht="26.25" customHeight="1" thickBot="1" x14ac:dyDescent="0.3">
      <c r="A62" s="55" t="s">
        <v>53</v>
      </c>
      <c r="B62" s="63" t="s">
        <v>152</v>
      </c>
      <c r="C62" s="56" t="s">
        <v>153</v>
      </c>
      <c r="D62" s="57"/>
      <c r="E62" s="3">
        <v>8.9035000000000003E-2</v>
      </c>
      <c r="F62" s="3" t="s">
        <v>444</v>
      </c>
      <c r="G62" s="3" t="s">
        <v>444</v>
      </c>
      <c r="H62" s="3" t="s">
        <v>444</v>
      </c>
      <c r="I62" s="3">
        <v>0.66662804557377042</v>
      </c>
      <c r="J62" s="3">
        <v>1.9595808824590164</v>
      </c>
      <c r="K62" s="3">
        <v>3.8361219599999998</v>
      </c>
      <c r="L62" s="3" t="s">
        <v>444</v>
      </c>
      <c r="M62" s="3">
        <v>8.7799999999999998E-4</v>
      </c>
      <c r="N62" s="3" t="s">
        <v>444</v>
      </c>
      <c r="O62" s="3" t="s">
        <v>444</v>
      </c>
      <c r="P62" s="3" t="s">
        <v>444</v>
      </c>
      <c r="Q62" s="3" t="s">
        <v>444</v>
      </c>
      <c r="R62" s="3" t="s">
        <v>444</v>
      </c>
      <c r="S62" s="3" t="s">
        <v>444</v>
      </c>
      <c r="T62" s="3" t="s">
        <v>444</v>
      </c>
      <c r="U62" s="3" t="s">
        <v>444</v>
      </c>
      <c r="V62" s="3" t="s">
        <v>444</v>
      </c>
      <c r="W62" s="3" t="s">
        <v>444</v>
      </c>
      <c r="X62" s="3" t="s">
        <v>444</v>
      </c>
      <c r="Y62" s="3" t="s">
        <v>444</v>
      </c>
      <c r="Z62" s="3" t="s">
        <v>444</v>
      </c>
      <c r="AA62" s="3" t="s">
        <v>444</v>
      </c>
      <c r="AB62" s="3" t="s">
        <v>444</v>
      </c>
      <c r="AC62" s="3" t="s">
        <v>444</v>
      </c>
      <c r="AD62" s="3" t="s">
        <v>444</v>
      </c>
      <c r="AE62" s="46"/>
      <c r="AF62" s="3" t="s">
        <v>444</v>
      </c>
      <c r="AG62" s="3" t="s">
        <v>444</v>
      </c>
      <c r="AH62" s="3" t="s">
        <v>444</v>
      </c>
      <c r="AI62" s="3" t="s">
        <v>444</v>
      </c>
      <c r="AJ62" s="3" t="s">
        <v>444</v>
      </c>
      <c r="AK62" s="3" t="s">
        <v>444</v>
      </c>
      <c r="AL62" s="35" t="s">
        <v>420</v>
      </c>
    </row>
    <row r="63" spans="1:38" ht="26.25" customHeight="1" thickBot="1" x14ac:dyDescent="0.3">
      <c r="A63" s="55" t="s">
        <v>53</v>
      </c>
      <c r="B63" s="63" t="s">
        <v>154</v>
      </c>
      <c r="C63" s="61" t="s">
        <v>155</v>
      </c>
      <c r="D63" s="64"/>
      <c r="E63" s="3">
        <v>0.17422299999999996</v>
      </c>
      <c r="F63" s="3">
        <v>0.6296405100000001</v>
      </c>
      <c r="G63" s="3">
        <v>1.7046209999999999</v>
      </c>
      <c r="H63" s="3" t="s">
        <v>443</v>
      </c>
      <c r="I63" s="3">
        <v>0.38268902201924448</v>
      </c>
      <c r="J63" s="3">
        <v>0.40727676570799354</v>
      </c>
      <c r="K63" s="3">
        <v>0.526853721145075</v>
      </c>
      <c r="L63" s="3">
        <v>1.0715292616538851E-3</v>
      </c>
      <c r="M63" s="3">
        <v>1.3871880000000001</v>
      </c>
      <c r="N63" s="3">
        <v>1.24659E-2</v>
      </c>
      <c r="O63" s="3">
        <v>4.1552999999999998E-3</v>
      </c>
      <c r="P63" s="3">
        <v>8.3106E-5</v>
      </c>
      <c r="Q63" s="3">
        <v>1.10808E-3</v>
      </c>
      <c r="R63" s="3">
        <v>1.3851E-3</v>
      </c>
      <c r="S63" s="3" t="s">
        <v>443</v>
      </c>
      <c r="T63" s="3">
        <v>8.3106E-5</v>
      </c>
      <c r="U63" s="3">
        <v>5.5404000000000002E-2</v>
      </c>
      <c r="V63" s="3" t="s">
        <v>443</v>
      </c>
      <c r="W63" s="3">
        <v>2.6337432000000001E-2</v>
      </c>
      <c r="X63" s="3" t="s">
        <v>443</v>
      </c>
      <c r="Y63" s="3" t="s">
        <v>443</v>
      </c>
      <c r="Z63" s="3" t="s">
        <v>443</v>
      </c>
      <c r="AA63" s="3" t="s">
        <v>443</v>
      </c>
      <c r="AB63" s="3" t="s">
        <v>443</v>
      </c>
      <c r="AC63" s="3" t="s">
        <v>444</v>
      </c>
      <c r="AD63" s="3" t="s">
        <v>444</v>
      </c>
      <c r="AE63" s="46"/>
      <c r="AF63" s="3" t="s">
        <v>444</v>
      </c>
      <c r="AG63" s="3" t="s">
        <v>444</v>
      </c>
      <c r="AH63" s="3" t="s">
        <v>444</v>
      </c>
      <c r="AI63" s="3" t="s">
        <v>444</v>
      </c>
      <c r="AJ63" s="3" t="s">
        <v>444</v>
      </c>
      <c r="AK63" s="3" t="s">
        <v>444</v>
      </c>
      <c r="AL63" s="35" t="s">
        <v>410</v>
      </c>
    </row>
    <row r="64" spans="1:38" ht="26.25" customHeight="1" thickBot="1" x14ac:dyDescent="0.3">
      <c r="A64" s="55" t="s">
        <v>53</v>
      </c>
      <c r="B64" s="63" t="s">
        <v>156</v>
      </c>
      <c r="C64" s="56" t="s">
        <v>157</v>
      </c>
      <c r="D64" s="57"/>
      <c r="E64" s="3">
        <v>0.39822130899999997</v>
      </c>
      <c r="F64" s="3">
        <v>3.9228778999999998E-2</v>
      </c>
      <c r="G64" s="3">
        <v>5.0995999999999998E-5</v>
      </c>
      <c r="H64" s="3">
        <v>0.20933276099999998</v>
      </c>
      <c r="I64" s="3" t="s">
        <v>445</v>
      </c>
      <c r="J64" s="3" t="s">
        <v>445</v>
      </c>
      <c r="K64" s="3" t="s">
        <v>445</v>
      </c>
      <c r="L64" s="3" t="s">
        <v>445</v>
      </c>
      <c r="M64" s="3">
        <v>0.16217885299999998</v>
      </c>
      <c r="N64" s="3" t="s">
        <v>444</v>
      </c>
      <c r="O64" s="3" t="s">
        <v>444</v>
      </c>
      <c r="P64" s="3" t="s">
        <v>444</v>
      </c>
      <c r="Q64" s="3" t="s">
        <v>444</v>
      </c>
      <c r="R64" s="3" t="s">
        <v>444</v>
      </c>
      <c r="S64" s="3" t="s">
        <v>444</v>
      </c>
      <c r="T64" s="3" t="s">
        <v>444</v>
      </c>
      <c r="U64" s="3" t="s">
        <v>444</v>
      </c>
      <c r="V64" s="3" t="s">
        <v>444</v>
      </c>
      <c r="W64" s="3" t="s">
        <v>444</v>
      </c>
      <c r="X64" s="3" t="s">
        <v>444</v>
      </c>
      <c r="Y64" s="3" t="s">
        <v>444</v>
      </c>
      <c r="Z64" s="3" t="s">
        <v>444</v>
      </c>
      <c r="AA64" s="3" t="s">
        <v>444</v>
      </c>
      <c r="AB64" s="3" t="s">
        <v>444</v>
      </c>
      <c r="AC64" s="3" t="s">
        <v>444</v>
      </c>
      <c r="AD64" s="3" t="s">
        <v>444</v>
      </c>
      <c r="AE64" s="46"/>
      <c r="AF64" s="3" t="s">
        <v>444</v>
      </c>
      <c r="AG64" s="3" t="s">
        <v>444</v>
      </c>
      <c r="AH64" s="3" t="s">
        <v>444</v>
      </c>
      <c r="AI64" s="3" t="s">
        <v>444</v>
      </c>
      <c r="AJ64" s="3" t="s">
        <v>444</v>
      </c>
      <c r="AK64" s="3">
        <v>1000.883</v>
      </c>
      <c r="AL64" s="35" t="s">
        <v>158</v>
      </c>
    </row>
    <row r="65" spans="1:38" ht="26.25" customHeight="1" thickBot="1" x14ac:dyDescent="0.3">
      <c r="A65" s="55" t="s">
        <v>53</v>
      </c>
      <c r="B65" s="59" t="s">
        <v>159</v>
      </c>
      <c r="C65" s="56" t="s">
        <v>160</v>
      </c>
      <c r="D65" s="57"/>
      <c r="E65" s="3">
        <v>0.91678938100000007</v>
      </c>
      <c r="F65" s="3" t="s">
        <v>444</v>
      </c>
      <c r="G65" s="3" t="s">
        <v>443</v>
      </c>
      <c r="H65" s="3">
        <v>0.13219999999999998</v>
      </c>
      <c r="I65" s="3" t="s">
        <v>444</v>
      </c>
      <c r="J65" s="3" t="s">
        <v>444</v>
      </c>
      <c r="K65" s="3" t="s">
        <v>444</v>
      </c>
      <c r="L65" s="3" t="s">
        <v>444</v>
      </c>
      <c r="M65" s="3" t="s">
        <v>443</v>
      </c>
      <c r="N65" s="3" t="s">
        <v>444</v>
      </c>
      <c r="O65" s="3" t="s">
        <v>444</v>
      </c>
      <c r="P65" s="3" t="s">
        <v>444</v>
      </c>
      <c r="Q65" s="3" t="s">
        <v>444</v>
      </c>
      <c r="R65" s="3" t="s">
        <v>444</v>
      </c>
      <c r="S65" s="3" t="s">
        <v>444</v>
      </c>
      <c r="T65" s="3" t="s">
        <v>444</v>
      </c>
      <c r="U65" s="3" t="s">
        <v>444</v>
      </c>
      <c r="V65" s="3" t="s">
        <v>444</v>
      </c>
      <c r="W65" s="3" t="s">
        <v>444</v>
      </c>
      <c r="X65" s="3" t="s">
        <v>444</v>
      </c>
      <c r="Y65" s="3" t="s">
        <v>444</v>
      </c>
      <c r="Z65" s="3" t="s">
        <v>444</v>
      </c>
      <c r="AA65" s="3" t="s">
        <v>444</v>
      </c>
      <c r="AB65" s="3" t="s">
        <v>444</v>
      </c>
      <c r="AC65" s="3" t="s">
        <v>444</v>
      </c>
      <c r="AD65" s="3" t="s">
        <v>444</v>
      </c>
      <c r="AE65" s="46"/>
      <c r="AF65" s="3" t="s">
        <v>444</v>
      </c>
      <c r="AG65" s="3" t="s">
        <v>444</v>
      </c>
      <c r="AH65" s="3" t="s">
        <v>444</v>
      </c>
      <c r="AI65" s="3" t="s">
        <v>444</v>
      </c>
      <c r="AJ65" s="3" t="s">
        <v>444</v>
      </c>
      <c r="AK65" s="3">
        <v>1970.711</v>
      </c>
      <c r="AL65" s="35" t="s">
        <v>161</v>
      </c>
    </row>
    <row r="66" spans="1:38" ht="26.25" customHeight="1" thickBot="1" x14ac:dyDescent="0.3">
      <c r="A66" s="55" t="s">
        <v>53</v>
      </c>
      <c r="B66" s="59" t="s">
        <v>162</v>
      </c>
      <c r="C66" s="56" t="s">
        <v>163</v>
      </c>
      <c r="D66" s="57"/>
      <c r="E66" s="3" t="s">
        <v>446</v>
      </c>
      <c r="F66" s="3" t="s">
        <v>446</v>
      </c>
      <c r="G66" s="3" t="s">
        <v>446</v>
      </c>
      <c r="H66" s="3" t="s">
        <v>446</v>
      </c>
      <c r="I66" s="3" t="s">
        <v>446</v>
      </c>
      <c r="J66" s="3" t="s">
        <v>446</v>
      </c>
      <c r="K66" s="3" t="s">
        <v>446</v>
      </c>
      <c r="L66" s="3" t="s">
        <v>446</v>
      </c>
      <c r="M66" s="3" t="s">
        <v>446</v>
      </c>
      <c r="N66" s="3" t="s">
        <v>446</v>
      </c>
      <c r="O66" s="3" t="s">
        <v>446</v>
      </c>
      <c r="P66" s="3" t="s">
        <v>446</v>
      </c>
      <c r="Q66" s="3" t="s">
        <v>446</v>
      </c>
      <c r="R66" s="3" t="s">
        <v>446</v>
      </c>
      <c r="S66" s="3" t="s">
        <v>446</v>
      </c>
      <c r="T66" s="3" t="s">
        <v>446</v>
      </c>
      <c r="U66" s="3" t="s">
        <v>446</v>
      </c>
      <c r="V66" s="3" t="s">
        <v>446</v>
      </c>
      <c r="W66" s="3" t="s">
        <v>446</v>
      </c>
      <c r="X66" s="3" t="s">
        <v>446</v>
      </c>
      <c r="Y66" s="3" t="s">
        <v>446</v>
      </c>
      <c r="Z66" s="3" t="s">
        <v>446</v>
      </c>
      <c r="AA66" s="3" t="s">
        <v>446</v>
      </c>
      <c r="AB66" s="3" t="s">
        <v>446</v>
      </c>
      <c r="AC66" s="3" t="s">
        <v>446</v>
      </c>
      <c r="AD66" s="3" t="s">
        <v>446</v>
      </c>
      <c r="AE66" s="46"/>
      <c r="AF66" s="3" t="s">
        <v>444</v>
      </c>
      <c r="AG66" s="3" t="s">
        <v>444</v>
      </c>
      <c r="AH66" s="3" t="s">
        <v>444</v>
      </c>
      <c r="AI66" s="3" t="s">
        <v>444</v>
      </c>
      <c r="AJ66" s="3" t="s">
        <v>444</v>
      </c>
      <c r="AK66" s="3" t="s">
        <v>443</v>
      </c>
      <c r="AL66" s="35" t="s">
        <v>164</v>
      </c>
    </row>
    <row r="67" spans="1:38" ht="26.25" customHeight="1" thickBot="1" x14ac:dyDescent="0.3">
      <c r="A67" s="55" t="s">
        <v>53</v>
      </c>
      <c r="B67" s="59" t="s">
        <v>165</v>
      </c>
      <c r="C67" s="56" t="s">
        <v>166</v>
      </c>
      <c r="D67" s="57"/>
      <c r="E67" s="3" t="s">
        <v>446</v>
      </c>
      <c r="F67" s="3" t="s">
        <v>446</v>
      </c>
      <c r="G67" s="3" t="s">
        <v>446</v>
      </c>
      <c r="H67" s="3" t="s">
        <v>446</v>
      </c>
      <c r="I67" s="3" t="s">
        <v>446</v>
      </c>
      <c r="J67" s="3" t="s">
        <v>446</v>
      </c>
      <c r="K67" s="3" t="s">
        <v>446</v>
      </c>
      <c r="L67" s="3" t="s">
        <v>446</v>
      </c>
      <c r="M67" s="3" t="s">
        <v>446</v>
      </c>
      <c r="N67" s="3" t="s">
        <v>446</v>
      </c>
      <c r="O67" s="3" t="s">
        <v>446</v>
      </c>
      <c r="P67" s="3" t="s">
        <v>446</v>
      </c>
      <c r="Q67" s="3" t="s">
        <v>446</v>
      </c>
      <c r="R67" s="3" t="s">
        <v>446</v>
      </c>
      <c r="S67" s="3" t="s">
        <v>446</v>
      </c>
      <c r="T67" s="3" t="s">
        <v>446</v>
      </c>
      <c r="U67" s="3" t="s">
        <v>446</v>
      </c>
      <c r="V67" s="3" t="s">
        <v>446</v>
      </c>
      <c r="W67" s="3" t="s">
        <v>446</v>
      </c>
      <c r="X67" s="3" t="s">
        <v>446</v>
      </c>
      <c r="Y67" s="3" t="s">
        <v>446</v>
      </c>
      <c r="Z67" s="3" t="s">
        <v>446</v>
      </c>
      <c r="AA67" s="3" t="s">
        <v>446</v>
      </c>
      <c r="AB67" s="3" t="s">
        <v>446</v>
      </c>
      <c r="AC67" s="3" t="s">
        <v>446</v>
      </c>
      <c r="AD67" s="3" t="s">
        <v>446</v>
      </c>
      <c r="AE67" s="46"/>
      <c r="AF67" s="3" t="s">
        <v>446</v>
      </c>
      <c r="AG67" s="3" t="s">
        <v>446</v>
      </c>
      <c r="AH67" s="3" t="s">
        <v>446</v>
      </c>
      <c r="AI67" s="3" t="s">
        <v>446</v>
      </c>
      <c r="AJ67" s="3" t="s">
        <v>446</v>
      </c>
      <c r="AK67" s="3" t="s">
        <v>446</v>
      </c>
      <c r="AL67" s="35" t="s">
        <v>167</v>
      </c>
    </row>
    <row r="68" spans="1:38" ht="26.25" customHeight="1" thickBot="1" x14ac:dyDescent="0.3">
      <c r="A68" s="55" t="s">
        <v>53</v>
      </c>
      <c r="B68" s="59" t="s">
        <v>168</v>
      </c>
      <c r="C68" s="56" t="s">
        <v>169</v>
      </c>
      <c r="D68" s="57"/>
      <c r="E68" s="3">
        <v>1.7697999999999998E-2</v>
      </c>
      <c r="F68" s="3" t="s">
        <v>444</v>
      </c>
      <c r="G68" s="3">
        <v>5.8483E-2</v>
      </c>
      <c r="H68" s="3" t="s">
        <v>444</v>
      </c>
      <c r="I68" s="3">
        <v>2.2055999999999998E-3</v>
      </c>
      <c r="J68" s="3">
        <v>2.9407999999999999E-3</v>
      </c>
      <c r="K68" s="3">
        <v>3.676E-3</v>
      </c>
      <c r="L68" s="3">
        <v>6.1756800000000003E-6</v>
      </c>
      <c r="M68" s="3">
        <v>2.6499999999999999E-4</v>
      </c>
      <c r="N68" s="3" t="s">
        <v>444</v>
      </c>
      <c r="O68" s="3" t="s">
        <v>444</v>
      </c>
      <c r="P68" s="3" t="s">
        <v>443</v>
      </c>
      <c r="Q68" s="3" t="s">
        <v>444</v>
      </c>
      <c r="R68" s="3" t="s">
        <v>444</v>
      </c>
      <c r="S68" s="3" t="s">
        <v>444</v>
      </c>
      <c r="T68" s="3" t="s">
        <v>444</v>
      </c>
      <c r="U68" s="3" t="s">
        <v>444</v>
      </c>
      <c r="V68" s="3" t="s">
        <v>444</v>
      </c>
      <c r="W68" s="3" t="s">
        <v>444</v>
      </c>
      <c r="X68" s="3" t="s">
        <v>444</v>
      </c>
      <c r="Y68" s="3" t="s">
        <v>444</v>
      </c>
      <c r="Z68" s="3" t="s">
        <v>444</v>
      </c>
      <c r="AA68" s="3" t="s">
        <v>444</v>
      </c>
      <c r="AB68" s="3" t="s">
        <v>444</v>
      </c>
      <c r="AC68" s="3" t="s">
        <v>444</v>
      </c>
      <c r="AD68" s="3" t="s">
        <v>444</v>
      </c>
      <c r="AE68" s="46"/>
      <c r="AF68" s="3" t="s">
        <v>444</v>
      </c>
      <c r="AG68" s="3" t="s">
        <v>444</v>
      </c>
      <c r="AH68" s="3" t="s">
        <v>444</v>
      </c>
      <c r="AI68" s="3" t="s">
        <v>444</v>
      </c>
      <c r="AJ68" s="3" t="s">
        <v>444</v>
      </c>
      <c r="AK68" s="3" t="s">
        <v>443</v>
      </c>
      <c r="AL68" s="35" t="s">
        <v>170</v>
      </c>
    </row>
    <row r="69" spans="1:38" ht="26.25" customHeight="1" thickBot="1" x14ac:dyDescent="0.3">
      <c r="A69" s="55" t="s">
        <v>53</v>
      </c>
      <c r="B69" s="55" t="s">
        <v>171</v>
      </c>
      <c r="C69" s="56" t="s">
        <v>172</v>
      </c>
      <c r="D69" s="62"/>
      <c r="E69" s="3" t="s">
        <v>446</v>
      </c>
      <c r="F69" s="3" t="s">
        <v>446</v>
      </c>
      <c r="G69" s="3" t="s">
        <v>446</v>
      </c>
      <c r="H69" s="3" t="s">
        <v>446</v>
      </c>
      <c r="I69" s="3" t="s">
        <v>446</v>
      </c>
      <c r="J69" s="3" t="s">
        <v>446</v>
      </c>
      <c r="K69" s="3" t="s">
        <v>446</v>
      </c>
      <c r="L69" s="3" t="s">
        <v>446</v>
      </c>
      <c r="M69" s="3" t="s">
        <v>446</v>
      </c>
      <c r="N69" s="3" t="s">
        <v>446</v>
      </c>
      <c r="O69" s="3" t="s">
        <v>446</v>
      </c>
      <c r="P69" s="3" t="s">
        <v>446</v>
      </c>
      <c r="Q69" s="3" t="s">
        <v>446</v>
      </c>
      <c r="R69" s="3" t="s">
        <v>446</v>
      </c>
      <c r="S69" s="3" t="s">
        <v>446</v>
      </c>
      <c r="T69" s="3" t="s">
        <v>446</v>
      </c>
      <c r="U69" s="3" t="s">
        <v>446</v>
      </c>
      <c r="V69" s="3" t="s">
        <v>446</v>
      </c>
      <c r="W69" s="3" t="s">
        <v>446</v>
      </c>
      <c r="X69" s="3" t="s">
        <v>446</v>
      </c>
      <c r="Y69" s="3" t="s">
        <v>446</v>
      </c>
      <c r="Z69" s="3" t="s">
        <v>446</v>
      </c>
      <c r="AA69" s="3" t="s">
        <v>446</v>
      </c>
      <c r="AB69" s="3" t="s">
        <v>446</v>
      </c>
      <c r="AC69" s="3" t="s">
        <v>446</v>
      </c>
      <c r="AD69" s="3" t="s">
        <v>446</v>
      </c>
      <c r="AE69" s="46"/>
      <c r="AF69" s="3" t="s">
        <v>446</v>
      </c>
      <c r="AG69" s="3" t="s">
        <v>446</v>
      </c>
      <c r="AH69" s="3" t="s">
        <v>446</v>
      </c>
      <c r="AI69" s="3" t="s">
        <v>446</v>
      </c>
      <c r="AJ69" s="3" t="s">
        <v>446</v>
      </c>
      <c r="AK69" s="3" t="s">
        <v>446</v>
      </c>
      <c r="AL69" s="35" t="s">
        <v>173</v>
      </c>
    </row>
    <row r="70" spans="1:38" ht="26.25" customHeight="1" thickBot="1" x14ac:dyDescent="0.3">
      <c r="A70" s="55" t="s">
        <v>53</v>
      </c>
      <c r="B70" s="55" t="s">
        <v>174</v>
      </c>
      <c r="C70" s="56" t="s">
        <v>383</v>
      </c>
      <c r="D70" s="62"/>
      <c r="E70" s="3">
        <v>5.1353680920000002</v>
      </c>
      <c r="F70" s="3">
        <v>9.8566522633333342</v>
      </c>
      <c r="G70" s="3">
        <v>2.4658468820000001</v>
      </c>
      <c r="H70" s="3">
        <v>0.85929911700000006</v>
      </c>
      <c r="I70" s="3">
        <v>0.21042281979799998</v>
      </c>
      <c r="J70" s="3">
        <v>0.39127941518850007</v>
      </c>
      <c r="K70" s="3">
        <v>0.48139414543000003</v>
      </c>
      <c r="L70" s="3">
        <v>4.0039104338051004E-5</v>
      </c>
      <c r="M70" s="3">
        <v>0.97156137800000009</v>
      </c>
      <c r="N70" s="3">
        <v>4.1507999999999996E-2</v>
      </c>
      <c r="O70" s="3">
        <v>6.1340000000000006E-3</v>
      </c>
      <c r="P70" s="3">
        <v>0.18832599999999997</v>
      </c>
      <c r="Q70" s="3">
        <v>9.3400000000000004E-4</v>
      </c>
      <c r="R70" s="3">
        <v>9.0800000000000006E-4</v>
      </c>
      <c r="S70" s="3">
        <v>3.3776E-2</v>
      </c>
      <c r="T70" s="3">
        <v>0.13617499999999999</v>
      </c>
      <c r="U70" s="3" t="s">
        <v>443</v>
      </c>
      <c r="V70" s="3">
        <v>0.41781800000000002</v>
      </c>
      <c r="W70" s="3">
        <v>0.11596684400000001</v>
      </c>
      <c r="X70" s="3" t="s">
        <v>443</v>
      </c>
      <c r="Y70" s="3" t="s">
        <v>443</v>
      </c>
      <c r="Z70" s="3" t="s">
        <v>443</v>
      </c>
      <c r="AA70" s="3" t="s">
        <v>443</v>
      </c>
      <c r="AB70" s="3" t="s">
        <v>443</v>
      </c>
      <c r="AC70" s="3">
        <v>4.62</v>
      </c>
      <c r="AD70" s="3" t="s">
        <v>444</v>
      </c>
      <c r="AE70" s="46"/>
      <c r="AF70" s="3" t="s">
        <v>444</v>
      </c>
      <c r="AG70" s="3" t="s">
        <v>444</v>
      </c>
      <c r="AH70" s="3" t="s">
        <v>444</v>
      </c>
      <c r="AI70" s="3" t="s">
        <v>444</v>
      </c>
      <c r="AJ70" s="3" t="s">
        <v>444</v>
      </c>
      <c r="AK70" s="3" t="s">
        <v>443</v>
      </c>
      <c r="AL70" s="35" t="s">
        <v>410</v>
      </c>
    </row>
    <row r="71" spans="1:38" ht="26.25" customHeight="1" thickBot="1" x14ac:dyDescent="0.3">
      <c r="A71" s="55" t="s">
        <v>53</v>
      </c>
      <c r="B71" s="55" t="s">
        <v>175</v>
      </c>
      <c r="C71" s="56" t="s">
        <v>176</v>
      </c>
      <c r="D71" s="62"/>
      <c r="E71" s="3" t="s">
        <v>445</v>
      </c>
      <c r="F71" s="3" t="s">
        <v>445</v>
      </c>
      <c r="G71" s="3" t="s">
        <v>445</v>
      </c>
      <c r="H71" s="3" t="s">
        <v>445</v>
      </c>
      <c r="I71" s="3" t="s">
        <v>445</v>
      </c>
      <c r="J71" s="3" t="s">
        <v>445</v>
      </c>
      <c r="K71" s="3" t="s">
        <v>445</v>
      </c>
      <c r="L71" s="3" t="s">
        <v>445</v>
      </c>
      <c r="M71" s="3" t="s">
        <v>445</v>
      </c>
      <c r="N71" s="3" t="s">
        <v>443</v>
      </c>
      <c r="O71" s="3" t="s">
        <v>443</v>
      </c>
      <c r="P71" s="3" t="s">
        <v>443</v>
      </c>
      <c r="Q71" s="3" t="s">
        <v>443</v>
      </c>
      <c r="R71" s="3" t="s">
        <v>443</v>
      </c>
      <c r="S71" s="3" t="s">
        <v>443</v>
      </c>
      <c r="T71" s="3" t="s">
        <v>443</v>
      </c>
      <c r="U71" s="3" t="s">
        <v>443</v>
      </c>
      <c r="V71" s="3" t="s">
        <v>443</v>
      </c>
      <c r="W71" s="3" t="s">
        <v>443</v>
      </c>
      <c r="X71" s="3" t="s">
        <v>443</v>
      </c>
      <c r="Y71" s="3" t="s">
        <v>443</v>
      </c>
      <c r="Z71" s="3" t="s">
        <v>443</v>
      </c>
      <c r="AA71" s="3" t="s">
        <v>443</v>
      </c>
      <c r="AB71" s="3" t="s">
        <v>443</v>
      </c>
      <c r="AC71" s="3" t="s">
        <v>444</v>
      </c>
      <c r="AD71" s="3" t="s">
        <v>444</v>
      </c>
      <c r="AE71" s="46"/>
      <c r="AF71" s="3" t="s">
        <v>444</v>
      </c>
      <c r="AG71" s="3" t="s">
        <v>444</v>
      </c>
      <c r="AH71" s="3" t="s">
        <v>444</v>
      </c>
      <c r="AI71" s="3" t="s">
        <v>444</v>
      </c>
      <c r="AJ71" s="3" t="s">
        <v>444</v>
      </c>
      <c r="AK71" s="3" t="s">
        <v>443</v>
      </c>
      <c r="AL71" s="35" t="s">
        <v>410</v>
      </c>
    </row>
    <row r="72" spans="1:38" ht="26.25" customHeight="1" thickBot="1" x14ac:dyDescent="0.3">
      <c r="A72" s="55" t="s">
        <v>53</v>
      </c>
      <c r="B72" s="55" t="s">
        <v>177</v>
      </c>
      <c r="C72" s="56" t="s">
        <v>178</v>
      </c>
      <c r="D72" s="57"/>
      <c r="E72" s="3">
        <v>4.3383631399999993</v>
      </c>
      <c r="F72" s="3">
        <v>1.249307124</v>
      </c>
      <c r="G72" s="3">
        <v>5.8071333200000002</v>
      </c>
      <c r="H72" s="3">
        <v>3.0903E-2</v>
      </c>
      <c r="I72" s="3">
        <v>0.93487523656214022</v>
      </c>
      <c r="J72" s="3">
        <v>1.1858119759151111</v>
      </c>
      <c r="K72" s="3">
        <v>1.3225821900000001</v>
      </c>
      <c r="L72" s="3">
        <v>9.8166731546617481E-2</v>
      </c>
      <c r="M72" s="3">
        <v>114.55625911000001</v>
      </c>
      <c r="N72" s="3">
        <v>15.84390846434575</v>
      </c>
      <c r="O72" s="3">
        <v>0.19508719999999999</v>
      </c>
      <c r="P72" s="3">
        <v>0.20585646000000002</v>
      </c>
      <c r="Q72" s="3">
        <v>0.15978659000000001</v>
      </c>
      <c r="R72" s="3">
        <v>4.8374035300000005</v>
      </c>
      <c r="S72" s="3">
        <v>1.4820817461589431</v>
      </c>
      <c r="T72" s="3">
        <v>0.52572262999999997</v>
      </c>
      <c r="U72" s="3">
        <v>5.5826389999999997E-2</v>
      </c>
      <c r="V72" s="3">
        <v>6.5770153999999996</v>
      </c>
      <c r="W72" s="3">
        <v>11.263111759999999</v>
      </c>
      <c r="X72" s="3">
        <v>0.42731544333000004</v>
      </c>
      <c r="Y72" s="3">
        <v>4.9886898399999997E-2</v>
      </c>
      <c r="Z72" s="3">
        <v>1.488026913E-2</v>
      </c>
      <c r="AA72" s="3">
        <v>2.5162934690000003E-2</v>
      </c>
      <c r="AB72" s="3">
        <v>0.51724553064000001</v>
      </c>
      <c r="AC72" s="3">
        <v>7.7196793914000006</v>
      </c>
      <c r="AD72" s="3">
        <v>4.8163800000000005</v>
      </c>
      <c r="AE72" s="46"/>
      <c r="AF72" s="3" t="s">
        <v>444</v>
      </c>
      <c r="AG72" s="3" t="s">
        <v>444</v>
      </c>
      <c r="AH72" s="3" t="s">
        <v>444</v>
      </c>
      <c r="AI72" s="3" t="s">
        <v>444</v>
      </c>
      <c r="AJ72" s="3" t="s">
        <v>444</v>
      </c>
      <c r="AK72" s="3">
        <v>7496.768</v>
      </c>
      <c r="AL72" s="35" t="s">
        <v>179</v>
      </c>
    </row>
    <row r="73" spans="1:38" ht="26.25" customHeight="1" thickBot="1" x14ac:dyDescent="0.3">
      <c r="A73" s="55" t="s">
        <v>53</v>
      </c>
      <c r="B73" s="55" t="s">
        <v>180</v>
      </c>
      <c r="C73" s="56" t="s">
        <v>181</v>
      </c>
      <c r="D73" s="57"/>
      <c r="E73" s="3" t="s">
        <v>443</v>
      </c>
      <c r="F73" s="3" t="s">
        <v>443</v>
      </c>
      <c r="G73" s="3" t="s">
        <v>443</v>
      </c>
      <c r="H73" s="3" t="s">
        <v>444</v>
      </c>
      <c r="I73" s="3" t="s">
        <v>443</v>
      </c>
      <c r="J73" s="3" t="s">
        <v>443</v>
      </c>
      <c r="K73" s="3">
        <v>5.2400000000000005E-4</v>
      </c>
      <c r="L73" s="3" t="s">
        <v>443</v>
      </c>
      <c r="M73" s="3" t="s">
        <v>443</v>
      </c>
      <c r="N73" s="3">
        <v>3.6600000000000001E-4</v>
      </c>
      <c r="O73" s="3" t="s">
        <v>443</v>
      </c>
      <c r="P73" s="3" t="s">
        <v>443</v>
      </c>
      <c r="Q73" s="3" t="s">
        <v>443</v>
      </c>
      <c r="R73" s="3" t="s">
        <v>443</v>
      </c>
      <c r="S73" s="3" t="s">
        <v>443</v>
      </c>
      <c r="T73" s="3">
        <v>2.2599999999999999E-4</v>
      </c>
      <c r="U73" s="3" t="s">
        <v>443</v>
      </c>
      <c r="V73" s="3" t="s">
        <v>443</v>
      </c>
      <c r="W73" s="3" t="s">
        <v>444</v>
      </c>
      <c r="X73" s="3" t="s">
        <v>444</v>
      </c>
      <c r="Y73" s="3" t="s">
        <v>444</v>
      </c>
      <c r="Z73" s="3" t="s">
        <v>444</v>
      </c>
      <c r="AA73" s="3" t="s">
        <v>444</v>
      </c>
      <c r="AB73" s="3" t="s">
        <v>444</v>
      </c>
      <c r="AC73" s="3" t="s">
        <v>444</v>
      </c>
      <c r="AD73" s="3" t="s">
        <v>444</v>
      </c>
      <c r="AE73" s="46"/>
      <c r="AF73" s="3" t="s">
        <v>444</v>
      </c>
      <c r="AG73" s="3" t="s">
        <v>444</v>
      </c>
      <c r="AH73" s="3" t="s">
        <v>444</v>
      </c>
      <c r="AI73" s="3" t="s">
        <v>444</v>
      </c>
      <c r="AJ73" s="3" t="s">
        <v>444</v>
      </c>
      <c r="AK73" s="3" t="s">
        <v>443</v>
      </c>
      <c r="AL73" s="35" t="s">
        <v>182</v>
      </c>
    </row>
    <row r="74" spans="1:38" ht="26.25" customHeight="1" thickBot="1" x14ac:dyDescent="0.3">
      <c r="A74" s="55" t="s">
        <v>53</v>
      </c>
      <c r="B74" s="55" t="s">
        <v>183</v>
      </c>
      <c r="C74" s="56" t="s">
        <v>184</v>
      </c>
      <c r="D74" s="57"/>
      <c r="E74" s="3" t="s">
        <v>445</v>
      </c>
      <c r="F74" s="3">
        <v>0.11444800000000001</v>
      </c>
      <c r="G74" s="3" t="s">
        <v>445</v>
      </c>
      <c r="H74" s="3" t="s">
        <v>445</v>
      </c>
      <c r="I74" s="3">
        <v>3.4248649233120099E-3</v>
      </c>
      <c r="J74" s="3">
        <v>4.8457071740468901E-3</v>
      </c>
      <c r="K74" s="3">
        <v>5.1960000000000001E-3</v>
      </c>
      <c r="L74" s="3">
        <v>6.1647568619619998E-6</v>
      </c>
      <c r="M74" s="3" t="s">
        <v>445</v>
      </c>
      <c r="N74" s="3" t="s">
        <v>445</v>
      </c>
      <c r="O74" s="3" t="s">
        <v>445</v>
      </c>
      <c r="P74" s="3" t="s">
        <v>445</v>
      </c>
      <c r="Q74" s="3" t="s">
        <v>445</v>
      </c>
      <c r="R74" s="3">
        <v>3.4719280164509998E-3</v>
      </c>
      <c r="S74" s="3">
        <v>1.9075161149169999E-3</v>
      </c>
      <c r="T74" s="3" t="s">
        <v>445</v>
      </c>
      <c r="U74" s="3" t="s">
        <v>445</v>
      </c>
      <c r="V74" s="3">
        <v>3.2073640386162998E-2</v>
      </c>
      <c r="W74" s="3">
        <v>0.1000954700000001</v>
      </c>
      <c r="X74" s="3" t="s">
        <v>444</v>
      </c>
      <c r="Y74" s="3" t="s">
        <v>444</v>
      </c>
      <c r="Z74" s="3" t="s">
        <v>444</v>
      </c>
      <c r="AA74" s="3" t="s">
        <v>444</v>
      </c>
      <c r="AB74" s="3" t="s">
        <v>444</v>
      </c>
      <c r="AC74" s="3" t="s">
        <v>443</v>
      </c>
      <c r="AD74" s="3" t="s">
        <v>444</v>
      </c>
      <c r="AE74" s="46"/>
      <c r="AF74" s="3" t="s">
        <v>444</v>
      </c>
      <c r="AG74" s="3" t="s">
        <v>444</v>
      </c>
      <c r="AH74" s="3" t="s">
        <v>444</v>
      </c>
      <c r="AI74" s="3" t="s">
        <v>444</v>
      </c>
      <c r="AJ74" s="3" t="s">
        <v>444</v>
      </c>
      <c r="AK74" s="3" t="s">
        <v>443</v>
      </c>
      <c r="AL74" s="35" t="s">
        <v>185</v>
      </c>
    </row>
    <row r="75" spans="1:38" ht="26.25" customHeight="1" thickBot="1" x14ac:dyDescent="0.3">
      <c r="A75" s="55" t="s">
        <v>53</v>
      </c>
      <c r="B75" s="55" t="s">
        <v>186</v>
      </c>
      <c r="C75" s="56" t="s">
        <v>187</v>
      </c>
      <c r="D75" s="62"/>
      <c r="E75" s="3" t="s">
        <v>445</v>
      </c>
      <c r="F75" s="3" t="s">
        <v>445</v>
      </c>
      <c r="G75" s="3" t="s">
        <v>445</v>
      </c>
      <c r="H75" s="3" t="s">
        <v>445</v>
      </c>
      <c r="I75" s="3" t="s">
        <v>445</v>
      </c>
      <c r="J75" s="3" t="s">
        <v>445</v>
      </c>
      <c r="K75" s="3" t="s">
        <v>445</v>
      </c>
      <c r="L75" s="3" t="s">
        <v>445</v>
      </c>
      <c r="M75" s="3" t="s">
        <v>445</v>
      </c>
      <c r="N75" s="3" t="s">
        <v>445</v>
      </c>
      <c r="O75" s="3" t="s">
        <v>445</v>
      </c>
      <c r="P75" s="3" t="s">
        <v>445</v>
      </c>
      <c r="Q75" s="3" t="s">
        <v>445</v>
      </c>
      <c r="R75" s="3" t="s">
        <v>443</v>
      </c>
      <c r="S75" s="3" t="s">
        <v>445</v>
      </c>
      <c r="T75" s="3" t="s">
        <v>445</v>
      </c>
      <c r="U75" s="3" t="s">
        <v>443</v>
      </c>
      <c r="V75" s="3" t="s">
        <v>445</v>
      </c>
      <c r="W75" s="3" t="s">
        <v>445</v>
      </c>
      <c r="X75" s="3" t="s">
        <v>443</v>
      </c>
      <c r="Y75" s="3" t="s">
        <v>443</v>
      </c>
      <c r="Z75" s="3" t="s">
        <v>443</v>
      </c>
      <c r="AA75" s="3" t="s">
        <v>443</v>
      </c>
      <c r="AB75" s="3" t="s">
        <v>443</v>
      </c>
      <c r="AC75" s="3" t="s">
        <v>444</v>
      </c>
      <c r="AD75" s="3" t="s">
        <v>444</v>
      </c>
      <c r="AE75" s="46"/>
      <c r="AF75" s="3" t="s">
        <v>444</v>
      </c>
      <c r="AG75" s="3" t="s">
        <v>444</v>
      </c>
      <c r="AH75" s="3" t="s">
        <v>444</v>
      </c>
      <c r="AI75" s="3" t="s">
        <v>444</v>
      </c>
      <c r="AJ75" s="3" t="s">
        <v>444</v>
      </c>
      <c r="AK75" s="3" t="s">
        <v>443</v>
      </c>
      <c r="AL75" s="35" t="s">
        <v>188</v>
      </c>
    </row>
    <row r="76" spans="1:38" ht="26.25" customHeight="1" thickBot="1" x14ac:dyDescent="0.3">
      <c r="A76" s="55" t="s">
        <v>53</v>
      </c>
      <c r="B76" s="55" t="s">
        <v>189</v>
      </c>
      <c r="C76" s="56" t="s">
        <v>190</v>
      </c>
      <c r="D76" s="57"/>
      <c r="E76" s="3" t="s">
        <v>445</v>
      </c>
      <c r="F76" s="3" t="s">
        <v>445</v>
      </c>
      <c r="G76" s="3" t="s">
        <v>445</v>
      </c>
      <c r="H76" s="3" t="s">
        <v>445</v>
      </c>
      <c r="I76" s="3" t="s">
        <v>445</v>
      </c>
      <c r="J76" s="3" t="s">
        <v>445</v>
      </c>
      <c r="K76" s="3" t="s">
        <v>445</v>
      </c>
      <c r="L76" s="3" t="s">
        <v>445</v>
      </c>
      <c r="M76" s="3" t="s">
        <v>445</v>
      </c>
      <c r="N76" s="3" t="s">
        <v>445</v>
      </c>
      <c r="O76" s="3" t="s">
        <v>445</v>
      </c>
      <c r="P76" s="3" t="s">
        <v>445</v>
      </c>
      <c r="Q76" s="3" t="s">
        <v>445</v>
      </c>
      <c r="R76" s="3" t="s">
        <v>445</v>
      </c>
      <c r="S76" s="3" t="s">
        <v>445</v>
      </c>
      <c r="T76" s="3" t="s">
        <v>445</v>
      </c>
      <c r="U76" s="3" t="s">
        <v>445</v>
      </c>
      <c r="V76" s="3" t="s">
        <v>445</v>
      </c>
      <c r="W76" s="3" t="s">
        <v>445</v>
      </c>
      <c r="X76" s="3" t="s">
        <v>443</v>
      </c>
      <c r="Y76" s="3" t="s">
        <v>443</v>
      </c>
      <c r="Z76" s="3" t="s">
        <v>443</v>
      </c>
      <c r="AA76" s="3" t="s">
        <v>443</v>
      </c>
      <c r="AB76" s="3" t="s">
        <v>443</v>
      </c>
      <c r="AC76" s="3" t="s">
        <v>444</v>
      </c>
      <c r="AD76" s="3">
        <v>1.461334E-6</v>
      </c>
      <c r="AE76" s="46"/>
      <c r="AF76" s="3" t="s">
        <v>444</v>
      </c>
      <c r="AG76" s="3" t="s">
        <v>444</v>
      </c>
      <c r="AH76" s="3" t="s">
        <v>444</v>
      </c>
      <c r="AI76" s="3" t="s">
        <v>444</v>
      </c>
      <c r="AJ76" s="3" t="s">
        <v>444</v>
      </c>
      <c r="AK76" s="3" t="s">
        <v>443</v>
      </c>
      <c r="AL76" s="35" t="s">
        <v>191</v>
      </c>
    </row>
    <row r="77" spans="1:38" ht="26.25" customHeight="1" thickBot="1" x14ac:dyDescent="0.3">
      <c r="A77" s="55" t="s">
        <v>53</v>
      </c>
      <c r="B77" s="55" t="s">
        <v>192</v>
      </c>
      <c r="C77" s="56" t="s">
        <v>193</v>
      </c>
      <c r="D77" s="57"/>
      <c r="E77" s="3" t="s">
        <v>445</v>
      </c>
      <c r="F77" s="3" t="s">
        <v>445</v>
      </c>
      <c r="G77" s="3" t="s">
        <v>445</v>
      </c>
      <c r="H77" s="3" t="s">
        <v>445</v>
      </c>
      <c r="I77" s="3" t="s">
        <v>445</v>
      </c>
      <c r="J77" s="3" t="s">
        <v>445</v>
      </c>
      <c r="K77" s="3" t="s">
        <v>445</v>
      </c>
      <c r="L77" s="3" t="s">
        <v>445</v>
      </c>
      <c r="M77" s="3" t="s">
        <v>445</v>
      </c>
      <c r="N77" s="3" t="s">
        <v>445</v>
      </c>
      <c r="O77" s="3" t="s">
        <v>445</v>
      </c>
      <c r="P77" s="3" t="s">
        <v>445</v>
      </c>
      <c r="Q77" s="3" t="s">
        <v>445</v>
      </c>
      <c r="R77" s="3" t="s">
        <v>445</v>
      </c>
      <c r="S77" s="3" t="s">
        <v>445</v>
      </c>
      <c r="T77" s="3" t="s">
        <v>445</v>
      </c>
      <c r="U77" s="3" t="s">
        <v>443</v>
      </c>
      <c r="V77" s="3" t="s">
        <v>445</v>
      </c>
      <c r="W77" s="3" t="s">
        <v>445</v>
      </c>
      <c r="X77" s="3" t="s">
        <v>443</v>
      </c>
      <c r="Y77" s="3" t="s">
        <v>443</v>
      </c>
      <c r="Z77" s="3" t="s">
        <v>443</v>
      </c>
      <c r="AA77" s="3" t="s">
        <v>443</v>
      </c>
      <c r="AB77" s="3" t="s">
        <v>443</v>
      </c>
      <c r="AC77" s="3" t="s">
        <v>444</v>
      </c>
      <c r="AD77" s="3" t="s">
        <v>444</v>
      </c>
      <c r="AE77" s="46"/>
      <c r="AF77" s="3" t="s">
        <v>444</v>
      </c>
      <c r="AG77" s="3" t="s">
        <v>444</v>
      </c>
      <c r="AH77" s="3" t="s">
        <v>444</v>
      </c>
      <c r="AI77" s="3" t="s">
        <v>444</v>
      </c>
      <c r="AJ77" s="3" t="s">
        <v>444</v>
      </c>
      <c r="AK77" s="3" t="s">
        <v>443</v>
      </c>
      <c r="AL77" s="35" t="s">
        <v>194</v>
      </c>
    </row>
    <row r="78" spans="1:38" ht="26.25" customHeight="1" thickBot="1" x14ac:dyDescent="0.3">
      <c r="A78" s="55" t="s">
        <v>53</v>
      </c>
      <c r="B78" s="55" t="s">
        <v>195</v>
      </c>
      <c r="C78" s="56" t="s">
        <v>196</v>
      </c>
      <c r="D78" s="57"/>
      <c r="E78" s="3" t="s">
        <v>445</v>
      </c>
      <c r="F78" s="3" t="s">
        <v>445</v>
      </c>
      <c r="G78" s="3" t="s">
        <v>445</v>
      </c>
      <c r="H78" s="3" t="s">
        <v>445</v>
      </c>
      <c r="I78" s="3" t="s">
        <v>445</v>
      </c>
      <c r="J78" s="3" t="s">
        <v>445</v>
      </c>
      <c r="K78" s="3" t="s">
        <v>445</v>
      </c>
      <c r="L78" s="3" t="s">
        <v>445</v>
      </c>
      <c r="M78" s="3" t="s">
        <v>445</v>
      </c>
      <c r="N78" s="3" t="s">
        <v>445</v>
      </c>
      <c r="O78" s="3" t="s">
        <v>445</v>
      </c>
      <c r="P78" s="3" t="s">
        <v>445</v>
      </c>
      <c r="Q78" s="3" t="s">
        <v>445</v>
      </c>
      <c r="R78" s="3" t="s">
        <v>445</v>
      </c>
      <c r="S78" s="3" t="s">
        <v>445</v>
      </c>
      <c r="T78" s="3" t="s">
        <v>445</v>
      </c>
      <c r="U78" s="3" t="s">
        <v>445</v>
      </c>
      <c r="V78" s="3" t="s">
        <v>445</v>
      </c>
      <c r="W78" s="3" t="s">
        <v>445</v>
      </c>
      <c r="X78" s="3" t="s">
        <v>443</v>
      </c>
      <c r="Y78" s="3" t="s">
        <v>443</v>
      </c>
      <c r="Z78" s="3" t="s">
        <v>443</v>
      </c>
      <c r="AA78" s="3" t="s">
        <v>443</v>
      </c>
      <c r="AB78" s="3" t="s">
        <v>443</v>
      </c>
      <c r="AC78" s="3" t="s">
        <v>444</v>
      </c>
      <c r="AD78" s="3" t="s">
        <v>444</v>
      </c>
      <c r="AE78" s="46"/>
      <c r="AF78" s="3" t="s">
        <v>444</v>
      </c>
      <c r="AG78" s="3" t="s">
        <v>444</v>
      </c>
      <c r="AH78" s="3" t="s">
        <v>444</v>
      </c>
      <c r="AI78" s="3" t="s">
        <v>444</v>
      </c>
      <c r="AJ78" s="3" t="s">
        <v>444</v>
      </c>
      <c r="AK78" s="3" t="s">
        <v>443</v>
      </c>
      <c r="AL78" s="35" t="s">
        <v>197</v>
      </c>
    </row>
    <row r="79" spans="1:38" ht="26.25" customHeight="1" thickBot="1" x14ac:dyDescent="0.3">
      <c r="A79" s="55" t="s">
        <v>53</v>
      </c>
      <c r="B79" s="55" t="s">
        <v>198</v>
      </c>
      <c r="C79" s="56" t="s">
        <v>199</v>
      </c>
      <c r="D79" s="57"/>
      <c r="E79" s="3" t="s">
        <v>445</v>
      </c>
      <c r="F79" s="3" t="s">
        <v>445</v>
      </c>
      <c r="G79" s="3" t="s">
        <v>445</v>
      </c>
      <c r="H79" s="3" t="s">
        <v>445</v>
      </c>
      <c r="I79" s="3" t="s">
        <v>445</v>
      </c>
      <c r="J79" s="3" t="s">
        <v>445</v>
      </c>
      <c r="K79" s="3" t="s">
        <v>445</v>
      </c>
      <c r="L79" s="3" t="s">
        <v>445</v>
      </c>
      <c r="M79" s="3" t="s">
        <v>445</v>
      </c>
      <c r="N79" s="3" t="s">
        <v>445</v>
      </c>
      <c r="O79" s="3" t="s">
        <v>445</v>
      </c>
      <c r="P79" s="3" t="s">
        <v>445</v>
      </c>
      <c r="Q79" s="3" t="s">
        <v>445</v>
      </c>
      <c r="R79" s="3" t="s">
        <v>445</v>
      </c>
      <c r="S79" s="3" t="s">
        <v>445</v>
      </c>
      <c r="T79" s="3" t="s">
        <v>445</v>
      </c>
      <c r="U79" s="3" t="s">
        <v>443</v>
      </c>
      <c r="V79" s="3" t="s">
        <v>445</v>
      </c>
      <c r="W79" s="3" t="s">
        <v>445</v>
      </c>
      <c r="X79" s="3" t="s">
        <v>443</v>
      </c>
      <c r="Y79" s="3" t="s">
        <v>443</v>
      </c>
      <c r="Z79" s="3" t="s">
        <v>443</v>
      </c>
      <c r="AA79" s="3" t="s">
        <v>443</v>
      </c>
      <c r="AB79" s="3" t="s">
        <v>443</v>
      </c>
      <c r="AC79" s="3" t="s">
        <v>444</v>
      </c>
      <c r="AD79" s="3" t="s">
        <v>444</v>
      </c>
      <c r="AE79" s="46"/>
      <c r="AF79" s="3" t="s">
        <v>444</v>
      </c>
      <c r="AG79" s="3" t="s">
        <v>444</v>
      </c>
      <c r="AH79" s="3" t="s">
        <v>444</v>
      </c>
      <c r="AI79" s="3" t="s">
        <v>444</v>
      </c>
      <c r="AJ79" s="3" t="s">
        <v>444</v>
      </c>
      <c r="AK79" s="3" t="s">
        <v>443</v>
      </c>
      <c r="AL79" s="35" t="s">
        <v>200</v>
      </c>
    </row>
    <row r="80" spans="1:38" ht="26.25" customHeight="1" thickBot="1" x14ac:dyDescent="0.3">
      <c r="A80" s="55" t="s">
        <v>53</v>
      </c>
      <c r="B80" s="59" t="s">
        <v>201</v>
      </c>
      <c r="C80" s="61" t="s">
        <v>202</v>
      </c>
      <c r="D80" s="57"/>
      <c r="E80" s="3">
        <v>0.41946420000000001</v>
      </c>
      <c r="F80" s="3">
        <v>0.104205301</v>
      </c>
      <c r="G80" s="3">
        <v>2.4126366730000002</v>
      </c>
      <c r="H80" s="3" t="s">
        <v>443</v>
      </c>
      <c r="I80" s="3">
        <v>2.2277013229305257E-2</v>
      </c>
      <c r="J80" s="3">
        <v>2.87932263937914E-2</v>
      </c>
      <c r="K80" s="3">
        <v>3.5861270673333334E-2</v>
      </c>
      <c r="L80" s="3">
        <v>1.4596198544156998E-5</v>
      </c>
      <c r="M80" s="3">
        <v>0.16832130000000001</v>
      </c>
      <c r="N80" s="3">
        <v>1.921898536733333</v>
      </c>
      <c r="O80" s="3">
        <v>6.5672599400000004E-2</v>
      </c>
      <c r="P80" s="3">
        <v>6.0303435798000002E-2</v>
      </c>
      <c r="Q80" s="3">
        <v>0.42902536026666699</v>
      </c>
      <c r="R80" s="3">
        <v>9.4934408666666997E-2</v>
      </c>
      <c r="S80" s="3">
        <v>0.88560283666666706</v>
      </c>
      <c r="T80" s="3">
        <v>0.29115340000000001</v>
      </c>
      <c r="U80" s="3">
        <v>1.7330999999999999E-2</v>
      </c>
      <c r="V80" s="3">
        <v>27.884791200066665</v>
      </c>
      <c r="W80" s="3">
        <v>0.201720486</v>
      </c>
      <c r="X80" s="3">
        <v>1.2483169999999999E-4</v>
      </c>
      <c r="Y80" s="3">
        <v>1.2483169999999999E-4</v>
      </c>
      <c r="Z80" s="3">
        <v>1.2483169999999999E-4</v>
      </c>
      <c r="AA80" s="3">
        <v>1.2483169999999999E-4</v>
      </c>
      <c r="AB80" s="3">
        <v>4.9932679999999997E-4</v>
      </c>
      <c r="AC80" s="3" t="s">
        <v>444</v>
      </c>
      <c r="AD80" s="3" t="s">
        <v>443</v>
      </c>
      <c r="AE80" s="46"/>
      <c r="AF80" s="3" t="s">
        <v>444</v>
      </c>
      <c r="AG80" s="3" t="s">
        <v>444</v>
      </c>
      <c r="AH80" s="3" t="s">
        <v>444</v>
      </c>
      <c r="AI80" s="3" t="s">
        <v>444</v>
      </c>
      <c r="AJ80" s="3" t="s">
        <v>444</v>
      </c>
      <c r="AK80" s="3" t="s">
        <v>443</v>
      </c>
      <c r="AL80" s="35" t="s">
        <v>410</v>
      </c>
    </row>
    <row r="81" spans="1:38" ht="26.25" customHeight="1" thickBot="1" x14ac:dyDescent="0.3">
      <c r="A81" s="55" t="s">
        <v>53</v>
      </c>
      <c r="B81" s="59" t="s">
        <v>203</v>
      </c>
      <c r="C81" s="61" t="s">
        <v>204</v>
      </c>
      <c r="D81" s="57"/>
      <c r="E81" s="3">
        <v>4.2755973026666668E-3</v>
      </c>
      <c r="F81" s="3">
        <v>3.0427434922285713E-2</v>
      </c>
      <c r="G81" s="3">
        <v>3.2790878853333331E-3</v>
      </c>
      <c r="H81" s="3" t="s">
        <v>444</v>
      </c>
      <c r="I81" s="3">
        <v>5.593590704327734E-3</v>
      </c>
      <c r="J81" s="3">
        <v>3.0875501652597625E-2</v>
      </c>
      <c r="K81" s="3">
        <v>9.9556086828679557E-2</v>
      </c>
      <c r="L81" s="3">
        <v>1.960953972118E-6</v>
      </c>
      <c r="M81" s="3">
        <v>0.15026970386666669</v>
      </c>
      <c r="N81" s="3">
        <v>0.52232684208000002</v>
      </c>
      <c r="O81" s="3">
        <v>7.4090800000000002E-3</v>
      </c>
      <c r="P81" s="3" t="s">
        <v>443</v>
      </c>
      <c r="Q81" s="3">
        <v>1.08766E-2</v>
      </c>
      <c r="R81" s="3">
        <v>4.6719948800000001E-2</v>
      </c>
      <c r="S81" s="3">
        <v>1.1999999999999999E-3</v>
      </c>
      <c r="T81" s="3" t="s">
        <v>443</v>
      </c>
      <c r="U81" s="3" t="s">
        <v>443</v>
      </c>
      <c r="V81" s="3">
        <v>0.60115523568433704</v>
      </c>
      <c r="W81" s="3">
        <v>1.0947E-2</v>
      </c>
      <c r="X81" s="3" t="s">
        <v>443</v>
      </c>
      <c r="Y81" s="3" t="s">
        <v>443</v>
      </c>
      <c r="Z81" s="3" t="s">
        <v>443</v>
      </c>
      <c r="AA81" s="3" t="s">
        <v>443</v>
      </c>
      <c r="AB81" s="3" t="s">
        <v>443</v>
      </c>
      <c r="AC81" s="3" t="s">
        <v>444</v>
      </c>
      <c r="AD81" s="3">
        <v>8.3599999999999996E-6</v>
      </c>
      <c r="AE81" s="46"/>
      <c r="AF81" s="3" t="s">
        <v>444</v>
      </c>
      <c r="AG81" s="3" t="s">
        <v>444</v>
      </c>
      <c r="AH81" s="3" t="s">
        <v>444</v>
      </c>
      <c r="AI81" s="3" t="s">
        <v>444</v>
      </c>
      <c r="AJ81" s="3" t="s">
        <v>444</v>
      </c>
      <c r="AK81" s="3" t="s">
        <v>443</v>
      </c>
      <c r="AL81" s="35" t="s">
        <v>205</v>
      </c>
    </row>
    <row r="82" spans="1:38" ht="26.25" customHeight="1" thickBot="1" x14ac:dyDescent="0.3">
      <c r="A82" s="55" t="s">
        <v>206</v>
      </c>
      <c r="B82" s="59" t="s">
        <v>207</v>
      </c>
      <c r="C82" s="65" t="s">
        <v>208</v>
      </c>
      <c r="D82" s="57"/>
      <c r="E82" s="3" t="s">
        <v>444</v>
      </c>
      <c r="F82" s="3">
        <v>26.65466750222296</v>
      </c>
      <c r="G82" s="3" t="s">
        <v>444</v>
      </c>
      <c r="H82" s="3" t="s">
        <v>444</v>
      </c>
      <c r="I82" s="3" t="s">
        <v>444</v>
      </c>
      <c r="J82" s="3" t="s">
        <v>444</v>
      </c>
      <c r="K82" s="3" t="s">
        <v>444</v>
      </c>
      <c r="L82" s="3" t="s">
        <v>444</v>
      </c>
      <c r="M82" s="3" t="s">
        <v>444</v>
      </c>
      <c r="N82" s="3" t="s">
        <v>444</v>
      </c>
      <c r="O82" s="3" t="s">
        <v>444</v>
      </c>
      <c r="P82" s="3" t="s">
        <v>444</v>
      </c>
      <c r="Q82" s="3" t="s">
        <v>444</v>
      </c>
      <c r="R82" s="3" t="s">
        <v>444</v>
      </c>
      <c r="S82" s="3" t="s">
        <v>444</v>
      </c>
      <c r="T82" s="3" t="s">
        <v>444</v>
      </c>
      <c r="U82" s="3" t="s">
        <v>444</v>
      </c>
      <c r="V82" s="3" t="s">
        <v>444</v>
      </c>
      <c r="W82" s="3" t="s">
        <v>444</v>
      </c>
      <c r="X82" s="3" t="s">
        <v>444</v>
      </c>
      <c r="Y82" s="3" t="s">
        <v>444</v>
      </c>
      <c r="Z82" s="3" t="s">
        <v>444</v>
      </c>
      <c r="AA82" s="3" t="s">
        <v>444</v>
      </c>
      <c r="AB82" s="3" t="s">
        <v>444</v>
      </c>
      <c r="AC82" s="3" t="s">
        <v>444</v>
      </c>
      <c r="AD82" s="3" t="s">
        <v>444</v>
      </c>
      <c r="AE82" s="46"/>
      <c r="AF82" s="3" t="s">
        <v>444</v>
      </c>
      <c r="AG82" s="3" t="s">
        <v>444</v>
      </c>
      <c r="AH82" s="3" t="s">
        <v>444</v>
      </c>
      <c r="AI82" s="3" t="s">
        <v>444</v>
      </c>
      <c r="AJ82" s="3" t="s">
        <v>444</v>
      </c>
      <c r="AK82" s="3">
        <v>11035948</v>
      </c>
      <c r="AL82" s="35" t="s">
        <v>439</v>
      </c>
    </row>
    <row r="83" spans="1:38" ht="26.25" customHeight="1" thickBot="1" x14ac:dyDescent="0.3">
      <c r="A83" s="55" t="s">
        <v>53</v>
      </c>
      <c r="B83" s="66" t="s">
        <v>209</v>
      </c>
      <c r="C83" s="67" t="s">
        <v>210</v>
      </c>
      <c r="D83" s="57"/>
      <c r="E83" s="3">
        <v>5.7622999999999994E-2</v>
      </c>
      <c r="F83" s="3">
        <v>7.7725139573333324E-2</v>
      </c>
      <c r="G83" s="3">
        <v>7.2498000000000007E-2</v>
      </c>
      <c r="H83" s="3" t="s">
        <v>444</v>
      </c>
      <c r="I83" s="3">
        <v>1.2743820387133332E-2</v>
      </c>
      <c r="J83" s="3">
        <v>7.4688270053800007E-2</v>
      </c>
      <c r="K83" s="3">
        <v>0.37945996600666665</v>
      </c>
      <c r="L83" s="3">
        <v>5.5220100815063999E-4</v>
      </c>
      <c r="M83" s="3">
        <v>0.17463299999999998</v>
      </c>
      <c r="N83" s="3" t="s">
        <v>444</v>
      </c>
      <c r="O83" s="3" t="s">
        <v>444</v>
      </c>
      <c r="P83" s="3" t="s">
        <v>444</v>
      </c>
      <c r="Q83" s="3" t="s">
        <v>444</v>
      </c>
      <c r="R83" s="3" t="s">
        <v>444</v>
      </c>
      <c r="S83" s="3" t="s">
        <v>444</v>
      </c>
      <c r="T83" s="3" t="s">
        <v>444</v>
      </c>
      <c r="U83" s="3" t="s">
        <v>444</v>
      </c>
      <c r="V83" s="3" t="s">
        <v>444</v>
      </c>
      <c r="W83" s="3">
        <v>1.8919390000000001E-2</v>
      </c>
      <c r="X83" s="3">
        <v>5.4368624999999991E-4</v>
      </c>
      <c r="Y83" s="3">
        <v>1.0810153499999999E-2</v>
      </c>
      <c r="Z83" s="3">
        <v>1.4819713999999999E-2</v>
      </c>
      <c r="AA83" s="3">
        <v>3.5368624999999995E-4</v>
      </c>
      <c r="AB83" s="3">
        <v>2.6527240000000004E-2</v>
      </c>
      <c r="AC83" s="3" t="s">
        <v>444</v>
      </c>
      <c r="AD83" s="3" t="s">
        <v>444</v>
      </c>
      <c r="AE83" s="46"/>
      <c r="AF83" s="3" t="s">
        <v>444</v>
      </c>
      <c r="AG83" s="3" t="s">
        <v>444</v>
      </c>
      <c r="AH83" s="3" t="s">
        <v>444</v>
      </c>
      <c r="AI83" s="3" t="s">
        <v>444</v>
      </c>
      <c r="AJ83" s="3" t="s">
        <v>444</v>
      </c>
      <c r="AK83" s="3" t="s">
        <v>443</v>
      </c>
      <c r="AL83" s="35" t="s">
        <v>410</v>
      </c>
    </row>
    <row r="84" spans="1:38" ht="26.25" customHeight="1" thickBot="1" x14ac:dyDescent="0.3">
      <c r="A84" s="55" t="s">
        <v>53</v>
      </c>
      <c r="B84" s="66" t="s">
        <v>211</v>
      </c>
      <c r="C84" s="67" t="s">
        <v>212</v>
      </c>
      <c r="D84" s="57"/>
      <c r="E84" s="3">
        <v>6.4139999999999996E-3</v>
      </c>
      <c r="F84" s="3">
        <v>0.02</v>
      </c>
      <c r="G84" s="3" t="s">
        <v>443</v>
      </c>
      <c r="H84" s="3" t="s">
        <v>444</v>
      </c>
      <c r="I84" s="3" t="s">
        <v>444</v>
      </c>
      <c r="J84" s="3" t="s">
        <v>444</v>
      </c>
      <c r="K84" s="3" t="s">
        <v>444</v>
      </c>
      <c r="L84" s="3" t="s">
        <v>444</v>
      </c>
      <c r="M84" s="3">
        <v>2.7820000000000002E-3</v>
      </c>
      <c r="N84" s="3" t="s">
        <v>443</v>
      </c>
      <c r="O84" s="3" t="s">
        <v>444</v>
      </c>
      <c r="P84" s="3" t="s">
        <v>444</v>
      </c>
      <c r="Q84" s="3" t="s">
        <v>444</v>
      </c>
      <c r="R84" s="3" t="s">
        <v>444</v>
      </c>
      <c r="S84" s="3" t="s">
        <v>444</v>
      </c>
      <c r="T84" s="3" t="s">
        <v>444</v>
      </c>
      <c r="U84" s="3" t="s">
        <v>444</v>
      </c>
      <c r="V84" s="3" t="s">
        <v>444</v>
      </c>
      <c r="W84" s="3" t="s">
        <v>443</v>
      </c>
      <c r="X84" s="3" t="s">
        <v>443</v>
      </c>
      <c r="Y84" s="3" t="s">
        <v>443</v>
      </c>
      <c r="Z84" s="3" t="s">
        <v>443</v>
      </c>
      <c r="AA84" s="3" t="s">
        <v>443</v>
      </c>
      <c r="AB84" s="3" t="s">
        <v>443</v>
      </c>
      <c r="AC84" s="3" t="s">
        <v>444</v>
      </c>
      <c r="AD84" s="3" t="s">
        <v>444</v>
      </c>
      <c r="AE84" s="46"/>
      <c r="AF84" s="3" t="s">
        <v>444</v>
      </c>
      <c r="AG84" s="3" t="s">
        <v>444</v>
      </c>
      <c r="AH84" s="3" t="s">
        <v>444</v>
      </c>
      <c r="AI84" s="3" t="s">
        <v>444</v>
      </c>
      <c r="AJ84" s="3" t="s">
        <v>444</v>
      </c>
      <c r="AK84" s="3" t="s">
        <v>443</v>
      </c>
      <c r="AL84" s="35" t="s">
        <v>410</v>
      </c>
    </row>
    <row r="85" spans="1:38" ht="26.25" customHeight="1" thickBot="1" x14ac:dyDescent="0.3">
      <c r="A85" s="55" t="s">
        <v>206</v>
      </c>
      <c r="B85" s="61" t="s">
        <v>213</v>
      </c>
      <c r="C85" s="67" t="s">
        <v>401</v>
      </c>
      <c r="D85" s="57"/>
      <c r="E85" s="3">
        <v>6.38875E-2</v>
      </c>
      <c r="F85" s="3">
        <v>13.00688231529633</v>
      </c>
      <c r="G85" s="3">
        <v>8.1930000000000002E-4</v>
      </c>
      <c r="H85" s="3" t="s">
        <v>443</v>
      </c>
      <c r="I85" s="3">
        <v>1.055E-4</v>
      </c>
      <c r="J85" s="3">
        <v>1.0549999999999999E-3</v>
      </c>
      <c r="K85" s="3">
        <v>6.6284839999999996E-3</v>
      </c>
      <c r="L85" s="3">
        <v>2.9540000000000001E-7</v>
      </c>
      <c r="M85" s="3">
        <v>1.52283E-2</v>
      </c>
      <c r="N85" s="3" t="s">
        <v>443</v>
      </c>
      <c r="O85" s="3">
        <v>1.1999999999999999E-3</v>
      </c>
      <c r="P85" s="3" t="s">
        <v>443</v>
      </c>
      <c r="Q85" s="3" t="s">
        <v>443</v>
      </c>
      <c r="R85" s="3">
        <v>5.1999999999999998E-2</v>
      </c>
      <c r="S85" s="3" t="s">
        <v>443</v>
      </c>
      <c r="T85" s="3">
        <v>5.0000000000000001E-3</v>
      </c>
      <c r="U85" s="3" t="s">
        <v>443</v>
      </c>
      <c r="V85" s="3">
        <v>4.4999999999999998E-2</v>
      </c>
      <c r="W85" s="3" t="s">
        <v>444</v>
      </c>
      <c r="X85" s="3" t="s">
        <v>444</v>
      </c>
      <c r="Y85" s="3" t="s">
        <v>444</v>
      </c>
      <c r="Z85" s="3" t="s">
        <v>444</v>
      </c>
      <c r="AA85" s="3" t="s">
        <v>444</v>
      </c>
      <c r="AB85" s="3" t="s">
        <v>444</v>
      </c>
      <c r="AC85" s="3" t="s">
        <v>444</v>
      </c>
      <c r="AD85" s="3" t="s">
        <v>444</v>
      </c>
      <c r="AE85" s="46"/>
      <c r="AF85" s="3" t="s">
        <v>444</v>
      </c>
      <c r="AG85" s="3" t="s">
        <v>444</v>
      </c>
      <c r="AH85" s="3" t="s">
        <v>444</v>
      </c>
      <c r="AI85" s="3" t="s">
        <v>444</v>
      </c>
      <c r="AJ85" s="3" t="s">
        <v>444</v>
      </c>
      <c r="AK85" s="3" t="s">
        <v>447</v>
      </c>
      <c r="AL85" s="35" t="s">
        <v>214</v>
      </c>
    </row>
    <row r="86" spans="1:38" ht="26.25" customHeight="1" thickBot="1" x14ac:dyDescent="0.3">
      <c r="A86" s="55" t="s">
        <v>206</v>
      </c>
      <c r="B86" s="61" t="s">
        <v>215</v>
      </c>
      <c r="C86" s="65" t="s">
        <v>216</v>
      </c>
      <c r="D86" s="57"/>
      <c r="E86" s="3" t="s">
        <v>443</v>
      </c>
      <c r="F86" s="3">
        <v>2.0833867352148756</v>
      </c>
      <c r="G86" s="3" t="s">
        <v>443</v>
      </c>
      <c r="H86" s="3" t="s">
        <v>443</v>
      </c>
      <c r="I86" s="3" t="s">
        <v>444</v>
      </c>
      <c r="J86" s="3" t="s">
        <v>444</v>
      </c>
      <c r="K86" s="3" t="s">
        <v>444</v>
      </c>
      <c r="L86" s="3" t="s">
        <v>444</v>
      </c>
      <c r="M86" s="3" t="s">
        <v>443</v>
      </c>
      <c r="N86" s="3" t="s">
        <v>443</v>
      </c>
      <c r="O86" s="3" t="s">
        <v>443</v>
      </c>
      <c r="P86" s="3" t="s">
        <v>443</v>
      </c>
      <c r="Q86" s="3" t="s">
        <v>443</v>
      </c>
      <c r="R86" s="3" t="s">
        <v>443</v>
      </c>
      <c r="S86" s="3" t="s">
        <v>443</v>
      </c>
      <c r="T86" s="3" t="s">
        <v>443</v>
      </c>
      <c r="U86" s="3" t="s">
        <v>444</v>
      </c>
      <c r="V86" s="3" t="s">
        <v>444</v>
      </c>
      <c r="W86" s="3">
        <v>2.6510000000000001E-3</v>
      </c>
      <c r="X86" s="3" t="s">
        <v>444</v>
      </c>
      <c r="Y86" s="3" t="s">
        <v>444</v>
      </c>
      <c r="Z86" s="3" t="s">
        <v>444</v>
      </c>
      <c r="AA86" s="3" t="s">
        <v>444</v>
      </c>
      <c r="AB86" s="3" t="s">
        <v>444</v>
      </c>
      <c r="AC86" s="3" t="s">
        <v>444</v>
      </c>
      <c r="AD86" s="3" t="s">
        <v>444</v>
      </c>
      <c r="AE86" s="46"/>
      <c r="AF86" s="3" t="s">
        <v>444</v>
      </c>
      <c r="AG86" s="3" t="s">
        <v>444</v>
      </c>
      <c r="AH86" s="3" t="s">
        <v>444</v>
      </c>
      <c r="AI86" s="3" t="s">
        <v>444</v>
      </c>
      <c r="AJ86" s="3" t="s">
        <v>444</v>
      </c>
      <c r="AK86" s="3" t="s">
        <v>444</v>
      </c>
      <c r="AL86" s="35" t="s">
        <v>217</v>
      </c>
    </row>
    <row r="87" spans="1:38" ht="26.25" customHeight="1" thickBot="1" x14ac:dyDescent="0.3">
      <c r="A87" s="55" t="s">
        <v>206</v>
      </c>
      <c r="B87" s="61" t="s">
        <v>218</v>
      </c>
      <c r="C87" s="65" t="s">
        <v>219</v>
      </c>
      <c r="D87" s="57"/>
      <c r="E87" s="3" t="s">
        <v>444</v>
      </c>
      <c r="F87" s="3">
        <v>0.84689046073013341</v>
      </c>
      <c r="G87" s="3" t="s">
        <v>444</v>
      </c>
      <c r="H87" s="3" t="s">
        <v>444</v>
      </c>
      <c r="I87" s="3" t="s">
        <v>444</v>
      </c>
      <c r="J87" s="3" t="s">
        <v>444</v>
      </c>
      <c r="K87" s="3" t="s">
        <v>444</v>
      </c>
      <c r="L87" s="3" t="s">
        <v>444</v>
      </c>
      <c r="M87" s="3" t="s">
        <v>444</v>
      </c>
      <c r="N87" s="3" t="s">
        <v>444</v>
      </c>
      <c r="O87" s="3" t="s">
        <v>444</v>
      </c>
      <c r="P87" s="3" t="s">
        <v>444</v>
      </c>
      <c r="Q87" s="3" t="s">
        <v>444</v>
      </c>
      <c r="R87" s="3" t="s">
        <v>444</v>
      </c>
      <c r="S87" s="3" t="s">
        <v>444</v>
      </c>
      <c r="T87" s="3" t="s">
        <v>444</v>
      </c>
      <c r="U87" s="3" t="s">
        <v>444</v>
      </c>
      <c r="V87" s="3" t="s">
        <v>444</v>
      </c>
      <c r="W87" s="3" t="s">
        <v>444</v>
      </c>
      <c r="X87" s="3" t="s">
        <v>444</v>
      </c>
      <c r="Y87" s="3" t="s">
        <v>444</v>
      </c>
      <c r="Z87" s="3" t="s">
        <v>444</v>
      </c>
      <c r="AA87" s="3" t="s">
        <v>444</v>
      </c>
      <c r="AB87" s="3" t="s">
        <v>444</v>
      </c>
      <c r="AC87" s="3" t="s">
        <v>444</v>
      </c>
      <c r="AD87" s="3" t="s">
        <v>444</v>
      </c>
      <c r="AE87" s="46"/>
      <c r="AF87" s="3" t="s">
        <v>444</v>
      </c>
      <c r="AG87" s="3" t="s">
        <v>444</v>
      </c>
      <c r="AH87" s="3" t="s">
        <v>444</v>
      </c>
      <c r="AI87" s="3" t="s">
        <v>444</v>
      </c>
      <c r="AJ87" s="3" t="s">
        <v>444</v>
      </c>
      <c r="AK87" s="3">
        <v>1138854</v>
      </c>
      <c r="AL87" s="35" t="s">
        <v>217</v>
      </c>
    </row>
    <row r="88" spans="1:38" ht="26.25" customHeight="1" thickBot="1" x14ac:dyDescent="0.3">
      <c r="A88" s="55" t="s">
        <v>206</v>
      </c>
      <c r="B88" s="61" t="s">
        <v>220</v>
      </c>
      <c r="C88" s="65" t="s">
        <v>221</v>
      </c>
      <c r="D88" s="57"/>
      <c r="E88" s="3">
        <v>1.3129999999999999E-3</v>
      </c>
      <c r="F88" s="3">
        <v>5.3181690765547787</v>
      </c>
      <c r="G88" s="3" t="s">
        <v>443</v>
      </c>
      <c r="H88" s="3">
        <v>3.3219999999999999E-3</v>
      </c>
      <c r="I88" s="3">
        <v>1.6796000000000001E-4</v>
      </c>
      <c r="J88" s="3">
        <v>3.3591999999999997E-3</v>
      </c>
      <c r="K88" s="3">
        <v>1.0821000000000001E-2</v>
      </c>
      <c r="L88" s="3">
        <v>4.7028800000000001E-7</v>
      </c>
      <c r="M88" s="3">
        <v>8.8900000000000003E-4</v>
      </c>
      <c r="N88" s="3">
        <v>1E-3</v>
      </c>
      <c r="O88" s="3" t="s">
        <v>444</v>
      </c>
      <c r="P88" s="3" t="s">
        <v>444</v>
      </c>
      <c r="Q88" s="3" t="s">
        <v>444</v>
      </c>
      <c r="R88" s="3">
        <v>1E-3</v>
      </c>
      <c r="S88" s="3">
        <v>1E-3</v>
      </c>
      <c r="T88" s="3" t="s">
        <v>444</v>
      </c>
      <c r="U88" s="3" t="s">
        <v>444</v>
      </c>
      <c r="V88" s="3" t="s">
        <v>444</v>
      </c>
      <c r="W88" s="3" t="s">
        <v>444</v>
      </c>
      <c r="X88" s="3" t="s">
        <v>443</v>
      </c>
      <c r="Y88" s="3" t="s">
        <v>443</v>
      </c>
      <c r="Z88" s="3" t="s">
        <v>443</v>
      </c>
      <c r="AA88" s="3" t="s">
        <v>443</v>
      </c>
      <c r="AB88" s="3" t="s">
        <v>443</v>
      </c>
      <c r="AC88" s="3" t="s">
        <v>444</v>
      </c>
      <c r="AD88" s="3" t="s">
        <v>444</v>
      </c>
      <c r="AE88" s="46"/>
      <c r="AF88" s="3" t="s">
        <v>444</v>
      </c>
      <c r="AG88" s="3" t="s">
        <v>444</v>
      </c>
      <c r="AH88" s="3" t="s">
        <v>444</v>
      </c>
      <c r="AI88" s="3" t="s">
        <v>444</v>
      </c>
      <c r="AJ88" s="3" t="s">
        <v>444</v>
      </c>
      <c r="AK88" s="3" t="s">
        <v>444</v>
      </c>
      <c r="AL88" s="35" t="s">
        <v>410</v>
      </c>
    </row>
    <row r="89" spans="1:38" ht="26.25" customHeight="1" thickBot="1" x14ac:dyDescent="0.3">
      <c r="A89" s="55" t="s">
        <v>206</v>
      </c>
      <c r="B89" s="61" t="s">
        <v>222</v>
      </c>
      <c r="C89" s="65" t="s">
        <v>223</v>
      </c>
      <c r="D89" s="57"/>
      <c r="E89" s="3">
        <v>1.846699999999999E-2</v>
      </c>
      <c r="F89" s="3">
        <v>2.8342758336666676</v>
      </c>
      <c r="G89" s="3">
        <v>3.0330000000000001E-3</v>
      </c>
      <c r="H89" s="3" t="s">
        <v>443</v>
      </c>
      <c r="I89" s="3" t="s">
        <v>444</v>
      </c>
      <c r="J89" s="3" t="s">
        <v>444</v>
      </c>
      <c r="K89" s="3">
        <v>6.8900000000000005E-4</v>
      </c>
      <c r="L89" s="3" t="s">
        <v>444</v>
      </c>
      <c r="M89" s="3">
        <v>1.9029000000000001E-2</v>
      </c>
      <c r="N89" s="3" t="s">
        <v>444</v>
      </c>
      <c r="O89" s="3" t="s">
        <v>444</v>
      </c>
      <c r="P89" s="3" t="s">
        <v>443</v>
      </c>
      <c r="Q89" s="3" t="s">
        <v>444</v>
      </c>
      <c r="R89" s="3">
        <v>6.0000000000000001E-3</v>
      </c>
      <c r="S89" s="3" t="s">
        <v>444</v>
      </c>
      <c r="T89" s="3" t="s">
        <v>444</v>
      </c>
      <c r="U89" s="3" t="s">
        <v>444</v>
      </c>
      <c r="V89" s="3" t="s">
        <v>444</v>
      </c>
      <c r="W89" s="3" t="s">
        <v>444</v>
      </c>
      <c r="X89" s="3" t="s">
        <v>444</v>
      </c>
      <c r="Y89" s="3" t="s">
        <v>444</v>
      </c>
      <c r="Z89" s="3" t="s">
        <v>444</v>
      </c>
      <c r="AA89" s="3" t="s">
        <v>444</v>
      </c>
      <c r="AB89" s="3" t="s">
        <v>444</v>
      </c>
      <c r="AC89" s="3" t="s">
        <v>444</v>
      </c>
      <c r="AD89" s="3" t="s">
        <v>444</v>
      </c>
      <c r="AE89" s="46"/>
      <c r="AF89" s="3" t="s">
        <v>444</v>
      </c>
      <c r="AG89" s="3" t="s">
        <v>444</v>
      </c>
      <c r="AH89" s="3" t="s">
        <v>444</v>
      </c>
      <c r="AI89" s="3" t="s">
        <v>444</v>
      </c>
      <c r="AJ89" s="3" t="s">
        <v>444</v>
      </c>
      <c r="AK89" s="3" t="s">
        <v>444</v>
      </c>
      <c r="AL89" s="35" t="s">
        <v>410</v>
      </c>
    </row>
    <row r="90" spans="1:38" s="5" customFormat="1" ht="26.25" customHeight="1" thickBot="1" x14ac:dyDescent="0.3">
      <c r="A90" s="55" t="s">
        <v>206</v>
      </c>
      <c r="B90" s="61" t="s">
        <v>224</v>
      </c>
      <c r="C90" s="65" t="s">
        <v>225</v>
      </c>
      <c r="D90" s="57"/>
      <c r="E90" s="3" t="s">
        <v>444</v>
      </c>
      <c r="F90" s="3">
        <v>1.6162060945708987</v>
      </c>
      <c r="G90" s="3" t="s">
        <v>444</v>
      </c>
      <c r="H90" s="3" t="s">
        <v>444</v>
      </c>
      <c r="I90" s="3">
        <v>2.3798000000000001E-3</v>
      </c>
      <c r="J90" s="3">
        <v>4.0437499999999996E-3</v>
      </c>
      <c r="K90" s="3">
        <v>7.0549999999999996E-3</v>
      </c>
      <c r="L90" s="3" t="s">
        <v>444</v>
      </c>
      <c r="M90" s="3" t="s">
        <v>444</v>
      </c>
      <c r="N90" s="3" t="s">
        <v>444</v>
      </c>
      <c r="O90" s="3" t="s">
        <v>444</v>
      </c>
      <c r="P90" s="3" t="s">
        <v>444</v>
      </c>
      <c r="Q90" s="3" t="s">
        <v>444</v>
      </c>
      <c r="R90" s="3" t="s">
        <v>444</v>
      </c>
      <c r="S90" s="3" t="s">
        <v>444</v>
      </c>
      <c r="T90" s="3" t="s">
        <v>444</v>
      </c>
      <c r="U90" s="3" t="s">
        <v>444</v>
      </c>
      <c r="V90" s="3" t="s">
        <v>444</v>
      </c>
      <c r="W90" s="3" t="s">
        <v>444</v>
      </c>
      <c r="X90" s="3">
        <v>3.4009499999999998E-3</v>
      </c>
      <c r="Y90" s="3">
        <v>1.71667E-3</v>
      </c>
      <c r="Z90" s="3">
        <v>1.71667E-3</v>
      </c>
      <c r="AA90" s="3">
        <v>1.71667E-3</v>
      </c>
      <c r="AB90" s="3">
        <v>8.5509599999999998E-3</v>
      </c>
      <c r="AC90" s="3" t="s">
        <v>444</v>
      </c>
      <c r="AD90" s="3" t="s">
        <v>444</v>
      </c>
      <c r="AE90" s="46"/>
      <c r="AF90" s="3" t="s">
        <v>444</v>
      </c>
      <c r="AG90" s="3" t="s">
        <v>444</v>
      </c>
      <c r="AH90" s="3" t="s">
        <v>444</v>
      </c>
      <c r="AI90" s="3" t="s">
        <v>444</v>
      </c>
      <c r="AJ90" s="3" t="s">
        <v>444</v>
      </c>
      <c r="AK90" s="3" t="s">
        <v>444</v>
      </c>
      <c r="AL90" s="35" t="s">
        <v>410</v>
      </c>
    </row>
    <row r="91" spans="1:38" ht="26.25" customHeight="1" thickBot="1" x14ac:dyDescent="0.3">
      <c r="A91" s="55" t="s">
        <v>206</v>
      </c>
      <c r="B91" s="59" t="s">
        <v>402</v>
      </c>
      <c r="C91" s="61" t="s">
        <v>226</v>
      </c>
      <c r="D91" s="57"/>
      <c r="E91" s="3">
        <v>3.6923802772838688E-2</v>
      </c>
      <c r="F91" s="3">
        <v>0.12862710552982937</v>
      </c>
      <c r="G91" s="3">
        <v>1.6088495189750349E-2</v>
      </c>
      <c r="H91" s="3">
        <v>8.3943931821477885E-2</v>
      </c>
      <c r="I91" s="3">
        <v>0.61593496833988914</v>
      </c>
      <c r="J91" s="3">
        <v>0.68040748902757286</v>
      </c>
      <c r="K91" s="3">
        <v>0.69372392123713755</v>
      </c>
      <c r="L91" s="3">
        <v>2.4576385942962345E-3</v>
      </c>
      <c r="M91" s="3">
        <v>1.1286782354467451</v>
      </c>
      <c r="N91" s="3">
        <v>1.5538275830944128</v>
      </c>
      <c r="O91" s="3">
        <v>0.18603724645302255</v>
      </c>
      <c r="P91" s="3">
        <v>2.9446103051323485E-3</v>
      </c>
      <c r="Q91" s="3">
        <v>2.7607243485770821E-3</v>
      </c>
      <c r="R91" s="3">
        <v>0.34355897397974294</v>
      </c>
      <c r="S91" s="3">
        <v>13.59276714524897</v>
      </c>
      <c r="T91" s="3">
        <v>0.63064679608390306</v>
      </c>
      <c r="U91" s="3">
        <v>7.3961476391717837E-2</v>
      </c>
      <c r="V91" s="3">
        <v>7.8631230708358499</v>
      </c>
      <c r="W91" s="3">
        <v>2.0227458325657319E-3</v>
      </c>
      <c r="X91" s="3">
        <v>2.2452473331479629E-3</v>
      </c>
      <c r="Y91" s="3">
        <v>9.1023540525457958E-4</v>
      </c>
      <c r="Z91" s="3">
        <v>9.1023540525457958E-4</v>
      </c>
      <c r="AA91" s="3">
        <v>9.1023540525457958E-4</v>
      </c>
      <c r="AB91" s="3">
        <v>4.9759535491117005E-3</v>
      </c>
      <c r="AC91" s="3" t="s">
        <v>444</v>
      </c>
      <c r="AD91" s="3" t="s">
        <v>444</v>
      </c>
      <c r="AE91" s="46"/>
      <c r="AF91" s="3" t="s">
        <v>444</v>
      </c>
      <c r="AG91" s="3" t="s">
        <v>444</v>
      </c>
      <c r="AH91" s="3" t="s">
        <v>444</v>
      </c>
      <c r="AI91" s="3" t="s">
        <v>444</v>
      </c>
      <c r="AJ91" s="3" t="s">
        <v>444</v>
      </c>
      <c r="AK91" s="3" t="s">
        <v>444</v>
      </c>
      <c r="AL91" s="35" t="s">
        <v>410</v>
      </c>
    </row>
    <row r="92" spans="1:38" ht="26.25" customHeight="1" thickBot="1" x14ac:dyDescent="0.3">
      <c r="A92" s="55" t="s">
        <v>53</v>
      </c>
      <c r="B92" s="55" t="s">
        <v>227</v>
      </c>
      <c r="C92" s="56" t="s">
        <v>228</v>
      </c>
      <c r="D92" s="62"/>
      <c r="E92" s="3">
        <v>1.423E-2</v>
      </c>
      <c r="F92" s="3">
        <v>0.76102639999999999</v>
      </c>
      <c r="G92" s="3">
        <v>6.0000000000000001E-3</v>
      </c>
      <c r="H92" s="3" t="s">
        <v>443</v>
      </c>
      <c r="I92" s="3" t="s">
        <v>445</v>
      </c>
      <c r="J92" s="3" t="s">
        <v>445</v>
      </c>
      <c r="K92" s="3" t="s">
        <v>445</v>
      </c>
      <c r="L92" s="3" t="s">
        <v>443</v>
      </c>
      <c r="M92" s="3">
        <v>6.6840700000000003E-3</v>
      </c>
      <c r="N92" s="3" t="s">
        <v>443</v>
      </c>
      <c r="O92" s="3" t="s">
        <v>443</v>
      </c>
      <c r="P92" s="3" t="s">
        <v>443</v>
      </c>
      <c r="Q92" s="3" t="s">
        <v>443</v>
      </c>
      <c r="R92" s="3" t="s">
        <v>443</v>
      </c>
      <c r="S92" s="3" t="s">
        <v>443</v>
      </c>
      <c r="T92" s="3" t="s">
        <v>443</v>
      </c>
      <c r="U92" s="3" t="s">
        <v>444</v>
      </c>
      <c r="V92" s="3" t="s">
        <v>444</v>
      </c>
      <c r="W92" s="3" t="s">
        <v>444</v>
      </c>
      <c r="X92" s="3" t="s">
        <v>444</v>
      </c>
      <c r="Y92" s="3" t="s">
        <v>444</v>
      </c>
      <c r="Z92" s="3" t="s">
        <v>444</v>
      </c>
      <c r="AA92" s="3" t="s">
        <v>444</v>
      </c>
      <c r="AB92" s="3" t="s">
        <v>444</v>
      </c>
      <c r="AC92" s="3" t="s">
        <v>444</v>
      </c>
      <c r="AD92" s="3" t="s">
        <v>444</v>
      </c>
      <c r="AE92" s="46"/>
      <c r="AF92" s="3" t="s">
        <v>444</v>
      </c>
      <c r="AG92" s="3" t="s">
        <v>444</v>
      </c>
      <c r="AH92" s="3" t="s">
        <v>444</v>
      </c>
      <c r="AI92" s="3" t="s">
        <v>444</v>
      </c>
      <c r="AJ92" s="3" t="s">
        <v>444</v>
      </c>
      <c r="AK92" s="3">
        <v>352.16399999999999</v>
      </c>
      <c r="AL92" s="35" t="s">
        <v>229</v>
      </c>
    </row>
    <row r="93" spans="1:38" ht="26.25" customHeight="1" thickBot="1" x14ac:dyDescent="0.3">
      <c r="A93" s="55" t="s">
        <v>53</v>
      </c>
      <c r="B93" s="59" t="s">
        <v>230</v>
      </c>
      <c r="C93" s="56" t="s">
        <v>403</v>
      </c>
      <c r="D93" s="62"/>
      <c r="E93" s="3">
        <v>6.8001263229999998E-2</v>
      </c>
      <c r="F93" s="3">
        <v>3.293267508003888</v>
      </c>
      <c r="G93" s="3">
        <v>2.3264E-2</v>
      </c>
      <c r="H93" s="3" t="s">
        <v>443</v>
      </c>
      <c r="I93" s="3">
        <v>2.1611694935731077E-2</v>
      </c>
      <c r="J93" s="3">
        <v>6.6490674409288408E-2</v>
      </c>
      <c r="K93" s="3">
        <v>0.16652795182805119</v>
      </c>
      <c r="L93" s="3">
        <v>7.3035802840000001E-7</v>
      </c>
      <c r="M93" s="3">
        <v>0.11035737110999999</v>
      </c>
      <c r="N93" s="3" t="s">
        <v>443</v>
      </c>
      <c r="O93" s="3" t="s">
        <v>444</v>
      </c>
      <c r="P93" s="3" t="s">
        <v>443</v>
      </c>
      <c r="Q93" s="3" t="s">
        <v>444</v>
      </c>
      <c r="R93" s="3" t="s">
        <v>444</v>
      </c>
      <c r="S93" s="3" t="s">
        <v>444</v>
      </c>
      <c r="T93" s="3" t="s">
        <v>444</v>
      </c>
      <c r="U93" s="3" t="s">
        <v>444</v>
      </c>
      <c r="V93" s="3" t="s">
        <v>444</v>
      </c>
      <c r="W93" s="3">
        <v>1.956316E-3</v>
      </c>
      <c r="X93" s="3" t="s">
        <v>444</v>
      </c>
      <c r="Y93" s="3" t="s">
        <v>444</v>
      </c>
      <c r="Z93" s="3" t="s">
        <v>444</v>
      </c>
      <c r="AA93" s="3" t="s">
        <v>444</v>
      </c>
      <c r="AB93" s="3" t="s">
        <v>444</v>
      </c>
      <c r="AC93" s="3" t="s">
        <v>444</v>
      </c>
      <c r="AD93" s="3" t="s">
        <v>444</v>
      </c>
      <c r="AE93" s="46"/>
      <c r="AF93" s="3" t="s">
        <v>444</v>
      </c>
      <c r="AG93" s="3" t="s">
        <v>444</v>
      </c>
      <c r="AH93" s="3" t="s">
        <v>444</v>
      </c>
      <c r="AI93" s="3" t="s">
        <v>444</v>
      </c>
      <c r="AJ93" s="3" t="s">
        <v>444</v>
      </c>
      <c r="AK93" s="3" t="s">
        <v>444</v>
      </c>
      <c r="AL93" s="35" t="s">
        <v>231</v>
      </c>
    </row>
    <row r="94" spans="1:38" ht="26.25" customHeight="1" thickBot="1" x14ac:dyDescent="0.3">
      <c r="A94" s="55" t="s">
        <v>53</v>
      </c>
      <c r="B94" s="68" t="s">
        <v>404</v>
      </c>
      <c r="C94" s="56" t="s">
        <v>232</v>
      </c>
      <c r="D94" s="57"/>
      <c r="E94" s="3" t="s">
        <v>446</v>
      </c>
      <c r="F94" s="3" t="s">
        <v>446</v>
      </c>
      <c r="G94" s="3" t="s">
        <v>446</v>
      </c>
      <c r="H94" s="3" t="s">
        <v>446</v>
      </c>
      <c r="I94" s="3" t="s">
        <v>446</v>
      </c>
      <c r="J94" s="3" t="s">
        <v>446</v>
      </c>
      <c r="K94" s="3" t="s">
        <v>446</v>
      </c>
      <c r="L94" s="3" t="s">
        <v>446</v>
      </c>
      <c r="M94" s="3" t="s">
        <v>446</v>
      </c>
      <c r="N94" s="3" t="s">
        <v>446</v>
      </c>
      <c r="O94" s="3" t="s">
        <v>446</v>
      </c>
      <c r="P94" s="3" t="s">
        <v>446</v>
      </c>
      <c r="Q94" s="3" t="s">
        <v>446</v>
      </c>
      <c r="R94" s="3" t="s">
        <v>446</v>
      </c>
      <c r="S94" s="3" t="s">
        <v>446</v>
      </c>
      <c r="T94" s="3" t="s">
        <v>446</v>
      </c>
      <c r="U94" s="3" t="s">
        <v>446</v>
      </c>
      <c r="V94" s="3" t="s">
        <v>446</v>
      </c>
      <c r="W94" s="3" t="s">
        <v>446</v>
      </c>
      <c r="X94" s="3" t="s">
        <v>446</v>
      </c>
      <c r="Y94" s="3" t="s">
        <v>446</v>
      </c>
      <c r="Z94" s="3" t="s">
        <v>446</v>
      </c>
      <c r="AA94" s="3" t="s">
        <v>446</v>
      </c>
      <c r="AB94" s="3" t="s">
        <v>446</v>
      </c>
      <c r="AC94" s="3" t="s">
        <v>446</v>
      </c>
      <c r="AD94" s="3" t="s">
        <v>446</v>
      </c>
      <c r="AE94" s="46"/>
      <c r="AF94" s="3" t="s">
        <v>446</v>
      </c>
      <c r="AG94" s="3" t="s">
        <v>446</v>
      </c>
      <c r="AH94" s="3" t="s">
        <v>446</v>
      </c>
      <c r="AI94" s="3" t="s">
        <v>446</v>
      </c>
      <c r="AJ94" s="3" t="s">
        <v>446</v>
      </c>
      <c r="AK94" s="3" t="s">
        <v>446</v>
      </c>
      <c r="AL94" s="35" t="s">
        <v>410</v>
      </c>
    </row>
    <row r="95" spans="1:38" ht="26.25" customHeight="1" thickBot="1" x14ac:dyDescent="0.3">
      <c r="A95" s="55" t="s">
        <v>53</v>
      </c>
      <c r="B95" s="68" t="s">
        <v>233</v>
      </c>
      <c r="C95" s="56" t="s">
        <v>234</v>
      </c>
      <c r="D95" s="62"/>
      <c r="E95" s="3">
        <v>0.52905800000000003</v>
      </c>
      <c r="F95" s="3">
        <v>1.0083549999999999</v>
      </c>
      <c r="G95" s="3" t="s">
        <v>443</v>
      </c>
      <c r="H95" s="3" t="s">
        <v>443</v>
      </c>
      <c r="I95" s="3">
        <v>7.4525610800000003E-2</v>
      </c>
      <c r="J95" s="3">
        <v>7.55604104E-2</v>
      </c>
      <c r="K95" s="3">
        <v>7.7029960000000008E-2</v>
      </c>
      <c r="L95" s="3">
        <v>2.0867171024000001E-4</v>
      </c>
      <c r="M95" s="3">
        <v>0.44932900000000003</v>
      </c>
      <c r="N95" s="3">
        <v>0.246</v>
      </c>
      <c r="O95" s="3">
        <v>1.0999999999999999E-2</v>
      </c>
      <c r="P95" s="3">
        <v>7.0000000000000001E-3</v>
      </c>
      <c r="Q95" s="3">
        <v>1.2E-2</v>
      </c>
      <c r="R95" s="3" t="s">
        <v>443</v>
      </c>
      <c r="S95" s="3">
        <v>2.1000000000000001E-2</v>
      </c>
      <c r="T95" s="3">
        <v>1.0999999999999999E-2</v>
      </c>
      <c r="U95" s="3" t="s">
        <v>444</v>
      </c>
      <c r="V95" s="3" t="s">
        <v>444</v>
      </c>
      <c r="W95" s="3">
        <v>0.16347605799999998</v>
      </c>
      <c r="X95" s="3" t="s">
        <v>444</v>
      </c>
      <c r="Y95" s="3" t="s">
        <v>444</v>
      </c>
      <c r="Z95" s="3" t="s">
        <v>444</v>
      </c>
      <c r="AA95" s="3" t="s">
        <v>444</v>
      </c>
      <c r="AB95" s="3" t="s">
        <v>444</v>
      </c>
      <c r="AC95" s="3" t="s">
        <v>444</v>
      </c>
      <c r="AD95" s="3" t="s">
        <v>444</v>
      </c>
      <c r="AE95" s="46"/>
      <c r="AF95" s="3" t="s">
        <v>444</v>
      </c>
      <c r="AG95" s="3" t="s">
        <v>444</v>
      </c>
      <c r="AH95" s="3" t="s">
        <v>444</v>
      </c>
      <c r="AI95" s="3" t="s">
        <v>444</v>
      </c>
      <c r="AJ95" s="3" t="s">
        <v>444</v>
      </c>
      <c r="AK95" s="3" t="s">
        <v>443</v>
      </c>
      <c r="AL95" s="35" t="s">
        <v>410</v>
      </c>
    </row>
    <row r="96" spans="1:38" ht="26.25" customHeight="1" thickBot="1" x14ac:dyDescent="0.3">
      <c r="A96" s="55" t="s">
        <v>53</v>
      </c>
      <c r="B96" s="59" t="s">
        <v>235</v>
      </c>
      <c r="C96" s="56" t="s">
        <v>236</v>
      </c>
      <c r="D96" s="69"/>
      <c r="E96" s="3" t="s">
        <v>446</v>
      </c>
      <c r="F96" s="3" t="s">
        <v>446</v>
      </c>
      <c r="G96" s="3" t="s">
        <v>446</v>
      </c>
      <c r="H96" s="3" t="s">
        <v>446</v>
      </c>
      <c r="I96" s="3" t="s">
        <v>446</v>
      </c>
      <c r="J96" s="3" t="s">
        <v>446</v>
      </c>
      <c r="K96" s="3" t="s">
        <v>446</v>
      </c>
      <c r="L96" s="3" t="s">
        <v>446</v>
      </c>
      <c r="M96" s="3" t="s">
        <v>446</v>
      </c>
      <c r="N96" s="3" t="s">
        <v>446</v>
      </c>
      <c r="O96" s="3" t="s">
        <v>446</v>
      </c>
      <c r="P96" s="3" t="s">
        <v>446</v>
      </c>
      <c r="Q96" s="3" t="s">
        <v>446</v>
      </c>
      <c r="R96" s="3" t="s">
        <v>446</v>
      </c>
      <c r="S96" s="3" t="s">
        <v>446</v>
      </c>
      <c r="T96" s="3" t="s">
        <v>446</v>
      </c>
      <c r="U96" s="3" t="s">
        <v>446</v>
      </c>
      <c r="V96" s="3" t="s">
        <v>446</v>
      </c>
      <c r="W96" s="3" t="s">
        <v>446</v>
      </c>
      <c r="X96" s="3" t="s">
        <v>446</v>
      </c>
      <c r="Y96" s="3" t="s">
        <v>446</v>
      </c>
      <c r="Z96" s="3" t="s">
        <v>446</v>
      </c>
      <c r="AA96" s="3" t="s">
        <v>446</v>
      </c>
      <c r="AB96" s="3" t="s">
        <v>446</v>
      </c>
      <c r="AC96" s="3" t="s">
        <v>446</v>
      </c>
      <c r="AD96" s="3" t="s">
        <v>446</v>
      </c>
      <c r="AE96" s="46"/>
      <c r="AF96" s="3" t="s">
        <v>446</v>
      </c>
      <c r="AG96" s="3" t="s">
        <v>446</v>
      </c>
      <c r="AH96" s="3" t="s">
        <v>446</v>
      </c>
      <c r="AI96" s="3" t="s">
        <v>446</v>
      </c>
      <c r="AJ96" s="3" t="s">
        <v>446</v>
      </c>
      <c r="AK96" s="3" t="s">
        <v>446</v>
      </c>
      <c r="AL96" s="35" t="s">
        <v>410</v>
      </c>
    </row>
    <row r="97" spans="1:38" ht="26.25" customHeight="1" thickBot="1" x14ac:dyDescent="0.3">
      <c r="A97" s="55" t="s">
        <v>53</v>
      </c>
      <c r="B97" s="59" t="s">
        <v>237</v>
      </c>
      <c r="C97" s="56" t="s">
        <v>238</v>
      </c>
      <c r="D97" s="69"/>
      <c r="E97" s="3" t="s">
        <v>444</v>
      </c>
      <c r="F97" s="3" t="s">
        <v>444</v>
      </c>
      <c r="G97" s="3" t="s">
        <v>444</v>
      </c>
      <c r="H97" s="3" t="s">
        <v>444</v>
      </c>
      <c r="I97" s="3" t="s">
        <v>444</v>
      </c>
      <c r="J97" s="3" t="s">
        <v>444</v>
      </c>
      <c r="K97" s="3" t="s">
        <v>444</v>
      </c>
      <c r="L97" s="3" t="s">
        <v>444</v>
      </c>
      <c r="M97" s="3" t="s">
        <v>444</v>
      </c>
      <c r="N97" s="3" t="s">
        <v>443</v>
      </c>
      <c r="O97" s="3" t="s">
        <v>443</v>
      </c>
      <c r="P97" s="3" t="s">
        <v>443</v>
      </c>
      <c r="Q97" s="3" t="s">
        <v>443</v>
      </c>
      <c r="R97" s="3" t="s">
        <v>443</v>
      </c>
      <c r="S97" s="3" t="s">
        <v>443</v>
      </c>
      <c r="T97" s="3" t="s">
        <v>443</v>
      </c>
      <c r="U97" s="3" t="s">
        <v>443</v>
      </c>
      <c r="V97" s="3" t="s">
        <v>443</v>
      </c>
      <c r="W97" s="3" t="s">
        <v>443</v>
      </c>
      <c r="X97" s="3" t="s">
        <v>443</v>
      </c>
      <c r="Y97" s="3" t="s">
        <v>443</v>
      </c>
      <c r="Z97" s="3" t="s">
        <v>443</v>
      </c>
      <c r="AA97" s="3" t="s">
        <v>443</v>
      </c>
      <c r="AB97" s="3" t="s">
        <v>443</v>
      </c>
      <c r="AC97" s="3" t="s">
        <v>443</v>
      </c>
      <c r="AD97" s="3">
        <v>23.852588124859999</v>
      </c>
      <c r="AE97" s="46"/>
      <c r="AF97" s="3" t="s">
        <v>444</v>
      </c>
      <c r="AG97" s="3" t="s">
        <v>444</v>
      </c>
      <c r="AH97" s="3" t="s">
        <v>444</v>
      </c>
      <c r="AI97" s="3" t="s">
        <v>444</v>
      </c>
      <c r="AJ97" s="3" t="s">
        <v>444</v>
      </c>
      <c r="AK97" s="3" t="s">
        <v>444</v>
      </c>
      <c r="AL97" s="35" t="s">
        <v>410</v>
      </c>
    </row>
    <row r="98" spans="1:38" ht="26.25" customHeight="1" thickBot="1" x14ac:dyDescent="0.3">
      <c r="A98" s="55" t="s">
        <v>53</v>
      </c>
      <c r="B98" s="59" t="s">
        <v>239</v>
      </c>
      <c r="C98" s="61" t="s">
        <v>240</v>
      </c>
      <c r="D98" s="69"/>
      <c r="E98" s="3">
        <v>6.2732999999999997E-2</v>
      </c>
      <c r="F98" s="3">
        <v>3.1319300000000001E-2</v>
      </c>
      <c r="G98" s="3" t="s">
        <v>443</v>
      </c>
      <c r="H98" s="3">
        <v>5.5780000000000001E-4</v>
      </c>
      <c r="I98" s="3" t="s">
        <v>443</v>
      </c>
      <c r="J98" s="3" t="s">
        <v>443</v>
      </c>
      <c r="K98" s="3">
        <v>1.17E-4</v>
      </c>
      <c r="L98" s="3" t="s">
        <v>443</v>
      </c>
      <c r="M98" s="3" t="s">
        <v>443</v>
      </c>
      <c r="N98" s="3" t="s">
        <v>443</v>
      </c>
      <c r="O98" s="3" t="s">
        <v>443</v>
      </c>
      <c r="P98" s="3" t="s">
        <v>443</v>
      </c>
      <c r="Q98" s="3" t="s">
        <v>443</v>
      </c>
      <c r="R98" s="3">
        <v>1.0510000000000001E-3</v>
      </c>
      <c r="S98" s="3" t="s">
        <v>443</v>
      </c>
      <c r="T98" s="3">
        <v>2.31E-4</v>
      </c>
      <c r="U98" s="3" t="s">
        <v>443</v>
      </c>
      <c r="V98" s="3">
        <v>0.17399999999999999</v>
      </c>
      <c r="W98" s="3" t="s">
        <v>443</v>
      </c>
      <c r="X98" s="3">
        <v>2.687636E-9</v>
      </c>
      <c r="Y98" s="3" t="s">
        <v>443</v>
      </c>
      <c r="Z98" s="3">
        <v>2.687636E-9</v>
      </c>
      <c r="AA98" s="3">
        <v>2.687636E-9</v>
      </c>
      <c r="AB98" s="3">
        <v>8.0629069999999993E-9</v>
      </c>
      <c r="AC98" s="3" t="s">
        <v>444</v>
      </c>
      <c r="AD98" s="3" t="s">
        <v>443</v>
      </c>
      <c r="AE98" s="46"/>
      <c r="AF98" s="3" t="s">
        <v>444</v>
      </c>
      <c r="AG98" s="3" t="s">
        <v>444</v>
      </c>
      <c r="AH98" s="3" t="s">
        <v>444</v>
      </c>
      <c r="AI98" s="3" t="s">
        <v>444</v>
      </c>
      <c r="AJ98" s="3" t="s">
        <v>444</v>
      </c>
      <c r="AK98" s="3" t="s">
        <v>444</v>
      </c>
      <c r="AL98" s="35" t="s">
        <v>410</v>
      </c>
    </row>
    <row r="99" spans="1:38" ht="26.25" customHeight="1" thickBot="1" x14ac:dyDescent="0.3">
      <c r="A99" s="55" t="s">
        <v>241</v>
      </c>
      <c r="B99" s="55" t="s">
        <v>242</v>
      </c>
      <c r="C99" s="56" t="s">
        <v>405</v>
      </c>
      <c r="D99" s="69"/>
      <c r="E99" s="3">
        <v>0.33357785570950532</v>
      </c>
      <c r="F99" s="3">
        <v>10.151645666412259</v>
      </c>
      <c r="G99" s="3" t="s">
        <v>444</v>
      </c>
      <c r="H99" s="3">
        <v>6.1318775508046501</v>
      </c>
      <c r="I99" s="3">
        <v>5.3075350686680692E-2</v>
      </c>
      <c r="J99" s="3">
        <v>9.3342075191728865E-2</v>
      </c>
      <c r="K99" s="3">
        <v>0.20446360613426329</v>
      </c>
      <c r="L99" s="3" t="s">
        <v>444</v>
      </c>
      <c r="M99" s="3" t="s">
        <v>444</v>
      </c>
      <c r="N99" s="3" t="s">
        <v>444</v>
      </c>
      <c r="O99" s="3" t="s">
        <v>444</v>
      </c>
      <c r="P99" s="3" t="s">
        <v>444</v>
      </c>
      <c r="Q99" s="3" t="s">
        <v>444</v>
      </c>
      <c r="R99" s="3" t="s">
        <v>444</v>
      </c>
      <c r="S99" s="3" t="s">
        <v>444</v>
      </c>
      <c r="T99" s="3" t="s">
        <v>444</v>
      </c>
      <c r="U99" s="3" t="s">
        <v>444</v>
      </c>
      <c r="V99" s="3" t="s">
        <v>444</v>
      </c>
      <c r="W99" s="3" t="s">
        <v>444</v>
      </c>
      <c r="X99" s="3" t="s">
        <v>444</v>
      </c>
      <c r="Y99" s="3" t="s">
        <v>444</v>
      </c>
      <c r="Z99" s="3" t="s">
        <v>444</v>
      </c>
      <c r="AA99" s="3" t="s">
        <v>444</v>
      </c>
      <c r="AB99" s="3" t="s">
        <v>444</v>
      </c>
      <c r="AC99" s="3" t="s">
        <v>444</v>
      </c>
      <c r="AD99" s="3" t="s">
        <v>444</v>
      </c>
      <c r="AE99" s="46"/>
      <c r="AF99" s="3" t="s">
        <v>444</v>
      </c>
      <c r="AG99" s="3" t="s">
        <v>444</v>
      </c>
      <c r="AH99" s="3" t="s">
        <v>444</v>
      </c>
      <c r="AI99" s="3" t="s">
        <v>444</v>
      </c>
      <c r="AJ99" s="3" t="s">
        <v>444</v>
      </c>
      <c r="AK99" s="3">
        <v>458.87362411385533</v>
      </c>
      <c r="AL99" s="35" t="s">
        <v>243</v>
      </c>
    </row>
    <row r="100" spans="1:38" ht="26.25" customHeight="1" thickBot="1" x14ac:dyDescent="0.3">
      <c r="A100" s="55" t="s">
        <v>241</v>
      </c>
      <c r="B100" s="55" t="s">
        <v>244</v>
      </c>
      <c r="C100" s="56" t="s">
        <v>406</v>
      </c>
      <c r="D100" s="69"/>
      <c r="E100" s="3">
        <v>1.0731121072823271</v>
      </c>
      <c r="F100" s="3">
        <v>17.551327063375425</v>
      </c>
      <c r="G100" s="3" t="s">
        <v>444</v>
      </c>
      <c r="H100" s="3">
        <v>14.208257482775943</v>
      </c>
      <c r="I100" s="3">
        <v>0.12176981791248671</v>
      </c>
      <c r="J100" s="3">
        <v>0.19961934880800936</v>
      </c>
      <c r="K100" s="3">
        <v>0.43582345635560293</v>
      </c>
      <c r="L100" s="3" t="s">
        <v>444</v>
      </c>
      <c r="M100" s="3" t="s">
        <v>444</v>
      </c>
      <c r="N100" s="3" t="s">
        <v>444</v>
      </c>
      <c r="O100" s="3" t="s">
        <v>444</v>
      </c>
      <c r="P100" s="3" t="s">
        <v>444</v>
      </c>
      <c r="Q100" s="3" t="s">
        <v>444</v>
      </c>
      <c r="R100" s="3" t="s">
        <v>444</v>
      </c>
      <c r="S100" s="3" t="s">
        <v>444</v>
      </c>
      <c r="T100" s="3" t="s">
        <v>444</v>
      </c>
      <c r="U100" s="3" t="s">
        <v>444</v>
      </c>
      <c r="V100" s="3" t="s">
        <v>444</v>
      </c>
      <c r="W100" s="3" t="s">
        <v>444</v>
      </c>
      <c r="X100" s="3" t="s">
        <v>444</v>
      </c>
      <c r="Y100" s="3" t="s">
        <v>444</v>
      </c>
      <c r="Z100" s="3" t="s">
        <v>444</v>
      </c>
      <c r="AA100" s="3" t="s">
        <v>444</v>
      </c>
      <c r="AB100" s="3" t="s">
        <v>444</v>
      </c>
      <c r="AC100" s="3" t="s">
        <v>444</v>
      </c>
      <c r="AD100" s="3" t="s">
        <v>444</v>
      </c>
      <c r="AE100" s="46"/>
      <c r="AF100" s="3" t="s">
        <v>444</v>
      </c>
      <c r="AG100" s="3" t="s">
        <v>444</v>
      </c>
      <c r="AH100" s="3" t="s">
        <v>444</v>
      </c>
      <c r="AI100" s="3" t="s">
        <v>444</v>
      </c>
      <c r="AJ100" s="3" t="s">
        <v>444</v>
      </c>
      <c r="AK100" s="3">
        <v>2045.522811259561</v>
      </c>
      <c r="AL100" s="35" t="s">
        <v>243</v>
      </c>
    </row>
    <row r="101" spans="1:38" ht="26.25" customHeight="1" thickBot="1" x14ac:dyDescent="0.3">
      <c r="A101" s="55" t="s">
        <v>241</v>
      </c>
      <c r="B101" s="55" t="s">
        <v>245</v>
      </c>
      <c r="C101" s="56" t="s">
        <v>246</v>
      </c>
      <c r="D101" s="69"/>
      <c r="E101" s="3">
        <v>3.4020225874724893E-3</v>
      </c>
      <c r="F101" s="3">
        <v>2.9676700136281077E-2</v>
      </c>
      <c r="G101" s="3" t="s">
        <v>444</v>
      </c>
      <c r="H101" s="3">
        <v>7.4695518340926081E-2</v>
      </c>
      <c r="I101" s="3">
        <v>1.7010354099687376E-3</v>
      </c>
      <c r="J101" s="3">
        <v>5.1030962299062127E-3</v>
      </c>
      <c r="K101" s="3">
        <v>1.1907227869781163E-2</v>
      </c>
      <c r="L101" s="3" t="s">
        <v>444</v>
      </c>
      <c r="M101" s="3" t="s">
        <v>444</v>
      </c>
      <c r="N101" s="3" t="s">
        <v>444</v>
      </c>
      <c r="O101" s="3" t="s">
        <v>444</v>
      </c>
      <c r="P101" s="3" t="s">
        <v>444</v>
      </c>
      <c r="Q101" s="3" t="s">
        <v>444</v>
      </c>
      <c r="R101" s="3" t="s">
        <v>444</v>
      </c>
      <c r="S101" s="3" t="s">
        <v>444</v>
      </c>
      <c r="T101" s="3" t="s">
        <v>444</v>
      </c>
      <c r="U101" s="3" t="s">
        <v>444</v>
      </c>
      <c r="V101" s="3" t="s">
        <v>444</v>
      </c>
      <c r="W101" s="3" t="s">
        <v>444</v>
      </c>
      <c r="X101" s="3" t="s">
        <v>444</v>
      </c>
      <c r="Y101" s="3" t="s">
        <v>444</v>
      </c>
      <c r="Z101" s="3" t="s">
        <v>444</v>
      </c>
      <c r="AA101" s="3" t="s">
        <v>444</v>
      </c>
      <c r="AB101" s="3" t="s">
        <v>444</v>
      </c>
      <c r="AC101" s="3" t="s">
        <v>444</v>
      </c>
      <c r="AD101" s="3" t="s">
        <v>444</v>
      </c>
      <c r="AE101" s="46"/>
      <c r="AF101" s="3" t="s">
        <v>444</v>
      </c>
      <c r="AG101" s="3" t="s">
        <v>444</v>
      </c>
      <c r="AH101" s="3" t="s">
        <v>444</v>
      </c>
      <c r="AI101" s="3" t="s">
        <v>444</v>
      </c>
      <c r="AJ101" s="3" t="s">
        <v>444</v>
      </c>
      <c r="AK101" s="3">
        <v>106.37277049843688</v>
      </c>
      <c r="AL101" s="35" t="s">
        <v>243</v>
      </c>
    </row>
    <row r="102" spans="1:38" ht="26.25" customHeight="1" thickBot="1" x14ac:dyDescent="0.3">
      <c r="A102" s="55" t="s">
        <v>241</v>
      </c>
      <c r="B102" s="55" t="s">
        <v>247</v>
      </c>
      <c r="C102" s="56" t="s">
        <v>384</v>
      </c>
      <c r="D102" s="69"/>
      <c r="E102" s="3">
        <v>0.33243357229501247</v>
      </c>
      <c r="F102" s="3">
        <v>1.3213506006424622</v>
      </c>
      <c r="G102" s="3" t="s">
        <v>444</v>
      </c>
      <c r="H102" s="3">
        <v>17.309552695273855</v>
      </c>
      <c r="I102" s="3">
        <v>4.3341497452363306E-2</v>
      </c>
      <c r="J102" s="3">
        <v>0.62236959448131624</v>
      </c>
      <c r="K102" s="3">
        <v>4.0869415678784113</v>
      </c>
      <c r="L102" s="3" t="s">
        <v>444</v>
      </c>
      <c r="M102" s="3" t="s">
        <v>444</v>
      </c>
      <c r="N102" s="3" t="s">
        <v>444</v>
      </c>
      <c r="O102" s="3" t="s">
        <v>444</v>
      </c>
      <c r="P102" s="3" t="s">
        <v>444</v>
      </c>
      <c r="Q102" s="3" t="s">
        <v>444</v>
      </c>
      <c r="R102" s="3" t="s">
        <v>444</v>
      </c>
      <c r="S102" s="3" t="s">
        <v>444</v>
      </c>
      <c r="T102" s="3" t="s">
        <v>444</v>
      </c>
      <c r="U102" s="3" t="s">
        <v>444</v>
      </c>
      <c r="V102" s="3" t="s">
        <v>444</v>
      </c>
      <c r="W102" s="3" t="s">
        <v>444</v>
      </c>
      <c r="X102" s="3" t="s">
        <v>444</v>
      </c>
      <c r="Y102" s="3" t="s">
        <v>444</v>
      </c>
      <c r="Z102" s="3" t="s">
        <v>444</v>
      </c>
      <c r="AA102" s="3" t="s">
        <v>444</v>
      </c>
      <c r="AB102" s="3" t="s">
        <v>444</v>
      </c>
      <c r="AC102" s="3" t="s">
        <v>444</v>
      </c>
      <c r="AD102" s="3" t="s">
        <v>444</v>
      </c>
      <c r="AE102" s="46"/>
      <c r="AF102" s="3" t="s">
        <v>444</v>
      </c>
      <c r="AG102" s="3" t="s">
        <v>444</v>
      </c>
      <c r="AH102" s="3" t="s">
        <v>444</v>
      </c>
      <c r="AI102" s="3" t="s">
        <v>444</v>
      </c>
      <c r="AJ102" s="3" t="s">
        <v>444</v>
      </c>
      <c r="AK102" s="3">
        <v>6676.6994982418091</v>
      </c>
      <c r="AL102" s="35" t="s">
        <v>243</v>
      </c>
    </row>
    <row r="103" spans="1:38" ht="26.25" customHeight="1" thickBot="1" x14ac:dyDescent="0.3">
      <c r="A103" s="55" t="s">
        <v>241</v>
      </c>
      <c r="B103" s="55" t="s">
        <v>248</v>
      </c>
      <c r="C103" s="56" t="s">
        <v>249</v>
      </c>
      <c r="D103" s="69"/>
      <c r="E103" s="3" t="s">
        <v>446</v>
      </c>
      <c r="F103" s="3" t="s">
        <v>446</v>
      </c>
      <c r="G103" s="3" t="s">
        <v>446</v>
      </c>
      <c r="H103" s="3" t="s">
        <v>446</v>
      </c>
      <c r="I103" s="3" t="s">
        <v>446</v>
      </c>
      <c r="J103" s="3" t="s">
        <v>446</v>
      </c>
      <c r="K103" s="3" t="s">
        <v>446</v>
      </c>
      <c r="L103" s="3" t="s">
        <v>446</v>
      </c>
      <c r="M103" s="3" t="s">
        <v>446</v>
      </c>
      <c r="N103" s="3" t="s">
        <v>446</v>
      </c>
      <c r="O103" s="3" t="s">
        <v>446</v>
      </c>
      <c r="P103" s="3" t="s">
        <v>446</v>
      </c>
      <c r="Q103" s="3" t="s">
        <v>446</v>
      </c>
      <c r="R103" s="3" t="s">
        <v>446</v>
      </c>
      <c r="S103" s="3" t="s">
        <v>446</v>
      </c>
      <c r="T103" s="3" t="s">
        <v>446</v>
      </c>
      <c r="U103" s="3" t="s">
        <v>446</v>
      </c>
      <c r="V103" s="3" t="s">
        <v>446</v>
      </c>
      <c r="W103" s="3" t="s">
        <v>446</v>
      </c>
      <c r="X103" s="3" t="s">
        <v>446</v>
      </c>
      <c r="Y103" s="3" t="s">
        <v>446</v>
      </c>
      <c r="Z103" s="3" t="s">
        <v>446</v>
      </c>
      <c r="AA103" s="3" t="s">
        <v>446</v>
      </c>
      <c r="AB103" s="3" t="s">
        <v>446</v>
      </c>
      <c r="AC103" s="3" t="s">
        <v>446</v>
      </c>
      <c r="AD103" s="3" t="s">
        <v>446</v>
      </c>
      <c r="AE103" s="46"/>
      <c r="AF103" s="3" t="s">
        <v>446</v>
      </c>
      <c r="AG103" s="3" t="s">
        <v>446</v>
      </c>
      <c r="AH103" s="3" t="s">
        <v>446</v>
      </c>
      <c r="AI103" s="3" t="s">
        <v>446</v>
      </c>
      <c r="AJ103" s="3" t="s">
        <v>446</v>
      </c>
      <c r="AK103" s="3" t="s">
        <v>446</v>
      </c>
      <c r="AL103" s="35" t="s">
        <v>243</v>
      </c>
    </row>
    <row r="104" spans="1:38" ht="26.25" customHeight="1" thickBot="1" x14ac:dyDescent="0.3">
      <c r="A104" s="55" t="s">
        <v>241</v>
      </c>
      <c r="B104" s="55" t="s">
        <v>250</v>
      </c>
      <c r="C104" s="56" t="s">
        <v>251</v>
      </c>
      <c r="D104" s="69"/>
      <c r="E104" s="3">
        <v>5.9656413791150161E-3</v>
      </c>
      <c r="F104" s="3">
        <v>2.1737413125794934E-2</v>
      </c>
      <c r="G104" s="3" t="s">
        <v>444</v>
      </c>
      <c r="H104" s="3">
        <v>4.7243989904995523E-2</v>
      </c>
      <c r="I104" s="3">
        <v>2.1289568360126257E-4</v>
      </c>
      <c r="J104" s="3">
        <v>7.0552935080378781E-4</v>
      </c>
      <c r="K104" s="3">
        <v>1.646245151875505E-3</v>
      </c>
      <c r="L104" s="3" t="s">
        <v>444</v>
      </c>
      <c r="M104" s="3" t="s">
        <v>444</v>
      </c>
      <c r="N104" s="3" t="s">
        <v>444</v>
      </c>
      <c r="O104" s="3" t="s">
        <v>444</v>
      </c>
      <c r="P104" s="3" t="s">
        <v>444</v>
      </c>
      <c r="Q104" s="3" t="s">
        <v>444</v>
      </c>
      <c r="R104" s="3" t="s">
        <v>444</v>
      </c>
      <c r="S104" s="3" t="s">
        <v>444</v>
      </c>
      <c r="T104" s="3" t="s">
        <v>444</v>
      </c>
      <c r="U104" s="3" t="s">
        <v>444</v>
      </c>
      <c r="V104" s="3" t="s">
        <v>444</v>
      </c>
      <c r="W104" s="3" t="s">
        <v>444</v>
      </c>
      <c r="X104" s="3" t="s">
        <v>444</v>
      </c>
      <c r="Y104" s="3" t="s">
        <v>444</v>
      </c>
      <c r="Z104" s="3" t="s">
        <v>444</v>
      </c>
      <c r="AA104" s="3" t="s">
        <v>444</v>
      </c>
      <c r="AB104" s="3" t="s">
        <v>444</v>
      </c>
      <c r="AC104" s="3" t="s">
        <v>444</v>
      </c>
      <c r="AD104" s="3" t="s">
        <v>444</v>
      </c>
      <c r="AE104" s="46"/>
      <c r="AF104" s="3" t="s">
        <v>444</v>
      </c>
      <c r="AG104" s="3" t="s">
        <v>444</v>
      </c>
      <c r="AH104" s="3" t="s">
        <v>444</v>
      </c>
      <c r="AI104" s="3" t="s">
        <v>444</v>
      </c>
      <c r="AJ104" s="3" t="s">
        <v>444</v>
      </c>
      <c r="AK104" s="3">
        <v>34.83683918006313</v>
      </c>
      <c r="AL104" s="35" t="s">
        <v>243</v>
      </c>
    </row>
    <row r="105" spans="1:38" ht="26.25" customHeight="1" thickBot="1" x14ac:dyDescent="0.3">
      <c r="A105" s="55" t="s">
        <v>241</v>
      </c>
      <c r="B105" s="55" t="s">
        <v>252</v>
      </c>
      <c r="C105" s="56" t="s">
        <v>253</v>
      </c>
      <c r="D105" s="69"/>
      <c r="E105" s="3">
        <v>4.5474941947165615E-2</v>
      </c>
      <c r="F105" s="3">
        <v>0.49159554905103775</v>
      </c>
      <c r="G105" s="3" t="s">
        <v>444</v>
      </c>
      <c r="H105" s="3">
        <v>0.37481694688708422</v>
      </c>
      <c r="I105" s="3">
        <v>7.4733708404984157E-3</v>
      </c>
      <c r="J105" s="3">
        <v>1.1769391320783223E-2</v>
      </c>
      <c r="K105" s="3">
        <v>2.5678664699890649E-2</v>
      </c>
      <c r="L105" s="3" t="s">
        <v>444</v>
      </c>
      <c r="M105" s="3" t="s">
        <v>444</v>
      </c>
      <c r="N105" s="3" t="s">
        <v>444</v>
      </c>
      <c r="O105" s="3" t="s">
        <v>444</v>
      </c>
      <c r="P105" s="3" t="s">
        <v>444</v>
      </c>
      <c r="Q105" s="3" t="s">
        <v>444</v>
      </c>
      <c r="R105" s="3" t="s">
        <v>444</v>
      </c>
      <c r="S105" s="3" t="s">
        <v>444</v>
      </c>
      <c r="T105" s="3" t="s">
        <v>444</v>
      </c>
      <c r="U105" s="3" t="s">
        <v>444</v>
      </c>
      <c r="V105" s="3" t="s">
        <v>444</v>
      </c>
      <c r="W105" s="3" t="s">
        <v>444</v>
      </c>
      <c r="X105" s="3" t="s">
        <v>444</v>
      </c>
      <c r="Y105" s="3" t="s">
        <v>444</v>
      </c>
      <c r="Z105" s="3" t="s">
        <v>444</v>
      </c>
      <c r="AA105" s="3" t="s">
        <v>444</v>
      </c>
      <c r="AB105" s="3" t="s">
        <v>444</v>
      </c>
      <c r="AC105" s="3" t="s">
        <v>444</v>
      </c>
      <c r="AD105" s="3" t="s">
        <v>444</v>
      </c>
      <c r="AE105" s="46"/>
      <c r="AF105" s="3" t="s">
        <v>444</v>
      </c>
      <c r="AG105" s="3" t="s">
        <v>444</v>
      </c>
      <c r="AH105" s="3" t="s">
        <v>444</v>
      </c>
      <c r="AI105" s="3" t="s">
        <v>444</v>
      </c>
      <c r="AJ105" s="3" t="s">
        <v>444</v>
      </c>
      <c r="AK105" s="3">
        <v>63.188006003560105</v>
      </c>
      <c r="AL105" s="35" t="s">
        <v>243</v>
      </c>
    </row>
    <row r="106" spans="1:38" ht="26.25" customHeight="1" thickBot="1" x14ac:dyDescent="0.3">
      <c r="A106" s="55" t="s">
        <v>241</v>
      </c>
      <c r="B106" s="55" t="s">
        <v>254</v>
      </c>
      <c r="C106" s="56" t="s">
        <v>255</v>
      </c>
      <c r="D106" s="69"/>
      <c r="E106" s="3" t="s">
        <v>445</v>
      </c>
      <c r="F106" s="3" t="s">
        <v>445</v>
      </c>
      <c r="G106" s="3" t="s">
        <v>444</v>
      </c>
      <c r="H106" s="3" t="s">
        <v>445</v>
      </c>
      <c r="I106" s="3" t="s">
        <v>445</v>
      </c>
      <c r="J106" s="3" t="s">
        <v>445</v>
      </c>
      <c r="K106" s="3" t="s">
        <v>445</v>
      </c>
      <c r="L106" s="3" t="s">
        <v>444</v>
      </c>
      <c r="M106" s="3" t="s">
        <v>444</v>
      </c>
      <c r="N106" s="3" t="s">
        <v>444</v>
      </c>
      <c r="O106" s="3" t="s">
        <v>444</v>
      </c>
      <c r="P106" s="3" t="s">
        <v>444</v>
      </c>
      <c r="Q106" s="3" t="s">
        <v>444</v>
      </c>
      <c r="R106" s="3" t="s">
        <v>444</v>
      </c>
      <c r="S106" s="3" t="s">
        <v>444</v>
      </c>
      <c r="T106" s="3" t="s">
        <v>444</v>
      </c>
      <c r="U106" s="3" t="s">
        <v>444</v>
      </c>
      <c r="V106" s="3" t="s">
        <v>444</v>
      </c>
      <c r="W106" s="3" t="s">
        <v>444</v>
      </c>
      <c r="X106" s="3" t="s">
        <v>444</v>
      </c>
      <c r="Y106" s="3" t="s">
        <v>444</v>
      </c>
      <c r="Z106" s="3" t="s">
        <v>444</v>
      </c>
      <c r="AA106" s="3" t="s">
        <v>444</v>
      </c>
      <c r="AB106" s="3" t="s">
        <v>444</v>
      </c>
      <c r="AC106" s="3" t="s">
        <v>444</v>
      </c>
      <c r="AD106" s="3" t="s">
        <v>444</v>
      </c>
      <c r="AE106" s="46"/>
      <c r="AF106" s="3" t="s">
        <v>444</v>
      </c>
      <c r="AG106" s="3" t="s">
        <v>444</v>
      </c>
      <c r="AH106" s="3" t="s">
        <v>444</v>
      </c>
      <c r="AI106" s="3" t="s">
        <v>444</v>
      </c>
      <c r="AJ106" s="3" t="s">
        <v>444</v>
      </c>
      <c r="AK106" s="3" t="s">
        <v>445</v>
      </c>
      <c r="AL106" s="35" t="s">
        <v>243</v>
      </c>
    </row>
    <row r="107" spans="1:38" ht="26.25" customHeight="1" thickBot="1" x14ac:dyDescent="0.3">
      <c r="A107" s="55" t="s">
        <v>241</v>
      </c>
      <c r="B107" s="55" t="s">
        <v>256</v>
      </c>
      <c r="C107" s="56" t="s">
        <v>377</v>
      </c>
      <c r="D107" s="69"/>
      <c r="E107" s="3">
        <v>1.8791938454881852E-2</v>
      </c>
      <c r="F107" s="3">
        <v>0.32187267636859662</v>
      </c>
      <c r="G107" s="3" t="s">
        <v>444</v>
      </c>
      <c r="H107" s="3">
        <v>1.3894140392398999</v>
      </c>
      <c r="I107" s="3">
        <v>1.7824525472596567E-2</v>
      </c>
      <c r="J107" s="3">
        <v>0.32872746881491416</v>
      </c>
      <c r="K107" s="3">
        <v>1.5614554543708425</v>
      </c>
      <c r="L107" s="3" t="s">
        <v>444</v>
      </c>
      <c r="M107" s="3" t="s">
        <v>444</v>
      </c>
      <c r="N107" s="3" t="s">
        <v>444</v>
      </c>
      <c r="O107" s="3" t="s">
        <v>444</v>
      </c>
      <c r="P107" s="3" t="s">
        <v>444</v>
      </c>
      <c r="Q107" s="3" t="s">
        <v>444</v>
      </c>
      <c r="R107" s="3" t="s">
        <v>444</v>
      </c>
      <c r="S107" s="3" t="s">
        <v>444</v>
      </c>
      <c r="T107" s="3" t="s">
        <v>444</v>
      </c>
      <c r="U107" s="3" t="s">
        <v>444</v>
      </c>
      <c r="V107" s="3" t="s">
        <v>444</v>
      </c>
      <c r="W107" s="3" t="s">
        <v>444</v>
      </c>
      <c r="X107" s="3" t="s">
        <v>444</v>
      </c>
      <c r="Y107" s="3" t="s">
        <v>444</v>
      </c>
      <c r="Z107" s="3" t="s">
        <v>444</v>
      </c>
      <c r="AA107" s="3" t="s">
        <v>444</v>
      </c>
      <c r="AB107" s="3" t="s">
        <v>444</v>
      </c>
      <c r="AC107" s="3" t="s">
        <v>444</v>
      </c>
      <c r="AD107" s="3" t="s">
        <v>444</v>
      </c>
      <c r="AE107" s="46"/>
      <c r="AF107" s="3" t="s">
        <v>444</v>
      </c>
      <c r="AG107" s="3" t="s">
        <v>444</v>
      </c>
      <c r="AH107" s="3" t="s">
        <v>444</v>
      </c>
      <c r="AI107" s="3" t="s">
        <v>444</v>
      </c>
      <c r="AJ107" s="3" t="s">
        <v>444</v>
      </c>
      <c r="AK107" s="3">
        <v>10314.116362982841</v>
      </c>
      <c r="AL107" s="35" t="s">
        <v>243</v>
      </c>
    </row>
    <row r="108" spans="1:38" ht="26.25" customHeight="1" thickBot="1" x14ac:dyDescent="0.3">
      <c r="A108" s="55" t="s">
        <v>241</v>
      </c>
      <c r="B108" s="55" t="s">
        <v>257</v>
      </c>
      <c r="C108" s="56" t="s">
        <v>378</v>
      </c>
      <c r="D108" s="69"/>
      <c r="E108" s="3">
        <v>5.1029533374497685E-2</v>
      </c>
      <c r="F108" s="3">
        <v>1.5735607666200391</v>
      </c>
      <c r="G108" s="3" t="s">
        <v>444</v>
      </c>
      <c r="H108" s="3">
        <v>3.228309921792877</v>
      </c>
      <c r="I108" s="3">
        <v>3.8660397913481394E-2</v>
      </c>
      <c r="J108" s="3">
        <v>0.53235339284641858</v>
      </c>
      <c r="K108" s="3">
        <v>1.0647067856928372</v>
      </c>
      <c r="L108" s="3" t="s">
        <v>444</v>
      </c>
      <c r="M108" s="3" t="s">
        <v>444</v>
      </c>
      <c r="N108" s="3" t="s">
        <v>444</v>
      </c>
      <c r="O108" s="3" t="s">
        <v>444</v>
      </c>
      <c r="P108" s="3" t="s">
        <v>444</v>
      </c>
      <c r="Q108" s="3" t="s">
        <v>444</v>
      </c>
      <c r="R108" s="3" t="s">
        <v>444</v>
      </c>
      <c r="S108" s="3" t="s">
        <v>444</v>
      </c>
      <c r="T108" s="3" t="s">
        <v>444</v>
      </c>
      <c r="U108" s="3" t="s">
        <v>444</v>
      </c>
      <c r="V108" s="3" t="s">
        <v>444</v>
      </c>
      <c r="W108" s="3" t="s">
        <v>444</v>
      </c>
      <c r="X108" s="3" t="s">
        <v>444</v>
      </c>
      <c r="Y108" s="3" t="s">
        <v>444</v>
      </c>
      <c r="Z108" s="3" t="s">
        <v>444</v>
      </c>
      <c r="AA108" s="3" t="s">
        <v>444</v>
      </c>
      <c r="AB108" s="3" t="s">
        <v>444</v>
      </c>
      <c r="AC108" s="3" t="s">
        <v>444</v>
      </c>
      <c r="AD108" s="3" t="s">
        <v>444</v>
      </c>
      <c r="AE108" s="46"/>
      <c r="AF108" s="3" t="s">
        <v>444</v>
      </c>
      <c r="AG108" s="3" t="s">
        <v>444</v>
      </c>
      <c r="AH108" s="3" t="s">
        <v>444</v>
      </c>
      <c r="AI108" s="3" t="s">
        <v>444</v>
      </c>
      <c r="AJ108" s="3" t="s">
        <v>444</v>
      </c>
      <c r="AK108" s="3">
        <v>23034.050142320932</v>
      </c>
      <c r="AL108" s="35" t="s">
        <v>243</v>
      </c>
    </row>
    <row r="109" spans="1:38" ht="26.25" customHeight="1" thickBot="1" x14ac:dyDescent="0.3">
      <c r="A109" s="55" t="s">
        <v>241</v>
      </c>
      <c r="B109" s="55" t="s">
        <v>258</v>
      </c>
      <c r="C109" s="56" t="s">
        <v>379</v>
      </c>
      <c r="D109" s="69"/>
      <c r="E109" s="3" t="s">
        <v>445</v>
      </c>
      <c r="F109" s="3" t="s">
        <v>445</v>
      </c>
      <c r="G109" s="3" t="s">
        <v>444</v>
      </c>
      <c r="H109" s="3" t="s">
        <v>445</v>
      </c>
      <c r="I109" s="3" t="s">
        <v>445</v>
      </c>
      <c r="J109" s="3" t="s">
        <v>445</v>
      </c>
      <c r="K109" s="3" t="s">
        <v>445</v>
      </c>
      <c r="L109" s="3" t="s">
        <v>444</v>
      </c>
      <c r="M109" s="3" t="s">
        <v>444</v>
      </c>
      <c r="N109" s="3" t="s">
        <v>444</v>
      </c>
      <c r="O109" s="3" t="s">
        <v>444</v>
      </c>
      <c r="P109" s="3" t="s">
        <v>444</v>
      </c>
      <c r="Q109" s="3" t="s">
        <v>444</v>
      </c>
      <c r="R109" s="3" t="s">
        <v>444</v>
      </c>
      <c r="S109" s="3" t="s">
        <v>444</v>
      </c>
      <c r="T109" s="3" t="s">
        <v>444</v>
      </c>
      <c r="U109" s="3" t="s">
        <v>444</v>
      </c>
      <c r="V109" s="3" t="s">
        <v>444</v>
      </c>
      <c r="W109" s="3" t="s">
        <v>444</v>
      </c>
      <c r="X109" s="3" t="s">
        <v>444</v>
      </c>
      <c r="Y109" s="3" t="s">
        <v>444</v>
      </c>
      <c r="Z109" s="3" t="s">
        <v>444</v>
      </c>
      <c r="AA109" s="3" t="s">
        <v>444</v>
      </c>
      <c r="AB109" s="3" t="s">
        <v>444</v>
      </c>
      <c r="AC109" s="3" t="s">
        <v>444</v>
      </c>
      <c r="AD109" s="3" t="s">
        <v>444</v>
      </c>
      <c r="AE109" s="46"/>
      <c r="AF109" s="3" t="s">
        <v>444</v>
      </c>
      <c r="AG109" s="3" t="s">
        <v>444</v>
      </c>
      <c r="AH109" s="3" t="s">
        <v>444</v>
      </c>
      <c r="AI109" s="3" t="s">
        <v>444</v>
      </c>
      <c r="AJ109" s="3" t="s">
        <v>444</v>
      </c>
      <c r="AK109" s="3" t="s">
        <v>445</v>
      </c>
      <c r="AL109" s="35" t="s">
        <v>243</v>
      </c>
    </row>
    <row r="110" spans="1:38" ht="26.25" customHeight="1" thickBot="1" x14ac:dyDescent="0.3">
      <c r="A110" s="55" t="s">
        <v>241</v>
      </c>
      <c r="B110" s="55" t="s">
        <v>259</v>
      </c>
      <c r="C110" s="56" t="s">
        <v>380</v>
      </c>
      <c r="D110" s="69"/>
      <c r="E110" s="3">
        <v>1.7659986346313257E-3</v>
      </c>
      <c r="F110" s="3">
        <v>0.33190154660688959</v>
      </c>
      <c r="G110" s="3" t="s">
        <v>444</v>
      </c>
      <c r="H110" s="3">
        <v>0.20090420518749999</v>
      </c>
      <c r="I110" s="3">
        <v>1.8258244811515379E-2</v>
      </c>
      <c r="J110" s="3">
        <v>8.7291345097454925E-2</v>
      </c>
      <c r="K110" s="3">
        <v>8.7291732236220831E-2</v>
      </c>
      <c r="L110" s="3" t="s">
        <v>444</v>
      </c>
      <c r="M110" s="3" t="s">
        <v>444</v>
      </c>
      <c r="N110" s="3" t="s">
        <v>444</v>
      </c>
      <c r="O110" s="3" t="s">
        <v>444</v>
      </c>
      <c r="P110" s="3" t="s">
        <v>444</v>
      </c>
      <c r="Q110" s="3" t="s">
        <v>444</v>
      </c>
      <c r="R110" s="3" t="s">
        <v>444</v>
      </c>
      <c r="S110" s="3" t="s">
        <v>444</v>
      </c>
      <c r="T110" s="3" t="s">
        <v>444</v>
      </c>
      <c r="U110" s="3" t="s">
        <v>444</v>
      </c>
      <c r="V110" s="3" t="s">
        <v>444</v>
      </c>
      <c r="W110" s="3" t="s">
        <v>444</v>
      </c>
      <c r="X110" s="3" t="s">
        <v>444</v>
      </c>
      <c r="Y110" s="3" t="s">
        <v>444</v>
      </c>
      <c r="Z110" s="3" t="s">
        <v>444</v>
      </c>
      <c r="AA110" s="3" t="s">
        <v>444</v>
      </c>
      <c r="AB110" s="3" t="s">
        <v>444</v>
      </c>
      <c r="AC110" s="3" t="s">
        <v>444</v>
      </c>
      <c r="AD110" s="3" t="s">
        <v>444</v>
      </c>
      <c r="AE110" s="46"/>
      <c r="AF110" s="3" t="s">
        <v>444</v>
      </c>
      <c r="AG110" s="3" t="s">
        <v>444</v>
      </c>
      <c r="AH110" s="3" t="s">
        <v>444</v>
      </c>
      <c r="AI110" s="3" t="s">
        <v>444</v>
      </c>
      <c r="AJ110" s="3" t="s">
        <v>444</v>
      </c>
      <c r="AK110" s="3">
        <v>678.75034274106383</v>
      </c>
      <c r="AL110" s="35" t="s">
        <v>243</v>
      </c>
    </row>
    <row r="111" spans="1:38" ht="26.25" customHeight="1" thickBot="1" x14ac:dyDescent="0.3">
      <c r="A111" s="55" t="s">
        <v>241</v>
      </c>
      <c r="B111" s="55" t="s">
        <v>260</v>
      </c>
      <c r="C111" s="56" t="s">
        <v>374</v>
      </c>
      <c r="D111" s="69"/>
      <c r="E111" s="3">
        <v>4.7645182599999995E-3</v>
      </c>
      <c r="F111" s="3">
        <v>8.5064659000000001E-2</v>
      </c>
      <c r="G111" s="3" t="s">
        <v>444</v>
      </c>
      <c r="H111" s="3">
        <v>4.0709441609999994E-2</v>
      </c>
      <c r="I111" s="3">
        <v>1.814358E-4</v>
      </c>
      <c r="J111" s="3">
        <v>3.4559199999999998E-4</v>
      </c>
      <c r="K111" s="3">
        <v>7.7758199999999997E-4</v>
      </c>
      <c r="L111" s="3" t="s">
        <v>444</v>
      </c>
      <c r="M111" s="3" t="s">
        <v>444</v>
      </c>
      <c r="N111" s="3" t="s">
        <v>444</v>
      </c>
      <c r="O111" s="3" t="s">
        <v>444</v>
      </c>
      <c r="P111" s="3" t="s">
        <v>444</v>
      </c>
      <c r="Q111" s="3" t="s">
        <v>444</v>
      </c>
      <c r="R111" s="3" t="s">
        <v>444</v>
      </c>
      <c r="S111" s="3" t="s">
        <v>444</v>
      </c>
      <c r="T111" s="3" t="s">
        <v>444</v>
      </c>
      <c r="U111" s="3" t="s">
        <v>444</v>
      </c>
      <c r="V111" s="3" t="s">
        <v>444</v>
      </c>
      <c r="W111" s="3" t="s">
        <v>444</v>
      </c>
      <c r="X111" s="3" t="s">
        <v>444</v>
      </c>
      <c r="Y111" s="3" t="s">
        <v>444</v>
      </c>
      <c r="Z111" s="3" t="s">
        <v>444</v>
      </c>
      <c r="AA111" s="3" t="s">
        <v>444</v>
      </c>
      <c r="AB111" s="3" t="s">
        <v>444</v>
      </c>
      <c r="AC111" s="3" t="s">
        <v>444</v>
      </c>
      <c r="AD111" s="3" t="s">
        <v>444</v>
      </c>
      <c r="AE111" s="46"/>
      <c r="AF111" s="3" t="s">
        <v>444</v>
      </c>
      <c r="AG111" s="3" t="s">
        <v>444</v>
      </c>
      <c r="AH111" s="3" t="s">
        <v>444</v>
      </c>
      <c r="AI111" s="3" t="s">
        <v>444</v>
      </c>
      <c r="AJ111" s="3" t="s">
        <v>444</v>
      </c>
      <c r="AK111" s="3">
        <v>63.798999999999999</v>
      </c>
      <c r="AL111" s="35" t="s">
        <v>243</v>
      </c>
    </row>
    <row r="112" spans="1:38" ht="26.25" customHeight="1" thickBot="1" x14ac:dyDescent="0.3">
      <c r="A112" s="55" t="s">
        <v>261</v>
      </c>
      <c r="B112" s="55" t="s">
        <v>262</v>
      </c>
      <c r="C112" s="56" t="s">
        <v>263</v>
      </c>
      <c r="D112" s="57"/>
      <c r="E112" s="3">
        <v>5.445226940686263</v>
      </c>
      <c r="F112" s="3" t="s">
        <v>444</v>
      </c>
      <c r="G112" s="3" t="s">
        <v>444</v>
      </c>
      <c r="H112" s="3">
        <v>5.1080896704462511</v>
      </c>
      <c r="I112" s="3" t="s">
        <v>444</v>
      </c>
      <c r="J112" s="3" t="s">
        <v>444</v>
      </c>
      <c r="K112" s="3" t="s">
        <v>444</v>
      </c>
      <c r="L112" s="3" t="s">
        <v>444</v>
      </c>
      <c r="M112" s="3" t="s">
        <v>444</v>
      </c>
      <c r="N112" s="3" t="s">
        <v>444</v>
      </c>
      <c r="O112" s="3" t="s">
        <v>444</v>
      </c>
      <c r="P112" s="3" t="s">
        <v>444</v>
      </c>
      <c r="Q112" s="3" t="s">
        <v>444</v>
      </c>
      <c r="R112" s="3" t="s">
        <v>444</v>
      </c>
      <c r="S112" s="3" t="s">
        <v>444</v>
      </c>
      <c r="T112" s="3" t="s">
        <v>444</v>
      </c>
      <c r="U112" s="3" t="s">
        <v>444</v>
      </c>
      <c r="V112" s="3" t="s">
        <v>444</v>
      </c>
      <c r="W112" s="3" t="s">
        <v>444</v>
      </c>
      <c r="X112" s="3" t="s">
        <v>444</v>
      </c>
      <c r="Y112" s="3" t="s">
        <v>444</v>
      </c>
      <c r="Z112" s="3" t="s">
        <v>444</v>
      </c>
      <c r="AA112" s="3" t="s">
        <v>444</v>
      </c>
      <c r="AB112" s="3" t="s">
        <v>444</v>
      </c>
      <c r="AC112" s="3" t="s">
        <v>444</v>
      </c>
      <c r="AD112" s="3" t="s">
        <v>444</v>
      </c>
      <c r="AE112" s="46"/>
      <c r="AF112" s="3" t="s">
        <v>444</v>
      </c>
      <c r="AG112" s="3" t="s">
        <v>444</v>
      </c>
      <c r="AH112" s="3" t="s">
        <v>444</v>
      </c>
      <c r="AI112" s="3" t="s">
        <v>444</v>
      </c>
      <c r="AJ112" s="3" t="s">
        <v>444</v>
      </c>
      <c r="AK112" s="3">
        <v>136130673.49166399</v>
      </c>
      <c r="AL112" s="35" t="s">
        <v>416</v>
      </c>
    </row>
    <row r="113" spans="1:38" ht="26.25" customHeight="1" thickBot="1" x14ac:dyDescent="0.3">
      <c r="A113" s="55" t="s">
        <v>261</v>
      </c>
      <c r="B113" s="70" t="s">
        <v>264</v>
      </c>
      <c r="C113" s="71" t="s">
        <v>265</v>
      </c>
      <c r="D113" s="57"/>
      <c r="E113" s="3">
        <v>4.6539458636988922</v>
      </c>
      <c r="F113" s="3">
        <v>2.89600349029</v>
      </c>
      <c r="G113" s="3" t="s">
        <v>444</v>
      </c>
      <c r="H113" s="3">
        <v>14.599169854396829</v>
      </c>
      <c r="I113" s="3" t="s">
        <v>444</v>
      </c>
      <c r="J113" s="3" t="s">
        <v>444</v>
      </c>
      <c r="K113" s="3" t="s">
        <v>444</v>
      </c>
      <c r="L113" s="3" t="s">
        <v>444</v>
      </c>
      <c r="M113" s="3" t="s">
        <v>444</v>
      </c>
      <c r="N113" s="3" t="s">
        <v>444</v>
      </c>
      <c r="O113" s="3" t="s">
        <v>444</v>
      </c>
      <c r="P113" s="3" t="s">
        <v>444</v>
      </c>
      <c r="Q113" s="3" t="s">
        <v>444</v>
      </c>
      <c r="R113" s="3" t="s">
        <v>444</v>
      </c>
      <c r="S113" s="3" t="s">
        <v>444</v>
      </c>
      <c r="T113" s="3" t="s">
        <v>444</v>
      </c>
      <c r="U113" s="3" t="s">
        <v>444</v>
      </c>
      <c r="V113" s="3" t="s">
        <v>444</v>
      </c>
      <c r="W113" s="3" t="s">
        <v>444</v>
      </c>
      <c r="X113" s="3" t="s">
        <v>444</v>
      </c>
      <c r="Y113" s="3" t="s">
        <v>444</v>
      </c>
      <c r="Z113" s="3" t="s">
        <v>444</v>
      </c>
      <c r="AA113" s="3" t="s">
        <v>444</v>
      </c>
      <c r="AB113" s="3" t="s">
        <v>444</v>
      </c>
      <c r="AC113" s="3" t="s">
        <v>444</v>
      </c>
      <c r="AD113" s="3" t="s">
        <v>444</v>
      </c>
      <c r="AE113" s="46"/>
      <c r="AF113" s="3" t="s">
        <v>444</v>
      </c>
      <c r="AG113" s="3" t="s">
        <v>444</v>
      </c>
      <c r="AH113" s="3" t="s">
        <v>444</v>
      </c>
      <c r="AI113" s="3" t="s">
        <v>444</v>
      </c>
      <c r="AJ113" s="3" t="s">
        <v>444</v>
      </c>
      <c r="AK113" s="3">
        <v>115612654.07307786</v>
      </c>
      <c r="AL113" s="111" t="s">
        <v>432</v>
      </c>
    </row>
    <row r="114" spans="1:38" ht="26.25" customHeight="1" thickBot="1" x14ac:dyDescent="0.3">
      <c r="A114" s="55" t="s">
        <v>261</v>
      </c>
      <c r="B114" s="70" t="s">
        <v>266</v>
      </c>
      <c r="C114" s="71" t="s">
        <v>385</v>
      </c>
      <c r="D114" s="57"/>
      <c r="E114" s="3">
        <v>3.8679400000000003E-2</v>
      </c>
      <c r="F114" s="3" t="s">
        <v>444</v>
      </c>
      <c r="G114" s="3" t="s">
        <v>444</v>
      </c>
      <c r="H114" s="3">
        <v>1.9569939999999997E-2</v>
      </c>
      <c r="I114" s="3" t="s">
        <v>444</v>
      </c>
      <c r="J114" s="3" t="s">
        <v>444</v>
      </c>
      <c r="K114" s="3" t="s">
        <v>444</v>
      </c>
      <c r="L114" s="3" t="s">
        <v>444</v>
      </c>
      <c r="M114" s="3" t="s">
        <v>444</v>
      </c>
      <c r="N114" s="3" t="s">
        <v>444</v>
      </c>
      <c r="O114" s="3" t="s">
        <v>444</v>
      </c>
      <c r="P114" s="3" t="s">
        <v>444</v>
      </c>
      <c r="Q114" s="3" t="s">
        <v>444</v>
      </c>
      <c r="R114" s="3" t="s">
        <v>444</v>
      </c>
      <c r="S114" s="3" t="s">
        <v>444</v>
      </c>
      <c r="T114" s="3" t="s">
        <v>444</v>
      </c>
      <c r="U114" s="3" t="s">
        <v>444</v>
      </c>
      <c r="V114" s="3" t="s">
        <v>444</v>
      </c>
      <c r="W114" s="3" t="s">
        <v>444</v>
      </c>
      <c r="X114" s="3" t="s">
        <v>444</v>
      </c>
      <c r="Y114" s="3" t="s">
        <v>444</v>
      </c>
      <c r="Z114" s="3" t="s">
        <v>444</v>
      </c>
      <c r="AA114" s="3" t="s">
        <v>444</v>
      </c>
      <c r="AB114" s="3" t="s">
        <v>444</v>
      </c>
      <c r="AC114" s="3" t="s">
        <v>444</v>
      </c>
      <c r="AD114" s="3" t="s">
        <v>444</v>
      </c>
      <c r="AE114" s="46"/>
      <c r="AF114" s="3" t="s">
        <v>444</v>
      </c>
      <c r="AG114" s="3" t="s">
        <v>444</v>
      </c>
      <c r="AH114" s="3" t="s">
        <v>444</v>
      </c>
      <c r="AI114" s="3" t="s">
        <v>444</v>
      </c>
      <c r="AJ114" s="3" t="s">
        <v>444</v>
      </c>
      <c r="AK114" s="3">
        <v>966985.10999999987</v>
      </c>
      <c r="AL114" s="35" t="s">
        <v>410</v>
      </c>
    </row>
    <row r="115" spans="1:38" ht="26.25" customHeight="1" thickBot="1" x14ac:dyDescent="0.3">
      <c r="A115" s="55" t="s">
        <v>261</v>
      </c>
      <c r="B115" s="70" t="s">
        <v>267</v>
      </c>
      <c r="C115" s="71" t="s">
        <v>268</v>
      </c>
      <c r="D115" s="57"/>
      <c r="E115" s="3">
        <v>3.64732652E-2</v>
      </c>
      <c r="F115" s="3" t="s">
        <v>444</v>
      </c>
      <c r="G115" s="3" t="s">
        <v>444</v>
      </c>
      <c r="H115" s="3">
        <v>3.70063604E-2</v>
      </c>
      <c r="I115" s="3" t="s">
        <v>444</v>
      </c>
      <c r="J115" s="3" t="s">
        <v>444</v>
      </c>
      <c r="K115" s="3" t="s">
        <v>444</v>
      </c>
      <c r="L115" s="3" t="s">
        <v>444</v>
      </c>
      <c r="M115" s="3" t="s">
        <v>444</v>
      </c>
      <c r="N115" s="3" t="s">
        <v>444</v>
      </c>
      <c r="O115" s="3" t="s">
        <v>444</v>
      </c>
      <c r="P115" s="3" t="s">
        <v>444</v>
      </c>
      <c r="Q115" s="3" t="s">
        <v>444</v>
      </c>
      <c r="R115" s="3" t="s">
        <v>444</v>
      </c>
      <c r="S115" s="3" t="s">
        <v>444</v>
      </c>
      <c r="T115" s="3" t="s">
        <v>444</v>
      </c>
      <c r="U115" s="3" t="s">
        <v>444</v>
      </c>
      <c r="V115" s="3" t="s">
        <v>444</v>
      </c>
      <c r="W115" s="3" t="s">
        <v>444</v>
      </c>
      <c r="X115" s="3" t="s">
        <v>444</v>
      </c>
      <c r="Y115" s="3" t="s">
        <v>444</v>
      </c>
      <c r="Z115" s="3" t="s">
        <v>444</v>
      </c>
      <c r="AA115" s="3" t="s">
        <v>444</v>
      </c>
      <c r="AB115" s="3" t="s">
        <v>444</v>
      </c>
      <c r="AC115" s="3" t="s">
        <v>444</v>
      </c>
      <c r="AD115" s="3" t="s">
        <v>444</v>
      </c>
      <c r="AE115" s="46"/>
      <c r="AF115" s="3" t="s">
        <v>444</v>
      </c>
      <c r="AG115" s="3" t="s">
        <v>444</v>
      </c>
      <c r="AH115" s="3" t="s">
        <v>444</v>
      </c>
      <c r="AI115" s="3" t="s">
        <v>444</v>
      </c>
      <c r="AJ115" s="3" t="s">
        <v>444</v>
      </c>
      <c r="AK115" s="3">
        <v>911831.71249916649</v>
      </c>
      <c r="AL115" s="35" t="s">
        <v>432</v>
      </c>
    </row>
    <row r="116" spans="1:38" ht="26.25" customHeight="1" thickBot="1" x14ac:dyDescent="0.3">
      <c r="A116" s="55" t="s">
        <v>261</v>
      </c>
      <c r="B116" s="55" t="s">
        <v>269</v>
      </c>
      <c r="C116" s="61" t="s">
        <v>407</v>
      </c>
      <c r="D116" s="57"/>
      <c r="E116" s="3">
        <v>2.5726290977400317</v>
      </c>
      <c r="F116" s="3">
        <v>0.38136309857</v>
      </c>
      <c r="G116" s="3" t="s">
        <v>444</v>
      </c>
      <c r="H116" s="3">
        <v>6.6089004647513043</v>
      </c>
      <c r="I116" s="3" t="s">
        <v>444</v>
      </c>
      <c r="J116" s="3" t="s">
        <v>444</v>
      </c>
      <c r="K116" s="3" t="s">
        <v>444</v>
      </c>
      <c r="L116" s="3" t="s">
        <v>444</v>
      </c>
      <c r="M116" s="3" t="s">
        <v>444</v>
      </c>
      <c r="N116" s="3" t="s">
        <v>444</v>
      </c>
      <c r="O116" s="3" t="s">
        <v>444</v>
      </c>
      <c r="P116" s="3" t="s">
        <v>444</v>
      </c>
      <c r="Q116" s="3" t="s">
        <v>444</v>
      </c>
      <c r="R116" s="3" t="s">
        <v>444</v>
      </c>
      <c r="S116" s="3" t="s">
        <v>444</v>
      </c>
      <c r="T116" s="3" t="s">
        <v>444</v>
      </c>
      <c r="U116" s="3" t="s">
        <v>444</v>
      </c>
      <c r="V116" s="3" t="s">
        <v>444</v>
      </c>
      <c r="W116" s="3" t="s">
        <v>444</v>
      </c>
      <c r="X116" s="3" t="s">
        <v>444</v>
      </c>
      <c r="Y116" s="3" t="s">
        <v>444</v>
      </c>
      <c r="Z116" s="3" t="s">
        <v>444</v>
      </c>
      <c r="AA116" s="3" t="s">
        <v>444</v>
      </c>
      <c r="AB116" s="3" t="s">
        <v>444</v>
      </c>
      <c r="AC116" s="3" t="s">
        <v>444</v>
      </c>
      <c r="AD116" s="3" t="s">
        <v>444</v>
      </c>
      <c r="AE116" s="46"/>
      <c r="AF116" s="3" t="s">
        <v>444</v>
      </c>
      <c r="AG116" s="3" t="s">
        <v>444</v>
      </c>
      <c r="AH116" s="3" t="s">
        <v>444</v>
      </c>
      <c r="AI116" s="3" t="s">
        <v>444</v>
      </c>
      <c r="AJ116" s="3" t="s">
        <v>444</v>
      </c>
      <c r="AK116" s="3">
        <v>65051720.169652283</v>
      </c>
      <c r="AL116" s="111" t="s">
        <v>432</v>
      </c>
    </row>
    <row r="117" spans="1:38" ht="26.25" customHeight="1" thickBot="1" x14ac:dyDescent="0.3">
      <c r="A117" s="55" t="s">
        <v>261</v>
      </c>
      <c r="B117" s="55" t="s">
        <v>270</v>
      </c>
      <c r="C117" s="61" t="s">
        <v>271</v>
      </c>
      <c r="D117" s="57"/>
      <c r="E117" s="3" t="s">
        <v>444</v>
      </c>
      <c r="F117" s="3" t="s">
        <v>444</v>
      </c>
      <c r="G117" s="3" t="s">
        <v>444</v>
      </c>
      <c r="H117" s="3">
        <v>0.340439987</v>
      </c>
      <c r="I117" s="3" t="s">
        <v>444</v>
      </c>
      <c r="J117" s="3" t="s">
        <v>444</v>
      </c>
      <c r="K117" s="3" t="s">
        <v>444</v>
      </c>
      <c r="L117" s="3" t="s">
        <v>444</v>
      </c>
      <c r="M117" s="3" t="s">
        <v>444</v>
      </c>
      <c r="N117" s="3" t="s">
        <v>444</v>
      </c>
      <c r="O117" s="3" t="s">
        <v>444</v>
      </c>
      <c r="P117" s="3" t="s">
        <v>444</v>
      </c>
      <c r="Q117" s="3" t="s">
        <v>444</v>
      </c>
      <c r="R117" s="3" t="s">
        <v>444</v>
      </c>
      <c r="S117" s="3" t="s">
        <v>444</v>
      </c>
      <c r="T117" s="3" t="s">
        <v>444</v>
      </c>
      <c r="U117" s="3" t="s">
        <v>444</v>
      </c>
      <c r="V117" s="3" t="s">
        <v>444</v>
      </c>
      <c r="W117" s="3" t="s">
        <v>444</v>
      </c>
      <c r="X117" s="3" t="s">
        <v>444</v>
      </c>
      <c r="Y117" s="3" t="s">
        <v>444</v>
      </c>
      <c r="Z117" s="3" t="s">
        <v>444</v>
      </c>
      <c r="AA117" s="3" t="s">
        <v>444</v>
      </c>
      <c r="AB117" s="3" t="s">
        <v>444</v>
      </c>
      <c r="AC117" s="3" t="s">
        <v>444</v>
      </c>
      <c r="AD117" s="3" t="s">
        <v>444</v>
      </c>
      <c r="AE117" s="46"/>
      <c r="AF117" s="3" t="s">
        <v>444</v>
      </c>
      <c r="AG117" s="3" t="s">
        <v>444</v>
      </c>
      <c r="AH117" s="3" t="s">
        <v>444</v>
      </c>
      <c r="AI117" s="3" t="s">
        <v>444</v>
      </c>
      <c r="AJ117" s="3" t="s">
        <v>444</v>
      </c>
      <c r="AK117" s="3">
        <v>23840388.541964505</v>
      </c>
      <c r="AL117" s="35" t="s">
        <v>432</v>
      </c>
    </row>
    <row r="118" spans="1:38" ht="26.25" customHeight="1" thickBot="1" x14ac:dyDescent="0.3">
      <c r="A118" s="55" t="s">
        <v>261</v>
      </c>
      <c r="B118" s="55" t="s">
        <v>272</v>
      </c>
      <c r="C118" s="61" t="s">
        <v>408</v>
      </c>
      <c r="D118" s="57"/>
      <c r="E118" s="3" t="s">
        <v>444</v>
      </c>
      <c r="F118" s="3" t="s">
        <v>444</v>
      </c>
      <c r="G118" s="3" t="s">
        <v>444</v>
      </c>
      <c r="H118" s="3" t="s">
        <v>444</v>
      </c>
      <c r="I118" s="3" t="s">
        <v>444</v>
      </c>
      <c r="J118" s="3" t="s">
        <v>444</v>
      </c>
      <c r="K118" s="3" t="s">
        <v>444</v>
      </c>
      <c r="L118" s="3" t="s">
        <v>444</v>
      </c>
      <c r="M118" s="3" t="s">
        <v>444</v>
      </c>
      <c r="N118" s="3" t="s">
        <v>444</v>
      </c>
      <c r="O118" s="3" t="s">
        <v>444</v>
      </c>
      <c r="P118" s="3" t="s">
        <v>444</v>
      </c>
      <c r="Q118" s="3" t="s">
        <v>444</v>
      </c>
      <c r="R118" s="3" t="s">
        <v>444</v>
      </c>
      <c r="S118" s="3" t="s">
        <v>444</v>
      </c>
      <c r="T118" s="3" t="s">
        <v>444</v>
      </c>
      <c r="U118" s="3" t="s">
        <v>444</v>
      </c>
      <c r="V118" s="3" t="s">
        <v>444</v>
      </c>
      <c r="W118" s="3" t="s">
        <v>444</v>
      </c>
      <c r="X118" s="3" t="s">
        <v>444</v>
      </c>
      <c r="Y118" s="3" t="s">
        <v>444</v>
      </c>
      <c r="Z118" s="3" t="s">
        <v>444</v>
      </c>
      <c r="AA118" s="3" t="s">
        <v>444</v>
      </c>
      <c r="AB118" s="3" t="s">
        <v>444</v>
      </c>
      <c r="AC118" s="3" t="s">
        <v>444</v>
      </c>
      <c r="AD118" s="3" t="s">
        <v>444</v>
      </c>
      <c r="AE118" s="46"/>
      <c r="AF118" s="3" t="s">
        <v>444</v>
      </c>
      <c r="AG118" s="3" t="s">
        <v>444</v>
      </c>
      <c r="AH118" s="3" t="s">
        <v>444</v>
      </c>
      <c r="AI118" s="3" t="s">
        <v>444</v>
      </c>
      <c r="AJ118" s="3" t="s">
        <v>444</v>
      </c>
      <c r="AK118" s="3" t="s">
        <v>443</v>
      </c>
      <c r="AL118" s="35" t="s">
        <v>410</v>
      </c>
    </row>
    <row r="119" spans="1:38" ht="26.25" customHeight="1" thickBot="1" x14ac:dyDescent="0.3">
      <c r="A119" s="55" t="s">
        <v>261</v>
      </c>
      <c r="B119" s="55" t="s">
        <v>273</v>
      </c>
      <c r="C119" s="56" t="s">
        <v>274</v>
      </c>
      <c r="D119" s="57"/>
      <c r="E119" s="3" t="s">
        <v>444</v>
      </c>
      <c r="F119" s="3" t="s">
        <v>444</v>
      </c>
      <c r="G119" s="3" t="s">
        <v>444</v>
      </c>
      <c r="H119" s="3" t="s">
        <v>445</v>
      </c>
      <c r="I119" s="3">
        <v>7.3328580481810207E-2</v>
      </c>
      <c r="J119" s="3">
        <v>1.3153294232920154</v>
      </c>
      <c r="K119" s="3">
        <v>1.3153294232920154</v>
      </c>
      <c r="L119" s="3" t="s">
        <v>444</v>
      </c>
      <c r="M119" s="3" t="s">
        <v>444</v>
      </c>
      <c r="N119" s="3" t="s">
        <v>444</v>
      </c>
      <c r="O119" s="3" t="s">
        <v>444</v>
      </c>
      <c r="P119" s="3" t="s">
        <v>444</v>
      </c>
      <c r="Q119" s="3" t="s">
        <v>444</v>
      </c>
      <c r="R119" s="3" t="s">
        <v>444</v>
      </c>
      <c r="S119" s="3" t="s">
        <v>444</v>
      </c>
      <c r="T119" s="3" t="s">
        <v>444</v>
      </c>
      <c r="U119" s="3" t="s">
        <v>444</v>
      </c>
      <c r="V119" s="3" t="s">
        <v>444</v>
      </c>
      <c r="W119" s="3" t="s">
        <v>444</v>
      </c>
      <c r="X119" s="3" t="s">
        <v>444</v>
      </c>
      <c r="Y119" s="3" t="s">
        <v>444</v>
      </c>
      <c r="Z119" s="3" t="s">
        <v>444</v>
      </c>
      <c r="AA119" s="3" t="s">
        <v>444</v>
      </c>
      <c r="AB119" s="3" t="s">
        <v>444</v>
      </c>
      <c r="AC119" s="3" t="s">
        <v>444</v>
      </c>
      <c r="AD119" s="3" t="s">
        <v>444</v>
      </c>
      <c r="AE119" s="46"/>
      <c r="AF119" s="3" t="s">
        <v>444</v>
      </c>
      <c r="AG119" s="3" t="s">
        <v>444</v>
      </c>
      <c r="AH119" s="3" t="s">
        <v>444</v>
      </c>
      <c r="AI119" s="3" t="s">
        <v>444</v>
      </c>
      <c r="AJ119" s="3" t="s">
        <v>444</v>
      </c>
      <c r="AK119" s="3">
        <v>1332295.4149873173</v>
      </c>
      <c r="AL119" s="35" t="s">
        <v>448</v>
      </c>
    </row>
    <row r="120" spans="1:38" ht="26.25" customHeight="1" thickBot="1" x14ac:dyDescent="0.3">
      <c r="A120" s="55" t="s">
        <v>261</v>
      </c>
      <c r="B120" s="55" t="s">
        <v>275</v>
      </c>
      <c r="C120" s="56" t="s">
        <v>276</v>
      </c>
      <c r="D120" s="57"/>
      <c r="E120" s="3">
        <v>0.65260492737999998</v>
      </c>
      <c r="F120" s="3" t="s">
        <v>444</v>
      </c>
      <c r="G120" s="3" t="s">
        <v>444</v>
      </c>
      <c r="H120" s="3">
        <v>0.71219664138099992</v>
      </c>
      <c r="I120" s="3" t="s">
        <v>443</v>
      </c>
      <c r="J120" s="3" t="s">
        <v>443</v>
      </c>
      <c r="K120" s="3" t="s">
        <v>443</v>
      </c>
      <c r="L120" s="3" t="s">
        <v>444</v>
      </c>
      <c r="M120" s="3" t="s">
        <v>444</v>
      </c>
      <c r="N120" s="3" t="s">
        <v>444</v>
      </c>
      <c r="O120" s="3" t="s">
        <v>444</v>
      </c>
      <c r="P120" s="3" t="s">
        <v>444</v>
      </c>
      <c r="Q120" s="3" t="s">
        <v>444</v>
      </c>
      <c r="R120" s="3" t="s">
        <v>444</v>
      </c>
      <c r="S120" s="3" t="s">
        <v>444</v>
      </c>
      <c r="T120" s="3" t="s">
        <v>444</v>
      </c>
      <c r="U120" s="3" t="s">
        <v>444</v>
      </c>
      <c r="V120" s="3" t="s">
        <v>444</v>
      </c>
      <c r="W120" s="3" t="s">
        <v>444</v>
      </c>
      <c r="X120" s="3" t="s">
        <v>444</v>
      </c>
      <c r="Y120" s="3" t="s">
        <v>444</v>
      </c>
      <c r="Z120" s="3" t="s">
        <v>444</v>
      </c>
      <c r="AA120" s="3" t="s">
        <v>444</v>
      </c>
      <c r="AB120" s="3" t="s">
        <v>444</v>
      </c>
      <c r="AC120" s="3" t="s">
        <v>444</v>
      </c>
      <c r="AD120" s="3" t="s">
        <v>444</v>
      </c>
      <c r="AE120" s="46"/>
      <c r="AF120" s="3" t="s">
        <v>444</v>
      </c>
      <c r="AG120" s="3" t="s">
        <v>444</v>
      </c>
      <c r="AH120" s="3" t="s">
        <v>444</v>
      </c>
      <c r="AI120" s="3" t="s">
        <v>444</v>
      </c>
      <c r="AJ120" s="3" t="s">
        <v>444</v>
      </c>
      <c r="AK120" s="3">
        <v>30.616903039939402</v>
      </c>
      <c r="AL120" s="111" t="s">
        <v>433</v>
      </c>
    </row>
    <row r="121" spans="1:38" ht="26.25" customHeight="1" thickBot="1" x14ac:dyDescent="0.3">
      <c r="A121" s="55" t="s">
        <v>261</v>
      </c>
      <c r="B121" s="55" t="s">
        <v>277</v>
      </c>
      <c r="C121" s="61" t="s">
        <v>278</v>
      </c>
      <c r="D121" s="58"/>
      <c r="E121" s="3" t="s">
        <v>444</v>
      </c>
      <c r="F121" s="3">
        <v>1.1902898546890928</v>
      </c>
      <c r="G121" s="3" t="s">
        <v>444</v>
      </c>
      <c r="H121" s="3" t="s">
        <v>444</v>
      </c>
      <c r="I121" s="3" t="s">
        <v>444</v>
      </c>
      <c r="J121" s="3" t="s">
        <v>444</v>
      </c>
      <c r="K121" s="3" t="s">
        <v>444</v>
      </c>
      <c r="L121" s="3" t="s">
        <v>444</v>
      </c>
      <c r="M121" s="3" t="s">
        <v>444</v>
      </c>
      <c r="N121" s="3" t="s">
        <v>444</v>
      </c>
      <c r="O121" s="3" t="s">
        <v>444</v>
      </c>
      <c r="P121" s="3" t="s">
        <v>444</v>
      </c>
      <c r="Q121" s="3" t="s">
        <v>444</v>
      </c>
      <c r="R121" s="3" t="s">
        <v>444</v>
      </c>
      <c r="S121" s="3" t="s">
        <v>444</v>
      </c>
      <c r="T121" s="3" t="s">
        <v>444</v>
      </c>
      <c r="U121" s="3" t="s">
        <v>444</v>
      </c>
      <c r="V121" s="3" t="s">
        <v>444</v>
      </c>
      <c r="W121" s="3" t="s">
        <v>444</v>
      </c>
      <c r="X121" s="3" t="s">
        <v>444</v>
      </c>
      <c r="Y121" s="3" t="s">
        <v>444</v>
      </c>
      <c r="Z121" s="3" t="s">
        <v>444</v>
      </c>
      <c r="AA121" s="3" t="s">
        <v>444</v>
      </c>
      <c r="AB121" s="3" t="s">
        <v>444</v>
      </c>
      <c r="AC121" s="3" t="s">
        <v>444</v>
      </c>
      <c r="AD121" s="3" t="s">
        <v>444</v>
      </c>
      <c r="AE121" s="46"/>
      <c r="AF121" s="3" t="s">
        <v>444</v>
      </c>
      <c r="AG121" s="3" t="s">
        <v>444</v>
      </c>
      <c r="AH121" s="3" t="s">
        <v>444</v>
      </c>
      <c r="AI121" s="3" t="s">
        <v>444</v>
      </c>
      <c r="AJ121" s="3" t="s">
        <v>444</v>
      </c>
      <c r="AK121" s="3">
        <v>1384057.9749873062</v>
      </c>
      <c r="AL121" s="111" t="s">
        <v>434</v>
      </c>
    </row>
    <row r="122" spans="1:38" ht="26.25" customHeight="1" thickBot="1" x14ac:dyDescent="0.3">
      <c r="A122" s="55" t="s">
        <v>261</v>
      </c>
      <c r="B122" s="70" t="s">
        <v>280</v>
      </c>
      <c r="C122" s="71" t="s">
        <v>281</v>
      </c>
      <c r="D122" s="57"/>
      <c r="E122" s="3" t="s">
        <v>446</v>
      </c>
      <c r="F122" s="3" t="s">
        <v>446</v>
      </c>
      <c r="G122" s="3" t="s">
        <v>446</v>
      </c>
      <c r="H122" s="3" t="s">
        <v>446</v>
      </c>
      <c r="I122" s="3" t="s">
        <v>446</v>
      </c>
      <c r="J122" s="3" t="s">
        <v>446</v>
      </c>
      <c r="K122" s="3" t="s">
        <v>446</v>
      </c>
      <c r="L122" s="3" t="s">
        <v>446</v>
      </c>
      <c r="M122" s="3" t="s">
        <v>446</v>
      </c>
      <c r="N122" s="3" t="s">
        <v>446</v>
      </c>
      <c r="O122" s="3" t="s">
        <v>446</v>
      </c>
      <c r="P122" s="3" t="s">
        <v>446</v>
      </c>
      <c r="Q122" s="3" t="s">
        <v>446</v>
      </c>
      <c r="R122" s="3" t="s">
        <v>446</v>
      </c>
      <c r="S122" s="3" t="s">
        <v>446</v>
      </c>
      <c r="T122" s="3" t="s">
        <v>446</v>
      </c>
      <c r="U122" s="3" t="s">
        <v>446</v>
      </c>
      <c r="V122" s="3" t="s">
        <v>446</v>
      </c>
      <c r="W122" s="3" t="s">
        <v>446</v>
      </c>
      <c r="X122" s="3" t="s">
        <v>446</v>
      </c>
      <c r="Y122" s="3" t="s">
        <v>446</v>
      </c>
      <c r="Z122" s="3" t="s">
        <v>446</v>
      </c>
      <c r="AA122" s="3" t="s">
        <v>446</v>
      </c>
      <c r="AB122" s="3" t="s">
        <v>446</v>
      </c>
      <c r="AC122" s="3" t="s">
        <v>446</v>
      </c>
      <c r="AD122" s="3" t="s">
        <v>446</v>
      </c>
      <c r="AE122" s="46"/>
      <c r="AF122" s="3" t="s">
        <v>446</v>
      </c>
      <c r="AG122" s="3" t="s">
        <v>446</v>
      </c>
      <c r="AH122" s="3" t="s">
        <v>446</v>
      </c>
      <c r="AI122" s="3" t="s">
        <v>446</v>
      </c>
      <c r="AJ122" s="3" t="s">
        <v>446</v>
      </c>
      <c r="AK122" s="3" t="s">
        <v>446</v>
      </c>
      <c r="AL122" s="35" t="s">
        <v>410</v>
      </c>
    </row>
    <row r="123" spans="1:38" ht="26.25" customHeight="1" thickBot="1" x14ac:dyDescent="0.3">
      <c r="A123" s="55" t="s">
        <v>261</v>
      </c>
      <c r="B123" s="55" t="s">
        <v>282</v>
      </c>
      <c r="C123" s="56" t="s">
        <v>283</v>
      </c>
      <c r="D123" s="57"/>
      <c r="E123" s="3" t="s">
        <v>446</v>
      </c>
      <c r="F123" s="3" t="s">
        <v>446</v>
      </c>
      <c r="G123" s="3" t="s">
        <v>446</v>
      </c>
      <c r="H123" s="3" t="s">
        <v>446</v>
      </c>
      <c r="I123" s="3" t="s">
        <v>446</v>
      </c>
      <c r="J123" s="3" t="s">
        <v>446</v>
      </c>
      <c r="K123" s="3" t="s">
        <v>446</v>
      </c>
      <c r="L123" s="3" t="s">
        <v>446</v>
      </c>
      <c r="M123" s="3" t="s">
        <v>446</v>
      </c>
      <c r="N123" s="3" t="s">
        <v>446</v>
      </c>
      <c r="O123" s="3" t="s">
        <v>446</v>
      </c>
      <c r="P123" s="3" t="s">
        <v>446</v>
      </c>
      <c r="Q123" s="3" t="s">
        <v>446</v>
      </c>
      <c r="R123" s="3" t="s">
        <v>446</v>
      </c>
      <c r="S123" s="3" t="s">
        <v>446</v>
      </c>
      <c r="T123" s="3" t="s">
        <v>446</v>
      </c>
      <c r="U123" s="3" t="s">
        <v>446</v>
      </c>
      <c r="V123" s="3" t="s">
        <v>446</v>
      </c>
      <c r="W123" s="3" t="s">
        <v>446</v>
      </c>
      <c r="X123" s="3" t="s">
        <v>446</v>
      </c>
      <c r="Y123" s="3" t="s">
        <v>446</v>
      </c>
      <c r="Z123" s="3" t="s">
        <v>446</v>
      </c>
      <c r="AA123" s="3" t="s">
        <v>446</v>
      </c>
      <c r="AB123" s="3" t="s">
        <v>446</v>
      </c>
      <c r="AC123" s="3" t="s">
        <v>446</v>
      </c>
      <c r="AD123" s="3" t="s">
        <v>446</v>
      </c>
      <c r="AE123" s="46"/>
      <c r="AF123" s="3" t="s">
        <v>446</v>
      </c>
      <c r="AG123" s="3" t="s">
        <v>446</v>
      </c>
      <c r="AH123" s="3" t="s">
        <v>446</v>
      </c>
      <c r="AI123" s="3" t="s">
        <v>446</v>
      </c>
      <c r="AJ123" s="3" t="s">
        <v>446</v>
      </c>
      <c r="AK123" s="3" t="s">
        <v>446</v>
      </c>
      <c r="AL123" s="35" t="s">
        <v>415</v>
      </c>
    </row>
    <row r="124" spans="1:38" ht="26.25" customHeight="1" thickBot="1" x14ac:dyDescent="0.3">
      <c r="A124" s="55" t="s">
        <v>261</v>
      </c>
      <c r="B124" s="72" t="s">
        <v>284</v>
      </c>
      <c r="C124" s="56" t="s">
        <v>285</v>
      </c>
      <c r="D124" s="57"/>
      <c r="E124" s="3" t="s">
        <v>444</v>
      </c>
      <c r="F124" s="3" t="s">
        <v>444</v>
      </c>
      <c r="G124" s="3" t="s">
        <v>444</v>
      </c>
      <c r="H124" s="3" t="s">
        <v>443</v>
      </c>
      <c r="I124" s="3" t="s">
        <v>444</v>
      </c>
      <c r="J124" s="3" t="s">
        <v>444</v>
      </c>
      <c r="K124" s="3" t="s">
        <v>444</v>
      </c>
      <c r="L124" s="3" t="s">
        <v>444</v>
      </c>
      <c r="M124" s="3" t="s">
        <v>444</v>
      </c>
      <c r="N124" s="3" t="s">
        <v>444</v>
      </c>
      <c r="O124" s="3" t="s">
        <v>444</v>
      </c>
      <c r="P124" s="3" t="s">
        <v>444</v>
      </c>
      <c r="Q124" s="3" t="s">
        <v>444</v>
      </c>
      <c r="R124" s="3" t="s">
        <v>444</v>
      </c>
      <c r="S124" s="3" t="s">
        <v>444</v>
      </c>
      <c r="T124" s="3" t="s">
        <v>444</v>
      </c>
      <c r="U124" s="3" t="s">
        <v>444</v>
      </c>
      <c r="V124" s="3" t="s">
        <v>444</v>
      </c>
      <c r="W124" s="3" t="s">
        <v>444</v>
      </c>
      <c r="X124" s="3" t="s">
        <v>444</v>
      </c>
      <c r="Y124" s="3" t="s">
        <v>444</v>
      </c>
      <c r="Z124" s="3" t="s">
        <v>444</v>
      </c>
      <c r="AA124" s="3" t="s">
        <v>444</v>
      </c>
      <c r="AB124" s="3" t="s">
        <v>444</v>
      </c>
      <c r="AC124" s="3" t="s">
        <v>444</v>
      </c>
      <c r="AD124" s="3" t="s">
        <v>444</v>
      </c>
      <c r="AE124" s="46"/>
      <c r="AF124" s="3" t="s">
        <v>444</v>
      </c>
      <c r="AG124" s="3" t="s">
        <v>444</v>
      </c>
      <c r="AH124" s="3" t="s">
        <v>444</v>
      </c>
      <c r="AI124" s="3" t="s">
        <v>444</v>
      </c>
      <c r="AJ124" s="3" t="s">
        <v>444</v>
      </c>
      <c r="AK124" s="3" t="s">
        <v>444</v>
      </c>
      <c r="AL124" s="35" t="s">
        <v>410</v>
      </c>
    </row>
    <row r="125" spans="1:38" ht="26.25" customHeight="1" thickBot="1" x14ac:dyDescent="0.3">
      <c r="A125" s="55" t="s">
        <v>286</v>
      </c>
      <c r="B125" s="55" t="s">
        <v>287</v>
      </c>
      <c r="C125" s="56" t="s">
        <v>288</v>
      </c>
      <c r="D125" s="57"/>
      <c r="E125" s="3">
        <v>5.0590000000000001E-3</v>
      </c>
      <c r="F125" s="3">
        <v>0.53346040571410502</v>
      </c>
      <c r="G125" s="3">
        <v>1.8900000000000001E-4</v>
      </c>
      <c r="H125" s="3" t="s">
        <v>443</v>
      </c>
      <c r="I125" s="3">
        <v>3.1312390505000001E-5</v>
      </c>
      <c r="J125" s="3">
        <v>2.0998040971499998E-4</v>
      </c>
      <c r="K125" s="3">
        <v>4.4463899405500001E-4</v>
      </c>
      <c r="L125" s="3" t="s">
        <v>443</v>
      </c>
      <c r="M125" s="3">
        <v>8.8459999999999997E-3</v>
      </c>
      <c r="N125" s="3" t="s">
        <v>444</v>
      </c>
      <c r="O125" s="3" t="s">
        <v>444</v>
      </c>
      <c r="P125" s="3" t="s">
        <v>444</v>
      </c>
      <c r="Q125" s="3" t="s">
        <v>444</v>
      </c>
      <c r="R125" s="3" t="s">
        <v>444</v>
      </c>
      <c r="S125" s="3" t="s">
        <v>444</v>
      </c>
      <c r="T125" s="3" t="s">
        <v>444</v>
      </c>
      <c r="U125" s="3" t="s">
        <v>444</v>
      </c>
      <c r="V125" s="3" t="s">
        <v>444</v>
      </c>
      <c r="W125" s="3" t="s">
        <v>444</v>
      </c>
      <c r="X125" s="3" t="s">
        <v>444</v>
      </c>
      <c r="Y125" s="3" t="s">
        <v>444</v>
      </c>
      <c r="Z125" s="3" t="s">
        <v>444</v>
      </c>
      <c r="AA125" s="3" t="s">
        <v>444</v>
      </c>
      <c r="AB125" s="3" t="s">
        <v>444</v>
      </c>
      <c r="AC125" s="3" t="s">
        <v>444</v>
      </c>
      <c r="AD125" s="3" t="s">
        <v>444</v>
      </c>
      <c r="AE125" s="46"/>
      <c r="AF125" s="3" t="s">
        <v>444</v>
      </c>
      <c r="AG125" s="3" t="s">
        <v>444</v>
      </c>
      <c r="AH125" s="3" t="s">
        <v>444</v>
      </c>
      <c r="AI125" s="3" t="s">
        <v>444</v>
      </c>
      <c r="AJ125" s="3" t="s">
        <v>444</v>
      </c>
      <c r="AK125" s="3">
        <v>1757.1600199999998</v>
      </c>
      <c r="AL125" s="35" t="s">
        <v>421</v>
      </c>
    </row>
    <row r="126" spans="1:38" ht="26.25" customHeight="1" thickBot="1" x14ac:dyDescent="0.3">
      <c r="A126" s="55" t="s">
        <v>286</v>
      </c>
      <c r="B126" s="55" t="s">
        <v>289</v>
      </c>
      <c r="C126" s="56" t="s">
        <v>290</v>
      </c>
      <c r="D126" s="57"/>
      <c r="E126" s="3" t="s">
        <v>443</v>
      </c>
      <c r="F126" s="3">
        <v>5.1336446974930998E-2</v>
      </c>
      <c r="G126" s="3" t="s">
        <v>444</v>
      </c>
      <c r="H126" s="3">
        <v>0.36883716820000001</v>
      </c>
      <c r="I126" s="3" t="s">
        <v>443</v>
      </c>
      <c r="J126" s="3" t="s">
        <v>443</v>
      </c>
      <c r="K126" s="3" t="s">
        <v>443</v>
      </c>
      <c r="L126" s="3" t="s">
        <v>443</v>
      </c>
      <c r="M126" s="3" t="s">
        <v>443</v>
      </c>
      <c r="N126" s="3" t="s">
        <v>444</v>
      </c>
      <c r="O126" s="3" t="s">
        <v>444</v>
      </c>
      <c r="P126" s="3" t="s">
        <v>444</v>
      </c>
      <c r="Q126" s="3" t="s">
        <v>444</v>
      </c>
      <c r="R126" s="3" t="s">
        <v>444</v>
      </c>
      <c r="S126" s="3" t="s">
        <v>444</v>
      </c>
      <c r="T126" s="3" t="s">
        <v>444</v>
      </c>
      <c r="U126" s="3" t="s">
        <v>444</v>
      </c>
      <c r="V126" s="3" t="s">
        <v>444</v>
      </c>
      <c r="W126" s="3" t="s">
        <v>444</v>
      </c>
      <c r="X126" s="3" t="s">
        <v>444</v>
      </c>
      <c r="Y126" s="3" t="s">
        <v>444</v>
      </c>
      <c r="Z126" s="3" t="s">
        <v>444</v>
      </c>
      <c r="AA126" s="3" t="s">
        <v>444</v>
      </c>
      <c r="AB126" s="3" t="s">
        <v>444</v>
      </c>
      <c r="AC126" s="3" t="s">
        <v>444</v>
      </c>
      <c r="AD126" s="3" t="s">
        <v>444</v>
      </c>
      <c r="AE126" s="46"/>
      <c r="AF126" s="3" t="s">
        <v>444</v>
      </c>
      <c r="AG126" s="3" t="s">
        <v>444</v>
      </c>
      <c r="AH126" s="3" t="s">
        <v>444</v>
      </c>
      <c r="AI126" s="3" t="s">
        <v>444</v>
      </c>
      <c r="AJ126" s="3" t="s">
        <v>444</v>
      </c>
      <c r="AK126" s="3">
        <v>1536.819534</v>
      </c>
      <c r="AL126" s="111" t="s">
        <v>435</v>
      </c>
    </row>
    <row r="127" spans="1:38" ht="26.25" customHeight="1" thickBot="1" x14ac:dyDescent="0.3">
      <c r="A127" s="55" t="s">
        <v>286</v>
      </c>
      <c r="B127" s="55" t="s">
        <v>291</v>
      </c>
      <c r="C127" s="56" t="s">
        <v>292</v>
      </c>
      <c r="D127" s="57"/>
      <c r="E127" s="3" t="s">
        <v>445</v>
      </c>
      <c r="F127" s="3" t="s">
        <v>445</v>
      </c>
      <c r="G127" s="3" t="s">
        <v>445</v>
      </c>
      <c r="H127" s="3" t="s">
        <v>445</v>
      </c>
      <c r="I127" s="3" t="s">
        <v>445</v>
      </c>
      <c r="J127" s="3" t="s">
        <v>445</v>
      </c>
      <c r="K127" s="3" t="s">
        <v>445</v>
      </c>
      <c r="L127" s="3" t="s">
        <v>445</v>
      </c>
      <c r="M127" s="3" t="s">
        <v>445</v>
      </c>
      <c r="N127" s="3" t="s">
        <v>444</v>
      </c>
      <c r="O127" s="3" t="s">
        <v>444</v>
      </c>
      <c r="P127" s="3" t="s">
        <v>444</v>
      </c>
      <c r="Q127" s="3" t="s">
        <v>444</v>
      </c>
      <c r="R127" s="3" t="s">
        <v>444</v>
      </c>
      <c r="S127" s="3" t="s">
        <v>444</v>
      </c>
      <c r="T127" s="3" t="s">
        <v>444</v>
      </c>
      <c r="U127" s="3" t="s">
        <v>444</v>
      </c>
      <c r="V127" s="3" t="s">
        <v>444</v>
      </c>
      <c r="W127" s="3" t="s">
        <v>444</v>
      </c>
      <c r="X127" s="3" t="s">
        <v>444</v>
      </c>
      <c r="Y127" s="3" t="s">
        <v>444</v>
      </c>
      <c r="Z127" s="3" t="s">
        <v>444</v>
      </c>
      <c r="AA127" s="3" t="s">
        <v>444</v>
      </c>
      <c r="AB127" s="3" t="s">
        <v>444</v>
      </c>
      <c r="AC127" s="3" t="s">
        <v>444</v>
      </c>
      <c r="AD127" s="3" t="s">
        <v>444</v>
      </c>
      <c r="AE127" s="46"/>
      <c r="AF127" s="3" t="s">
        <v>444</v>
      </c>
      <c r="AG127" s="3" t="s">
        <v>444</v>
      </c>
      <c r="AH127" s="3" t="s">
        <v>444</v>
      </c>
      <c r="AI127" s="3" t="s">
        <v>444</v>
      </c>
      <c r="AJ127" s="3" t="s">
        <v>444</v>
      </c>
      <c r="AK127" s="3" t="s">
        <v>445</v>
      </c>
      <c r="AL127" s="35" t="s">
        <v>422</v>
      </c>
    </row>
    <row r="128" spans="1:38" ht="26.25" customHeight="1" thickBot="1" x14ac:dyDescent="0.3">
      <c r="A128" s="55" t="s">
        <v>286</v>
      </c>
      <c r="B128" s="59" t="s">
        <v>293</v>
      </c>
      <c r="C128" s="61" t="s">
        <v>294</v>
      </c>
      <c r="D128" s="57"/>
      <c r="E128" s="3">
        <v>3.6146899999999998E-3</v>
      </c>
      <c r="F128" s="3">
        <v>1.14433E-3</v>
      </c>
      <c r="G128" s="3">
        <v>2.0856799999999999E-3</v>
      </c>
      <c r="H128" s="3">
        <v>7.2200000000000007E-5</v>
      </c>
      <c r="I128" s="3">
        <v>1.3772E-4</v>
      </c>
      <c r="J128" s="3">
        <v>1.3772E-4</v>
      </c>
      <c r="K128" s="3">
        <v>1.3772E-4</v>
      </c>
      <c r="L128" s="3">
        <v>4.8300000000000003E-6</v>
      </c>
      <c r="M128" s="3">
        <v>3.8121299999999999E-3</v>
      </c>
      <c r="N128" s="3">
        <v>1.6480799999999999E-3</v>
      </c>
      <c r="O128" s="3">
        <v>2.1432999999999999E-4</v>
      </c>
      <c r="P128" s="3">
        <v>1.8068000000000001E-4</v>
      </c>
      <c r="Q128" s="3">
        <v>2.1432999999999999E-4</v>
      </c>
      <c r="R128" s="3">
        <v>1.05437E-3</v>
      </c>
      <c r="S128" s="3">
        <v>3.3616799999999997E-3</v>
      </c>
      <c r="T128" s="3">
        <v>6.3843999999999999E-4</v>
      </c>
      <c r="U128" s="3">
        <v>2.7493E-4</v>
      </c>
      <c r="V128" s="3">
        <v>2.305687E-2</v>
      </c>
      <c r="W128" s="3">
        <v>9.9526999999999992E-4</v>
      </c>
      <c r="X128" s="3">
        <v>1.0584E-7</v>
      </c>
      <c r="Y128" s="3">
        <v>2.2553999999999999E-7</v>
      </c>
      <c r="Z128" s="3">
        <v>1.1969999999999999E-7</v>
      </c>
      <c r="AA128" s="3">
        <v>1.4616000000000001E-7</v>
      </c>
      <c r="AB128" s="3">
        <v>5.9724000000000002E-7</v>
      </c>
      <c r="AC128" s="3">
        <v>5.6999999999999998E-4</v>
      </c>
      <c r="AD128" s="3">
        <v>4.9899999999999996E-3</v>
      </c>
      <c r="AE128" s="46"/>
      <c r="AF128" s="3" t="s">
        <v>444</v>
      </c>
      <c r="AG128" s="3" t="s">
        <v>444</v>
      </c>
      <c r="AH128" s="3" t="s">
        <v>444</v>
      </c>
      <c r="AI128" s="3" t="s">
        <v>444</v>
      </c>
      <c r="AJ128" s="3" t="s">
        <v>444</v>
      </c>
      <c r="AK128" s="3">
        <v>12.6</v>
      </c>
      <c r="AL128" s="35" t="s">
        <v>298</v>
      </c>
    </row>
    <row r="129" spans="1:38" ht="26.25" customHeight="1" thickBot="1" x14ac:dyDescent="0.3">
      <c r="A129" s="55" t="s">
        <v>286</v>
      </c>
      <c r="B129" s="59" t="s">
        <v>296</v>
      </c>
      <c r="C129" s="67" t="s">
        <v>297</v>
      </c>
      <c r="D129" s="57"/>
      <c r="E129" s="3">
        <v>0.55517760000000005</v>
      </c>
      <c r="F129" s="3">
        <v>0.52530339300000006</v>
      </c>
      <c r="G129" s="3">
        <v>2.6748800000000001E-3</v>
      </c>
      <c r="H129" s="3">
        <v>8.9999999999999992E-5</v>
      </c>
      <c r="I129" s="3">
        <v>2.8080080000000004E-2</v>
      </c>
      <c r="J129" s="3">
        <v>2.8455520000000002E-2</v>
      </c>
      <c r="K129" s="3">
        <v>2.9609999999999997E-2</v>
      </c>
      <c r="L129" s="3">
        <v>2.1225093307052609E-2</v>
      </c>
      <c r="M129" s="3">
        <v>0.7798349</v>
      </c>
      <c r="N129" s="3">
        <v>1.6999999999999999E-3</v>
      </c>
      <c r="O129" s="3">
        <v>1.4E-3</v>
      </c>
      <c r="P129" s="3">
        <v>6.3169999999999997E-3</v>
      </c>
      <c r="Q129" s="3">
        <v>2.8E-3</v>
      </c>
      <c r="R129" s="3">
        <v>1.83E-2</v>
      </c>
      <c r="S129" s="3">
        <v>4.1000000000000003E-3</v>
      </c>
      <c r="T129" s="3">
        <v>1.1089999999999999E-2</v>
      </c>
      <c r="U129" s="3">
        <v>2.0894870000000001E-3</v>
      </c>
      <c r="V129" s="3">
        <v>5.7768170000000001E-3</v>
      </c>
      <c r="W129" s="3">
        <v>8.9900000000000008E-2</v>
      </c>
      <c r="X129" s="3">
        <v>1.2765334999999999E-4</v>
      </c>
      <c r="Y129" s="3">
        <v>1.2765334999999999E-4</v>
      </c>
      <c r="Z129" s="3">
        <v>1.2765334999999999E-4</v>
      </c>
      <c r="AA129" s="3">
        <v>1.2765334999999999E-4</v>
      </c>
      <c r="AB129" s="3">
        <v>5.1061339999999996E-4</v>
      </c>
      <c r="AC129" s="3">
        <v>7.7899999999999996E-4</v>
      </c>
      <c r="AD129" s="3" t="s">
        <v>443</v>
      </c>
      <c r="AE129" s="46"/>
      <c r="AF129" s="3" t="s">
        <v>444</v>
      </c>
      <c r="AG129" s="3" t="s">
        <v>444</v>
      </c>
      <c r="AH129" s="3" t="s">
        <v>444</v>
      </c>
      <c r="AI129" s="3" t="s">
        <v>444</v>
      </c>
      <c r="AJ129" s="3" t="s">
        <v>444</v>
      </c>
      <c r="AK129" s="3">
        <v>23.225670000000001</v>
      </c>
      <c r="AL129" s="35" t="s">
        <v>298</v>
      </c>
    </row>
    <row r="130" spans="1:38" ht="26.25" customHeight="1" thickBot="1" x14ac:dyDescent="0.3">
      <c r="A130" s="55" t="s">
        <v>286</v>
      </c>
      <c r="B130" s="59" t="s">
        <v>299</v>
      </c>
      <c r="C130" s="73" t="s">
        <v>300</v>
      </c>
      <c r="D130" s="57"/>
      <c r="E130" s="3" t="s">
        <v>445</v>
      </c>
      <c r="F130" s="3" t="s">
        <v>445</v>
      </c>
      <c r="G130" s="3" t="s">
        <v>445</v>
      </c>
      <c r="H130" s="3" t="s">
        <v>445</v>
      </c>
      <c r="I130" s="3" t="s">
        <v>445</v>
      </c>
      <c r="J130" s="3" t="s">
        <v>445</v>
      </c>
      <c r="K130" s="3" t="s">
        <v>445</v>
      </c>
      <c r="L130" s="3" t="s">
        <v>445</v>
      </c>
      <c r="M130" s="3" t="s">
        <v>445</v>
      </c>
      <c r="N130" s="3" t="s">
        <v>445</v>
      </c>
      <c r="O130" s="3" t="s">
        <v>445</v>
      </c>
      <c r="P130" s="3" t="s">
        <v>445</v>
      </c>
      <c r="Q130" s="3" t="s">
        <v>445</v>
      </c>
      <c r="R130" s="3" t="s">
        <v>445</v>
      </c>
      <c r="S130" s="3" t="s">
        <v>445</v>
      </c>
      <c r="T130" s="3" t="s">
        <v>445</v>
      </c>
      <c r="U130" s="3" t="s">
        <v>445</v>
      </c>
      <c r="V130" s="3" t="s">
        <v>445</v>
      </c>
      <c r="W130" s="3" t="s">
        <v>445</v>
      </c>
      <c r="X130" s="3" t="s">
        <v>443</v>
      </c>
      <c r="Y130" s="3" t="s">
        <v>443</v>
      </c>
      <c r="Z130" s="3" t="s">
        <v>443</v>
      </c>
      <c r="AA130" s="3" t="s">
        <v>443</v>
      </c>
      <c r="AB130" s="3" t="s">
        <v>443</v>
      </c>
      <c r="AC130" s="3">
        <v>0.204066</v>
      </c>
      <c r="AD130" s="3" t="s">
        <v>444</v>
      </c>
      <c r="AE130" s="46"/>
      <c r="AF130" s="3" t="s">
        <v>444</v>
      </c>
      <c r="AG130" s="3" t="s">
        <v>444</v>
      </c>
      <c r="AH130" s="3" t="s">
        <v>444</v>
      </c>
      <c r="AI130" s="3" t="s">
        <v>444</v>
      </c>
      <c r="AJ130" s="3" t="s">
        <v>444</v>
      </c>
      <c r="AK130" s="3" t="s">
        <v>445</v>
      </c>
      <c r="AL130" s="35" t="s">
        <v>298</v>
      </c>
    </row>
    <row r="131" spans="1:38" ht="26.25" customHeight="1" thickBot="1" x14ac:dyDescent="0.3">
      <c r="A131" s="55" t="s">
        <v>286</v>
      </c>
      <c r="B131" s="59" t="s">
        <v>301</v>
      </c>
      <c r="C131" s="67" t="s">
        <v>302</v>
      </c>
      <c r="D131" s="57"/>
      <c r="E131" s="3" t="s">
        <v>445</v>
      </c>
      <c r="F131" s="3" t="s">
        <v>445</v>
      </c>
      <c r="G131" s="3" t="s">
        <v>445</v>
      </c>
      <c r="H131" s="3" t="s">
        <v>445</v>
      </c>
      <c r="I131" s="3" t="s">
        <v>445</v>
      </c>
      <c r="J131" s="3" t="s">
        <v>445</v>
      </c>
      <c r="K131" s="3" t="s">
        <v>445</v>
      </c>
      <c r="L131" s="3" t="s">
        <v>445</v>
      </c>
      <c r="M131" s="3" t="s">
        <v>445</v>
      </c>
      <c r="N131" s="3" t="s">
        <v>445</v>
      </c>
      <c r="O131" s="3" t="s">
        <v>445</v>
      </c>
      <c r="P131" s="3" t="s">
        <v>445</v>
      </c>
      <c r="Q131" s="3" t="s">
        <v>445</v>
      </c>
      <c r="R131" s="3" t="s">
        <v>445</v>
      </c>
      <c r="S131" s="3" t="s">
        <v>445</v>
      </c>
      <c r="T131" s="3" t="s">
        <v>445</v>
      </c>
      <c r="U131" s="3" t="s">
        <v>445</v>
      </c>
      <c r="V131" s="3" t="s">
        <v>445</v>
      </c>
      <c r="W131" s="3" t="s">
        <v>445</v>
      </c>
      <c r="X131" s="3" t="s">
        <v>443</v>
      </c>
      <c r="Y131" s="3" t="s">
        <v>443</v>
      </c>
      <c r="Z131" s="3" t="s">
        <v>443</v>
      </c>
      <c r="AA131" s="3" t="s">
        <v>443</v>
      </c>
      <c r="AB131" s="3" t="s">
        <v>443</v>
      </c>
      <c r="AC131" s="3">
        <v>0.88280000000000003</v>
      </c>
      <c r="AD131" s="3" t="s">
        <v>443</v>
      </c>
      <c r="AE131" s="46"/>
      <c r="AF131" s="3" t="s">
        <v>444</v>
      </c>
      <c r="AG131" s="3" t="s">
        <v>444</v>
      </c>
      <c r="AH131" s="3" t="s">
        <v>444</v>
      </c>
      <c r="AI131" s="3" t="s">
        <v>444</v>
      </c>
      <c r="AJ131" s="3" t="s">
        <v>444</v>
      </c>
      <c r="AK131" s="3" t="s">
        <v>443</v>
      </c>
      <c r="AL131" s="35" t="s">
        <v>298</v>
      </c>
    </row>
    <row r="132" spans="1:38" ht="26.25" customHeight="1" thickBot="1" x14ac:dyDescent="0.3">
      <c r="A132" s="55" t="s">
        <v>286</v>
      </c>
      <c r="B132" s="59" t="s">
        <v>303</v>
      </c>
      <c r="C132" s="67" t="s">
        <v>304</v>
      </c>
      <c r="D132" s="57"/>
      <c r="E132" s="3" t="s">
        <v>445</v>
      </c>
      <c r="F132" s="3" t="s">
        <v>445</v>
      </c>
      <c r="G132" s="3" t="s">
        <v>445</v>
      </c>
      <c r="H132" s="3" t="s">
        <v>445</v>
      </c>
      <c r="I132" s="3">
        <v>1.6025651653846E-5</v>
      </c>
      <c r="J132" s="3">
        <v>5.9731974346153999E-5</v>
      </c>
      <c r="K132" s="3">
        <v>7.5757625999999998E-4</v>
      </c>
      <c r="L132" s="3">
        <v>5.6089780788500002E-7</v>
      </c>
      <c r="M132" s="3" t="s">
        <v>445</v>
      </c>
      <c r="N132" s="3">
        <v>3.7878812999999997E-2</v>
      </c>
      <c r="O132" s="3">
        <v>3.7878813E-3</v>
      </c>
      <c r="P132" s="3">
        <v>3.7878813E-3</v>
      </c>
      <c r="Q132" s="3">
        <v>3.7878812999999997E-2</v>
      </c>
      <c r="R132" s="3">
        <v>3.7878812999999997E-2</v>
      </c>
      <c r="S132" s="3">
        <v>3.7878812999999997E-2</v>
      </c>
      <c r="T132" s="3">
        <v>3.7878812999999997E-2</v>
      </c>
      <c r="U132" s="3">
        <v>1.36990430622E-3</v>
      </c>
      <c r="V132" s="3">
        <v>3.7878812999999997E-2</v>
      </c>
      <c r="W132" s="3" t="s">
        <v>445</v>
      </c>
      <c r="X132" s="3" t="s">
        <v>443</v>
      </c>
      <c r="Y132" s="3" t="s">
        <v>443</v>
      </c>
      <c r="Z132" s="3" t="s">
        <v>443</v>
      </c>
      <c r="AA132" s="3" t="s">
        <v>443</v>
      </c>
      <c r="AB132" s="3" t="s">
        <v>443</v>
      </c>
      <c r="AC132" s="3">
        <v>8.5199999999999998E-3</v>
      </c>
      <c r="AD132" s="3" t="s">
        <v>444</v>
      </c>
      <c r="AE132" s="46"/>
      <c r="AF132" s="3" t="s">
        <v>444</v>
      </c>
      <c r="AG132" s="3" t="s">
        <v>444</v>
      </c>
      <c r="AH132" s="3" t="s">
        <v>444</v>
      </c>
      <c r="AI132" s="3" t="s">
        <v>444</v>
      </c>
      <c r="AJ132" s="3" t="s">
        <v>444</v>
      </c>
      <c r="AK132" s="3" t="s">
        <v>445</v>
      </c>
      <c r="AL132" s="35" t="s">
        <v>412</v>
      </c>
    </row>
    <row r="133" spans="1:38" ht="26.25" customHeight="1" thickBot="1" x14ac:dyDescent="0.3">
      <c r="A133" s="55" t="s">
        <v>286</v>
      </c>
      <c r="B133" s="59" t="s">
        <v>305</v>
      </c>
      <c r="C133" s="67" t="s">
        <v>306</v>
      </c>
      <c r="D133" s="57"/>
      <c r="E133" s="3">
        <v>1.5527325E-2</v>
      </c>
      <c r="F133" s="3">
        <v>2.4467299999999999E-4</v>
      </c>
      <c r="G133" s="3">
        <v>2.1267730000000002E-3</v>
      </c>
      <c r="H133" s="3" t="s">
        <v>443</v>
      </c>
      <c r="I133" s="3">
        <v>8.4155376303030201E-4</v>
      </c>
      <c r="J133" s="3">
        <v>8.4155376303030201E-4</v>
      </c>
      <c r="K133" s="3">
        <v>9.1420662303030203E-4</v>
      </c>
      <c r="L133" s="3" t="s">
        <v>443</v>
      </c>
      <c r="M133" s="3">
        <v>2.6349400000000001E-3</v>
      </c>
      <c r="N133" s="3">
        <v>5.6519953E-4</v>
      </c>
      <c r="O133" s="3">
        <v>9.4674530000000005E-5</v>
      </c>
      <c r="P133" s="3">
        <v>3.6580390817525996E-2</v>
      </c>
      <c r="Q133" s="3">
        <v>2.5615011000000001E-4</v>
      </c>
      <c r="R133" s="3">
        <v>2.5521756E-4</v>
      </c>
      <c r="S133" s="3">
        <v>2.3394193000000001E-4</v>
      </c>
      <c r="T133" s="3">
        <v>3.2617182999999998E-4</v>
      </c>
      <c r="U133" s="3">
        <v>3.7227678000000003E-4</v>
      </c>
      <c r="V133" s="3">
        <v>3.01361812E-3</v>
      </c>
      <c r="W133" s="3">
        <v>3.0515070000000002E-3</v>
      </c>
      <c r="X133" s="3">
        <v>2.4843319999999997E-7</v>
      </c>
      <c r="Y133" s="3">
        <v>1.3570370999999999E-7</v>
      </c>
      <c r="Z133" s="3">
        <v>1.2120244000000001E-7</v>
      </c>
      <c r="AA133" s="3">
        <v>1.3156049E-7</v>
      </c>
      <c r="AB133" s="3">
        <v>6.3689984000000005E-7</v>
      </c>
      <c r="AC133" s="3">
        <v>2.8276500000000001E-3</v>
      </c>
      <c r="AD133" s="3">
        <v>7.7169100000000004E-3</v>
      </c>
      <c r="AE133" s="46"/>
      <c r="AF133" s="3" t="s">
        <v>444</v>
      </c>
      <c r="AG133" s="3" t="s">
        <v>444</v>
      </c>
      <c r="AH133" s="3" t="s">
        <v>444</v>
      </c>
      <c r="AI133" s="3" t="s">
        <v>444</v>
      </c>
      <c r="AJ133" s="3" t="s">
        <v>444</v>
      </c>
      <c r="AK133" s="3">
        <v>55681</v>
      </c>
      <c r="AL133" s="35" t="s">
        <v>413</v>
      </c>
    </row>
    <row r="134" spans="1:38" ht="26.25" customHeight="1" thickBot="1" x14ac:dyDescent="0.3">
      <c r="A134" s="55" t="s">
        <v>286</v>
      </c>
      <c r="B134" s="59" t="s">
        <v>307</v>
      </c>
      <c r="C134" s="56" t="s">
        <v>308</v>
      </c>
      <c r="D134" s="57"/>
      <c r="E134" s="3" t="s">
        <v>445</v>
      </c>
      <c r="F134" s="3" t="s">
        <v>443</v>
      </c>
      <c r="G134" s="3" t="s">
        <v>445</v>
      </c>
      <c r="H134" s="3" t="s">
        <v>443</v>
      </c>
      <c r="I134" s="3" t="s">
        <v>443</v>
      </c>
      <c r="J134" s="3" t="s">
        <v>443</v>
      </c>
      <c r="K134" s="3" t="s">
        <v>443</v>
      </c>
      <c r="L134" s="3" t="s">
        <v>443</v>
      </c>
      <c r="M134" s="3" t="s">
        <v>445</v>
      </c>
      <c r="N134" s="3" t="s">
        <v>443</v>
      </c>
      <c r="O134" s="3" t="s">
        <v>443</v>
      </c>
      <c r="P134" s="3" t="s">
        <v>443</v>
      </c>
      <c r="Q134" s="3" t="s">
        <v>443</v>
      </c>
      <c r="R134" s="3" t="s">
        <v>443</v>
      </c>
      <c r="S134" s="3" t="s">
        <v>443</v>
      </c>
      <c r="T134" s="3" t="s">
        <v>443</v>
      </c>
      <c r="U134" s="3" t="s">
        <v>443</v>
      </c>
      <c r="V134" s="3" t="s">
        <v>443</v>
      </c>
      <c r="W134" s="3" t="s">
        <v>443</v>
      </c>
      <c r="X134" s="3" t="s">
        <v>443</v>
      </c>
      <c r="Y134" s="3" t="s">
        <v>443</v>
      </c>
      <c r="Z134" s="3" t="s">
        <v>443</v>
      </c>
      <c r="AA134" s="3" t="s">
        <v>443</v>
      </c>
      <c r="AB134" s="3" t="s">
        <v>443</v>
      </c>
      <c r="AC134" s="3" t="s">
        <v>443</v>
      </c>
      <c r="AD134" s="3" t="s">
        <v>443</v>
      </c>
      <c r="AE134" s="46"/>
      <c r="AF134" s="3" t="s">
        <v>444</v>
      </c>
      <c r="AG134" s="3" t="s">
        <v>444</v>
      </c>
      <c r="AH134" s="3" t="s">
        <v>444</v>
      </c>
      <c r="AI134" s="3" t="s">
        <v>444</v>
      </c>
      <c r="AJ134" s="3" t="s">
        <v>444</v>
      </c>
      <c r="AK134" s="3" t="s">
        <v>443</v>
      </c>
      <c r="AL134" s="35" t="s">
        <v>410</v>
      </c>
    </row>
    <row r="135" spans="1:38" ht="26.25" customHeight="1" thickBot="1" x14ac:dyDescent="0.3">
      <c r="A135" s="55" t="s">
        <v>286</v>
      </c>
      <c r="B135" s="55" t="s">
        <v>309</v>
      </c>
      <c r="C135" s="56" t="s">
        <v>310</v>
      </c>
      <c r="D135" s="57"/>
      <c r="E135" s="3">
        <v>3.5071276419999999E-2</v>
      </c>
      <c r="F135" s="3">
        <v>1.3565305031619901E-2</v>
      </c>
      <c r="G135" s="3">
        <v>1.2131573609999999E-3</v>
      </c>
      <c r="H135" s="3" t="s">
        <v>443</v>
      </c>
      <c r="I135" s="3">
        <v>4.6210266733729702E-2</v>
      </c>
      <c r="J135" s="3">
        <v>4.9739451782606497E-2</v>
      </c>
      <c r="K135" s="3">
        <v>5.11731832087126E-2</v>
      </c>
      <c r="L135" s="3">
        <v>1.9408312028166501E-2</v>
      </c>
      <c r="M135" s="3">
        <v>0.61573250400000001</v>
      </c>
      <c r="N135" s="3">
        <v>5.4040646060929997E-3</v>
      </c>
      <c r="O135" s="3">
        <v>1.1028703277739999E-3</v>
      </c>
      <c r="P135" s="3" t="s">
        <v>443</v>
      </c>
      <c r="Q135" s="3">
        <v>4.5217683438730002E-3</v>
      </c>
      <c r="R135" s="3">
        <v>1.10287032777E-4</v>
      </c>
      <c r="S135" s="3">
        <v>2.2057406555479999E-3</v>
      </c>
      <c r="T135" s="3" t="s">
        <v>443</v>
      </c>
      <c r="U135" s="3">
        <v>7.7200922944199995E-4</v>
      </c>
      <c r="V135" s="3">
        <v>0.19333316845877899</v>
      </c>
      <c r="W135" s="3">
        <v>7.0709256140000001</v>
      </c>
      <c r="X135" s="3">
        <v>9.7704689230000002E-3</v>
      </c>
      <c r="Y135" s="3">
        <v>1.287519134E-2</v>
      </c>
      <c r="Z135" s="3">
        <v>5.4048308360000004E-3</v>
      </c>
      <c r="AA135" s="3">
        <v>7.3919122880000002E-3</v>
      </c>
      <c r="AB135" s="3">
        <v>3.5442403390000002E-2</v>
      </c>
      <c r="AC135" s="3" t="s">
        <v>444</v>
      </c>
      <c r="AD135" s="3" t="s">
        <v>444</v>
      </c>
      <c r="AE135" s="46"/>
      <c r="AF135" s="3" t="s">
        <v>444</v>
      </c>
      <c r="AG135" s="3" t="s">
        <v>444</v>
      </c>
      <c r="AH135" s="3" t="s">
        <v>444</v>
      </c>
      <c r="AI135" s="3" t="s">
        <v>444</v>
      </c>
      <c r="AJ135" s="3" t="s">
        <v>444</v>
      </c>
      <c r="AK135" s="3" t="s">
        <v>444</v>
      </c>
      <c r="AL135" s="35" t="s">
        <v>410</v>
      </c>
    </row>
    <row r="136" spans="1:38" ht="26.25" customHeight="1" thickBot="1" x14ac:dyDescent="0.4">
      <c r="A136" s="55" t="s">
        <v>286</v>
      </c>
      <c r="B136" s="55" t="s">
        <v>311</v>
      </c>
      <c r="C136" s="56" t="s">
        <v>312</v>
      </c>
      <c r="D136" s="57"/>
      <c r="E136" s="3" t="s">
        <v>444</v>
      </c>
      <c r="F136" s="3">
        <v>7.7299094517500003E-3</v>
      </c>
      <c r="G136" s="3" t="s">
        <v>444</v>
      </c>
      <c r="H136" s="3" t="s">
        <v>443</v>
      </c>
      <c r="I136" s="3" t="s">
        <v>444</v>
      </c>
      <c r="J136" s="3" t="s">
        <v>444</v>
      </c>
      <c r="K136" s="3" t="s">
        <v>444</v>
      </c>
      <c r="L136" s="3" t="s">
        <v>444</v>
      </c>
      <c r="M136" s="3" t="s">
        <v>444</v>
      </c>
      <c r="N136" s="3" t="s">
        <v>444</v>
      </c>
      <c r="O136" s="3" t="s">
        <v>444</v>
      </c>
      <c r="P136" s="3" t="s">
        <v>444</v>
      </c>
      <c r="Q136" s="3" t="s">
        <v>444</v>
      </c>
      <c r="R136" s="3" t="s">
        <v>444</v>
      </c>
      <c r="S136" s="3" t="s">
        <v>444</v>
      </c>
      <c r="T136" s="3" t="s">
        <v>444</v>
      </c>
      <c r="U136" s="3" t="s">
        <v>444</v>
      </c>
      <c r="V136" s="3" t="s">
        <v>444</v>
      </c>
      <c r="W136" s="3" t="s">
        <v>444</v>
      </c>
      <c r="X136" s="3" t="s">
        <v>444</v>
      </c>
      <c r="Y136" s="3" t="s">
        <v>444</v>
      </c>
      <c r="Z136" s="3" t="s">
        <v>444</v>
      </c>
      <c r="AA136" s="3" t="s">
        <v>444</v>
      </c>
      <c r="AB136" s="3" t="s">
        <v>444</v>
      </c>
      <c r="AC136" s="3" t="s">
        <v>444</v>
      </c>
      <c r="AD136" s="3" t="s">
        <v>444</v>
      </c>
      <c r="AE136" s="46"/>
      <c r="AF136" s="3" t="s">
        <v>444</v>
      </c>
      <c r="AG136" s="3" t="s">
        <v>444</v>
      </c>
      <c r="AH136" s="3" t="s">
        <v>444</v>
      </c>
      <c r="AI136" s="3" t="s">
        <v>444</v>
      </c>
      <c r="AJ136" s="3" t="s">
        <v>444</v>
      </c>
      <c r="AK136" s="3">
        <v>723512832.70480096</v>
      </c>
      <c r="AL136" s="134" t="s">
        <v>436</v>
      </c>
    </row>
    <row r="137" spans="1:38" ht="26.25" customHeight="1" thickBot="1" x14ac:dyDescent="0.3">
      <c r="A137" s="55" t="s">
        <v>286</v>
      </c>
      <c r="B137" s="55" t="s">
        <v>313</v>
      </c>
      <c r="C137" s="56" t="s">
        <v>314</v>
      </c>
      <c r="D137" s="57"/>
      <c r="E137" s="3">
        <v>4.0000000000000002E-4</v>
      </c>
      <c r="F137" s="3">
        <v>7.5516829000000008E-2</v>
      </c>
      <c r="G137" s="3" t="s">
        <v>443</v>
      </c>
      <c r="H137" s="3" t="s">
        <v>443</v>
      </c>
      <c r="I137" s="3" t="s">
        <v>444</v>
      </c>
      <c r="J137" s="3" t="s">
        <v>444</v>
      </c>
      <c r="K137" s="3" t="s">
        <v>444</v>
      </c>
      <c r="L137" s="3" t="s">
        <v>444</v>
      </c>
      <c r="M137" s="3">
        <v>1.1199999999999999E-3</v>
      </c>
      <c r="N137" s="3" t="s">
        <v>444</v>
      </c>
      <c r="O137" s="3" t="s">
        <v>444</v>
      </c>
      <c r="P137" s="3" t="s">
        <v>443</v>
      </c>
      <c r="Q137" s="3" t="s">
        <v>444</v>
      </c>
      <c r="R137" s="3" t="s">
        <v>444</v>
      </c>
      <c r="S137" s="3" t="s">
        <v>444</v>
      </c>
      <c r="T137" s="3" t="s">
        <v>444</v>
      </c>
      <c r="U137" s="3" t="s">
        <v>444</v>
      </c>
      <c r="V137" s="3" t="s">
        <v>444</v>
      </c>
      <c r="W137" s="3" t="s">
        <v>444</v>
      </c>
      <c r="X137" s="3" t="s">
        <v>444</v>
      </c>
      <c r="Y137" s="3" t="s">
        <v>444</v>
      </c>
      <c r="Z137" s="3" t="s">
        <v>444</v>
      </c>
      <c r="AA137" s="3" t="s">
        <v>444</v>
      </c>
      <c r="AB137" s="3" t="s">
        <v>444</v>
      </c>
      <c r="AC137" s="3" t="s">
        <v>444</v>
      </c>
      <c r="AD137" s="3" t="s">
        <v>444</v>
      </c>
      <c r="AE137" s="46"/>
      <c r="AF137" s="3" t="s">
        <v>444</v>
      </c>
      <c r="AG137" s="3" t="s">
        <v>444</v>
      </c>
      <c r="AH137" s="3" t="s">
        <v>444</v>
      </c>
      <c r="AI137" s="3" t="s">
        <v>444</v>
      </c>
      <c r="AJ137" s="3" t="s">
        <v>444</v>
      </c>
      <c r="AK137" s="3" t="s">
        <v>444</v>
      </c>
      <c r="AL137" s="35" t="s">
        <v>414</v>
      </c>
    </row>
    <row r="138" spans="1:38" ht="26.25" customHeight="1" thickBot="1" x14ac:dyDescent="0.3">
      <c r="A138" s="59" t="s">
        <v>286</v>
      </c>
      <c r="B138" s="59" t="s">
        <v>315</v>
      </c>
      <c r="C138" s="61" t="s">
        <v>316</v>
      </c>
      <c r="D138" s="58"/>
      <c r="E138" s="3" t="s">
        <v>443</v>
      </c>
      <c r="F138" s="3" t="s">
        <v>443</v>
      </c>
      <c r="G138" s="3" t="s">
        <v>443</v>
      </c>
      <c r="H138" s="3" t="s">
        <v>443</v>
      </c>
      <c r="I138" s="3" t="s">
        <v>444</v>
      </c>
      <c r="J138" s="3" t="s">
        <v>444</v>
      </c>
      <c r="K138" s="3" t="s">
        <v>444</v>
      </c>
      <c r="L138" s="3" t="s">
        <v>444</v>
      </c>
      <c r="M138" s="3" t="s">
        <v>443</v>
      </c>
      <c r="N138" s="3" t="s">
        <v>444</v>
      </c>
      <c r="O138" s="3" t="s">
        <v>444</v>
      </c>
      <c r="P138" s="3" t="s">
        <v>444</v>
      </c>
      <c r="Q138" s="3" t="s">
        <v>444</v>
      </c>
      <c r="R138" s="3" t="s">
        <v>444</v>
      </c>
      <c r="S138" s="3" t="s">
        <v>444</v>
      </c>
      <c r="T138" s="3" t="s">
        <v>444</v>
      </c>
      <c r="U138" s="3" t="s">
        <v>444</v>
      </c>
      <c r="V138" s="3" t="s">
        <v>444</v>
      </c>
      <c r="W138" s="3" t="s">
        <v>444</v>
      </c>
      <c r="X138" s="3" t="s">
        <v>444</v>
      </c>
      <c r="Y138" s="3" t="s">
        <v>444</v>
      </c>
      <c r="Z138" s="3" t="s">
        <v>444</v>
      </c>
      <c r="AA138" s="3" t="s">
        <v>444</v>
      </c>
      <c r="AB138" s="3" t="s">
        <v>444</v>
      </c>
      <c r="AC138" s="3" t="s">
        <v>444</v>
      </c>
      <c r="AD138" s="3" t="s">
        <v>444</v>
      </c>
      <c r="AE138" s="46"/>
      <c r="AF138" s="3" t="s">
        <v>444</v>
      </c>
      <c r="AG138" s="3" t="s">
        <v>444</v>
      </c>
      <c r="AH138" s="3" t="s">
        <v>444</v>
      </c>
      <c r="AI138" s="3" t="s">
        <v>444</v>
      </c>
      <c r="AJ138" s="3" t="s">
        <v>444</v>
      </c>
      <c r="AK138" s="3" t="s">
        <v>443</v>
      </c>
      <c r="AL138" s="35" t="s">
        <v>414</v>
      </c>
    </row>
    <row r="139" spans="1:38" ht="26.25" customHeight="1" thickBot="1" x14ac:dyDescent="0.3">
      <c r="A139" s="59" t="s">
        <v>286</v>
      </c>
      <c r="B139" s="59" t="s">
        <v>317</v>
      </c>
      <c r="C139" s="61" t="s">
        <v>375</v>
      </c>
      <c r="D139" s="58"/>
      <c r="E139" s="3">
        <v>3.0015799999999999E-2</v>
      </c>
      <c r="F139" s="3">
        <v>3.1149773000000006E-2</v>
      </c>
      <c r="G139" s="3">
        <v>3.9112000000000001E-2</v>
      </c>
      <c r="H139" s="3">
        <v>6.8799999999999992E-4</v>
      </c>
      <c r="I139" s="3">
        <v>0.73191063904662601</v>
      </c>
      <c r="J139" s="3">
        <v>0.73225263904662607</v>
      </c>
      <c r="K139" s="3">
        <v>0.73279263004662609</v>
      </c>
      <c r="L139" s="3">
        <v>5.2200000000000002E-5</v>
      </c>
      <c r="M139" s="3">
        <v>3.14E-3</v>
      </c>
      <c r="N139" s="3">
        <v>1.9034544420574003E-2</v>
      </c>
      <c r="O139" s="3">
        <v>5.014532775339E-3</v>
      </c>
      <c r="P139" s="3">
        <v>5.8273727753390004E-3</v>
      </c>
      <c r="Q139" s="3">
        <v>7.5246029326750006E-3</v>
      </c>
      <c r="R139" s="3">
        <v>6.982481130103E-3</v>
      </c>
      <c r="S139" s="3">
        <v>1.717297274659E-2</v>
      </c>
      <c r="T139" s="3">
        <v>8.4263000000000003E-4</v>
      </c>
      <c r="U139" s="3">
        <v>8.1999999999999998E-4</v>
      </c>
      <c r="V139" s="3">
        <v>0.13464213</v>
      </c>
      <c r="W139" s="3">
        <v>7.3730815720000003</v>
      </c>
      <c r="X139" s="3">
        <v>2.6967999999999996E-7</v>
      </c>
      <c r="Y139" s="3">
        <v>4.7389999999999998E-7</v>
      </c>
      <c r="Z139" s="3">
        <v>3.6530000000000002E-7</v>
      </c>
      <c r="AA139" s="3">
        <v>3.8504000000000001E-7</v>
      </c>
      <c r="AB139" s="3">
        <v>1.4939199999999999E-6</v>
      </c>
      <c r="AC139" s="3" t="s">
        <v>444</v>
      </c>
      <c r="AD139" s="3" t="s">
        <v>444</v>
      </c>
      <c r="AE139" s="46"/>
      <c r="AF139" s="3" t="s">
        <v>444</v>
      </c>
      <c r="AG139" s="3" t="s">
        <v>444</v>
      </c>
      <c r="AH139" s="3" t="s">
        <v>444</v>
      </c>
      <c r="AI139" s="3" t="s">
        <v>444</v>
      </c>
      <c r="AJ139" s="3" t="s">
        <v>444</v>
      </c>
      <c r="AK139" s="3">
        <v>1118</v>
      </c>
      <c r="AL139" s="35" t="s">
        <v>449</v>
      </c>
    </row>
    <row r="140" spans="1:38" ht="26.25" customHeight="1" thickBot="1" x14ac:dyDescent="0.3">
      <c r="A140" s="55" t="s">
        <v>319</v>
      </c>
      <c r="B140" s="59" t="s">
        <v>320</v>
      </c>
      <c r="C140" s="56" t="s">
        <v>376</v>
      </c>
      <c r="D140" s="57"/>
      <c r="E140" s="3" t="s">
        <v>446</v>
      </c>
      <c r="F140" s="3" t="s">
        <v>446</v>
      </c>
      <c r="G140" s="3" t="s">
        <v>446</v>
      </c>
      <c r="H140" s="3" t="s">
        <v>446</v>
      </c>
      <c r="I140" s="3" t="s">
        <v>446</v>
      </c>
      <c r="J140" s="3" t="s">
        <v>446</v>
      </c>
      <c r="K140" s="3" t="s">
        <v>446</v>
      </c>
      <c r="L140" s="3" t="s">
        <v>446</v>
      </c>
      <c r="M140" s="3" t="s">
        <v>446</v>
      </c>
      <c r="N140" s="3" t="s">
        <v>446</v>
      </c>
      <c r="O140" s="3" t="s">
        <v>446</v>
      </c>
      <c r="P140" s="3" t="s">
        <v>446</v>
      </c>
      <c r="Q140" s="3" t="s">
        <v>446</v>
      </c>
      <c r="R140" s="3" t="s">
        <v>446</v>
      </c>
      <c r="S140" s="3" t="s">
        <v>446</v>
      </c>
      <c r="T140" s="3" t="s">
        <v>446</v>
      </c>
      <c r="U140" s="3" t="s">
        <v>446</v>
      </c>
      <c r="V140" s="3" t="s">
        <v>446</v>
      </c>
      <c r="W140" s="3" t="s">
        <v>446</v>
      </c>
      <c r="X140" s="3" t="s">
        <v>446</v>
      </c>
      <c r="Y140" s="3" t="s">
        <v>446</v>
      </c>
      <c r="Z140" s="3" t="s">
        <v>446</v>
      </c>
      <c r="AA140" s="3" t="s">
        <v>446</v>
      </c>
      <c r="AB140" s="3" t="s">
        <v>446</v>
      </c>
      <c r="AC140" s="3" t="s">
        <v>446</v>
      </c>
      <c r="AD140" s="3" t="s">
        <v>446</v>
      </c>
      <c r="AE140" s="46"/>
      <c r="AF140" s="3" t="s">
        <v>446</v>
      </c>
      <c r="AG140" s="3" t="s">
        <v>446</v>
      </c>
      <c r="AH140" s="3" t="s">
        <v>446</v>
      </c>
      <c r="AI140" s="3" t="s">
        <v>446</v>
      </c>
      <c r="AJ140" s="3" t="s">
        <v>446</v>
      </c>
      <c r="AK140" s="3" t="s">
        <v>446</v>
      </c>
      <c r="AL140" s="35" t="s">
        <v>410</v>
      </c>
    </row>
    <row r="141" spans="1:38" s="6" customFormat="1" ht="37.5" customHeight="1" thickBot="1" x14ac:dyDescent="0.35">
      <c r="A141" s="74"/>
      <c r="B141" s="75" t="s">
        <v>321</v>
      </c>
      <c r="C141" s="76" t="s">
        <v>386</v>
      </c>
      <c r="D141" s="74" t="s">
        <v>140</v>
      </c>
      <c r="E141" s="15">
        <f>SUM(E14:E140)</f>
        <v>228.64999560264619</v>
      </c>
      <c r="F141" s="15">
        <f t="shared" ref="F141:AD141" si="0">SUM(F14:F140)</f>
        <v>147.6724728036036</v>
      </c>
      <c r="G141" s="15">
        <f t="shared" si="0"/>
        <v>47.244099040833269</v>
      </c>
      <c r="H141" s="15">
        <f t="shared" si="0"/>
        <v>74.359263752587708</v>
      </c>
      <c r="I141" s="15">
        <f t="shared" si="0"/>
        <v>25.57487780486619</v>
      </c>
      <c r="J141" s="15">
        <f t="shared" si="0"/>
        <v>37.936674871024152</v>
      </c>
      <c r="K141" s="15">
        <f t="shared" si="0"/>
        <v>63.196565370558936</v>
      </c>
      <c r="L141" s="15">
        <f t="shared" si="0"/>
        <v>5.1828036610929251</v>
      </c>
      <c r="M141" s="15">
        <f t="shared" si="0"/>
        <v>355.02892829489383</v>
      </c>
      <c r="N141" s="15">
        <f t="shared" si="0"/>
        <v>36.764729255973648</v>
      </c>
      <c r="O141" s="15">
        <f t="shared" si="0"/>
        <v>1.4979711597195999</v>
      </c>
      <c r="P141" s="15">
        <f t="shared" si="0"/>
        <v>1.3588427279420312</v>
      </c>
      <c r="Q141" s="15">
        <f t="shared" si="0"/>
        <v>1.5428287850707176</v>
      </c>
      <c r="R141" s="15">
        <f>SUM(R14:R140)</f>
        <v>14.403229209874393</v>
      </c>
      <c r="S141" s="15">
        <f t="shared" si="0"/>
        <v>112.96663159800956</v>
      </c>
      <c r="T141" s="15">
        <f t="shared" si="0"/>
        <v>7.2456371299576334</v>
      </c>
      <c r="U141" s="15">
        <f t="shared" si="0"/>
        <v>2.8316248640101462</v>
      </c>
      <c r="V141" s="15">
        <f t="shared" si="0"/>
        <v>101.90994566001336</v>
      </c>
      <c r="W141" s="15">
        <f t="shared" si="0"/>
        <v>45.920647397937586</v>
      </c>
      <c r="X141" s="15">
        <f t="shared" si="0"/>
        <v>4.2002096539210418</v>
      </c>
      <c r="Y141" s="15">
        <f t="shared" si="0"/>
        <v>3.8968380913805296</v>
      </c>
      <c r="Z141" s="15">
        <f t="shared" si="0"/>
        <v>1.982307845668301</v>
      </c>
      <c r="AA141" s="15">
        <f t="shared" si="0"/>
        <v>2.052427783179481</v>
      </c>
      <c r="AB141" s="15">
        <f t="shared" si="0"/>
        <v>12.131781215385123</v>
      </c>
      <c r="AC141" s="15">
        <f t="shared" si="0"/>
        <v>20.101492386101395</v>
      </c>
      <c r="AD141" s="15">
        <f t="shared" si="0"/>
        <v>33.300246553973174</v>
      </c>
      <c r="AE141" s="47"/>
      <c r="AF141" s="15"/>
      <c r="AG141" s="15"/>
      <c r="AH141" s="15"/>
      <c r="AI141" s="15"/>
      <c r="AJ141" s="15"/>
      <c r="AK141" s="15"/>
      <c r="AL141" s="36"/>
    </row>
    <row r="142" spans="1:38" ht="15" customHeight="1" thickBot="1" x14ac:dyDescent="0.4">
      <c r="A142" s="77"/>
      <c r="B142" s="37"/>
      <c r="C142" s="78"/>
      <c r="D142" s="79"/>
      <c r="E142"/>
      <c r="F142"/>
      <c r="G142"/>
      <c r="H142"/>
      <c r="I142"/>
      <c r="J142"/>
      <c r="K142"/>
      <c r="L142"/>
      <c r="M142"/>
      <c r="N142"/>
      <c r="O142" s="7"/>
      <c r="P142" s="7"/>
      <c r="Q142" s="7"/>
      <c r="R142" s="7"/>
      <c r="S142" s="7"/>
      <c r="T142" s="7"/>
      <c r="U142" s="7"/>
      <c r="V142" s="7"/>
      <c r="W142" s="7"/>
      <c r="X142" s="7"/>
      <c r="Y142" s="7"/>
      <c r="Z142" s="7"/>
      <c r="AA142" s="7"/>
      <c r="AB142" s="7"/>
      <c r="AC142" s="7"/>
      <c r="AD142" s="7"/>
      <c r="AE142" s="48"/>
      <c r="AF142" s="8"/>
      <c r="AG142" s="8"/>
      <c r="AH142" s="8"/>
      <c r="AI142" s="8"/>
      <c r="AJ142" s="8"/>
      <c r="AK142" s="8"/>
      <c r="AL142" s="37"/>
    </row>
    <row r="143" spans="1:38" ht="26.25" customHeight="1" thickBot="1" x14ac:dyDescent="0.3">
      <c r="A143" s="80"/>
      <c r="B143" s="38" t="s">
        <v>345</v>
      </c>
      <c r="C143" s="81" t="s">
        <v>352</v>
      </c>
      <c r="D143" s="82" t="s">
        <v>279</v>
      </c>
      <c r="E143" s="3">
        <v>45.942050967255625</v>
      </c>
      <c r="F143" s="3">
        <v>3.7609112099614164</v>
      </c>
      <c r="G143" s="3">
        <v>5.7898684170798395E-2</v>
      </c>
      <c r="H143" s="3">
        <v>0.81446419268791503</v>
      </c>
      <c r="I143" s="3">
        <v>1.7828232544403746</v>
      </c>
      <c r="J143" s="3">
        <v>1.7828232544403746</v>
      </c>
      <c r="K143" s="3">
        <v>1.782823254440375</v>
      </c>
      <c r="L143" s="3">
        <v>1.2600416757213213</v>
      </c>
      <c r="M143" s="3">
        <v>36.328174642520736</v>
      </c>
      <c r="N143" s="3">
        <v>2.9725488459543081E-3</v>
      </c>
      <c r="O143" s="3">
        <v>3.3189995094587985E-4</v>
      </c>
      <c r="P143" s="3">
        <v>2.4354811565747952E-2</v>
      </c>
      <c r="Q143" s="3">
        <v>5.7718723601563732E-4</v>
      </c>
      <c r="R143" s="3">
        <v>3.2431283213113622E-2</v>
      </c>
      <c r="S143" s="3">
        <v>2.1986476552499863E-2</v>
      </c>
      <c r="T143" s="3">
        <v>2.6267897919253587E-3</v>
      </c>
      <c r="U143" s="3">
        <v>4.9057457013951451E-4</v>
      </c>
      <c r="V143" s="3">
        <v>8.5705042648829E-2</v>
      </c>
      <c r="W143" s="3">
        <v>2.8065965999999998</v>
      </c>
      <c r="X143" s="3">
        <v>0.11287999911020001</v>
      </c>
      <c r="Y143" s="3">
        <v>0.12663318547670002</v>
      </c>
      <c r="Z143" s="3">
        <v>9.8871247657599998E-2</v>
      </c>
      <c r="AA143" s="3">
        <v>0.1067757002319</v>
      </c>
      <c r="AB143" s="3">
        <v>0.44516013247640002</v>
      </c>
      <c r="AC143" s="3">
        <v>2.8065977999999999E-3</v>
      </c>
      <c r="AD143" s="3">
        <v>5.6156779999999996E-4</v>
      </c>
      <c r="AE143" s="49"/>
      <c r="AF143" s="3">
        <v>165831.80551284421</v>
      </c>
      <c r="AG143" s="3" t="s">
        <v>444</v>
      </c>
      <c r="AH143" s="3">
        <v>11.125350233000002</v>
      </c>
      <c r="AI143" s="3">
        <v>7034.3793860511996</v>
      </c>
      <c r="AJ143" s="3" t="s">
        <v>444</v>
      </c>
      <c r="AK143" s="3" t="s">
        <v>444</v>
      </c>
      <c r="AL143" s="38" t="s">
        <v>49</v>
      </c>
    </row>
    <row r="144" spans="1:38" ht="26.25" customHeight="1" thickBot="1" x14ac:dyDescent="0.3">
      <c r="A144" s="80"/>
      <c r="B144" s="38" t="s">
        <v>346</v>
      </c>
      <c r="C144" s="81" t="s">
        <v>353</v>
      </c>
      <c r="D144" s="82" t="s">
        <v>279</v>
      </c>
      <c r="E144" s="3">
        <v>11.279337905990191</v>
      </c>
      <c r="F144" s="3">
        <v>0.83385174264094353</v>
      </c>
      <c r="G144" s="3">
        <v>1.2458155718666391E-2</v>
      </c>
      <c r="H144" s="3">
        <v>2.248437399318438E-2</v>
      </c>
      <c r="I144" s="3">
        <v>0.60584528730477638</v>
      </c>
      <c r="J144" s="3">
        <v>0.60584528730477638</v>
      </c>
      <c r="K144" s="3">
        <v>0.60584528730477638</v>
      </c>
      <c r="L144" s="3">
        <v>0.43841850806568172</v>
      </c>
      <c r="M144" s="3">
        <v>5.4767425013135327</v>
      </c>
      <c r="N144" s="3">
        <v>4.1485171221925725E-4</v>
      </c>
      <c r="O144" s="3">
        <v>4.2245617077998169E-5</v>
      </c>
      <c r="P144" s="3">
        <v>4.2403960802451669E-3</v>
      </c>
      <c r="Q144" s="3">
        <v>8.259011951581522E-5</v>
      </c>
      <c r="R144" s="3">
        <v>6.6551461479295217E-3</v>
      </c>
      <c r="S144" s="3">
        <v>4.4680963677386481E-3</v>
      </c>
      <c r="T144" s="3">
        <v>1.9749918791470939E-4</v>
      </c>
      <c r="U144" s="3">
        <v>8.0689004875634116E-5</v>
      </c>
      <c r="V144" s="3">
        <v>1.4466987438408706E-2</v>
      </c>
      <c r="W144" s="3">
        <v>0.53263780000000005</v>
      </c>
      <c r="X144" s="3">
        <v>1.7762497034900002E-2</v>
      </c>
      <c r="Y144" s="3">
        <v>1.9913884595900003E-2</v>
      </c>
      <c r="Z144" s="3">
        <v>1.5611570624000001E-2</v>
      </c>
      <c r="AA144" s="3">
        <v>1.6569636398399999E-2</v>
      </c>
      <c r="AB144" s="3">
        <v>6.9857588653200006E-2</v>
      </c>
      <c r="AC144" s="3">
        <v>5.326374E-4</v>
      </c>
      <c r="AD144" s="3">
        <v>1.070686E-4</v>
      </c>
      <c r="AE144" s="49"/>
      <c r="AF144" s="3">
        <v>32088.857714178201</v>
      </c>
      <c r="AG144" s="3" t="s">
        <v>444</v>
      </c>
      <c r="AH144" s="3" t="s">
        <v>444</v>
      </c>
      <c r="AI144" s="3">
        <v>1350.8909290372999</v>
      </c>
      <c r="AJ144" s="3" t="s">
        <v>444</v>
      </c>
      <c r="AK144" s="3" t="s">
        <v>444</v>
      </c>
      <c r="AL144" s="38" t="s">
        <v>49</v>
      </c>
    </row>
    <row r="145" spans="1:38" ht="26.25" customHeight="1" thickBot="1" x14ac:dyDescent="0.3">
      <c r="A145" s="80"/>
      <c r="B145" s="38" t="s">
        <v>347</v>
      </c>
      <c r="C145" s="81" t="s">
        <v>354</v>
      </c>
      <c r="D145" s="82" t="s">
        <v>279</v>
      </c>
      <c r="E145" s="3">
        <v>43.053273544806274</v>
      </c>
      <c r="F145" s="3">
        <v>1.1453230340381726</v>
      </c>
      <c r="G145" s="3">
        <v>3.4977745273471222E-2</v>
      </c>
      <c r="H145" s="3">
        <v>5.5802267794650251E-2</v>
      </c>
      <c r="I145" s="3">
        <v>0.78665357428982263</v>
      </c>
      <c r="J145" s="3">
        <v>0.78665357428982263</v>
      </c>
      <c r="K145" s="3">
        <v>0.78665357428982263</v>
      </c>
      <c r="L145" s="3">
        <v>0.54862359098969982</v>
      </c>
      <c r="M145" s="3">
        <v>15.821792058260186</v>
      </c>
      <c r="N145" s="3">
        <v>1.0930510244505671E-3</v>
      </c>
      <c r="O145" s="3">
        <v>1.0930713867729319E-4</v>
      </c>
      <c r="P145" s="3">
        <v>1.1585920377219186E-2</v>
      </c>
      <c r="Q145" s="3">
        <v>2.1860918677399523E-4</v>
      </c>
      <c r="R145" s="3">
        <v>1.8580803484316094E-2</v>
      </c>
      <c r="S145" s="3">
        <v>1.2460082232963245E-2</v>
      </c>
      <c r="T145" s="3">
        <v>4.3730491341804011E-4</v>
      </c>
      <c r="U145" s="3">
        <v>2.1860409619340405E-4</v>
      </c>
      <c r="V145" s="3">
        <v>3.9348584597394994E-2</v>
      </c>
      <c r="W145" s="3">
        <v>0.41432460000000004</v>
      </c>
      <c r="X145" s="3">
        <v>7.7220557233999999E-3</v>
      </c>
      <c r="Y145" s="3">
        <v>4.6761337440499998E-2</v>
      </c>
      <c r="Z145" s="3">
        <v>5.2252577066300002E-2</v>
      </c>
      <c r="AA145" s="3">
        <v>1.2012086682799999E-2</v>
      </c>
      <c r="AB145" s="3">
        <v>0.118748056913</v>
      </c>
      <c r="AC145" s="3">
        <v>2.9595940000000002E-4</v>
      </c>
      <c r="AD145" s="3">
        <v>6.0340400000000009E-5</v>
      </c>
      <c r="AE145" s="49"/>
      <c r="AF145" s="3">
        <v>89016.7578649918</v>
      </c>
      <c r="AG145" s="3" t="s">
        <v>444</v>
      </c>
      <c r="AH145" s="3">
        <v>7.8871631695</v>
      </c>
      <c r="AI145" s="3">
        <v>3742.5024533345995</v>
      </c>
      <c r="AJ145" s="3" t="s">
        <v>444</v>
      </c>
      <c r="AK145" s="3" t="s">
        <v>444</v>
      </c>
      <c r="AL145" s="38" t="s">
        <v>49</v>
      </c>
    </row>
    <row r="146" spans="1:38" ht="26.25" customHeight="1" thickBot="1" x14ac:dyDescent="0.3">
      <c r="A146" s="80"/>
      <c r="B146" s="38" t="s">
        <v>348</v>
      </c>
      <c r="C146" s="81" t="s">
        <v>355</v>
      </c>
      <c r="D146" s="82" t="s">
        <v>279</v>
      </c>
      <c r="E146" s="3">
        <v>0.38426271803289003</v>
      </c>
      <c r="F146" s="3">
        <v>1.93746443105079</v>
      </c>
      <c r="G146" s="3">
        <v>4.5605681332048207E-4</v>
      </c>
      <c r="H146" s="3">
        <v>2.9810088689862756E-3</v>
      </c>
      <c r="I146" s="3">
        <v>3.4341039179774546E-2</v>
      </c>
      <c r="J146" s="3">
        <v>3.4341039179774546E-2</v>
      </c>
      <c r="K146" s="3">
        <v>3.4341039179774546E-2</v>
      </c>
      <c r="L146" s="3">
        <v>6.0176546381141777E-3</v>
      </c>
      <c r="M146" s="3">
        <v>11.83452033357754</v>
      </c>
      <c r="N146" s="3">
        <v>9.8070581108947313E-5</v>
      </c>
      <c r="O146" s="3">
        <v>1.2885003996903871E-3</v>
      </c>
      <c r="P146" s="3">
        <v>4.8268786811291883E-4</v>
      </c>
      <c r="Q146" s="3">
        <v>1.6644409245273061E-5</v>
      </c>
      <c r="R146" s="3">
        <v>5.7280762861937036E-3</v>
      </c>
      <c r="S146" s="3">
        <v>0.21819273866000355</v>
      </c>
      <c r="T146" s="3">
        <v>9.0610320510497149E-3</v>
      </c>
      <c r="U146" s="3">
        <v>1.2828977500111759E-3</v>
      </c>
      <c r="V146" s="3">
        <v>0.12794652929602926</v>
      </c>
      <c r="W146" s="3">
        <v>2.69485E-2</v>
      </c>
      <c r="X146" s="3">
        <v>4.6860447180000002E-4</v>
      </c>
      <c r="Y146" s="3">
        <v>6.1044320400000006E-4</v>
      </c>
      <c r="Z146" s="3">
        <v>3.587008817E-4</v>
      </c>
      <c r="AA146" s="3">
        <v>6.8008850070000004E-4</v>
      </c>
      <c r="AB146" s="3">
        <v>2.1178370582000004E-3</v>
      </c>
      <c r="AC146" s="3">
        <v>2.6948600000000001E-5</v>
      </c>
      <c r="AD146" s="3">
        <v>1.1560799999999999E-5</v>
      </c>
      <c r="AE146" s="49"/>
      <c r="AF146" s="3">
        <v>2272.4741924852997</v>
      </c>
      <c r="AG146" s="3" t="s">
        <v>444</v>
      </c>
      <c r="AH146" s="3" t="s">
        <v>444</v>
      </c>
      <c r="AI146" s="3">
        <v>102.74616908359999</v>
      </c>
      <c r="AJ146" s="3" t="s">
        <v>444</v>
      </c>
      <c r="AK146" s="3" t="s">
        <v>444</v>
      </c>
      <c r="AL146" s="38" t="s">
        <v>49</v>
      </c>
    </row>
    <row r="147" spans="1:38" ht="26.25" customHeight="1" thickBot="1" x14ac:dyDescent="0.3">
      <c r="A147" s="80"/>
      <c r="B147" s="38" t="s">
        <v>349</v>
      </c>
      <c r="C147" s="81" t="s">
        <v>356</v>
      </c>
      <c r="D147" s="82" t="s">
        <v>279</v>
      </c>
      <c r="E147" s="3" t="s">
        <v>444</v>
      </c>
      <c r="F147" s="3">
        <v>2.519429531730438</v>
      </c>
      <c r="G147" s="3" t="s">
        <v>444</v>
      </c>
      <c r="H147" s="3" t="s">
        <v>444</v>
      </c>
      <c r="I147" s="3" t="s">
        <v>444</v>
      </c>
      <c r="J147" s="3" t="s">
        <v>444</v>
      </c>
      <c r="K147" s="3" t="s">
        <v>444</v>
      </c>
      <c r="L147" s="3" t="s">
        <v>444</v>
      </c>
      <c r="M147" s="3" t="s">
        <v>444</v>
      </c>
      <c r="N147" s="3" t="s">
        <v>444</v>
      </c>
      <c r="O147" s="3" t="s">
        <v>444</v>
      </c>
      <c r="P147" s="3" t="s">
        <v>444</v>
      </c>
      <c r="Q147" s="3" t="s">
        <v>444</v>
      </c>
      <c r="R147" s="3" t="s">
        <v>444</v>
      </c>
      <c r="S147" s="3" t="s">
        <v>444</v>
      </c>
      <c r="T147" s="3" t="s">
        <v>444</v>
      </c>
      <c r="U147" s="3" t="s">
        <v>444</v>
      </c>
      <c r="V147" s="3" t="s">
        <v>444</v>
      </c>
      <c r="W147" s="3" t="s">
        <v>444</v>
      </c>
      <c r="X147" s="3" t="s">
        <v>444</v>
      </c>
      <c r="Y147" s="3" t="s">
        <v>444</v>
      </c>
      <c r="Z147" s="3" t="s">
        <v>444</v>
      </c>
      <c r="AA147" s="3" t="s">
        <v>444</v>
      </c>
      <c r="AB147" s="3" t="s">
        <v>444</v>
      </c>
      <c r="AC147" s="3" t="s">
        <v>444</v>
      </c>
      <c r="AD147" s="3" t="s">
        <v>444</v>
      </c>
      <c r="AE147" s="49"/>
      <c r="AF147" s="3">
        <v>111.83890903829999</v>
      </c>
      <c r="AG147" s="3" t="s">
        <v>444</v>
      </c>
      <c r="AH147" s="3" t="s">
        <v>444</v>
      </c>
      <c r="AI147" s="3">
        <v>5.0566116408999999</v>
      </c>
      <c r="AJ147" s="3" t="s">
        <v>444</v>
      </c>
      <c r="AK147" s="3" t="s">
        <v>444</v>
      </c>
      <c r="AL147" s="38" t="s">
        <v>49</v>
      </c>
    </row>
    <row r="148" spans="1:38" ht="26.25" customHeight="1" thickBot="1" x14ac:dyDescent="0.3">
      <c r="A148" s="80"/>
      <c r="B148" s="38" t="s">
        <v>350</v>
      </c>
      <c r="C148" s="81" t="s">
        <v>357</v>
      </c>
      <c r="D148" s="82" t="s">
        <v>279</v>
      </c>
      <c r="E148" s="3" t="s">
        <v>444</v>
      </c>
      <c r="F148" s="3" t="s">
        <v>444</v>
      </c>
      <c r="G148" s="3" t="s">
        <v>444</v>
      </c>
      <c r="H148" s="3" t="s">
        <v>444</v>
      </c>
      <c r="I148" s="3">
        <v>1.2647347385492833</v>
      </c>
      <c r="J148" s="3">
        <v>2.4475436609433689</v>
      </c>
      <c r="K148" s="3">
        <v>3.1195130094427306</v>
      </c>
      <c r="L148" s="3">
        <v>0.28498662193225283</v>
      </c>
      <c r="M148" s="3" t="s">
        <v>444</v>
      </c>
      <c r="N148" s="3">
        <v>9.4835821915501022</v>
      </c>
      <c r="O148" s="3">
        <v>4.148353914021205E-2</v>
      </c>
      <c r="P148" s="3" t="s">
        <v>443</v>
      </c>
      <c r="Q148" s="3">
        <v>0.10838242307059698</v>
      </c>
      <c r="R148" s="3">
        <v>3.5401701153911285</v>
      </c>
      <c r="S148" s="3">
        <v>77.732076306109178</v>
      </c>
      <c r="T148" s="3">
        <v>0.54348615635869069</v>
      </c>
      <c r="U148" s="3">
        <v>6.2390260188854581E-2</v>
      </c>
      <c r="V148" s="3">
        <v>25.072533744447107</v>
      </c>
      <c r="W148" s="3" t="s">
        <v>444</v>
      </c>
      <c r="X148" s="3" t="s">
        <v>444</v>
      </c>
      <c r="Y148" s="3" t="s">
        <v>444</v>
      </c>
      <c r="Z148" s="3" t="s">
        <v>444</v>
      </c>
      <c r="AA148" s="3" t="s">
        <v>444</v>
      </c>
      <c r="AB148" s="3" t="s">
        <v>444</v>
      </c>
      <c r="AC148" s="3" t="s">
        <v>443</v>
      </c>
      <c r="AD148" s="3" t="s">
        <v>443</v>
      </c>
      <c r="AE148" s="49"/>
      <c r="AF148" s="3" t="s">
        <v>444</v>
      </c>
      <c r="AG148" s="3" t="s">
        <v>444</v>
      </c>
      <c r="AH148" s="3" t="s">
        <v>444</v>
      </c>
      <c r="AI148" s="3" t="s">
        <v>444</v>
      </c>
      <c r="AJ148" s="3" t="s">
        <v>444</v>
      </c>
      <c r="AK148" s="3">
        <v>99421.06850170184</v>
      </c>
      <c r="AL148" s="38" t="s">
        <v>411</v>
      </c>
    </row>
    <row r="149" spans="1:38" ht="26.25" customHeight="1" thickBot="1" x14ac:dyDescent="0.3">
      <c r="A149" s="80"/>
      <c r="B149" s="38" t="s">
        <v>351</v>
      </c>
      <c r="C149" s="81" t="s">
        <v>358</v>
      </c>
      <c r="D149" s="82" t="s">
        <v>279</v>
      </c>
      <c r="E149" s="3" t="s">
        <v>444</v>
      </c>
      <c r="F149" s="3" t="s">
        <v>444</v>
      </c>
      <c r="G149" s="3" t="s">
        <v>444</v>
      </c>
      <c r="H149" s="3" t="s">
        <v>444</v>
      </c>
      <c r="I149" s="3">
        <v>0.54942419326920666</v>
      </c>
      <c r="J149" s="3">
        <v>1.0174522097577898</v>
      </c>
      <c r="K149" s="3">
        <v>2.0349044195155797</v>
      </c>
      <c r="L149" s="3">
        <v>2.156998684686515E-2</v>
      </c>
      <c r="M149" s="3" t="s">
        <v>444</v>
      </c>
      <c r="N149" s="3" t="s">
        <v>443</v>
      </c>
      <c r="O149" s="3" t="s">
        <v>443</v>
      </c>
      <c r="P149" s="3" t="s">
        <v>443</v>
      </c>
      <c r="Q149" s="3" t="s">
        <v>443</v>
      </c>
      <c r="R149" s="3" t="s">
        <v>443</v>
      </c>
      <c r="S149" s="3" t="s">
        <v>443</v>
      </c>
      <c r="T149" s="3" t="s">
        <v>443</v>
      </c>
      <c r="U149" s="3" t="s">
        <v>443</v>
      </c>
      <c r="V149" s="3" t="s">
        <v>443</v>
      </c>
      <c r="W149" s="3" t="s">
        <v>444</v>
      </c>
      <c r="X149" s="3" t="s">
        <v>444</v>
      </c>
      <c r="Y149" s="3" t="s">
        <v>444</v>
      </c>
      <c r="Z149" s="3" t="s">
        <v>444</v>
      </c>
      <c r="AA149" s="3" t="s">
        <v>444</v>
      </c>
      <c r="AB149" s="3" t="s">
        <v>444</v>
      </c>
      <c r="AC149" s="3" t="s">
        <v>443</v>
      </c>
      <c r="AD149" s="3" t="s">
        <v>443</v>
      </c>
      <c r="AE149" s="49"/>
      <c r="AF149" s="3" t="s">
        <v>444</v>
      </c>
      <c r="AG149" s="3" t="s">
        <v>444</v>
      </c>
      <c r="AH149" s="3" t="s">
        <v>444</v>
      </c>
      <c r="AI149" s="3" t="s">
        <v>444</v>
      </c>
      <c r="AJ149" s="3" t="s">
        <v>444</v>
      </c>
      <c r="AK149" s="3">
        <v>99421.06850170184</v>
      </c>
      <c r="AL149" s="38" t="s">
        <v>411</v>
      </c>
    </row>
    <row r="150" spans="1:38" ht="15" customHeight="1" thickBot="1" x14ac:dyDescent="0.4">
      <c r="A150" s="88"/>
      <c r="B150" s="89"/>
      <c r="C150" s="89"/>
      <c r="D150" s="79"/>
      <c r="E150"/>
      <c r="F150"/>
      <c r="G150"/>
      <c r="H150"/>
      <c r="I150"/>
      <c r="J150"/>
      <c r="K150"/>
      <c r="L150"/>
      <c r="M150"/>
      <c r="N150"/>
      <c r="O150" s="79"/>
      <c r="P150" s="79"/>
      <c r="Q150" s="79"/>
      <c r="R150" s="79"/>
      <c r="S150" s="79"/>
      <c r="T150" s="79"/>
      <c r="U150" s="79"/>
      <c r="V150" s="79"/>
      <c r="W150" s="79"/>
      <c r="X150" s="79"/>
      <c r="Y150" s="79"/>
      <c r="Z150" s="79"/>
      <c r="AA150" s="79"/>
      <c r="AB150" s="79"/>
      <c r="AC150" s="79"/>
      <c r="AD150" s="79"/>
      <c r="AE150" s="52"/>
      <c r="AF150" s="79"/>
      <c r="AG150" s="79"/>
      <c r="AH150" s="79"/>
      <c r="AI150" s="79"/>
      <c r="AJ150" s="79"/>
      <c r="AK150" s="79"/>
      <c r="AL150" s="41"/>
    </row>
    <row r="151" spans="1:38" ht="26.25" customHeight="1" thickBot="1" x14ac:dyDescent="0.3">
      <c r="A151" s="83"/>
      <c r="B151" s="39" t="s">
        <v>323</v>
      </c>
      <c r="C151" s="84" t="s">
        <v>367</v>
      </c>
      <c r="D151" s="83"/>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50"/>
      <c r="AF151" s="9"/>
      <c r="AG151" s="9"/>
      <c r="AH151" s="9"/>
      <c r="AI151" s="9"/>
      <c r="AJ151" s="9"/>
      <c r="AK151" s="9"/>
      <c r="AL151" s="39"/>
    </row>
    <row r="152" spans="1:38" ht="37.5" customHeight="1" thickBot="1" x14ac:dyDescent="0.3">
      <c r="A152" s="85"/>
      <c r="B152" s="86" t="s">
        <v>365</v>
      </c>
      <c r="C152" s="87" t="s">
        <v>362</v>
      </c>
      <c r="D152" s="85" t="s">
        <v>295</v>
      </c>
      <c r="E152" s="10">
        <f>SUM(E$141, E$151, IF(AND(ISNUMBER(SEARCH($B$4,"AT|BE|CH|GB|IE|LT|LU|NL")),SUM(E$143:E$149)&gt;0),SUM(E$143:E$149)-SUM(E$27:E$33),0))</f>
        <v>215.81770355675107</v>
      </c>
      <c r="F152" s="10">
        <f t="shared" ref="F152:AD152" si="1">SUM(F$141, F$151, IF(AND(ISNUMBER(SEARCH($B$4,"AT|BE|CH|GB|IE|LT|LU|NL")),SUM(F$143:F$149)&gt;0),SUM(F$143:F$149)-SUM(F$27:F$33),0))</f>
        <v>145.61577842028512</v>
      </c>
      <c r="G152" s="10">
        <f t="shared" si="1"/>
        <v>47.230948771032459</v>
      </c>
      <c r="H152" s="10">
        <f t="shared" si="1"/>
        <v>74.137469410851935</v>
      </c>
      <c r="I152" s="10">
        <f t="shared" si="1"/>
        <v>24.956352427776356</v>
      </c>
      <c r="J152" s="10">
        <f t="shared" si="1"/>
        <v>37.097543569018384</v>
      </c>
      <c r="K152" s="10">
        <f t="shared" si="1"/>
        <v>62.133690913021738</v>
      </c>
      <c r="L152" s="10">
        <f t="shared" si="1"/>
        <v>4.887831355375531</v>
      </c>
      <c r="M152" s="10">
        <f t="shared" si="1"/>
        <v>337.98341470032074</v>
      </c>
      <c r="N152" s="10">
        <f t="shared" si="1"/>
        <v>35.487092739431375</v>
      </c>
      <c r="O152" s="10">
        <f t="shared" si="1"/>
        <v>1.4919812816196842</v>
      </c>
      <c r="P152" s="10">
        <f t="shared" si="1"/>
        <v>1.3530326482417214</v>
      </c>
      <c r="Q152" s="10">
        <f t="shared" si="1"/>
        <v>1.5280972853061161</v>
      </c>
      <c r="R152" s="10">
        <f t="shared" si="1"/>
        <v>13.917629440293794</v>
      </c>
      <c r="S152" s="10">
        <f t="shared" si="1"/>
        <v>102.43631052999218</v>
      </c>
      <c r="T152" s="10">
        <f t="shared" si="1"/>
        <v>7.1694998605381635</v>
      </c>
      <c r="U152" s="10">
        <f t="shared" si="1"/>
        <v>2.8228207416605162</v>
      </c>
      <c r="V152" s="10">
        <f t="shared" si="1"/>
        <v>98.496898713117218</v>
      </c>
      <c r="W152" s="10">
        <f t="shared" si="1"/>
        <v>45.476082897937587</v>
      </c>
      <c r="X152" s="10">
        <f t="shared" si="1"/>
        <v>4.1843393673939415</v>
      </c>
      <c r="Y152" s="10">
        <f t="shared" si="1"/>
        <v>3.8744558393174295</v>
      </c>
      <c r="Z152" s="10">
        <f t="shared" si="1"/>
        <v>1.9630400774715009</v>
      </c>
      <c r="AA152" s="10">
        <f t="shared" si="1"/>
        <v>2.0365917964883811</v>
      </c>
      <c r="AB152" s="10">
        <f t="shared" si="1"/>
        <v>12.058424921907024</v>
      </c>
      <c r="AC152" s="10">
        <f t="shared" si="1"/>
        <v>20.101062061101395</v>
      </c>
      <c r="AD152" s="10">
        <f t="shared" si="1"/>
        <v>33.300158841373175</v>
      </c>
      <c r="AE152" s="49"/>
      <c r="AF152" s="10"/>
      <c r="AG152" s="10"/>
      <c r="AH152" s="10"/>
      <c r="AI152" s="10"/>
      <c r="AJ152" s="10"/>
      <c r="AK152" s="10"/>
      <c r="AL152" s="40"/>
    </row>
    <row r="153" spans="1:38" ht="26.25" customHeight="1" thickBot="1" x14ac:dyDescent="0.3">
      <c r="A153" s="83"/>
      <c r="B153" s="39" t="s">
        <v>324</v>
      </c>
      <c r="C153" s="84" t="s">
        <v>368</v>
      </c>
      <c r="D153" s="83" t="s">
        <v>318</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50"/>
      <c r="AF153" s="9"/>
      <c r="AG153" s="9"/>
      <c r="AH153" s="9"/>
      <c r="AI153" s="9"/>
      <c r="AJ153" s="9"/>
      <c r="AK153" s="9"/>
      <c r="AL153" s="39"/>
    </row>
    <row r="154" spans="1:38" ht="37.5" customHeight="1" thickBot="1" x14ac:dyDescent="0.3">
      <c r="A154" s="85"/>
      <c r="B154" s="86" t="s">
        <v>366</v>
      </c>
      <c r="C154" s="87" t="s">
        <v>363</v>
      </c>
      <c r="D154" s="85" t="s">
        <v>322</v>
      </c>
      <c r="E154" s="10">
        <f>SUM(E$141, E$153, -1 * IF(OR($B$6=2005,$B$6&gt;=2020),SUM(E$99:E$122),0), IF(AND(ISNUMBER(SEARCH($B$4,"AT|BE|CH|GB|IE|LT|LU|NL")),SUM(E$143:E$149)&gt;0),SUM(E$143:E$149)-SUM(E$27:E$33),0))</f>
        <v>215.81770355675107</v>
      </c>
      <c r="F154" s="10">
        <f>SUM(F$141, F$153, -1 * IF(OR($B$6=2005,$B$6&gt;=2020),SUM(F$99:F$122),0), IF(AND(ISNUMBER(SEARCH($B$4,"AT|BE|CH|GB|IE|LT|LU|NL")),SUM(F$143:F$149)&gt;0),SUM(F$143:F$149)-SUM(F$27:F$33),0))</f>
        <v>145.61577842028512</v>
      </c>
      <c r="G154" s="10">
        <f>SUM(G$141, G$153, IF(AND(ISNUMBER(SEARCH($B$4,"AT|BE|CH|GB|IE|LT|LU|NL")),SUM(G$143:G$149)&gt;0),SUM(G$143:G$149)-SUM(G$27:G$33),0))</f>
        <v>47.230948771032459</v>
      </c>
      <c r="H154" s="10">
        <f>SUM(H$141, H$153, IF(AND(ISNUMBER(SEARCH($B$4,"AT|BE|CH|GB|IE|LT|LU|NL")),SUM(H$143:H$149)&gt;0),SUM(H$143:H$149)-SUM(H$27:H$33),0))</f>
        <v>74.137469410851935</v>
      </c>
      <c r="I154" s="10">
        <f t="shared" ref="I154:AD154" si="2">SUM(I$141, I$153, IF(AND(ISNUMBER(SEARCH($B$4,"AT|BE|CH|GB|IE|LT|LU|NL")),SUM(I$143:I$149)&gt;0),SUM(I$143:I$149)-SUM(I$27:I$33),0))</f>
        <v>24.956352427776356</v>
      </c>
      <c r="J154" s="10">
        <f t="shared" si="2"/>
        <v>37.097543569018384</v>
      </c>
      <c r="K154" s="10">
        <f t="shared" si="2"/>
        <v>62.133690913021738</v>
      </c>
      <c r="L154" s="10">
        <f t="shared" si="2"/>
        <v>4.887831355375531</v>
      </c>
      <c r="M154" s="10">
        <f t="shared" si="2"/>
        <v>337.98341470032074</v>
      </c>
      <c r="N154" s="10">
        <f t="shared" si="2"/>
        <v>35.487092739431375</v>
      </c>
      <c r="O154" s="10">
        <f t="shared" si="2"/>
        <v>1.4919812816196842</v>
      </c>
      <c r="P154" s="10">
        <f t="shared" si="2"/>
        <v>1.3530326482417214</v>
      </c>
      <c r="Q154" s="10">
        <f t="shared" si="2"/>
        <v>1.5280972853061161</v>
      </c>
      <c r="R154" s="10">
        <f t="shared" si="2"/>
        <v>13.917629440293794</v>
      </c>
      <c r="S154" s="10">
        <f t="shared" si="2"/>
        <v>102.43631052999218</v>
      </c>
      <c r="T154" s="10">
        <f t="shared" si="2"/>
        <v>7.1694998605381635</v>
      </c>
      <c r="U154" s="10">
        <f t="shared" si="2"/>
        <v>2.8228207416605162</v>
      </c>
      <c r="V154" s="10">
        <f t="shared" si="2"/>
        <v>98.496898713117218</v>
      </c>
      <c r="W154" s="10">
        <f t="shared" si="2"/>
        <v>45.476082897937587</v>
      </c>
      <c r="X154" s="10">
        <f t="shared" si="2"/>
        <v>4.1843393673939415</v>
      </c>
      <c r="Y154" s="10">
        <f t="shared" si="2"/>
        <v>3.8744558393174295</v>
      </c>
      <c r="Z154" s="10">
        <f t="shared" si="2"/>
        <v>1.9630400774715009</v>
      </c>
      <c r="AA154" s="10">
        <f t="shared" si="2"/>
        <v>2.0365917964883811</v>
      </c>
      <c r="AB154" s="10">
        <f t="shared" si="2"/>
        <v>12.058424921907024</v>
      </c>
      <c r="AC154" s="10">
        <f t="shared" si="2"/>
        <v>20.101062061101395</v>
      </c>
      <c r="AD154" s="10">
        <f t="shared" si="2"/>
        <v>33.300158841373175</v>
      </c>
      <c r="AE154" s="51"/>
      <c r="AF154" s="10"/>
      <c r="AG154" s="10"/>
      <c r="AH154" s="10"/>
      <c r="AI154" s="10"/>
      <c r="AJ154" s="10"/>
      <c r="AK154" s="10"/>
      <c r="AL154" s="40"/>
    </row>
    <row r="155" spans="1:38" ht="15" customHeight="1" thickBot="1" x14ac:dyDescent="0.4">
      <c r="A155" s="88"/>
      <c r="B155" s="89"/>
      <c r="C155" s="89"/>
      <c r="D155" s="79"/>
      <c r="E155"/>
      <c r="F155"/>
      <c r="G155"/>
      <c r="H155"/>
      <c r="I155"/>
      <c r="J155"/>
      <c r="K155"/>
      <c r="L155"/>
      <c r="M155"/>
      <c r="N155"/>
      <c r="O155" s="79"/>
      <c r="P155" s="79"/>
      <c r="Q155" s="79"/>
      <c r="R155" s="79"/>
      <c r="S155" s="79"/>
      <c r="T155" s="79"/>
      <c r="U155" s="79"/>
      <c r="V155" s="79"/>
      <c r="W155" s="79"/>
      <c r="X155" s="79"/>
      <c r="Y155" s="79"/>
      <c r="Z155" s="79"/>
      <c r="AA155" s="79"/>
      <c r="AB155" s="79"/>
      <c r="AC155" s="79"/>
      <c r="AD155" s="79"/>
      <c r="AE155" s="52"/>
      <c r="AF155" s="79"/>
      <c r="AG155" s="79"/>
      <c r="AH155" s="79"/>
      <c r="AI155" s="79"/>
      <c r="AJ155" s="79"/>
      <c r="AK155" s="79"/>
      <c r="AL155" s="41"/>
    </row>
    <row r="156" spans="1:38" ht="26.25" customHeight="1" thickBot="1" x14ac:dyDescent="0.3">
      <c r="A156" s="90" t="s">
        <v>361</v>
      </c>
      <c r="B156" s="91"/>
      <c r="C156" s="91"/>
      <c r="D156" s="91"/>
      <c r="E156" s="91"/>
      <c r="F156" s="91"/>
      <c r="G156" s="91"/>
      <c r="H156" s="91"/>
      <c r="I156" s="91"/>
      <c r="J156" s="91"/>
      <c r="K156" s="91"/>
      <c r="L156" s="91"/>
      <c r="M156" s="91"/>
      <c r="N156" s="91"/>
      <c r="O156" s="91"/>
      <c r="P156" s="91"/>
      <c r="Q156" s="91"/>
      <c r="R156" s="91"/>
      <c r="S156" s="91"/>
      <c r="T156" s="91"/>
      <c r="U156" s="91"/>
      <c r="V156" s="91"/>
      <c r="W156" s="91"/>
      <c r="X156" s="91"/>
      <c r="Y156" s="91"/>
      <c r="Z156" s="91"/>
      <c r="AA156" s="91"/>
      <c r="AB156" s="91"/>
      <c r="AC156" s="91"/>
      <c r="AD156" s="91"/>
      <c r="AE156" s="53"/>
      <c r="AF156" s="91"/>
      <c r="AG156" s="91"/>
      <c r="AH156" s="91"/>
      <c r="AI156" s="91"/>
      <c r="AJ156" s="91"/>
      <c r="AK156" s="91"/>
      <c r="AL156" s="42"/>
    </row>
    <row r="157" spans="1:38" ht="26.25" customHeight="1" thickBot="1" x14ac:dyDescent="0.3">
      <c r="A157" s="43" t="s">
        <v>325</v>
      </c>
      <c r="B157" s="43" t="s">
        <v>326</v>
      </c>
      <c r="C157" s="92" t="s">
        <v>327</v>
      </c>
      <c r="D157" s="93"/>
      <c r="E157" s="3">
        <v>16.420566260000001</v>
      </c>
      <c r="F157" s="3">
        <v>0.84076475799999995</v>
      </c>
      <c r="G157" s="3">
        <v>0.93098980259999997</v>
      </c>
      <c r="H157" s="3" t="s">
        <v>443</v>
      </c>
      <c r="I157" s="3">
        <v>0.1519490158</v>
      </c>
      <c r="J157" s="3">
        <v>0.1519490158</v>
      </c>
      <c r="K157" s="3">
        <v>0.1519490158</v>
      </c>
      <c r="L157" s="3">
        <v>0.10445700433359581</v>
      </c>
      <c r="M157" s="3">
        <v>35.387099788</v>
      </c>
      <c r="N157" s="3">
        <v>1.5871E-4</v>
      </c>
      <c r="O157" s="3">
        <v>1.323E-5</v>
      </c>
      <c r="P157" s="3">
        <v>1.58709E-3</v>
      </c>
      <c r="Q157" s="3">
        <v>2.6450000000000003E-5</v>
      </c>
      <c r="R157" s="3">
        <v>2.6451500000000002E-3</v>
      </c>
      <c r="S157" s="3">
        <v>1.7193499999999999E-3</v>
      </c>
      <c r="T157" s="3">
        <v>6.6129999999999992E-5</v>
      </c>
      <c r="U157" s="3">
        <v>2.6450000000000003E-5</v>
      </c>
      <c r="V157" s="3">
        <v>5.5548200000000002E-3</v>
      </c>
      <c r="W157" s="3" t="s">
        <v>443</v>
      </c>
      <c r="X157" s="3">
        <v>1.3521329E-4</v>
      </c>
      <c r="Y157" s="3">
        <v>1.3521329E-4</v>
      </c>
      <c r="Z157" s="3">
        <v>1.3521329E-4</v>
      </c>
      <c r="AA157" s="3">
        <v>1.3521329E-4</v>
      </c>
      <c r="AB157" s="3">
        <v>5.4085317999999992E-4</v>
      </c>
      <c r="AC157" s="3" t="s">
        <v>444</v>
      </c>
      <c r="AD157" s="3" t="s">
        <v>444</v>
      </c>
      <c r="AE157" s="49"/>
      <c r="AF157" s="3">
        <v>49592.907767020923</v>
      </c>
      <c r="AG157" s="3" t="s">
        <v>444</v>
      </c>
      <c r="AH157" s="3" t="s">
        <v>444</v>
      </c>
      <c r="AI157" s="3" t="s">
        <v>444</v>
      </c>
      <c r="AJ157" s="3" t="s">
        <v>444</v>
      </c>
      <c r="AK157" s="3" t="s">
        <v>444</v>
      </c>
      <c r="AL157" s="43" t="s">
        <v>49</v>
      </c>
    </row>
    <row r="158" spans="1:38" ht="26.25" customHeight="1" thickBot="1" x14ac:dyDescent="0.3">
      <c r="A158" s="43" t="s">
        <v>325</v>
      </c>
      <c r="B158" s="43" t="s">
        <v>328</v>
      </c>
      <c r="C158" s="92" t="s">
        <v>329</v>
      </c>
      <c r="D158" s="93"/>
      <c r="E158" s="3">
        <v>3.0908086880000001E-2</v>
      </c>
      <c r="F158" s="3">
        <v>6.5502327229999997E-3</v>
      </c>
      <c r="G158" s="3">
        <v>2.046642221E-3</v>
      </c>
      <c r="H158" s="3" t="s">
        <v>443</v>
      </c>
      <c r="I158" s="3">
        <v>2.68739838E-4</v>
      </c>
      <c r="J158" s="3">
        <v>2.68739838E-4</v>
      </c>
      <c r="K158" s="3">
        <v>2.68739838E-4</v>
      </c>
      <c r="L158" s="3">
        <v>1.8034237835613199E-4</v>
      </c>
      <c r="M158" s="3">
        <v>0.37291876270000002</v>
      </c>
      <c r="N158" s="3">
        <v>0.12610477</v>
      </c>
      <c r="O158" s="3">
        <v>1.8300000000000001E-6</v>
      </c>
      <c r="P158" s="3">
        <v>3.0599999999999999E-6</v>
      </c>
      <c r="Q158" s="3">
        <v>8.0000000000000002E-8</v>
      </c>
      <c r="R158" s="3">
        <v>5.3499999999999996E-6</v>
      </c>
      <c r="S158" s="3">
        <v>8.7899999999999989E-6</v>
      </c>
      <c r="T158" s="3">
        <v>2.2499999999999996E-6</v>
      </c>
      <c r="U158" s="3">
        <v>6.0000000000000008E-8</v>
      </c>
      <c r="V158" s="3">
        <v>3.6926E-4</v>
      </c>
      <c r="W158" s="3" t="s">
        <v>443</v>
      </c>
      <c r="X158" s="3">
        <v>1.6130100000000001E-6</v>
      </c>
      <c r="Y158" s="3">
        <v>1.6130100000000001E-6</v>
      </c>
      <c r="Z158" s="3">
        <v>1.6130100000000001E-6</v>
      </c>
      <c r="AA158" s="3">
        <v>6.6064999999999998E-7</v>
      </c>
      <c r="AB158" s="3">
        <v>6.4520199999999999E-6</v>
      </c>
      <c r="AC158" s="3" t="s">
        <v>444</v>
      </c>
      <c r="AD158" s="3" t="s">
        <v>444</v>
      </c>
      <c r="AE158" s="49"/>
      <c r="AF158" s="3">
        <v>106.82887405548243</v>
      </c>
      <c r="AG158" s="3" t="s">
        <v>444</v>
      </c>
      <c r="AH158" s="3" t="s">
        <v>444</v>
      </c>
      <c r="AI158" s="3" t="s">
        <v>444</v>
      </c>
      <c r="AJ158" s="3" t="s">
        <v>444</v>
      </c>
      <c r="AK158" s="3" t="s">
        <v>444</v>
      </c>
      <c r="AL158" s="43" t="s">
        <v>49</v>
      </c>
    </row>
    <row r="159" spans="1:38" ht="26.25" customHeight="1" thickBot="1" x14ac:dyDescent="0.3">
      <c r="A159" s="43" t="s">
        <v>330</v>
      </c>
      <c r="B159" s="43" t="s">
        <v>331</v>
      </c>
      <c r="C159" s="92" t="s">
        <v>409</v>
      </c>
      <c r="D159" s="93"/>
      <c r="E159" s="3">
        <v>17.819619571332485</v>
      </c>
      <c r="F159" s="3">
        <v>0.68661058639383643</v>
      </c>
      <c r="G159" s="3">
        <v>3.6894209437361463</v>
      </c>
      <c r="H159" s="3">
        <v>2.6728307455836154E-3</v>
      </c>
      <c r="I159" s="3">
        <v>0.64341860129573214</v>
      </c>
      <c r="J159" s="3">
        <v>0.67916407911597365</v>
      </c>
      <c r="K159" s="3">
        <v>0.71490955697717851</v>
      </c>
      <c r="L159" s="3">
        <v>0.11788549688567722</v>
      </c>
      <c r="M159" s="3">
        <v>4.1918493567414616</v>
      </c>
      <c r="N159" s="3">
        <v>4.12350525337657E-2</v>
      </c>
      <c r="O159" s="3">
        <v>5.4088462996116108E-3</v>
      </c>
      <c r="P159" s="3">
        <v>1.0334790841098189E-2</v>
      </c>
      <c r="Q159" s="3">
        <v>7.2031212821768359E-2</v>
      </c>
      <c r="R159" s="3" t="s">
        <v>443</v>
      </c>
      <c r="S159" s="3">
        <v>7.2031212821768359E-2</v>
      </c>
      <c r="T159" s="3">
        <v>3.8668958429364158</v>
      </c>
      <c r="U159" s="3">
        <v>8.2470101985159819E-2</v>
      </c>
      <c r="V159" s="3">
        <v>0.19332185762323983</v>
      </c>
      <c r="W159" s="3" t="s">
        <v>443</v>
      </c>
      <c r="X159" s="3">
        <v>7.7244102754916895E-3</v>
      </c>
      <c r="Y159" s="3">
        <v>7.3799790323520508E-3</v>
      </c>
      <c r="Z159" s="3">
        <v>3.0183032543505198E-3</v>
      </c>
      <c r="AA159" s="3" t="s">
        <v>443</v>
      </c>
      <c r="AB159" s="3">
        <v>1.8122695357445529E-2</v>
      </c>
      <c r="AC159" s="3" t="s">
        <v>444</v>
      </c>
      <c r="AD159" s="3" t="s">
        <v>444</v>
      </c>
      <c r="AE159" s="49"/>
      <c r="AF159" s="3">
        <v>11544.342083476711</v>
      </c>
      <c r="AG159" s="3" t="s">
        <v>444</v>
      </c>
      <c r="AH159" s="3" t="s">
        <v>444</v>
      </c>
      <c r="AI159" s="3" t="s">
        <v>444</v>
      </c>
      <c r="AJ159" s="3" t="s">
        <v>444</v>
      </c>
      <c r="AK159" s="3" t="s">
        <v>444</v>
      </c>
      <c r="AL159" s="43" t="s">
        <v>49</v>
      </c>
    </row>
    <row r="160" spans="1:38" ht="26.25" customHeight="1" thickBot="1" x14ac:dyDescent="0.3">
      <c r="A160" s="43" t="s">
        <v>332</v>
      </c>
      <c r="B160" s="43" t="s">
        <v>333</v>
      </c>
      <c r="C160" s="92" t="s">
        <v>334</v>
      </c>
      <c r="D160" s="93"/>
      <c r="E160" s="3" t="s">
        <v>446</v>
      </c>
      <c r="F160" s="3" t="s">
        <v>446</v>
      </c>
      <c r="G160" s="3" t="s">
        <v>446</v>
      </c>
      <c r="H160" s="3" t="s">
        <v>446</v>
      </c>
      <c r="I160" s="3" t="s">
        <v>446</v>
      </c>
      <c r="J160" s="3" t="s">
        <v>446</v>
      </c>
      <c r="K160" s="3" t="s">
        <v>446</v>
      </c>
      <c r="L160" s="3" t="s">
        <v>446</v>
      </c>
      <c r="M160" s="3" t="s">
        <v>446</v>
      </c>
      <c r="N160" s="3" t="s">
        <v>446</v>
      </c>
      <c r="O160" s="3" t="s">
        <v>446</v>
      </c>
      <c r="P160" s="3" t="s">
        <v>446</v>
      </c>
      <c r="Q160" s="3" t="s">
        <v>446</v>
      </c>
      <c r="R160" s="3" t="s">
        <v>446</v>
      </c>
      <c r="S160" s="3" t="s">
        <v>446</v>
      </c>
      <c r="T160" s="3" t="s">
        <v>446</v>
      </c>
      <c r="U160" s="3" t="s">
        <v>446</v>
      </c>
      <c r="V160" s="3" t="s">
        <v>446</v>
      </c>
      <c r="W160" s="3" t="s">
        <v>446</v>
      </c>
      <c r="X160" s="3" t="s">
        <v>446</v>
      </c>
      <c r="Y160" s="3" t="s">
        <v>446</v>
      </c>
      <c r="Z160" s="3" t="s">
        <v>446</v>
      </c>
      <c r="AA160" s="3" t="s">
        <v>446</v>
      </c>
      <c r="AB160" s="3" t="s">
        <v>446</v>
      </c>
      <c r="AC160" s="3" t="s">
        <v>446</v>
      </c>
      <c r="AD160" s="3" t="s">
        <v>446</v>
      </c>
      <c r="AE160" s="49"/>
      <c r="AF160" s="3" t="s">
        <v>446</v>
      </c>
      <c r="AG160" s="3" t="s">
        <v>446</v>
      </c>
      <c r="AH160" s="3" t="s">
        <v>446</v>
      </c>
      <c r="AI160" s="3" t="s">
        <v>446</v>
      </c>
      <c r="AJ160" s="3" t="s">
        <v>446</v>
      </c>
      <c r="AK160" s="3" t="s">
        <v>446</v>
      </c>
      <c r="AL160" s="43" t="s">
        <v>49</v>
      </c>
    </row>
    <row r="161" spans="1:38" ht="26.25" customHeight="1" thickBot="1" x14ac:dyDescent="0.3">
      <c r="A161" s="44" t="s">
        <v>332</v>
      </c>
      <c r="B161" s="44" t="s">
        <v>335</v>
      </c>
      <c r="C161" s="94" t="s">
        <v>336</v>
      </c>
      <c r="D161" s="95"/>
      <c r="E161" s="3" t="s">
        <v>446</v>
      </c>
      <c r="F161" s="3" t="s">
        <v>446</v>
      </c>
      <c r="G161" s="3" t="s">
        <v>446</v>
      </c>
      <c r="H161" s="3" t="s">
        <v>446</v>
      </c>
      <c r="I161" s="3" t="s">
        <v>446</v>
      </c>
      <c r="J161" s="3" t="s">
        <v>446</v>
      </c>
      <c r="K161" s="3" t="s">
        <v>446</v>
      </c>
      <c r="L161" s="3" t="s">
        <v>446</v>
      </c>
      <c r="M161" s="3" t="s">
        <v>446</v>
      </c>
      <c r="N161" s="3" t="s">
        <v>446</v>
      </c>
      <c r="O161" s="3" t="s">
        <v>446</v>
      </c>
      <c r="P161" s="3" t="s">
        <v>446</v>
      </c>
      <c r="Q161" s="3" t="s">
        <v>446</v>
      </c>
      <c r="R161" s="3" t="s">
        <v>446</v>
      </c>
      <c r="S161" s="3" t="s">
        <v>446</v>
      </c>
      <c r="T161" s="3" t="s">
        <v>446</v>
      </c>
      <c r="U161" s="3" t="s">
        <v>446</v>
      </c>
      <c r="V161" s="3" t="s">
        <v>446</v>
      </c>
      <c r="W161" s="3" t="s">
        <v>446</v>
      </c>
      <c r="X161" s="3" t="s">
        <v>446</v>
      </c>
      <c r="Y161" s="3" t="s">
        <v>446</v>
      </c>
      <c r="Z161" s="3" t="s">
        <v>446</v>
      </c>
      <c r="AA161" s="3" t="s">
        <v>446</v>
      </c>
      <c r="AB161" s="3" t="s">
        <v>446</v>
      </c>
      <c r="AC161" s="3" t="s">
        <v>446</v>
      </c>
      <c r="AD161" s="3" t="s">
        <v>446</v>
      </c>
      <c r="AE161" s="50"/>
      <c r="AF161" s="3" t="s">
        <v>446</v>
      </c>
      <c r="AG161" s="3" t="s">
        <v>446</v>
      </c>
      <c r="AH161" s="3" t="s">
        <v>446</v>
      </c>
      <c r="AI161" s="3" t="s">
        <v>446</v>
      </c>
      <c r="AJ161" s="3" t="s">
        <v>446</v>
      </c>
      <c r="AK161" s="3" t="s">
        <v>446</v>
      </c>
      <c r="AL161" s="44" t="s">
        <v>410</v>
      </c>
    </row>
    <row r="162" spans="1:38" ht="26.25" customHeight="1" thickBot="1" x14ac:dyDescent="0.3">
      <c r="A162" s="45" t="s">
        <v>337</v>
      </c>
      <c r="B162" s="45" t="s">
        <v>338</v>
      </c>
      <c r="C162" s="96" t="s">
        <v>339</v>
      </c>
      <c r="D162" s="97"/>
      <c r="E162" s="3" t="s">
        <v>446</v>
      </c>
      <c r="F162" s="3" t="s">
        <v>446</v>
      </c>
      <c r="G162" s="3" t="s">
        <v>446</v>
      </c>
      <c r="H162" s="3" t="s">
        <v>446</v>
      </c>
      <c r="I162" s="3" t="s">
        <v>446</v>
      </c>
      <c r="J162" s="3" t="s">
        <v>446</v>
      </c>
      <c r="K162" s="3" t="s">
        <v>446</v>
      </c>
      <c r="L162" s="3" t="s">
        <v>446</v>
      </c>
      <c r="M162" s="3" t="s">
        <v>446</v>
      </c>
      <c r="N162" s="3" t="s">
        <v>446</v>
      </c>
      <c r="O162" s="3" t="s">
        <v>446</v>
      </c>
      <c r="P162" s="3" t="s">
        <v>446</v>
      </c>
      <c r="Q162" s="3" t="s">
        <v>446</v>
      </c>
      <c r="R162" s="3" t="s">
        <v>446</v>
      </c>
      <c r="S162" s="3" t="s">
        <v>446</v>
      </c>
      <c r="T162" s="3" t="s">
        <v>446</v>
      </c>
      <c r="U162" s="3" t="s">
        <v>446</v>
      </c>
      <c r="V162" s="3" t="s">
        <v>446</v>
      </c>
      <c r="W162" s="3" t="s">
        <v>446</v>
      </c>
      <c r="X162" s="3" t="s">
        <v>446</v>
      </c>
      <c r="Y162" s="3" t="s">
        <v>446</v>
      </c>
      <c r="Z162" s="3" t="s">
        <v>446</v>
      </c>
      <c r="AA162" s="3" t="s">
        <v>446</v>
      </c>
      <c r="AB162" s="3" t="s">
        <v>446</v>
      </c>
      <c r="AC162" s="3" t="s">
        <v>446</v>
      </c>
      <c r="AD162" s="3" t="s">
        <v>446</v>
      </c>
      <c r="AE162" s="50"/>
      <c r="AF162" s="3" t="s">
        <v>446</v>
      </c>
      <c r="AG162" s="3" t="s">
        <v>446</v>
      </c>
      <c r="AH162" s="3" t="s">
        <v>446</v>
      </c>
      <c r="AI162" s="3" t="s">
        <v>446</v>
      </c>
      <c r="AJ162" s="3" t="s">
        <v>446</v>
      </c>
      <c r="AK162" s="3" t="s">
        <v>446</v>
      </c>
      <c r="AL162" s="45" t="s">
        <v>410</v>
      </c>
    </row>
    <row r="163" spans="1:38" ht="26.25" customHeight="1" thickBot="1" x14ac:dyDescent="0.3">
      <c r="A163" s="45" t="s">
        <v>337</v>
      </c>
      <c r="B163" s="45" t="s">
        <v>340</v>
      </c>
      <c r="C163" s="96" t="s">
        <v>341</v>
      </c>
      <c r="D163" s="97"/>
      <c r="E163" s="3" t="s">
        <v>446</v>
      </c>
      <c r="F163" s="3" t="s">
        <v>446</v>
      </c>
      <c r="G163" s="3" t="s">
        <v>446</v>
      </c>
      <c r="H163" s="3" t="s">
        <v>446</v>
      </c>
      <c r="I163" s="3" t="s">
        <v>446</v>
      </c>
      <c r="J163" s="3" t="s">
        <v>446</v>
      </c>
      <c r="K163" s="3" t="s">
        <v>446</v>
      </c>
      <c r="L163" s="3" t="s">
        <v>446</v>
      </c>
      <c r="M163" s="3" t="s">
        <v>446</v>
      </c>
      <c r="N163" s="3" t="s">
        <v>446</v>
      </c>
      <c r="O163" s="3" t="s">
        <v>446</v>
      </c>
      <c r="P163" s="3" t="s">
        <v>446</v>
      </c>
      <c r="Q163" s="3" t="s">
        <v>446</v>
      </c>
      <c r="R163" s="3" t="s">
        <v>446</v>
      </c>
      <c r="S163" s="3" t="s">
        <v>446</v>
      </c>
      <c r="T163" s="3" t="s">
        <v>446</v>
      </c>
      <c r="U163" s="3" t="s">
        <v>446</v>
      </c>
      <c r="V163" s="3" t="s">
        <v>446</v>
      </c>
      <c r="W163" s="3" t="s">
        <v>446</v>
      </c>
      <c r="X163" s="3" t="s">
        <v>446</v>
      </c>
      <c r="Y163" s="3" t="s">
        <v>446</v>
      </c>
      <c r="Z163" s="3" t="s">
        <v>446</v>
      </c>
      <c r="AA163" s="3" t="s">
        <v>446</v>
      </c>
      <c r="AB163" s="3" t="s">
        <v>446</v>
      </c>
      <c r="AC163" s="3" t="s">
        <v>446</v>
      </c>
      <c r="AD163" s="3" t="s">
        <v>446</v>
      </c>
      <c r="AE163" s="50"/>
      <c r="AF163" s="3" t="s">
        <v>446</v>
      </c>
      <c r="AG163" s="3" t="s">
        <v>446</v>
      </c>
      <c r="AH163" s="3" t="s">
        <v>446</v>
      </c>
      <c r="AI163" s="3" t="s">
        <v>446</v>
      </c>
      <c r="AJ163" s="3" t="s">
        <v>446</v>
      </c>
      <c r="AK163" s="3" t="s">
        <v>446</v>
      </c>
      <c r="AL163" s="45" t="s">
        <v>342</v>
      </c>
    </row>
    <row r="164" spans="1:38" ht="26.25" customHeight="1" thickBot="1" x14ac:dyDescent="0.3">
      <c r="A164" s="45" t="s">
        <v>337</v>
      </c>
      <c r="B164" s="45" t="s">
        <v>343</v>
      </c>
      <c r="C164" s="96" t="s">
        <v>344</v>
      </c>
      <c r="D164" s="97"/>
      <c r="E164" s="3" t="s">
        <v>444</v>
      </c>
      <c r="F164" s="3">
        <v>44.554356724066338</v>
      </c>
      <c r="G164" s="3" t="s">
        <v>444</v>
      </c>
      <c r="H164" s="3" t="s">
        <v>444</v>
      </c>
      <c r="I164" s="3" t="s">
        <v>444</v>
      </c>
      <c r="J164" s="3" t="s">
        <v>444</v>
      </c>
      <c r="K164" s="3" t="s">
        <v>444</v>
      </c>
      <c r="L164" s="3" t="s">
        <v>444</v>
      </c>
      <c r="M164" s="3" t="s">
        <v>444</v>
      </c>
      <c r="N164" s="3" t="s">
        <v>444</v>
      </c>
      <c r="O164" s="3" t="s">
        <v>444</v>
      </c>
      <c r="P164" s="3" t="s">
        <v>444</v>
      </c>
      <c r="Q164" s="3" t="s">
        <v>444</v>
      </c>
      <c r="R164" s="3" t="s">
        <v>444</v>
      </c>
      <c r="S164" s="3" t="s">
        <v>444</v>
      </c>
      <c r="T164" s="3" t="s">
        <v>444</v>
      </c>
      <c r="U164" s="3" t="s">
        <v>444</v>
      </c>
      <c r="V164" s="3" t="s">
        <v>444</v>
      </c>
      <c r="W164" s="3" t="s">
        <v>444</v>
      </c>
      <c r="X164" s="3" t="s">
        <v>444</v>
      </c>
      <c r="Y164" s="3" t="s">
        <v>444</v>
      </c>
      <c r="Z164" s="3" t="s">
        <v>444</v>
      </c>
      <c r="AA164" s="3" t="s">
        <v>444</v>
      </c>
      <c r="AB164" s="3" t="s">
        <v>444</v>
      </c>
      <c r="AC164" s="3" t="s">
        <v>444</v>
      </c>
      <c r="AD164" s="3" t="s">
        <v>444</v>
      </c>
      <c r="AE164" s="54"/>
      <c r="AF164" s="3" t="s">
        <v>444</v>
      </c>
      <c r="AG164" s="3" t="s">
        <v>444</v>
      </c>
      <c r="AH164" s="3" t="s">
        <v>444</v>
      </c>
      <c r="AI164" s="3" t="s">
        <v>444</v>
      </c>
      <c r="AJ164" s="3" t="s">
        <v>444</v>
      </c>
      <c r="AK164" s="3" t="s">
        <v>443</v>
      </c>
      <c r="AL164" s="45" t="s">
        <v>410</v>
      </c>
    </row>
    <row r="165" spans="1:38" ht="15" customHeight="1" x14ac:dyDescent="0.25">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7" customFormat="1" ht="52.5" customHeight="1" x14ac:dyDescent="0.35">
      <c r="A166" s="112" t="s">
        <v>369</v>
      </c>
      <c r="B166" s="112"/>
      <c r="C166" s="112"/>
      <c r="D166" s="112"/>
      <c r="E166" s="112"/>
      <c r="F166" s="112"/>
      <c r="G166" s="112"/>
      <c r="H166" s="105"/>
      <c r="I166" s="106"/>
      <c r="J166" s="106"/>
      <c r="K166" s="106"/>
      <c r="L166" s="106"/>
      <c r="M166" s="106"/>
      <c r="N166" s="106"/>
      <c r="O166" s="106"/>
      <c r="P166" s="106"/>
      <c r="Q166" s="106"/>
      <c r="R166" s="106"/>
      <c r="S166" s="106"/>
      <c r="T166" s="106"/>
      <c r="U166" s="106"/>
      <c r="AC166" s="108"/>
      <c r="AD166" s="108"/>
      <c r="AG166" s="109"/>
      <c r="AH166" s="109"/>
      <c r="AI166" s="109"/>
      <c r="AJ166" s="109"/>
      <c r="AK166" s="109"/>
      <c r="AL166" s="109"/>
    </row>
    <row r="167" spans="1:38" s="110" customFormat="1" ht="63.75" customHeight="1" x14ac:dyDescent="0.35">
      <c r="A167" s="112" t="s">
        <v>373</v>
      </c>
      <c r="B167" s="112"/>
      <c r="C167" s="112"/>
      <c r="D167" s="112"/>
      <c r="E167" s="112"/>
      <c r="F167" s="112"/>
      <c r="G167" s="112"/>
      <c r="H167" s="105"/>
      <c r="I167" s="106"/>
      <c r="J167"/>
      <c r="K167"/>
      <c r="L167"/>
      <c r="M167" s="106"/>
      <c r="N167" s="106"/>
      <c r="O167" s="106"/>
      <c r="P167" s="106"/>
      <c r="Q167" s="106"/>
      <c r="R167" s="106"/>
      <c r="S167" s="106"/>
      <c r="T167" s="106"/>
      <c r="U167" s="106"/>
      <c r="AL167" s="135"/>
    </row>
    <row r="168" spans="1:38" s="110" customFormat="1" ht="26.25" customHeight="1" x14ac:dyDescent="0.35">
      <c r="A168" s="112" t="s">
        <v>370</v>
      </c>
      <c r="B168" s="112"/>
      <c r="C168" s="112"/>
      <c r="D168" s="112"/>
      <c r="E168" s="112"/>
      <c r="F168" s="112"/>
      <c r="G168" s="112"/>
      <c r="H168" s="105"/>
      <c r="I168" s="106"/>
      <c r="J168"/>
      <c r="K168"/>
      <c r="L168"/>
      <c r="M168" s="106"/>
      <c r="N168" s="106"/>
      <c r="O168" s="106"/>
      <c r="P168" s="106"/>
      <c r="Q168" s="106"/>
      <c r="R168" s="106"/>
      <c r="S168" s="106"/>
      <c r="T168" s="106"/>
      <c r="U168" s="106"/>
      <c r="AL168" s="135"/>
    </row>
    <row r="169" spans="1:38" s="107" customFormat="1" ht="26.25" customHeight="1" x14ac:dyDescent="0.35">
      <c r="A169" s="112" t="s">
        <v>371</v>
      </c>
      <c r="B169" s="112"/>
      <c r="C169" s="112"/>
      <c r="D169" s="112"/>
      <c r="E169" s="112"/>
      <c r="F169" s="112"/>
      <c r="G169" s="112"/>
      <c r="H169" s="105"/>
      <c r="I169" s="106"/>
      <c r="J169"/>
      <c r="K169"/>
      <c r="L169"/>
      <c r="M169" s="106"/>
      <c r="N169" s="106"/>
      <c r="O169" s="106"/>
      <c r="P169" s="106"/>
      <c r="Q169" s="106"/>
      <c r="R169" s="106"/>
      <c r="S169" s="106"/>
      <c r="T169" s="106"/>
      <c r="U169" s="106"/>
      <c r="AC169" s="108"/>
      <c r="AD169" s="108"/>
      <c r="AG169" s="109"/>
      <c r="AH169" s="109"/>
      <c r="AI169" s="109"/>
      <c r="AJ169" s="109"/>
      <c r="AK169" s="109"/>
      <c r="AL169" s="109"/>
    </row>
    <row r="170" spans="1:38" s="110" customFormat="1" ht="52.5" customHeight="1" x14ac:dyDescent="0.35">
      <c r="A170" s="112" t="s">
        <v>372</v>
      </c>
      <c r="B170" s="112"/>
      <c r="C170" s="112"/>
      <c r="D170" s="112"/>
      <c r="E170" s="112"/>
      <c r="F170" s="112"/>
      <c r="G170" s="112"/>
      <c r="H170" s="105"/>
      <c r="I170" s="106"/>
      <c r="J170"/>
      <c r="K170"/>
      <c r="L170"/>
      <c r="M170" s="106"/>
      <c r="N170" s="106"/>
      <c r="O170" s="106"/>
      <c r="P170" s="106"/>
      <c r="Q170" s="106"/>
      <c r="R170" s="106"/>
      <c r="S170" s="106"/>
      <c r="T170" s="106"/>
      <c r="U170" s="106"/>
      <c r="AL170" s="135"/>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L170"/>
  <sheetViews>
    <sheetView tabSelected="1" zoomScale="80" zoomScaleNormal="80" workbookViewId="0">
      <selection activeCell="AJ141" sqref="AJ141"/>
    </sheetView>
  </sheetViews>
  <sheetFormatPr defaultColWidth="8.81640625" defaultRowHeight="12.5" x14ac:dyDescent="0.25"/>
  <cols>
    <col min="1" max="2" width="21.453125" style="1" customWidth="1"/>
    <col min="3" max="3" width="46.453125" style="14" customWidth="1"/>
    <col min="4" max="4" width="7.1796875" style="1" customWidth="1"/>
    <col min="5" max="24" width="8.54296875" style="1" customWidth="1"/>
    <col min="25" max="25" width="8.81640625" style="1" customWidth="1"/>
    <col min="26" max="30" width="8.54296875" style="1" customWidth="1"/>
    <col min="31" max="31" width="2.1796875" style="1" customWidth="1"/>
    <col min="32" max="37" width="8.54296875" style="1" customWidth="1"/>
    <col min="38" max="38" width="25.7265625" style="132" customWidth="1"/>
    <col min="39" max="16384" width="8.81640625" style="1"/>
  </cols>
  <sheetData>
    <row r="1" spans="1:38" ht="22.5" customHeight="1" x14ac:dyDescent="0.25">
      <c r="A1" s="18" t="s">
        <v>360</v>
      </c>
      <c r="B1" s="19"/>
      <c r="C1" s="20"/>
    </row>
    <row r="2" spans="1:38" x14ac:dyDescent="0.25">
      <c r="A2" s="21" t="s">
        <v>359</v>
      </c>
      <c r="B2" s="19"/>
      <c r="C2" s="20"/>
    </row>
    <row r="3" spans="1:38" ht="13" x14ac:dyDescent="0.3">
      <c r="B3" s="19"/>
      <c r="C3" s="20"/>
      <c r="F3" s="19"/>
      <c r="R3" s="2"/>
      <c r="S3" s="2"/>
      <c r="T3" s="2"/>
      <c r="U3" s="2"/>
      <c r="V3" s="2"/>
    </row>
    <row r="4" spans="1:38" ht="13" x14ac:dyDescent="0.3">
      <c r="A4" s="21" t="s">
        <v>0</v>
      </c>
      <c r="B4" s="16" t="s">
        <v>437</v>
      </c>
      <c r="C4" s="22" t="s">
        <v>1</v>
      </c>
      <c r="R4" s="2"/>
      <c r="S4" s="2"/>
      <c r="T4" s="2"/>
      <c r="U4" s="2"/>
      <c r="V4" s="2"/>
    </row>
    <row r="5" spans="1:38" ht="13" x14ac:dyDescent="0.3">
      <c r="A5" s="21" t="s">
        <v>2</v>
      </c>
      <c r="B5" s="16" t="s">
        <v>441</v>
      </c>
      <c r="C5" s="22" t="s">
        <v>3</v>
      </c>
      <c r="R5" s="2"/>
      <c r="S5" s="2"/>
      <c r="T5" s="2"/>
      <c r="U5" s="2"/>
      <c r="V5" s="2"/>
    </row>
    <row r="6" spans="1:38" x14ac:dyDescent="0.25">
      <c r="A6" s="21" t="s">
        <v>4</v>
      </c>
      <c r="B6" s="16">
        <v>2013</v>
      </c>
      <c r="C6" s="22" t="s">
        <v>5</v>
      </c>
      <c r="R6" s="23"/>
      <c r="S6" s="23"/>
      <c r="T6" s="23"/>
      <c r="U6" s="23"/>
      <c r="V6" s="23"/>
    </row>
    <row r="7" spans="1:38" ht="13" x14ac:dyDescent="0.3">
      <c r="A7" s="21" t="s">
        <v>6</v>
      </c>
      <c r="B7" s="16" t="s">
        <v>438</v>
      </c>
      <c r="C7" s="22" t="s">
        <v>7</v>
      </c>
      <c r="R7" s="2"/>
      <c r="S7" s="2"/>
      <c r="T7" s="2"/>
      <c r="U7" s="2"/>
      <c r="V7" s="2"/>
    </row>
    <row r="8" spans="1:38" ht="13" x14ac:dyDescent="0.3">
      <c r="A8" s="6"/>
      <c r="B8" s="19"/>
      <c r="C8" s="20"/>
      <c r="R8" s="2"/>
      <c r="S8" s="2"/>
      <c r="T8" s="2"/>
      <c r="U8" s="2"/>
      <c r="V8" s="2"/>
      <c r="AF8" s="23"/>
    </row>
    <row r="9" spans="1:38" ht="13.5" thickBot="1" x14ac:dyDescent="0.3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35">
      <c r="A10" s="122" t="str">
        <f>B4&amp;": "&amp;B5&amp;": "&amp;B6</f>
        <v>BE: 29.02.2024: 2013</v>
      </c>
      <c r="B10" s="124" t="s">
        <v>8</v>
      </c>
      <c r="C10" s="125"/>
      <c r="D10" s="126"/>
      <c r="E10" s="113" t="s">
        <v>9</v>
      </c>
      <c r="F10" s="114"/>
      <c r="G10" s="114"/>
      <c r="H10" s="115"/>
      <c r="I10" s="113" t="s">
        <v>10</v>
      </c>
      <c r="J10" s="114"/>
      <c r="K10" s="114"/>
      <c r="L10" s="115"/>
      <c r="M10" s="130" t="s">
        <v>11</v>
      </c>
      <c r="N10" s="113" t="s">
        <v>12</v>
      </c>
      <c r="O10" s="114"/>
      <c r="P10" s="115"/>
      <c r="Q10" s="113" t="s">
        <v>13</v>
      </c>
      <c r="R10" s="114"/>
      <c r="S10" s="114"/>
      <c r="T10" s="114"/>
      <c r="U10" s="114"/>
      <c r="V10" s="115"/>
      <c r="W10" s="113" t="s">
        <v>364</v>
      </c>
      <c r="X10" s="114"/>
      <c r="Y10" s="114"/>
      <c r="Z10" s="114"/>
      <c r="AA10" s="114"/>
      <c r="AB10" s="114"/>
      <c r="AC10" s="114"/>
      <c r="AD10" s="115"/>
      <c r="AE10" s="28"/>
      <c r="AF10" s="113" t="s">
        <v>381</v>
      </c>
      <c r="AG10" s="114"/>
      <c r="AH10" s="114"/>
      <c r="AI10" s="114"/>
      <c r="AJ10" s="114"/>
      <c r="AK10" s="114"/>
      <c r="AL10" s="115"/>
    </row>
    <row r="11" spans="1:38" ht="15" customHeight="1" thickBot="1" x14ac:dyDescent="0.3">
      <c r="A11" s="123"/>
      <c r="B11" s="127"/>
      <c r="C11" s="128"/>
      <c r="D11" s="129"/>
      <c r="E11" s="116"/>
      <c r="F11" s="117"/>
      <c r="G11" s="117"/>
      <c r="H11" s="118"/>
      <c r="I11" s="116"/>
      <c r="J11" s="117"/>
      <c r="K11" s="117"/>
      <c r="L11" s="118"/>
      <c r="M11" s="131"/>
      <c r="N11" s="116"/>
      <c r="O11" s="117"/>
      <c r="P11" s="118"/>
      <c r="Q11" s="116"/>
      <c r="R11" s="117"/>
      <c r="S11" s="117"/>
      <c r="T11" s="117"/>
      <c r="U11" s="117"/>
      <c r="V11" s="118"/>
      <c r="W11" s="102"/>
      <c r="X11" s="119" t="s">
        <v>31</v>
      </c>
      <c r="Y11" s="120"/>
      <c r="Z11" s="120"/>
      <c r="AA11" s="120"/>
      <c r="AB11" s="121"/>
      <c r="AC11" s="103"/>
      <c r="AD11" s="104"/>
      <c r="AE11" s="29"/>
      <c r="AF11" s="116"/>
      <c r="AG11" s="117"/>
      <c r="AH11" s="117"/>
      <c r="AI11" s="117"/>
      <c r="AJ11" s="117"/>
      <c r="AK11" s="117"/>
      <c r="AL11" s="118"/>
    </row>
    <row r="12" spans="1:38" ht="52.5" customHeight="1" thickBot="1" x14ac:dyDescent="0.3">
      <c r="A12" s="123"/>
      <c r="B12" s="127"/>
      <c r="C12" s="128"/>
      <c r="D12" s="129"/>
      <c r="E12" s="99" t="s">
        <v>382</v>
      </c>
      <c r="F12" s="99" t="s">
        <v>14</v>
      </c>
      <c r="G12" s="99" t="s">
        <v>15</v>
      </c>
      <c r="H12" s="99" t="s">
        <v>16</v>
      </c>
      <c r="I12" s="99" t="s">
        <v>17</v>
      </c>
      <c r="J12" s="100" t="s">
        <v>18</v>
      </c>
      <c r="K12" s="100" t="s">
        <v>19</v>
      </c>
      <c r="L12" s="101" t="s">
        <v>392</v>
      </c>
      <c r="M12" s="99" t="s">
        <v>20</v>
      </c>
      <c r="N12" s="100" t="s">
        <v>21</v>
      </c>
      <c r="O12" s="100" t="s">
        <v>22</v>
      </c>
      <c r="P12" s="100" t="s">
        <v>23</v>
      </c>
      <c r="Q12" s="100" t="s">
        <v>24</v>
      </c>
      <c r="R12" s="100" t="s">
        <v>25</v>
      </c>
      <c r="S12" s="100" t="s">
        <v>26</v>
      </c>
      <c r="T12" s="100" t="s">
        <v>27</v>
      </c>
      <c r="U12" s="100" t="s">
        <v>28</v>
      </c>
      <c r="V12" s="100" t="s">
        <v>29</v>
      </c>
      <c r="W12" s="99" t="s">
        <v>30</v>
      </c>
      <c r="X12" s="99" t="s">
        <v>393</v>
      </c>
      <c r="Y12" s="99" t="s">
        <v>394</v>
      </c>
      <c r="Z12" s="99" t="s">
        <v>395</v>
      </c>
      <c r="AA12" s="99" t="s">
        <v>396</v>
      </c>
      <c r="AB12" s="99" t="s">
        <v>41</v>
      </c>
      <c r="AC12" s="100" t="s">
        <v>32</v>
      </c>
      <c r="AD12" s="100" t="s">
        <v>33</v>
      </c>
      <c r="AE12" s="30"/>
      <c r="AF12" s="99" t="s">
        <v>34</v>
      </c>
      <c r="AG12" s="99" t="s">
        <v>35</v>
      </c>
      <c r="AH12" s="99" t="s">
        <v>36</v>
      </c>
      <c r="AI12" s="99" t="s">
        <v>37</v>
      </c>
      <c r="AJ12" s="99" t="s">
        <v>38</v>
      </c>
      <c r="AK12" s="99" t="s">
        <v>39</v>
      </c>
      <c r="AL12" s="133" t="s">
        <v>40</v>
      </c>
    </row>
    <row r="13" spans="1:38" ht="37.5" customHeight="1" thickBot="1" x14ac:dyDescent="0.3">
      <c r="A13" s="31" t="s">
        <v>42</v>
      </c>
      <c r="B13" s="31" t="s">
        <v>43</v>
      </c>
      <c r="C13" s="32" t="s">
        <v>423</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3">
      <c r="A14" s="55" t="s">
        <v>50</v>
      </c>
      <c r="B14" s="55" t="s">
        <v>51</v>
      </c>
      <c r="C14" s="56" t="s">
        <v>52</v>
      </c>
      <c r="D14" s="57"/>
      <c r="E14" s="3">
        <v>9.7254637343138519</v>
      </c>
      <c r="F14" s="3">
        <v>0.40570220225965381</v>
      </c>
      <c r="G14" s="3">
        <v>1.9072271413766084</v>
      </c>
      <c r="H14" s="3">
        <v>9.2627646412330122E-2</v>
      </c>
      <c r="I14" s="3">
        <v>0.29381320625920715</v>
      </c>
      <c r="J14" s="3">
        <v>0.36057134722758721</v>
      </c>
      <c r="K14" s="3">
        <v>0.41824506976817255</v>
      </c>
      <c r="L14" s="3">
        <v>1.8893218728799625E-2</v>
      </c>
      <c r="M14" s="3">
        <v>2.6698680942993778</v>
      </c>
      <c r="N14" s="3">
        <v>0.27112392558577647</v>
      </c>
      <c r="O14" s="3">
        <v>8.4267976807728823E-2</v>
      </c>
      <c r="P14" s="3">
        <v>0.14660626146715888</v>
      </c>
      <c r="Q14" s="3">
        <v>0.14423255354259434</v>
      </c>
      <c r="R14" s="3">
        <v>0.42092029963579025</v>
      </c>
      <c r="S14" s="3">
        <v>0.31616559795539778</v>
      </c>
      <c r="T14" s="3">
        <v>0.28014760477547779</v>
      </c>
      <c r="U14" s="3">
        <v>7.474815434778935E-2</v>
      </c>
      <c r="V14" s="3">
        <v>1.2176045371519135</v>
      </c>
      <c r="W14" s="3">
        <v>0.35511427705831539</v>
      </c>
      <c r="X14" s="3">
        <v>1.5504161671200001E-2</v>
      </c>
      <c r="Y14" s="3">
        <v>1.8808634432200003E-2</v>
      </c>
      <c r="Z14" s="3">
        <v>6.2738189209999998E-3</v>
      </c>
      <c r="AA14" s="3">
        <v>6.2849875140571698E-3</v>
      </c>
      <c r="AB14" s="3">
        <v>4.6871477923200004E-2</v>
      </c>
      <c r="AC14" s="3">
        <v>0.52124688585000012</v>
      </c>
      <c r="AD14" s="3">
        <v>3.1281494701200001E-2</v>
      </c>
      <c r="AE14" s="46"/>
      <c r="AF14" s="3">
        <v>1281.9759051770582</v>
      </c>
      <c r="AG14" s="3">
        <v>47217.291557905599</v>
      </c>
      <c r="AH14" s="3">
        <v>125265.70144242721</v>
      </c>
      <c r="AI14" s="3">
        <v>41116.264168075395</v>
      </c>
      <c r="AJ14" s="3">
        <v>19257.196282236619</v>
      </c>
      <c r="AK14" s="3" t="s">
        <v>444</v>
      </c>
      <c r="AL14" s="35" t="s">
        <v>49</v>
      </c>
    </row>
    <row r="15" spans="1:38" ht="26.25" customHeight="1" thickBot="1" x14ac:dyDescent="0.3">
      <c r="A15" s="55" t="s">
        <v>53</v>
      </c>
      <c r="B15" s="55" t="s">
        <v>54</v>
      </c>
      <c r="C15" s="56" t="s">
        <v>55</v>
      </c>
      <c r="D15" s="57"/>
      <c r="E15" s="3">
        <v>1.0590540000000002</v>
      </c>
      <c r="F15" s="3">
        <v>0.35405132981527759</v>
      </c>
      <c r="G15" s="3">
        <v>0.425265</v>
      </c>
      <c r="H15" s="3" t="s">
        <v>443</v>
      </c>
      <c r="I15" s="3">
        <v>1.9218182971903839E-2</v>
      </c>
      <c r="J15" s="3">
        <v>2.057918297190384E-2</v>
      </c>
      <c r="K15" s="3">
        <v>2.3301182971903839E-2</v>
      </c>
      <c r="L15" s="3">
        <v>1.649382808033269E-3</v>
      </c>
      <c r="M15" s="3">
        <v>0.1356</v>
      </c>
      <c r="N15" s="3">
        <v>2.7605394289344998E-2</v>
      </c>
      <c r="O15" s="3">
        <v>3.2840991226604006E-2</v>
      </c>
      <c r="P15" s="3">
        <v>5.686269526695E-3</v>
      </c>
      <c r="Q15" s="3">
        <v>8.8484815351270001E-3</v>
      </c>
      <c r="R15" s="3">
        <v>5.3470834510658996E-2</v>
      </c>
      <c r="S15" s="3">
        <v>5.8737602777082003E-2</v>
      </c>
      <c r="T15" s="3">
        <v>0.26675938698612001</v>
      </c>
      <c r="U15" s="3">
        <v>2.4556984544311999E-2</v>
      </c>
      <c r="V15" s="3">
        <v>0.29215863798098501</v>
      </c>
      <c r="W15" s="3">
        <v>2.0602652999999999E-2</v>
      </c>
      <c r="X15" s="3" t="s">
        <v>443</v>
      </c>
      <c r="Y15" s="3" t="s">
        <v>443</v>
      </c>
      <c r="Z15" s="3" t="s">
        <v>443</v>
      </c>
      <c r="AA15" s="3" t="s">
        <v>443</v>
      </c>
      <c r="AB15" s="3" t="s">
        <v>443</v>
      </c>
      <c r="AC15" s="3" t="s">
        <v>444</v>
      </c>
      <c r="AD15" s="3" t="s">
        <v>444</v>
      </c>
      <c r="AE15" s="46"/>
      <c r="AF15" s="3">
        <v>51583.706668406703</v>
      </c>
      <c r="AG15" s="3" t="s">
        <v>444</v>
      </c>
      <c r="AH15" s="3">
        <v>16297.0835960192</v>
      </c>
      <c r="AI15" s="3" t="s">
        <v>444</v>
      </c>
      <c r="AJ15" s="3">
        <v>2933.66</v>
      </c>
      <c r="AK15" s="3" t="s">
        <v>444</v>
      </c>
      <c r="AL15" s="35" t="s">
        <v>49</v>
      </c>
    </row>
    <row r="16" spans="1:38" ht="26.25" customHeight="1" thickBot="1" x14ac:dyDescent="0.3">
      <c r="A16" s="55" t="s">
        <v>53</v>
      </c>
      <c r="B16" s="55" t="s">
        <v>56</v>
      </c>
      <c r="C16" s="56" t="s">
        <v>57</v>
      </c>
      <c r="D16" s="57"/>
      <c r="E16" s="3">
        <v>1.959303604</v>
      </c>
      <c r="F16" s="3">
        <v>0.17581899999999998</v>
      </c>
      <c r="G16" s="3">
        <v>0.67495862500000003</v>
      </c>
      <c r="H16" s="3">
        <v>1.0964999999999999E-2</v>
      </c>
      <c r="I16" s="3">
        <v>3.4637073275454545E-2</v>
      </c>
      <c r="J16" s="3">
        <v>4.6533999999999999E-2</v>
      </c>
      <c r="K16" s="3">
        <v>0.16843736600000001</v>
      </c>
      <c r="L16" s="3">
        <v>2.6901059049727299E-3</v>
      </c>
      <c r="M16" s="3">
        <v>0.94714451499999996</v>
      </c>
      <c r="N16" s="3">
        <v>0.56423011999999995</v>
      </c>
      <c r="O16" s="3">
        <v>3.8735817999999998E-2</v>
      </c>
      <c r="P16" s="3">
        <v>3.9975688000000002E-2</v>
      </c>
      <c r="Q16" s="3">
        <v>4.6223661999999999E-2</v>
      </c>
      <c r="R16" s="3">
        <v>0.24215558000000001</v>
      </c>
      <c r="S16" s="3">
        <v>9.2902752000000005E-2</v>
      </c>
      <c r="T16" s="3">
        <v>0.20975688000000001</v>
      </c>
      <c r="U16" s="3">
        <v>2.1737584000000001E-2</v>
      </c>
      <c r="V16" s="3">
        <v>0.52255428000000004</v>
      </c>
      <c r="W16" s="3" t="s">
        <v>445</v>
      </c>
      <c r="X16" s="3" t="s">
        <v>445</v>
      </c>
      <c r="Y16" s="3" t="s">
        <v>445</v>
      </c>
      <c r="Z16" s="3" t="s">
        <v>445</v>
      </c>
      <c r="AA16" s="3" t="s">
        <v>445</v>
      </c>
      <c r="AB16" s="3" t="s">
        <v>445</v>
      </c>
      <c r="AC16" s="3" t="s">
        <v>445</v>
      </c>
      <c r="AD16" s="3" t="s">
        <v>444</v>
      </c>
      <c r="AE16" s="46"/>
      <c r="AF16" s="3" t="s">
        <v>444</v>
      </c>
      <c r="AG16" s="3">
        <v>6725.4740000000002</v>
      </c>
      <c r="AH16" s="3" t="s">
        <v>444</v>
      </c>
      <c r="AI16" s="3" t="s">
        <v>444</v>
      </c>
      <c r="AJ16" s="3" t="s">
        <v>444</v>
      </c>
      <c r="AK16" s="3" t="s">
        <v>444</v>
      </c>
      <c r="AL16" s="35" t="s">
        <v>49</v>
      </c>
    </row>
    <row r="17" spans="1:38" ht="26.25" customHeight="1" thickBot="1" x14ac:dyDescent="0.3">
      <c r="A17" s="55" t="s">
        <v>53</v>
      </c>
      <c r="B17" s="55" t="s">
        <v>58</v>
      </c>
      <c r="C17" s="56" t="s">
        <v>59</v>
      </c>
      <c r="D17" s="57"/>
      <c r="E17" s="3">
        <v>1.0799784904299998</v>
      </c>
      <c r="F17" s="3">
        <v>8.8493637994301405E-2</v>
      </c>
      <c r="G17" s="3">
        <v>0.60982670390600013</v>
      </c>
      <c r="H17" s="3">
        <v>9.002630000000001E-3</v>
      </c>
      <c r="I17" s="3">
        <v>6.2096345573889003E-2</v>
      </c>
      <c r="J17" s="3">
        <v>8.34399280828753E-2</v>
      </c>
      <c r="K17" s="3">
        <v>0.1009610707277384</v>
      </c>
      <c r="L17" s="3">
        <v>4.5389378779167504E-3</v>
      </c>
      <c r="M17" s="3">
        <v>2.0497456356600003</v>
      </c>
      <c r="N17" s="3">
        <v>1.0337944212223451</v>
      </c>
      <c r="O17" s="3">
        <v>3.3925997723126003E-2</v>
      </c>
      <c r="P17" s="3">
        <v>3.5376104924339999E-2</v>
      </c>
      <c r="Q17" s="3">
        <v>3.8034396916645001E-2</v>
      </c>
      <c r="R17" s="3">
        <v>1.0237663383581899</v>
      </c>
      <c r="S17" s="3">
        <v>9.6579510260433002E-2</v>
      </c>
      <c r="T17" s="3">
        <v>0.14505444177433499</v>
      </c>
      <c r="U17" s="3">
        <v>1.0658137087382002E-2</v>
      </c>
      <c r="V17" s="3">
        <v>3.3512904464792923</v>
      </c>
      <c r="W17" s="3">
        <v>2.3406921000000001E-2</v>
      </c>
      <c r="X17" s="3">
        <v>1.6149746999999999E-4</v>
      </c>
      <c r="Y17" s="3">
        <v>5.0852923999999999E-4</v>
      </c>
      <c r="Z17" s="3">
        <v>4.4448520000000001E-4</v>
      </c>
      <c r="AA17" s="3">
        <v>5.5374486000000004E-4</v>
      </c>
      <c r="AB17" s="3">
        <v>1.66825674E-3</v>
      </c>
      <c r="AC17" s="3" t="s">
        <v>444</v>
      </c>
      <c r="AD17" s="3" t="s">
        <v>444</v>
      </c>
      <c r="AE17" s="46"/>
      <c r="AF17" s="3">
        <v>467.46301137361809</v>
      </c>
      <c r="AG17" s="3">
        <v>351.37700000000001</v>
      </c>
      <c r="AH17" s="3">
        <v>17510.664269081601</v>
      </c>
      <c r="AI17" s="3">
        <v>10.935</v>
      </c>
      <c r="AJ17" s="3" t="s">
        <v>444</v>
      </c>
      <c r="AK17" s="3" t="s">
        <v>444</v>
      </c>
      <c r="AL17" s="35" t="s">
        <v>49</v>
      </c>
    </row>
    <row r="18" spans="1:38" ht="26.25" customHeight="1" thickBot="1" x14ac:dyDescent="0.3">
      <c r="A18" s="55" t="s">
        <v>53</v>
      </c>
      <c r="B18" s="55" t="s">
        <v>60</v>
      </c>
      <c r="C18" s="56" t="s">
        <v>61</v>
      </c>
      <c r="D18" s="57"/>
      <c r="E18" s="3">
        <v>0.23379400877999998</v>
      </c>
      <c r="F18" s="3">
        <v>1.4569081726306256E-2</v>
      </c>
      <c r="G18" s="3">
        <v>4.2414312969999996E-3</v>
      </c>
      <c r="H18" s="3">
        <v>2.5982000000000002E-4</v>
      </c>
      <c r="I18" s="3">
        <v>5.4473247217588602E-2</v>
      </c>
      <c r="J18" s="3">
        <v>6.0644698766320199E-2</v>
      </c>
      <c r="K18" s="3">
        <v>6.7596812167284401E-2</v>
      </c>
      <c r="L18" s="3">
        <v>5.9813411767651098E-3</v>
      </c>
      <c r="M18" s="3">
        <v>0.15418765640000001</v>
      </c>
      <c r="N18" s="3">
        <v>0.112467655545728</v>
      </c>
      <c r="O18" s="3">
        <v>2.278522181293E-3</v>
      </c>
      <c r="P18" s="3">
        <v>7.4958567350100003E-3</v>
      </c>
      <c r="Q18" s="3">
        <v>5.8264329150399998E-3</v>
      </c>
      <c r="R18" s="3">
        <v>1.3274144031996001E-2</v>
      </c>
      <c r="S18" s="3">
        <v>1.7467735184626999E-2</v>
      </c>
      <c r="T18" s="3">
        <v>0.14079197733562199</v>
      </c>
      <c r="U18" s="3">
        <v>4.156585210969E-3</v>
      </c>
      <c r="V18" s="3">
        <v>0.19235948349219398</v>
      </c>
      <c r="W18" s="3">
        <v>1.5080543E-2</v>
      </c>
      <c r="X18" s="3">
        <v>1.1197E-7</v>
      </c>
      <c r="Y18" s="3">
        <v>8.8398000000000001E-7</v>
      </c>
      <c r="Z18" s="3">
        <v>1.0018E-7</v>
      </c>
      <c r="AA18" s="3">
        <v>8.8400000000000011E-8</v>
      </c>
      <c r="AB18" s="3">
        <v>1.18453E-6</v>
      </c>
      <c r="AC18" s="3" t="s">
        <v>443</v>
      </c>
      <c r="AD18" s="3" t="s">
        <v>443</v>
      </c>
      <c r="AE18" s="46"/>
      <c r="AF18" s="3">
        <v>588.52010143847724</v>
      </c>
      <c r="AG18" s="3">
        <v>818.72828849999996</v>
      </c>
      <c r="AH18" s="3">
        <v>5290.4509949039993</v>
      </c>
      <c r="AI18" s="3" t="s">
        <v>444</v>
      </c>
      <c r="AJ18" s="3">
        <v>79.730999999999995</v>
      </c>
      <c r="AK18" s="3" t="s">
        <v>444</v>
      </c>
      <c r="AL18" s="35" t="s">
        <v>49</v>
      </c>
    </row>
    <row r="19" spans="1:38" ht="26.25" customHeight="1" thickBot="1" x14ac:dyDescent="0.3">
      <c r="A19" s="55" t="s">
        <v>53</v>
      </c>
      <c r="B19" s="55" t="s">
        <v>62</v>
      </c>
      <c r="C19" s="56" t="s">
        <v>63</v>
      </c>
      <c r="D19" s="57"/>
      <c r="E19" s="3">
        <v>3.1193582139999996</v>
      </c>
      <c r="F19" s="3">
        <v>0.38848799631488601</v>
      </c>
      <c r="G19" s="3">
        <v>0.2878945021</v>
      </c>
      <c r="H19" s="3">
        <v>2.1305939999999999E-2</v>
      </c>
      <c r="I19" s="3">
        <v>0.28779108306435897</v>
      </c>
      <c r="J19" s="3">
        <v>0.34515660792561498</v>
      </c>
      <c r="K19" s="3">
        <v>0.42531731826708286</v>
      </c>
      <c r="L19" s="3">
        <v>5.3368750354353706E-2</v>
      </c>
      <c r="M19" s="3">
        <v>2.0032826601</v>
      </c>
      <c r="N19" s="3">
        <v>0.205656804666323</v>
      </c>
      <c r="O19" s="3">
        <v>5.3369488113271003E-2</v>
      </c>
      <c r="P19" s="3">
        <v>6.5666422627969998E-2</v>
      </c>
      <c r="Q19" s="3">
        <v>0.10900872096974799</v>
      </c>
      <c r="R19" s="3">
        <v>6.3871217852293993E-2</v>
      </c>
      <c r="S19" s="3">
        <v>0.127045364624297</v>
      </c>
      <c r="T19" s="3">
        <v>0.447291555250593</v>
      </c>
      <c r="U19" s="3">
        <v>0.25834460185715302</v>
      </c>
      <c r="V19" s="3">
        <v>0.27199253148039698</v>
      </c>
      <c r="W19" s="3">
        <v>7.2093065999999997E-2</v>
      </c>
      <c r="X19" s="3">
        <v>3.7924254399999999E-3</v>
      </c>
      <c r="Y19" s="3">
        <v>2.0153619399999999E-3</v>
      </c>
      <c r="Z19" s="3">
        <v>8.0514647000000004E-4</v>
      </c>
      <c r="AA19" s="3">
        <v>6.8076365999999999E-4</v>
      </c>
      <c r="AB19" s="3">
        <v>7.2936975199999997E-3</v>
      </c>
      <c r="AC19" s="3">
        <v>3.0000000000000001E-5</v>
      </c>
      <c r="AD19" s="3">
        <v>1.2749999999999999E-2</v>
      </c>
      <c r="AE19" s="46"/>
      <c r="AF19" s="3">
        <v>2371.1210655435852</v>
      </c>
      <c r="AG19" s="3">
        <v>32.795999999999999</v>
      </c>
      <c r="AH19" s="3">
        <v>63026.694904682794</v>
      </c>
      <c r="AI19" s="3">
        <v>2752.197615</v>
      </c>
      <c r="AJ19" s="3">
        <v>393.27199999999999</v>
      </c>
      <c r="AK19" s="3" t="s">
        <v>444</v>
      </c>
      <c r="AL19" s="35" t="s">
        <v>49</v>
      </c>
    </row>
    <row r="20" spans="1:38" ht="26.25" customHeight="1" thickBot="1" x14ac:dyDescent="0.3">
      <c r="A20" s="55" t="s">
        <v>53</v>
      </c>
      <c r="B20" s="55" t="s">
        <v>64</v>
      </c>
      <c r="C20" s="56" t="s">
        <v>65</v>
      </c>
      <c r="D20" s="57"/>
      <c r="E20" s="3">
        <v>1.62742980774</v>
      </c>
      <c r="F20" s="3">
        <v>0.16559332661032342</v>
      </c>
      <c r="G20" s="3">
        <v>0.245309314321</v>
      </c>
      <c r="H20" s="3">
        <v>1.8410049999999997E-2</v>
      </c>
      <c r="I20" s="3">
        <v>0.13170153681073521</v>
      </c>
      <c r="J20" s="3">
        <v>0.1393246292277307</v>
      </c>
      <c r="K20" s="3">
        <v>0.15520632397883749</v>
      </c>
      <c r="L20" s="3">
        <v>5.4905844426402284E-2</v>
      </c>
      <c r="M20" s="3">
        <v>1.74871920809</v>
      </c>
      <c r="N20" s="3">
        <v>0.35639559130755505</v>
      </c>
      <c r="O20" s="3">
        <v>7.7558728217959005E-2</v>
      </c>
      <c r="P20" s="3">
        <v>1.9380586987965999E-2</v>
      </c>
      <c r="Q20" s="3">
        <v>3.7870298498189001E-2</v>
      </c>
      <c r="R20" s="3">
        <v>0.16499052046262702</v>
      </c>
      <c r="S20" s="3">
        <v>0.11341652774963601</v>
      </c>
      <c r="T20" s="3">
        <v>8.8592869931489016E-2</v>
      </c>
      <c r="U20" s="3">
        <v>2.9571835076720003E-2</v>
      </c>
      <c r="V20" s="3">
        <v>3.3778040145430301</v>
      </c>
      <c r="W20" s="3">
        <v>0.37526003400000002</v>
      </c>
      <c r="X20" s="3">
        <v>6.1427387990000006E-2</v>
      </c>
      <c r="Y20" s="3">
        <v>7.049155067E-2</v>
      </c>
      <c r="Z20" s="3">
        <v>3.9479266729999997E-2</v>
      </c>
      <c r="AA20" s="3">
        <v>1.837143347E-2</v>
      </c>
      <c r="AB20" s="3">
        <v>0.18976963885000001</v>
      </c>
      <c r="AC20" s="3">
        <v>1.214E-2</v>
      </c>
      <c r="AD20" s="3">
        <v>8.7399999999999995E-3</v>
      </c>
      <c r="AE20" s="46"/>
      <c r="AF20" s="3">
        <v>1278.035678875819</v>
      </c>
      <c r="AG20" s="3">
        <v>1122.9680000000001</v>
      </c>
      <c r="AH20" s="3">
        <v>4224.14629823</v>
      </c>
      <c r="AI20" s="3">
        <v>16985.200686688593</v>
      </c>
      <c r="AJ20" s="3">
        <v>936.53734287394309</v>
      </c>
      <c r="AK20" s="3" t="s">
        <v>444</v>
      </c>
      <c r="AL20" s="35" t="s">
        <v>49</v>
      </c>
    </row>
    <row r="21" spans="1:38" ht="26.25" customHeight="1" thickBot="1" x14ac:dyDescent="0.3">
      <c r="A21" s="55" t="s">
        <v>53</v>
      </c>
      <c r="B21" s="55" t="s">
        <v>66</v>
      </c>
      <c r="C21" s="56" t="s">
        <v>67</v>
      </c>
      <c r="D21" s="57"/>
      <c r="E21" s="3">
        <v>2.6022406369999995</v>
      </c>
      <c r="F21" s="3">
        <v>0.35181113085124638</v>
      </c>
      <c r="G21" s="3">
        <v>0.82401830180000002</v>
      </c>
      <c r="H21" s="3">
        <v>5.7453999999999991E-2</v>
      </c>
      <c r="I21" s="3">
        <v>0.1799603785820364</v>
      </c>
      <c r="J21" s="3">
        <v>0.1920401315381377</v>
      </c>
      <c r="K21" s="3">
        <v>0.21068303370364327</v>
      </c>
      <c r="L21" s="3">
        <v>4.4737284997314164E-2</v>
      </c>
      <c r="M21" s="3">
        <v>2.7631653940000001</v>
      </c>
      <c r="N21" s="3">
        <v>0.17736746512035101</v>
      </c>
      <c r="O21" s="3">
        <v>1.8784977681217001E-2</v>
      </c>
      <c r="P21" s="3">
        <v>1.6234103546279001E-2</v>
      </c>
      <c r="Q21" s="3">
        <v>1.5689973333924002E-2</v>
      </c>
      <c r="R21" s="3">
        <v>3.9783530493960995E-2</v>
      </c>
      <c r="S21" s="3">
        <v>3.4854086120287994E-2</v>
      </c>
      <c r="T21" s="3">
        <v>0.14502061827999102</v>
      </c>
      <c r="U21" s="3">
        <v>2.4113220234715002E-2</v>
      </c>
      <c r="V21" s="3">
        <v>0.71069194345202691</v>
      </c>
      <c r="W21" s="3">
        <v>0.11281385400000001</v>
      </c>
      <c r="X21" s="3">
        <v>7.8654273500000007E-3</v>
      </c>
      <c r="Y21" s="3">
        <v>1.259359683E-2</v>
      </c>
      <c r="Z21" s="3">
        <v>3.9334225600000002E-3</v>
      </c>
      <c r="AA21" s="3">
        <v>3.1468872699999999E-3</v>
      </c>
      <c r="AB21" s="3">
        <v>2.7539334009999999E-2</v>
      </c>
      <c r="AC21" s="3">
        <v>3.9300000000000003E-3</v>
      </c>
      <c r="AD21" s="3">
        <v>5.0000000000000002E-5</v>
      </c>
      <c r="AE21" s="46"/>
      <c r="AF21" s="3">
        <v>3585.892509641129</v>
      </c>
      <c r="AG21" s="3">
        <v>1036.5399499999999</v>
      </c>
      <c r="AH21" s="3">
        <v>32550.703021532492</v>
      </c>
      <c r="AI21" s="3">
        <v>1774.6375312269131</v>
      </c>
      <c r="AJ21" s="3" t="s">
        <v>444</v>
      </c>
      <c r="AK21" s="3" t="s">
        <v>444</v>
      </c>
      <c r="AL21" s="35" t="s">
        <v>49</v>
      </c>
    </row>
    <row r="22" spans="1:38" ht="26.25" customHeight="1" thickBot="1" x14ac:dyDescent="0.3">
      <c r="A22" s="55" t="s">
        <v>53</v>
      </c>
      <c r="B22" s="59" t="s">
        <v>68</v>
      </c>
      <c r="C22" s="56" t="s">
        <v>69</v>
      </c>
      <c r="D22" s="57"/>
      <c r="E22" s="3">
        <v>1.1913885119999998</v>
      </c>
      <c r="F22" s="3">
        <v>6.7658098379048695E-2</v>
      </c>
      <c r="G22" s="3">
        <v>1.0496219787000001</v>
      </c>
      <c r="H22" s="3">
        <v>1.4531699999999997E-3</v>
      </c>
      <c r="I22" s="3">
        <v>0.11249667723617761</v>
      </c>
      <c r="J22" s="3">
        <v>0.13512336846573819</v>
      </c>
      <c r="K22" s="3">
        <v>0.1668694343530622</v>
      </c>
      <c r="L22" s="3">
        <v>1.6479540279987909E-2</v>
      </c>
      <c r="M22" s="3">
        <v>2.7892223623999999</v>
      </c>
      <c r="N22" s="3">
        <v>0.21366428589137101</v>
      </c>
      <c r="O22" s="3">
        <v>6.669363216303E-3</v>
      </c>
      <c r="P22" s="3">
        <v>1.5508628895132E-2</v>
      </c>
      <c r="Q22" s="3">
        <v>1.4237610842627001E-2</v>
      </c>
      <c r="R22" s="3">
        <v>2.5780977885063998E-2</v>
      </c>
      <c r="S22" s="3">
        <v>3.5882499639848998E-2</v>
      </c>
      <c r="T22" s="3">
        <v>0.28010916916480399</v>
      </c>
      <c r="U22" s="3">
        <v>1.4304108460920001E-2</v>
      </c>
      <c r="V22" s="3">
        <v>0.39327356802569702</v>
      </c>
      <c r="W22" s="3">
        <v>5.1704113999999995E-2</v>
      </c>
      <c r="X22" s="3">
        <v>7.2299473199999992E-3</v>
      </c>
      <c r="Y22" s="3">
        <v>9.3724025899999987E-3</v>
      </c>
      <c r="Z22" s="3">
        <v>3.7666760699999998E-3</v>
      </c>
      <c r="AA22" s="3">
        <v>2.9404144200000002E-3</v>
      </c>
      <c r="AB22" s="3">
        <v>2.3309440399999999E-2</v>
      </c>
      <c r="AC22" s="3" t="s">
        <v>445</v>
      </c>
      <c r="AD22" s="3" t="s">
        <v>444</v>
      </c>
      <c r="AE22" s="46"/>
      <c r="AF22" s="3">
        <v>6251.2839922402791</v>
      </c>
      <c r="AG22" s="3">
        <v>16075.731274</v>
      </c>
      <c r="AH22" s="3">
        <v>20509.181698125241</v>
      </c>
      <c r="AI22" s="3">
        <v>5267.9780000000001</v>
      </c>
      <c r="AJ22" s="3">
        <v>6002.0004360000003</v>
      </c>
      <c r="AK22" s="3" t="s">
        <v>444</v>
      </c>
      <c r="AL22" s="35" t="s">
        <v>49</v>
      </c>
    </row>
    <row r="23" spans="1:38" ht="26.25" customHeight="1" thickBot="1" x14ac:dyDescent="0.3">
      <c r="A23" s="55" t="s">
        <v>70</v>
      </c>
      <c r="B23" s="59" t="s">
        <v>391</v>
      </c>
      <c r="C23" s="56" t="s">
        <v>387</v>
      </c>
      <c r="D23" s="98"/>
      <c r="E23" s="3">
        <v>2.8910453606761495</v>
      </c>
      <c r="F23" s="3">
        <v>1.1329233233760601</v>
      </c>
      <c r="G23" s="3">
        <v>5.0248605940895384E-2</v>
      </c>
      <c r="H23" s="3">
        <v>1.2162219578385979E-3</v>
      </c>
      <c r="I23" s="3">
        <v>0.19226060058185121</v>
      </c>
      <c r="J23" s="3">
        <v>0.2894474346891972</v>
      </c>
      <c r="K23" s="3">
        <v>1.0921436529120103</v>
      </c>
      <c r="L23" s="3">
        <v>0.12889065576365044</v>
      </c>
      <c r="M23" s="3">
        <v>4.3820909445526022</v>
      </c>
      <c r="N23" s="3">
        <v>4.2257941147623036E-3</v>
      </c>
      <c r="O23" s="3">
        <v>2.8259404774082101E-3</v>
      </c>
      <c r="P23" s="3">
        <v>1.37744E-3</v>
      </c>
      <c r="Q23" s="3">
        <v>1.83321E-3</v>
      </c>
      <c r="R23" s="3">
        <v>8.3250529323878417E-3</v>
      </c>
      <c r="S23" s="3">
        <v>0.35046276806360943</v>
      </c>
      <c r="T23" s="3">
        <v>1.1384717790244305E-2</v>
      </c>
      <c r="U23" s="3">
        <v>1.5274489312461547E-3</v>
      </c>
      <c r="V23" s="3">
        <v>0.21162663462214765</v>
      </c>
      <c r="W23" s="3" t="s">
        <v>443</v>
      </c>
      <c r="X23" s="3">
        <v>5.0167014799558478E-3</v>
      </c>
      <c r="Y23" s="3">
        <v>7.5037592105494742E-3</v>
      </c>
      <c r="Z23" s="3" t="s">
        <v>443</v>
      </c>
      <c r="AA23" s="3" t="s">
        <v>443</v>
      </c>
      <c r="AB23" s="3">
        <v>1.2520461009705323E-2</v>
      </c>
      <c r="AC23" s="3" t="s">
        <v>444</v>
      </c>
      <c r="AD23" s="3" t="s">
        <v>444</v>
      </c>
      <c r="AE23" s="46"/>
      <c r="AF23" s="3">
        <v>6732.8187763620781</v>
      </c>
      <c r="AG23" s="3" t="s">
        <v>444</v>
      </c>
      <c r="AH23" s="3" t="s">
        <v>444</v>
      </c>
      <c r="AI23" s="3">
        <v>8.5011647880481505</v>
      </c>
      <c r="AJ23" s="3" t="s">
        <v>444</v>
      </c>
      <c r="AK23" s="3" t="s">
        <v>444</v>
      </c>
      <c r="AL23" s="35" t="s">
        <v>49</v>
      </c>
    </row>
    <row r="24" spans="1:38" ht="26.25" customHeight="1" thickBot="1" x14ac:dyDescent="0.3">
      <c r="A24" s="60" t="s">
        <v>53</v>
      </c>
      <c r="B24" s="59" t="s">
        <v>71</v>
      </c>
      <c r="C24" s="56" t="s">
        <v>72</v>
      </c>
      <c r="D24" s="57"/>
      <c r="E24" s="3">
        <v>2.8704481667826101</v>
      </c>
      <c r="F24" s="3">
        <v>0.23985846113555975</v>
      </c>
      <c r="G24" s="3">
        <v>0.46783153438131719</v>
      </c>
      <c r="H24" s="3">
        <v>9.8661171497168368E-3</v>
      </c>
      <c r="I24" s="3">
        <v>0.43874678909323889</v>
      </c>
      <c r="J24" s="3">
        <v>0.46787474241700633</v>
      </c>
      <c r="K24" s="3">
        <v>0.50264796994686023</v>
      </c>
      <c r="L24" s="3">
        <v>6.350189388942154E-2</v>
      </c>
      <c r="M24" s="3">
        <v>1.9684392771295116</v>
      </c>
      <c r="N24" s="3">
        <v>0.21751003445882428</v>
      </c>
      <c r="O24" s="3">
        <v>6.1467691839009936E-2</v>
      </c>
      <c r="P24" s="3">
        <v>1.7695384927972204E-2</v>
      </c>
      <c r="Q24" s="3">
        <v>4.9122160433585055E-2</v>
      </c>
      <c r="R24" s="3">
        <v>0.14030772672761407</v>
      </c>
      <c r="S24" s="3">
        <v>0.12520089245009411</v>
      </c>
      <c r="T24" s="3">
        <v>0.17103216294948934</v>
      </c>
      <c r="U24" s="3">
        <v>2.933343342761292E-2</v>
      </c>
      <c r="V24" s="3">
        <v>3.0959066525266135</v>
      </c>
      <c r="W24" s="3">
        <v>0.41823052206131572</v>
      </c>
      <c r="X24" s="3">
        <v>2.1580036900297497E-2</v>
      </c>
      <c r="Y24" s="3">
        <v>2.7745270577085524E-2</v>
      </c>
      <c r="Z24" s="3">
        <v>8.6934599450030261E-3</v>
      </c>
      <c r="AA24" s="3">
        <v>7.0483009297085527E-3</v>
      </c>
      <c r="AB24" s="3">
        <v>6.5067068352094595E-2</v>
      </c>
      <c r="AC24" s="3">
        <v>2.777E-2</v>
      </c>
      <c r="AD24" s="3">
        <v>5.45E-2</v>
      </c>
      <c r="AE24" s="46"/>
      <c r="AF24" s="3">
        <v>6719.9893840091727</v>
      </c>
      <c r="AG24" s="3">
        <v>124.291</v>
      </c>
      <c r="AH24" s="3">
        <v>28455.594505510424</v>
      </c>
      <c r="AI24" s="3">
        <v>8379.4525094439996</v>
      </c>
      <c r="AJ24" s="3">
        <v>668.87200000000007</v>
      </c>
      <c r="AK24" s="3" t="s">
        <v>444</v>
      </c>
      <c r="AL24" s="35" t="s">
        <v>49</v>
      </c>
    </row>
    <row r="25" spans="1:38" ht="26.25" customHeight="1" thickBot="1" x14ac:dyDescent="0.3">
      <c r="A25" s="55" t="s">
        <v>73</v>
      </c>
      <c r="B25" s="59" t="s">
        <v>74</v>
      </c>
      <c r="C25" s="61" t="s">
        <v>75</v>
      </c>
      <c r="D25" s="57"/>
      <c r="E25" s="3">
        <v>1.4885534759982915</v>
      </c>
      <c r="F25" s="3">
        <v>0.12613580399048108</v>
      </c>
      <c r="G25" s="3">
        <v>9.0112092782431596E-2</v>
      </c>
      <c r="H25" s="3" t="s">
        <v>443</v>
      </c>
      <c r="I25" s="3">
        <v>1.0993709679563236E-2</v>
      </c>
      <c r="J25" s="3">
        <v>1.4031457020798464E-2</v>
      </c>
      <c r="K25" s="3">
        <v>2.1119534150347334E-2</v>
      </c>
      <c r="L25" s="3">
        <v>7.5073622596724251E-3</v>
      </c>
      <c r="M25" s="3">
        <v>1.0303538260284266</v>
      </c>
      <c r="N25" s="3">
        <v>1.5650000000000001E-5</v>
      </c>
      <c r="O25" s="3">
        <v>1.2999999999999998E-6</v>
      </c>
      <c r="P25" s="3">
        <v>1.5647E-4</v>
      </c>
      <c r="Q25" s="3">
        <v>2.61E-6</v>
      </c>
      <c r="R25" s="3">
        <v>2.6079E-4</v>
      </c>
      <c r="S25" s="3">
        <v>1.6950999999999999E-4</v>
      </c>
      <c r="T25" s="3">
        <v>6.5199999999999994E-6</v>
      </c>
      <c r="U25" s="3">
        <v>2.61E-6</v>
      </c>
      <c r="V25" s="3">
        <v>5.4766000000000005E-4</v>
      </c>
      <c r="W25" s="3" t="s">
        <v>443</v>
      </c>
      <c r="X25" s="3">
        <v>5.8498480000000001E-5</v>
      </c>
      <c r="Y25" s="3">
        <v>5.8498480000000001E-5</v>
      </c>
      <c r="Z25" s="3">
        <v>5.8498480000000001E-5</v>
      </c>
      <c r="AA25" s="3">
        <v>5.8498480000000001E-5</v>
      </c>
      <c r="AB25" s="3">
        <v>2.3399394000000001E-4</v>
      </c>
      <c r="AC25" s="3" t="s">
        <v>444</v>
      </c>
      <c r="AD25" s="3" t="s">
        <v>444</v>
      </c>
      <c r="AE25" s="46"/>
      <c r="AF25" s="3">
        <v>4701.254669328111</v>
      </c>
      <c r="AG25" s="3" t="s">
        <v>444</v>
      </c>
      <c r="AH25" s="3" t="s">
        <v>444</v>
      </c>
      <c r="AI25" s="3" t="s">
        <v>444</v>
      </c>
      <c r="AJ25" s="3" t="s">
        <v>444</v>
      </c>
      <c r="AK25" s="3" t="s">
        <v>444</v>
      </c>
      <c r="AL25" s="35" t="s">
        <v>49</v>
      </c>
    </row>
    <row r="26" spans="1:38" ht="26.25" customHeight="1" thickBot="1" x14ac:dyDescent="0.3">
      <c r="A26" s="55" t="s">
        <v>73</v>
      </c>
      <c r="B26" s="55" t="s">
        <v>76</v>
      </c>
      <c r="C26" s="56" t="s">
        <v>77</v>
      </c>
      <c r="D26" s="57"/>
      <c r="E26" s="3">
        <v>1.4912884697157552E-2</v>
      </c>
      <c r="F26" s="3">
        <v>2.2541371991548667E-2</v>
      </c>
      <c r="G26" s="3">
        <v>1.2808533833743741E-3</v>
      </c>
      <c r="H26" s="3" t="s">
        <v>443</v>
      </c>
      <c r="I26" s="3">
        <v>1.7579526966589098E-4</v>
      </c>
      <c r="J26" s="3">
        <v>1.7579526966589098E-4</v>
      </c>
      <c r="K26" s="3">
        <v>1.7579526966589098E-4</v>
      </c>
      <c r="L26" s="3">
        <v>1.2124645224941835E-4</v>
      </c>
      <c r="M26" s="3">
        <v>1.025456970286563</v>
      </c>
      <c r="N26" s="3">
        <v>0.21013297</v>
      </c>
      <c r="O26" s="3">
        <v>3.0599999999999999E-6</v>
      </c>
      <c r="P26" s="3">
        <v>6.5700000000000006E-6</v>
      </c>
      <c r="Q26" s="3">
        <v>1.4999999999999999E-7</v>
      </c>
      <c r="R26" s="3">
        <v>1.136E-5</v>
      </c>
      <c r="S26" s="3">
        <v>1.624E-5</v>
      </c>
      <c r="T26" s="3">
        <v>3.8099999999999999E-6</v>
      </c>
      <c r="U26" s="3">
        <v>1.3E-7</v>
      </c>
      <c r="V26" s="3">
        <v>6.2045999999999998E-4</v>
      </c>
      <c r="W26" s="3" t="s">
        <v>443</v>
      </c>
      <c r="X26" s="3">
        <v>1.38419E-6</v>
      </c>
      <c r="Y26" s="3">
        <v>1.38419E-6</v>
      </c>
      <c r="Z26" s="3">
        <v>1.38419E-6</v>
      </c>
      <c r="AA26" s="3">
        <v>1.38419E-6</v>
      </c>
      <c r="AB26" s="3">
        <v>5.53675E-6</v>
      </c>
      <c r="AC26" s="3" t="s">
        <v>444</v>
      </c>
      <c r="AD26" s="3" t="s">
        <v>444</v>
      </c>
      <c r="AE26" s="46"/>
      <c r="AF26" s="3">
        <v>88.501553487288447</v>
      </c>
      <c r="AG26" s="3" t="s">
        <v>444</v>
      </c>
      <c r="AH26" s="3" t="s">
        <v>444</v>
      </c>
      <c r="AI26" s="3" t="s">
        <v>444</v>
      </c>
      <c r="AJ26" s="3" t="s">
        <v>444</v>
      </c>
      <c r="AK26" s="3" t="s">
        <v>444</v>
      </c>
      <c r="AL26" s="35" t="s">
        <v>49</v>
      </c>
    </row>
    <row r="27" spans="1:38" ht="26.25" customHeight="1" thickBot="1" x14ac:dyDescent="0.3">
      <c r="A27" s="55" t="s">
        <v>78</v>
      </c>
      <c r="B27" s="55" t="s">
        <v>79</v>
      </c>
      <c r="C27" s="56" t="s">
        <v>80</v>
      </c>
      <c r="D27" s="57"/>
      <c r="E27" s="3">
        <v>49.383563922274817</v>
      </c>
      <c r="F27" s="3">
        <v>4.3518483667799002</v>
      </c>
      <c r="G27" s="3">
        <v>6.2459580873897594E-2</v>
      </c>
      <c r="H27" s="3">
        <v>0.9354245886593896</v>
      </c>
      <c r="I27" s="3">
        <v>1.6743240727365514</v>
      </c>
      <c r="J27" s="3">
        <v>1.6743240727365514</v>
      </c>
      <c r="K27" s="3">
        <v>1.6743240727365514</v>
      </c>
      <c r="L27" s="3">
        <v>1.163347943228753</v>
      </c>
      <c r="M27" s="3">
        <v>43.99872771207103</v>
      </c>
      <c r="N27" s="3">
        <v>3.4407378067841921E-3</v>
      </c>
      <c r="O27" s="3">
        <v>3.877788996294988E-4</v>
      </c>
      <c r="P27" s="3">
        <v>2.7446713688514562E-2</v>
      </c>
      <c r="Q27" s="3">
        <v>6.6629500188129884E-4</v>
      </c>
      <c r="R27" s="3">
        <v>3.5656618063392272E-2</v>
      </c>
      <c r="S27" s="3">
        <v>2.4211702637644005E-2</v>
      </c>
      <c r="T27" s="3">
        <v>3.1900575591834743E-3</v>
      </c>
      <c r="U27" s="3">
        <v>5.5703220450360031E-4</v>
      </c>
      <c r="V27" s="3">
        <v>9.6987912889317074E-2</v>
      </c>
      <c r="W27" s="3">
        <v>2.6438787000000001</v>
      </c>
      <c r="X27" s="3">
        <v>0.1214955872889</v>
      </c>
      <c r="Y27" s="3">
        <v>0.13629243414230002</v>
      </c>
      <c r="Z27" s="3">
        <v>0.1063533237473</v>
      </c>
      <c r="AA27" s="3">
        <v>0.11520264176100001</v>
      </c>
      <c r="AB27" s="3">
        <v>0.47934398693950009</v>
      </c>
      <c r="AC27" s="3">
        <v>2.6438798000000003E-3</v>
      </c>
      <c r="AD27" s="3">
        <v>5.290122E-4</v>
      </c>
      <c r="AE27" s="46"/>
      <c r="AF27" s="3">
        <v>184476.37264295321</v>
      </c>
      <c r="AG27" s="3" t="s">
        <v>444</v>
      </c>
      <c r="AH27" s="3">
        <v>15.5517765118</v>
      </c>
      <c r="AI27" s="3">
        <v>7888.3433693124007</v>
      </c>
      <c r="AJ27" s="3" t="s">
        <v>444</v>
      </c>
      <c r="AK27" s="3" t="s">
        <v>444</v>
      </c>
      <c r="AL27" s="35" t="s">
        <v>49</v>
      </c>
    </row>
    <row r="28" spans="1:38" ht="26.25" customHeight="1" thickBot="1" x14ac:dyDescent="0.3">
      <c r="A28" s="55" t="s">
        <v>78</v>
      </c>
      <c r="B28" s="55" t="s">
        <v>81</v>
      </c>
      <c r="C28" s="56" t="s">
        <v>82</v>
      </c>
      <c r="D28" s="57"/>
      <c r="E28" s="3">
        <v>12.946076869130192</v>
      </c>
      <c r="F28" s="3">
        <v>0.86811474561138602</v>
      </c>
      <c r="G28" s="3">
        <v>1.3408799143671419E-2</v>
      </c>
      <c r="H28" s="3">
        <v>2.5925429590518464E-2</v>
      </c>
      <c r="I28" s="3">
        <v>0.57107649858435716</v>
      </c>
      <c r="J28" s="3">
        <v>0.57107649858435716</v>
      </c>
      <c r="K28" s="3">
        <v>0.57107649858435716</v>
      </c>
      <c r="L28" s="3">
        <v>0.4091678867021511</v>
      </c>
      <c r="M28" s="3">
        <v>5.6317838754927605</v>
      </c>
      <c r="N28" s="3">
        <v>4.496598531003931E-4</v>
      </c>
      <c r="O28" s="3">
        <v>4.5892810958745645E-5</v>
      </c>
      <c r="P28" s="3">
        <v>4.5750049464063098E-3</v>
      </c>
      <c r="Q28" s="3">
        <v>8.9468557795725466E-5</v>
      </c>
      <c r="R28" s="3">
        <v>7.1599511012576268E-3</v>
      </c>
      <c r="S28" s="3">
        <v>4.8077577150138591E-3</v>
      </c>
      <c r="T28" s="3">
        <v>2.1832720566146991E-4</v>
      </c>
      <c r="U28" s="3">
        <v>8.7151493673959628E-5</v>
      </c>
      <c r="V28" s="3">
        <v>1.5617756937659762E-2</v>
      </c>
      <c r="W28" s="3">
        <v>0.50213769999999991</v>
      </c>
      <c r="X28" s="3">
        <v>1.91618913328E-2</v>
      </c>
      <c r="Y28" s="3">
        <v>2.1482329023499998E-2</v>
      </c>
      <c r="Z28" s="3">
        <v>1.6840840591300001E-2</v>
      </c>
      <c r="AA28" s="3">
        <v>1.7877839373800001E-2</v>
      </c>
      <c r="AB28" s="3">
        <v>7.53629003214E-2</v>
      </c>
      <c r="AC28" s="3">
        <v>5.0213670000000005E-4</v>
      </c>
      <c r="AD28" s="3">
        <v>1.0096249999999999E-4</v>
      </c>
      <c r="AE28" s="46"/>
      <c r="AF28" s="3">
        <v>34529.917168032902</v>
      </c>
      <c r="AG28" s="3" t="s">
        <v>444</v>
      </c>
      <c r="AH28" s="3" t="s">
        <v>445</v>
      </c>
      <c r="AI28" s="3">
        <v>1474.2745336706</v>
      </c>
      <c r="AJ28" s="3" t="s">
        <v>444</v>
      </c>
      <c r="AK28" s="3" t="s">
        <v>444</v>
      </c>
      <c r="AL28" s="35" t="s">
        <v>49</v>
      </c>
    </row>
    <row r="29" spans="1:38" ht="26.25" customHeight="1" thickBot="1" x14ac:dyDescent="0.3">
      <c r="A29" s="55" t="s">
        <v>78</v>
      </c>
      <c r="B29" s="55" t="s">
        <v>83</v>
      </c>
      <c r="C29" s="56" t="s">
        <v>84</v>
      </c>
      <c r="D29" s="57"/>
      <c r="E29" s="3">
        <v>44.761887300901265</v>
      </c>
      <c r="F29" s="3">
        <v>1.1113004381859588</v>
      </c>
      <c r="G29" s="3">
        <v>3.9619493276629926E-2</v>
      </c>
      <c r="H29" s="3">
        <v>6.972924036071626E-2</v>
      </c>
      <c r="I29" s="3">
        <v>0.80152356053047091</v>
      </c>
      <c r="J29" s="3">
        <v>0.80152356053047091</v>
      </c>
      <c r="K29" s="3">
        <v>0.80152356053047091</v>
      </c>
      <c r="L29" s="3">
        <v>0.56402705134064202</v>
      </c>
      <c r="M29" s="3">
        <v>18.07292393541217</v>
      </c>
      <c r="N29" s="3">
        <v>1.2349761179070362E-3</v>
      </c>
      <c r="O29" s="3">
        <v>1.2349974999308413E-4</v>
      </c>
      <c r="P29" s="3">
        <v>1.3090305311023018E-2</v>
      </c>
      <c r="Q29" s="3">
        <v>2.4699415448021703E-4</v>
      </c>
      <c r="R29" s="3">
        <v>2.099347679367581E-2</v>
      </c>
      <c r="S29" s="3">
        <v>1.4077993271622513E-2</v>
      </c>
      <c r="T29" s="3">
        <v>4.9407918256160475E-4</v>
      </c>
      <c r="U29" s="3">
        <v>2.4698880897426585E-4</v>
      </c>
      <c r="V29" s="3">
        <v>4.4457825250189285E-2</v>
      </c>
      <c r="W29" s="3">
        <v>0.44278910000000005</v>
      </c>
      <c r="X29" s="3">
        <v>8.7958464902999998E-3</v>
      </c>
      <c r="Y29" s="3">
        <v>5.3263737078000001E-2</v>
      </c>
      <c r="Z29" s="3">
        <v>5.9518561247400001E-2</v>
      </c>
      <c r="AA29" s="3">
        <v>1.3682427873299999E-2</v>
      </c>
      <c r="AB29" s="3">
        <v>0.13526057268899999</v>
      </c>
      <c r="AC29" s="3">
        <v>2.8792409999999998E-4</v>
      </c>
      <c r="AD29" s="3">
        <v>5.85994E-5</v>
      </c>
      <c r="AE29" s="46"/>
      <c r="AF29" s="3">
        <v>100508.4887287639</v>
      </c>
      <c r="AG29" s="3" t="s">
        <v>444</v>
      </c>
      <c r="AH29" s="3">
        <v>13.0423195924</v>
      </c>
      <c r="AI29" s="3">
        <v>4286.4396061791995</v>
      </c>
      <c r="AJ29" s="3" t="s">
        <v>444</v>
      </c>
      <c r="AK29" s="3" t="s">
        <v>444</v>
      </c>
      <c r="AL29" s="35" t="s">
        <v>49</v>
      </c>
    </row>
    <row r="30" spans="1:38" ht="26.25" customHeight="1" thickBot="1" x14ac:dyDescent="0.3">
      <c r="A30" s="55" t="s">
        <v>78</v>
      </c>
      <c r="B30" s="55" t="s">
        <v>85</v>
      </c>
      <c r="C30" s="56" t="s">
        <v>86</v>
      </c>
      <c r="D30" s="57"/>
      <c r="E30" s="3">
        <v>0.44056706446820076</v>
      </c>
      <c r="F30" s="3">
        <v>2.2109343297497221</v>
      </c>
      <c r="G30" s="3">
        <v>4.9152425136898944E-4</v>
      </c>
      <c r="H30" s="3">
        <v>3.5292130201402686E-3</v>
      </c>
      <c r="I30" s="3">
        <v>3.7934282856663691E-2</v>
      </c>
      <c r="J30" s="3">
        <v>3.7934282856663691E-2</v>
      </c>
      <c r="K30" s="3">
        <v>3.7934282856663691E-2</v>
      </c>
      <c r="L30" s="3">
        <v>6.7237646206125138E-3</v>
      </c>
      <c r="M30" s="3">
        <v>12.79276107873234</v>
      </c>
      <c r="N30" s="3">
        <v>1.166261970773467E-4</v>
      </c>
      <c r="O30" s="3">
        <v>1.5656793461770891E-3</v>
      </c>
      <c r="P30" s="3">
        <v>5.7269275603107918E-4</v>
      </c>
      <c r="Q30" s="3">
        <v>1.974802607003722E-5</v>
      </c>
      <c r="R30" s="3">
        <v>6.951609581002282E-3</v>
      </c>
      <c r="S30" s="3">
        <v>0.26517689768727482</v>
      </c>
      <c r="T30" s="3">
        <v>1.1008785593584845E-2</v>
      </c>
      <c r="U30" s="3">
        <v>1.5588700742671607E-3</v>
      </c>
      <c r="V30" s="3">
        <v>0.1554489935601979</v>
      </c>
      <c r="W30" s="3">
        <v>2.9563599999999999E-2</v>
      </c>
      <c r="X30" s="3">
        <v>5.465064379000001E-4</v>
      </c>
      <c r="Y30" s="3">
        <v>6.9977198719999999E-4</v>
      </c>
      <c r="Z30" s="3">
        <v>4.215491223E-4</v>
      </c>
      <c r="AA30" s="3">
        <v>7.7724221769999999E-4</v>
      </c>
      <c r="AB30" s="3">
        <v>2.4450697651000001E-3</v>
      </c>
      <c r="AC30" s="3">
        <v>2.9562700000000001E-5</v>
      </c>
      <c r="AD30" s="3">
        <v>1.2208900000000001E-5</v>
      </c>
      <c r="AE30" s="46"/>
      <c r="AF30" s="3">
        <v>2696.8992815316001</v>
      </c>
      <c r="AG30" s="3" t="s">
        <v>444</v>
      </c>
      <c r="AH30" s="3" t="s">
        <v>444</v>
      </c>
      <c r="AI30" s="3">
        <v>121.4535943283</v>
      </c>
      <c r="AJ30" s="3" t="s">
        <v>444</v>
      </c>
      <c r="AK30" s="3" t="s">
        <v>444</v>
      </c>
      <c r="AL30" s="35" t="s">
        <v>49</v>
      </c>
    </row>
    <row r="31" spans="1:38" ht="26.25" customHeight="1" thickBot="1" x14ac:dyDescent="0.3">
      <c r="A31" s="55" t="s">
        <v>78</v>
      </c>
      <c r="B31" s="55" t="s">
        <v>87</v>
      </c>
      <c r="C31" s="56" t="s">
        <v>88</v>
      </c>
      <c r="D31" s="57"/>
      <c r="E31" s="3" t="s">
        <v>444</v>
      </c>
      <c r="F31" s="3">
        <v>2.6843091947641726</v>
      </c>
      <c r="G31" s="3" t="s">
        <v>444</v>
      </c>
      <c r="H31" s="3" t="s">
        <v>444</v>
      </c>
      <c r="I31" s="3" t="s">
        <v>444</v>
      </c>
      <c r="J31" s="3" t="s">
        <v>444</v>
      </c>
      <c r="K31" s="3" t="s">
        <v>444</v>
      </c>
      <c r="L31" s="3" t="s">
        <v>444</v>
      </c>
      <c r="M31" s="3" t="s">
        <v>444</v>
      </c>
      <c r="N31" s="3" t="s">
        <v>444</v>
      </c>
      <c r="O31" s="3" t="s">
        <v>444</v>
      </c>
      <c r="P31" s="3" t="s">
        <v>444</v>
      </c>
      <c r="Q31" s="3" t="s">
        <v>444</v>
      </c>
      <c r="R31" s="3" t="s">
        <v>444</v>
      </c>
      <c r="S31" s="3" t="s">
        <v>444</v>
      </c>
      <c r="T31" s="3" t="s">
        <v>444</v>
      </c>
      <c r="U31" s="3" t="s">
        <v>444</v>
      </c>
      <c r="V31" s="3" t="s">
        <v>444</v>
      </c>
      <c r="W31" s="3" t="s">
        <v>444</v>
      </c>
      <c r="X31" s="3" t="s">
        <v>444</v>
      </c>
      <c r="Y31" s="3" t="s">
        <v>444</v>
      </c>
      <c r="Z31" s="3" t="s">
        <v>444</v>
      </c>
      <c r="AA31" s="3" t="s">
        <v>444</v>
      </c>
      <c r="AB31" s="3" t="s">
        <v>444</v>
      </c>
      <c r="AC31" s="3" t="s">
        <v>444</v>
      </c>
      <c r="AD31" s="3" t="s">
        <v>444</v>
      </c>
      <c r="AE31" s="46"/>
      <c r="AF31" s="3">
        <v>119.1740866483</v>
      </c>
      <c r="AG31" s="3" t="s">
        <v>444</v>
      </c>
      <c r="AH31" s="3" t="s">
        <v>444</v>
      </c>
      <c r="AI31" s="3">
        <v>5.3669491012000003</v>
      </c>
      <c r="AJ31" s="3" t="s">
        <v>444</v>
      </c>
      <c r="AK31" s="3" t="s">
        <v>444</v>
      </c>
      <c r="AL31" s="35" t="s">
        <v>49</v>
      </c>
    </row>
    <row r="32" spans="1:38" ht="26.25" customHeight="1" thickBot="1" x14ac:dyDescent="0.3">
      <c r="A32" s="55" t="s">
        <v>78</v>
      </c>
      <c r="B32" s="55" t="s">
        <v>89</v>
      </c>
      <c r="C32" s="56" t="s">
        <v>90</v>
      </c>
      <c r="D32" s="57"/>
      <c r="E32" s="3" t="s">
        <v>444</v>
      </c>
      <c r="F32" s="3" t="s">
        <v>444</v>
      </c>
      <c r="G32" s="3" t="s">
        <v>444</v>
      </c>
      <c r="H32" s="3" t="s">
        <v>444</v>
      </c>
      <c r="I32" s="3">
        <v>1.4102802214775092</v>
      </c>
      <c r="J32" s="3">
        <v>2.7284770486861039</v>
      </c>
      <c r="K32" s="3">
        <v>3.4783828582321856</v>
      </c>
      <c r="L32" s="3">
        <v>0.31798292822408308</v>
      </c>
      <c r="M32" s="3" t="s">
        <v>444</v>
      </c>
      <c r="N32" s="3">
        <v>10.564757171920139</v>
      </c>
      <c r="O32" s="3">
        <v>4.6226341031897086E-2</v>
      </c>
      <c r="P32" s="3" t="s">
        <v>443</v>
      </c>
      <c r="Q32" s="3">
        <v>0.12074468422883661</v>
      </c>
      <c r="R32" s="3">
        <v>3.9436232534618778</v>
      </c>
      <c r="S32" s="3">
        <v>86.589565686790337</v>
      </c>
      <c r="T32" s="3">
        <v>0.60551418129317303</v>
      </c>
      <c r="U32" s="3">
        <v>6.9567657164643748E-2</v>
      </c>
      <c r="V32" s="3">
        <v>27.954818137870497</v>
      </c>
      <c r="W32" s="3" t="s">
        <v>443</v>
      </c>
      <c r="X32" s="3" t="s">
        <v>443</v>
      </c>
      <c r="Y32" s="3" t="s">
        <v>443</v>
      </c>
      <c r="Z32" s="3" t="s">
        <v>443</v>
      </c>
      <c r="AA32" s="3" t="s">
        <v>443</v>
      </c>
      <c r="AB32" s="3" t="s">
        <v>443</v>
      </c>
      <c r="AC32" s="3" t="s">
        <v>443</v>
      </c>
      <c r="AD32" s="3" t="s">
        <v>443</v>
      </c>
      <c r="AE32" s="46"/>
      <c r="AF32" s="3" t="s">
        <v>444</v>
      </c>
      <c r="AG32" s="3" t="s">
        <v>444</v>
      </c>
      <c r="AH32" s="3" t="s">
        <v>444</v>
      </c>
      <c r="AI32" s="3" t="s">
        <v>444</v>
      </c>
      <c r="AJ32" s="3" t="s">
        <v>444</v>
      </c>
      <c r="AK32" s="3">
        <v>110638.13931630283</v>
      </c>
      <c r="AL32" s="35" t="s">
        <v>411</v>
      </c>
    </row>
    <row r="33" spans="1:38" ht="26.25" customHeight="1" thickBot="1" x14ac:dyDescent="0.3">
      <c r="A33" s="55" t="s">
        <v>78</v>
      </c>
      <c r="B33" s="55" t="s">
        <v>91</v>
      </c>
      <c r="C33" s="56" t="s">
        <v>92</v>
      </c>
      <c r="D33" s="57"/>
      <c r="E33" s="3" t="s">
        <v>444</v>
      </c>
      <c r="F33" s="3" t="s">
        <v>444</v>
      </c>
      <c r="G33" s="3" t="s">
        <v>444</v>
      </c>
      <c r="H33" s="3" t="s">
        <v>444</v>
      </c>
      <c r="I33" s="3">
        <v>0.613945018227817</v>
      </c>
      <c r="J33" s="3">
        <v>1.1369352189404016</v>
      </c>
      <c r="K33" s="3">
        <v>2.2738704378808032</v>
      </c>
      <c r="L33" s="3">
        <v>2.4103026641536518E-2</v>
      </c>
      <c r="M33" s="3" t="s">
        <v>444</v>
      </c>
      <c r="N33" s="3" t="s">
        <v>443</v>
      </c>
      <c r="O33" s="3" t="s">
        <v>443</v>
      </c>
      <c r="P33" s="3" t="s">
        <v>443</v>
      </c>
      <c r="Q33" s="3" t="s">
        <v>443</v>
      </c>
      <c r="R33" s="3" t="s">
        <v>443</v>
      </c>
      <c r="S33" s="3" t="s">
        <v>443</v>
      </c>
      <c r="T33" s="3" t="s">
        <v>443</v>
      </c>
      <c r="U33" s="3" t="s">
        <v>443</v>
      </c>
      <c r="V33" s="3" t="s">
        <v>443</v>
      </c>
      <c r="W33" s="3" t="s">
        <v>444</v>
      </c>
      <c r="X33" s="3" t="s">
        <v>444</v>
      </c>
      <c r="Y33" s="3" t="s">
        <v>444</v>
      </c>
      <c r="Z33" s="3" t="s">
        <v>444</v>
      </c>
      <c r="AA33" s="3" t="s">
        <v>444</v>
      </c>
      <c r="AB33" s="3" t="s">
        <v>444</v>
      </c>
      <c r="AC33" s="3" t="s">
        <v>443</v>
      </c>
      <c r="AD33" s="3" t="s">
        <v>443</v>
      </c>
      <c r="AE33" s="46"/>
      <c r="AF33" s="3" t="s">
        <v>444</v>
      </c>
      <c r="AG33" s="3" t="s">
        <v>444</v>
      </c>
      <c r="AH33" s="3" t="s">
        <v>444</v>
      </c>
      <c r="AI33" s="3" t="s">
        <v>444</v>
      </c>
      <c r="AJ33" s="3" t="s">
        <v>444</v>
      </c>
      <c r="AK33" s="3">
        <v>110638.13931630283</v>
      </c>
      <c r="AL33" s="35" t="s">
        <v>411</v>
      </c>
    </row>
    <row r="34" spans="1:38" ht="26.25" customHeight="1" thickBot="1" x14ac:dyDescent="0.3">
      <c r="A34" s="55" t="s">
        <v>70</v>
      </c>
      <c r="B34" s="55" t="s">
        <v>93</v>
      </c>
      <c r="C34" s="56" t="s">
        <v>94</v>
      </c>
      <c r="D34" s="57"/>
      <c r="E34" s="3">
        <v>1.3955324113284</v>
      </c>
      <c r="F34" s="3">
        <v>9.2338742368519994E-2</v>
      </c>
      <c r="G34" s="3">
        <v>2.0798551265799999E-2</v>
      </c>
      <c r="H34" s="3">
        <v>2.5516802968680001E-4</v>
      </c>
      <c r="I34" s="3">
        <v>0.2309099635278708</v>
      </c>
      <c r="J34" s="3">
        <v>0.35200851159310942</v>
      </c>
      <c r="K34" s="3">
        <v>0.80585250597609381</v>
      </c>
      <c r="L34" s="3">
        <v>1.9364736200535797E-2</v>
      </c>
      <c r="M34" s="3">
        <v>0.37178398235404003</v>
      </c>
      <c r="N34" s="3">
        <v>0.152692061111111</v>
      </c>
      <c r="O34" s="3">
        <v>2.8505773193880001E-4</v>
      </c>
      <c r="P34" s="3">
        <v>5.2828E-4</v>
      </c>
      <c r="Q34" s="3">
        <v>7.0308000000000002E-4</v>
      </c>
      <c r="R34" s="3">
        <v>1.4252125862867998E-3</v>
      </c>
      <c r="S34" s="3">
        <v>4.0301092222603438</v>
      </c>
      <c r="T34" s="3">
        <v>1.9952915534607999E-3</v>
      </c>
      <c r="U34" s="3">
        <v>2.8505773193880001E-4</v>
      </c>
      <c r="V34" s="3">
        <v>2.8504234725736002E-2</v>
      </c>
      <c r="W34" s="3">
        <v>0.56046342999999998</v>
      </c>
      <c r="X34" s="3">
        <v>1.1436276791128E-3</v>
      </c>
      <c r="Y34" s="3">
        <v>1.3428353662868001E-3</v>
      </c>
      <c r="Z34" s="3">
        <v>6.0160901000000009E-4</v>
      </c>
      <c r="AA34" s="3">
        <v>7.1865950000000003E-5</v>
      </c>
      <c r="AB34" s="3">
        <v>3.1599381253996001E-3</v>
      </c>
      <c r="AC34" s="3" t="s">
        <v>444</v>
      </c>
      <c r="AD34" s="3" t="s">
        <v>444</v>
      </c>
      <c r="AE34" s="46"/>
      <c r="AF34" s="3">
        <v>1222.9461156907623</v>
      </c>
      <c r="AG34" s="3" t="s">
        <v>444</v>
      </c>
      <c r="AH34" s="3" t="s">
        <v>444</v>
      </c>
      <c r="AI34" s="3" t="s">
        <v>444</v>
      </c>
      <c r="AJ34" s="3" t="s">
        <v>444</v>
      </c>
      <c r="AK34" s="3" t="s">
        <v>444</v>
      </c>
      <c r="AL34" s="35" t="s">
        <v>49</v>
      </c>
    </row>
    <row r="35" spans="1:38" s="4" customFormat="1" ht="26.25" customHeight="1" thickBot="1" x14ac:dyDescent="0.3">
      <c r="A35" s="55" t="s">
        <v>95</v>
      </c>
      <c r="B35" s="55" t="s">
        <v>96</v>
      </c>
      <c r="C35" s="56" t="s">
        <v>97</v>
      </c>
      <c r="D35" s="57"/>
      <c r="E35" s="3">
        <v>3.3607426572031827</v>
      </c>
      <c r="F35" s="3">
        <v>0.11909990719734374</v>
      </c>
      <c r="G35" s="3">
        <v>0.51340628645849395</v>
      </c>
      <c r="H35" s="3">
        <v>5.6036208330767403E-4</v>
      </c>
      <c r="I35" s="3">
        <v>8.5914234886777185E-2</v>
      </c>
      <c r="J35" s="3">
        <v>9.0687247949976596E-2</v>
      </c>
      <c r="K35" s="3">
        <v>9.5460260975269107E-2</v>
      </c>
      <c r="L35" s="3">
        <v>3.0370439037206435E-2</v>
      </c>
      <c r="M35" s="3">
        <v>0.67339846591327457</v>
      </c>
      <c r="N35" s="3">
        <v>5.7982156229157596E-3</v>
      </c>
      <c r="O35" s="3">
        <v>5.9331734025417011E-4</v>
      </c>
      <c r="P35" s="3">
        <v>2.7911435606126603E-3</v>
      </c>
      <c r="Q35" s="3">
        <v>3.4389265071179701E-3</v>
      </c>
      <c r="R35" s="3" t="s">
        <v>443</v>
      </c>
      <c r="S35" s="3">
        <v>3.4389265071179693E-3</v>
      </c>
      <c r="T35" s="3">
        <v>4.4356253612383219E-2</v>
      </c>
      <c r="U35" s="3">
        <v>1.159643120177278E-2</v>
      </c>
      <c r="V35" s="3">
        <v>2.8856125691683929E-2</v>
      </c>
      <c r="W35" s="3" t="s">
        <v>443</v>
      </c>
      <c r="X35" s="3">
        <v>2.0478462911462901E-3</v>
      </c>
      <c r="Y35" s="3">
        <v>2.0439929183482899E-3</v>
      </c>
      <c r="Z35" s="3">
        <v>7.8003880994517998E-4</v>
      </c>
      <c r="AA35" s="3" t="s">
        <v>443</v>
      </c>
      <c r="AB35" s="3">
        <v>4.8718745330122402E-3</v>
      </c>
      <c r="AC35" s="3" t="s">
        <v>444</v>
      </c>
      <c r="AD35" s="3" t="s">
        <v>444</v>
      </c>
      <c r="AE35" s="46"/>
      <c r="AF35" s="3">
        <v>2342.430895324032</v>
      </c>
      <c r="AG35" s="3" t="s">
        <v>444</v>
      </c>
      <c r="AH35" s="3" t="s">
        <v>444</v>
      </c>
      <c r="AI35" s="3" t="s">
        <v>444</v>
      </c>
      <c r="AJ35" s="3" t="s">
        <v>444</v>
      </c>
      <c r="AK35" s="3" t="s">
        <v>444</v>
      </c>
      <c r="AL35" s="35" t="s">
        <v>49</v>
      </c>
    </row>
    <row r="36" spans="1:38" ht="26.25" customHeight="1" thickBot="1" x14ac:dyDescent="0.3">
      <c r="A36" s="55" t="s">
        <v>95</v>
      </c>
      <c r="B36" s="55" t="s">
        <v>98</v>
      </c>
      <c r="C36" s="56" t="s">
        <v>99</v>
      </c>
      <c r="D36" s="57"/>
      <c r="E36" s="3">
        <v>4.4634825660078326</v>
      </c>
      <c r="F36" s="3">
        <v>0.31218187576077466</v>
      </c>
      <c r="G36" s="3">
        <v>3.3478473154640503E-2</v>
      </c>
      <c r="H36" s="3">
        <v>1.0043775765465378E-3</v>
      </c>
      <c r="I36" s="3">
        <v>0.14540532721512833</v>
      </c>
      <c r="J36" s="3">
        <v>0.15446807806011126</v>
      </c>
      <c r="K36" s="3">
        <v>0.15446807806011126</v>
      </c>
      <c r="L36" s="3">
        <v>1.3207842856445547E-2</v>
      </c>
      <c r="M36" s="3">
        <v>1.2445723459272982</v>
      </c>
      <c r="N36" s="3">
        <v>1.1420124395188608E-2</v>
      </c>
      <c r="O36" s="3">
        <v>8.7849495343112361E-4</v>
      </c>
      <c r="P36" s="3">
        <v>3.0736918846003712E-3</v>
      </c>
      <c r="Q36" s="3">
        <v>3.8882692739954944E-3</v>
      </c>
      <c r="R36" s="3">
        <v>4.3924847672976181E-3</v>
      </c>
      <c r="S36" s="3">
        <v>6.5319615903130887E-2</v>
      </c>
      <c r="T36" s="3">
        <v>8.7849645342087362E-2</v>
      </c>
      <c r="U36" s="3">
        <v>8.7849595342172366E-3</v>
      </c>
      <c r="V36" s="3">
        <v>0.10541956442069485</v>
      </c>
      <c r="W36" s="3">
        <v>4.0952123446607283E-5</v>
      </c>
      <c r="X36" s="3">
        <v>4.8703011826520242E-3</v>
      </c>
      <c r="Y36" s="3">
        <v>4.8726957748641232E-3</v>
      </c>
      <c r="Z36" s="3">
        <v>1.8274848586081237E-3</v>
      </c>
      <c r="AA36" s="3">
        <v>1.5980604026512363E-5</v>
      </c>
      <c r="AB36" s="3">
        <v>1.1586462420544785E-2</v>
      </c>
      <c r="AC36" s="3">
        <v>1.2839459221209893E-3</v>
      </c>
      <c r="AD36" s="3">
        <v>6.113743130074698E-4</v>
      </c>
      <c r="AE36" s="46"/>
      <c r="AF36" s="3">
        <v>3772.8262981400308</v>
      </c>
      <c r="AG36" s="3" t="s">
        <v>444</v>
      </c>
      <c r="AH36" s="3" t="s">
        <v>444</v>
      </c>
      <c r="AI36" s="3" t="s">
        <v>444</v>
      </c>
      <c r="AJ36" s="3" t="s">
        <v>444</v>
      </c>
      <c r="AK36" s="3" t="s">
        <v>444</v>
      </c>
      <c r="AL36" s="35" t="s">
        <v>49</v>
      </c>
    </row>
    <row r="37" spans="1:38" ht="26.25" customHeight="1" thickBot="1" x14ac:dyDescent="0.3">
      <c r="A37" s="55" t="s">
        <v>70</v>
      </c>
      <c r="B37" s="55" t="s">
        <v>100</v>
      </c>
      <c r="C37" s="56" t="s">
        <v>397</v>
      </c>
      <c r="D37" s="57"/>
      <c r="E37" s="3">
        <v>0.138132798</v>
      </c>
      <c r="F37" s="3">
        <v>2.78197070623886E-2</v>
      </c>
      <c r="G37" s="3">
        <v>2.2189999999999997E-4</v>
      </c>
      <c r="H37" s="3" t="s">
        <v>443</v>
      </c>
      <c r="I37" s="3">
        <v>3.5415181496000001E-4</v>
      </c>
      <c r="J37" s="3">
        <v>3.6409181496000002E-4</v>
      </c>
      <c r="K37" s="3">
        <v>3.6409181496000002E-4</v>
      </c>
      <c r="L37" s="3">
        <v>1.7342627047199999E-5</v>
      </c>
      <c r="M37" s="3">
        <v>0.105210579</v>
      </c>
      <c r="N37" s="3">
        <v>2.2282333960000001E-6</v>
      </c>
      <c r="O37" s="3">
        <v>2.1970556600000001E-7</v>
      </c>
      <c r="P37" s="3">
        <v>1.1683222640000001E-4</v>
      </c>
      <c r="Q37" s="3">
        <v>5.0738671679999998E-5</v>
      </c>
      <c r="R37" s="3">
        <v>2.3403049209999998E-6</v>
      </c>
      <c r="S37" s="3">
        <v>4.4903049200000003E-7</v>
      </c>
      <c r="T37" s="3">
        <v>2.2705993550000002E-6</v>
      </c>
      <c r="U37" s="3">
        <v>1.2650809357E-5</v>
      </c>
      <c r="V37" s="3">
        <v>1.1960823339600001E-4</v>
      </c>
      <c r="W37" s="3" t="s">
        <v>444</v>
      </c>
      <c r="X37" s="3" t="s">
        <v>444</v>
      </c>
      <c r="Y37" s="3" t="s">
        <v>444</v>
      </c>
      <c r="Z37" s="3" t="s">
        <v>444</v>
      </c>
      <c r="AA37" s="3" t="s">
        <v>444</v>
      </c>
      <c r="AB37" s="3" t="s">
        <v>444</v>
      </c>
      <c r="AC37" s="3" t="s">
        <v>444</v>
      </c>
      <c r="AD37" s="3" t="s">
        <v>444</v>
      </c>
      <c r="AE37" s="46"/>
      <c r="AF37" s="3" t="s">
        <v>444</v>
      </c>
      <c r="AG37" s="3" t="s">
        <v>444</v>
      </c>
      <c r="AH37" s="3">
        <v>2257.8533333333335</v>
      </c>
      <c r="AI37" s="3" t="s">
        <v>444</v>
      </c>
      <c r="AJ37" s="3" t="s">
        <v>444</v>
      </c>
      <c r="AK37" s="3" t="s">
        <v>444</v>
      </c>
      <c r="AL37" s="35" t="s">
        <v>49</v>
      </c>
    </row>
    <row r="38" spans="1:38" ht="26.25" customHeight="1" thickBot="1" x14ac:dyDescent="0.3">
      <c r="A38" s="55" t="s">
        <v>70</v>
      </c>
      <c r="B38" s="55" t="s">
        <v>101</v>
      </c>
      <c r="C38" s="56" t="s">
        <v>102</v>
      </c>
      <c r="D38" s="62"/>
      <c r="E38" s="3">
        <v>1.5024589741757246</v>
      </c>
      <c r="F38" s="3">
        <v>0.11413157511256641</v>
      </c>
      <c r="G38" s="3">
        <v>1.3037863906476986E-3</v>
      </c>
      <c r="H38" s="3">
        <v>6.4405153910445843E-4</v>
      </c>
      <c r="I38" s="3">
        <v>6.2989868545248448E-2</v>
      </c>
      <c r="J38" s="3">
        <v>7.2208212497856097E-2</v>
      </c>
      <c r="K38" s="3">
        <v>0.11357834621724007</v>
      </c>
      <c r="L38" s="3">
        <v>4.1105486519855558E-2</v>
      </c>
      <c r="M38" s="3">
        <v>0.81128222332043409</v>
      </c>
      <c r="N38" s="3">
        <v>3.4968713380594172E-6</v>
      </c>
      <c r="O38" s="3">
        <v>1.1864466365746607E-3</v>
      </c>
      <c r="P38" s="3" t="s">
        <v>443</v>
      </c>
      <c r="Q38" s="3" t="s">
        <v>443</v>
      </c>
      <c r="R38" s="3">
        <v>4.8880099587111404E-3</v>
      </c>
      <c r="S38" s="3">
        <v>0.16130090125010105</v>
      </c>
      <c r="T38" s="3">
        <v>6.1293001751247297E-3</v>
      </c>
      <c r="U38" s="3">
        <v>8.136088400976805E-4</v>
      </c>
      <c r="V38" s="3">
        <v>9.7127399641380702E-2</v>
      </c>
      <c r="W38" s="3" t="s">
        <v>443</v>
      </c>
      <c r="X38" s="3">
        <v>2.4439853329800035E-3</v>
      </c>
      <c r="Y38" s="3">
        <v>3.9305920447951625E-3</v>
      </c>
      <c r="Z38" s="3" t="s">
        <v>443</v>
      </c>
      <c r="AA38" s="3" t="s">
        <v>443</v>
      </c>
      <c r="AB38" s="3">
        <v>6.3745784156551662E-3</v>
      </c>
      <c r="AC38" s="3" t="s">
        <v>444</v>
      </c>
      <c r="AD38" s="3" t="s">
        <v>444</v>
      </c>
      <c r="AE38" s="46"/>
      <c r="AF38" s="3">
        <v>3500.5484132471834</v>
      </c>
      <c r="AG38" s="3" t="s">
        <v>444</v>
      </c>
      <c r="AH38" s="3" t="s">
        <v>444</v>
      </c>
      <c r="AI38" s="3">
        <v>0.28727794933901057</v>
      </c>
      <c r="AJ38" s="3" t="s">
        <v>444</v>
      </c>
      <c r="AK38" s="3" t="s">
        <v>444</v>
      </c>
      <c r="AL38" s="35" t="s">
        <v>49</v>
      </c>
    </row>
    <row r="39" spans="1:38" ht="26.25" customHeight="1" thickBot="1" x14ac:dyDescent="0.3">
      <c r="A39" s="55" t="s">
        <v>103</v>
      </c>
      <c r="B39" s="55" t="s">
        <v>104</v>
      </c>
      <c r="C39" s="56" t="s">
        <v>388</v>
      </c>
      <c r="D39" s="57"/>
      <c r="E39" s="3">
        <v>3.7956741672445822</v>
      </c>
      <c r="F39" s="3">
        <v>0.85467675193601789</v>
      </c>
      <c r="G39" s="3">
        <v>0.93865945308930709</v>
      </c>
      <c r="H39" s="3">
        <v>1.305761074639209E-2</v>
      </c>
      <c r="I39" s="3">
        <v>0.17993411818471211</v>
      </c>
      <c r="J39" s="3">
        <v>0.19013290800647481</v>
      </c>
      <c r="K39" s="3">
        <v>0.19260078039547479</v>
      </c>
      <c r="L39" s="3">
        <v>4.6684142380768068E-2</v>
      </c>
      <c r="M39" s="3">
        <v>3.3297629402784432</v>
      </c>
      <c r="N39" s="3">
        <v>5.155787649726036E-2</v>
      </c>
      <c r="O39" s="3">
        <v>3.9712156334696146E-3</v>
      </c>
      <c r="P39" s="3">
        <v>1.1609800764748091E-2</v>
      </c>
      <c r="Q39" s="3">
        <v>1.1692049167014447E-2</v>
      </c>
      <c r="R39" s="3">
        <v>3.338408725593655E-2</v>
      </c>
      <c r="S39" s="3">
        <v>1.4020813085795007E-2</v>
      </c>
      <c r="T39" s="3">
        <v>0.28054764197115789</v>
      </c>
      <c r="U39" s="3">
        <v>2.6342755510716897E-3</v>
      </c>
      <c r="V39" s="3">
        <v>0.22906886451134212</v>
      </c>
      <c r="W39" s="3">
        <v>0.2404479073813654</v>
      </c>
      <c r="X39" s="3">
        <v>0.13417208142443796</v>
      </c>
      <c r="Y39" s="3">
        <v>0.1545621834108688</v>
      </c>
      <c r="Z39" s="3">
        <v>9.6674980007302361E-2</v>
      </c>
      <c r="AA39" s="3">
        <v>5.0759833385876876E-2</v>
      </c>
      <c r="AB39" s="3">
        <v>0.43616907821660483</v>
      </c>
      <c r="AC39" s="3">
        <v>1.779389574122597E-3</v>
      </c>
      <c r="AD39" s="3">
        <v>2.2873346231750309E-2</v>
      </c>
      <c r="AE39" s="46"/>
      <c r="AF39" s="3">
        <v>17521.506399820893</v>
      </c>
      <c r="AG39" s="3">
        <v>134.48699999999999</v>
      </c>
      <c r="AH39" s="3">
        <v>83641.26615203399</v>
      </c>
      <c r="AI39" s="3">
        <v>2462.1757915640001</v>
      </c>
      <c r="AJ39" s="3" t="s">
        <v>444</v>
      </c>
      <c r="AK39" s="3" t="s">
        <v>444</v>
      </c>
      <c r="AL39" s="35" t="s">
        <v>49</v>
      </c>
    </row>
    <row r="40" spans="1:38" ht="26.25" customHeight="1" thickBot="1" x14ac:dyDescent="0.3">
      <c r="A40" s="55" t="s">
        <v>70</v>
      </c>
      <c r="B40" s="55" t="s">
        <v>105</v>
      </c>
      <c r="C40" s="56" t="s">
        <v>389</v>
      </c>
      <c r="D40" s="57"/>
      <c r="E40" s="3" t="s">
        <v>445</v>
      </c>
      <c r="F40" s="3" t="s">
        <v>445</v>
      </c>
      <c r="G40" s="3" t="s">
        <v>445</v>
      </c>
      <c r="H40" s="3" t="s">
        <v>445</v>
      </c>
      <c r="I40" s="3" t="s">
        <v>445</v>
      </c>
      <c r="J40" s="3" t="s">
        <v>445</v>
      </c>
      <c r="K40" s="3" t="s">
        <v>445</v>
      </c>
      <c r="L40" s="3" t="s">
        <v>445</v>
      </c>
      <c r="M40" s="3" t="s">
        <v>445</v>
      </c>
      <c r="N40" s="3" t="s">
        <v>445</v>
      </c>
      <c r="O40" s="3" t="s">
        <v>445</v>
      </c>
      <c r="P40" s="3" t="s">
        <v>444</v>
      </c>
      <c r="Q40" s="3" t="s">
        <v>444</v>
      </c>
      <c r="R40" s="3" t="s">
        <v>445</v>
      </c>
      <c r="S40" s="3" t="s">
        <v>445</v>
      </c>
      <c r="T40" s="3" t="s">
        <v>445</v>
      </c>
      <c r="U40" s="3" t="s">
        <v>445</v>
      </c>
      <c r="V40" s="3" t="s">
        <v>445</v>
      </c>
      <c r="W40" s="3" t="s">
        <v>444</v>
      </c>
      <c r="X40" s="3" t="s">
        <v>445</v>
      </c>
      <c r="Y40" s="3" t="s">
        <v>445</v>
      </c>
      <c r="Z40" s="3" t="s">
        <v>445</v>
      </c>
      <c r="AA40" s="3" t="s">
        <v>445</v>
      </c>
      <c r="AB40" s="3" t="s">
        <v>445</v>
      </c>
      <c r="AC40" s="3" t="s">
        <v>444</v>
      </c>
      <c r="AD40" s="3" t="s">
        <v>444</v>
      </c>
      <c r="AE40" s="46"/>
      <c r="AF40" s="3" t="s">
        <v>445</v>
      </c>
      <c r="AG40" s="3" t="s">
        <v>444</v>
      </c>
      <c r="AH40" s="3" t="s">
        <v>444</v>
      </c>
      <c r="AI40" s="3" t="s">
        <v>445</v>
      </c>
      <c r="AJ40" s="3" t="s">
        <v>444</v>
      </c>
      <c r="AK40" s="3" t="s">
        <v>444</v>
      </c>
      <c r="AL40" s="35" t="s">
        <v>49</v>
      </c>
    </row>
    <row r="41" spans="1:38" ht="26.25" customHeight="1" thickBot="1" x14ac:dyDescent="0.3">
      <c r="A41" s="55" t="s">
        <v>103</v>
      </c>
      <c r="B41" s="55" t="s">
        <v>106</v>
      </c>
      <c r="C41" s="56" t="s">
        <v>398</v>
      </c>
      <c r="D41" s="57"/>
      <c r="E41" s="3">
        <v>12.165845055467948</v>
      </c>
      <c r="F41" s="3">
        <v>12.23062368965418</v>
      </c>
      <c r="G41" s="3">
        <v>8.1962261524055453</v>
      </c>
      <c r="H41" s="3">
        <v>0.20068534285070261</v>
      </c>
      <c r="I41" s="3">
        <v>13.490342118410474</v>
      </c>
      <c r="J41" s="3">
        <v>13.792167436600732</v>
      </c>
      <c r="K41" s="3">
        <v>14.549969259536301</v>
      </c>
      <c r="L41" s="3">
        <v>1.5548393340481037</v>
      </c>
      <c r="M41" s="3">
        <v>86.530027617432381</v>
      </c>
      <c r="N41" s="3">
        <v>1.0205801897707103</v>
      </c>
      <c r="O41" s="3">
        <v>0.34895659026121739</v>
      </c>
      <c r="P41" s="3">
        <v>8.3040170839641478E-2</v>
      </c>
      <c r="Q41" s="3">
        <v>3.0348028128925231E-2</v>
      </c>
      <c r="R41" s="3">
        <v>0.67242502179967123</v>
      </c>
      <c r="S41" s="3">
        <v>0.23131883251822</v>
      </c>
      <c r="T41" s="3">
        <v>8.4268080097007092E-2</v>
      </c>
      <c r="U41" s="3">
        <v>2.1905685877534581E-2</v>
      </c>
      <c r="V41" s="3">
        <v>14.278001053451344</v>
      </c>
      <c r="W41" s="3">
        <v>13.086947847535056</v>
      </c>
      <c r="X41" s="3">
        <v>2.7635741737335229</v>
      </c>
      <c r="Y41" s="3">
        <v>2.9070508108781801</v>
      </c>
      <c r="Z41" s="3">
        <v>1.1392956365143041</v>
      </c>
      <c r="AA41" s="3">
        <v>1.5624626515670541</v>
      </c>
      <c r="AB41" s="3">
        <v>8.372383273700061</v>
      </c>
      <c r="AC41" s="3">
        <v>0.13479920476070339</v>
      </c>
      <c r="AD41" s="3">
        <v>0.48163203532589183</v>
      </c>
      <c r="AE41" s="46"/>
      <c r="AF41" s="3">
        <v>133500.99290418782</v>
      </c>
      <c r="AG41" s="3">
        <v>2822.0974384000001</v>
      </c>
      <c r="AH41" s="3">
        <v>156458.8934692</v>
      </c>
      <c r="AI41" s="3">
        <v>26821.309374660021</v>
      </c>
      <c r="AJ41" s="3" t="s">
        <v>444</v>
      </c>
      <c r="AK41" s="3" t="s">
        <v>444</v>
      </c>
      <c r="AL41" s="35" t="s">
        <v>49</v>
      </c>
    </row>
    <row r="42" spans="1:38" ht="26.25" customHeight="1" thickBot="1" x14ac:dyDescent="0.3">
      <c r="A42" s="55" t="s">
        <v>70</v>
      </c>
      <c r="B42" s="55" t="s">
        <v>107</v>
      </c>
      <c r="C42" s="56" t="s">
        <v>108</v>
      </c>
      <c r="D42" s="57"/>
      <c r="E42" s="3">
        <v>0.24986578048843297</v>
      </c>
      <c r="F42" s="3">
        <v>1.129591491449385</v>
      </c>
      <c r="G42" s="3">
        <v>2.0554420645310656E-4</v>
      </c>
      <c r="H42" s="3">
        <v>2.5347107732367861E-4</v>
      </c>
      <c r="I42" s="3">
        <v>8.3019201234335593E-3</v>
      </c>
      <c r="J42" s="3">
        <v>8.7942379133772799E-3</v>
      </c>
      <c r="K42" s="3">
        <v>9.3451943651351593E-3</v>
      </c>
      <c r="L42" s="3">
        <v>1.0490062219762979E-3</v>
      </c>
      <c r="M42" s="3">
        <v>16.688234477099567</v>
      </c>
      <c r="N42" s="3">
        <v>6.8088842319762076E-4</v>
      </c>
      <c r="O42" s="3">
        <v>2.8699191591131706E-4</v>
      </c>
      <c r="P42" s="3" t="s">
        <v>443</v>
      </c>
      <c r="Q42" s="3" t="s">
        <v>443</v>
      </c>
      <c r="R42" s="3">
        <v>2.347335981955411E-3</v>
      </c>
      <c r="S42" s="3">
        <v>6.808953236344932E-2</v>
      </c>
      <c r="T42" s="3">
        <v>2.077980523292164E-3</v>
      </c>
      <c r="U42" s="3">
        <v>2.7527102018617706E-4</v>
      </c>
      <c r="V42" s="3">
        <v>3.4960516256382697E-2</v>
      </c>
      <c r="W42" s="3" t="s">
        <v>443</v>
      </c>
      <c r="X42" s="3">
        <v>1.021695471691275E-3</v>
      </c>
      <c r="Y42" s="3">
        <v>1.0371583263240991E-3</v>
      </c>
      <c r="Z42" s="3" t="s">
        <v>443</v>
      </c>
      <c r="AA42" s="3" t="s">
        <v>443</v>
      </c>
      <c r="AB42" s="3">
        <v>2.0588535590153742E-3</v>
      </c>
      <c r="AC42" s="3" t="s">
        <v>444</v>
      </c>
      <c r="AD42" s="3" t="s">
        <v>444</v>
      </c>
      <c r="AE42" s="46"/>
      <c r="AF42" s="3">
        <v>1255.761316170777</v>
      </c>
      <c r="AG42" s="3" t="s">
        <v>444</v>
      </c>
      <c r="AH42" s="3" t="s">
        <v>444</v>
      </c>
      <c r="AI42" s="3">
        <v>55.874694651441274</v>
      </c>
      <c r="AJ42" s="3" t="s">
        <v>444</v>
      </c>
      <c r="AK42" s="3" t="s">
        <v>444</v>
      </c>
      <c r="AL42" s="35" t="s">
        <v>49</v>
      </c>
    </row>
    <row r="43" spans="1:38" ht="26.25" customHeight="1" thickBot="1" x14ac:dyDescent="0.3">
      <c r="A43" s="55" t="s">
        <v>103</v>
      </c>
      <c r="B43" s="55" t="s">
        <v>109</v>
      </c>
      <c r="C43" s="56" t="s">
        <v>110</v>
      </c>
      <c r="D43" s="57"/>
      <c r="E43" s="3">
        <v>2.3374930047149998</v>
      </c>
      <c r="F43" s="3">
        <v>1.6783131343830002</v>
      </c>
      <c r="G43" s="3">
        <v>0.63241372376799998</v>
      </c>
      <c r="H43" s="3">
        <v>2.4299999999999998E-5</v>
      </c>
      <c r="I43" s="3">
        <v>0.13688251184699998</v>
      </c>
      <c r="J43" s="3">
        <v>0.14723971442199996</v>
      </c>
      <c r="K43" s="3">
        <v>0.151858733685</v>
      </c>
      <c r="L43" s="3">
        <v>1.5590112705899998E-2</v>
      </c>
      <c r="M43" s="3">
        <v>2.0421029389539997</v>
      </c>
      <c r="N43" s="3">
        <v>7.8434382098980002E-2</v>
      </c>
      <c r="O43" s="3">
        <v>8.0842338879190002E-3</v>
      </c>
      <c r="P43" s="3">
        <v>4.8860153001E-3</v>
      </c>
      <c r="Q43" s="3">
        <v>2.9765247251999998E-3</v>
      </c>
      <c r="R43" s="3">
        <v>2.653387955066E-2</v>
      </c>
      <c r="S43" s="3">
        <v>1.4207003682116002E-2</v>
      </c>
      <c r="T43" s="3">
        <v>8.5066224726190007E-2</v>
      </c>
      <c r="U43" s="3">
        <v>4.3490689506E-3</v>
      </c>
      <c r="V43" s="3">
        <v>0.43285043918033994</v>
      </c>
      <c r="W43" s="3">
        <v>0.22957606579000003</v>
      </c>
      <c r="X43" s="3">
        <v>7.646589226201099E-2</v>
      </c>
      <c r="Y43" s="3">
        <v>9.4132135272939982E-2</v>
      </c>
      <c r="Z43" s="3">
        <v>4.8696593528852E-2</v>
      </c>
      <c r="AA43" s="3">
        <v>2.9794818703694003E-2</v>
      </c>
      <c r="AB43" s="3">
        <v>0.24908943975646997</v>
      </c>
      <c r="AC43" s="3">
        <v>2.9101700704000002E-3</v>
      </c>
      <c r="AD43" s="3">
        <v>5.0338828619459999E-2</v>
      </c>
      <c r="AE43" s="46"/>
      <c r="AF43" s="3">
        <v>5820.225432414999</v>
      </c>
      <c r="AG43" s="3">
        <v>296.05056651699999</v>
      </c>
      <c r="AH43" s="3">
        <v>15459.119149886001</v>
      </c>
      <c r="AI43" s="3">
        <v>3285.5780274620001</v>
      </c>
      <c r="AJ43" s="3" t="s">
        <v>444</v>
      </c>
      <c r="AK43" s="3" t="s">
        <v>444</v>
      </c>
      <c r="AL43" s="35" t="s">
        <v>49</v>
      </c>
    </row>
    <row r="44" spans="1:38" ht="26.25" customHeight="1" thickBot="1" x14ac:dyDescent="0.3">
      <c r="A44" s="55" t="s">
        <v>70</v>
      </c>
      <c r="B44" s="55" t="s">
        <v>111</v>
      </c>
      <c r="C44" s="56" t="s">
        <v>112</v>
      </c>
      <c r="D44" s="57"/>
      <c r="E44" s="3">
        <v>5.0200451162137423</v>
      </c>
      <c r="F44" s="3">
        <v>2.5618456886090009</v>
      </c>
      <c r="G44" s="3">
        <v>0.16348329176715973</v>
      </c>
      <c r="H44" s="3">
        <v>1.3554948149254687E-3</v>
      </c>
      <c r="I44" s="3">
        <v>0.25698794709886402</v>
      </c>
      <c r="J44" s="3">
        <v>0.27449048999949921</v>
      </c>
      <c r="K44" s="3">
        <v>0.45144091528984043</v>
      </c>
      <c r="L44" s="3">
        <v>0.12408482486150141</v>
      </c>
      <c r="M44" s="3">
        <v>6.7468104627148868</v>
      </c>
      <c r="N44" s="3">
        <v>1.4248686921518847E-2</v>
      </c>
      <c r="O44" s="3">
        <v>4.2969832891472295E-3</v>
      </c>
      <c r="P44" s="3">
        <v>4.1374000000000001E-4</v>
      </c>
      <c r="Q44" s="3">
        <v>6.2405099999999995E-3</v>
      </c>
      <c r="R44" s="3">
        <v>1.3525382634950614E-2</v>
      </c>
      <c r="S44" s="3">
        <v>0.5724529854947451</v>
      </c>
      <c r="T44" s="3">
        <v>1.7025259702883076E-2</v>
      </c>
      <c r="U44" s="3">
        <v>1.7499383748131305E-3</v>
      </c>
      <c r="V44" s="3">
        <v>0.33163722282842745</v>
      </c>
      <c r="W44" s="3">
        <v>4.0683999999999998E-3</v>
      </c>
      <c r="X44" s="3">
        <v>5.3661653306876517E-3</v>
      </c>
      <c r="Y44" s="3">
        <v>8.6793175395111534E-3</v>
      </c>
      <c r="Z44" s="3">
        <v>4.8500000000000004E-9</v>
      </c>
      <c r="AA44" s="3">
        <v>6.8700000000000005E-9</v>
      </c>
      <c r="AB44" s="3">
        <v>1.4045493979198805E-2</v>
      </c>
      <c r="AC44" s="3" t="s">
        <v>444</v>
      </c>
      <c r="AD44" s="3" t="s">
        <v>444</v>
      </c>
      <c r="AE44" s="46"/>
      <c r="AF44" s="3">
        <v>7511.8640574292594</v>
      </c>
      <c r="AG44" s="3" t="s">
        <v>444</v>
      </c>
      <c r="AH44" s="3" t="s">
        <v>444</v>
      </c>
      <c r="AI44" s="3">
        <v>17.737760521185074</v>
      </c>
      <c r="AJ44" s="3" t="s">
        <v>444</v>
      </c>
      <c r="AK44" s="3" t="s">
        <v>444</v>
      </c>
      <c r="AL44" s="35" t="s">
        <v>49</v>
      </c>
    </row>
    <row r="45" spans="1:38" ht="26.25" customHeight="1" thickBot="1" x14ac:dyDescent="0.3">
      <c r="A45" s="55" t="s">
        <v>70</v>
      </c>
      <c r="B45" s="55" t="s">
        <v>113</v>
      </c>
      <c r="C45" s="56" t="s">
        <v>114</v>
      </c>
      <c r="D45" s="57"/>
      <c r="E45" s="3">
        <v>0.1235185006</v>
      </c>
      <c r="F45" s="3">
        <v>4.3216173380000002E-3</v>
      </c>
      <c r="G45" s="3">
        <v>1.9006838710000001E-2</v>
      </c>
      <c r="H45" s="3">
        <v>2.0659607E-5</v>
      </c>
      <c r="I45" s="3">
        <v>3.0742086750000001E-3</v>
      </c>
      <c r="J45" s="3">
        <v>3.2449980450000001E-3</v>
      </c>
      <c r="K45" s="3">
        <v>3.4157874160000001E-3</v>
      </c>
      <c r="L45" s="3">
        <v>1.0759730361019301E-3</v>
      </c>
      <c r="M45" s="3">
        <v>2.4263301120000001E-2</v>
      </c>
      <c r="N45" s="3">
        <v>2.06596E-4</v>
      </c>
      <c r="O45" s="3">
        <v>2.0659600000000001E-5</v>
      </c>
      <c r="P45" s="3">
        <v>1.03298E-4</v>
      </c>
      <c r="Q45" s="3">
        <v>1.03298E-4</v>
      </c>
      <c r="R45" s="3" t="s">
        <v>443</v>
      </c>
      <c r="S45" s="3">
        <v>1.03298E-4</v>
      </c>
      <c r="T45" s="3">
        <v>1.4461699999999999E-4</v>
      </c>
      <c r="U45" s="3">
        <v>4.13192E-4</v>
      </c>
      <c r="V45" s="3">
        <v>1.03298E-3</v>
      </c>
      <c r="W45" s="3" t="s">
        <v>443</v>
      </c>
      <c r="X45" s="3">
        <v>7.6078499999999993E-5</v>
      </c>
      <c r="Y45" s="3">
        <v>7.6078499999999993E-5</v>
      </c>
      <c r="Z45" s="3">
        <v>2.89458E-5</v>
      </c>
      <c r="AA45" s="3" t="s">
        <v>443</v>
      </c>
      <c r="AB45" s="3">
        <v>1.81103E-4</v>
      </c>
      <c r="AC45" s="3" t="s">
        <v>444</v>
      </c>
      <c r="AD45" s="3" t="s">
        <v>444</v>
      </c>
      <c r="AE45" s="46"/>
      <c r="AF45" s="3">
        <v>85.530774179864437</v>
      </c>
      <c r="AG45" s="3" t="s">
        <v>444</v>
      </c>
      <c r="AH45" s="3" t="s">
        <v>444</v>
      </c>
      <c r="AI45" s="3" t="s">
        <v>444</v>
      </c>
      <c r="AJ45" s="3" t="s">
        <v>444</v>
      </c>
      <c r="AK45" s="3" t="s">
        <v>444</v>
      </c>
      <c r="AL45" s="35" t="s">
        <v>49</v>
      </c>
    </row>
    <row r="46" spans="1:38" ht="26.25" customHeight="1" thickBot="1" x14ac:dyDescent="0.3">
      <c r="A46" s="55" t="s">
        <v>103</v>
      </c>
      <c r="B46" s="55" t="s">
        <v>115</v>
      </c>
      <c r="C46" s="56" t="s">
        <v>116</v>
      </c>
      <c r="D46" s="57"/>
      <c r="E46" s="3" t="s">
        <v>445</v>
      </c>
      <c r="F46" s="3" t="s">
        <v>445</v>
      </c>
      <c r="G46" s="3" t="s">
        <v>445</v>
      </c>
      <c r="H46" s="3" t="s">
        <v>445</v>
      </c>
      <c r="I46" s="3" t="s">
        <v>445</v>
      </c>
      <c r="J46" s="3" t="s">
        <v>445</v>
      </c>
      <c r="K46" s="3" t="s">
        <v>445</v>
      </c>
      <c r="L46" s="3" t="s">
        <v>445</v>
      </c>
      <c r="M46" s="3" t="s">
        <v>445</v>
      </c>
      <c r="N46" s="3" t="s">
        <v>445</v>
      </c>
      <c r="O46" s="3" t="s">
        <v>445</v>
      </c>
      <c r="P46" s="3" t="s">
        <v>445</v>
      </c>
      <c r="Q46" s="3" t="s">
        <v>445</v>
      </c>
      <c r="R46" s="3" t="s">
        <v>445</v>
      </c>
      <c r="S46" s="3" t="s">
        <v>445</v>
      </c>
      <c r="T46" s="3" t="s">
        <v>445</v>
      </c>
      <c r="U46" s="3" t="s">
        <v>445</v>
      </c>
      <c r="V46" s="3" t="s">
        <v>445</v>
      </c>
      <c r="W46" s="3" t="s">
        <v>445</v>
      </c>
      <c r="X46" s="3" t="s">
        <v>445</v>
      </c>
      <c r="Y46" s="3" t="s">
        <v>445</v>
      </c>
      <c r="Z46" s="3" t="s">
        <v>445</v>
      </c>
      <c r="AA46" s="3" t="s">
        <v>445</v>
      </c>
      <c r="AB46" s="3" t="s">
        <v>445</v>
      </c>
      <c r="AC46" s="3" t="s">
        <v>444</v>
      </c>
      <c r="AD46" s="3" t="s">
        <v>444</v>
      </c>
      <c r="AE46" s="46"/>
      <c r="AF46" s="3" t="s">
        <v>443</v>
      </c>
      <c r="AG46" s="3" t="s">
        <v>444</v>
      </c>
      <c r="AH46" s="3" t="s">
        <v>444</v>
      </c>
      <c r="AI46" s="3" t="s">
        <v>444</v>
      </c>
      <c r="AJ46" s="3" t="s">
        <v>444</v>
      </c>
      <c r="AK46" s="3" t="s">
        <v>444</v>
      </c>
      <c r="AL46" s="35" t="s">
        <v>49</v>
      </c>
    </row>
    <row r="47" spans="1:38" ht="26.25" customHeight="1" thickBot="1" x14ac:dyDescent="0.3">
      <c r="A47" s="55" t="s">
        <v>70</v>
      </c>
      <c r="B47" s="55" t="s">
        <v>117</v>
      </c>
      <c r="C47" s="56" t="s">
        <v>118</v>
      </c>
      <c r="D47" s="57"/>
      <c r="E47" s="3">
        <v>0.48855132056412709</v>
      </c>
      <c r="F47" s="3">
        <v>9.3934114433554927E-2</v>
      </c>
      <c r="G47" s="3">
        <v>1.2214709799263899E-2</v>
      </c>
      <c r="H47" s="3">
        <v>7.2913522769366205E-6</v>
      </c>
      <c r="I47" s="3">
        <v>5.4370938070960389E-3</v>
      </c>
      <c r="J47" s="3">
        <v>5.6006485323141005E-3</v>
      </c>
      <c r="K47" s="3">
        <v>6.560454490630559E-3</v>
      </c>
      <c r="L47" s="3">
        <v>3.6078095012127007E-3</v>
      </c>
      <c r="M47" s="3">
        <v>2.9469743571820533</v>
      </c>
      <c r="N47" s="3">
        <v>2.9082597405832599E-6</v>
      </c>
      <c r="O47" s="3">
        <v>1.4249165817897023E-5</v>
      </c>
      <c r="P47" s="3" t="s">
        <v>443</v>
      </c>
      <c r="Q47" s="3" t="s">
        <v>443</v>
      </c>
      <c r="R47" s="3">
        <v>9.4214924238653997E-5</v>
      </c>
      <c r="S47" s="3">
        <v>2.8442497249519588E-3</v>
      </c>
      <c r="T47" s="3">
        <v>6.880886512612827E-5</v>
      </c>
      <c r="U47" s="3">
        <v>7.5594669753233527E-6</v>
      </c>
      <c r="V47" s="3">
        <v>1.3341553100081965E-3</v>
      </c>
      <c r="W47" s="3" t="s">
        <v>443</v>
      </c>
      <c r="X47" s="3">
        <v>2.0506689068666645E-5</v>
      </c>
      <c r="Y47" s="3">
        <v>2.7326735170610521E-5</v>
      </c>
      <c r="Z47" s="3" t="s">
        <v>443</v>
      </c>
      <c r="AA47" s="3" t="s">
        <v>443</v>
      </c>
      <c r="AB47" s="3">
        <v>4.7833346139277167E-5</v>
      </c>
      <c r="AC47" s="3" t="s">
        <v>444</v>
      </c>
      <c r="AD47" s="3" t="s">
        <v>444</v>
      </c>
      <c r="AE47" s="46"/>
      <c r="AF47" s="3">
        <v>1427.2192246938903</v>
      </c>
      <c r="AG47" s="3" t="s">
        <v>444</v>
      </c>
      <c r="AH47" s="3" t="s">
        <v>444</v>
      </c>
      <c r="AI47" s="3">
        <v>3.5238580000994E-4</v>
      </c>
      <c r="AJ47" s="3" t="s">
        <v>444</v>
      </c>
      <c r="AK47" s="3" t="s">
        <v>444</v>
      </c>
      <c r="AL47" s="35" t="s">
        <v>49</v>
      </c>
    </row>
    <row r="48" spans="1:38" ht="26.25" customHeight="1" thickBot="1" x14ac:dyDescent="0.3">
      <c r="A48" s="55" t="s">
        <v>119</v>
      </c>
      <c r="B48" s="55" t="s">
        <v>120</v>
      </c>
      <c r="C48" s="56" t="s">
        <v>121</v>
      </c>
      <c r="D48" s="57"/>
      <c r="E48" s="3" t="s">
        <v>446</v>
      </c>
      <c r="F48" s="3" t="s">
        <v>446</v>
      </c>
      <c r="G48" s="3" t="s">
        <v>446</v>
      </c>
      <c r="H48" s="3" t="s">
        <v>446</v>
      </c>
      <c r="I48" s="3" t="s">
        <v>446</v>
      </c>
      <c r="J48" s="3" t="s">
        <v>446</v>
      </c>
      <c r="K48" s="3" t="s">
        <v>446</v>
      </c>
      <c r="L48" s="3" t="s">
        <v>446</v>
      </c>
      <c r="M48" s="3" t="s">
        <v>446</v>
      </c>
      <c r="N48" s="3" t="s">
        <v>446</v>
      </c>
      <c r="O48" s="3" t="s">
        <v>446</v>
      </c>
      <c r="P48" s="3" t="s">
        <v>446</v>
      </c>
      <c r="Q48" s="3" t="s">
        <v>446</v>
      </c>
      <c r="R48" s="3" t="s">
        <v>446</v>
      </c>
      <c r="S48" s="3" t="s">
        <v>446</v>
      </c>
      <c r="T48" s="3" t="s">
        <v>446</v>
      </c>
      <c r="U48" s="3" t="s">
        <v>446</v>
      </c>
      <c r="V48" s="3" t="s">
        <v>446</v>
      </c>
      <c r="W48" s="3" t="s">
        <v>446</v>
      </c>
      <c r="X48" s="3" t="s">
        <v>446</v>
      </c>
      <c r="Y48" s="3" t="s">
        <v>446</v>
      </c>
      <c r="Z48" s="3" t="s">
        <v>446</v>
      </c>
      <c r="AA48" s="3" t="s">
        <v>446</v>
      </c>
      <c r="AB48" s="3" t="s">
        <v>446</v>
      </c>
      <c r="AC48" s="3" t="s">
        <v>446</v>
      </c>
      <c r="AD48" s="3" t="s">
        <v>446</v>
      </c>
      <c r="AE48" s="46"/>
      <c r="AF48" s="3" t="s">
        <v>444</v>
      </c>
      <c r="AG48" s="3" t="s">
        <v>444</v>
      </c>
      <c r="AH48" s="3" t="s">
        <v>444</v>
      </c>
      <c r="AI48" s="3" t="s">
        <v>444</v>
      </c>
      <c r="AJ48" s="3" t="s">
        <v>444</v>
      </c>
      <c r="AK48" s="3" t="s">
        <v>444</v>
      </c>
      <c r="AL48" s="35" t="s">
        <v>122</v>
      </c>
    </row>
    <row r="49" spans="1:38" ht="26.25" customHeight="1" thickBot="1" x14ac:dyDescent="0.3">
      <c r="A49" s="55" t="s">
        <v>119</v>
      </c>
      <c r="B49" s="55" t="s">
        <v>123</v>
      </c>
      <c r="C49" s="56" t="s">
        <v>124</v>
      </c>
      <c r="D49" s="57"/>
      <c r="E49" s="3">
        <v>0.19406496000000001</v>
      </c>
      <c r="F49" s="3">
        <v>0.36104169000000003</v>
      </c>
      <c r="G49" s="3">
        <v>8.490339999999999E-3</v>
      </c>
      <c r="H49" s="3">
        <v>5.5793680000000005E-2</v>
      </c>
      <c r="I49" s="3">
        <v>9.7032480000000004E-2</v>
      </c>
      <c r="J49" s="3">
        <v>0.22640911999999999</v>
      </c>
      <c r="K49" s="3">
        <v>0.64688319999999999</v>
      </c>
      <c r="L49" s="3">
        <v>7.1561449999999999E-2</v>
      </c>
      <c r="M49" s="3">
        <v>0.38408690000000001</v>
      </c>
      <c r="N49" s="3">
        <v>0.21913168</v>
      </c>
      <c r="O49" s="3">
        <v>4.972915E-2</v>
      </c>
      <c r="P49" s="3">
        <v>1.2129060000000001E-2</v>
      </c>
      <c r="Q49" s="3">
        <v>1.98108E-2</v>
      </c>
      <c r="R49" s="3">
        <v>0.16899824000000002</v>
      </c>
      <c r="S49" s="3">
        <v>8.9755039999999994E-2</v>
      </c>
      <c r="T49" s="3">
        <v>6.4688320000000007E-2</v>
      </c>
      <c r="U49" s="3">
        <v>2.4258099999999996E-3</v>
      </c>
      <c r="V49" s="3">
        <v>0.21913168</v>
      </c>
      <c r="W49" s="3">
        <v>0.1212906</v>
      </c>
      <c r="X49" s="3">
        <v>0.54580770000000001</v>
      </c>
      <c r="Y49" s="3">
        <v>0.44473220000000002</v>
      </c>
      <c r="Z49" s="3">
        <v>0.38408690000000001</v>
      </c>
      <c r="AA49" s="3">
        <v>0.24662422000000001</v>
      </c>
      <c r="AB49" s="3">
        <v>1.6212510200000001</v>
      </c>
      <c r="AC49" s="3" t="s">
        <v>444</v>
      </c>
      <c r="AD49" s="3" t="s">
        <v>444</v>
      </c>
      <c r="AE49" s="46"/>
      <c r="AF49" s="3" t="s">
        <v>444</v>
      </c>
      <c r="AG49" s="3" t="s">
        <v>444</v>
      </c>
      <c r="AH49" s="3" t="s">
        <v>444</v>
      </c>
      <c r="AI49" s="3" t="s">
        <v>444</v>
      </c>
      <c r="AJ49" s="3" t="s">
        <v>444</v>
      </c>
      <c r="AK49" s="3">
        <v>1652.2739999999999</v>
      </c>
      <c r="AL49" s="111" t="s">
        <v>430</v>
      </c>
    </row>
    <row r="50" spans="1:38" ht="26.25" customHeight="1" thickBot="1" x14ac:dyDescent="0.3">
      <c r="A50" s="55" t="s">
        <v>119</v>
      </c>
      <c r="B50" s="55" t="s">
        <v>125</v>
      </c>
      <c r="C50" s="56" t="s">
        <v>126</v>
      </c>
      <c r="D50" s="57"/>
      <c r="E50" s="3" t="s">
        <v>446</v>
      </c>
      <c r="F50" s="3" t="s">
        <v>446</v>
      </c>
      <c r="G50" s="3" t="s">
        <v>446</v>
      </c>
      <c r="H50" s="3" t="s">
        <v>446</v>
      </c>
      <c r="I50" s="3" t="s">
        <v>446</v>
      </c>
      <c r="J50" s="3" t="s">
        <v>446</v>
      </c>
      <c r="K50" s="3" t="s">
        <v>446</v>
      </c>
      <c r="L50" s="3" t="s">
        <v>446</v>
      </c>
      <c r="M50" s="3" t="s">
        <v>446</v>
      </c>
      <c r="N50" s="3" t="s">
        <v>446</v>
      </c>
      <c r="O50" s="3" t="s">
        <v>446</v>
      </c>
      <c r="P50" s="3" t="s">
        <v>446</v>
      </c>
      <c r="Q50" s="3" t="s">
        <v>446</v>
      </c>
      <c r="R50" s="3" t="s">
        <v>446</v>
      </c>
      <c r="S50" s="3" t="s">
        <v>446</v>
      </c>
      <c r="T50" s="3" t="s">
        <v>446</v>
      </c>
      <c r="U50" s="3" t="s">
        <v>446</v>
      </c>
      <c r="V50" s="3" t="s">
        <v>446</v>
      </c>
      <c r="W50" s="3" t="s">
        <v>446</v>
      </c>
      <c r="X50" s="3" t="s">
        <v>446</v>
      </c>
      <c r="Y50" s="3" t="s">
        <v>446</v>
      </c>
      <c r="Z50" s="3" t="s">
        <v>446</v>
      </c>
      <c r="AA50" s="3" t="s">
        <v>446</v>
      </c>
      <c r="AB50" s="3" t="s">
        <v>446</v>
      </c>
      <c r="AC50" s="3" t="s">
        <v>446</v>
      </c>
      <c r="AD50" s="3" t="s">
        <v>446</v>
      </c>
      <c r="AE50" s="46"/>
      <c r="AF50" s="3" t="s">
        <v>446</v>
      </c>
      <c r="AG50" s="3" t="s">
        <v>446</v>
      </c>
      <c r="AH50" s="3" t="s">
        <v>446</v>
      </c>
      <c r="AI50" s="3" t="s">
        <v>446</v>
      </c>
      <c r="AJ50" s="3" t="s">
        <v>446</v>
      </c>
      <c r="AK50" s="3" t="s">
        <v>446</v>
      </c>
      <c r="AL50" s="35" t="s">
        <v>410</v>
      </c>
    </row>
    <row r="51" spans="1:38" ht="26.25" customHeight="1" thickBot="1" x14ac:dyDescent="0.3">
      <c r="A51" s="55" t="s">
        <v>119</v>
      </c>
      <c r="B51" s="59" t="s">
        <v>127</v>
      </c>
      <c r="C51" s="56" t="s">
        <v>128</v>
      </c>
      <c r="D51" s="57"/>
      <c r="E51" s="3" t="s">
        <v>444</v>
      </c>
      <c r="F51" s="3" t="s">
        <v>445</v>
      </c>
      <c r="G51" s="3" t="s">
        <v>444</v>
      </c>
      <c r="H51" s="3" t="s">
        <v>444</v>
      </c>
      <c r="I51" s="3" t="s">
        <v>444</v>
      </c>
      <c r="J51" s="3" t="s">
        <v>444</v>
      </c>
      <c r="K51" s="3" t="s">
        <v>444</v>
      </c>
      <c r="L51" s="3" t="s">
        <v>444</v>
      </c>
      <c r="M51" s="3" t="s">
        <v>444</v>
      </c>
      <c r="N51" s="3" t="s">
        <v>444</v>
      </c>
      <c r="O51" s="3" t="s">
        <v>444</v>
      </c>
      <c r="P51" s="3" t="s">
        <v>444</v>
      </c>
      <c r="Q51" s="3" t="s">
        <v>444</v>
      </c>
      <c r="R51" s="3" t="s">
        <v>444</v>
      </c>
      <c r="S51" s="3" t="s">
        <v>444</v>
      </c>
      <c r="T51" s="3" t="s">
        <v>444</v>
      </c>
      <c r="U51" s="3" t="s">
        <v>444</v>
      </c>
      <c r="V51" s="3" t="s">
        <v>444</v>
      </c>
      <c r="W51" s="3" t="s">
        <v>444</v>
      </c>
      <c r="X51" s="3" t="s">
        <v>444</v>
      </c>
      <c r="Y51" s="3" t="s">
        <v>444</v>
      </c>
      <c r="Z51" s="3" t="s">
        <v>444</v>
      </c>
      <c r="AA51" s="3" t="s">
        <v>444</v>
      </c>
      <c r="AB51" s="3" t="s">
        <v>444</v>
      </c>
      <c r="AC51" s="3" t="s">
        <v>444</v>
      </c>
      <c r="AD51" s="3" t="s">
        <v>444</v>
      </c>
      <c r="AE51" s="46"/>
      <c r="AF51" s="3" t="s">
        <v>444</v>
      </c>
      <c r="AG51" s="3" t="s">
        <v>444</v>
      </c>
      <c r="AH51" s="3" t="s">
        <v>444</v>
      </c>
      <c r="AI51" s="3" t="s">
        <v>444</v>
      </c>
      <c r="AJ51" s="3" t="s">
        <v>444</v>
      </c>
      <c r="AK51" s="3">
        <v>1156.310424</v>
      </c>
      <c r="AL51" s="111" t="s">
        <v>431</v>
      </c>
    </row>
    <row r="52" spans="1:38" ht="26.25" customHeight="1" thickBot="1" x14ac:dyDescent="0.3">
      <c r="A52" s="55" t="s">
        <v>119</v>
      </c>
      <c r="B52" s="59" t="s">
        <v>129</v>
      </c>
      <c r="C52" s="61" t="s">
        <v>390</v>
      </c>
      <c r="D52" s="58"/>
      <c r="E52" s="3">
        <v>2.1958120000000001</v>
      </c>
      <c r="F52" s="3">
        <v>2.9293985280000001</v>
      </c>
      <c r="G52" s="3">
        <v>5.6861499999999996</v>
      </c>
      <c r="H52" s="3">
        <v>1.74E-3</v>
      </c>
      <c r="I52" s="3">
        <v>0.10500085000000001</v>
      </c>
      <c r="J52" s="3">
        <v>0.13799169999999999</v>
      </c>
      <c r="K52" s="3">
        <v>0.18689800000000001</v>
      </c>
      <c r="L52" s="3">
        <v>3.2553363499999999E-4</v>
      </c>
      <c r="M52" s="3">
        <v>1.7316370000000001</v>
      </c>
      <c r="N52" s="3">
        <v>0.16255208383029998</v>
      </c>
      <c r="O52" s="3">
        <v>3.9122191191418999E-2</v>
      </c>
      <c r="P52" s="3">
        <v>2.9160327055457999E-2</v>
      </c>
      <c r="Q52" s="3">
        <v>1.2631313459188999E-2</v>
      </c>
      <c r="R52" s="3">
        <v>5.6221166885750996E-2</v>
      </c>
      <c r="S52" s="3">
        <v>0.10028478835469701</v>
      </c>
      <c r="T52" s="3">
        <v>0.41450052454222402</v>
      </c>
      <c r="U52" s="3">
        <v>8.536619238656E-3</v>
      </c>
      <c r="V52" s="3">
        <v>0.56638088493634897</v>
      </c>
      <c r="W52" s="3">
        <v>9.8874930000000007E-3</v>
      </c>
      <c r="X52" s="3">
        <v>0.01</v>
      </c>
      <c r="Y52" s="3" t="s">
        <v>443</v>
      </c>
      <c r="Z52" s="3" t="s">
        <v>443</v>
      </c>
      <c r="AA52" s="3" t="s">
        <v>443</v>
      </c>
      <c r="AB52" s="3">
        <v>0.01</v>
      </c>
      <c r="AC52" s="3" t="s">
        <v>444</v>
      </c>
      <c r="AD52" s="3" t="s">
        <v>444</v>
      </c>
      <c r="AE52" s="46"/>
      <c r="AF52" s="3" t="s">
        <v>444</v>
      </c>
      <c r="AG52" s="3" t="s">
        <v>444</v>
      </c>
      <c r="AH52" s="3" t="s">
        <v>444</v>
      </c>
      <c r="AI52" s="3" t="s">
        <v>444</v>
      </c>
      <c r="AJ52" s="3" t="s">
        <v>444</v>
      </c>
      <c r="AK52" s="3" t="s">
        <v>443</v>
      </c>
      <c r="AL52" s="35" t="s">
        <v>130</v>
      </c>
    </row>
    <row r="53" spans="1:38" ht="26.25" customHeight="1" thickBot="1" x14ac:dyDescent="0.3">
      <c r="A53" s="55" t="s">
        <v>119</v>
      </c>
      <c r="B53" s="59" t="s">
        <v>131</v>
      </c>
      <c r="C53" s="61" t="s">
        <v>132</v>
      </c>
      <c r="D53" s="58"/>
      <c r="E53" s="3" t="s">
        <v>443</v>
      </c>
      <c r="F53" s="3">
        <v>0.79571296089150179</v>
      </c>
      <c r="G53" s="3" t="s">
        <v>444</v>
      </c>
      <c r="H53" s="3" t="s">
        <v>444</v>
      </c>
      <c r="I53" s="3" t="s">
        <v>444</v>
      </c>
      <c r="J53" s="3" t="s">
        <v>444</v>
      </c>
      <c r="K53" s="3" t="s">
        <v>444</v>
      </c>
      <c r="L53" s="3" t="s">
        <v>444</v>
      </c>
      <c r="M53" s="3" t="s">
        <v>443</v>
      </c>
      <c r="N53" s="3" t="s">
        <v>444</v>
      </c>
      <c r="O53" s="3" t="s">
        <v>444</v>
      </c>
      <c r="P53" s="3" t="s">
        <v>444</v>
      </c>
      <c r="Q53" s="3" t="s">
        <v>444</v>
      </c>
      <c r="R53" s="3" t="s">
        <v>444</v>
      </c>
      <c r="S53" s="3" t="s">
        <v>444</v>
      </c>
      <c r="T53" s="3" t="s">
        <v>444</v>
      </c>
      <c r="U53" s="3" t="s">
        <v>444</v>
      </c>
      <c r="V53" s="3" t="s">
        <v>444</v>
      </c>
      <c r="W53" s="3" t="s">
        <v>444</v>
      </c>
      <c r="X53" s="3" t="s">
        <v>444</v>
      </c>
      <c r="Y53" s="3" t="s">
        <v>444</v>
      </c>
      <c r="Z53" s="3" t="s">
        <v>444</v>
      </c>
      <c r="AA53" s="3" t="s">
        <v>444</v>
      </c>
      <c r="AB53" s="3" t="s">
        <v>444</v>
      </c>
      <c r="AC53" s="3" t="s">
        <v>444</v>
      </c>
      <c r="AD53" s="3" t="s">
        <v>444</v>
      </c>
      <c r="AE53" s="46"/>
      <c r="AF53" s="3" t="s">
        <v>444</v>
      </c>
      <c r="AG53" s="3" t="s">
        <v>444</v>
      </c>
      <c r="AH53" s="3" t="s">
        <v>444</v>
      </c>
      <c r="AI53" s="3" t="s">
        <v>444</v>
      </c>
      <c r="AJ53" s="3" t="s">
        <v>444</v>
      </c>
      <c r="AK53" s="3">
        <v>1.3236127948277656</v>
      </c>
      <c r="AL53" s="35" t="s">
        <v>133</v>
      </c>
    </row>
    <row r="54" spans="1:38" ht="37.5" customHeight="1" thickBot="1" x14ac:dyDescent="0.3">
      <c r="A54" s="55" t="s">
        <v>119</v>
      </c>
      <c r="B54" s="59" t="s">
        <v>134</v>
      </c>
      <c r="C54" s="61" t="s">
        <v>135</v>
      </c>
      <c r="D54" s="58"/>
      <c r="E54" s="3" t="s">
        <v>444</v>
      </c>
      <c r="F54" s="3">
        <v>1.8770303007211826</v>
      </c>
      <c r="G54" s="3" t="s">
        <v>444</v>
      </c>
      <c r="H54" s="3" t="s">
        <v>444</v>
      </c>
      <c r="I54" s="3" t="s">
        <v>444</v>
      </c>
      <c r="J54" s="3" t="s">
        <v>444</v>
      </c>
      <c r="K54" s="3" t="s">
        <v>444</v>
      </c>
      <c r="L54" s="3" t="s">
        <v>444</v>
      </c>
      <c r="M54" s="3" t="s">
        <v>444</v>
      </c>
      <c r="N54" s="3" t="s">
        <v>444</v>
      </c>
      <c r="O54" s="3" t="s">
        <v>444</v>
      </c>
      <c r="P54" s="3" t="s">
        <v>444</v>
      </c>
      <c r="Q54" s="3" t="s">
        <v>444</v>
      </c>
      <c r="R54" s="3" t="s">
        <v>444</v>
      </c>
      <c r="S54" s="3" t="s">
        <v>444</v>
      </c>
      <c r="T54" s="3" t="s">
        <v>444</v>
      </c>
      <c r="U54" s="3" t="s">
        <v>444</v>
      </c>
      <c r="V54" s="3" t="s">
        <v>444</v>
      </c>
      <c r="W54" s="3" t="s">
        <v>444</v>
      </c>
      <c r="X54" s="3" t="s">
        <v>444</v>
      </c>
      <c r="Y54" s="3" t="s">
        <v>444</v>
      </c>
      <c r="Z54" s="3" t="s">
        <v>444</v>
      </c>
      <c r="AA54" s="3" t="s">
        <v>444</v>
      </c>
      <c r="AB54" s="3" t="s">
        <v>444</v>
      </c>
      <c r="AC54" s="3" t="s">
        <v>444</v>
      </c>
      <c r="AD54" s="3" t="s">
        <v>444</v>
      </c>
      <c r="AE54" s="46"/>
      <c r="AF54" s="3" t="s">
        <v>444</v>
      </c>
      <c r="AG54" s="3" t="s">
        <v>444</v>
      </c>
      <c r="AH54" s="3" t="s">
        <v>444</v>
      </c>
      <c r="AI54" s="3" t="s">
        <v>444</v>
      </c>
      <c r="AJ54" s="3" t="s">
        <v>444</v>
      </c>
      <c r="AK54" s="3">
        <v>595791.23149799998</v>
      </c>
      <c r="AL54" s="35" t="s">
        <v>440</v>
      </c>
    </row>
    <row r="55" spans="1:38" ht="26.25" customHeight="1" thickBot="1" x14ac:dyDescent="0.3">
      <c r="A55" s="55" t="s">
        <v>119</v>
      </c>
      <c r="B55" s="59" t="s">
        <v>136</v>
      </c>
      <c r="C55" s="61" t="s">
        <v>137</v>
      </c>
      <c r="D55" s="58"/>
      <c r="E55" s="3">
        <v>4.64556E-2</v>
      </c>
      <c r="F55" s="3">
        <v>0.13711082700999999</v>
      </c>
      <c r="G55" s="3">
        <v>1.7910010000000001</v>
      </c>
      <c r="H55" s="3" t="s">
        <v>443</v>
      </c>
      <c r="I55" s="3">
        <v>9.2360000000000012E-3</v>
      </c>
      <c r="J55" s="3">
        <v>9.2360000000000012E-3</v>
      </c>
      <c r="K55" s="3">
        <v>9.2360000000000012E-3</v>
      </c>
      <c r="L55" s="3">
        <v>7.3887999999999992E-3</v>
      </c>
      <c r="M55" s="3">
        <v>0.18524860000000001</v>
      </c>
      <c r="N55" s="3" t="s">
        <v>444</v>
      </c>
      <c r="O55" s="3" t="s">
        <v>444</v>
      </c>
      <c r="P55" s="3" t="s">
        <v>444</v>
      </c>
      <c r="Q55" s="3" t="s">
        <v>444</v>
      </c>
      <c r="R55" s="3" t="s">
        <v>444</v>
      </c>
      <c r="S55" s="3" t="s">
        <v>444</v>
      </c>
      <c r="T55" s="3" t="s">
        <v>444</v>
      </c>
      <c r="U55" s="3" t="s">
        <v>444</v>
      </c>
      <c r="V55" s="3" t="s">
        <v>444</v>
      </c>
      <c r="W55" s="3" t="s">
        <v>444</v>
      </c>
      <c r="X55" s="3" t="s">
        <v>444</v>
      </c>
      <c r="Y55" s="3" t="s">
        <v>444</v>
      </c>
      <c r="Z55" s="3" t="s">
        <v>444</v>
      </c>
      <c r="AA55" s="3" t="s">
        <v>444</v>
      </c>
      <c r="AB55" s="3" t="s">
        <v>444</v>
      </c>
      <c r="AC55" s="3" t="s">
        <v>444</v>
      </c>
      <c r="AD55" s="3" t="s">
        <v>444</v>
      </c>
      <c r="AE55" s="46"/>
      <c r="AF55" s="3" t="s">
        <v>444</v>
      </c>
      <c r="AG55" s="3" t="s">
        <v>444</v>
      </c>
      <c r="AH55" s="3">
        <v>556.28850963599996</v>
      </c>
      <c r="AI55" s="3" t="s">
        <v>444</v>
      </c>
      <c r="AJ55" s="3" t="s">
        <v>444</v>
      </c>
      <c r="AK55" s="3" t="s">
        <v>444</v>
      </c>
      <c r="AL55" s="35" t="s">
        <v>138</v>
      </c>
    </row>
    <row r="56" spans="1:38" ht="26.25" customHeight="1" thickBot="1" x14ac:dyDescent="0.3">
      <c r="A56" s="59" t="s">
        <v>119</v>
      </c>
      <c r="B56" s="59" t="s">
        <v>139</v>
      </c>
      <c r="C56" s="61" t="s">
        <v>399</v>
      </c>
      <c r="D56" s="58"/>
      <c r="E56" s="3" t="s">
        <v>444</v>
      </c>
      <c r="F56" s="3" t="s">
        <v>444</v>
      </c>
      <c r="G56" s="3" t="s">
        <v>444</v>
      </c>
      <c r="H56" s="3" t="s">
        <v>444</v>
      </c>
      <c r="I56" s="3" t="s">
        <v>444</v>
      </c>
      <c r="J56" s="3" t="s">
        <v>444</v>
      </c>
      <c r="K56" s="3" t="s">
        <v>444</v>
      </c>
      <c r="L56" s="3" t="s">
        <v>444</v>
      </c>
      <c r="M56" s="3" t="s">
        <v>443</v>
      </c>
      <c r="N56" s="3" t="s">
        <v>444</v>
      </c>
      <c r="O56" s="3" t="s">
        <v>444</v>
      </c>
      <c r="P56" s="3" t="s">
        <v>444</v>
      </c>
      <c r="Q56" s="3" t="s">
        <v>444</v>
      </c>
      <c r="R56" s="3" t="s">
        <v>444</v>
      </c>
      <c r="S56" s="3" t="s">
        <v>444</v>
      </c>
      <c r="T56" s="3" t="s">
        <v>444</v>
      </c>
      <c r="U56" s="3" t="s">
        <v>444</v>
      </c>
      <c r="V56" s="3" t="s">
        <v>444</v>
      </c>
      <c r="W56" s="3" t="s">
        <v>444</v>
      </c>
      <c r="X56" s="3" t="s">
        <v>444</v>
      </c>
      <c r="Y56" s="3" t="s">
        <v>444</v>
      </c>
      <c r="Z56" s="3" t="s">
        <v>444</v>
      </c>
      <c r="AA56" s="3" t="s">
        <v>444</v>
      </c>
      <c r="AB56" s="3" t="s">
        <v>444</v>
      </c>
      <c r="AC56" s="3" t="s">
        <v>444</v>
      </c>
      <c r="AD56" s="3" t="s">
        <v>444</v>
      </c>
      <c r="AE56" s="46"/>
      <c r="AF56" s="3" t="s">
        <v>444</v>
      </c>
      <c r="AG56" s="3" t="s">
        <v>444</v>
      </c>
      <c r="AH56" s="3" t="s">
        <v>444</v>
      </c>
      <c r="AI56" s="3" t="s">
        <v>444</v>
      </c>
      <c r="AJ56" s="3" t="s">
        <v>444</v>
      </c>
      <c r="AK56" s="3" t="s">
        <v>444</v>
      </c>
      <c r="AL56" s="35" t="s">
        <v>410</v>
      </c>
    </row>
    <row r="57" spans="1:38" ht="26.25" customHeight="1" thickBot="1" x14ac:dyDescent="0.3">
      <c r="A57" s="55" t="s">
        <v>53</v>
      </c>
      <c r="B57" s="55" t="s">
        <v>141</v>
      </c>
      <c r="C57" s="56" t="s">
        <v>142</v>
      </c>
      <c r="D57" s="57"/>
      <c r="E57" s="3">
        <v>8.8290680300000002</v>
      </c>
      <c r="F57" s="3">
        <v>0.30136759999999996</v>
      </c>
      <c r="G57" s="3">
        <v>3.1993294400000001</v>
      </c>
      <c r="H57" s="3">
        <v>0.28877847000000001</v>
      </c>
      <c r="I57" s="3">
        <v>1.9058350000000002E-2</v>
      </c>
      <c r="J57" s="3">
        <v>2.7184349999999999E-2</v>
      </c>
      <c r="K57" s="3">
        <v>0.13129178</v>
      </c>
      <c r="L57" s="3">
        <v>5.7271000000000004E-4</v>
      </c>
      <c r="M57" s="3">
        <v>9.9471954700000005</v>
      </c>
      <c r="N57" s="3">
        <v>0.14199613</v>
      </c>
      <c r="O57" s="3">
        <v>1.1437360000000001E-2</v>
      </c>
      <c r="P57" s="3">
        <v>0.23779900000000001</v>
      </c>
      <c r="Q57" s="3">
        <v>0.11156525</v>
      </c>
      <c r="R57" s="3">
        <v>7.4648489999999998E-2</v>
      </c>
      <c r="S57" s="3">
        <v>3.9789020000000001E-2</v>
      </c>
      <c r="T57" s="3">
        <v>0.17037988999999998</v>
      </c>
      <c r="U57" s="3">
        <v>0.49588492000000001</v>
      </c>
      <c r="V57" s="3">
        <v>0.37234201</v>
      </c>
      <c r="W57" s="3">
        <v>0.16900576</v>
      </c>
      <c r="X57" s="3">
        <v>5.2339441000000004E-4</v>
      </c>
      <c r="Y57" s="3">
        <v>6.9978157000000001E-4</v>
      </c>
      <c r="Z57" s="3">
        <v>3.6519141E-4</v>
      </c>
      <c r="AA57" s="3">
        <v>5.0473602000000002E-4</v>
      </c>
      <c r="AB57" s="3">
        <v>2.09317351E-3</v>
      </c>
      <c r="AC57" s="3">
        <v>2.5019200000000001</v>
      </c>
      <c r="AD57" s="3">
        <v>2.6743999999999999</v>
      </c>
      <c r="AE57" s="46"/>
      <c r="AF57" s="3" t="s">
        <v>444</v>
      </c>
      <c r="AG57" s="3" t="s">
        <v>444</v>
      </c>
      <c r="AH57" s="3" t="s">
        <v>444</v>
      </c>
      <c r="AI57" s="3" t="s">
        <v>444</v>
      </c>
      <c r="AJ57" s="3" t="s">
        <v>444</v>
      </c>
      <c r="AK57" s="3">
        <v>4694.3230000000003</v>
      </c>
      <c r="AL57" s="35" t="s">
        <v>143</v>
      </c>
    </row>
    <row r="58" spans="1:38" ht="26.25" customHeight="1" thickBot="1" x14ac:dyDescent="0.3">
      <c r="A58" s="55" t="s">
        <v>53</v>
      </c>
      <c r="B58" s="55" t="s">
        <v>144</v>
      </c>
      <c r="C58" s="56" t="s">
        <v>145</v>
      </c>
      <c r="D58" s="57"/>
      <c r="E58" s="3">
        <v>3.5497825600000001</v>
      </c>
      <c r="F58" s="3">
        <v>0.22346528000000002</v>
      </c>
      <c r="G58" s="3">
        <v>0.20937586</v>
      </c>
      <c r="H58" s="3">
        <v>1.037651E-2</v>
      </c>
      <c r="I58" s="3">
        <v>8.6574000000000009E-3</v>
      </c>
      <c r="J58" s="3">
        <v>1.6475999999999998E-2</v>
      </c>
      <c r="K58" s="3">
        <v>4.220459E-2</v>
      </c>
      <c r="L58" s="3">
        <v>3.7960000000000002E-5</v>
      </c>
      <c r="M58" s="3">
        <v>170.3647502</v>
      </c>
      <c r="N58" s="3">
        <v>8.7681640000000005E-2</v>
      </c>
      <c r="O58" s="3">
        <v>9.5508699999999995E-3</v>
      </c>
      <c r="P58" s="3">
        <v>4.5140230000000003E-2</v>
      </c>
      <c r="Q58" s="3">
        <v>6.4846799999999996E-3</v>
      </c>
      <c r="R58" s="3">
        <v>0.10078077000000001</v>
      </c>
      <c r="S58" s="3">
        <v>6.2610329999999992E-2</v>
      </c>
      <c r="T58" s="3">
        <v>5.3836139999999998E-2</v>
      </c>
      <c r="U58" s="3">
        <v>8.9417799999999999E-3</v>
      </c>
      <c r="V58" s="3">
        <v>0.33427775999999998</v>
      </c>
      <c r="W58" s="3">
        <v>9.9917770000000003E-2</v>
      </c>
      <c r="X58" s="3">
        <v>6.8252255699999993E-3</v>
      </c>
      <c r="Y58" s="3">
        <v>5.3288010700000008E-3</v>
      </c>
      <c r="Z58" s="3">
        <v>1.6107982599999999E-3</v>
      </c>
      <c r="AA58" s="3">
        <v>1.2587987399999999E-3</v>
      </c>
      <c r="AB58" s="3">
        <v>1.5023619720000001E-2</v>
      </c>
      <c r="AC58" s="3" t="s">
        <v>444</v>
      </c>
      <c r="AD58" s="3">
        <v>8.0979999999999996E-2</v>
      </c>
      <c r="AE58" s="46"/>
      <c r="AF58" s="3" t="s">
        <v>444</v>
      </c>
      <c r="AG58" s="3" t="s">
        <v>444</v>
      </c>
      <c r="AH58" s="3" t="s">
        <v>444</v>
      </c>
      <c r="AI58" s="3" t="s">
        <v>444</v>
      </c>
      <c r="AJ58" s="3" t="s">
        <v>444</v>
      </c>
      <c r="AK58" s="3">
        <v>2034.53</v>
      </c>
      <c r="AL58" s="35" t="s">
        <v>146</v>
      </c>
    </row>
    <row r="59" spans="1:38" ht="26.25" customHeight="1" thickBot="1" x14ac:dyDescent="0.3">
      <c r="A59" s="55" t="s">
        <v>53</v>
      </c>
      <c r="B59" s="63" t="s">
        <v>147</v>
      </c>
      <c r="C59" s="56" t="s">
        <v>400</v>
      </c>
      <c r="D59" s="57"/>
      <c r="E59" s="3">
        <v>3.0408178799999996</v>
      </c>
      <c r="F59" s="3">
        <v>0.20806475000000002</v>
      </c>
      <c r="G59" s="3">
        <v>1.8499038400000001</v>
      </c>
      <c r="H59" s="3">
        <v>0.42207440000000007</v>
      </c>
      <c r="I59" s="3">
        <v>0.10281681472342369</v>
      </c>
      <c r="J59" s="3">
        <v>0.12336344507234778</v>
      </c>
      <c r="K59" s="3">
        <v>0.13847682863460864</v>
      </c>
      <c r="L59" s="3">
        <v>7.568845412255869E-4</v>
      </c>
      <c r="M59" s="3">
        <v>0.14612454999999999</v>
      </c>
      <c r="N59" s="3">
        <v>0.36368059460000002</v>
      </c>
      <c r="O59" s="3">
        <v>6.6399748199999997E-2</v>
      </c>
      <c r="P59" s="3">
        <v>3.6092548763999997E-2</v>
      </c>
      <c r="Q59" s="3">
        <v>6.1912183520000004E-2</v>
      </c>
      <c r="R59" s="3">
        <v>0.18094722939999999</v>
      </c>
      <c r="S59" s="3">
        <v>3.8182030000000006E-2</v>
      </c>
      <c r="T59" s="3">
        <v>4.9424342763999998E-2</v>
      </c>
      <c r="U59" s="3">
        <v>1.6482751859999998</v>
      </c>
      <c r="V59" s="3">
        <v>0.20533167999999996</v>
      </c>
      <c r="W59" s="3">
        <v>3.3097237000000002E-2</v>
      </c>
      <c r="X59" s="3">
        <v>6.0007181899999996E-3</v>
      </c>
      <c r="Y59" s="3">
        <v>9.0010872699999994E-3</v>
      </c>
      <c r="Z59" s="3">
        <v>9.0010872699999994E-3</v>
      </c>
      <c r="AA59" s="3">
        <v>9.0010872699999994E-3</v>
      </c>
      <c r="AB59" s="3">
        <v>3.3003999999999999E-2</v>
      </c>
      <c r="AC59" s="3" t="s">
        <v>444</v>
      </c>
      <c r="AD59" s="3">
        <v>8.0000000000000002E-3</v>
      </c>
      <c r="AE59" s="46"/>
      <c r="AF59" s="3" t="s">
        <v>444</v>
      </c>
      <c r="AG59" s="3" t="s">
        <v>444</v>
      </c>
      <c r="AH59" s="3" t="s">
        <v>444</v>
      </c>
      <c r="AI59" s="3" t="s">
        <v>444</v>
      </c>
      <c r="AJ59" s="3" t="s">
        <v>444</v>
      </c>
      <c r="AK59" s="3">
        <v>1594.2397940000001</v>
      </c>
      <c r="AL59" s="35" t="s">
        <v>417</v>
      </c>
    </row>
    <row r="60" spans="1:38" ht="26.25" customHeight="1" thickBot="1" x14ac:dyDescent="0.3">
      <c r="A60" s="55" t="s">
        <v>53</v>
      </c>
      <c r="B60" s="63" t="s">
        <v>148</v>
      </c>
      <c r="C60" s="56" t="s">
        <v>149</v>
      </c>
      <c r="D60" s="98"/>
      <c r="E60" s="3" t="s">
        <v>444</v>
      </c>
      <c r="F60" s="3" t="s">
        <v>444</v>
      </c>
      <c r="G60" s="3" t="s">
        <v>444</v>
      </c>
      <c r="H60" s="3" t="s">
        <v>444</v>
      </c>
      <c r="I60" s="3">
        <v>0.12263349999999999</v>
      </c>
      <c r="J60" s="3">
        <v>1.22436284</v>
      </c>
      <c r="K60" s="3">
        <v>3.4727423900000001</v>
      </c>
      <c r="L60" s="3" t="s">
        <v>444</v>
      </c>
      <c r="M60" s="3" t="s">
        <v>444</v>
      </c>
      <c r="N60" s="3" t="s">
        <v>444</v>
      </c>
      <c r="O60" s="3" t="s">
        <v>444</v>
      </c>
      <c r="P60" s="3" t="s">
        <v>444</v>
      </c>
      <c r="Q60" s="3" t="s">
        <v>444</v>
      </c>
      <c r="R60" s="3" t="s">
        <v>444</v>
      </c>
      <c r="S60" s="3" t="s">
        <v>444</v>
      </c>
      <c r="T60" s="3" t="s">
        <v>444</v>
      </c>
      <c r="U60" s="3" t="s">
        <v>444</v>
      </c>
      <c r="V60" s="3" t="s">
        <v>444</v>
      </c>
      <c r="W60" s="3" t="s">
        <v>444</v>
      </c>
      <c r="X60" s="3" t="s">
        <v>444</v>
      </c>
      <c r="Y60" s="3" t="s">
        <v>444</v>
      </c>
      <c r="Z60" s="3" t="s">
        <v>444</v>
      </c>
      <c r="AA60" s="3" t="s">
        <v>444</v>
      </c>
      <c r="AB60" s="3" t="s">
        <v>444</v>
      </c>
      <c r="AC60" s="3" t="s">
        <v>444</v>
      </c>
      <c r="AD60" s="3" t="s">
        <v>444</v>
      </c>
      <c r="AE60" s="46"/>
      <c r="AF60" s="3" t="s">
        <v>444</v>
      </c>
      <c r="AG60" s="3" t="s">
        <v>444</v>
      </c>
      <c r="AH60" s="3" t="s">
        <v>444</v>
      </c>
      <c r="AI60" s="3" t="s">
        <v>444</v>
      </c>
      <c r="AJ60" s="3" t="s">
        <v>444</v>
      </c>
      <c r="AK60" s="3" t="s">
        <v>443</v>
      </c>
      <c r="AL60" s="35" t="s">
        <v>418</v>
      </c>
    </row>
    <row r="61" spans="1:38" ht="26.25" customHeight="1" thickBot="1" x14ac:dyDescent="0.3">
      <c r="A61" s="55" t="s">
        <v>53</v>
      </c>
      <c r="B61" s="63" t="s">
        <v>150</v>
      </c>
      <c r="C61" s="56" t="s">
        <v>151</v>
      </c>
      <c r="D61" s="57"/>
      <c r="E61" s="3" t="s">
        <v>444</v>
      </c>
      <c r="F61" s="3" t="s">
        <v>444</v>
      </c>
      <c r="G61" s="3" t="s">
        <v>444</v>
      </c>
      <c r="H61" s="3" t="s">
        <v>444</v>
      </c>
      <c r="I61" s="3">
        <v>0.39523456265711576</v>
      </c>
      <c r="J61" s="3">
        <v>3.9523456765711575</v>
      </c>
      <c r="K61" s="3">
        <v>13.193250602354325</v>
      </c>
      <c r="L61" s="3" t="s">
        <v>444</v>
      </c>
      <c r="M61" s="3" t="s">
        <v>444</v>
      </c>
      <c r="N61" s="3" t="s">
        <v>444</v>
      </c>
      <c r="O61" s="3" t="s">
        <v>444</v>
      </c>
      <c r="P61" s="3" t="s">
        <v>444</v>
      </c>
      <c r="Q61" s="3" t="s">
        <v>444</v>
      </c>
      <c r="R61" s="3" t="s">
        <v>444</v>
      </c>
      <c r="S61" s="3" t="s">
        <v>444</v>
      </c>
      <c r="T61" s="3" t="s">
        <v>444</v>
      </c>
      <c r="U61" s="3" t="s">
        <v>444</v>
      </c>
      <c r="V61" s="3" t="s">
        <v>444</v>
      </c>
      <c r="W61" s="3" t="s">
        <v>444</v>
      </c>
      <c r="X61" s="3" t="s">
        <v>444</v>
      </c>
      <c r="Y61" s="3" t="s">
        <v>444</v>
      </c>
      <c r="Z61" s="3" t="s">
        <v>444</v>
      </c>
      <c r="AA61" s="3" t="s">
        <v>444</v>
      </c>
      <c r="AB61" s="3" t="s">
        <v>444</v>
      </c>
      <c r="AC61" s="3" t="s">
        <v>444</v>
      </c>
      <c r="AD61" s="3" t="s">
        <v>444</v>
      </c>
      <c r="AE61" s="46"/>
      <c r="AF61" s="3" t="s">
        <v>444</v>
      </c>
      <c r="AG61" s="3" t="s">
        <v>444</v>
      </c>
      <c r="AH61" s="3" t="s">
        <v>444</v>
      </c>
      <c r="AI61" s="3" t="s">
        <v>444</v>
      </c>
      <c r="AJ61" s="3" t="s">
        <v>444</v>
      </c>
      <c r="AK61" s="3">
        <v>2484219.8878083918</v>
      </c>
      <c r="AL61" s="35" t="s">
        <v>419</v>
      </c>
    </row>
    <row r="62" spans="1:38" ht="26.25" customHeight="1" thickBot="1" x14ac:dyDescent="0.3">
      <c r="A62" s="55" t="s">
        <v>53</v>
      </c>
      <c r="B62" s="63" t="s">
        <v>152</v>
      </c>
      <c r="C62" s="56" t="s">
        <v>153</v>
      </c>
      <c r="D62" s="57"/>
      <c r="E62" s="3">
        <v>0.10849399999999999</v>
      </c>
      <c r="F62" s="3" t="s">
        <v>444</v>
      </c>
      <c r="G62" s="3" t="s">
        <v>444</v>
      </c>
      <c r="H62" s="3" t="s">
        <v>444</v>
      </c>
      <c r="I62" s="3">
        <v>0.66672583768524585</v>
      </c>
      <c r="J62" s="3">
        <v>1.9612174035081966</v>
      </c>
      <c r="K62" s="3">
        <v>3.8385567839999997</v>
      </c>
      <c r="L62" s="3" t="s">
        <v>444</v>
      </c>
      <c r="M62" s="3">
        <v>6.3042431999999995E-2</v>
      </c>
      <c r="N62" s="3" t="s">
        <v>444</v>
      </c>
      <c r="O62" s="3" t="s">
        <v>444</v>
      </c>
      <c r="P62" s="3" t="s">
        <v>444</v>
      </c>
      <c r="Q62" s="3" t="s">
        <v>444</v>
      </c>
      <c r="R62" s="3" t="s">
        <v>444</v>
      </c>
      <c r="S62" s="3" t="s">
        <v>444</v>
      </c>
      <c r="T62" s="3" t="s">
        <v>444</v>
      </c>
      <c r="U62" s="3" t="s">
        <v>444</v>
      </c>
      <c r="V62" s="3" t="s">
        <v>444</v>
      </c>
      <c r="W62" s="3" t="s">
        <v>444</v>
      </c>
      <c r="X62" s="3" t="s">
        <v>444</v>
      </c>
      <c r="Y62" s="3" t="s">
        <v>444</v>
      </c>
      <c r="Z62" s="3" t="s">
        <v>444</v>
      </c>
      <c r="AA62" s="3" t="s">
        <v>444</v>
      </c>
      <c r="AB62" s="3" t="s">
        <v>444</v>
      </c>
      <c r="AC62" s="3" t="s">
        <v>444</v>
      </c>
      <c r="AD62" s="3" t="s">
        <v>444</v>
      </c>
      <c r="AE62" s="46"/>
      <c r="AF62" s="3" t="s">
        <v>444</v>
      </c>
      <c r="AG62" s="3" t="s">
        <v>444</v>
      </c>
      <c r="AH62" s="3" t="s">
        <v>444</v>
      </c>
      <c r="AI62" s="3" t="s">
        <v>444</v>
      </c>
      <c r="AJ62" s="3" t="s">
        <v>444</v>
      </c>
      <c r="AK62" s="3" t="s">
        <v>444</v>
      </c>
      <c r="AL62" s="35" t="s">
        <v>420</v>
      </c>
    </row>
    <row r="63" spans="1:38" ht="26.25" customHeight="1" thickBot="1" x14ac:dyDescent="0.3">
      <c r="A63" s="55" t="s">
        <v>53</v>
      </c>
      <c r="B63" s="63" t="s">
        <v>154</v>
      </c>
      <c r="C63" s="61" t="s">
        <v>155</v>
      </c>
      <c r="D63" s="64"/>
      <c r="E63" s="3">
        <v>0.14403099999999999</v>
      </c>
      <c r="F63" s="3">
        <v>0.66632840000000004</v>
      </c>
      <c r="G63" s="3">
        <v>1.6561979999999998</v>
      </c>
      <c r="H63" s="3" t="s">
        <v>443</v>
      </c>
      <c r="I63" s="3">
        <v>0.3416562253573569</v>
      </c>
      <c r="J63" s="3">
        <v>0.35881241785968526</v>
      </c>
      <c r="K63" s="3">
        <v>0.48778934410298092</v>
      </c>
      <c r="L63" s="3">
        <v>9.5663743100059902E-4</v>
      </c>
      <c r="M63" s="3">
        <v>0.62200900000000003</v>
      </c>
      <c r="N63" s="3">
        <v>1.6887599999999999E-2</v>
      </c>
      <c r="O63" s="3">
        <v>5.6292E-3</v>
      </c>
      <c r="P63" s="3">
        <v>1.12584E-4</v>
      </c>
      <c r="Q63" s="3">
        <v>1.5011200000000001E-3</v>
      </c>
      <c r="R63" s="3">
        <v>1.8764000000000001E-3</v>
      </c>
      <c r="S63" s="3" t="s">
        <v>443</v>
      </c>
      <c r="T63" s="3">
        <v>1.12584E-4</v>
      </c>
      <c r="U63" s="3">
        <v>7.5055999999999998E-2</v>
      </c>
      <c r="V63" s="3" t="s">
        <v>443</v>
      </c>
      <c r="W63" s="3">
        <v>3.2573791999999997E-2</v>
      </c>
      <c r="X63" s="3" t="s">
        <v>443</v>
      </c>
      <c r="Y63" s="3" t="s">
        <v>443</v>
      </c>
      <c r="Z63" s="3" t="s">
        <v>443</v>
      </c>
      <c r="AA63" s="3" t="s">
        <v>443</v>
      </c>
      <c r="AB63" s="3" t="s">
        <v>443</v>
      </c>
      <c r="AC63" s="3" t="s">
        <v>444</v>
      </c>
      <c r="AD63" s="3" t="s">
        <v>444</v>
      </c>
      <c r="AE63" s="46"/>
      <c r="AF63" s="3" t="s">
        <v>444</v>
      </c>
      <c r="AG63" s="3" t="s">
        <v>444</v>
      </c>
      <c r="AH63" s="3" t="s">
        <v>444</v>
      </c>
      <c r="AI63" s="3" t="s">
        <v>444</v>
      </c>
      <c r="AJ63" s="3" t="s">
        <v>444</v>
      </c>
      <c r="AK63" s="3" t="s">
        <v>444</v>
      </c>
      <c r="AL63" s="35" t="s">
        <v>410</v>
      </c>
    </row>
    <row r="64" spans="1:38" ht="26.25" customHeight="1" thickBot="1" x14ac:dyDescent="0.3">
      <c r="A64" s="55" t="s">
        <v>53</v>
      </c>
      <c r="B64" s="63" t="s">
        <v>156</v>
      </c>
      <c r="C64" s="56" t="s">
        <v>157</v>
      </c>
      <c r="D64" s="57"/>
      <c r="E64" s="3">
        <v>0.44235009199999997</v>
      </c>
      <c r="F64" s="3">
        <v>4.6228104999999999E-2</v>
      </c>
      <c r="G64" s="3" t="s">
        <v>443</v>
      </c>
      <c r="H64" s="3">
        <v>0.23518947799999998</v>
      </c>
      <c r="I64" s="3" t="s">
        <v>445</v>
      </c>
      <c r="J64" s="3" t="s">
        <v>445</v>
      </c>
      <c r="K64" s="3" t="s">
        <v>445</v>
      </c>
      <c r="L64" s="3" t="s">
        <v>445</v>
      </c>
      <c r="M64" s="3">
        <v>0.22232135300000003</v>
      </c>
      <c r="N64" s="3" t="s">
        <v>444</v>
      </c>
      <c r="O64" s="3" t="s">
        <v>444</v>
      </c>
      <c r="P64" s="3" t="s">
        <v>444</v>
      </c>
      <c r="Q64" s="3" t="s">
        <v>444</v>
      </c>
      <c r="R64" s="3" t="s">
        <v>444</v>
      </c>
      <c r="S64" s="3" t="s">
        <v>444</v>
      </c>
      <c r="T64" s="3" t="s">
        <v>444</v>
      </c>
      <c r="U64" s="3" t="s">
        <v>444</v>
      </c>
      <c r="V64" s="3" t="s">
        <v>444</v>
      </c>
      <c r="W64" s="3" t="s">
        <v>444</v>
      </c>
      <c r="X64" s="3" t="s">
        <v>444</v>
      </c>
      <c r="Y64" s="3" t="s">
        <v>444</v>
      </c>
      <c r="Z64" s="3" t="s">
        <v>444</v>
      </c>
      <c r="AA64" s="3" t="s">
        <v>444</v>
      </c>
      <c r="AB64" s="3" t="s">
        <v>444</v>
      </c>
      <c r="AC64" s="3" t="s">
        <v>444</v>
      </c>
      <c r="AD64" s="3" t="s">
        <v>444</v>
      </c>
      <c r="AE64" s="46"/>
      <c r="AF64" s="3" t="s">
        <v>444</v>
      </c>
      <c r="AG64" s="3" t="s">
        <v>444</v>
      </c>
      <c r="AH64" s="3" t="s">
        <v>444</v>
      </c>
      <c r="AI64" s="3" t="s">
        <v>444</v>
      </c>
      <c r="AJ64" s="3" t="s">
        <v>444</v>
      </c>
      <c r="AK64" s="3">
        <v>1083.1869999999999</v>
      </c>
      <c r="AL64" s="35" t="s">
        <v>158</v>
      </c>
    </row>
    <row r="65" spans="1:38" ht="26.25" customHeight="1" thickBot="1" x14ac:dyDescent="0.3">
      <c r="A65" s="55" t="s">
        <v>53</v>
      </c>
      <c r="B65" s="59" t="s">
        <v>159</v>
      </c>
      <c r="C65" s="56" t="s">
        <v>160</v>
      </c>
      <c r="D65" s="57"/>
      <c r="E65" s="3">
        <v>0.90029176400000011</v>
      </c>
      <c r="F65" s="3" t="s">
        <v>444</v>
      </c>
      <c r="G65" s="3" t="s">
        <v>443</v>
      </c>
      <c r="H65" s="3">
        <v>0.15390000000000001</v>
      </c>
      <c r="I65" s="3" t="s">
        <v>444</v>
      </c>
      <c r="J65" s="3" t="s">
        <v>444</v>
      </c>
      <c r="K65" s="3" t="s">
        <v>444</v>
      </c>
      <c r="L65" s="3" t="s">
        <v>444</v>
      </c>
      <c r="M65" s="3" t="s">
        <v>443</v>
      </c>
      <c r="N65" s="3" t="s">
        <v>444</v>
      </c>
      <c r="O65" s="3" t="s">
        <v>444</v>
      </c>
      <c r="P65" s="3" t="s">
        <v>444</v>
      </c>
      <c r="Q65" s="3" t="s">
        <v>444</v>
      </c>
      <c r="R65" s="3" t="s">
        <v>444</v>
      </c>
      <c r="S65" s="3" t="s">
        <v>444</v>
      </c>
      <c r="T65" s="3" t="s">
        <v>444</v>
      </c>
      <c r="U65" s="3" t="s">
        <v>444</v>
      </c>
      <c r="V65" s="3" t="s">
        <v>444</v>
      </c>
      <c r="W65" s="3" t="s">
        <v>444</v>
      </c>
      <c r="X65" s="3" t="s">
        <v>444</v>
      </c>
      <c r="Y65" s="3" t="s">
        <v>444</v>
      </c>
      <c r="Z65" s="3" t="s">
        <v>444</v>
      </c>
      <c r="AA65" s="3" t="s">
        <v>444</v>
      </c>
      <c r="AB65" s="3" t="s">
        <v>444</v>
      </c>
      <c r="AC65" s="3" t="s">
        <v>444</v>
      </c>
      <c r="AD65" s="3" t="s">
        <v>444</v>
      </c>
      <c r="AE65" s="46"/>
      <c r="AF65" s="3" t="s">
        <v>444</v>
      </c>
      <c r="AG65" s="3" t="s">
        <v>444</v>
      </c>
      <c r="AH65" s="3" t="s">
        <v>444</v>
      </c>
      <c r="AI65" s="3" t="s">
        <v>444</v>
      </c>
      <c r="AJ65" s="3" t="s">
        <v>444</v>
      </c>
      <c r="AK65" s="3">
        <v>1960.3589999999999</v>
      </c>
      <c r="AL65" s="35" t="s">
        <v>161</v>
      </c>
    </row>
    <row r="66" spans="1:38" ht="26.25" customHeight="1" thickBot="1" x14ac:dyDescent="0.3">
      <c r="A66" s="55" t="s">
        <v>53</v>
      </c>
      <c r="B66" s="59" t="s">
        <v>162</v>
      </c>
      <c r="C66" s="56" t="s">
        <v>163</v>
      </c>
      <c r="D66" s="57"/>
      <c r="E66" s="3" t="s">
        <v>446</v>
      </c>
      <c r="F66" s="3" t="s">
        <v>446</v>
      </c>
      <c r="G66" s="3" t="s">
        <v>446</v>
      </c>
      <c r="H66" s="3" t="s">
        <v>446</v>
      </c>
      <c r="I66" s="3" t="s">
        <v>446</v>
      </c>
      <c r="J66" s="3" t="s">
        <v>446</v>
      </c>
      <c r="K66" s="3" t="s">
        <v>446</v>
      </c>
      <c r="L66" s="3" t="s">
        <v>446</v>
      </c>
      <c r="M66" s="3" t="s">
        <v>446</v>
      </c>
      <c r="N66" s="3" t="s">
        <v>446</v>
      </c>
      <c r="O66" s="3" t="s">
        <v>446</v>
      </c>
      <c r="P66" s="3" t="s">
        <v>446</v>
      </c>
      <c r="Q66" s="3" t="s">
        <v>446</v>
      </c>
      <c r="R66" s="3" t="s">
        <v>446</v>
      </c>
      <c r="S66" s="3" t="s">
        <v>446</v>
      </c>
      <c r="T66" s="3" t="s">
        <v>446</v>
      </c>
      <c r="U66" s="3" t="s">
        <v>446</v>
      </c>
      <c r="V66" s="3" t="s">
        <v>446</v>
      </c>
      <c r="W66" s="3" t="s">
        <v>446</v>
      </c>
      <c r="X66" s="3" t="s">
        <v>446</v>
      </c>
      <c r="Y66" s="3" t="s">
        <v>446</v>
      </c>
      <c r="Z66" s="3" t="s">
        <v>446</v>
      </c>
      <c r="AA66" s="3" t="s">
        <v>446</v>
      </c>
      <c r="AB66" s="3" t="s">
        <v>446</v>
      </c>
      <c r="AC66" s="3" t="s">
        <v>446</v>
      </c>
      <c r="AD66" s="3" t="s">
        <v>446</v>
      </c>
      <c r="AE66" s="46"/>
      <c r="AF66" s="3" t="s">
        <v>444</v>
      </c>
      <c r="AG66" s="3" t="s">
        <v>444</v>
      </c>
      <c r="AH66" s="3" t="s">
        <v>444</v>
      </c>
      <c r="AI66" s="3" t="s">
        <v>444</v>
      </c>
      <c r="AJ66" s="3" t="s">
        <v>444</v>
      </c>
      <c r="AK66" s="3" t="s">
        <v>443</v>
      </c>
      <c r="AL66" s="35" t="s">
        <v>164</v>
      </c>
    </row>
    <row r="67" spans="1:38" ht="26.25" customHeight="1" thickBot="1" x14ac:dyDescent="0.3">
      <c r="A67" s="55" t="s">
        <v>53</v>
      </c>
      <c r="B67" s="59" t="s">
        <v>165</v>
      </c>
      <c r="C67" s="56" t="s">
        <v>166</v>
      </c>
      <c r="D67" s="57"/>
      <c r="E67" s="3" t="s">
        <v>446</v>
      </c>
      <c r="F67" s="3" t="s">
        <v>446</v>
      </c>
      <c r="G67" s="3" t="s">
        <v>446</v>
      </c>
      <c r="H67" s="3" t="s">
        <v>446</v>
      </c>
      <c r="I67" s="3" t="s">
        <v>446</v>
      </c>
      <c r="J67" s="3" t="s">
        <v>446</v>
      </c>
      <c r="K67" s="3" t="s">
        <v>446</v>
      </c>
      <c r="L67" s="3" t="s">
        <v>446</v>
      </c>
      <c r="M67" s="3" t="s">
        <v>446</v>
      </c>
      <c r="N67" s="3" t="s">
        <v>446</v>
      </c>
      <c r="O67" s="3" t="s">
        <v>446</v>
      </c>
      <c r="P67" s="3" t="s">
        <v>446</v>
      </c>
      <c r="Q67" s="3" t="s">
        <v>446</v>
      </c>
      <c r="R67" s="3" t="s">
        <v>446</v>
      </c>
      <c r="S67" s="3" t="s">
        <v>446</v>
      </c>
      <c r="T67" s="3" t="s">
        <v>446</v>
      </c>
      <c r="U67" s="3" t="s">
        <v>446</v>
      </c>
      <c r="V67" s="3" t="s">
        <v>446</v>
      </c>
      <c r="W67" s="3" t="s">
        <v>446</v>
      </c>
      <c r="X67" s="3" t="s">
        <v>446</v>
      </c>
      <c r="Y67" s="3" t="s">
        <v>446</v>
      </c>
      <c r="Z67" s="3" t="s">
        <v>446</v>
      </c>
      <c r="AA67" s="3" t="s">
        <v>446</v>
      </c>
      <c r="AB67" s="3" t="s">
        <v>446</v>
      </c>
      <c r="AC67" s="3" t="s">
        <v>446</v>
      </c>
      <c r="AD67" s="3" t="s">
        <v>446</v>
      </c>
      <c r="AE67" s="46"/>
      <c r="AF67" s="3" t="s">
        <v>446</v>
      </c>
      <c r="AG67" s="3" t="s">
        <v>446</v>
      </c>
      <c r="AH67" s="3" t="s">
        <v>446</v>
      </c>
      <c r="AI67" s="3" t="s">
        <v>446</v>
      </c>
      <c r="AJ67" s="3" t="s">
        <v>446</v>
      </c>
      <c r="AK67" s="3" t="s">
        <v>446</v>
      </c>
      <c r="AL67" s="35" t="s">
        <v>167</v>
      </c>
    </row>
    <row r="68" spans="1:38" ht="26.25" customHeight="1" thickBot="1" x14ac:dyDescent="0.3">
      <c r="A68" s="55" t="s">
        <v>53</v>
      </c>
      <c r="B68" s="59" t="s">
        <v>168</v>
      </c>
      <c r="C68" s="56" t="s">
        <v>169</v>
      </c>
      <c r="D68" s="57"/>
      <c r="E68" s="3">
        <v>3.2689000000000003E-2</v>
      </c>
      <c r="F68" s="3" t="s">
        <v>444</v>
      </c>
      <c r="G68" s="3">
        <v>6.4418000000000003E-2</v>
      </c>
      <c r="H68" s="3" t="s">
        <v>444</v>
      </c>
      <c r="I68" s="3">
        <v>2.3326E-2</v>
      </c>
      <c r="J68" s="3">
        <v>3.5069000000000003E-2</v>
      </c>
      <c r="K68" s="3">
        <v>3.9613000000000002E-2</v>
      </c>
      <c r="L68" s="3">
        <v>6.5312800000000003E-5</v>
      </c>
      <c r="M68" s="3">
        <v>1.7493999999999999E-2</v>
      </c>
      <c r="N68" s="3" t="s">
        <v>444</v>
      </c>
      <c r="O68" s="3" t="s">
        <v>444</v>
      </c>
      <c r="P68" s="3" t="s">
        <v>443</v>
      </c>
      <c r="Q68" s="3" t="s">
        <v>444</v>
      </c>
      <c r="R68" s="3" t="s">
        <v>444</v>
      </c>
      <c r="S68" s="3" t="s">
        <v>444</v>
      </c>
      <c r="T68" s="3" t="s">
        <v>444</v>
      </c>
      <c r="U68" s="3" t="s">
        <v>444</v>
      </c>
      <c r="V68" s="3" t="s">
        <v>444</v>
      </c>
      <c r="W68" s="3" t="s">
        <v>444</v>
      </c>
      <c r="X68" s="3" t="s">
        <v>444</v>
      </c>
      <c r="Y68" s="3" t="s">
        <v>444</v>
      </c>
      <c r="Z68" s="3" t="s">
        <v>444</v>
      </c>
      <c r="AA68" s="3" t="s">
        <v>444</v>
      </c>
      <c r="AB68" s="3" t="s">
        <v>444</v>
      </c>
      <c r="AC68" s="3" t="s">
        <v>444</v>
      </c>
      <c r="AD68" s="3" t="s">
        <v>444</v>
      </c>
      <c r="AE68" s="46"/>
      <c r="AF68" s="3" t="s">
        <v>444</v>
      </c>
      <c r="AG68" s="3" t="s">
        <v>444</v>
      </c>
      <c r="AH68" s="3" t="s">
        <v>444</v>
      </c>
      <c r="AI68" s="3" t="s">
        <v>444</v>
      </c>
      <c r="AJ68" s="3" t="s">
        <v>444</v>
      </c>
      <c r="AK68" s="3">
        <v>76.012</v>
      </c>
      <c r="AL68" s="35" t="s">
        <v>170</v>
      </c>
    </row>
    <row r="69" spans="1:38" ht="26.25" customHeight="1" thickBot="1" x14ac:dyDescent="0.3">
      <c r="A69" s="55" t="s">
        <v>53</v>
      </c>
      <c r="B69" s="55" t="s">
        <v>171</v>
      </c>
      <c r="C69" s="56" t="s">
        <v>172</v>
      </c>
      <c r="D69" s="62"/>
      <c r="E69" s="3" t="s">
        <v>446</v>
      </c>
      <c r="F69" s="3" t="s">
        <v>446</v>
      </c>
      <c r="G69" s="3" t="s">
        <v>446</v>
      </c>
      <c r="H69" s="3" t="s">
        <v>446</v>
      </c>
      <c r="I69" s="3" t="s">
        <v>446</v>
      </c>
      <c r="J69" s="3" t="s">
        <v>446</v>
      </c>
      <c r="K69" s="3" t="s">
        <v>446</v>
      </c>
      <c r="L69" s="3" t="s">
        <v>446</v>
      </c>
      <c r="M69" s="3" t="s">
        <v>446</v>
      </c>
      <c r="N69" s="3" t="s">
        <v>446</v>
      </c>
      <c r="O69" s="3" t="s">
        <v>446</v>
      </c>
      <c r="P69" s="3" t="s">
        <v>446</v>
      </c>
      <c r="Q69" s="3" t="s">
        <v>446</v>
      </c>
      <c r="R69" s="3" t="s">
        <v>446</v>
      </c>
      <c r="S69" s="3" t="s">
        <v>446</v>
      </c>
      <c r="T69" s="3" t="s">
        <v>446</v>
      </c>
      <c r="U69" s="3" t="s">
        <v>446</v>
      </c>
      <c r="V69" s="3" t="s">
        <v>446</v>
      </c>
      <c r="W69" s="3" t="s">
        <v>446</v>
      </c>
      <c r="X69" s="3" t="s">
        <v>446</v>
      </c>
      <c r="Y69" s="3" t="s">
        <v>446</v>
      </c>
      <c r="Z69" s="3" t="s">
        <v>446</v>
      </c>
      <c r="AA69" s="3" t="s">
        <v>446</v>
      </c>
      <c r="AB69" s="3" t="s">
        <v>446</v>
      </c>
      <c r="AC69" s="3" t="s">
        <v>446</v>
      </c>
      <c r="AD69" s="3" t="s">
        <v>446</v>
      </c>
      <c r="AE69" s="46"/>
      <c r="AF69" s="3" t="s">
        <v>446</v>
      </c>
      <c r="AG69" s="3" t="s">
        <v>446</v>
      </c>
      <c r="AH69" s="3" t="s">
        <v>446</v>
      </c>
      <c r="AI69" s="3" t="s">
        <v>446</v>
      </c>
      <c r="AJ69" s="3" t="s">
        <v>446</v>
      </c>
      <c r="AK69" s="3" t="s">
        <v>446</v>
      </c>
      <c r="AL69" s="35" t="s">
        <v>173</v>
      </c>
    </row>
    <row r="70" spans="1:38" ht="26.25" customHeight="1" thickBot="1" x14ac:dyDescent="0.3">
      <c r="A70" s="55" t="s">
        <v>53</v>
      </c>
      <c r="B70" s="55" t="s">
        <v>174</v>
      </c>
      <c r="C70" s="56" t="s">
        <v>383</v>
      </c>
      <c r="D70" s="62"/>
      <c r="E70" s="3">
        <v>5.3774948620000007</v>
      </c>
      <c r="F70" s="3">
        <v>9.3129860509999993</v>
      </c>
      <c r="G70" s="3">
        <v>2.4540228339999999</v>
      </c>
      <c r="H70" s="3">
        <v>0.86261300800000007</v>
      </c>
      <c r="I70" s="3">
        <v>0.23396160249600001</v>
      </c>
      <c r="J70" s="3">
        <v>0.43099862748200002</v>
      </c>
      <c r="K70" s="3">
        <v>0.78689339943000003</v>
      </c>
      <c r="L70" s="3">
        <v>4.1332043636800001E-5</v>
      </c>
      <c r="M70" s="3">
        <v>0.87395929999999999</v>
      </c>
      <c r="N70" s="3">
        <v>0.12381219999999998</v>
      </c>
      <c r="O70" s="3">
        <v>4.6950000000000004E-3</v>
      </c>
      <c r="P70" s="3">
        <v>0.29782899999999995</v>
      </c>
      <c r="Q70" s="3">
        <v>8.5999999999999998E-4</v>
      </c>
      <c r="R70" s="3">
        <v>2.4199999999999998E-3</v>
      </c>
      <c r="S70" s="3">
        <v>3.4529999999999998E-2</v>
      </c>
      <c r="T70" s="3">
        <v>0.18072399999999988</v>
      </c>
      <c r="U70" s="3" t="s">
        <v>443</v>
      </c>
      <c r="V70" s="3">
        <v>0.44674700000000001</v>
      </c>
      <c r="W70" s="3">
        <v>5.9389999999999998E-2</v>
      </c>
      <c r="X70" s="3">
        <v>3.5500000000000001E-4</v>
      </c>
      <c r="Y70" s="3">
        <v>8.8750000000000002E-5</v>
      </c>
      <c r="Z70" s="3">
        <v>2.2187500000000001E-5</v>
      </c>
      <c r="AA70" s="3">
        <v>5.5468799999999997E-6</v>
      </c>
      <c r="AB70" s="3">
        <v>4.7148437999999999E-4</v>
      </c>
      <c r="AC70" s="3">
        <v>3.98</v>
      </c>
      <c r="AD70" s="3" t="s">
        <v>444</v>
      </c>
      <c r="AE70" s="46"/>
      <c r="AF70" s="3" t="s">
        <v>444</v>
      </c>
      <c r="AG70" s="3" t="s">
        <v>444</v>
      </c>
      <c r="AH70" s="3" t="s">
        <v>444</v>
      </c>
      <c r="AI70" s="3" t="s">
        <v>444</v>
      </c>
      <c r="AJ70" s="3" t="s">
        <v>444</v>
      </c>
      <c r="AK70" s="3" t="s">
        <v>443</v>
      </c>
      <c r="AL70" s="35" t="s">
        <v>410</v>
      </c>
    </row>
    <row r="71" spans="1:38" ht="26.25" customHeight="1" thickBot="1" x14ac:dyDescent="0.3">
      <c r="A71" s="55" t="s">
        <v>53</v>
      </c>
      <c r="B71" s="55" t="s">
        <v>175</v>
      </c>
      <c r="C71" s="56" t="s">
        <v>176</v>
      </c>
      <c r="D71" s="62"/>
      <c r="E71" s="3" t="s">
        <v>445</v>
      </c>
      <c r="F71" s="3" t="s">
        <v>445</v>
      </c>
      <c r="G71" s="3" t="s">
        <v>445</v>
      </c>
      <c r="H71" s="3" t="s">
        <v>445</v>
      </c>
      <c r="I71" s="3" t="s">
        <v>445</v>
      </c>
      <c r="J71" s="3" t="s">
        <v>445</v>
      </c>
      <c r="K71" s="3" t="s">
        <v>445</v>
      </c>
      <c r="L71" s="3" t="s">
        <v>445</v>
      </c>
      <c r="M71" s="3" t="s">
        <v>445</v>
      </c>
      <c r="N71" s="3" t="s">
        <v>443</v>
      </c>
      <c r="O71" s="3" t="s">
        <v>443</v>
      </c>
      <c r="P71" s="3" t="s">
        <v>443</v>
      </c>
      <c r="Q71" s="3" t="s">
        <v>443</v>
      </c>
      <c r="R71" s="3" t="s">
        <v>443</v>
      </c>
      <c r="S71" s="3" t="s">
        <v>443</v>
      </c>
      <c r="T71" s="3" t="s">
        <v>443</v>
      </c>
      <c r="U71" s="3" t="s">
        <v>443</v>
      </c>
      <c r="V71" s="3" t="s">
        <v>443</v>
      </c>
      <c r="W71" s="3" t="s">
        <v>443</v>
      </c>
      <c r="X71" s="3" t="s">
        <v>443</v>
      </c>
      <c r="Y71" s="3" t="s">
        <v>443</v>
      </c>
      <c r="Z71" s="3" t="s">
        <v>443</v>
      </c>
      <c r="AA71" s="3" t="s">
        <v>443</v>
      </c>
      <c r="AB71" s="3" t="s">
        <v>443</v>
      </c>
      <c r="AC71" s="3" t="s">
        <v>444</v>
      </c>
      <c r="AD71" s="3" t="s">
        <v>444</v>
      </c>
      <c r="AE71" s="46"/>
      <c r="AF71" s="3" t="s">
        <v>444</v>
      </c>
      <c r="AG71" s="3" t="s">
        <v>444</v>
      </c>
      <c r="AH71" s="3" t="s">
        <v>444</v>
      </c>
      <c r="AI71" s="3" t="s">
        <v>444</v>
      </c>
      <c r="AJ71" s="3" t="s">
        <v>444</v>
      </c>
      <c r="AK71" s="3" t="s">
        <v>443</v>
      </c>
      <c r="AL71" s="35" t="s">
        <v>410</v>
      </c>
    </row>
    <row r="72" spans="1:38" ht="26.25" customHeight="1" thickBot="1" x14ac:dyDescent="0.3">
      <c r="A72" s="55" t="s">
        <v>53</v>
      </c>
      <c r="B72" s="55" t="s">
        <v>177</v>
      </c>
      <c r="C72" s="56" t="s">
        <v>178</v>
      </c>
      <c r="D72" s="57"/>
      <c r="E72" s="3">
        <v>4.1834526010000008</v>
      </c>
      <c r="F72" s="3">
        <v>1.0064000930000001</v>
      </c>
      <c r="G72" s="3">
        <v>6.026004264</v>
      </c>
      <c r="H72" s="3">
        <v>4.6131696999999999E-2</v>
      </c>
      <c r="I72" s="3">
        <v>0.61572933162578258</v>
      </c>
      <c r="J72" s="3">
        <v>0.77295898682679198</v>
      </c>
      <c r="K72" s="3">
        <v>0.92395203400000003</v>
      </c>
      <c r="L72" s="3">
        <v>7.6647208212885287E-2</v>
      </c>
      <c r="M72" s="3">
        <v>112.790488212</v>
      </c>
      <c r="N72" s="3">
        <v>12.928714465583125</v>
      </c>
      <c r="O72" s="3">
        <v>0.18374621999999999</v>
      </c>
      <c r="P72" s="3">
        <v>0.14466567999999999</v>
      </c>
      <c r="Q72" s="3">
        <v>4.3472209999999997E-2</v>
      </c>
      <c r="R72" s="3">
        <v>1.36162187</v>
      </c>
      <c r="S72" s="3">
        <v>0.857227282634211</v>
      </c>
      <c r="T72" s="3">
        <v>0.56030480000000005</v>
      </c>
      <c r="U72" s="3">
        <v>3.1735920000000001E-2</v>
      </c>
      <c r="V72" s="3">
        <v>7.5610974799999999</v>
      </c>
      <c r="W72" s="3">
        <v>4.2241884719999998</v>
      </c>
      <c r="X72" s="3">
        <v>0.19362519988000002</v>
      </c>
      <c r="Y72" s="3">
        <v>1.6860802640000002E-2</v>
      </c>
      <c r="Z72" s="3">
        <v>5.3660567499999997E-3</v>
      </c>
      <c r="AA72" s="3">
        <v>1.3169080269999999E-2</v>
      </c>
      <c r="AB72" s="3">
        <v>0.2290211389</v>
      </c>
      <c r="AC72" s="3">
        <v>0.27654267250000003</v>
      </c>
      <c r="AD72" s="3">
        <v>1.6698200000000001</v>
      </c>
      <c r="AE72" s="46"/>
      <c r="AF72" s="3" t="s">
        <v>444</v>
      </c>
      <c r="AG72" s="3" t="s">
        <v>444</v>
      </c>
      <c r="AH72" s="3" t="s">
        <v>444</v>
      </c>
      <c r="AI72" s="3" t="s">
        <v>444</v>
      </c>
      <c r="AJ72" s="3" t="s">
        <v>444</v>
      </c>
      <c r="AK72" s="3">
        <v>6829.2280000000001</v>
      </c>
      <c r="AL72" s="35" t="s">
        <v>179</v>
      </c>
    </row>
    <row r="73" spans="1:38" ht="26.25" customHeight="1" thickBot="1" x14ac:dyDescent="0.3">
      <c r="A73" s="55" t="s">
        <v>53</v>
      </c>
      <c r="B73" s="55" t="s">
        <v>180</v>
      </c>
      <c r="C73" s="56" t="s">
        <v>181</v>
      </c>
      <c r="D73" s="57"/>
      <c r="E73" s="3" t="s">
        <v>443</v>
      </c>
      <c r="F73" s="3" t="s">
        <v>443</v>
      </c>
      <c r="G73" s="3" t="s">
        <v>443</v>
      </c>
      <c r="H73" s="3" t="s">
        <v>444</v>
      </c>
      <c r="I73" s="3" t="s">
        <v>443</v>
      </c>
      <c r="J73" s="3" t="s">
        <v>443</v>
      </c>
      <c r="K73" s="3">
        <v>5.9546700000000002E-4</v>
      </c>
      <c r="L73" s="3" t="s">
        <v>443</v>
      </c>
      <c r="M73" s="3" t="s">
        <v>443</v>
      </c>
      <c r="N73" s="3">
        <v>2.4399999999999999E-4</v>
      </c>
      <c r="O73" s="3" t="s">
        <v>443</v>
      </c>
      <c r="P73" s="3" t="s">
        <v>443</v>
      </c>
      <c r="Q73" s="3" t="s">
        <v>443</v>
      </c>
      <c r="R73" s="3" t="s">
        <v>443</v>
      </c>
      <c r="S73" s="3" t="s">
        <v>443</v>
      </c>
      <c r="T73" s="3">
        <v>2.0000000000000001E-4</v>
      </c>
      <c r="U73" s="3" t="s">
        <v>443</v>
      </c>
      <c r="V73" s="3" t="s">
        <v>443</v>
      </c>
      <c r="W73" s="3" t="s">
        <v>444</v>
      </c>
      <c r="X73" s="3" t="s">
        <v>444</v>
      </c>
      <c r="Y73" s="3" t="s">
        <v>444</v>
      </c>
      <c r="Z73" s="3" t="s">
        <v>444</v>
      </c>
      <c r="AA73" s="3" t="s">
        <v>444</v>
      </c>
      <c r="AB73" s="3" t="s">
        <v>444</v>
      </c>
      <c r="AC73" s="3" t="s">
        <v>444</v>
      </c>
      <c r="AD73" s="3" t="s">
        <v>444</v>
      </c>
      <c r="AE73" s="46"/>
      <c r="AF73" s="3" t="s">
        <v>444</v>
      </c>
      <c r="AG73" s="3" t="s">
        <v>444</v>
      </c>
      <c r="AH73" s="3" t="s">
        <v>444</v>
      </c>
      <c r="AI73" s="3" t="s">
        <v>444</v>
      </c>
      <c r="AJ73" s="3" t="s">
        <v>444</v>
      </c>
      <c r="AK73" s="3" t="s">
        <v>443</v>
      </c>
      <c r="AL73" s="35" t="s">
        <v>182</v>
      </c>
    </row>
    <row r="74" spans="1:38" ht="26.25" customHeight="1" thickBot="1" x14ac:dyDescent="0.3">
      <c r="A74" s="55" t="s">
        <v>53</v>
      </c>
      <c r="B74" s="55" t="s">
        <v>183</v>
      </c>
      <c r="C74" s="56" t="s">
        <v>184</v>
      </c>
      <c r="D74" s="57"/>
      <c r="E74" s="3" t="s">
        <v>445</v>
      </c>
      <c r="F74" s="3">
        <v>0.216942</v>
      </c>
      <c r="G74" s="3" t="s">
        <v>445</v>
      </c>
      <c r="H74" s="3" t="s">
        <v>445</v>
      </c>
      <c r="I74" s="3">
        <v>2.5983097628360201E-3</v>
      </c>
      <c r="J74" s="3">
        <v>3.6762466666845398E-3</v>
      </c>
      <c r="K74" s="3">
        <v>3.9420000000000002E-3</v>
      </c>
      <c r="L74" s="3">
        <v>4.6769575731050003E-6</v>
      </c>
      <c r="M74" s="3" t="s">
        <v>445</v>
      </c>
      <c r="N74" s="3" t="s">
        <v>445</v>
      </c>
      <c r="O74" s="3" t="s">
        <v>445</v>
      </c>
      <c r="P74" s="3" t="s">
        <v>445</v>
      </c>
      <c r="Q74" s="3" t="s">
        <v>445</v>
      </c>
      <c r="R74" s="3" t="s">
        <v>445</v>
      </c>
      <c r="S74" s="3" t="s">
        <v>445</v>
      </c>
      <c r="T74" s="3" t="s">
        <v>445</v>
      </c>
      <c r="U74" s="3" t="s">
        <v>445</v>
      </c>
      <c r="V74" s="3" t="s">
        <v>445</v>
      </c>
      <c r="W74" s="3">
        <v>0.14461389999999999</v>
      </c>
      <c r="X74" s="3" t="s">
        <v>444</v>
      </c>
      <c r="Y74" s="3" t="s">
        <v>444</v>
      </c>
      <c r="Z74" s="3" t="s">
        <v>444</v>
      </c>
      <c r="AA74" s="3" t="s">
        <v>444</v>
      </c>
      <c r="AB74" s="3" t="s">
        <v>444</v>
      </c>
      <c r="AC74" s="3" t="s">
        <v>443</v>
      </c>
      <c r="AD74" s="3" t="s">
        <v>444</v>
      </c>
      <c r="AE74" s="46"/>
      <c r="AF74" s="3" t="s">
        <v>444</v>
      </c>
      <c r="AG74" s="3" t="s">
        <v>444</v>
      </c>
      <c r="AH74" s="3" t="s">
        <v>444</v>
      </c>
      <c r="AI74" s="3" t="s">
        <v>444</v>
      </c>
      <c r="AJ74" s="3" t="s">
        <v>444</v>
      </c>
      <c r="AK74" s="3" t="s">
        <v>443</v>
      </c>
      <c r="AL74" s="35" t="s">
        <v>185</v>
      </c>
    </row>
    <row r="75" spans="1:38" ht="26.25" customHeight="1" thickBot="1" x14ac:dyDescent="0.3">
      <c r="A75" s="55" t="s">
        <v>53</v>
      </c>
      <c r="B75" s="55" t="s">
        <v>186</v>
      </c>
      <c r="C75" s="56" t="s">
        <v>187</v>
      </c>
      <c r="D75" s="62"/>
      <c r="E75" s="3" t="s">
        <v>445</v>
      </c>
      <c r="F75" s="3" t="s">
        <v>445</v>
      </c>
      <c r="G75" s="3" t="s">
        <v>445</v>
      </c>
      <c r="H75" s="3" t="s">
        <v>445</v>
      </c>
      <c r="I75" s="3" t="s">
        <v>445</v>
      </c>
      <c r="J75" s="3" t="s">
        <v>445</v>
      </c>
      <c r="K75" s="3" t="s">
        <v>445</v>
      </c>
      <c r="L75" s="3" t="s">
        <v>445</v>
      </c>
      <c r="M75" s="3" t="s">
        <v>445</v>
      </c>
      <c r="N75" s="3" t="s">
        <v>445</v>
      </c>
      <c r="O75" s="3" t="s">
        <v>445</v>
      </c>
      <c r="P75" s="3" t="s">
        <v>445</v>
      </c>
      <c r="Q75" s="3" t="s">
        <v>445</v>
      </c>
      <c r="R75" s="3" t="s">
        <v>443</v>
      </c>
      <c r="S75" s="3" t="s">
        <v>445</v>
      </c>
      <c r="T75" s="3" t="s">
        <v>445</v>
      </c>
      <c r="U75" s="3" t="s">
        <v>443</v>
      </c>
      <c r="V75" s="3" t="s">
        <v>445</v>
      </c>
      <c r="W75" s="3" t="s">
        <v>445</v>
      </c>
      <c r="X75" s="3" t="s">
        <v>443</v>
      </c>
      <c r="Y75" s="3" t="s">
        <v>443</v>
      </c>
      <c r="Z75" s="3" t="s">
        <v>443</v>
      </c>
      <c r="AA75" s="3" t="s">
        <v>443</v>
      </c>
      <c r="AB75" s="3" t="s">
        <v>443</v>
      </c>
      <c r="AC75" s="3" t="s">
        <v>444</v>
      </c>
      <c r="AD75" s="3" t="s">
        <v>444</v>
      </c>
      <c r="AE75" s="46"/>
      <c r="AF75" s="3" t="s">
        <v>444</v>
      </c>
      <c r="AG75" s="3" t="s">
        <v>444</v>
      </c>
      <c r="AH75" s="3" t="s">
        <v>444</v>
      </c>
      <c r="AI75" s="3" t="s">
        <v>444</v>
      </c>
      <c r="AJ75" s="3" t="s">
        <v>444</v>
      </c>
      <c r="AK75" s="3" t="s">
        <v>443</v>
      </c>
      <c r="AL75" s="35" t="s">
        <v>188</v>
      </c>
    </row>
    <row r="76" spans="1:38" ht="26.25" customHeight="1" thickBot="1" x14ac:dyDescent="0.3">
      <c r="A76" s="55" t="s">
        <v>53</v>
      </c>
      <c r="B76" s="55" t="s">
        <v>189</v>
      </c>
      <c r="C76" s="56" t="s">
        <v>190</v>
      </c>
      <c r="D76" s="57"/>
      <c r="E76" s="3" t="s">
        <v>445</v>
      </c>
      <c r="F76" s="3" t="s">
        <v>445</v>
      </c>
      <c r="G76" s="3" t="s">
        <v>445</v>
      </c>
      <c r="H76" s="3" t="s">
        <v>445</v>
      </c>
      <c r="I76" s="3" t="s">
        <v>445</v>
      </c>
      <c r="J76" s="3" t="s">
        <v>445</v>
      </c>
      <c r="K76" s="3" t="s">
        <v>445</v>
      </c>
      <c r="L76" s="3" t="s">
        <v>445</v>
      </c>
      <c r="M76" s="3" t="s">
        <v>445</v>
      </c>
      <c r="N76" s="3" t="s">
        <v>445</v>
      </c>
      <c r="O76" s="3" t="s">
        <v>445</v>
      </c>
      <c r="P76" s="3" t="s">
        <v>445</v>
      </c>
      <c r="Q76" s="3" t="s">
        <v>445</v>
      </c>
      <c r="R76" s="3" t="s">
        <v>445</v>
      </c>
      <c r="S76" s="3" t="s">
        <v>445</v>
      </c>
      <c r="T76" s="3" t="s">
        <v>445</v>
      </c>
      <c r="U76" s="3" t="s">
        <v>445</v>
      </c>
      <c r="V76" s="3" t="s">
        <v>445</v>
      </c>
      <c r="W76" s="3" t="s">
        <v>445</v>
      </c>
      <c r="X76" s="3" t="s">
        <v>443</v>
      </c>
      <c r="Y76" s="3" t="s">
        <v>443</v>
      </c>
      <c r="Z76" s="3" t="s">
        <v>443</v>
      </c>
      <c r="AA76" s="3" t="s">
        <v>443</v>
      </c>
      <c r="AB76" s="3" t="s">
        <v>443</v>
      </c>
      <c r="AC76" s="3" t="s">
        <v>444</v>
      </c>
      <c r="AD76" s="3">
        <v>1.4825570000000001E-6</v>
      </c>
      <c r="AE76" s="46"/>
      <c r="AF76" s="3" t="s">
        <v>444</v>
      </c>
      <c r="AG76" s="3" t="s">
        <v>444</v>
      </c>
      <c r="AH76" s="3" t="s">
        <v>444</v>
      </c>
      <c r="AI76" s="3" t="s">
        <v>444</v>
      </c>
      <c r="AJ76" s="3" t="s">
        <v>444</v>
      </c>
      <c r="AK76" s="3" t="s">
        <v>443</v>
      </c>
      <c r="AL76" s="35" t="s">
        <v>191</v>
      </c>
    </row>
    <row r="77" spans="1:38" ht="26.25" customHeight="1" thickBot="1" x14ac:dyDescent="0.3">
      <c r="A77" s="55" t="s">
        <v>53</v>
      </c>
      <c r="B77" s="55" t="s">
        <v>192</v>
      </c>
      <c r="C77" s="56" t="s">
        <v>193</v>
      </c>
      <c r="D77" s="57"/>
      <c r="E77" s="3" t="s">
        <v>445</v>
      </c>
      <c r="F77" s="3" t="s">
        <v>445</v>
      </c>
      <c r="G77" s="3" t="s">
        <v>445</v>
      </c>
      <c r="H77" s="3" t="s">
        <v>445</v>
      </c>
      <c r="I77" s="3" t="s">
        <v>445</v>
      </c>
      <c r="J77" s="3" t="s">
        <v>445</v>
      </c>
      <c r="K77" s="3" t="s">
        <v>445</v>
      </c>
      <c r="L77" s="3" t="s">
        <v>445</v>
      </c>
      <c r="M77" s="3" t="s">
        <v>445</v>
      </c>
      <c r="N77" s="3" t="s">
        <v>445</v>
      </c>
      <c r="O77" s="3" t="s">
        <v>445</v>
      </c>
      <c r="P77" s="3" t="s">
        <v>445</v>
      </c>
      <c r="Q77" s="3" t="s">
        <v>445</v>
      </c>
      <c r="R77" s="3" t="s">
        <v>445</v>
      </c>
      <c r="S77" s="3" t="s">
        <v>445</v>
      </c>
      <c r="T77" s="3" t="s">
        <v>445</v>
      </c>
      <c r="U77" s="3" t="s">
        <v>443</v>
      </c>
      <c r="V77" s="3" t="s">
        <v>445</v>
      </c>
      <c r="W77" s="3" t="s">
        <v>445</v>
      </c>
      <c r="X77" s="3" t="s">
        <v>443</v>
      </c>
      <c r="Y77" s="3" t="s">
        <v>443</v>
      </c>
      <c r="Z77" s="3" t="s">
        <v>443</v>
      </c>
      <c r="AA77" s="3" t="s">
        <v>443</v>
      </c>
      <c r="AB77" s="3" t="s">
        <v>443</v>
      </c>
      <c r="AC77" s="3" t="s">
        <v>444</v>
      </c>
      <c r="AD77" s="3" t="s">
        <v>444</v>
      </c>
      <c r="AE77" s="46"/>
      <c r="AF77" s="3" t="s">
        <v>444</v>
      </c>
      <c r="AG77" s="3" t="s">
        <v>444</v>
      </c>
      <c r="AH77" s="3" t="s">
        <v>444</v>
      </c>
      <c r="AI77" s="3" t="s">
        <v>444</v>
      </c>
      <c r="AJ77" s="3" t="s">
        <v>444</v>
      </c>
      <c r="AK77" s="3" t="s">
        <v>443</v>
      </c>
      <c r="AL77" s="35" t="s">
        <v>194</v>
      </c>
    </row>
    <row r="78" spans="1:38" ht="26.25" customHeight="1" thickBot="1" x14ac:dyDescent="0.3">
      <c r="A78" s="55" t="s">
        <v>53</v>
      </c>
      <c r="B78" s="55" t="s">
        <v>195</v>
      </c>
      <c r="C78" s="56" t="s">
        <v>196</v>
      </c>
      <c r="D78" s="57"/>
      <c r="E78" s="3" t="s">
        <v>445</v>
      </c>
      <c r="F78" s="3" t="s">
        <v>445</v>
      </c>
      <c r="G78" s="3" t="s">
        <v>445</v>
      </c>
      <c r="H78" s="3" t="s">
        <v>445</v>
      </c>
      <c r="I78" s="3" t="s">
        <v>445</v>
      </c>
      <c r="J78" s="3" t="s">
        <v>445</v>
      </c>
      <c r="K78" s="3" t="s">
        <v>445</v>
      </c>
      <c r="L78" s="3" t="s">
        <v>445</v>
      </c>
      <c r="M78" s="3" t="s">
        <v>445</v>
      </c>
      <c r="N78" s="3" t="s">
        <v>445</v>
      </c>
      <c r="O78" s="3" t="s">
        <v>445</v>
      </c>
      <c r="P78" s="3" t="s">
        <v>445</v>
      </c>
      <c r="Q78" s="3" t="s">
        <v>445</v>
      </c>
      <c r="R78" s="3" t="s">
        <v>445</v>
      </c>
      <c r="S78" s="3" t="s">
        <v>445</v>
      </c>
      <c r="T78" s="3" t="s">
        <v>445</v>
      </c>
      <c r="U78" s="3" t="s">
        <v>445</v>
      </c>
      <c r="V78" s="3" t="s">
        <v>445</v>
      </c>
      <c r="W78" s="3" t="s">
        <v>445</v>
      </c>
      <c r="X78" s="3" t="s">
        <v>443</v>
      </c>
      <c r="Y78" s="3" t="s">
        <v>443</v>
      </c>
      <c r="Z78" s="3" t="s">
        <v>443</v>
      </c>
      <c r="AA78" s="3" t="s">
        <v>443</v>
      </c>
      <c r="AB78" s="3" t="s">
        <v>443</v>
      </c>
      <c r="AC78" s="3" t="s">
        <v>444</v>
      </c>
      <c r="AD78" s="3" t="s">
        <v>444</v>
      </c>
      <c r="AE78" s="46"/>
      <c r="AF78" s="3" t="s">
        <v>444</v>
      </c>
      <c r="AG78" s="3" t="s">
        <v>444</v>
      </c>
      <c r="AH78" s="3" t="s">
        <v>444</v>
      </c>
      <c r="AI78" s="3" t="s">
        <v>444</v>
      </c>
      <c r="AJ78" s="3" t="s">
        <v>444</v>
      </c>
      <c r="AK78" s="3" t="s">
        <v>443</v>
      </c>
      <c r="AL78" s="35" t="s">
        <v>197</v>
      </c>
    </row>
    <row r="79" spans="1:38" ht="26.25" customHeight="1" thickBot="1" x14ac:dyDescent="0.3">
      <c r="A79" s="55" t="s">
        <v>53</v>
      </c>
      <c r="B79" s="55" t="s">
        <v>198</v>
      </c>
      <c r="C79" s="56" t="s">
        <v>199</v>
      </c>
      <c r="D79" s="57"/>
      <c r="E79" s="3" t="s">
        <v>445</v>
      </c>
      <c r="F79" s="3" t="s">
        <v>445</v>
      </c>
      <c r="G79" s="3" t="s">
        <v>445</v>
      </c>
      <c r="H79" s="3" t="s">
        <v>445</v>
      </c>
      <c r="I79" s="3" t="s">
        <v>445</v>
      </c>
      <c r="J79" s="3" t="s">
        <v>445</v>
      </c>
      <c r="K79" s="3" t="s">
        <v>445</v>
      </c>
      <c r="L79" s="3" t="s">
        <v>445</v>
      </c>
      <c r="M79" s="3" t="s">
        <v>445</v>
      </c>
      <c r="N79" s="3" t="s">
        <v>445</v>
      </c>
      <c r="O79" s="3" t="s">
        <v>445</v>
      </c>
      <c r="P79" s="3" t="s">
        <v>445</v>
      </c>
      <c r="Q79" s="3" t="s">
        <v>445</v>
      </c>
      <c r="R79" s="3" t="s">
        <v>445</v>
      </c>
      <c r="S79" s="3" t="s">
        <v>445</v>
      </c>
      <c r="T79" s="3" t="s">
        <v>445</v>
      </c>
      <c r="U79" s="3" t="s">
        <v>443</v>
      </c>
      <c r="V79" s="3" t="s">
        <v>445</v>
      </c>
      <c r="W79" s="3" t="s">
        <v>445</v>
      </c>
      <c r="X79" s="3" t="s">
        <v>443</v>
      </c>
      <c r="Y79" s="3" t="s">
        <v>443</v>
      </c>
      <c r="Z79" s="3" t="s">
        <v>443</v>
      </c>
      <c r="AA79" s="3" t="s">
        <v>443</v>
      </c>
      <c r="AB79" s="3" t="s">
        <v>443</v>
      </c>
      <c r="AC79" s="3" t="s">
        <v>444</v>
      </c>
      <c r="AD79" s="3" t="s">
        <v>444</v>
      </c>
      <c r="AE79" s="46"/>
      <c r="AF79" s="3" t="s">
        <v>444</v>
      </c>
      <c r="AG79" s="3" t="s">
        <v>444</v>
      </c>
      <c r="AH79" s="3" t="s">
        <v>444</v>
      </c>
      <c r="AI79" s="3" t="s">
        <v>444</v>
      </c>
      <c r="AJ79" s="3" t="s">
        <v>444</v>
      </c>
      <c r="AK79" s="3" t="s">
        <v>443</v>
      </c>
      <c r="AL79" s="35" t="s">
        <v>200</v>
      </c>
    </row>
    <row r="80" spans="1:38" ht="26.25" customHeight="1" thickBot="1" x14ac:dyDescent="0.3">
      <c r="A80" s="55" t="s">
        <v>53</v>
      </c>
      <c r="B80" s="59" t="s">
        <v>201</v>
      </c>
      <c r="C80" s="61" t="s">
        <v>202</v>
      </c>
      <c r="D80" s="57"/>
      <c r="E80" s="3">
        <v>0.51196059999999999</v>
      </c>
      <c r="F80" s="3">
        <v>5.8281900000000005E-2</v>
      </c>
      <c r="G80" s="3">
        <v>2.4724818120000003</v>
      </c>
      <c r="H80" s="3" t="s">
        <v>443</v>
      </c>
      <c r="I80" s="3">
        <v>1.8712786962465516E-2</v>
      </c>
      <c r="J80" s="3">
        <v>2.4879854987128858E-2</v>
      </c>
      <c r="K80" s="3">
        <v>2.9501386999999997E-2</v>
      </c>
      <c r="L80" s="3">
        <v>1.2747422095925998E-5</v>
      </c>
      <c r="M80" s="3">
        <v>0.1985073</v>
      </c>
      <c r="N80" s="3">
        <v>2.0550974831333328</v>
      </c>
      <c r="O80" s="3">
        <v>5.3262286866666994E-2</v>
      </c>
      <c r="P80" s="3">
        <v>5.4040591473332997E-2</v>
      </c>
      <c r="Q80" s="3">
        <v>0.35765666686666697</v>
      </c>
      <c r="R80" s="3">
        <v>6.4736969866667007E-2</v>
      </c>
      <c r="S80" s="3">
        <v>0.79813871253333302</v>
      </c>
      <c r="T80" s="3">
        <v>0.174039</v>
      </c>
      <c r="U80" s="3">
        <v>1.7229000000000001E-2</v>
      </c>
      <c r="V80" s="3">
        <v>18.700056936600003</v>
      </c>
      <c r="W80" s="3">
        <v>0.12732677599999997</v>
      </c>
      <c r="X80" s="3">
        <v>8.9249999999999996E-4</v>
      </c>
      <c r="Y80" s="3">
        <v>8.9249999999999996E-4</v>
      </c>
      <c r="Z80" s="3">
        <v>8.9249999999999996E-4</v>
      </c>
      <c r="AA80" s="3">
        <v>8.9249999999999996E-4</v>
      </c>
      <c r="AB80" s="3">
        <v>3.5699999999999998E-3</v>
      </c>
      <c r="AC80" s="3" t="s">
        <v>444</v>
      </c>
      <c r="AD80" s="3" t="s">
        <v>443</v>
      </c>
      <c r="AE80" s="46"/>
      <c r="AF80" s="3" t="s">
        <v>444</v>
      </c>
      <c r="AG80" s="3" t="s">
        <v>444</v>
      </c>
      <c r="AH80" s="3" t="s">
        <v>444</v>
      </c>
      <c r="AI80" s="3" t="s">
        <v>444</v>
      </c>
      <c r="AJ80" s="3" t="s">
        <v>444</v>
      </c>
      <c r="AK80" s="3" t="s">
        <v>443</v>
      </c>
      <c r="AL80" s="35" t="s">
        <v>410</v>
      </c>
    </row>
    <row r="81" spans="1:38" ht="26.25" customHeight="1" thickBot="1" x14ac:dyDescent="0.3">
      <c r="A81" s="55" t="s">
        <v>53</v>
      </c>
      <c r="B81" s="59" t="s">
        <v>203</v>
      </c>
      <c r="C81" s="61" t="s">
        <v>204</v>
      </c>
      <c r="D81" s="57"/>
      <c r="E81" s="3">
        <v>4.2755973026666668E-3</v>
      </c>
      <c r="F81" s="3">
        <v>3.0427434922285713E-2</v>
      </c>
      <c r="G81" s="3">
        <v>3.2790878853333331E-3</v>
      </c>
      <c r="H81" s="3" t="s">
        <v>444</v>
      </c>
      <c r="I81" s="3">
        <v>6.236120767255735E-3</v>
      </c>
      <c r="J81" s="3">
        <v>3.4388856741745626E-2</v>
      </c>
      <c r="K81" s="3">
        <v>0.11103938693355955</v>
      </c>
      <c r="L81" s="3">
        <v>4.06E-8</v>
      </c>
      <c r="M81" s="3">
        <v>0.15026970386666669</v>
      </c>
      <c r="N81" s="3">
        <v>0.52824444207999999</v>
      </c>
      <c r="O81" s="3">
        <v>8.0297000000000007E-3</v>
      </c>
      <c r="P81" s="3" t="s">
        <v>443</v>
      </c>
      <c r="Q81" s="3">
        <v>1.5207E-2</v>
      </c>
      <c r="R81" s="3">
        <v>4.4736205600000002E-2</v>
      </c>
      <c r="S81" s="3">
        <v>1.1999999999999999E-3</v>
      </c>
      <c r="T81" s="3" t="s">
        <v>443</v>
      </c>
      <c r="U81" s="3" t="s">
        <v>443</v>
      </c>
      <c r="V81" s="3">
        <v>0.61156950234600005</v>
      </c>
      <c r="W81" s="3">
        <v>1.0947E-2</v>
      </c>
      <c r="X81" s="3" t="s">
        <v>443</v>
      </c>
      <c r="Y81" s="3" t="s">
        <v>443</v>
      </c>
      <c r="Z81" s="3" t="s">
        <v>443</v>
      </c>
      <c r="AA81" s="3" t="s">
        <v>443</v>
      </c>
      <c r="AB81" s="3" t="s">
        <v>443</v>
      </c>
      <c r="AC81" s="3" t="s">
        <v>444</v>
      </c>
      <c r="AD81" s="3">
        <v>8.3599999999999996E-6</v>
      </c>
      <c r="AE81" s="46"/>
      <c r="AF81" s="3" t="s">
        <v>444</v>
      </c>
      <c r="AG81" s="3" t="s">
        <v>444</v>
      </c>
      <c r="AH81" s="3" t="s">
        <v>444</v>
      </c>
      <c r="AI81" s="3" t="s">
        <v>444</v>
      </c>
      <c r="AJ81" s="3" t="s">
        <v>444</v>
      </c>
      <c r="AK81" s="3" t="s">
        <v>443</v>
      </c>
      <c r="AL81" s="35" t="s">
        <v>205</v>
      </c>
    </row>
    <row r="82" spans="1:38" ht="26.25" customHeight="1" thickBot="1" x14ac:dyDescent="0.3">
      <c r="A82" s="55" t="s">
        <v>206</v>
      </c>
      <c r="B82" s="59" t="s">
        <v>207</v>
      </c>
      <c r="C82" s="65" t="s">
        <v>208</v>
      </c>
      <c r="D82" s="57"/>
      <c r="E82" s="3" t="s">
        <v>444</v>
      </c>
      <c r="F82" s="3">
        <v>26.806993269143014</v>
      </c>
      <c r="G82" s="3" t="s">
        <v>444</v>
      </c>
      <c r="H82" s="3" t="s">
        <v>444</v>
      </c>
      <c r="I82" s="3" t="s">
        <v>444</v>
      </c>
      <c r="J82" s="3" t="s">
        <v>444</v>
      </c>
      <c r="K82" s="3" t="s">
        <v>444</v>
      </c>
      <c r="L82" s="3" t="s">
        <v>444</v>
      </c>
      <c r="M82" s="3" t="s">
        <v>444</v>
      </c>
      <c r="N82" s="3" t="s">
        <v>444</v>
      </c>
      <c r="O82" s="3" t="s">
        <v>444</v>
      </c>
      <c r="P82" s="3" t="s">
        <v>444</v>
      </c>
      <c r="Q82" s="3" t="s">
        <v>444</v>
      </c>
      <c r="R82" s="3" t="s">
        <v>444</v>
      </c>
      <c r="S82" s="3" t="s">
        <v>444</v>
      </c>
      <c r="T82" s="3" t="s">
        <v>444</v>
      </c>
      <c r="U82" s="3" t="s">
        <v>444</v>
      </c>
      <c r="V82" s="3" t="s">
        <v>444</v>
      </c>
      <c r="W82" s="3" t="s">
        <v>444</v>
      </c>
      <c r="X82" s="3" t="s">
        <v>444</v>
      </c>
      <c r="Y82" s="3" t="s">
        <v>444</v>
      </c>
      <c r="Z82" s="3" t="s">
        <v>444</v>
      </c>
      <c r="AA82" s="3" t="s">
        <v>444</v>
      </c>
      <c r="AB82" s="3" t="s">
        <v>444</v>
      </c>
      <c r="AC82" s="3" t="s">
        <v>444</v>
      </c>
      <c r="AD82" s="3" t="s">
        <v>444</v>
      </c>
      <c r="AE82" s="46"/>
      <c r="AF82" s="3" t="s">
        <v>444</v>
      </c>
      <c r="AG82" s="3" t="s">
        <v>444</v>
      </c>
      <c r="AH82" s="3" t="s">
        <v>444</v>
      </c>
      <c r="AI82" s="3" t="s">
        <v>444</v>
      </c>
      <c r="AJ82" s="3" t="s">
        <v>444</v>
      </c>
      <c r="AK82" s="3">
        <v>11099554</v>
      </c>
      <c r="AL82" s="35" t="s">
        <v>439</v>
      </c>
    </row>
    <row r="83" spans="1:38" ht="26.25" customHeight="1" thickBot="1" x14ac:dyDescent="0.3">
      <c r="A83" s="55" t="s">
        <v>53</v>
      </c>
      <c r="B83" s="66" t="s">
        <v>209</v>
      </c>
      <c r="C83" s="67" t="s">
        <v>210</v>
      </c>
      <c r="D83" s="57"/>
      <c r="E83" s="3">
        <v>4.5453E-2</v>
      </c>
      <c r="F83" s="3">
        <v>8.0299657573333336E-2</v>
      </c>
      <c r="G83" s="3">
        <v>3.8224999999999988E-2</v>
      </c>
      <c r="H83" s="3" t="s">
        <v>444</v>
      </c>
      <c r="I83" s="3">
        <v>1.1227001547133334E-2</v>
      </c>
      <c r="J83" s="3">
        <v>6.7033741213799999E-2</v>
      </c>
      <c r="K83" s="3">
        <v>0.3382313640066667</v>
      </c>
      <c r="L83" s="3">
        <v>4.9677634339864002E-4</v>
      </c>
      <c r="M83" s="3">
        <v>0.13011400000000001</v>
      </c>
      <c r="N83" s="3" t="s">
        <v>444</v>
      </c>
      <c r="O83" s="3" t="s">
        <v>444</v>
      </c>
      <c r="P83" s="3" t="s">
        <v>444</v>
      </c>
      <c r="Q83" s="3" t="s">
        <v>444</v>
      </c>
      <c r="R83" s="3" t="s">
        <v>444</v>
      </c>
      <c r="S83" s="3" t="s">
        <v>444</v>
      </c>
      <c r="T83" s="3" t="s">
        <v>444</v>
      </c>
      <c r="U83" s="3" t="s">
        <v>444</v>
      </c>
      <c r="V83" s="3" t="s">
        <v>444</v>
      </c>
      <c r="W83" s="3">
        <v>1.7540334000000001E-2</v>
      </c>
      <c r="X83" s="3">
        <v>4.3763266000000005E-4</v>
      </c>
      <c r="Y83" s="3">
        <v>9.7762504400000002E-3</v>
      </c>
      <c r="Z83" s="3">
        <v>1.3216393228211E-2</v>
      </c>
      <c r="AA83" s="3">
        <v>3.15636638211E-4</v>
      </c>
      <c r="AB83" s="3">
        <v>2.3745912956420999E-2</v>
      </c>
      <c r="AC83" s="3" t="s">
        <v>444</v>
      </c>
      <c r="AD83" s="3" t="s">
        <v>444</v>
      </c>
      <c r="AE83" s="46"/>
      <c r="AF83" s="3" t="s">
        <v>444</v>
      </c>
      <c r="AG83" s="3" t="s">
        <v>444</v>
      </c>
      <c r="AH83" s="3" t="s">
        <v>444</v>
      </c>
      <c r="AI83" s="3" t="s">
        <v>444</v>
      </c>
      <c r="AJ83" s="3" t="s">
        <v>444</v>
      </c>
      <c r="AK83" s="3" t="s">
        <v>443</v>
      </c>
      <c r="AL83" s="35" t="s">
        <v>410</v>
      </c>
    </row>
    <row r="84" spans="1:38" ht="26.25" customHeight="1" thickBot="1" x14ac:dyDescent="0.3">
      <c r="A84" s="55" t="s">
        <v>53</v>
      </c>
      <c r="B84" s="66" t="s">
        <v>211</v>
      </c>
      <c r="C84" s="67" t="s">
        <v>212</v>
      </c>
      <c r="D84" s="57"/>
      <c r="E84" s="3">
        <v>6.4139999999999996E-3</v>
      </c>
      <c r="F84" s="3">
        <v>0.02</v>
      </c>
      <c r="G84" s="3" t="s">
        <v>443</v>
      </c>
      <c r="H84" s="3" t="s">
        <v>444</v>
      </c>
      <c r="I84" s="3" t="s">
        <v>444</v>
      </c>
      <c r="J84" s="3" t="s">
        <v>444</v>
      </c>
      <c r="K84" s="3" t="s">
        <v>444</v>
      </c>
      <c r="L84" s="3" t="s">
        <v>444</v>
      </c>
      <c r="M84" s="3">
        <v>2.7820000000000002E-3</v>
      </c>
      <c r="N84" s="3" t="s">
        <v>443</v>
      </c>
      <c r="O84" s="3" t="s">
        <v>444</v>
      </c>
      <c r="P84" s="3" t="s">
        <v>444</v>
      </c>
      <c r="Q84" s="3" t="s">
        <v>444</v>
      </c>
      <c r="R84" s="3" t="s">
        <v>444</v>
      </c>
      <c r="S84" s="3" t="s">
        <v>444</v>
      </c>
      <c r="T84" s="3" t="s">
        <v>444</v>
      </c>
      <c r="U84" s="3" t="s">
        <v>444</v>
      </c>
      <c r="V84" s="3" t="s">
        <v>444</v>
      </c>
      <c r="W84" s="3" t="s">
        <v>443</v>
      </c>
      <c r="X84" s="3" t="s">
        <v>443</v>
      </c>
      <c r="Y84" s="3" t="s">
        <v>443</v>
      </c>
      <c r="Z84" s="3" t="s">
        <v>443</v>
      </c>
      <c r="AA84" s="3" t="s">
        <v>443</v>
      </c>
      <c r="AB84" s="3" t="s">
        <v>443</v>
      </c>
      <c r="AC84" s="3" t="s">
        <v>444</v>
      </c>
      <c r="AD84" s="3" t="s">
        <v>444</v>
      </c>
      <c r="AE84" s="46"/>
      <c r="AF84" s="3" t="s">
        <v>444</v>
      </c>
      <c r="AG84" s="3" t="s">
        <v>444</v>
      </c>
      <c r="AH84" s="3" t="s">
        <v>444</v>
      </c>
      <c r="AI84" s="3" t="s">
        <v>444</v>
      </c>
      <c r="AJ84" s="3" t="s">
        <v>444</v>
      </c>
      <c r="AK84" s="3" t="s">
        <v>443</v>
      </c>
      <c r="AL84" s="35" t="s">
        <v>410</v>
      </c>
    </row>
    <row r="85" spans="1:38" ht="26.25" customHeight="1" thickBot="1" x14ac:dyDescent="0.3">
      <c r="A85" s="55" t="s">
        <v>206</v>
      </c>
      <c r="B85" s="61" t="s">
        <v>213</v>
      </c>
      <c r="C85" s="67" t="s">
        <v>401</v>
      </c>
      <c r="D85" s="57"/>
      <c r="E85" s="3">
        <v>0.15062130000000001</v>
      </c>
      <c r="F85" s="3">
        <v>11.809186510017913</v>
      </c>
      <c r="G85" s="3">
        <v>8.8910000000000009E-4</v>
      </c>
      <c r="H85" s="3" t="s">
        <v>443</v>
      </c>
      <c r="I85" s="3">
        <v>4.8110000000000004E-4</v>
      </c>
      <c r="J85" s="3">
        <v>4.8110000000000002E-3</v>
      </c>
      <c r="K85" s="3">
        <v>1.1091684000000001E-2</v>
      </c>
      <c r="L85" s="3">
        <v>3.4762581483159999E-6</v>
      </c>
      <c r="M85" s="3">
        <v>6.6990000000000001E-3</v>
      </c>
      <c r="N85" s="3" t="s">
        <v>443</v>
      </c>
      <c r="O85" s="3" t="s">
        <v>443</v>
      </c>
      <c r="P85" s="3" t="s">
        <v>443</v>
      </c>
      <c r="Q85" s="3" t="s">
        <v>443</v>
      </c>
      <c r="R85" s="3">
        <v>3.5999999999999997E-2</v>
      </c>
      <c r="S85" s="3" t="s">
        <v>443</v>
      </c>
      <c r="T85" s="3" t="s">
        <v>443</v>
      </c>
      <c r="U85" s="3" t="s">
        <v>443</v>
      </c>
      <c r="V85" s="3">
        <v>4.4999999999999998E-2</v>
      </c>
      <c r="W85" s="3" t="s">
        <v>444</v>
      </c>
      <c r="X85" s="3" t="s">
        <v>444</v>
      </c>
      <c r="Y85" s="3" t="s">
        <v>444</v>
      </c>
      <c r="Z85" s="3" t="s">
        <v>444</v>
      </c>
      <c r="AA85" s="3" t="s">
        <v>444</v>
      </c>
      <c r="AB85" s="3" t="s">
        <v>444</v>
      </c>
      <c r="AC85" s="3" t="s">
        <v>444</v>
      </c>
      <c r="AD85" s="3" t="s">
        <v>444</v>
      </c>
      <c r="AE85" s="46"/>
      <c r="AF85" s="3" t="s">
        <v>444</v>
      </c>
      <c r="AG85" s="3" t="s">
        <v>444</v>
      </c>
      <c r="AH85" s="3" t="s">
        <v>444</v>
      </c>
      <c r="AI85" s="3" t="s">
        <v>444</v>
      </c>
      <c r="AJ85" s="3" t="s">
        <v>444</v>
      </c>
      <c r="AK85" s="3" t="s">
        <v>447</v>
      </c>
      <c r="AL85" s="35" t="s">
        <v>214</v>
      </c>
    </row>
    <row r="86" spans="1:38" ht="26.25" customHeight="1" thickBot="1" x14ac:dyDescent="0.3">
      <c r="A86" s="55" t="s">
        <v>206</v>
      </c>
      <c r="B86" s="61" t="s">
        <v>215</v>
      </c>
      <c r="C86" s="65" t="s">
        <v>216</v>
      </c>
      <c r="D86" s="57"/>
      <c r="E86" s="3" t="s">
        <v>443</v>
      </c>
      <c r="F86" s="3">
        <v>1.8031205369054801</v>
      </c>
      <c r="G86" s="3" t="s">
        <v>443</v>
      </c>
      <c r="H86" s="3" t="s">
        <v>443</v>
      </c>
      <c r="I86" s="3" t="s">
        <v>444</v>
      </c>
      <c r="J86" s="3" t="s">
        <v>444</v>
      </c>
      <c r="K86" s="3" t="s">
        <v>444</v>
      </c>
      <c r="L86" s="3" t="s">
        <v>444</v>
      </c>
      <c r="M86" s="3" t="s">
        <v>443</v>
      </c>
      <c r="N86" s="3" t="s">
        <v>443</v>
      </c>
      <c r="O86" s="3" t="s">
        <v>443</v>
      </c>
      <c r="P86" s="3" t="s">
        <v>443</v>
      </c>
      <c r="Q86" s="3" t="s">
        <v>443</v>
      </c>
      <c r="R86" s="3" t="s">
        <v>443</v>
      </c>
      <c r="S86" s="3" t="s">
        <v>443</v>
      </c>
      <c r="T86" s="3" t="s">
        <v>443</v>
      </c>
      <c r="U86" s="3" t="s">
        <v>444</v>
      </c>
      <c r="V86" s="3" t="s">
        <v>444</v>
      </c>
      <c r="W86" s="3">
        <v>1.253E-3</v>
      </c>
      <c r="X86" s="3" t="s">
        <v>444</v>
      </c>
      <c r="Y86" s="3" t="s">
        <v>444</v>
      </c>
      <c r="Z86" s="3" t="s">
        <v>444</v>
      </c>
      <c r="AA86" s="3" t="s">
        <v>444</v>
      </c>
      <c r="AB86" s="3" t="s">
        <v>444</v>
      </c>
      <c r="AC86" s="3" t="s">
        <v>444</v>
      </c>
      <c r="AD86" s="3" t="s">
        <v>444</v>
      </c>
      <c r="AE86" s="46"/>
      <c r="AF86" s="3" t="s">
        <v>444</v>
      </c>
      <c r="AG86" s="3" t="s">
        <v>444</v>
      </c>
      <c r="AH86" s="3" t="s">
        <v>444</v>
      </c>
      <c r="AI86" s="3" t="s">
        <v>444</v>
      </c>
      <c r="AJ86" s="3" t="s">
        <v>444</v>
      </c>
      <c r="AK86" s="3" t="s">
        <v>444</v>
      </c>
      <c r="AL86" s="35" t="s">
        <v>217</v>
      </c>
    </row>
    <row r="87" spans="1:38" ht="26.25" customHeight="1" thickBot="1" x14ac:dyDescent="0.3">
      <c r="A87" s="55" t="s">
        <v>206</v>
      </c>
      <c r="B87" s="61" t="s">
        <v>218</v>
      </c>
      <c r="C87" s="65" t="s">
        <v>219</v>
      </c>
      <c r="D87" s="57"/>
      <c r="E87" s="3" t="s">
        <v>444</v>
      </c>
      <c r="F87" s="3">
        <v>0.41182610687116672</v>
      </c>
      <c r="G87" s="3" t="s">
        <v>444</v>
      </c>
      <c r="H87" s="3" t="s">
        <v>444</v>
      </c>
      <c r="I87" s="3" t="s">
        <v>444</v>
      </c>
      <c r="J87" s="3" t="s">
        <v>444</v>
      </c>
      <c r="K87" s="3" t="s">
        <v>444</v>
      </c>
      <c r="L87" s="3" t="s">
        <v>444</v>
      </c>
      <c r="M87" s="3" t="s">
        <v>444</v>
      </c>
      <c r="N87" s="3" t="s">
        <v>444</v>
      </c>
      <c r="O87" s="3" t="s">
        <v>444</v>
      </c>
      <c r="P87" s="3" t="s">
        <v>444</v>
      </c>
      <c r="Q87" s="3" t="s">
        <v>444</v>
      </c>
      <c r="R87" s="3" t="s">
        <v>444</v>
      </c>
      <c r="S87" s="3" t="s">
        <v>444</v>
      </c>
      <c r="T87" s="3" t="s">
        <v>444</v>
      </c>
      <c r="U87" s="3" t="s">
        <v>444</v>
      </c>
      <c r="V87" s="3" t="s">
        <v>444</v>
      </c>
      <c r="W87" s="3" t="s">
        <v>444</v>
      </c>
      <c r="X87" s="3" t="s">
        <v>444</v>
      </c>
      <c r="Y87" s="3" t="s">
        <v>444</v>
      </c>
      <c r="Z87" s="3" t="s">
        <v>444</v>
      </c>
      <c r="AA87" s="3" t="s">
        <v>444</v>
      </c>
      <c r="AB87" s="3" t="s">
        <v>444</v>
      </c>
      <c r="AC87" s="3" t="s">
        <v>444</v>
      </c>
      <c r="AD87" s="3" t="s">
        <v>444</v>
      </c>
      <c r="AE87" s="46"/>
      <c r="AF87" s="3" t="s">
        <v>444</v>
      </c>
      <c r="AG87" s="3" t="s">
        <v>444</v>
      </c>
      <c r="AH87" s="3" t="s">
        <v>444</v>
      </c>
      <c r="AI87" s="3" t="s">
        <v>444</v>
      </c>
      <c r="AJ87" s="3" t="s">
        <v>444</v>
      </c>
      <c r="AK87" s="3">
        <v>1154635</v>
      </c>
      <c r="AL87" s="35" t="s">
        <v>217</v>
      </c>
    </row>
    <row r="88" spans="1:38" ht="26.25" customHeight="1" thickBot="1" x14ac:dyDescent="0.3">
      <c r="A88" s="55" t="s">
        <v>206</v>
      </c>
      <c r="B88" s="61" t="s">
        <v>220</v>
      </c>
      <c r="C88" s="65" t="s">
        <v>221</v>
      </c>
      <c r="D88" s="57"/>
      <c r="E88" s="3">
        <v>1.594E-4</v>
      </c>
      <c r="F88" s="3">
        <v>4.6775313896554644</v>
      </c>
      <c r="G88" s="3" t="s">
        <v>443</v>
      </c>
      <c r="H88" s="3">
        <v>2.6459999999999999E-3</v>
      </c>
      <c r="I88" s="3">
        <v>4.9381E-5</v>
      </c>
      <c r="J88" s="3">
        <v>9.8762000000000003E-4</v>
      </c>
      <c r="K88" s="3">
        <v>2.8079999999999997E-3</v>
      </c>
      <c r="L88" s="3">
        <v>1.3826679999999999E-7</v>
      </c>
      <c r="M88" s="3">
        <v>2.8669999999999998E-3</v>
      </c>
      <c r="N88" s="3">
        <v>7.9999999999999898E-3</v>
      </c>
      <c r="O88" s="3" t="s">
        <v>444</v>
      </c>
      <c r="P88" s="3" t="s">
        <v>444</v>
      </c>
      <c r="Q88" s="3" t="s">
        <v>444</v>
      </c>
      <c r="R88" s="3">
        <v>3.0000000000000001E-3</v>
      </c>
      <c r="S88" s="3">
        <v>4.0000000000000002E-4</v>
      </c>
      <c r="T88" s="3" t="s">
        <v>444</v>
      </c>
      <c r="U88" s="3" t="s">
        <v>444</v>
      </c>
      <c r="V88" s="3">
        <v>8.9999999999999993E-3</v>
      </c>
      <c r="W88" s="3" t="s">
        <v>444</v>
      </c>
      <c r="X88" s="3" t="s">
        <v>443</v>
      </c>
      <c r="Y88" s="3" t="s">
        <v>443</v>
      </c>
      <c r="Z88" s="3" t="s">
        <v>443</v>
      </c>
      <c r="AA88" s="3" t="s">
        <v>443</v>
      </c>
      <c r="AB88" s="3" t="s">
        <v>443</v>
      </c>
      <c r="AC88" s="3" t="s">
        <v>444</v>
      </c>
      <c r="AD88" s="3" t="s">
        <v>444</v>
      </c>
      <c r="AE88" s="46"/>
      <c r="AF88" s="3" t="s">
        <v>444</v>
      </c>
      <c r="AG88" s="3" t="s">
        <v>444</v>
      </c>
      <c r="AH88" s="3" t="s">
        <v>444</v>
      </c>
      <c r="AI88" s="3" t="s">
        <v>444</v>
      </c>
      <c r="AJ88" s="3" t="s">
        <v>444</v>
      </c>
      <c r="AK88" s="3" t="s">
        <v>444</v>
      </c>
      <c r="AL88" s="35" t="s">
        <v>410</v>
      </c>
    </row>
    <row r="89" spans="1:38" ht="26.25" customHeight="1" thickBot="1" x14ac:dyDescent="0.3">
      <c r="A89" s="55" t="s">
        <v>206</v>
      </c>
      <c r="B89" s="61" t="s">
        <v>222</v>
      </c>
      <c r="C89" s="65" t="s">
        <v>223</v>
      </c>
      <c r="D89" s="57"/>
      <c r="E89" s="3">
        <v>1.3557E-2</v>
      </c>
      <c r="F89" s="3">
        <v>2.5973200498484847</v>
      </c>
      <c r="G89" s="3">
        <v>2.6590000000000003E-3</v>
      </c>
      <c r="H89" s="3">
        <v>4.0000000000000002E-4</v>
      </c>
      <c r="I89" s="3" t="s">
        <v>444</v>
      </c>
      <c r="J89" s="3" t="s">
        <v>444</v>
      </c>
      <c r="K89" s="3">
        <v>3.8000000000000002E-4</v>
      </c>
      <c r="L89" s="3" t="s">
        <v>444</v>
      </c>
      <c r="M89" s="3">
        <v>1.3660452E-2</v>
      </c>
      <c r="N89" s="3" t="s">
        <v>444</v>
      </c>
      <c r="O89" s="3" t="s">
        <v>444</v>
      </c>
      <c r="P89" s="3" t="s">
        <v>443</v>
      </c>
      <c r="Q89" s="3" t="s">
        <v>444</v>
      </c>
      <c r="R89" s="3" t="s">
        <v>444</v>
      </c>
      <c r="S89" s="3" t="s">
        <v>444</v>
      </c>
      <c r="T89" s="3" t="s">
        <v>444</v>
      </c>
      <c r="U89" s="3" t="s">
        <v>444</v>
      </c>
      <c r="V89" s="3" t="s">
        <v>444</v>
      </c>
      <c r="W89" s="3" t="s">
        <v>444</v>
      </c>
      <c r="X89" s="3" t="s">
        <v>444</v>
      </c>
      <c r="Y89" s="3" t="s">
        <v>444</v>
      </c>
      <c r="Z89" s="3" t="s">
        <v>444</v>
      </c>
      <c r="AA89" s="3" t="s">
        <v>444</v>
      </c>
      <c r="AB89" s="3" t="s">
        <v>444</v>
      </c>
      <c r="AC89" s="3" t="s">
        <v>444</v>
      </c>
      <c r="AD89" s="3" t="s">
        <v>444</v>
      </c>
      <c r="AE89" s="46"/>
      <c r="AF89" s="3" t="s">
        <v>444</v>
      </c>
      <c r="AG89" s="3" t="s">
        <v>444</v>
      </c>
      <c r="AH89" s="3" t="s">
        <v>444</v>
      </c>
      <c r="AI89" s="3" t="s">
        <v>444</v>
      </c>
      <c r="AJ89" s="3" t="s">
        <v>444</v>
      </c>
      <c r="AK89" s="3" t="s">
        <v>444</v>
      </c>
      <c r="AL89" s="35" t="s">
        <v>410</v>
      </c>
    </row>
    <row r="90" spans="1:38" s="5" customFormat="1" ht="26.25" customHeight="1" thickBot="1" x14ac:dyDescent="0.3">
      <c r="A90" s="55" t="s">
        <v>206</v>
      </c>
      <c r="B90" s="61" t="s">
        <v>224</v>
      </c>
      <c r="C90" s="65" t="s">
        <v>225</v>
      </c>
      <c r="D90" s="57"/>
      <c r="E90" s="3" t="s">
        <v>444</v>
      </c>
      <c r="F90" s="3">
        <v>1.5404314752115886</v>
      </c>
      <c r="G90" s="3" t="s">
        <v>444</v>
      </c>
      <c r="H90" s="3" t="s">
        <v>444</v>
      </c>
      <c r="I90" s="3">
        <v>1.2455000000000001E-3</v>
      </c>
      <c r="J90" s="3">
        <v>2.0535000000000002E-3</v>
      </c>
      <c r="K90" s="3">
        <v>3.388E-3</v>
      </c>
      <c r="L90" s="3" t="s">
        <v>444</v>
      </c>
      <c r="M90" s="3" t="s">
        <v>444</v>
      </c>
      <c r="N90" s="3" t="s">
        <v>444</v>
      </c>
      <c r="O90" s="3" t="s">
        <v>444</v>
      </c>
      <c r="P90" s="3" t="s">
        <v>444</v>
      </c>
      <c r="Q90" s="3" t="s">
        <v>444</v>
      </c>
      <c r="R90" s="3" t="s">
        <v>444</v>
      </c>
      <c r="S90" s="3" t="s">
        <v>444</v>
      </c>
      <c r="T90" s="3" t="s">
        <v>444</v>
      </c>
      <c r="U90" s="3" t="s">
        <v>444</v>
      </c>
      <c r="V90" s="3" t="s">
        <v>444</v>
      </c>
      <c r="W90" s="3" t="s">
        <v>444</v>
      </c>
      <c r="X90" s="3">
        <v>3.1237499999999998E-3</v>
      </c>
      <c r="Y90" s="3">
        <v>1.57675E-3</v>
      </c>
      <c r="Z90" s="3">
        <v>1.57675E-3</v>
      </c>
      <c r="AA90" s="3">
        <v>1.57675E-3</v>
      </c>
      <c r="AB90" s="3">
        <v>7.8539999999999999E-3</v>
      </c>
      <c r="AC90" s="3" t="s">
        <v>444</v>
      </c>
      <c r="AD90" s="3" t="s">
        <v>444</v>
      </c>
      <c r="AE90" s="46"/>
      <c r="AF90" s="3" t="s">
        <v>444</v>
      </c>
      <c r="AG90" s="3" t="s">
        <v>444</v>
      </c>
      <c r="AH90" s="3" t="s">
        <v>444</v>
      </c>
      <c r="AI90" s="3" t="s">
        <v>444</v>
      </c>
      <c r="AJ90" s="3" t="s">
        <v>444</v>
      </c>
      <c r="AK90" s="3" t="s">
        <v>444</v>
      </c>
      <c r="AL90" s="35" t="s">
        <v>410</v>
      </c>
    </row>
    <row r="91" spans="1:38" ht="26.25" customHeight="1" thickBot="1" x14ac:dyDescent="0.3">
      <c r="A91" s="55" t="s">
        <v>206</v>
      </c>
      <c r="B91" s="59" t="s">
        <v>402</v>
      </c>
      <c r="C91" s="61" t="s">
        <v>226</v>
      </c>
      <c r="D91" s="57"/>
      <c r="E91" s="3">
        <v>4.014390656373254E-2</v>
      </c>
      <c r="F91" s="3">
        <v>0.16554283474410766</v>
      </c>
      <c r="G91" s="3">
        <v>1.601798949726576E-2</v>
      </c>
      <c r="H91" s="3">
        <v>9.1564296773518877E-2</v>
      </c>
      <c r="I91" s="3">
        <v>0.65399011381155636</v>
      </c>
      <c r="J91" s="3">
        <v>0.70781805794641617</v>
      </c>
      <c r="K91" s="3">
        <v>0.71893591766247389</v>
      </c>
      <c r="L91" s="3">
        <v>2.6807383454129311E-3</v>
      </c>
      <c r="M91" s="3">
        <v>1.2275140420212365</v>
      </c>
      <c r="N91" s="3">
        <v>1.2973710606695641</v>
      </c>
      <c r="O91" s="3">
        <v>0.19401942744120698</v>
      </c>
      <c r="P91" s="3">
        <v>3.1830231654141252E-3</v>
      </c>
      <c r="Q91" s="3">
        <v>2.3370940796521187E-3</v>
      </c>
      <c r="R91" s="3">
        <v>0.33249810417988357</v>
      </c>
      <c r="S91" s="3">
        <v>13.210118891923265</v>
      </c>
      <c r="T91" s="3">
        <v>0.61565054420208432</v>
      </c>
      <c r="U91" s="3">
        <v>7.2555570132938743E-2</v>
      </c>
      <c r="V91" s="3">
        <v>7.6399124586793166</v>
      </c>
      <c r="W91" s="3">
        <v>2.2063690063498526E-3</v>
      </c>
      <c r="X91" s="3">
        <v>2.4490691430483361E-3</v>
      </c>
      <c r="Y91" s="3">
        <v>9.9286586865743364E-4</v>
      </c>
      <c r="Z91" s="3">
        <v>9.9286586865743364E-4</v>
      </c>
      <c r="AA91" s="3">
        <v>9.9286586865743364E-4</v>
      </c>
      <c r="AB91" s="3">
        <v>5.4276667486206371E-3</v>
      </c>
      <c r="AC91" s="3" t="s">
        <v>444</v>
      </c>
      <c r="AD91" s="3" t="s">
        <v>444</v>
      </c>
      <c r="AE91" s="46"/>
      <c r="AF91" s="3" t="s">
        <v>444</v>
      </c>
      <c r="AG91" s="3" t="s">
        <v>444</v>
      </c>
      <c r="AH91" s="3" t="s">
        <v>444</v>
      </c>
      <c r="AI91" s="3" t="s">
        <v>444</v>
      </c>
      <c r="AJ91" s="3" t="s">
        <v>444</v>
      </c>
      <c r="AK91" s="3" t="s">
        <v>444</v>
      </c>
      <c r="AL91" s="35" t="s">
        <v>410</v>
      </c>
    </row>
    <row r="92" spans="1:38" ht="26.25" customHeight="1" thickBot="1" x14ac:dyDescent="0.3">
      <c r="A92" s="55" t="s">
        <v>53</v>
      </c>
      <c r="B92" s="55" t="s">
        <v>227</v>
      </c>
      <c r="C92" s="56" t="s">
        <v>228</v>
      </c>
      <c r="D92" s="62"/>
      <c r="E92" s="3">
        <v>1.3918999999999999E-2</v>
      </c>
      <c r="F92" s="3">
        <v>0.80834145999999996</v>
      </c>
      <c r="G92" s="3">
        <v>6.0000000000000001E-3</v>
      </c>
      <c r="H92" s="3" t="s">
        <v>443</v>
      </c>
      <c r="I92" s="3" t="s">
        <v>445</v>
      </c>
      <c r="J92" s="3" t="s">
        <v>445</v>
      </c>
      <c r="K92" s="3" t="s">
        <v>445</v>
      </c>
      <c r="L92" s="3" t="s">
        <v>443</v>
      </c>
      <c r="M92" s="3">
        <v>6.9706099999999995E-3</v>
      </c>
      <c r="N92" s="3" t="s">
        <v>443</v>
      </c>
      <c r="O92" s="3" t="s">
        <v>443</v>
      </c>
      <c r="P92" s="3" t="s">
        <v>443</v>
      </c>
      <c r="Q92" s="3" t="s">
        <v>443</v>
      </c>
      <c r="R92" s="3" t="s">
        <v>443</v>
      </c>
      <c r="S92" s="3" t="s">
        <v>443</v>
      </c>
      <c r="T92" s="3" t="s">
        <v>443</v>
      </c>
      <c r="U92" s="3" t="s">
        <v>444</v>
      </c>
      <c r="V92" s="3" t="s">
        <v>444</v>
      </c>
      <c r="W92" s="3" t="s">
        <v>444</v>
      </c>
      <c r="X92" s="3" t="s">
        <v>444</v>
      </c>
      <c r="Y92" s="3" t="s">
        <v>444</v>
      </c>
      <c r="Z92" s="3" t="s">
        <v>444</v>
      </c>
      <c r="AA92" s="3" t="s">
        <v>444</v>
      </c>
      <c r="AB92" s="3" t="s">
        <v>444</v>
      </c>
      <c r="AC92" s="3" t="s">
        <v>444</v>
      </c>
      <c r="AD92" s="3" t="s">
        <v>444</v>
      </c>
      <c r="AE92" s="46"/>
      <c r="AF92" s="3" t="s">
        <v>444</v>
      </c>
      <c r="AG92" s="3" t="s">
        <v>444</v>
      </c>
      <c r="AH92" s="3" t="s">
        <v>444</v>
      </c>
      <c r="AI92" s="3" t="s">
        <v>444</v>
      </c>
      <c r="AJ92" s="3" t="s">
        <v>444</v>
      </c>
      <c r="AK92" s="3">
        <v>367.26100000000002</v>
      </c>
      <c r="AL92" s="35" t="s">
        <v>229</v>
      </c>
    </row>
    <row r="93" spans="1:38" ht="26.25" customHeight="1" thickBot="1" x14ac:dyDescent="0.3">
      <c r="A93" s="55" t="s">
        <v>53</v>
      </c>
      <c r="B93" s="59" t="s">
        <v>230</v>
      </c>
      <c r="C93" s="56" t="s">
        <v>403</v>
      </c>
      <c r="D93" s="62"/>
      <c r="E93" s="3">
        <v>8.8626451826999991E-2</v>
      </c>
      <c r="F93" s="3">
        <v>3.166587076270388</v>
      </c>
      <c r="G93" s="3">
        <v>4.1929999999999997E-3</v>
      </c>
      <c r="H93" s="3" t="s">
        <v>443</v>
      </c>
      <c r="I93" s="3">
        <v>2.4130259064752628E-2</v>
      </c>
      <c r="J93" s="3">
        <v>6.6165712289847162E-2</v>
      </c>
      <c r="K93" s="3">
        <v>0.15732773820265336</v>
      </c>
      <c r="L93" s="3">
        <v>7.1017674400000002E-7</v>
      </c>
      <c r="M93" s="3">
        <v>8.5606943520000006E-2</v>
      </c>
      <c r="N93" s="3" t="s">
        <v>443</v>
      </c>
      <c r="O93" s="3" t="s">
        <v>444</v>
      </c>
      <c r="P93" s="3" t="s">
        <v>443</v>
      </c>
      <c r="Q93" s="3" t="s">
        <v>444</v>
      </c>
      <c r="R93" s="3" t="s">
        <v>444</v>
      </c>
      <c r="S93" s="3" t="s">
        <v>444</v>
      </c>
      <c r="T93" s="3" t="s">
        <v>444</v>
      </c>
      <c r="U93" s="3" t="s">
        <v>444</v>
      </c>
      <c r="V93" s="3" t="s">
        <v>444</v>
      </c>
      <c r="W93" s="3">
        <v>1.9022589999999999E-3</v>
      </c>
      <c r="X93" s="3" t="s">
        <v>444</v>
      </c>
      <c r="Y93" s="3" t="s">
        <v>444</v>
      </c>
      <c r="Z93" s="3" t="s">
        <v>444</v>
      </c>
      <c r="AA93" s="3" t="s">
        <v>444</v>
      </c>
      <c r="AB93" s="3" t="s">
        <v>444</v>
      </c>
      <c r="AC93" s="3" t="s">
        <v>444</v>
      </c>
      <c r="AD93" s="3" t="s">
        <v>444</v>
      </c>
      <c r="AE93" s="46"/>
      <c r="AF93" s="3" t="s">
        <v>444</v>
      </c>
      <c r="AG93" s="3" t="s">
        <v>444</v>
      </c>
      <c r="AH93" s="3" t="s">
        <v>444</v>
      </c>
      <c r="AI93" s="3" t="s">
        <v>444</v>
      </c>
      <c r="AJ93" s="3" t="s">
        <v>444</v>
      </c>
      <c r="AK93" s="3" t="s">
        <v>444</v>
      </c>
      <c r="AL93" s="35" t="s">
        <v>231</v>
      </c>
    </row>
    <row r="94" spans="1:38" ht="26.25" customHeight="1" thickBot="1" x14ac:dyDescent="0.3">
      <c r="A94" s="55" t="s">
        <v>53</v>
      </c>
      <c r="B94" s="68" t="s">
        <v>404</v>
      </c>
      <c r="C94" s="56" t="s">
        <v>232</v>
      </c>
      <c r="D94" s="57"/>
      <c r="E94" s="3" t="s">
        <v>446</v>
      </c>
      <c r="F94" s="3" t="s">
        <v>446</v>
      </c>
      <c r="G94" s="3" t="s">
        <v>446</v>
      </c>
      <c r="H94" s="3" t="s">
        <v>446</v>
      </c>
      <c r="I94" s="3" t="s">
        <v>446</v>
      </c>
      <c r="J94" s="3" t="s">
        <v>446</v>
      </c>
      <c r="K94" s="3" t="s">
        <v>446</v>
      </c>
      <c r="L94" s="3" t="s">
        <v>446</v>
      </c>
      <c r="M94" s="3" t="s">
        <v>446</v>
      </c>
      <c r="N94" s="3" t="s">
        <v>446</v>
      </c>
      <c r="O94" s="3" t="s">
        <v>446</v>
      </c>
      <c r="P94" s="3" t="s">
        <v>446</v>
      </c>
      <c r="Q94" s="3" t="s">
        <v>446</v>
      </c>
      <c r="R94" s="3" t="s">
        <v>446</v>
      </c>
      <c r="S94" s="3" t="s">
        <v>446</v>
      </c>
      <c r="T94" s="3" t="s">
        <v>446</v>
      </c>
      <c r="U94" s="3" t="s">
        <v>446</v>
      </c>
      <c r="V94" s="3" t="s">
        <v>446</v>
      </c>
      <c r="W94" s="3" t="s">
        <v>446</v>
      </c>
      <c r="X94" s="3" t="s">
        <v>446</v>
      </c>
      <c r="Y94" s="3" t="s">
        <v>446</v>
      </c>
      <c r="Z94" s="3" t="s">
        <v>446</v>
      </c>
      <c r="AA94" s="3" t="s">
        <v>446</v>
      </c>
      <c r="AB94" s="3" t="s">
        <v>446</v>
      </c>
      <c r="AC94" s="3" t="s">
        <v>446</v>
      </c>
      <c r="AD94" s="3" t="s">
        <v>446</v>
      </c>
      <c r="AE94" s="46"/>
      <c r="AF94" s="3" t="s">
        <v>446</v>
      </c>
      <c r="AG94" s="3" t="s">
        <v>446</v>
      </c>
      <c r="AH94" s="3" t="s">
        <v>446</v>
      </c>
      <c r="AI94" s="3" t="s">
        <v>446</v>
      </c>
      <c r="AJ94" s="3" t="s">
        <v>446</v>
      </c>
      <c r="AK94" s="3" t="s">
        <v>446</v>
      </c>
      <c r="AL94" s="35" t="s">
        <v>410</v>
      </c>
    </row>
    <row r="95" spans="1:38" ht="26.25" customHeight="1" thickBot="1" x14ac:dyDescent="0.3">
      <c r="A95" s="55" t="s">
        <v>53</v>
      </c>
      <c r="B95" s="68" t="s">
        <v>233</v>
      </c>
      <c r="C95" s="56" t="s">
        <v>234</v>
      </c>
      <c r="D95" s="62"/>
      <c r="E95" s="3">
        <v>0.56403910000000002</v>
      </c>
      <c r="F95" s="3">
        <v>0.95059589999999994</v>
      </c>
      <c r="G95" s="3" t="s">
        <v>443</v>
      </c>
      <c r="H95" s="3" t="s">
        <v>443</v>
      </c>
      <c r="I95" s="3">
        <v>3.4678130000000001E-2</v>
      </c>
      <c r="J95" s="3">
        <v>3.5168351E-2</v>
      </c>
      <c r="K95" s="3">
        <v>3.5828200000000004E-2</v>
      </c>
      <c r="L95" s="3">
        <v>9.7098763999999994E-5</v>
      </c>
      <c r="M95" s="3">
        <v>1.083485</v>
      </c>
      <c r="N95" s="3">
        <v>0.13184999999999999</v>
      </c>
      <c r="O95" s="3">
        <v>1.0269E-2</v>
      </c>
      <c r="P95" s="3">
        <v>7.8750000000000001E-3</v>
      </c>
      <c r="Q95" s="3">
        <v>1.0919E-2</v>
      </c>
      <c r="R95" s="3" t="s">
        <v>443</v>
      </c>
      <c r="S95" s="3">
        <v>0.112217</v>
      </c>
      <c r="T95" s="3">
        <v>4.0672E-2</v>
      </c>
      <c r="U95" s="3" t="s">
        <v>444</v>
      </c>
      <c r="V95" s="3" t="s">
        <v>444</v>
      </c>
      <c r="W95" s="3">
        <v>0.20337996500000002</v>
      </c>
      <c r="X95" s="3" t="s">
        <v>444</v>
      </c>
      <c r="Y95" s="3" t="s">
        <v>444</v>
      </c>
      <c r="Z95" s="3" t="s">
        <v>444</v>
      </c>
      <c r="AA95" s="3" t="s">
        <v>444</v>
      </c>
      <c r="AB95" s="3" t="s">
        <v>444</v>
      </c>
      <c r="AC95" s="3" t="s">
        <v>444</v>
      </c>
      <c r="AD95" s="3" t="s">
        <v>444</v>
      </c>
      <c r="AE95" s="46"/>
      <c r="AF95" s="3" t="s">
        <v>444</v>
      </c>
      <c r="AG95" s="3" t="s">
        <v>444</v>
      </c>
      <c r="AH95" s="3" t="s">
        <v>444</v>
      </c>
      <c r="AI95" s="3" t="s">
        <v>444</v>
      </c>
      <c r="AJ95" s="3" t="s">
        <v>444</v>
      </c>
      <c r="AK95" s="3" t="s">
        <v>443</v>
      </c>
      <c r="AL95" s="35" t="s">
        <v>410</v>
      </c>
    </row>
    <row r="96" spans="1:38" ht="26.25" customHeight="1" thickBot="1" x14ac:dyDescent="0.3">
      <c r="A96" s="55" t="s">
        <v>53</v>
      </c>
      <c r="B96" s="59" t="s">
        <v>235</v>
      </c>
      <c r="C96" s="56" t="s">
        <v>236</v>
      </c>
      <c r="D96" s="69"/>
      <c r="E96" s="3" t="s">
        <v>446</v>
      </c>
      <c r="F96" s="3" t="s">
        <v>446</v>
      </c>
      <c r="G96" s="3" t="s">
        <v>446</v>
      </c>
      <c r="H96" s="3" t="s">
        <v>446</v>
      </c>
      <c r="I96" s="3" t="s">
        <v>446</v>
      </c>
      <c r="J96" s="3" t="s">
        <v>446</v>
      </c>
      <c r="K96" s="3" t="s">
        <v>446</v>
      </c>
      <c r="L96" s="3" t="s">
        <v>446</v>
      </c>
      <c r="M96" s="3" t="s">
        <v>446</v>
      </c>
      <c r="N96" s="3" t="s">
        <v>446</v>
      </c>
      <c r="O96" s="3" t="s">
        <v>446</v>
      </c>
      <c r="P96" s="3" t="s">
        <v>446</v>
      </c>
      <c r="Q96" s="3" t="s">
        <v>446</v>
      </c>
      <c r="R96" s="3" t="s">
        <v>446</v>
      </c>
      <c r="S96" s="3" t="s">
        <v>446</v>
      </c>
      <c r="T96" s="3" t="s">
        <v>446</v>
      </c>
      <c r="U96" s="3" t="s">
        <v>446</v>
      </c>
      <c r="V96" s="3" t="s">
        <v>446</v>
      </c>
      <c r="W96" s="3" t="s">
        <v>446</v>
      </c>
      <c r="X96" s="3" t="s">
        <v>446</v>
      </c>
      <c r="Y96" s="3" t="s">
        <v>446</v>
      </c>
      <c r="Z96" s="3" t="s">
        <v>446</v>
      </c>
      <c r="AA96" s="3" t="s">
        <v>446</v>
      </c>
      <c r="AB96" s="3" t="s">
        <v>446</v>
      </c>
      <c r="AC96" s="3" t="s">
        <v>446</v>
      </c>
      <c r="AD96" s="3" t="s">
        <v>446</v>
      </c>
      <c r="AE96" s="46"/>
      <c r="AF96" s="3" t="s">
        <v>446</v>
      </c>
      <c r="AG96" s="3" t="s">
        <v>446</v>
      </c>
      <c r="AH96" s="3" t="s">
        <v>446</v>
      </c>
      <c r="AI96" s="3" t="s">
        <v>446</v>
      </c>
      <c r="AJ96" s="3" t="s">
        <v>446</v>
      </c>
      <c r="AK96" s="3" t="s">
        <v>446</v>
      </c>
      <c r="AL96" s="35" t="s">
        <v>410</v>
      </c>
    </row>
    <row r="97" spans="1:38" ht="26.25" customHeight="1" thickBot="1" x14ac:dyDescent="0.3">
      <c r="A97" s="55" t="s">
        <v>53</v>
      </c>
      <c r="B97" s="59" t="s">
        <v>237</v>
      </c>
      <c r="C97" s="56" t="s">
        <v>238</v>
      </c>
      <c r="D97" s="69"/>
      <c r="E97" s="3" t="s">
        <v>444</v>
      </c>
      <c r="F97" s="3" t="s">
        <v>444</v>
      </c>
      <c r="G97" s="3" t="s">
        <v>444</v>
      </c>
      <c r="H97" s="3" t="s">
        <v>444</v>
      </c>
      <c r="I97" s="3" t="s">
        <v>444</v>
      </c>
      <c r="J97" s="3" t="s">
        <v>444</v>
      </c>
      <c r="K97" s="3" t="s">
        <v>444</v>
      </c>
      <c r="L97" s="3" t="s">
        <v>444</v>
      </c>
      <c r="M97" s="3" t="s">
        <v>444</v>
      </c>
      <c r="N97" s="3" t="s">
        <v>443</v>
      </c>
      <c r="O97" s="3" t="s">
        <v>443</v>
      </c>
      <c r="P97" s="3" t="s">
        <v>443</v>
      </c>
      <c r="Q97" s="3" t="s">
        <v>443</v>
      </c>
      <c r="R97" s="3" t="s">
        <v>443</v>
      </c>
      <c r="S97" s="3" t="s">
        <v>443</v>
      </c>
      <c r="T97" s="3" t="s">
        <v>443</v>
      </c>
      <c r="U97" s="3" t="s">
        <v>443</v>
      </c>
      <c r="V97" s="3" t="s">
        <v>443</v>
      </c>
      <c r="W97" s="3" t="s">
        <v>443</v>
      </c>
      <c r="X97" s="3" t="s">
        <v>443</v>
      </c>
      <c r="Y97" s="3" t="s">
        <v>443</v>
      </c>
      <c r="Z97" s="3" t="s">
        <v>443</v>
      </c>
      <c r="AA97" s="3" t="s">
        <v>443</v>
      </c>
      <c r="AB97" s="3" t="s">
        <v>443</v>
      </c>
      <c r="AC97" s="3" t="s">
        <v>443</v>
      </c>
      <c r="AD97" s="3">
        <v>32.111682750550003</v>
      </c>
      <c r="AE97" s="46"/>
      <c r="AF97" s="3" t="s">
        <v>444</v>
      </c>
      <c r="AG97" s="3" t="s">
        <v>444</v>
      </c>
      <c r="AH97" s="3" t="s">
        <v>444</v>
      </c>
      <c r="AI97" s="3" t="s">
        <v>444</v>
      </c>
      <c r="AJ97" s="3" t="s">
        <v>444</v>
      </c>
      <c r="AK97" s="3" t="s">
        <v>444</v>
      </c>
      <c r="AL97" s="35" t="s">
        <v>410</v>
      </c>
    </row>
    <row r="98" spans="1:38" ht="26.25" customHeight="1" thickBot="1" x14ac:dyDescent="0.3">
      <c r="A98" s="55" t="s">
        <v>53</v>
      </c>
      <c r="B98" s="59" t="s">
        <v>239</v>
      </c>
      <c r="C98" s="61" t="s">
        <v>240</v>
      </c>
      <c r="D98" s="69"/>
      <c r="E98" s="3">
        <v>5.4732000000000003E-2</v>
      </c>
      <c r="F98" s="3">
        <v>2.3677558000000001E-2</v>
      </c>
      <c r="G98" s="3" t="s">
        <v>443</v>
      </c>
      <c r="H98" s="3">
        <v>3.718E-3</v>
      </c>
      <c r="I98" s="3">
        <v>3.7438717668488171E-2</v>
      </c>
      <c r="J98" s="3">
        <v>0.5040299453551913</v>
      </c>
      <c r="K98" s="3">
        <v>0.90659000000000001</v>
      </c>
      <c r="L98" s="3" t="s">
        <v>443</v>
      </c>
      <c r="M98" s="3" t="s">
        <v>443</v>
      </c>
      <c r="N98" s="3" t="s">
        <v>443</v>
      </c>
      <c r="O98" s="3" t="s">
        <v>443</v>
      </c>
      <c r="P98" s="3" t="s">
        <v>443</v>
      </c>
      <c r="Q98" s="3" t="s">
        <v>443</v>
      </c>
      <c r="R98" s="3">
        <v>1.0510000000000001E-3</v>
      </c>
      <c r="S98" s="3" t="s">
        <v>443</v>
      </c>
      <c r="T98" s="3">
        <v>2.31E-4</v>
      </c>
      <c r="U98" s="3" t="s">
        <v>443</v>
      </c>
      <c r="V98" s="3">
        <v>0.17399999999999999</v>
      </c>
      <c r="W98" s="3" t="s">
        <v>443</v>
      </c>
      <c r="X98" s="3">
        <v>7.5053120000000002E-9</v>
      </c>
      <c r="Y98" s="3" t="s">
        <v>443</v>
      </c>
      <c r="Z98" s="3">
        <v>7.5053120000000002E-9</v>
      </c>
      <c r="AA98" s="3">
        <v>7.5053120000000002E-9</v>
      </c>
      <c r="AB98" s="3">
        <v>2.2515936000000001E-8</v>
      </c>
      <c r="AC98" s="3" t="s">
        <v>444</v>
      </c>
      <c r="AD98" s="3" t="s">
        <v>443</v>
      </c>
      <c r="AE98" s="46"/>
      <c r="AF98" s="3" t="s">
        <v>444</v>
      </c>
      <c r="AG98" s="3" t="s">
        <v>444</v>
      </c>
      <c r="AH98" s="3" t="s">
        <v>444</v>
      </c>
      <c r="AI98" s="3" t="s">
        <v>444</v>
      </c>
      <c r="AJ98" s="3" t="s">
        <v>444</v>
      </c>
      <c r="AK98" s="3" t="s">
        <v>444</v>
      </c>
      <c r="AL98" s="35" t="s">
        <v>410</v>
      </c>
    </row>
    <row r="99" spans="1:38" ht="26.25" customHeight="1" thickBot="1" x14ac:dyDescent="0.3">
      <c r="A99" s="55" t="s">
        <v>241</v>
      </c>
      <c r="B99" s="55" t="s">
        <v>242</v>
      </c>
      <c r="C99" s="56" t="s">
        <v>405</v>
      </c>
      <c r="D99" s="69"/>
      <c r="E99" s="3">
        <v>0.33673723687621604</v>
      </c>
      <c r="F99" s="3">
        <v>10.307259001979469</v>
      </c>
      <c r="G99" s="3" t="s">
        <v>444</v>
      </c>
      <c r="H99" s="3">
        <v>6.1873206279066562</v>
      </c>
      <c r="I99" s="3">
        <v>5.2470529831085161E-2</v>
      </c>
      <c r="J99" s="3">
        <v>9.2915467081911354E-2</v>
      </c>
      <c r="K99" s="3">
        <v>0.20352912027466297</v>
      </c>
      <c r="L99" s="3" t="s">
        <v>444</v>
      </c>
      <c r="M99" s="3" t="s">
        <v>444</v>
      </c>
      <c r="N99" s="3" t="s">
        <v>444</v>
      </c>
      <c r="O99" s="3" t="s">
        <v>444</v>
      </c>
      <c r="P99" s="3" t="s">
        <v>444</v>
      </c>
      <c r="Q99" s="3" t="s">
        <v>444</v>
      </c>
      <c r="R99" s="3" t="s">
        <v>444</v>
      </c>
      <c r="S99" s="3" t="s">
        <v>444</v>
      </c>
      <c r="T99" s="3" t="s">
        <v>444</v>
      </c>
      <c r="U99" s="3" t="s">
        <v>444</v>
      </c>
      <c r="V99" s="3" t="s">
        <v>444</v>
      </c>
      <c r="W99" s="3" t="s">
        <v>444</v>
      </c>
      <c r="X99" s="3" t="s">
        <v>444</v>
      </c>
      <c r="Y99" s="3" t="s">
        <v>444</v>
      </c>
      <c r="Z99" s="3" t="s">
        <v>444</v>
      </c>
      <c r="AA99" s="3" t="s">
        <v>444</v>
      </c>
      <c r="AB99" s="3" t="s">
        <v>444</v>
      </c>
      <c r="AC99" s="3" t="s">
        <v>444</v>
      </c>
      <c r="AD99" s="3" t="s">
        <v>444</v>
      </c>
      <c r="AE99" s="46"/>
      <c r="AF99" s="3" t="s">
        <v>444</v>
      </c>
      <c r="AG99" s="3" t="s">
        <v>444</v>
      </c>
      <c r="AH99" s="3" t="s">
        <v>444</v>
      </c>
      <c r="AI99" s="3" t="s">
        <v>444</v>
      </c>
      <c r="AJ99" s="3" t="s">
        <v>444</v>
      </c>
      <c r="AK99" s="3">
        <v>465.98995568557359</v>
      </c>
      <c r="AL99" s="35" t="s">
        <v>243</v>
      </c>
    </row>
    <row r="100" spans="1:38" ht="26.25" customHeight="1" thickBot="1" x14ac:dyDescent="0.3">
      <c r="A100" s="55" t="s">
        <v>241</v>
      </c>
      <c r="B100" s="55" t="s">
        <v>244</v>
      </c>
      <c r="C100" s="56" t="s">
        <v>406</v>
      </c>
      <c r="D100" s="69"/>
      <c r="E100" s="3">
        <v>1.060862860151772</v>
      </c>
      <c r="F100" s="3">
        <v>17.226806846947341</v>
      </c>
      <c r="G100" s="3" t="s">
        <v>444</v>
      </c>
      <c r="H100" s="3">
        <v>13.869128682619914</v>
      </c>
      <c r="I100" s="3">
        <v>0.1185155044202218</v>
      </c>
      <c r="J100" s="3">
        <v>0.19480761065795088</v>
      </c>
      <c r="K100" s="3">
        <v>0.42530538971300097</v>
      </c>
      <c r="L100" s="3" t="s">
        <v>444</v>
      </c>
      <c r="M100" s="3" t="s">
        <v>444</v>
      </c>
      <c r="N100" s="3" t="s">
        <v>444</v>
      </c>
      <c r="O100" s="3" t="s">
        <v>444</v>
      </c>
      <c r="P100" s="3" t="s">
        <v>444</v>
      </c>
      <c r="Q100" s="3" t="s">
        <v>444</v>
      </c>
      <c r="R100" s="3" t="s">
        <v>444</v>
      </c>
      <c r="S100" s="3" t="s">
        <v>444</v>
      </c>
      <c r="T100" s="3" t="s">
        <v>444</v>
      </c>
      <c r="U100" s="3" t="s">
        <v>444</v>
      </c>
      <c r="V100" s="3" t="s">
        <v>444</v>
      </c>
      <c r="W100" s="3" t="s">
        <v>444</v>
      </c>
      <c r="X100" s="3" t="s">
        <v>444</v>
      </c>
      <c r="Y100" s="3" t="s">
        <v>444</v>
      </c>
      <c r="Z100" s="3" t="s">
        <v>444</v>
      </c>
      <c r="AA100" s="3" t="s">
        <v>444</v>
      </c>
      <c r="AB100" s="3" t="s">
        <v>444</v>
      </c>
      <c r="AC100" s="3" t="s">
        <v>444</v>
      </c>
      <c r="AD100" s="3" t="s">
        <v>444</v>
      </c>
      <c r="AE100" s="46"/>
      <c r="AF100" s="3" t="s">
        <v>444</v>
      </c>
      <c r="AG100" s="3" t="s">
        <v>444</v>
      </c>
      <c r="AH100" s="3" t="s">
        <v>444</v>
      </c>
      <c r="AI100" s="3" t="s">
        <v>444</v>
      </c>
      <c r="AJ100" s="3" t="s">
        <v>444</v>
      </c>
      <c r="AK100" s="3">
        <v>2009.8182391175962</v>
      </c>
      <c r="AL100" s="35" t="s">
        <v>243</v>
      </c>
    </row>
    <row r="101" spans="1:38" ht="26.25" customHeight="1" thickBot="1" x14ac:dyDescent="0.3">
      <c r="A101" s="55" t="s">
        <v>241</v>
      </c>
      <c r="B101" s="55" t="s">
        <v>245</v>
      </c>
      <c r="C101" s="56" t="s">
        <v>246</v>
      </c>
      <c r="D101" s="69"/>
      <c r="E101" s="3">
        <v>3.5066894052995811E-3</v>
      </c>
      <c r="F101" s="3">
        <v>3.0116329369921507E-2</v>
      </c>
      <c r="G101" s="3" t="s">
        <v>444</v>
      </c>
      <c r="H101" s="3">
        <v>7.6606680916713923E-2</v>
      </c>
      <c r="I101" s="3">
        <v>1.7341586062631291E-3</v>
      </c>
      <c r="J101" s="3">
        <v>5.2024358187893879E-3</v>
      </c>
      <c r="K101" s="3">
        <v>1.2139030243841904E-2</v>
      </c>
      <c r="L101" s="3" t="s">
        <v>444</v>
      </c>
      <c r="M101" s="3" t="s">
        <v>444</v>
      </c>
      <c r="N101" s="3" t="s">
        <v>444</v>
      </c>
      <c r="O101" s="3" t="s">
        <v>444</v>
      </c>
      <c r="P101" s="3" t="s">
        <v>444</v>
      </c>
      <c r="Q101" s="3" t="s">
        <v>444</v>
      </c>
      <c r="R101" s="3" t="s">
        <v>444</v>
      </c>
      <c r="S101" s="3" t="s">
        <v>444</v>
      </c>
      <c r="T101" s="3" t="s">
        <v>444</v>
      </c>
      <c r="U101" s="3" t="s">
        <v>444</v>
      </c>
      <c r="V101" s="3" t="s">
        <v>444</v>
      </c>
      <c r="W101" s="3" t="s">
        <v>444</v>
      </c>
      <c r="X101" s="3" t="s">
        <v>444</v>
      </c>
      <c r="Y101" s="3" t="s">
        <v>444</v>
      </c>
      <c r="Z101" s="3" t="s">
        <v>444</v>
      </c>
      <c r="AA101" s="3" t="s">
        <v>444</v>
      </c>
      <c r="AB101" s="3" t="s">
        <v>444</v>
      </c>
      <c r="AC101" s="3" t="s">
        <v>444</v>
      </c>
      <c r="AD101" s="3" t="s">
        <v>444</v>
      </c>
      <c r="AE101" s="46"/>
      <c r="AF101" s="3" t="s">
        <v>444</v>
      </c>
      <c r="AG101" s="3" t="s">
        <v>444</v>
      </c>
      <c r="AH101" s="3" t="s">
        <v>444</v>
      </c>
      <c r="AI101" s="3" t="s">
        <v>444</v>
      </c>
      <c r="AJ101" s="3" t="s">
        <v>444</v>
      </c>
      <c r="AK101" s="3">
        <v>107.94843031315645</v>
      </c>
      <c r="AL101" s="35" t="s">
        <v>243</v>
      </c>
    </row>
    <row r="102" spans="1:38" ht="26.25" customHeight="1" thickBot="1" x14ac:dyDescent="0.3">
      <c r="A102" s="55" t="s">
        <v>241</v>
      </c>
      <c r="B102" s="55" t="s">
        <v>247</v>
      </c>
      <c r="C102" s="56" t="s">
        <v>384</v>
      </c>
      <c r="D102" s="69"/>
      <c r="E102" s="3">
        <v>0.3376514613506108</v>
      </c>
      <c r="F102" s="3">
        <v>1.2911245086827206</v>
      </c>
      <c r="G102" s="3" t="s">
        <v>444</v>
      </c>
      <c r="H102" s="3">
        <v>16.995793802408372</v>
      </c>
      <c r="I102" s="3">
        <v>4.2837674767777494E-2</v>
      </c>
      <c r="J102" s="3">
        <v>0.6100438338275942</v>
      </c>
      <c r="K102" s="3">
        <v>4.0317331163803383</v>
      </c>
      <c r="L102" s="3" t="s">
        <v>444</v>
      </c>
      <c r="M102" s="3" t="s">
        <v>444</v>
      </c>
      <c r="N102" s="3" t="s">
        <v>444</v>
      </c>
      <c r="O102" s="3" t="s">
        <v>444</v>
      </c>
      <c r="P102" s="3" t="s">
        <v>444</v>
      </c>
      <c r="Q102" s="3" t="s">
        <v>444</v>
      </c>
      <c r="R102" s="3" t="s">
        <v>444</v>
      </c>
      <c r="S102" s="3" t="s">
        <v>444</v>
      </c>
      <c r="T102" s="3" t="s">
        <v>444</v>
      </c>
      <c r="U102" s="3" t="s">
        <v>444</v>
      </c>
      <c r="V102" s="3" t="s">
        <v>444</v>
      </c>
      <c r="W102" s="3" t="s">
        <v>444</v>
      </c>
      <c r="X102" s="3" t="s">
        <v>444</v>
      </c>
      <c r="Y102" s="3" t="s">
        <v>444</v>
      </c>
      <c r="Z102" s="3" t="s">
        <v>444</v>
      </c>
      <c r="AA102" s="3" t="s">
        <v>444</v>
      </c>
      <c r="AB102" s="3" t="s">
        <v>444</v>
      </c>
      <c r="AC102" s="3" t="s">
        <v>444</v>
      </c>
      <c r="AD102" s="3" t="s">
        <v>444</v>
      </c>
      <c r="AE102" s="46"/>
      <c r="AF102" s="3" t="s">
        <v>444</v>
      </c>
      <c r="AG102" s="3" t="s">
        <v>444</v>
      </c>
      <c r="AH102" s="3" t="s">
        <v>444</v>
      </c>
      <c r="AI102" s="3" t="s">
        <v>444</v>
      </c>
      <c r="AJ102" s="3" t="s">
        <v>444</v>
      </c>
      <c r="AK102" s="3">
        <v>6635.0384228090461</v>
      </c>
      <c r="AL102" s="35" t="s">
        <v>243</v>
      </c>
    </row>
    <row r="103" spans="1:38" ht="26.25" customHeight="1" thickBot="1" x14ac:dyDescent="0.3">
      <c r="A103" s="55" t="s">
        <v>241</v>
      </c>
      <c r="B103" s="55" t="s">
        <v>248</v>
      </c>
      <c r="C103" s="56" t="s">
        <v>249</v>
      </c>
      <c r="D103" s="69"/>
      <c r="E103" s="3" t="s">
        <v>446</v>
      </c>
      <c r="F103" s="3" t="s">
        <v>446</v>
      </c>
      <c r="G103" s="3" t="s">
        <v>446</v>
      </c>
      <c r="H103" s="3" t="s">
        <v>446</v>
      </c>
      <c r="I103" s="3" t="s">
        <v>446</v>
      </c>
      <c r="J103" s="3" t="s">
        <v>446</v>
      </c>
      <c r="K103" s="3" t="s">
        <v>446</v>
      </c>
      <c r="L103" s="3" t="s">
        <v>446</v>
      </c>
      <c r="M103" s="3" t="s">
        <v>446</v>
      </c>
      <c r="N103" s="3" t="s">
        <v>446</v>
      </c>
      <c r="O103" s="3" t="s">
        <v>446</v>
      </c>
      <c r="P103" s="3" t="s">
        <v>446</v>
      </c>
      <c r="Q103" s="3" t="s">
        <v>446</v>
      </c>
      <c r="R103" s="3" t="s">
        <v>446</v>
      </c>
      <c r="S103" s="3" t="s">
        <v>446</v>
      </c>
      <c r="T103" s="3" t="s">
        <v>446</v>
      </c>
      <c r="U103" s="3" t="s">
        <v>446</v>
      </c>
      <c r="V103" s="3" t="s">
        <v>446</v>
      </c>
      <c r="W103" s="3" t="s">
        <v>446</v>
      </c>
      <c r="X103" s="3" t="s">
        <v>446</v>
      </c>
      <c r="Y103" s="3" t="s">
        <v>446</v>
      </c>
      <c r="Z103" s="3" t="s">
        <v>446</v>
      </c>
      <c r="AA103" s="3" t="s">
        <v>446</v>
      </c>
      <c r="AB103" s="3" t="s">
        <v>446</v>
      </c>
      <c r="AC103" s="3" t="s">
        <v>446</v>
      </c>
      <c r="AD103" s="3" t="s">
        <v>446</v>
      </c>
      <c r="AE103" s="46"/>
      <c r="AF103" s="3" t="s">
        <v>446</v>
      </c>
      <c r="AG103" s="3" t="s">
        <v>446</v>
      </c>
      <c r="AH103" s="3" t="s">
        <v>446</v>
      </c>
      <c r="AI103" s="3" t="s">
        <v>446</v>
      </c>
      <c r="AJ103" s="3" t="s">
        <v>446</v>
      </c>
      <c r="AK103" s="3" t="s">
        <v>446</v>
      </c>
      <c r="AL103" s="35" t="s">
        <v>243</v>
      </c>
    </row>
    <row r="104" spans="1:38" ht="26.25" customHeight="1" thickBot="1" x14ac:dyDescent="0.3">
      <c r="A104" s="55" t="s">
        <v>241</v>
      </c>
      <c r="B104" s="55" t="s">
        <v>250</v>
      </c>
      <c r="C104" s="56" t="s">
        <v>251</v>
      </c>
      <c r="D104" s="69"/>
      <c r="E104" s="3">
        <v>6.8292113404048128E-3</v>
      </c>
      <c r="F104" s="3">
        <v>2.4304884462884983E-2</v>
      </c>
      <c r="G104" s="3" t="s">
        <v>444</v>
      </c>
      <c r="H104" s="3">
        <v>5.3665181790047367E-2</v>
      </c>
      <c r="I104" s="3">
        <v>2.3692777957387573E-4</v>
      </c>
      <c r="J104" s="3">
        <v>7.8732553872162716E-4</v>
      </c>
      <c r="K104" s="3">
        <v>1.8371029236838002E-3</v>
      </c>
      <c r="L104" s="3" t="s">
        <v>444</v>
      </c>
      <c r="M104" s="3" t="s">
        <v>444</v>
      </c>
      <c r="N104" s="3" t="s">
        <v>444</v>
      </c>
      <c r="O104" s="3" t="s">
        <v>444</v>
      </c>
      <c r="P104" s="3" t="s">
        <v>444</v>
      </c>
      <c r="Q104" s="3" t="s">
        <v>444</v>
      </c>
      <c r="R104" s="3" t="s">
        <v>444</v>
      </c>
      <c r="S104" s="3" t="s">
        <v>444</v>
      </c>
      <c r="T104" s="3" t="s">
        <v>444</v>
      </c>
      <c r="U104" s="3" t="s">
        <v>444</v>
      </c>
      <c r="V104" s="3" t="s">
        <v>444</v>
      </c>
      <c r="W104" s="3" t="s">
        <v>444</v>
      </c>
      <c r="X104" s="3" t="s">
        <v>444</v>
      </c>
      <c r="Y104" s="3" t="s">
        <v>444</v>
      </c>
      <c r="Z104" s="3" t="s">
        <v>444</v>
      </c>
      <c r="AA104" s="3" t="s">
        <v>444</v>
      </c>
      <c r="AB104" s="3" t="s">
        <v>444</v>
      </c>
      <c r="AC104" s="3" t="s">
        <v>444</v>
      </c>
      <c r="AD104" s="3" t="s">
        <v>444</v>
      </c>
      <c r="AE104" s="46"/>
      <c r="AF104" s="3" t="s">
        <v>444</v>
      </c>
      <c r="AG104" s="3" t="s">
        <v>444</v>
      </c>
      <c r="AH104" s="3" t="s">
        <v>444</v>
      </c>
      <c r="AI104" s="3" t="s">
        <v>444</v>
      </c>
      <c r="AJ104" s="3" t="s">
        <v>444</v>
      </c>
      <c r="AK104" s="3">
        <v>38.951558978693782</v>
      </c>
      <c r="AL104" s="35" t="s">
        <v>243</v>
      </c>
    </row>
    <row r="105" spans="1:38" ht="26.25" customHeight="1" thickBot="1" x14ac:dyDescent="0.3">
      <c r="A105" s="55" t="s">
        <v>241</v>
      </c>
      <c r="B105" s="55" t="s">
        <v>252</v>
      </c>
      <c r="C105" s="56" t="s">
        <v>253</v>
      </c>
      <c r="D105" s="69"/>
      <c r="E105" s="3">
        <v>4.8676348074473276E-2</v>
      </c>
      <c r="F105" s="3">
        <v>0.53710217838236296</v>
      </c>
      <c r="G105" s="3" t="s">
        <v>444</v>
      </c>
      <c r="H105" s="3">
        <v>0.43518054029423586</v>
      </c>
      <c r="I105" s="3">
        <v>7.9698193155770588E-3</v>
      </c>
      <c r="J105" s="3">
        <v>1.2549677495906806E-2</v>
      </c>
      <c r="K105" s="3">
        <v>2.7381128172887584E-2</v>
      </c>
      <c r="L105" s="3" t="s">
        <v>444</v>
      </c>
      <c r="M105" s="3" t="s">
        <v>444</v>
      </c>
      <c r="N105" s="3" t="s">
        <v>444</v>
      </c>
      <c r="O105" s="3" t="s">
        <v>444</v>
      </c>
      <c r="P105" s="3" t="s">
        <v>444</v>
      </c>
      <c r="Q105" s="3" t="s">
        <v>444</v>
      </c>
      <c r="R105" s="3" t="s">
        <v>444</v>
      </c>
      <c r="S105" s="3" t="s">
        <v>444</v>
      </c>
      <c r="T105" s="3" t="s">
        <v>444</v>
      </c>
      <c r="U105" s="3" t="s">
        <v>444</v>
      </c>
      <c r="V105" s="3" t="s">
        <v>444</v>
      </c>
      <c r="W105" s="3" t="s">
        <v>444</v>
      </c>
      <c r="X105" s="3" t="s">
        <v>444</v>
      </c>
      <c r="Y105" s="3" t="s">
        <v>444</v>
      </c>
      <c r="Z105" s="3" t="s">
        <v>444</v>
      </c>
      <c r="AA105" s="3" t="s">
        <v>444</v>
      </c>
      <c r="AB105" s="3" t="s">
        <v>444</v>
      </c>
      <c r="AC105" s="3" t="s">
        <v>444</v>
      </c>
      <c r="AD105" s="3" t="s">
        <v>444</v>
      </c>
      <c r="AE105" s="46"/>
      <c r="AF105" s="3" t="s">
        <v>444</v>
      </c>
      <c r="AG105" s="3" t="s">
        <v>444</v>
      </c>
      <c r="AH105" s="3" t="s">
        <v>444</v>
      </c>
      <c r="AI105" s="3" t="s">
        <v>444</v>
      </c>
      <c r="AJ105" s="3" t="s">
        <v>444</v>
      </c>
      <c r="AK105" s="3">
        <v>69.03685225412184</v>
      </c>
      <c r="AL105" s="35" t="s">
        <v>243</v>
      </c>
    </row>
    <row r="106" spans="1:38" ht="26.25" customHeight="1" thickBot="1" x14ac:dyDescent="0.3">
      <c r="A106" s="55" t="s">
        <v>241</v>
      </c>
      <c r="B106" s="55" t="s">
        <v>254</v>
      </c>
      <c r="C106" s="56" t="s">
        <v>255</v>
      </c>
      <c r="D106" s="69"/>
      <c r="E106" s="3" t="s">
        <v>445</v>
      </c>
      <c r="F106" s="3" t="s">
        <v>445</v>
      </c>
      <c r="G106" s="3" t="s">
        <v>444</v>
      </c>
      <c r="H106" s="3" t="s">
        <v>445</v>
      </c>
      <c r="I106" s="3" t="s">
        <v>445</v>
      </c>
      <c r="J106" s="3" t="s">
        <v>445</v>
      </c>
      <c r="K106" s="3" t="s">
        <v>445</v>
      </c>
      <c r="L106" s="3" t="s">
        <v>444</v>
      </c>
      <c r="M106" s="3" t="s">
        <v>444</v>
      </c>
      <c r="N106" s="3" t="s">
        <v>444</v>
      </c>
      <c r="O106" s="3" t="s">
        <v>444</v>
      </c>
      <c r="P106" s="3" t="s">
        <v>444</v>
      </c>
      <c r="Q106" s="3" t="s">
        <v>444</v>
      </c>
      <c r="R106" s="3" t="s">
        <v>444</v>
      </c>
      <c r="S106" s="3" t="s">
        <v>444</v>
      </c>
      <c r="T106" s="3" t="s">
        <v>444</v>
      </c>
      <c r="U106" s="3" t="s">
        <v>444</v>
      </c>
      <c r="V106" s="3" t="s">
        <v>444</v>
      </c>
      <c r="W106" s="3" t="s">
        <v>444</v>
      </c>
      <c r="X106" s="3" t="s">
        <v>444</v>
      </c>
      <c r="Y106" s="3" t="s">
        <v>444</v>
      </c>
      <c r="Z106" s="3" t="s">
        <v>444</v>
      </c>
      <c r="AA106" s="3" t="s">
        <v>444</v>
      </c>
      <c r="AB106" s="3" t="s">
        <v>444</v>
      </c>
      <c r="AC106" s="3" t="s">
        <v>444</v>
      </c>
      <c r="AD106" s="3" t="s">
        <v>444</v>
      </c>
      <c r="AE106" s="46"/>
      <c r="AF106" s="3" t="s">
        <v>444</v>
      </c>
      <c r="AG106" s="3" t="s">
        <v>444</v>
      </c>
      <c r="AH106" s="3" t="s">
        <v>444</v>
      </c>
      <c r="AI106" s="3" t="s">
        <v>444</v>
      </c>
      <c r="AJ106" s="3" t="s">
        <v>444</v>
      </c>
      <c r="AK106" s="3" t="s">
        <v>445</v>
      </c>
      <c r="AL106" s="35" t="s">
        <v>243</v>
      </c>
    </row>
    <row r="107" spans="1:38" ht="26.25" customHeight="1" thickBot="1" x14ac:dyDescent="0.3">
      <c r="A107" s="55" t="s">
        <v>241</v>
      </c>
      <c r="B107" s="55" t="s">
        <v>256</v>
      </c>
      <c r="C107" s="56" t="s">
        <v>377</v>
      </c>
      <c r="D107" s="69"/>
      <c r="E107" s="3">
        <v>1.9111326694568453E-2</v>
      </c>
      <c r="F107" s="3">
        <v>0.31775700617003894</v>
      </c>
      <c r="G107" s="3" t="s">
        <v>444</v>
      </c>
      <c r="H107" s="3">
        <v>1.2129463932138809</v>
      </c>
      <c r="I107" s="3">
        <v>1.9706102380216316E-2</v>
      </c>
      <c r="J107" s="3">
        <v>0.35653968200540787</v>
      </c>
      <c r="K107" s="3">
        <v>1.6935634870256875</v>
      </c>
      <c r="L107" s="3" t="s">
        <v>444</v>
      </c>
      <c r="M107" s="3" t="s">
        <v>444</v>
      </c>
      <c r="N107" s="3" t="s">
        <v>444</v>
      </c>
      <c r="O107" s="3" t="s">
        <v>444</v>
      </c>
      <c r="P107" s="3" t="s">
        <v>444</v>
      </c>
      <c r="Q107" s="3" t="s">
        <v>444</v>
      </c>
      <c r="R107" s="3" t="s">
        <v>444</v>
      </c>
      <c r="S107" s="3" t="s">
        <v>444</v>
      </c>
      <c r="T107" s="3" t="s">
        <v>444</v>
      </c>
      <c r="U107" s="3" t="s">
        <v>444</v>
      </c>
      <c r="V107" s="3" t="s">
        <v>444</v>
      </c>
      <c r="W107" s="3" t="s">
        <v>444</v>
      </c>
      <c r="X107" s="3" t="s">
        <v>444</v>
      </c>
      <c r="Y107" s="3" t="s">
        <v>444</v>
      </c>
      <c r="Z107" s="3" t="s">
        <v>444</v>
      </c>
      <c r="AA107" s="3" t="s">
        <v>444</v>
      </c>
      <c r="AB107" s="3" t="s">
        <v>444</v>
      </c>
      <c r="AC107" s="3" t="s">
        <v>444</v>
      </c>
      <c r="AD107" s="3" t="s">
        <v>444</v>
      </c>
      <c r="AE107" s="46"/>
      <c r="AF107" s="3" t="s">
        <v>444</v>
      </c>
      <c r="AG107" s="3" t="s">
        <v>444</v>
      </c>
      <c r="AH107" s="3" t="s">
        <v>444</v>
      </c>
      <c r="AI107" s="3" t="s">
        <v>444</v>
      </c>
      <c r="AJ107" s="3" t="s">
        <v>444</v>
      </c>
      <c r="AK107" s="3">
        <v>10278.300401081578</v>
      </c>
      <c r="AL107" s="35" t="s">
        <v>243</v>
      </c>
    </row>
    <row r="108" spans="1:38" ht="26.25" customHeight="1" thickBot="1" x14ac:dyDescent="0.3">
      <c r="A108" s="55" t="s">
        <v>241</v>
      </c>
      <c r="B108" s="55" t="s">
        <v>257</v>
      </c>
      <c r="C108" s="56" t="s">
        <v>378</v>
      </c>
      <c r="D108" s="69"/>
      <c r="E108" s="3">
        <v>4.1349823754954822E-2</v>
      </c>
      <c r="F108" s="3">
        <v>1.4846975600595487</v>
      </c>
      <c r="G108" s="3" t="s">
        <v>444</v>
      </c>
      <c r="H108" s="3">
        <v>3.0751353706804934</v>
      </c>
      <c r="I108" s="3">
        <v>3.9180438087049303E-2</v>
      </c>
      <c r="J108" s="3">
        <v>0.53832593216065738</v>
      </c>
      <c r="K108" s="3">
        <v>1.0766518643213148</v>
      </c>
      <c r="L108" s="3" t="s">
        <v>444</v>
      </c>
      <c r="M108" s="3" t="s">
        <v>444</v>
      </c>
      <c r="N108" s="3" t="s">
        <v>444</v>
      </c>
      <c r="O108" s="3" t="s">
        <v>444</v>
      </c>
      <c r="P108" s="3" t="s">
        <v>444</v>
      </c>
      <c r="Q108" s="3" t="s">
        <v>444</v>
      </c>
      <c r="R108" s="3" t="s">
        <v>444</v>
      </c>
      <c r="S108" s="3" t="s">
        <v>444</v>
      </c>
      <c r="T108" s="3" t="s">
        <v>444</v>
      </c>
      <c r="U108" s="3" t="s">
        <v>444</v>
      </c>
      <c r="V108" s="3" t="s">
        <v>444</v>
      </c>
      <c r="W108" s="3" t="s">
        <v>444</v>
      </c>
      <c r="X108" s="3" t="s">
        <v>444</v>
      </c>
      <c r="Y108" s="3" t="s">
        <v>444</v>
      </c>
      <c r="Z108" s="3" t="s">
        <v>444</v>
      </c>
      <c r="AA108" s="3" t="s">
        <v>444</v>
      </c>
      <c r="AB108" s="3" t="s">
        <v>444</v>
      </c>
      <c r="AC108" s="3" t="s">
        <v>444</v>
      </c>
      <c r="AD108" s="3" t="s">
        <v>444</v>
      </c>
      <c r="AE108" s="46"/>
      <c r="AF108" s="3" t="s">
        <v>444</v>
      </c>
      <c r="AG108" s="3" t="s">
        <v>444</v>
      </c>
      <c r="AH108" s="3" t="s">
        <v>444</v>
      </c>
      <c r="AI108" s="3" t="s">
        <v>444</v>
      </c>
      <c r="AJ108" s="3" t="s">
        <v>444</v>
      </c>
      <c r="AK108" s="3">
        <v>23330.331858032871</v>
      </c>
      <c r="AL108" s="35" t="s">
        <v>243</v>
      </c>
    </row>
    <row r="109" spans="1:38" ht="26.25" customHeight="1" thickBot="1" x14ac:dyDescent="0.3">
      <c r="A109" s="55" t="s">
        <v>241</v>
      </c>
      <c r="B109" s="55" t="s">
        <v>258</v>
      </c>
      <c r="C109" s="56" t="s">
        <v>379</v>
      </c>
      <c r="D109" s="69"/>
      <c r="E109" s="3" t="s">
        <v>445</v>
      </c>
      <c r="F109" s="3" t="s">
        <v>445</v>
      </c>
      <c r="G109" s="3" t="s">
        <v>444</v>
      </c>
      <c r="H109" s="3" t="s">
        <v>445</v>
      </c>
      <c r="I109" s="3" t="s">
        <v>445</v>
      </c>
      <c r="J109" s="3" t="s">
        <v>445</v>
      </c>
      <c r="K109" s="3" t="s">
        <v>445</v>
      </c>
      <c r="L109" s="3" t="s">
        <v>444</v>
      </c>
      <c r="M109" s="3" t="s">
        <v>444</v>
      </c>
      <c r="N109" s="3" t="s">
        <v>444</v>
      </c>
      <c r="O109" s="3" t="s">
        <v>444</v>
      </c>
      <c r="P109" s="3" t="s">
        <v>444</v>
      </c>
      <c r="Q109" s="3" t="s">
        <v>444</v>
      </c>
      <c r="R109" s="3" t="s">
        <v>444</v>
      </c>
      <c r="S109" s="3" t="s">
        <v>444</v>
      </c>
      <c r="T109" s="3" t="s">
        <v>444</v>
      </c>
      <c r="U109" s="3" t="s">
        <v>444</v>
      </c>
      <c r="V109" s="3" t="s">
        <v>444</v>
      </c>
      <c r="W109" s="3" t="s">
        <v>444</v>
      </c>
      <c r="X109" s="3" t="s">
        <v>444</v>
      </c>
      <c r="Y109" s="3" t="s">
        <v>444</v>
      </c>
      <c r="Z109" s="3" t="s">
        <v>444</v>
      </c>
      <c r="AA109" s="3" t="s">
        <v>444</v>
      </c>
      <c r="AB109" s="3" t="s">
        <v>444</v>
      </c>
      <c r="AC109" s="3" t="s">
        <v>444</v>
      </c>
      <c r="AD109" s="3" t="s">
        <v>444</v>
      </c>
      <c r="AE109" s="46"/>
      <c r="AF109" s="3" t="s">
        <v>444</v>
      </c>
      <c r="AG109" s="3" t="s">
        <v>444</v>
      </c>
      <c r="AH109" s="3" t="s">
        <v>444</v>
      </c>
      <c r="AI109" s="3" t="s">
        <v>444</v>
      </c>
      <c r="AJ109" s="3" t="s">
        <v>444</v>
      </c>
      <c r="AK109" s="3" t="s">
        <v>445</v>
      </c>
      <c r="AL109" s="35" t="s">
        <v>243</v>
      </c>
    </row>
    <row r="110" spans="1:38" ht="26.25" customHeight="1" thickBot="1" x14ac:dyDescent="0.3">
      <c r="A110" s="55" t="s">
        <v>241</v>
      </c>
      <c r="B110" s="55" t="s">
        <v>259</v>
      </c>
      <c r="C110" s="56" t="s">
        <v>380</v>
      </c>
      <c r="D110" s="69"/>
      <c r="E110" s="3">
        <v>1.3542827373873056E-3</v>
      </c>
      <c r="F110" s="3">
        <v>0.29052316377824833</v>
      </c>
      <c r="G110" s="3" t="s">
        <v>444</v>
      </c>
      <c r="H110" s="3">
        <v>0.21229568925430278</v>
      </c>
      <c r="I110" s="3">
        <v>1.6950213107928339E-2</v>
      </c>
      <c r="J110" s="3">
        <v>7.2246560843885615E-2</v>
      </c>
      <c r="K110" s="3">
        <v>7.224673397039319E-2</v>
      </c>
      <c r="L110" s="3" t="s">
        <v>444</v>
      </c>
      <c r="M110" s="3" t="s">
        <v>444</v>
      </c>
      <c r="N110" s="3" t="s">
        <v>444</v>
      </c>
      <c r="O110" s="3" t="s">
        <v>444</v>
      </c>
      <c r="P110" s="3" t="s">
        <v>444</v>
      </c>
      <c r="Q110" s="3" t="s">
        <v>444</v>
      </c>
      <c r="R110" s="3" t="s">
        <v>444</v>
      </c>
      <c r="S110" s="3" t="s">
        <v>444</v>
      </c>
      <c r="T110" s="3" t="s">
        <v>444</v>
      </c>
      <c r="U110" s="3" t="s">
        <v>444</v>
      </c>
      <c r="V110" s="3" t="s">
        <v>444</v>
      </c>
      <c r="W110" s="3" t="s">
        <v>444</v>
      </c>
      <c r="X110" s="3" t="s">
        <v>444</v>
      </c>
      <c r="Y110" s="3" t="s">
        <v>444</v>
      </c>
      <c r="Z110" s="3" t="s">
        <v>444</v>
      </c>
      <c r="AA110" s="3" t="s">
        <v>444</v>
      </c>
      <c r="AB110" s="3" t="s">
        <v>444</v>
      </c>
      <c r="AC110" s="3" t="s">
        <v>444</v>
      </c>
      <c r="AD110" s="3" t="s">
        <v>444</v>
      </c>
      <c r="AE110" s="46"/>
      <c r="AF110" s="3" t="s">
        <v>444</v>
      </c>
      <c r="AG110" s="3" t="s">
        <v>444</v>
      </c>
      <c r="AH110" s="3" t="s">
        <v>444</v>
      </c>
      <c r="AI110" s="3" t="s">
        <v>444</v>
      </c>
      <c r="AJ110" s="3" t="s">
        <v>444</v>
      </c>
      <c r="AK110" s="3">
        <v>594.12364793091592</v>
      </c>
      <c r="AL110" s="35" t="s">
        <v>243</v>
      </c>
    </row>
    <row r="111" spans="1:38" ht="26.25" customHeight="1" thickBot="1" x14ac:dyDescent="0.3">
      <c r="A111" s="55" t="s">
        <v>241</v>
      </c>
      <c r="B111" s="55" t="s">
        <v>260</v>
      </c>
      <c r="C111" s="56" t="s">
        <v>374</v>
      </c>
      <c r="D111" s="69"/>
      <c r="E111" s="3">
        <v>4.8705632299999996E-3</v>
      </c>
      <c r="F111" s="3">
        <v>8.9771265000000003E-2</v>
      </c>
      <c r="G111" s="3" t="s">
        <v>444</v>
      </c>
      <c r="H111" s="3">
        <v>4.1867414069999997E-2</v>
      </c>
      <c r="I111" s="3">
        <v>1.916376E-4</v>
      </c>
      <c r="J111" s="3">
        <v>3.6502399999999998E-4</v>
      </c>
      <c r="K111" s="3">
        <v>8.2130400000000002E-4</v>
      </c>
      <c r="L111" s="3" t="s">
        <v>444</v>
      </c>
      <c r="M111" s="3" t="s">
        <v>444</v>
      </c>
      <c r="N111" s="3" t="s">
        <v>444</v>
      </c>
      <c r="O111" s="3" t="s">
        <v>444</v>
      </c>
      <c r="P111" s="3" t="s">
        <v>444</v>
      </c>
      <c r="Q111" s="3" t="s">
        <v>444</v>
      </c>
      <c r="R111" s="3" t="s">
        <v>444</v>
      </c>
      <c r="S111" s="3" t="s">
        <v>444</v>
      </c>
      <c r="T111" s="3" t="s">
        <v>444</v>
      </c>
      <c r="U111" s="3" t="s">
        <v>444</v>
      </c>
      <c r="V111" s="3" t="s">
        <v>444</v>
      </c>
      <c r="W111" s="3" t="s">
        <v>444</v>
      </c>
      <c r="X111" s="3" t="s">
        <v>444</v>
      </c>
      <c r="Y111" s="3" t="s">
        <v>444</v>
      </c>
      <c r="Z111" s="3" t="s">
        <v>444</v>
      </c>
      <c r="AA111" s="3" t="s">
        <v>444</v>
      </c>
      <c r="AB111" s="3" t="s">
        <v>444</v>
      </c>
      <c r="AC111" s="3" t="s">
        <v>444</v>
      </c>
      <c r="AD111" s="3" t="s">
        <v>444</v>
      </c>
      <c r="AE111" s="46"/>
      <c r="AF111" s="3" t="s">
        <v>444</v>
      </c>
      <c r="AG111" s="3" t="s">
        <v>444</v>
      </c>
      <c r="AH111" s="3" t="s">
        <v>444</v>
      </c>
      <c r="AI111" s="3" t="s">
        <v>444</v>
      </c>
      <c r="AJ111" s="3" t="s">
        <v>444</v>
      </c>
      <c r="AK111" s="3">
        <v>66.090999999999994</v>
      </c>
      <c r="AL111" s="35" t="s">
        <v>243</v>
      </c>
    </row>
    <row r="112" spans="1:38" ht="26.25" customHeight="1" thickBot="1" x14ac:dyDescent="0.3">
      <c r="A112" s="55" t="s">
        <v>261</v>
      </c>
      <c r="B112" s="55" t="s">
        <v>262</v>
      </c>
      <c r="C112" s="56" t="s">
        <v>263</v>
      </c>
      <c r="D112" s="57"/>
      <c r="E112" s="3">
        <v>5.635408696596202</v>
      </c>
      <c r="F112" s="3" t="s">
        <v>444</v>
      </c>
      <c r="G112" s="3" t="s">
        <v>444</v>
      </c>
      <c r="H112" s="3">
        <v>5.1085879026474874</v>
      </c>
      <c r="I112" s="3" t="s">
        <v>444</v>
      </c>
      <c r="J112" s="3" t="s">
        <v>444</v>
      </c>
      <c r="K112" s="3" t="s">
        <v>444</v>
      </c>
      <c r="L112" s="3" t="s">
        <v>444</v>
      </c>
      <c r="M112" s="3" t="s">
        <v>444</v>
      </c>
      <c r="N112" s="3" t="s">
        <v>444</v>
      </c>
      <c r="O112" s="3" t="s">
        <v>444</v>
      </c>
      <c r="P112" s="3" t="s">
        <v>444</v>
      </c>
      <c r="Q112" s="3" t="s">
        <v>444</v>
      </c>
      <c r="R112" s="3" t="s">
        <v>444</v>
      </c>
      <c r="S112" s="3" t="s">
        <v>444</v>
      </c>
      <c r="T112" s="3" t="s">
        <v>444</v>
      </c>
      <c r="U112" s="3" t="s">
        <v>444</v>
      </c>
      <c r="V112" s="3" t="s">
        <v>444</v>
      </c>
      <c r="W112" s="3" t="s">
        <v>444</v>
      </c>
      <c r="X112" s="3" t="s">
        <v>444</v>
      </c>
      <c r="Y112" s="3" t="s">
        <v>444</v>
      </c>
      <c r="Z112" s="3" t="s">
        <v>444</v>
      </c>
      <c r="AA112" s="3" t="s">
        <v>444</v>
      </c>
      <c r="AB112" s="3" t="s">
        <v>444</v>
      </c>
      <c r="AC112" s="3" t="s">
        <v>444</v>
      </c>
      <c r="AD112" s="3" t="s">
        <v>444</v>
      </c>
      <c r="AE112" s="46"/>
      <c r="AF112" s="3" t="s">
        <v>444</v>
      </c>
      <c r="AG112" s="3" t="s">
        <v>444</v>
      </c>
      <c r="AH112" s="3" t="s">
        <v>444</v>
      </c>
      <c r="AI112" s="3" t="s">
        <v>444</v>
      </c>
      <c r="AJ112" s="3" t="s">
        <v>444</v>
      </c>
      <c r="AK112" s="3">
        <v>140885217.44490516</v>
      </c>
      <c r="AL112" s="35" t="s">
        <v>416</v>
      </c>
    </row>
    <row r="113" spans="1:38" ht="26.25" customHeight="1" thickBot="1" x14ac:dyDescent="0.3">
      <c r="A113" s="55" t="s">
        <v>261</v>
      </c>
      <c r="B113" s="70" t="s">
        <v>264</v>
      </c>
      <c r="C113" s="71" t="s">
        <v>265</v>
      </c>
      <c r="D113" s="57"/>
      <c r="E113" s="3">
        <v>4.5340204600469152</v>
      </c>
      <c r="F113" s="3">
        <v>2.7565631991199999</v>
      </c>
      <c r="G113" s="3" t="s">
        <v>444</v>
      </c>
      <c r="H113" s="3">
        <v>14.028471888416222</v>
      </c>
      <c r="I113" s="3" t="s">
        <v>444</v>
      </c>
      <c r="J113" s="3" t="s">
        <v>444</v>
      </c>
      <c r="K113" s="3" t="s">
        <v>444</v>
      </c>
      <c r="L113" s="3" t="s">
        <v>444</v>
      </c>
      <c r="M113" s="3" t="s">
        <v>444</v>
      </c>
      <c r="N113" s="3" t="s">
        <v>444</v>
      </c>
      <c r="O113" s="3" t="s">
        <v>444</v>
      </c>
      <c r="P113" s="3" t="s">
        <v>444</v>
      </c>
      <c r="Q113" s="3" t="s">
        <v>444</v>
      </c>
      <c r="R113" s="3" t="s">
        <v>444</v>
      </c>
      <c r="S113" s="3" t="s">
        <v>444</v>
      </c>
      <c r="T113" s="3" t="s">
        <v>444</v>
      </c>
      <c r="U113" s="3" t="s">
        <v>444</v>
      </c>
      <c r="V113" s="3" t="s">
        <v>444</v>
      </c>
      <c r="W113" s="3" t="s">
        <v>444</v>
      </c>
      <c r="X113" s="3" t="s">
        <v>444</v>
      </c>
      <c r="Y113" s="3" t="s">
        <v>444</v>
      </c>
      <c r="Z113" s="3" t="s">
        <v>444</v>
      </c>
      <c r="AA113" s="3" t="s">
        <v>444</v>
      </c>
      <c r="AB113" s="3" t="s">
        <v>444</v>
      </c>
      <c r="AC113" s="3" t="s">
        <v>444</v>
      </c>
      <c r="AD113" s="3" t="s">
        <v>444</v>
      </c>
      <c r="AE113" s="46"/>
      <c r="AF113" s="3" t="s">
        <v>444</v>
      </c>
      <c r="AG113" s="3" t="s">
        <v>444</v>
      </c>
      <c r="AH113" s="3" t="s">
        <v>444</v>
      </c>
      <c r="AI113" s="3" t="s">
        <v>444</v>
      </c>
      <c r="AJ113" s="3" t="s">
        <v>444</v>
      </c>
      <c r="AK113" s="3">
        <v>112437972.92263874</v>
      </c>
      <c r="AL113" s="111" t="s">
        <v>432</v>
      </c>
    </row>
    <row r="114" spans="1:38" ht="26.25" customHeight="1" thickBot="1" x14ac:dyDescent="0.3">
      <c r="A114" s="55" t="s">
        <v>261</v>
      </c>
      <c r="B114" s="70" t="s">
        <v>266</v>
      </c>
      <c r="C114" s="71" t="s">
        <v>385</v>
      </c>
      <c r="D114" s="57"/>
      <c r="E114" s="3">
        <v>6.0133319999999997E-2</v>
      </c>
      <c r="F114" s="3" t="s">
        <v>444</v>
      </c>
      <c r="G114" s="3" t="s">
        <v>444</v>
      </c>
      <c r="H114" s="3">
        <v>2.9695250000000003E-2</v>
      </c>
      <c r="I114" s="3" t="s">
        <v>444</v>
      </c>
      <c r="J114" s="3" t="s">
        <v>444</v>
      </c>
      <c r="K114" s="3" t="s">
        <v>444</v>
      </c>
      <c r="L114" s="3" t="s">
        <v>444</v>
      </c>
      <c r="M114" s="3" t="s">
        <v>444</v>
      </c>
      <c r="N114" s="3" t="s">
        <v>444</v>
      </c>
      <c r="O114" s="3" t="s">
        <v>444</v>
      </c>
      <c r="P114" s="3" t="s">
        <v>444</v>
      </c>
      <c r="Q114" s="3" t="s">
        <v>444</v>
      </c>
      <c r="R114" s="3" t="s">
        <v>444</v>
      </c>
      <c r="S114" s="3" t="s">
        <v>444</v>
      </c>
      <c r="T114" s="3" t="s">
        <v>444</v>
      </c>
      <c r="U114" s="3" t="s">
        <v>444</v>
      </c>
      <c r="V114" s="3" t="s">
        <v>444</v>
      </c>
      <c r="W114" s="3" t="s">
        <v>444</v>
      </c>
      <c r="X114" s="3" t="s">
        <v>444</v>
      </c>
      <c r="Y114" s="3" t="s">
        <v>444</v>
      </c>
      <c r="Z114" s="3" t="s">
        <v>444</v>
      </c>
      <c r="AA114" s="3" t="s">
        <v>444</v>
      </c>
      <c r="AB114" s="3" t="s">
        <v>444</v>
      </c>
      <c r="AC114" s="3" t="s">
        <v>444</v>
      </c>
      <c r="AD114" s="3" t="s">
        <v>444</v>
      </c>
      <c r="AE114" s="46"/>
      <c r="AF114" s="3" t="s">
        <v>444</v>
      </c>
      <c r="AG114" s="3" t="s">
        <v>444</v>
      </c>
      <c r="AH114" s="3" t="s">
        <v>444</v>
      </c>
      <c r="AI114" s="3" t="s">
        <v>444</v>
      </c>
      <c r="AJ114" s="3" t="s">
        <v>444</v>
      </c>
      <c r="AK114" s="3">
        <v>1503332.7695739563</v>
      </c>
      <c r="AL114" s="35" t="s">
        <v>410</v>
      </c>
    </row>
    <row r="115" spans="1:38" ht="26.25" customHeight="1" thickBot="1" x14ac:dyDescent="0.3">
      <c r="A115" s="55" t="s">
        <v>261</v>
      </c>
      <c r="B115" s="70" t="s">
        <v>267</v>
      </c>
      <c r="C115" s="71" t="s">
        <v>268</v>
      </c>
      <c r="D115" s="57"/>
      <c r="E115" s="3">
        <v>5.5982870000000004E-2</v>
      </c>
      <c r="F115" s="3" t="s">
        <v>444</v>
      </c>
      <c r="G115" s="3" t="s">
        <v>444</v>
      </c>
      <c r="H115" s="3">
        <v>0.17846898</v>
      </c>
      <c r="I115" s="3" t="s">
        <v>444</v>
      </c>
      <c r="J115" s="3" t="s">
        <v>444</v>
      </c>
      <c r="K115" s="3" t="s">
        <v>444</v>
      </c>
      <c r="L115" s="3" t="s">
        <v>444</v>
      </c>
      <c r="M115" s="3" t="s">
        <v>444</v>
      </c>
      <c r="N115" s="3" t="s">
        <v>444</v>
      </c>
      <c r="O115" s="3" t="s">
        <v>444</v>
      </c>
      <c r="P115" s="3" t="s">
        <v>444</v>
      </c>
      <c r="Q115" s="3" t="s">
        <v>444</v>
      </c>
      <c r="R115" s="3" t="s">
        <v>444</v>
      </c>
      <c r="S115" s="3" t="s">
        <v>444</v>
      </c>
      <c r="T115" s="3" t="s">
        <v>444</v>
      </c>
      <c r="U115" s="3" t="s">
        <v>444</v>
      </c>
      <c r="V115" s="3" t="s">
        <v>444</v>
      </c>
      <c r="W115" s="3" t="s">
        <v>444</v>
      </c>
      <c r="X115" s="3" t="s">
        <v>444</v>
      </c>
      <c r="Y115" s="3" t="s">
        <v>444</v>
      </c>
      <c r="Z115" s="3" t="s">
        <v>444</v>
      </c>
      <c r="AA115" s="3" t="s">
        <v>444</v>
      </c>
      <c r="AB115" s="3" t="s">
        <v>444</v>
      </c>
      <c r="AC115" s="3" t="s">
        <v>444</v>
      </c>
      <c r="AD115" s="3" t="s">
        <v>444</v>
      </c>
      <c r="AE115" s="46"/>
      <c r="AF115" s="3" t="s">
        <v>444</v>
      </c>
      <c r="AG115" s="3" t="s">
        <v>444</v>
      </c>
      <c r="AH115" s="3" t="s">
        <v>444</v>
      </c>
      <c r="AI115" s="3" t="s">
        <v>444</v>
      </c>
      <c r="AJ115" s="3" t="s">
        <v>444</v>
      </c>
      <c r="AK115" s="3">
        <v>1399571.6022805995</v>
      </c>
      <c r="AL115" s="35" t="s">
        <v>432</v>
      </c>
    </row>
    <row r="116" spans="1:38" ht="26.25" customHeight="1" thickBot="1" x14ac:dyDescent="0.3">
      <c r="A116" s="55" t="s">
        <v>261</v>
      </c>
      <c r="B116" s="55" t="s">
        <v>269</v>
      </c>
      <c r="C116" s="61" t="s">
        <v>407</v>
      </c>
      <c r="D116" s="57"/>
      <c r="E116" s="3">
        <v>2.5102651094692061</v>
      </c>
      <c r="F116" s="3">
        <v>0.37175934586999998</v>
      </c>
      <c r="G116" s="3" t="s">
        <v>444</v>
      </c>
      <c r="H116" s="3">
        <v>6.4948470676474663</v>
      </c>
      <c r="I116" s="3" t="s">
        <v>444</v>
      </c>
      <c r="J116" s="3" t="s">
        <v>444</v>
      </c>
      <c r="K116" s="3" t="s">
        <v>444</v>
      </c>
      <c r="L116" s="3" t="s">
        <v>444</v>
      </c>
      <c r="M116" s="3" t="s">
        <v>444</v>
      </c>
      <c r="N116" s="3" t="s">
        <v>444</v>
      </c>
      <c r="O116" s="3" t="s">
        <v>444</v>
      </c>
      <c r="P116" s="3" t="s">
        <v>444</v>
      </c>
      <c r="Q116" s="3" t="s">
        <v>444</v>
      </c>
      <c r="R116" s="3" t="s">
        <v>444</v>
      </c>
      <c r="S116" s="3" t="s">
        <v>444</v>
      </c>
      <c r="T116" s="3" t="s">
        <v>444</v>
      </c>
      <c r="U116" s="3" t="s">
        <v>444</v>
      </c>
      <c r="V116" s="3" t="s">
        <v>444</v>
      </c>
      <c r="W116" s="3" t="s">
        <v>444</v>
      </c>
      <c r="X116" s="3" t="s">
        <v>444</v>
      </c>
      <c r="Y116" s="3" t="s">
        <v>444</v>
      </c>
      <c r="Z116" s="3" t="s">
        <v>444</v>
      </c>
      <c r="AA116" s="3" t="s">
        <v>444</v>
      </c>
      <c r="AB116" s="3" t="s">
        <v>444</v>
      </c>
      <c r="AC116" s="3" t="s">
        <v>444</v>
      </c>
      <c r="AD116" s="3" t="s">
        <v>444</v>
      </c>
      <c r="AE116" s="46"/>
      <c r="AF116" s="3" t="s">
        <v>444</v>
      </c>
      <c r="AG116" s="3" t="s">
        <v>444</v>
      </c>
      <c r="AH116" s="3" t="s">
        <v>444</v>
      </c>
      <c r="AI116" s="3" t="s">
        <v>444</v>
      </c>
      <c r="AJ116" s="3" t="s">
        <v>444</v>
      </c>
      <c r="AK116" s="3">
        <v>63669166.035259336</v>
      </c>
      <c r="AL116" s="111" t="s">
        <v>432</v>
      </c>
    </row>
    <row r="117" spans="1:38" ht="26.25" customHeight="1" thickBot="1" x14ac:dyDescent="0.3">
      <c r="A117" s="55" t="s">
        <v>261</v>
      </c>
      <c r="B117" s="55" t="s">
        <v>270</v>
      </c>
      <c r="C117" s="61" t="s">
        <v>271</v>
      </c>
      <c r="D117" s="57"/>
      <c r="E117" s="3" t="s">
        <v>444</v>
      </c>
      <c r="F117" s="3" t="s">
        <v>444</v>
      </c>
      <c r="G117" s="3" t="s">
        <v>444</v>
      </c>
      <c r="H117" s="3">
        <v>0.33553108414999999</v>
      </c>
      <c r="I117" s="3" t="s">
        <v>444</v>
      </c>
      <c r="J117" s="3" t="s">
        <v>444</v>
      </c>
      <c r="K117" s="3" t="s">
        <v>444</v>
      </c>
      <c r="L117" s="3" t="s">
        <v>444</v>
      </c>
      <c r="M117" s="3" t="s">
        <v>444</v>
      </c>
      <c r="N117" s="3" t="s">
        <v>444</v>
      </c>
      <c r="O117" s="3" t="s">
        <v>444</v>
      </c>
      <c r="P117" s="3" t="s">
        <v>444</v>
      </c>
      <c r="Q117" s="3" t="s">
        <v>444</v>
      </c>
      <c r="R117" s="3" t="s">
        <v>444</v>
      </c>
      <c r="S117" s="3" t="s">
        <v>444</v>
      </c>
      <c r="T117" s="3" t="s">
        <v>444</v>
      </c>
      <c r="U117" s="3" t="s">
        <v>444</v>
      </c>
      <c r="V117" s="3" t="s">
        <v>444</v>
      </c>
      <c r="W117" s="3" t="s">
        <v>444</v>
      </c>
      <c r="X117" s="3" t="s">
        <v>444</v>
      </c>
      <c r="Y117" s="3" t="s">
        <v>444</v>
      </c>
      <c r="Z117" s="3" t="s">
        <v>444</v>
      </c>
      <c r="AA117" s="3" t="s">
        <v>444</v>
      </c>
      <c r="AB117" s="3" t="s">
        <v>444</v>
      </c>
      <c r="AC117" s="3" t="s">
        <v>444</v>
      </c>
      <c r="AD117" s="3" t="s">
        <v>444</v>
      </c>
      <c r="AE117" s="46"/>
      <c r="AF117" s="3" t="s">
        <v>444</v>
      </c>
      <c r="AG117" s="3" t="s">
        <v>444</v>
      </c>
      <c r="AH117" s="3" t="s">
        <v>444</v>
      </c>
      <c r="AI117" s="3" t="s">
        <v>444</v>
      </c>
      <c r="AJ117" s="3" t="s">
        <v>444</v>
      </c>
      <c r="AK117" s="3">
        <v>22546786.555752221</v>
      </c>
      <c r="AL117" s="35" t="s">
        <v>432</v>
      </c>
    </row>
    <row r="118" spans="1:38" ht="26.25" customHeight="1" thickBot="1" x14ac:dyDescent="0.3">
      <c r="A118" s="55" t="s">
        <v>261</v>
      </c>
      <c r="B118" s="55" t="s">
        <v>272</v>
      </c>
      <c r="C118" s="61" t="s">
        <v>408</v>
      </c>
      <c r="D118" s="57"/>
      <c r="E118" s="3" t="s">
        <v>444</v>
      </c>
      <c r="F118" s="3" t="s">
        <v>444</v>
      </c>
      <c r="G118" s="3" t="s">
        <v>444</v>
      </c>
      <c r="H118" s="3" t="s">
        <v>444</v>
      </c>
      <c r="I118" s="3" t="s">
        <v>444</v>
      </c>
      <c r="J118" s="3" t="s">
        <v>444</v>
      </c>
      <c r="K118" s="3" t="s">
        <v>444</v>
      </c>
      <c r="L118" s="3" t="s">
        <v>444</v>
      </c>
      <c r="M118" s="3" t="s">
        <v>444</v>
      </c>
      <c r="N118" s="3" t="s">
        <v>444</v>
      </c>
      <c r="O118" s="3" t="s">
        <v>444</v>
      </c>
      <c r="P118" s="3" t="s">
        <v>444</v>
      </c>
      <c r="Q118" s="3" t="s">
        <v>444</v>
      </c>
      <c r="R118" s="3" t="s">
        <v>444</v>
      </c>
      <c r="S118" s="3" t="s">
        <v>444</v>
      </c>
      <c r="T118" s="3" t="s">
        <v>444</v>
      </c>
      <c r="U118" s="3" t="s">
        <v>444</v>
      </c>
      <c r="V118" s="3" t="s">
        <v>444</v>
      </c>
      <c r="W118" s="3" t="s">
        <v>444</v>
      </c>
      <c r="X118" s="3" t="s">
        <v>444</v>
      </c>
      <c r="Y118" s="3" t="s">
        <v>444</v>
      </c>
      <c r="Z118" s="3" t="s">
        <v>444</v>
      </c>
      <c r="AA118" s="3" t="s">
        <v>444</v>
      </c>
      <c r="AB118" s="3" t="s">
        <v>444</v>
      </c>
      <c r="AC118" s="3" t="s">
        <v>444</v>
      </c>
      <c r="AD118" s="3" t="s">
        <v>444</v>
      </c>
      <c r="AE118" s="46"/>
      <c r="AF118" s="3" t="s">
        <v>444</v>
      </c>
      <c r="AG118" s="3" t="s">
        <v>444</v>
      </c>
      <c r="AH118" s="3" t="s">
        <v>444</v>
      </c>
      <c r="AI118" s="3" t="s">
        <v>444</v>
      </c>
      <c r="AJ118" s="3" t="s">
        <v>444</v>
      </c>
      <c r="AK118" s="3" t="s">
        <v>443</v>
      </c>
      <c r="AL118" s="35" t="s">
        <v>410</v>
      </c>
    </row>
    <row r="119" spans="1:38" ht="26.25" customHeight="1" thickBot="1" x14ac:dyDescent="0.3">
      <c r="A119" s="55" t="s">
        <v>261</v>
      </c>
      <c r="B119" s="55" t="s">
        <v>273</v>
      </c>
      <c r="C119" s="56" t="s">
        <v>274</v>
      </c>
      <c r="D119" s="57"/>
      <c r="E119" s="3" t="s">
        <v>444</v>
      </c>
      <c r="F119" s="3" t="s">
        <v>444</v>
      </c>
      <c r="G119" s="3" t="s">
        <v>444</v>
      </c>
      <c r="H119" s="3" t="s">
        <v>445</v>
      </c>
      <c r="I119" s="3">
        <v>7.0879847385919043E-2</v>
      </c>
      <c r="J119" s="3">
        <v>1.272256386351283</v>
      </c>
      <c r="K119" s="3">
        <v>1.272256386351283</v>
      </c>
      <c r="L119" s="3" t="s">
        <v>444</v>
      </c>
      <c r="M119" s="3" t="s">
        <v>444</v>
      </c>
      <c r="N119" s="3" t="s">
        <v>444</v>
      </c>
      <c r="O119" s="3" t="s">
        <v>444</v>
      </c>
      <c r="P119" s="3" t="s">
        <v>444</v>
      </c>
      <c r="Q119" s="3" t="s">
        <v>444</v>
      </c>
      <c r="R119" s="3" t="s">
        <v>444</v>
      </c>
      <c r="S119" s="3" t="s">
        <v>444</v>
      </c>
      <c r="T119" s="3" t="s">
        <v>444</v>
      </c>
      <c r="U119" s="3" t="s">
        <v>444</v>
      </c>
      <c r="V119" s="3" t="s">
        <v>444</v>
      </c>
      <c r="W119" s="3" t="s">
        <v>444</v>
      </c>
      <c r="X119" s="3" t="s">
        <v>444</v>
      </c>
      <c r="Y119" s="3" t="s">
        <v>444</v>
      </c>
      <c r="Z119" s="3" t="s">
        <v>444</v>
      </c>
      <c r="AA119" s="3" t="s">
        <v>444</v>
      </c>
      <c r="AB119" s="3" t="s">
        <v>444</v>
      </c>
      <c r="AC119" s="3" t="s">
        <v>444</v>
      </c>
      <c r="AD119" s="3" t="s">
        <v>444</v>
      </c>
      <c r="AE119" s="46"/>
      <c r="AF119" s="3" t="s">
        <v>444</v>
      </c>
      <c r="AG119" s="3" t="s">
        <v>444</v>
      </c>
      <c r="AH119" s="3" t="s">
        <v>444</v>
      </c>
      <c r="AI119" s="3" t="s">
        <v>444</v>
      </c>
      <c r="AJ119" s="3" t="s">
        <v>444</v>
      </c>
      <c r="AK119" s="3">
        <v>1336645.1425695901</v>
      </c>
      <c r="AL119" s="35" t="s">
        <v>448</v>
      </c>
    </row>
    <row r="120" spans="1:38" ht="26.25" customHeight="1" thickBot="1" x14ac:dyDescent="0.3">
      <c r="A120" s="55" t="s">
        <v>261</v>
      </c>
      <c r="B120" s="55" t="s">
        <v>275</v>
      </c>
      <c r="C120" s="56" t="s">
        <v>276</v>
      </c>
      <c r="D120" s="57"/>
      <c r="E120" s="3">
        <v>0.82296903723000003</v>
      </c>
      <c r="F120" s="3" t="s">
        <v>444</v>
      </c>
      <c r="G120" s="3" t="s">
        <v>444</v>
      </c>
      <c r="H120" s="3">
        <v>0.99739166568500004</v>
      </c>
      <c r="I120" s="3" t="s">
        <v>443</v>
      </c>
      <c r="J120" s="3" t="s">
        <v>443</v>
      </c>
      <c r="K120" s="3" t="s">
        <v>443</v>
      </c>
      <c r="L120" s="3" t="s">
        <v>444</v>
      </c>
      <c r="M120" s="3" t="s">
        <v>444</v>
      </c>
      <c r="N120" s="3" t="s">
        <v>444</v>
      </c>
      <c r="O120" s="3" t="s">
        <v>444</v>
      </c>
      <c r="P120" s="3" t="s">
        <v>444</v>
      </c>
      <c r="Q120" s="3" t="s">
        <v>444</v>
      </c>
      <c r="R120" s="3" t="s">
        <v>444</v>
      </c>
      <c r="S120" s="3" t="s">
        <v>444</v>
      </c>
      <c r="T120" s="3" t="s">
        <v>444</v>
      </c>
      <c r="U120" s="3" t="s">
        <v>444</v>
      </c>
      <c r="V120" s="3" t="s">
        <v>444</v>
      </c>
      <c r="W120" s="3" t="s">
        <v>444</v>
      </c>
      <c r="X120" s="3" t="s">
        <v>444</v>
      </c>
      <c r="Y120" s="3" t="s">
        <v>444</v>
      </c>
      <c r="Z120" s="3" t="s">
        <v>444</v>
      </c>
      <c r="AA120" s="3" t="s">
        <v>444</v>
      </c>
      <c r="AB120" s="3" t="s">
        <v>444</v>
      </c>
      <c r="AC120" s="3" t="s">
        <v>444</v>
      </c>
      <c r="AD120" s="3" t="s">
        <v>444</v>
      </c>
      <c r="AE120" s="46"/>
      <c r="AF120" s="3" t="s">
        <v>444</v>
      </c>
      <c r="AG120" s="3" t="s">
        <v>444</v>
      </c>
      <c r="AH120" s="3" t="s">
        <v>444</v>
      </c>
      <c r="AI120" s="3" t="s">
        <v>444</v>
      </c>
      <c r="AJ120" s="3" t="s">
        <v>444</v>
      </c>
      <c r="AK120" s="3">
        <v>37.131051490641298</v>
      </c>
      <c r="AL120" s="111" t="s">
        <v>433</v>
      </c>
    </row>
    <row r="121" spans="1:38" ht="26.25" customHeight="1" thickBot="1" x14ac:dyDescent="0.3">
      <c r="A121" s="55" t="s">
        <v>261</v>
      </c>
      <c r="B121" s="55" t="s">
        <v>277</v>
      </c>
      <c r="C121" s="61" t="s">
        <v>278</v>
      </c>
      <c r="D121" s="58"/>
      <c r="E121" s="3" t="s">
        <v>444</v>
      </c>
      <c r="F121" s="3">
        <v>1.1881870136098476</v>
      </c>
      <c r="G121" s="3" t="s">
        <v>444</v>
      </c>
      <c r="H121" s="3" t="s">
        <v>444</v>
      </c>
      <c r="I121" s="3" t="s">
        <v>444</v>
      </c>
      <c r="J121" s="3" t="s">
        <v>444</v>
      </c>
      <c r="K121" s="3" t="s">
        <v>444</v>
      </c>
      <c r="L121" s="3" t="s">
        <v>444</v>
      </c>
      <c r="M121" s="3" t="s">
        <v>444</v>
      </c>
      <c r="N121" s="3" t="s">
        <v>444</v>
      </c>
      <c r="O121" s="3" t="s">
        <v>444</v>
      </c>
      <c r="P121" s="3" t="s">
        <v>444</v>
      </c>
      <c r="Q121" s="3" t="s">
        <v>444</v>
      </c>
      <c r="R121" s="3" t="s">
        <v>444</v>
      </c>
      <c r="S121" s="3" t="s">
        <v>444</v>
      </c>
      <c r="T121" s="3" t="s">
        <v>444</v>
      </c>
      <c r="U121" s="3" t="s">
        <v>444</v>
      </c>
      <c r="V121" s="3" t="s">
        <v>444</v>
      </c>
      <c r="W121" s="3" t="s">
        <v>444</v>
      </c>
      <c r="X121" s="3" t="s">
        <v>444</v>
      </c>
      <c r="Y121" s="3" t="s">
        <v>444</v>
      </c>
      <c r="Z121" s="3" t="s">
        <v>444</v>
      </c>
      <c r="AA121" s="3" t="s">
        <v>444</v>
      </c>
      <c r="AB121" s="3" t="s">
        <v>444</v>
      </c>
      <c r="AC121" s="3" t="s">
        <v>444</v>
      </c>
      <c r="AD121" s="3" t="s">
        <v>444</v>
      </c>
      <c r="AE121" s="46"/>
      <c r="AF121" s="3" t="s">
        <v>444</v>
      </c>
      <c r="AG121" s="3" t="s">
        <v>444</v>
      </c>
      <c r="AH121" s="3" t="s">
        <v>444</v>
      </c>
      <c r="AI121" s="3" t="s">
        <v>444</v>
      </c>
      <c r="AJ121" s="3" t="s">
        <v>444</v>
      </c>
      <c r="AK121" s="3">
        <v>1381612.8025695663</v>
      </c>
      <c r="AL121" s="111" t="s">
        <v>434</v>
      </c>
    </row>
    <row r="122" spans="1:38" ht="26.25" customHeight="1" thickBot="1" x14ac:dyDescent="0.3">
      <c r="A122" s="55" t="s">
        <v>261</v>
      </c>
      <c r="B122" s="70" t="s">
        <v>280</v>
      </c>
      <c r="C122" s="71" t="s">
        <v>281</v>
      </c>
      <c r="D122" s="57"/>
      <c r="E122" s="3" t="s">
        <v>446</v>
      </c>
      <c r="F122" s="3" t="s">
        <v>446</v>
      </c>
      <c r="G122" s="3" t="s">
        <v>446</v>
      </c>
      <c r="H122" s="3" t="s">
        <v>446</v>
      </c>
      <c r="I122" s="3" t="s">
        <v>446</v>
      </c>
      <c r="J122" s="3" t="s">
        <v>446</v>
      </c>
      <c r="K122" s="3" t="s">
        <v>446</v>
      </c>
      <c r="L122" s="3" t="s">
        <v>446</v>
      </c>
      <c r="M122" s="3" t="s">
        <v>446</v>
      </c>
      <c r="N122" s="3" t="s">
        <v>446</v>
      </c>
      <c r="O122" s="3" t="s">
        <v>446</v>
      </c>
      <c r="P122" s="3" t="s">
        <v>446</v>
      </c>
      <c r="Q122" s="3" t="s">
        <v>446</v>
      </c>
      <c r="R122" s="3" t="s">
        <v>446</v>
      </c>
      <c r="S122" s="3" t="s">
        <v>446</v>
      </c>
      <c r="T122" s="3" t="s">
        <v>446</v>
      </c>
      <c r="U122" s="3" t="s">
        <v>446</v>
      </c>
      <c r="V122" s="3" t="s">
        <v>446</v>
      </c>
      <c r="W122" s="3" t="s">
        <v>446</v>
      </c>
      <c r="X122" s="3" t="s">
        <v>446</v>
      </c>
      <c r="Y122" s="3" t="s">
        <v>446</v>
      </c>
      <c r="Z122" s="3" t="s">
        <v>446</v>
      </c>
      <c r="AA122" s="3" t="s">
        <v>446</v>
      </c>
      <c r="AB122" s="3" t="s">
        <v>446</v>
      </c>
      <c r="AC122" s="3" t="s">
        <v>446</v>
      </c>
      <c r="AD122" s="3" t="s">
        <v>446</v>
      </c>
      <c r="AE122" s="46"/>
      <c r="AF122" s="3" t="s">
        <v>446</v>
      </c>
      <c r="AG122" s="3" t="s">
        <v>446</v>
      </c>
      <c r="AH122" s="3" t="s">
        <v>446</v>
      </c>
      <c r="AI122" s="3" t="s">
        <v>446</v>
      </c>
      <c r="AJ122" s="3" t="s">
        <v>446</v>
      </c>
      <c r="AK122" s="3" t="s">
        <v>446</v>
      </c>
      <c r="AL122" s="35" t="s">
        <v>410</v>
      </c>
    </row>
    <row r="123" spans="1:38" ht="26.25" customHeight="1" thickBot="1" x14ac:dyDescent="0.3">
      <c r="A123" s="55" t="s">
        <v>261</v>
      </c>
      <c r="B123" s="55" t="s">
        <v>282</v>
      </c>
      <c r="C123" s="56" t="s">
        <v>283</v>
      </c>
      <c r="D123" s="57"/>
      <c r="E123" s="3" t="s">
        <v>446</v>
      </c>
      <c r="F123" s="3" t="s">
        <v>446</v>
      </c>
      <c r="G123" s="3" t="s">
        <v>446</v>
      </c>
      <c r="H123" s="3" t="s">
        <v>446</v>
      </c>
      <c r="I123" s="3" t="s">
        <v>446</v>
      </c>
      <c r="J123" s="3" t="s">
        <v>446</v>
      </c>
      <c r="K123" s="3" t="s">
        <v>446</v>
      </c>
      <c r="L123" s="3" t="s">
        <v>446</v>
      </c>
      <c r="M123" s="3" t="s">
        <v>446</v>
      </c>
      <c r="N123" s="3" t="s">
        <v>446</v>
      </c>
      <c r="O123" s="3" t="s">
        <v>446</v>
      </c>
      <c r="P123" s="3" t="s">
        <v>446</v>
      </c>
      <c r="Q123" s="3" t="s">
        <v>446</v>
      </c>
      <c r="R123" s="3" t="s">
        <v>446</v>
      </c>
      <c r="S123" s="3" t="s">
        <v>446</v>
      </c>
      <c r="T123" s="3" t="s">
        <v>446</v>
      </c>
      <c r="U123" s="3" t="s">
        <v>446</v>
      </c>
      <c r="V123" s="3" t="s">
        <v>446</v>
      </c>
      <c r="W123" s="3" t="s">
        <v>446</v>
      </c>
      <c r="X123" s="3" t="s">
        <v>446</v>
      </c>
      <c r="Y123" s="3" t="s">
        <v>446</v>
      </c>
      <c r="Z123" s="3" t="s">
        <v>446</v>
      </c>
      <c r="AA123" s="3" t="s">
        <v>446</v>
      </c>
      <c r="AB123" s="3" t="s">
        <v>446</v>
      </c>
      <c r="AC123" s="3" t="s">
        <v>446</v>
      </c>
      <c r="AD123" s="3" t="s">
        <v>446</v>
      </c>
      <c r="AE123" s="46"/>
      <c r="AF123" s="3" t="s">
        <v>446</v>
      </c>
      <c r="AG123" s="3" t="s">
        <v>446</v>
      </c>
      <c r="AH123" s="3" t="s">
        <v>446</v>
      </c>
      <c r="AI123" s="3" t="s">
        <v>446</v>
      </c>
      <c r="AJ123" s="3" t="s">
        <v>446</v>
      </c>
      <c r="AK123" s="3" t="s">
        <v>446</v>
      </c>
      <c r="AL123" s="35" t="s">
        <v>415</v>
      </c>
    </row>
    <row r="124" spans="1:38" ht="26.25" customHeight="1" thickBot="1" x14ac:dyDescent="0.3">
      <c r="A124" s="55" t="s">
        <v>261</v>
      </c>
      <c r="B124" s="72" t="s">
        <v>284</v>
      </c>
      <c r="C124" s="56" t="s">
        <v>285</v>
      </c>
      <c r="D124" s="57"/>
      <c r="E124" s="3" t="s">
        <v>444</v>
      </c>
      <c r="F124" s="3" t="s">
        <v>444</v>
      </c>
      <c r="G124" s="3" t="s">
        <v>444</v>
      </c>
      <c r="H124" s="3" t="s">
        <v>443</v>
      </c>
      <c r="I124" s="3" t="s">
        <v>444</v>
      </c>
      <c r="J124" s="3" t="s">
        <v>444</v>
      </c>
      <c r="K124" s="3" t="s">
        <v>444</v>
      </c>
      <c r="L124" s="3" t="s">
        <v>444</v>
      </c>
      <c r="M124" s="3" t="s">
        <v>444</v>
      </c>
      <c r="N124" s="3" t="s">
        <v>444</v>
      </c>
      <c r="O124" s="3" t="s">
        <v>444</v>
      </c>
      <c r="P124" s="3" t="s">
        <v>444</v>
      </c>
      <c r="Q124" s="3" t="s">
        <v>444</v>
      </c>
      <c r="R124" s="3" t="s">
        <v>444</v>
      </c>
      <c r="S124" s="3" t="s">
        <v>444</v>
      </c>
      <c r="T124" s="3" t="s">
        <v>444</v>
      </c>
      <c r="U124" s="3" t="s">
        <v>444</v>
      </c>
      <c r="V124" s="3" t="s">
        <v>444</v>
      </c>
      <c r="W124" s="3" t="s">
        <v>444</v>
      </c>
      <c r="X124" s="3" t="s">
        <v>444</v>
      </c>
      <c r="Y124" s="3" t="s">
        <v>444</v>
      </c>
      <c r="Z124" s="3" t="s">
        <v>444</v>
      </c>
      <c r="AA124" s="3" t="s">
        <v>444</v>
      </c>
      <c r="AB124" s="3" t="s">
        <v>444</v>
      </c>
      <c r="AC124" s="3" t="s">
        <v>444</v>
      </c>
      <c r="AD124" s="3" t="s">
        <v>444</v>
      </c>
      <c r="AE124" s="46"/>
      <c r="AF124" s="3" t="s">
        <v>444</v>
      </c>
      <c r="AG124" s="3" t="s">
        <v>444</v>
      </c>
      <c r="AH124" s="3" t="s">
        <v>444</v>
      </c>
      <c r="AI124" s="3" t="s">
        <v>444</v>
      </c>
      <c r="AJ124" s="3" t="s">
        <v>444</v>
      </c>
      <c r="AK124" s="3" t="s">
        <v>444</v>
      </c>
      <c r="AL124" s="35" t="s">
        <v>410</v>
      </c>
    </row>
    <row r="125" spans="1:38" ht="26.25" customHeight="1" thickBot="1" x14ac:dyDescent="0.3">
      <c r="A125" s="55" t="s">
        <v>286</v>
      </c>
      <c r="B125" s="55" t="s">
        <v>287</v>
      </c>
      <c r="C125" s="56" t="s">
        <v>288</v>
      </c>
      <c r="D125" s="57"/>
      <c r="E125" s="3" t="s">
        <v>443</v>
      </c>
      <c r="F125" s="3">
        <v>0.48931517598387697</v>
      </c>
      <c r="G125" s="3" t="s">
        <v>443</v>
      </c>
      <c r="H125" s="3" t="s">
        <v>443</v>
      </c>
      <c r="I125" s="3">
        <v>3.7079540460999998E-5</v>
      </c>
      <c r="J125" s="3">
        <v>2.4824785942299999E-4</v>
      </c>
      <c r="K125" s="3">
        <v>5.2555597677099994E-4</v>
      </c>
      <c r="L125" s="3" t="s">
        <v>443</v>
      </c>
      <c r="M125" s="3" t="s">
        <v>443</v>
      </c>
      <c r="N125" s="3" t="s">
        <v>444</v>
      </c>
      <c r="O125" s="3" t="s">
        <v>444</v>
      </c>
      <c r="P125" s="3" t="s">
        <v>444</v>
      </c>
      <c r="Q125" s="3" t="s">
        <v>444</v>
      </c>
      <c r="R125" s="3" t="s">
        <v>444</v>
      </c>
      <c r="S125" s="3" t="s">
        <v>444</v>
      </c>
      <c r="T125" s="3" t="s">
        <v>444</v>
      </c>
      <c r="U125" s="3" t="s">
        <v>444</v>
      </c>
      <c r="V125" s="3" t="s">
        <v>444</v>
      </c>
      <c r="W125" s="3" t="s">
        <v>444</v>
      </c>
      <c r="X125" s="3" t="s">
        <v>444</v>
      </c>
      <c r="Y125" s="3" t="s">
        <v>444</v>
      </c>
      <c r="Z125" s="3" t="s">
        <v>444</v>
      </c>
      <c r="AA125" s="3" t="s">
        <v>444</v>
      </c>
      <c r="AB125" s="3" t="s">
        <v>444</v>
      </c>
      <c r="AC125" s="3" t="s">
        <v>444</v>
      </c>
      <c r="AD125" s="3" t="s">
        <v>444</v>
      </c>
      <c r="AE125" s="46"/>
      <c r="AF125" s="3" t="s">
        <v>444</v>
      </c>
      <c r="AG125" s="3" t="s">
        <v>444</v>
      </c>
      <c r="AH125" s="3" t="s">
        <v>444</v>
      </c>
      <c r="AI125" s="3" t="s">
        <v>444</v>
      </c>
      <c r="AJ125" s="3" t="s">
        <v>444</v>
      </c>
      <c r="AK125" s="3">
        <v>1952.7513959999999</v>
      </c>
      <c r="AL125" s="35" t="s">
        <v>421</v>
      </c>
    </row>
    <row r="126" spans="1:38" ht="26.25" customHeight="1" thickBot="1" x14ac:dyDescent="0.3">
      <c r="A126" s="55" t="s">
        <v>286</v>
      </c>
      <c r="B126" s="55" t="s">
        <v>289</v>
      </c>
      <c r="C126" s="56" t="s">
        <v>290</v>
      </c>
      <c r="D126" s="57"/>
      <c r="E126" s="3" t="s">
        <v>443</v>
      </c>
      <c r="F126" s="3">
        <v>4.5206055285376898E-2</v>
      </c>
      <c r="G126" s="3" t="s">
        <v>444</v>
      </c>
      <c r="H126" s="3">
        <v>0.32520599579999998</v>
      </c>
      <c r="I126" s="3" t="s">
        <v>443</v>
      </c>
      <c r="J126" s="3" t="s">
        <v>443</v>
      </c>
      <c r="K126" s="3" t="s">
        <v>443</v>
      </c>
      <c r="L126" s="3" t="s">
        <v>443</v>
      </c>
      <c r="M126" s="3" t="s">
        <v>443</v>
      </c>
      <c r="N126" s="3" t="s">
        <v>444</v>
      </c>
      <c r="O126" s="3" t="s">
        <v>444</v>
      </c>
      <c r="P126" s="3" t="s">
        <v>444</v>
      </c>
      <c r="Q126" s="3" t="s">
        <v>444</v>
      </c>
      <c r="R126" s="3" t="s">
        <v>444</v>
      </c>
      <c r="S126" s="3" t="s">
        <v>444</v>
      </c>
      <c r="T126" s="3" t="s">
        <v>444</v>
      </c>
      <c r="U126" s="3" t="s">
        <v>444</v>
      </c>
      <c r="V126" s="3" t="s">
        <v>444</v>
      </c>
      <c r="W126" s="3" t="s">
        <v>444</v>
      </c>
      <c r="X126" s="3" t="s">
        <v>444</v>
      </c>
      <c r="Y126" s="3" t="s">
        <v>444</v>
      </c>
      <c r="Z126" s="3" t="s">
        <v>444</v>
      </c>
      <c r="AA126" s="3" t="s">
        <v>444</v>
      </c>
      <c r="AB126" s="3" t="s">
        <v>444</v>
      </c>
      <c r="AC126" s="3" t="s">
        <v>444</v>
      </c>
      <c r="AD126" s="3" t="s">
        <v>444</v>
      </c>
      <c r="AE126" s="46"/>
      <c r="AF126" s="3" t="s">
        <v>444</v>
      </c>
      <c r="AG126" s="3" t="s">
        <v>444</v>
      </c>
      <c r="AH126" s="3" t="s">
        <v>444</v>
      </c>
      <c r="AI126" s="3" t="s">
        <v>444</v>
      </c>
      <c r="AJ126" s="3" t="s">
        <v>444</v>
      </c>
      <c r="AK126" s="3">
        <v>1355.0239823930001</v>
      </c>
      <c r="AL126" s="111" t="s">
        <v>435</v>
      </c>
    </row>
    <row r="127" spans="1:38" ht="26.25" customHeight="1" thickBot="1" x14ac:dyDescent="0.3">
      <c r="A127" s="55" t="s">
        <v>286</v>
      </c>
      <c r="B127" s="55" t="s">
        <v>291</v>
      </c>
      <c r="C127" s="56" t="s">
        <v>292</v>
      </c>
      <c r="D127" s="57"/>
      <c r="E127" s="3" t="s">
        <v>445</v>
      </c>
      <c r="F127" s="3" t="s">
        <v>445</v>
      </c>
      <c r="G127" s="3" t="s">
        <v>445</v>
      </c>
      <c r="H127" s="3" t="s">
        <v>445</v>
      </c>
      <c r="I127" s="3" t="s">
        <v>445</v>
      </c>
      <c r="J127" s="3" t="s">
        <v>445</v>
      </c>
      <c r="K127" s="3" t="s">
        <v>445</v>
      </c>
      <c r="L127" s="3" t="s">
        <v>445</v>
      </c>
      <c r="M127" s="3" t="s">
        <v>445</v>
      </c>
      <c r="N127" s="3" t="s">
        <v>444</v>
      </c>
      <c r="O127" s="3" t="s">
        <v>444</v>
      </c>
      <c r="P127" s="3" t="s">
        <v>444</v>
      </c>
      <c r="Q127" s="3" t="s">
        <v>444</v>
      </c>
      <c r="R127" s="3" t="s">
        <v>444</v>
      </c>
      <c r="S127" s="3" t="s">
        <v>444</v>
      </c>
      <c r="T127" s="3" t="s">
        <v>444</v>
      </c>
      <c r="U127" s="3" t="s">
        <v>444</v>
      </c>
      <c r="V127" s="3" t="s">
        <v>444</v>
      </c>
      <c r="W127" s="3" t="s">
        <v>444</v>
      </c>
      <c r="X127" s="3" t="s">
        <v>444</v>
      </c>
      <c r="Y127" s="3" t="s">
        <v>444</v>
      </c>
      <c r="Z127" s="3" t="s">
        <v>444</v>
      </c>
      <c r="AA127" s="3" t="s">
        <v>444</v>
      </c>
      <c r="AB127" s="3" t="s">
        <v>444</v>
      </c>
      <c r="AC127" s="3" t="s">
        <v>444</v>
      </c>
      <c r="AD127" s="3" t="s">
        <v>444</v>
      </c>
      <c r="AE127" s="46"/>
      <c r="AF127" s="3" t="s">
        <v>444</v>
      </c>
      <c r="AG127" s="3" t="s">
        <v>444</v>
      </c>
      <c r="AH127" s="3" t="s">
        <v>444</v>
      </c>
      <c r="AI127" s="3" t="s">
        <v>444</v>
      </c>
      <c r="AJ127" s="3" t="s">
        <v>444</v>
      </c>
      <c r="AK127" s="3" t="s">
        <v>445</v>
      </c>
      <c r="AL127" s="35" t="s">
        <v>422</v>
      </c>
    </row>
    <row r="128" spans="1:38" ht="26.25" customHeight="1" thickBot="1" x14ac:dyDescent="0.3">
      <c r="A128" s="55" t="s">
        <v>286</v>
      </c>
      <c r="B128" s="59" t="s">
        <v>293</v>
      </c>
      <c r="C128" s="61" t="s">
        <v>294</v>
      </c>
      <c r="D128" s="57"/>
      <c r="E128" s="3">
        <v>8.1968479999999996E-2</v>
      </c>
      <c r="F128" s="3">
        <v>3.62145E-3</v>
      </c>
      <c r="G128" s="3">
        <v>1.4939299999999999E-2</v>
      </c>
      <c r="H128" s="3">
        <v>4.4191300000000003E-3</v>
      </c>
      <c r="I128" s="3">
        <v>1.39079E-3</v>
      </c>
      <c r="J128" s="3">
        <v>1.4057200000000001E-3</v>
      </c>
      <c r="K128" s="3">
        <v>1.48062E-3</v>
      </c>
      <c r="L128" s="3">
        <v>4.8919999999999999E-5</v>
      </c>
      <c r="M128" s="3">
        <v>1.532743E-2</v>
      </c>
      <c r="N128" s="3">
        <v>8.7792700000000005E-3</v>
      </c>
      <c r="O128" s="3">
        <v>8.4047500000000008E-3</v>
      </c>
      <c r="P128" s="3">
        <v>4.1569399999999996E-3</v>
      </c>
      <c r="Q128" s="3">
        <v>8.0135699999999994E-3</v>
      </c>
      <c r="R128" s="3">
        <v>1.5815179999999998E-2</v>
      </c>
      <c r="S128" s="3">
        <v>1.695002E-2</v>
      </c>
      <c r="T128" s="3">
        <v>9.4230599999999987E-3</v>
      </c>
      <c r="U128" s="3">
        <v>1.2792930000000001E-2</v>
      </c>
      <c r="V128" s="3">
        <v>6.4368030000000007E-2</v>
      </c>
      <c r="W128" s="3">
        <v>6.3871399999999995E-3</v>
      </c>
      <c r="X128" s="3">
        <v>1.6239799999999999E-6</v>
      </c>
      <c r="Y128" s="3">
        <v>3.4606200000000001E-6</v>
      </c>
      <c r="Z128" s="3">
        <v>1.83664E-6</v>
      </c>
      <c r="AA128" s="3">
        <v>2.2426400000000002E-6</v>
      </c>
      <c r="AB128" s="3">
        <v>9.1638899999999998E-6</v>
      </c>
      <c r="AC128" s="3">
        <v>8.7399999999999995E-3</v>
      </c>
      <c r="AD128" s="3">
        <v>1.306E-2</v>
      </c>
      <c r="AE128" s="46"/>
      <c r="AF128" s="3" t="s">
        <v>444</v>
      </c>
      <c r="AG128" s="3" t="s">
        <v>444</v>
      </c>
      <c r="AH128" s="3" t="s">
        <v>444</v>
      </c>
      <c r="AI128" s="3" t="s">
        <v>444</v>
      </c>
      <c r="AJ128" s="3" t="s">
        <v>444</v>
      </c>
      <c r="AK128" s="3">
        <v>193.33099999999999</v>
      </c>
      <c r="AL128" s="35" t="s">
        <v>298</v>
      </c>
    </row>
    <row r="129" spans="1:38" ht="26.25" customHeight="1" thickBot="1" x14ac:dyDescent="0.3">
      <c r="A129" s="55" t="s">
        <v>286</v>
      </c>
      <c r="B129" s="59" t="s">
        <v>296</v>
      </c>
      <c r="C129" s="67" t="s">
        <v>297</v>
      </c>
      <c r="D129" s="57"/>
      <c r="E129" s="3">
        <v>0.45751158700000005</v>
      </c>
      <c r="F129" s="3">
        <v>0.41411711999999989</v>
      </c>
      <c r="G129" s="3">
        <v>3.3040000000000001E-3</v>
      </c>
      <c r="H129" s="3">
        <v>1.06E-4</v>
      </c>
      <c r="I129" s="3">
        <v>7.6261746000000005E-3</v>
      </c>
      <c r="J129" s="3">
        <v>7.6570249E-3</v>
      </c>
      <c r="K129" s="3">
        <v>8.7923700000000007E-3</v>
      </c>
      <c r="L129" s="3">
        <v>5.6655785700000004E-3</v>
      </c>
      <c r="M129" s="3">
        <v>0.354170135</v>
      </c>
      <c r="N129" s="3">
        <v>5.79E-3</v>
      </c>
      <c r="O129" s="3">
        <v>4.3600000000000002E-3</v>
      </c>
      <c r="P129" s="3">
        <v>7.92E-3</v>
      </c>
      <c r="Q129" s="3">
        <v>4.6600000000000001E-3</v>
      </c>
      <c r="R129" s="3">
        <v>9.3500000000000007E-3</v>
      </c>
      <c r="S129" s="3">
        <v>7.26E-3</v>
      </c>
      <c r="T129" s="3">
        <v>1.4109999999999999E-2</v>
      </c>
      <c r="U129" s="3">
        <v>2.413082E-3</v>
      </c>
      <c r="V129" s="3">
        <v>6.6714620000000004E-3</v>
      </c>
      <c r="W129" s="3">
        <v>9.6600000000000005E-2</v>
      </c>
      <c r="X129" s="3">
        <v>9.5593934999999995E-5</v>
      </c>
      <c r="Y129" s="3">
        <v>9.5593934999999995E-5</v>
      </c>
      <c r="Z129" s="3">
        <v>9.5593934999999995E-5</v>
      </c>
      <c r="AA129" s="3">
        <v>9.5593934999999995E-5</v>
      </c>
      <c r="AB129" s="3">
        <v>3.8237573999999998E-4</v>
      </c>
      <c r="AC129" s="3">
        <v>1.3824E-3</v>
      </c>
      <c r="AD129" s="3" t="s">
        <v>443</v>
      </c>
      <c r="AE129" s="46"/>
      <c r="AF129" s="3" t="s">
        <v>444</v>
      </c>
      <c r="AG129" s="3" t="s">
        <v>444</v>
      </c>
      <c r="AH129" s="3" t="s">
        <v>444</v>
      </c>
      <c r="AI129" s="3" t="s">
        <v>444</v>
      </c>
      <c r="AJ129" s="3" t="s">
        <v>444</v>
      </c>
      <c r="AK129" s="3">
        <v>16.929790000000001</v>
      </c>
      <c r="AL129" s="35" t="s">
        <v>298</v>
      </c>
    </row>
    <row r="130" spans="1:38" ht="26.25" customHeight="1" thickBot="1" x14ac:dyDescent="0.3">
      <c r="A130" s="55" t="s">
        <v>286</v>
      </c>
      <c r="B130" s="59" t="s">
        <v>299</v>
      </c>
      <c r="C130" s="73" t="s">
        <v>300</v>
      </c>
      <c r="D130" s="57"/>
      <c r="E130" s="3" t="s">
        <v>445</v>
      </c>
      <c r="F130" s="3" t="s">
        <v>445</v>
      </c>
      <c r="G130" s="3" t="s">
        <v>445</v>
      </c>
      <c r="H130" s="3" t="s">
        <v>445</v>
      </c>
      <c r="I130" s="3" t="s">
        <v>445</v>
      </c>
      <c r="J130" s="3" t="s">
        <v>445</v>
      </c>
      <c r="K130" s="3" t="s">
        <v>445</v>
      </c>
      <c r="L130" s="3" t="s">
        <v>445</v>
      </c>
      <c r="M130" s="3" t="s">
        <v>445</v>
      </c>
      <c r="N130" s="3" t="s">
        <v>445</v>
      </c>
      <c r="O130" s="3" t="s">
        <v>445</v>
      </c>
      <c r="P130" s="3" t="s">
        <v>445</v>
      </c>
      <c r="Q130" s="3" t="s">
        <v>445</v>
      </c>
      <c r="R130" s="3" t="s">
        <v>445</v>
      </c>
      <c r="S130" s="3" t="s">
        <v>445</v>
      </c>
      <c r="T130" s="3" t="s">
        <v>445</v>
      </c>
      <c r="U130" s="3" t="s">
        <v>445</v>
      </c>
      <c r="V130" s="3" t="s">
        <v>445</v>
      </c>
      <c r="W130" s="3" t="s">
        <v>445</v>
      </c>
      <c r="X130" s="3" t="s">
        <v>443</v>
      </c>
      <c r="Y130" s="3" t="s">
        <v>443</v>
      </c>
      <c r="Z130" s="3" t="s">
        <v>443</v>
      </c>
      <c r="AA130" s="3" t="s">
        <v>443</v>
      </c>
      <c r="AB130" s="3" t="s">
        <v>443</v>
      </c>
      <c r="AC130" s="3">
        <v>0.22858400000000001</v>
      </c>
      <c r="AD130" s="3" t="s">
        <v>444</v>
      </c>
      <c r="AE130" s="46"/>
      <c r="AF130" s="3" t="s">
        <v>444</v>
      </c>
      <c r="AG130" s="3" t="s">
        <v>444</v>
      </c>
      <c r="AH130" s="3" t="s">
        <v>444</v>
      </c>
      <c r="AI130" s="3" t="s">
        <v>444</v>
      </c>
      <c r="AJ130" s="3" t="s">
        <v>444</v>
      </c>
      <c r="AK130" s="3" t="s">
        <v>445</v>
      </c>
      <c r="AL130" s="35" t="s">
        <v>298</v>
      </c>
    </row>
    <row r="131" spans="1:38" ht="26.25" customHeight="1" thickBot="1" x14ac:dyDescent="0.3">
      <c r="A131" s="55" t="s">
        <v>286</v>
      </c>
      <c r="B131" s="59" t="s">
        <v>301</v>
      </c>
      <c r="C131" s="67" t="s">
        <v>302</v>
      </c>
      <c r="D131" s="57"/>
      <c r="E131" s="3" t="s">
        <v>445</v>
      </c>
      <c r="F131" s="3" t="s">
        <v>445</v>
      </c>
      <c r="G131" s="3" t="s">
        <v>445</v>
      </c>
      <c r="H131" s="3" t="s">
        <v>445</v>
      </c>
      <c r="I131" s="3" t="s">
        <v>445</v>
      </c>
      <c r="J131" s="3" t="s">
        <v>445</v>
      </c>
      <c r="K131" s="3" t="s">
        <v>445</v>
      </c>
      <c r="L131" s="3" t="s">
        <v>445</v>
      </c>
      <c r="M131" s="3" t="s">
        <v>445</v>
      </c>
      <c r="N131" s="3" t="s">
        <v>445</v>
      </c>
      <c r="O131" s="3" t="s">
        <v>445</v>
      </c>
      <c r="P131" s="3" t="s">
        <v>445</v>
      </c>
      <c r="Q131" s="3" t="s">
        <v>445</v>
      </c>
      <c r="R131" s="3" t="s">
        <v>445</v>
      </c>
      <c r="S131" s="3" t="s">
        <v>445</v>
      </c>
      <c r="T131" s="3" t="s">
        <v>445</v>
      </c>
      <c r="U131" s="3" t="s">
        <v>445</v>
      </c>
      <c r="V131" s="3" t="s">
        <v>445</v>
      </c>
      <c r="W131" s="3" t="s">
        <v>445</v>
      </c>
      <c r="X131" s="3" t="s">
        <v>443</v>
      </c>
      <c r="Y131" s="3" t="s">
        <v>443</v>
      </c>
      <c r="Z131" s="3" t="s">
        <v>443</v>
      </c>
      <c r="AA131" s="3" t="s">
        <v>443</v>
      </c>
      <c r="AB131" s="3" t="s">
        <v>443</v>
      </c>
      <c r="AC131" s="3">
        <v>1.0775999999999999</v>
      </c>
      <c r="AD131" s="3" t="s">
        <v>443</v>
      </c>
      <c r="AE131" s="46"/>
      <c r="AF131" s="3" t="s">
        <v>444</v>
      </c>
      <c r="AG131" s="3" t="s">
        <v>444</v>
      </c>
      <c r="AH131" s="3" t="s">
        <v>444</v>
      </c>
      <c r="AI131" s="3" t="s">
        <v>444</v>
      </c>
      <c r="AJ131" s="3" t="s">
        <v>444</v>
      </c>
      <c r="AK131" s="3" t="s">
        <v>443</v>
      </c>
      <c r="AL131" s="35" t="s">
        <v>298</v>
      </c>
    </row>
    <row r="132" spans="1:38" ht="26.25" customHeight="1" thickBot="1" x14ac:dyDescent="0.3">
      <c r="A132" s="55" t="s">
        <v>286</v>
      </c>
      <c r="B132" s="59" t="s">
        <v>303</v>
      </c>
      <c r="C132" s="67" t="s">
        <v>304</v>
      </c>
      <c r="D132" s="57"/>
      <c r="E132" s="3" t="s">
        <v>445</v>
      </c>
      <c r="F132" s="3" t="s">
        <v>445</v>
      </c>
      <c r="G132" s="3" t="s">
        <v>445</v>
      </c>
      <c r="H132" s="3" t="s">
        <v>445</v>
      </c>
      <c r="I132" s="3">
        <v>1.8887181923076999E-5</v>
      </c>
      <c r="J132" s="3">
        <v>7.0397678076923004E-5</v>
      </c>
      <c r="K132" s="3">
        <v>8.928486E-4</v>
      </c>
      <c r="L132" s="3">
        <v>6.6105136730800002E-7</v>
      </c>
      <c r="M132" s="3" t="s">
        <v>445</v>
      </c>
      <c r="N132" s="3">
        <v>4.4642429999999997E-2</v>
      </c>
      <c r="O132" s="3">
        <v>4.4642429999999997E-3</v>
      </c>
      <c r="P132" s="3">
        <v>4.4642429999999997E-3</v>
      </c>
      <c r="Q132" s="3">
        <v>4.4642429999999997E-2</v>
      </c>
      <c r="R132" s="3">
        <v>4.4642429999999997E-2</v>
      </c>
      <c r="S132" s="3">
        <v>4.4642429999999997E-2</v>
      </c>
      <c r="T132" s="3">
        <v>4.4642429999999997E-2</v>
      </c>
      <c r="U132" s="3">
        <v>1.614513556619E-3</v>
      </c>
      <c r="V132" s="3">
        <v>4.4642429999999997E-2</v>
      </c>
      <c r="W132" s="3" t="s">
        <v>445</v>
      </c>
      <c r="X132" s="3" t="s">
        <v>443</v>
      </c>
      <c r="Y132" s="3" t="s">
        <v>443</v>
      </c>
      <c r="Z132" s="3" t="s">
        <v>443</v>
      </c>
      <c r="AA132" s="3" t="s">
        <v>443</v>
      </c>
      <c r="AB132" s="3" t="s">
        <v>443</v>
      </c>
      <c r="AC132" s="3">
        <v>5.5139999999999998E-3</v>
      </c>
      <c r="AD132" s="3" t="s">
        <v>444</v>
      </c>
      <c r="AE132" s="46"/>
      <c r="AF132" s="3" t="s">
        <v>444</v>
      </c>
      <c r="AG132" s="3" t="s">
        <v>444</v>
      </c>
      <c r="AH132" s="3" t="s">
        <v>444</v>
      </c>
      <c r="AI132" s="3" t="s">
        <v>444</v>
      </c>
      <c r="AJ132" s="3" t="s">
        <v>444</v>
      </c>
      <c r="AK132" s="3" t="s">
        <v>445</v>
      </c>
      <c r="AL132" s="35" t="s">
        <v>412</v>
      </c>
    </row>
    <row r="133" spans="1:38" ht="26.25" customHeight="1" thickBot="1" x14ac:dyDescent="0.3">
      <c r="A133" s="55" t="s">
        <v>286</v>
      </c>
      <c r="B133" s="59" t="s">
        <v>305</v>
      </c>
      <c r="C133" s="67" t="s">
        <v>306</v>
      </c>
      <c r="D133" s="57"/>
      <c r="E133" s="3">
        <v>1.0432759999999999E-2</v>
      </c>
      <c r="F133" s="3">
        <v>2.87452E-4</v>
      </c>
      <c r="G133" s="3">
        <v>6.2869200000000003E-4</v>
      </c>
      <c r="H133" s="3" t="s">
        <v>443</v>
      </c>
      <c r="I133" s="3">
        <v>3.9172801987878903E-4</v>
      </c>
      <c r="J133" s="3">
        <v>3.9172801987878903E-4</v>
      </c>
      <c r="K133" s="3">
        <v>4.12317259878789E-4</v>
      </c>
      <c r="L133" s="3" t="s">
        <v>443</v>
      </c>
      <c r="M133" s="3">
        <v>1.40749E-3</v>
      </c>
      <c r="N133" s="3">
        <v>4.5225002000000004E-4</v>
      </c>
      <c r="O133" s="3">
        <v>1.0007002E-4</v>
      </c>
      <c r="P133" s="3">
        <v>9.9727528666490005E-3</v>
      </c>
      <c r="Q133" s="3">
        <v>2.7075573999999999E-4</v>
      </c>
      <c r="R133" s="3">
        <v>2.6975904000000001E-4</v>
      </c>
      <c r="S133" s="3">
        <v>2.4728161999999998E-4</v>
      </c>
      <c r="T133" s="3">
        <v>3.4475822000000001E-4</v>
      </c>
      <c r="U133" s="3">
        <v>3.9350651999999994E-4</v>
      </c>
      <c r="V133" s="3">
        <v>3.1854300800000001E-3</v>
      </c>
      <c r="W133" s="3">
        <v>2.906231E-3</v>
      </c>
      <c r="X133" s="3">
        <v>2.6259880000000002E-7</v>
      </c>
      <c r="Y133" s="3">
        <v>1.4343814E-7</v>
      </c>
      <c r="Z133" s="3">
        <v>1.2812096E-7</v>
      </c>
      <c r="AA133" s="3">
        <v>1.3905466000000001E-7</v>
      </c>
      <c r="AB133" s="3">
        <v>6.7321256E-7</v>
      </c>
      <c r="AC133" s="3">
        <v>2.9801000000000003E-3</v>
      </c>
      <c r="AD133" s="3">
        <v>8.1569399999999997E-3</v>
      </c>
      <c r="AE133" s="46"/>
      <c r="AF133" s="3" t="s">
        <v>444</v>
      </c>
      <c r="AG133" s="3" t="s">
        <v>444</v>
      </c>
      <c r="AH133" s="3" t="s">
        <v>444</v>
      </c>
      <c r="AI133" s="3" t="s">
        <v>444</v>
      </c>
      <c r="AJ133" s="3" t="s">
        <v>444</v>
      </c>
      <c r="AK133" s="3">
        <v>58871</v>
      </c>
      <c r="AL133" s="35" t="s">
        <v>413</v>
      </c>
    </row>
    <row r="134" spans="1:38" ht="26.25" customHeight="1" thickBot="1" x14ac:dyDescent="0.3">
      <c r="A134" s="55" t="s">
        <v>286</v>
      </c>
      <c r="B134" s="59" t="s">
        <v>307</v>
      </c>
      <c r="C134" s="56" t="s">
        <v>308</v>
      </c>
      <c r="D134" s="57"/>
      <c r="E134" s="3" t="s">
        <v>445</v>
      </c>
      <c r="F134" s="3" t="s">
        <v>443</v>
      </c>
      <c r="G134" s="3" t="s">
        <v>445</v>
      </c>
      <c r="H134" s="3" t="s">
        <v>443</v>
      </c>
      <c r="I134" s="3" t="s">
        <v>443</v>
      </c>
      <c r="J134" s="3" t="s">
        <v>443</v>
      </c>
      <c r="K134" s="3" t="s">
        <v>443</v>
      </c>
      <c r="L134" s="3" t="s">
        <v>443</v>
      </c>
      <c r="M134" s="3" t="s">
        <v>445</v>
      </c>
      <c r="N134" s="3" t="s">
        <v>443</v>
      </c>
      <c r="O134" s="3" t="s">
        <v>443</v>
      </c>
      <c r="P134" s="3" t="s">
        <v>443</v>
      </c>
      <c r="Q134" s="3" t="s">
        <v>443</v>
      </c>
      <c r="R134" s="3" t="s">
        <v>443</v>
      </c>
      <c r="S134" s="3" t="s">
        <v>443</v>
      </c>
      <c r="T134" s="3" t="s">
        <v>443</v>
      </c>
      <c r="U134" s="3" t="s">
        <v>443</v>
      </c>
      <c r="V134" s="3" t="s">
        <v>443</v>
      </c>
      <c r="W134" s="3" t="s">
        <v>443</v>
      </c>
      <c r="X134" s="3" t="s">
        <v>443</v>
      </c>
      <c r="Y134" s="3" t="s">
        <v>443</v>
      </c>
      <c r="Z134" s="3" t="s">
        <v>443</v>
      </c>
      <c r="AA134" s="3" t="s">
        <v>443</v>
      </c>
      <c r="AB134" s="3" t="s">
        <v>443</v>
      </c>
      <c r="AC134" s="3" t="s">
        <v>443</v>
      </c>
      <c r="AD134" s="3" t="s">
        <v>443</v>
      </c>
      <c r="AE134" s="46"/>
      <c r="AF134" s="3" t="s">
        <v>444</v>
      </c>
      <c r="AG134" s="3" t="s">
        <v>444</v>
      </c>
      <c r="AH134" s="3" t="s">
        <v>444</v>
      </c>
      <c r="AI134" s="3" t="s">
        <v>444</v>
      </c>
      <c r="AJ134" s="3" t="s">
        <v>444</v>
      </c>
      <c r="AK134" s="3" t="s">
        <v>443</v>
      </c>
      <c r="AL134" s="35" t="s">
        <v>410</v>
      </c>
    </row>
    <row r="135" spans="1:38" ht="26.25" customHeight="1" thickBot="1" x14ac:dyDescent="0.3">
      <c r="A135" s="55" t="s">
        <v>286</v>
      </c>
      <c r="B135" s="55" t="s">
        <v>309</v>
      </c>
      <c r="C135" s="56" t="s">
        <v>310</v>
      </c>
      <c r="D135" s="57"/>
      <c r="E135" s="3">
        <v>2.338085095E-2</v>
      </c>
      <c r="F135" s="3">
        <v>9.0435366877466301E-3</v>
      </c>
      <c r="G135" s="3">
        <v>8.08771574E-4</v>
      </c>
      <c r="H135" s="3" t="s">
        <v>443</v>
      </c>
      <c r="I135" s="3">
        <v>3.08068444891532E-2</v>
      </c>
      <c r="J135" s="3">
        <v>3.3159634521737598E-2</v>
      </c>
      <c r="K135" s="3">
        <v>3.4115455472475097E-2</v>
      </c>
      <c r="L135" s="3">
        <v>1.29388746854443E-2</v>
      </c>
      <c r="M135" s="3">
        <v>0.41048833600000001</v>
      </c>
      <c r="N135" s="3">
        <v>3.602709737395E-3</v>
      </c>
      <c r="O135" s="3">
        <v>7.3524688518299998E-4</v>
      </c>
      <c r="P135" s="3" t="s">
        <v>443</v>
      </c>
      <c r="Q135" s="3">
        <v>3.014512229249E-3</v>
      </c>
      <c r="R135" s="3">
        <v>7.3524688518000002E-5</v>
      </c>
      <c r="S135" s="3">
        <v>1.4704937703650001E-3</v>
      </c>
      <c r="T135" s="3" t="s">
        <v>443</v>
      </c>
      <c r="U135" s="3">
        <v>5.14672819628E-4</v>
      </c>
      <c r="V135" s="3">
        <v>0.12888877897251899</v>
      </c>
      <c r="W135" s="3">
        <v>4.7139504089999997</v>
      </c>
      <c r="X135" s="3">
        <v>6.5136459490000003E-3</v>
      </c>
      <c r="Y135" s="3">
        <v>8.5834608929999997E-3</v>
      </c>
      <c r="Z135" s="3">
        <v>3.6032205569999998E-3</v>
      </c>
      <c r="AA135" s="3">
        <v>4.927941525E-3</v>
      </c>
      <c r="AB135" s="3">
        <v>2.3628268920000001E-2</v>
      </c>
      <c r="AC135" s="3" t="s">
        <v>444</v>
      </c>
      <c r="AD135" s="3" t="s">
        <v>444</v>
      </c>
      <c r="AE135" s="46"/>
      <c r="AF135" s="3" t="s">
        <v>444</v>
      </c>
      <c r="AG135" s="3" t="s">
        <v>444</v>
      </c>
      <c r="AH135" s="3" t="s">
        <v>444</v>
      </c>
      <c r="AI135" s="3" t="s">
        <v>444</v>
      </c>
      <c r="AJ135" s="3" t="s">
        <v>444</v>
      </c>
      <c r="AK135" s="3" t="s">
        <v>444</v>
      </c>
      <c r="AL135" s="35" t="s">
        <v>410</v>
      </c>
    </row>
    <row r="136" spans="1:38" ht="26.25" customHeight="1" thickBot="1" x14ac:dyDescent="0.4">
      <c r="A136" s="55" t="s">
        <v>286</v>
      </c>
      <c r="B136" s="55" t="s">
        <v>311</v>
      </c>
      <c r="C136" s="56" t="s">
        <v>312</v>
      </c>
      <c r="D136" s="57"/>
      <c r="E136" s="3" t="s">
        <v>444</v>
      </c>
      <c r="F136" s="3">
        <v>7.6843975164999998E-3</v>
      </c>
      <c r="G136" s="3" t="s">
        <v>444</v>
      </c>
      <c r="H136" s="3" t="s">
        <v>443</v>
      </c>
      <c r="I136" s="3" t="s">
        <v>444</v>
      </c>
      <c r="J136" s="3" t="s">
        <v>444</v>
      </c>
      <c r="K136" s="3" t="s">
        <v>444</v>
      </c>
      <c r="L136" s="3" t="s">
        <v>444</v>
      </c>
      <c r="M136" s="3" t="s">
        <v>444</v>
      </c>
      <c r="N136" s="3" t="s">
        <v>444</v>
      </c>
      <c r="O136" s="3" t="s">
        <v>444</v>
      </c>
      <c r="P136" s="3" t="s">
        <v>444</v>
      </c>
      <c r="Q136" s="3" t="s">
        <v>444</v>
      </c>
      <c r="R136" s="3" t="s">
        <v>444</v>
      </c>
      <c r="S136" s="3" t="s">
        <v>444</v>
      </c>
      <c r="T136" s="3" t="s">
        <v>444</v>
      </c>
      <c r="U136" s="3" t="s">
        <v>444</v>
      </c>
      <c r="V136" s="3" t="s">
        <v>444</v>
      </c>
      <c r="W136" s="3" t="s">
        <v>444</v>
      </c>
      <c r="X136" s="3" t="s">
        <v>444</v>
      </c>
      <c r="Y136" s="3" t="s">
        <v>444</v>
      </c>
      <c r="Z136" s="3" t="s">
        <v>444</v>
      </c>
      <c r="AA136" s="3" t="s">
        <v>444</v>
      </c>
      <c r="AB136" s="3" t="s">
        <v>444</v>
      </c>
      <c r="AC136" s="3" t="s">
        <v>444</v>
      </c>
      <c r="AD136" s="3" t="s">
        <v>444</v>
      </c>
      <c r="AE136" s="46"/>
      <c r="AF136" s="3" t="s">
        <v>444</v>
      </c>
      <c r="AG136" s="3" t="s">
        <v>444</v>
      </c>
      <c r="AH136" s="3" t="s">
        <v>444</v>
      </c>
      <c r="AI136" s="3" t="s">
        <v>444</v>
      </c>
      <c r="AJ136" s="3" t="s">
        <v>444</v>
      </c>
      <c r="AK136" s="3">
        <v>700606431.12944996</v>
      </c>
      <c r="AL136" s="134" t="s">
        <v>436</v>
      </c>
    </row>
    <row r="137" spans="1:38" ht="26.25" customHeight="1" thickBot="1" x14ac:dyDescent="0.3">
      <c r="A137" s="55" t="s">
        <v>286</v>
      </c>
      <c r="B137" s="55" t="s">
        <v>313</v>
      </c>
      <c r="C137" s="56" t="s">
        <v>314</v>
      </c>
      <c r="D137" s="57"/>
      <c r="E137" s="3">
        <v>2.0000000000000001E-4</v>
      </c>
      <c r="F137" s="3">
        <v>6.6724000000000006E-2</v>
      </c>
      <c r="G137" s="3" t="s">
        <v>443</v>
      </c>
      <c r="H137" s="3" t="s">
        <v>443</v>
      </c>
      <c r="I137" s="3" t="s">
        <v>444</v>
      </c>
      <c r="J137" s="3" t="s">
        <v>444</v>
      </c>
      <c r="K137" s="3" t="s">
        <v>444</v>
      </c>
      <c r="L137" s="3" t="s">
        <v>444</v>
      </c>
      <c r="M137" s="3">
        <v>5.9999999999999995E-4</v>
      </c>
      <c r="N137" s="3" t="s">
        <v>444</v>
      </c>
      <c r="O137" s="3" t="s">
        <v>444</v>
      </c>
      <c r="P137" s="3" t="s">
        <v>443</v>
      </c>
      <c r="Q137" s="3" t="s">
        <v>444</v>
      </c>
      <c r="R137" s="3" t="s">
        <v>444</v>
      </c>
      <c r="S137" s="3" t="s">
        <v>444</v>
      </c>
      <c r="T137" s="3" t="s">
        <v>444</v>
      </c>
      <c r="U137" s="3" t="s">
        <v>444</v>
      </c>
      <c r="V137" s="3" t="s">
        <v>444</v>
      </c>
      <c r="W137" s="3" t="s">
        <v>444</v>
      </c>
      <c r="X137" s="3" t="s">
        <v>444</v>
      </c>
      <c r="Y137" s="3" t="s">
        <v>444</v>
      </c>
      <c r="Z137" s="3" t="s">
        <v>444</v>
      </c>
      <c r="AA137" s="3" t="s">
        <v>444</v>
      </c>
      <c r="AB137" s="3" t="s">
        <v>444</v>
      </c>
      <c r="AC137" s="3" t="s">
        <v>444</v>
      </c>
      <c r="AD137" s="3" t="s">
        <v>444</v>
      </c>
      <c r="AE137" s="46"/>
      <c r="AF137" s="3" t="s">
        <v>444</v>
      </c>
      <c r="AG137" s="3" t="s">
        <v>444</v>
      </c>
      <c r="AH137" s="3" t="s">
        <v>444</v>
      </c>
      <c r="AI137" s="3" t="s">
        <v>444</v>
      </c>
      <c r="AJ137" s="3" t="s">
        <v>444</v>
      </c>
      <c r="AK137" s="3" t="s">
        <v>444</v>
      </c>
      <c r="AL137" s="35" t="s">
        <v>414</v>
      </c>
    </row>
    <row r="138" spans="1:38" ht="26.25" customHeight="1" thickBot="1" x14ac:dyDescent="0.3">
      <c r="A138" s="59" t="s">
        <v>286</v>
      </c>
      <c r="B138" s="59" t="s">
        <v>315</v>
      </c>
      <c r="C138" s="61" t="s">
        <v>316</v>
      </c>
      <c r="D138" s="58"/>
      <c r="E138" s="3" t="s">
        <v>443</v>
      </c>
      <c r="F138" s="3" t="s">
        <v>443</v>
      </c>
      <c r="G138" s="3" t="s">
        <v>443</v>
      </c>
      <c r="H138" s="3" t="s">
        <v>443</v>
      </c>
      <c r="I138" s="3" t="s">
        <v>444</v>
      </c>
      <c r="J138" s="3" t="s">
        <v>444</v>
      </c>
      <c r="K138" s="3" t="s">
        <v>444</v>
      </c>
      <c r="L138" s="3" t="s">
        <v>444</v>
      </c>
      <c r="M138" s="3" t="s">
        <v>443</v>
      </c>
      <c r="N138" s="3" t="s">
        <v>444</v>
      </c>
      <c r="O138" s="3" t="s">
        <v>444</v>
      </c>
      <c r="P138" s="3" t="s">
        <v>444</v>
      </c>
      <c r="Q138" s="3" t="s">
        <v>444</v>
      </c>
      <c r="R138" s="3" t="s">
        <v>444</v>
      </c>
      <c r="S138" s="3" t="s">
        <v>444</v>
      </c>
      <c r="T138" s="3" t="s">
        <v>444</v>
      </c>
      <c r="U138" s="3" t="s">
        <v>444</v>
      </c>
      <c r="V138" s="3" t="s">
        <v>444</v>
      </c>
      <c r="W138" s="3" t="s">
        <v>444</v>
      </c>
      <c r="X138" s="3" t="s">
        <v>444</v>
      </c>
      <c r="Y138" s="3" t="s">
        <v>444</v>
      </c>
      <c r="Z138" s="3" t="s">
        <v>444</v>
      </c>
      <c r="AA138" s="3" t="s">
        <v>444</v>
      </c>
      <c r="AB138" s="3" t="s">
        <v>444</v>
      </c>
      <c r="AC138" s="3" t="s">
        <v>444</v>
      </c>
      <c r="AD138" s="3" t="s">
        <v>444</v>
      </c>
      <c r="AE138" s="46"/>
      <c r="AF138" s="3" t="s">
        <v>444</v>
      </c>
      <c r="AG138" s="3" t="s">
        <v>444</v>
      </c>
      <c r="AH138" s="3" t="s">
        <v>444</v>
      </c>
      <c r="AI138" s="3" t="s">
        <v>444</v>
      </c>
      <c r="AJ138" s="3" t="s">
        <v>444</v>
      </c>
      <c r="AK138" s="3" t="s">
        <v>443</v>
      </c>
      <c r="AL138" s="35" t="s">
        <v>414</v>
      </c>
    </row>
    <row r="139" spans="1:38" ht="26.25" customHeight="1" thickBot="1" x14ac:dyDescent="0.3">
      <c r="A139" s="59" t="s">
        <v>286</v>
      </c>
      <c r="B139" s="59" t="s">
        <v>317</v>
      </c>
      <c r="C139" s="61" t="s">
        <v>375</v>
      </c>
      <c r="D139" s="58"/>
      <c r="E139" s="3">
        <v>4.3255990000000001E-2</v>
      </c>
      <c r="F139" s="3">
        <v>3.1344329999999997E-2</v>
      </c>
      <c r="G139" s="3">
        <v>4.1026E-2</v>
      </c>
      <c r="H139" s="3">
        <v>6.8799999999999417E-4</v>
      </c>
      <c r="I139" s="3">
        <v>0.74965052869684512</v>
      </c>
      <c r="J139" s="3">
        <v>0.74976832869684507</v>
      </c>
      <c r="K139" s="3">
        <v>0.75004079869684503</v>
      </c>
      <c r="L139" s="3">
        <v>1.7980000000000001E-5</v>
      </c>
      <c r="M139" s="3">
        <v>1.4890000000000001E-3</v>
      </c>
      <c r="N139" s="3">
        <v>2.3109997626190003E-3</v>
      </c>
      <c r="O139" s="3">
        <v>4.3959753486790005E-3</v>
      </c>
      <c r="P139" s="3">
        <v>5.8268853486790001E-3</v>
      </c>
      <c r="Q139" s="3">
        <v>7.0703984050680003E-3</v>
      </c>
      <c r="R139" s="3">
        <v>6.9304509347400001E-3</v>
      </c>
      <c r="S139" s="3">
        <v>1.5612585808657001E-2</v>
      </c>
      <c r="T139" s="3">
        <v>1.2282999999999999E-4</v>
      </c>
      <c r="U139" s="3">
        <v>1.3000000000000002E-4</v>
      </c>
      <c r="V139" s="3">
        <v>4.0453099999999999E-3</v>
      </c>
      <c r="W139" s="3">
        <v>7.5659845460000001</v>
      </c>
      <c r="X139" s="3">
        <v>2.8999999999999998E-7</v>
      </c>
      <c r="Y139" s="3">
        <v>5.0960000000000006E-7</v>
      </c>
      <c r="Z139" s="3">
        <v>3.9281999999999999E-7</v>
      </c>
      <c r="AA139" s="3">
        <v>4.1404999999999998E-7</v>
      </c>
      <c r="AB139" s="3">
        <v>1.6064799999999999E-6</v>
      </c>
      <c r="AC139" s="3" t="s">
        <v>444</v>
      </c>
      <c r="AD139" s="3" t="s">
        <v>444</v>
      </c>
      <c r="AE139" s="46"/>
      <c r="AF139" s="3" t="s">
        <v>444</v>
      </c>
      <c r="AG139" s="3" t="s">
        <v>444</v>
      </c>
      <c r="AH139" s="3" t="s">
        <v>444</v>
      </c>
      <c r="AI139" s="3" t="s">
        <v>444</v>
      </c>
      <c r="AJ139" s="3" t="s">
        <v>444</v>
      </c>
      <c r="AK139" s="3">
        <v>1285</v>
      </c>
      <c r="AL139" s="35" t="s">
        <v>449</v>
      </c>
    </row>
    <row r="140" spans="1:38" ht="26.25" customHeight="1" thickBot="1" x14ac:dyDescent="0.3">
      <c r="A140" s="55" t="s">
        <v>319</v>
      </c>
      <c r="B140" s="59" t="s">
        <v>320</v>
      </c>
      <c r="C140" s="56" t="s">
        <v>376</v>
      </c>
      <c r="D140" s="57"/>
      <c r="E140" s="3" t="s">
        <v>446</v>
      </c>
      <c r="F140" s="3" t="s">
        <v>446</v>
      </c>
      <c r="G140" s="3" t="s">
        <v>446</v>
      </c>
      <c r="H140" s="3" t="s">
        <v>446</v>
      </c>
      <c r="I140" s="3" t="s">
        <v>446</v>
      </c>
      <c r="J140" s="3" t="s">
        <v>446</v>
      </c>
      <c r="K140" s="3" t="s">
        <v>446</v>
      </c>
      <c r="L140" s="3" t="s">
        <v>446</v>
      </c>
      <c r="M140" s="3" t="s">
        <v>446</v>
      </c>
      <c r="N140" s="3" t="s">
        <v>446</v>
      </c>
      <c r="O140" s="3" t="s">
        <v>446</v>
      </c>
      <c r="P140" s="3" t="s">
        <v>446</v>
      </c>
      <c r="Q140" s="3" t="s">
        <v>446</v>
      </c>
      <c r="R140" s="3" t="s">
        <v>446</v>
      </c>
      <c r="S140" s="3" t="s">
        <v>446</v>
      </c>
      <c r="T140" s="3" t="s">
        <v>446</v>
      </c>
      <c r="U140" s="3" t="s">
        <v>446</v>
      </c>
      <c r="V140" s="3" t="s">
        <v>446</v>
      </c>
      <c r="W140" s="3" t="s">
        <v>446</v>
      </c>
      <c r="X140" s="3" t="s">
        <v>446</v>
      </c>
      <c r="Y140" s="3" t="s">
        <v>446</v>
      </c>
      <c r="Z140" s="3" t="s">
        <v>446</v>
      </c>
      <c r="AA140" s="3" t="s">
        <v>446</v>
      </c>
      <c r="AB140" s="3" t="s">
        <v>446</v>
      </c>
      <c r="AC140" s="3" t="s">
        <v>446</v>
      </c>
      <c r="AD140" s="3" t="s">
        <v>446</v>
      </c>
      <c r="AE140" s="46"/>
      <c r="AF140" s="3" t="s">
        <v>446</v>
      </c>
      <c r="AG140" s="3" t="s">
        <v>446</v>
      </c>
      <c r="AH140" s="3" t="s">
        <v>446</v>
      </c>
      <c r="AI140" s="3" t="s">
        <v>446</v>
      </c>
      <c r="AJ140" s="3" t="s">
        <v>446</v>
      </c>
      <c r="AK140" s="3" t="s">
        <v>446</v>
      </c>
      <c r="AL140" s="35" t="s">
        <v>410</v>
      </c>
    </row>
    <row r="141" spans="1:38" s="6" customFormat="1" ht="37.5" customHeight="1" thickBot="1" x14ac:dyDescent="0.35">
      <c r="A141" s="74"/>
      <c r="B141" s="75" t="s">
        <v>321</v>
      </c>
      <c r="C141" s="76" t="s">
        <v>386</v>
      </c>
      <c r="D141" s="74" t="s">
        <v>140</v>
      </c>
      <c r="E141" s="15">
        <f>SUM(E14:E140)</f>
        <v>219.07159307480293</v>
      </c>
      <c r="F141" s="15">
        <f t="shared" ref="F141:AD141" si="0">SUM(F14:F140)</f>
        <v>143.9945857005323</v>
      </c>
      <c r="G141" s="15">
        <f t="shared" si="0"/>
        <v>42.834579524506111</v>
      </c>
      <c r="H141" s="15">
        <f t="shared" si="0"/>
        <v>73.313316084102254</v>
      </c>
      <c r="I141" s="15">
        <f t="shared" si="0"/>
        <v>26.22643300510488</v>
      </c>
      <c r="J141" s="15">
        <f t="shared" si="0"/>
        <v>38.872800052351593</v>
      </c>
      <c r="K141" s="15">
        <f t="shared" si="0"/>
        <v>64.555902409970045</v>
      </c>
      <c r="L141" s="15">
        <f t="shared" si="0"/>
        <v>4.9199374617787059</v>
      </c>
      <c r="M141" s="15">
        <f t="shared" si="0"/>
        <v>526.71821229635896</v>
      </c>
      <c r="N141" s="15">
        <f t="shared" si="0"/>
        <v>33.430657977719072</v>
      </c>
      <c r="O141" s="15">
        <f t="shared" si="0"/>
        <v>1.4880039463969774</v>
      </c>
      <c r="P141" s="15">
        <f t="shared" si="0"/>
        <v>1.4237813425901338</v>
      </c>
      <c r="Q141" s="15">
        <f t="shared" si="0"/>
        <v>1.3641678597303015</v>
      </c>
      <c r="R141" s="15">
        <f>SUM(R14:R140)</f>
        <v>9.4769390422519777</v>
      </c>
      <c r="S141" s="15">
        <f t="shared" si="0"/>
        <v>108.86058286139222</v>
      </c>
      <c r="T141" s="15">
        <f t="shared" si="0"/>
        <v>5.8093147429687031</v>
      </c>
      <c r="U141" s="15">
        <f t="shared" si="0"/>
        <v>2.9963997425512878</v>
      </c>
      <c r="V141" s="15">
        <f t="shared" si="0"/>
        <v>94.611322474127064</v>
      </c>
      <c r="W141" s="15">
        <f t="shared" si="0"/>
        <v>36.828568739955855</v>
      </c>
      <c r="X141" s="15">
        <f t="shared" si="0"/>
        <v>4.040491379529823</v>
      </c>
      <c r="Y141" s="15">
        <f t="shared" si="0"/>
        <v>4.0372262284829219</v>
      </c>
      <c r="Z141" s="15">
        <f t="shared" si="0"/>
        <v>1.9553277366984552</v>
      </c>
      <c r="AA141" s="15">
        <f t="shared" si="0"/>
        <v>2.1090993718970572</v>
      </c>
      <c r="AB141" s="15">
        <f t="shared" si="0"/>
        <v>12.142144675765635</v>
      </c>
      <c r="AC141" s="15">
        <f t="shared" si="0"/>
        <v>8.7926162719773462</v>
      </c>
      <c r="AD141" s="15">
        <f t="shared" si="0"/>
        <v>37.229587395298317</v>
      </c>
      <c r="AE141" s="47"/>
      <c r="AF141" s="15"/>
      <c r="AG141" s="15"/>
      <c r="AH141" s="15"/>
      <c r="AI141" s="15"/>
      <c r="AJ141" s="15"/>
      <c r="AK141" s="15"/>
      <c r="AL141" s="36"/>
    </row>
    <row r="142" spans="1:38" ht="15" customHeight="1" thickBot="1" x14ac:dyDescent="0.4">
      <c r="A142" s="77"/>
      <c r="B142" s="37"/>
      <c r="C142" s="78"/>
      <c r="D142" s="79"/>
      <c r="E142"/>
      <c r="F142"/>
      <c r="G142"/>
      <c r="H142"/>
      <c r="I142"/>
      <c r="J142"/>
      <c r="K142"/>
      <c r="L142"/>
      <c r="M142"/>
      <c r="N142"/>
      <c r="O142" s="7"/>
      <c r="P142" s="7"/>
      <c r="Q142" s="7"/>
      <c r="R142" s="7"/>
      <c r="S142" s="7"/>
      <c r="T142" s="7"/>
      <c r="U142" s="7"/>
      <c r="V142" s="7"/>
      <c r="W142" s="7"/>
      <c r="X142" s="7"/>
      <c r="Y142" s="7"/>
      <c r="Z142" s="7"/>
      <c r="AA142" s="7"/>
      <c r="AB142" s="7"/>
      <c r="AC142" s="7"/>
      <c r="AD142" s="7"/>
      <c r="AE142" s="48"/>
      <c r="AF142" s="8"/>
      <c r="AG142" s="8"/>
      <c r="AH142" s="8"/>
      <c r="AI142" s="8"/>
      <c r="AJ142" s="8"/>
      <c r="AK142" s="8"/>
      <c r="AL142" s="37"/>
    </row>
    <row r="143" spans="1:38" ht="26.25" customHeight="1" thickBot="1" x14ac:dyDescent="0.3">
      <c r="A143" s="80"/>
      <c r="B143" s="38" t="s">
        <v>345</v>
      </c>
      <c r="C143" s="81" t="s">
        <v>352</v>
      </c>
      <c r="D143" s="82" t="s">
        <v>279</v>
      </c>
      <c r="E143" s="3">
        <v>43.883102951288414</v>
      </c>
      <c r="F143" s="3">
        <v>3.3836373981422465</v>
      </c>
      <c r="G143" s="3">
        <v>5.5847989281415336E-2</v>
      </c>
      <c r="H143" s="3">
        <v>0.73731078213342993</v>
      </c>
      <c r="I143" s="3">
        <v>1.5161518567106784</v>
      </c>
      <c r="J143" s="3">
        <v>1.5161518567106784</v>
      </c>
      <c r="K143" s="3">
        <v>1.5161518567106784</v>
      </c>
      <c r="L143" s="3">
        <v>1.0605548903438602</v>
      </c>
      <c r="M143" s="3">
        <v>33.077397102448607</v>
      </c>
      <c r="N143" s="3">
        <v>2.913283624149646E-3</v>
      </c>
      <c r="O143" s="3">
        <v>3.2563184995367163E-4</v>
      </c>
      <c r="P143" s="3">
        <v>2.3797136239243215E-2</v>
      </c>
      <c r="Q143" s="3">
        <v>5.6550498106057575E-4</v>
      </c>
      <c r="R143" s="3">
        <v>3.1602249371569517E-2</v>
      </c>
      <c r="S143" s="3">
        <v>2.1428185345760076E-2</v>
      </c>
      <c r="T143" s="3">
        <v>2.5889081825162027E-3</v>
      </c>
      <c r="U143" s="3">
        <v>4.7974626221380793E-4</v>
      </c>
      <c r="V143" s="3">
        <v>8.3781565633082353E-2</v>
      </c>
      <c r="W143" s="3">
        <v>2.3902181000000002</v>
      </c>
      <c r="X143" s="3">
        <v>0.1102196673343</v>
      </c>
      <c r="Y143" s="3">
        <v>0.12362973404249999</v>
      </c>
      <c r="Z143" s="3">
        <v>9.6537908439300019E-2</v>
      </c>
      <c r="AA143" s="3">
        <v>0.10426888424819999</v>
      </c>
      <c r="AB143" s="3">
        <v>0.43465619406430001</v>
      </c>
      <c r="AC143" s="3">
        <v>2.3902189000000003E-3</v>
      </c>
      <c r="AD143" s="3">
        <v>4.7824959999999991E-4</v>
      </c>
      <c r="AE143" s="49"/>
      <c r="AF143" s="3">
        <v>161432.3271027689</v>
      </c>
      <c r="AG143" s="3" t="s">
        <v>444</v>
      </c>
      <c r="AH143" s="3">
        <v>15.5517765118</v>
      </c>
      <c r="AI143" s="3">
        <v>6929.3211415106998</v>
      </c>
      <c r="AJ143" s="3" t="s">
        <v>444</v>
      </c>
      <c r="AK143" s="3" t="s">
        <v>444</v>
      </c>
      <c r="AL143" s="38" t="s">
        <v>49</v>
      </c>
    </row>
    <row r="144" spans="1:38" ht="26.25" customHeight="1" thickBot="1" x14ac:dyDescent="0.3">
      <c r="A144" s="80"/>
      <c r="B144" s="38" t="s">
        <v>346</v>
      </c>
      <c r="C144" s="81" t="s">
        <v>353</v>
      </c>
      <c r="D144" s="82" t="s">
        <v>279</v>
      </c>
      <c r="E144" s="3">
        <v>11.647245373869191</v>
      </c>
      <c r="F144" s="3">
        <v>0.74863143117358644</v>
      </c>
      <c r="G144" s="3">
        <v>1.2118999082496432E-2</v>
      </c>
      <c r="H144" s="3">
        <v>2.2046523496644224E-2</v>
      </c>
      <c r="I144" s="3">
        <v>0.51587247812177683</v>
      </c>
      <c r="J144" s="3">
        <v>0.51587247812177683</v>
      </c>
      <c r="K144" s="3">
        <v>0.51587247812177683</v>
      </c>
      <c r="L144" s="3">
        <v>0.37065843715405733</v>
      </c>
      <c r="M144" s="3">
        <v>4.7730889370877465</v>
      </c>
      <c r="N144" s="3">
        <v>4.0248500335618806E-4</v>
      </c>
      <c r="O144" s="3">
        <v>4.0971437518686311E-5</v>
      </c>
      <c r="P144" s="3">
        <v>4.1170545072721507E-3</v>
      </c>
      <c r="Q144" s="3">
        <v>8.0135532079703828E-5</v>
      </c>
      <c r="R144" s="3">
        <v>6.4645103789024161E-3</v>
      </c>
      <c r="S144" s="3">
        <v>4.3400001158768508E-3</v>
      </c>
      <c r="T144" s="3">
        <v>1.9099589443977725E-4</v>
      </c>
      <c r="U144" s="3">
        <v>7.8328189122035022E-5</v>
      </c>
      <c r="V144" s="3">
        <v>1.4044853753236244E-2</v>
      </c>
      <c r="W144" s="3">
        <v>0.45659359999999993</v>
      </c>
      <c r="X144" s="3">
        <v>1.7408095815400003E-2</v>
      </c>
      <c r="Y144" s="3">
        <v>1.9515342640000002E-2</v>
      </c>
      <c r="Z144" s="3">
        <v>1.5300458101099999E-2</v>
      </c>
      <c r="AA144" s="3">
        <v>1.6237224577600001E-2</v>
      </c>
      <c r="AB144" s="3">
        <v>6.8461121134099995E-2</v>
      </c>
      <c r="AC144" s="3">
        <v>4.565929E-4</v>
      </c>
      <c r="AD144" s="3">
        <v>9.1759099999999994E-5</v>
      </c>
      <c r="AE144" s="49"/>
      <c r="AF144" s="3">
        <v>31145.314930823002</v>
      </c>
      <c r="AG144" s="3" t="s">
        <v>444</v>
      </c>
      <c r="AH144" s="3" t="s">
        <v>444</v>
      </c>
      <c r="AI144" s="3">
        <v>1329.4633174190001</v>
      </c>
      <c r="AJ144" s="3" t="s">
        <v>444</v>
      </c>
      <c r="AK144" s="3" t="s">
        <v>444</v>
      </c>
      <c r="AL144" s="38" t="s">
        <v>49</v>
      </c>
    </row>
    <row r="145" spans="1:38" ht="26.25" customHeight="1" thickBot="1" x14ac:dyDescent="0.3">
      <c r="A145" s="80"/>
      <c r="B145" s="38" t="s">
        <v>347</v>
      </c>
      <c r="C145" s="81" t="s">
        <v>354</v>
      </c>
      <c r="D145" s="82" t="s">
        <v>279</v>
      </c>
      <c r="E145" s="3">
        <v>40.349215475325224</v>
      </c>
      <c r="F145" s="3">
        <v>1.0032358191089512</v>
      </c>
      <c r="G145" s="3">
        <v>3.56556503258212E-2</v>
      </c>
      <c r="H145" s="3">
        <v>6.2613893751288674E-2</v>
      </c>
      <c r="I145" s="3">
        <v>0.7225149227413743</v>
      </c>
      <c r="J145" s="3">
        <v>0.7225149227413743</v>
      </c>
      <c r="K145" s="3">
        <v>0.7225149227413743</v>
      </c>
      <c r="L145" s="3">
        <v>0.50826940784193131</v>
      </c>
      <c r="M145" s="3">
        <v>16.261648992158243</v>
      </c>
      <c r="N145" s="3">
        <v>1.1113964140374599E-3</v>
      </c>
      <c r="O145" s="3">
        <v>1.1114123794179575E-4</v>
      </c>
      <c r="P145" s="3">
        <v>1.1780472303689796E-2</v>
      </c>
      <c r="Q145" s="3">
        <v>2.2227848453846709E-4</v>
      </c>
      <c r="R145" s="3">
        <v>1.8892904847505818E-2</v>
      </c>
      <c r="S145" s="3">
        <v>1.2669370709206946E-2</v>
      </c>
      <c r="T145" s="3">
        <v>4.4462482194404941E-4</v>
      </c>
      <c r="U145" s="3">
        <v>2.2227449319334267E-4</v>
      </c>
      <c r="V145" s="3">
        <v>4.0009289034447955E-2</v>
      </c>
      <c r="W145" s="3">
        <v>0.39767879999999994</v>
      </c>
      <c r="X145" s="3">
        <v>7.8981590666999998E-3</v>
      </c>
      <c r="Y145" s="3">
        <v>4.7827741014299999E-2</v>
      </c>
      <c r="Z145" s="3">
        <v>5.3444209682099994E-2</v>
      </c>
      <c r="AA145" s="3">
        <v>1.2286025214200002E-2</v>
      </c>
      <c r="AB145" s="3">
        <v>0.1214561349773</v>
      </c>
      <c r="AC145" s="3">
        <v>2.5854239999999998E-4</v>
      </c>
      <c r="AD145" s="3">
        <v>5.2631400000000006E-5</v>
      </c>
      <c r="AE145" s="49"/>
      <c r="AF145" s="3">
        <v>90451.464592422199</v>
      </c>
      <c r="AG145" s="3" t="s">
        <v>444</v>
      </c>
      <c r="AH145" s="3">
        <v>13.0423195924</v>
      </c>
      <c r="AI145" s="3">
        <v>3857.7366395385998</v>
      </c>
      <c r="AJ145" s="3" t="s">
        <v>444</v>
      </c>
      <c r="AK145" s="3" t="s">
        <v>444</v>
      </c>
      <c r="AL145" s="38" t="s">
        <v>49</v>
      </c>
    </row>
    <row r="146" spans="1:38" ht="26.25" customHeight="1" thickBot="1" x14ac:dyDescent="0.3">
      <c r="A146" s="80"/>
      <c r="B146" s="38" t="s">
        <v>348</v>
      </c>
      <c r="C146" s="81" t="s">
        <v>355</v>
      </c>
      <c r="D146" s="82" t="s">
        <v>279</v>
      </c>
      <c r="E146" s="3">
        <v>0.35231465715287519</v>
      </c>
      <c r="F146" s="3">
        <v>1.7501763071058525</v>
      </c>
      <c r="G146" s="3">
        <v>3.9342307694819771E-4</v>
      </c>
      <c r="H146" s="3">
        <v>2.842551043315069E-3</v>
      </c>
      <c r="I146" s="3">
        <v>3.0671183648173814E-2</v>
      </c>
      <c r="J146" s="3">
        <v>3.0671183648173814E-2</v>
      </c>
      <c r="K146" s="3">
        <v>3.0671183648173814E-2</v>
      </c>
      <c r="L146" s="3">
        <v>5.3959466777777666E-3</v>
      </c>
      <c r="M146" s="3">
        <v>10.311864259053516</v>
      </c>
      <c r="N146" s="3">
        <v>9.3147890659713673E-5</v>
      </c>
      <c r="O146" s="3">
        <v>1.225530898687789E-3</v>
      </c>
      <c r="P146" s="3">
        <v>4.5839151495812773E-4</v>
      </c>
      <c r="Q146" s="3">
        <v>1.5806603964073378E-5</v>
      </c>
      <c r="R146" s="3">
        <v>5.4476993683476044E-3</v>
      </c>
      <c r="S146" s="3">
        <v>0.207531985153701</v>
      </c>
      <c r="T146" s="3">
        <v>8.6181427266362725E-3</v>
      </c>
      <c r="U146" s="3">
        <v>1.2202019813074747E-3</v>
      </c>
      <c r="V146" s="3">
        <v>0.12169265666693084</v>
      </c>
      <c r="W146" s="3">
        <v>2.39738E-2</v>
      </c>
      <c r="X146" s="3">
        <v>4.419151106E-4</v>
      </c>
      <c r="Y146" s="3">
        <v>5.6631278890000004E-4</v>
      </c>
      <c r="Z146" s="3">
        <v>3.4074942179999998E-4</v>
      </c>
      <c r="AA146" s="3">
        <v>6.2910003729999995E-4</v>
      </c>
      <c r="AB146" s="3">
        <v>1.9780773585999999E-3</v>
      </c>
      <c r="AC146" s="3">
        <v>2.3973999999999998E-5</v>
      </c>
      <c r="AD146" s="3">
        <v>9.9209000000000002E-6</v>
      </c>
      <c r="AE146" s="49"/>
      <c r="AF146" s="3">
        <v>2158.6369555611</v>
      </c>
      <c r="AG146" s="3" t="s">
        <v>444</v>
      </c>
      <c r="AH146" s="3" t="s">
        <v>444</v>
      </c>
      <c r="AI146" s="3">
        <v>97.213202917199993</v>
      </c>
      <c r="AJ146" s="3" t="s">
        <v>444</v>
      </c>
      <c r="AK146" s="3" t="s">
        <v>444</v>
      </c>
      <c r="AL146" s="38" t="s">
        <v>49</v>
      </c>
    </row>
    <row r="147" spans="1:38" ht="26.25" customHeight="1" thickBot="1" x14ac:dyDescent="0.3">
      <c r="A147" s="80"/>
      <c r="B147" s="38" t="s">
        <v>349</v>
      </c>
      <c r="C147" s="81" t="s">
        <v>356</v>
      </c>
      <c r="D147" s="82" t="s">
        <v>279</v>
      </c>
      <c r="E147" s="3" t="s">
        <v>444</v>
      </c>
      <c r="F147" s="3">
        <v>2.4202679738368196</v>
      </c>
      <c r="G147" s="3" t="s">
        <v>444</v>
      </c>
      <c r="H147" s="3" t="s">
        <v>444</v>
      </c>
      <c r="I147" s="3" t="s">
        <v>444</v>
      </c>
      <c r="J147" s="3" t="s">
        <v>444</v>
      </c>
      <c r="K147" s="3" t="s">
        <v>444</v>
      </c>
      <c r="L147" s="3" t="s">
        <v>444</v>
      </c>
      <c r="M147" s="3" t="s">
        <v>444</v>
      </c>
      <c r="N147" s="3" t="s">
        <v>444</v>
      </c>
      <c r="O147" s="3" t="s">
        <v>444</v>
      </c>
      <c r="P147" s="3" t="s">
        <v>444</v>
      </c>
      <c r="Q147" s="3" t="s">
        <v>444</v>
      </c>
      <c r="R147" s="3" t="s">
        <v>444</v>
      </c>
      <c r="S147" s="3" t="s">
        <v>444</v>
      </c>
      <c r="T147" s="3" t="s">
        <v>444</v>
      </c>
      <c r="U147" s="3" t="s">
        <v>444</v>
      </c>
      <c r="V147" s="3" t="s">
        <v>444</v>
      </c>
      <c r="W147" s="3" t="s">
        <v>444</v>
      </c>
      <c r="X147" s="3" t="s">
        <v>444</v>
      </c>
      <c r="Y147" s="3" t="s">
        <v>444</v>
      </c>
      <c r="Z147" s="3" t="s">
        <v>444</v>
      </c>
      <c r="AA147" s="3" t="s">
        <v>444</v>
      </c>
      <c r="AB147" s="3" t="s">
        <v>444</v>
      </c>
      <c r="AC147" s="3" t="s">
        <v>444</v>
      </c>
      <c r="AD147" s="3" t="s">
        <v>444</v>
      </c>
      <c r="AE147" s="49"/>
      <c r="AF147" s="3">
        <v>107.45117673619998</v>
      </c>
      <c r="AG147" s="3" t="s">
        <v>444</v>
      </c>
      <c r="AH147" s="3" t="s">
        <v>444</v>
      </c>
      <c r="AI147" s="3">
        <v>4.8390133500000001</v>
      </c>
      <c r="AJ147" s="3" t="s">
        <v>444</v>
      </c>
      <c r="AK147" s="3" t="s">
        <v>444</v>
      </c>
      <c r="AL147" s="38" t="s">
        <v>49</v>
      </c>
    </row>
    <row r="148" spans="1:38" ht="26.25" customHeight="1" thickBot="1" x14ac:dyDescent="0.3">
      <c r="A148" s="80"/>
      <c r="B148" s="38" t="s">
        <v>350</v>
      </c>
      <c r="C148" s="81" t="s">
        <v>357</v>
      </c>
      <c r="D148" s="82" t="s">
        <v>279</v>
      </c>
      <c r="E148" s="3" t="s">
        <v>444</v>
      </c>
      <c r="F148" s="3" t="s">
        <v>444</v>
      </c>
      <c r="G148" s="3" t="s">
        <v>444</v>
      </c>
      <c r="H148" s="3" t="s">
        <v>444</v>
      </c>
      <c r="I148" s="3">
        <v>1.2515708249913589</v>
      </c>
      <c r="J148" s="3">
        <v>2.4207464194100332</v>
      </c>
      <c r="K148" s="3">
        <v>3.0868204171115812</v>
      </c>
      <c r="L148" s="3">
        <v>0.28238296049107908</v>
      </c>
      <c r="M148" s="3" t="s">
        <v>444</v>
      </c>
      <c r="N148" s="3">
        <v>9.3663987651685474</v>
      </c>
      <c r="O148" s="3">
        <v>4.0995368575773315E-2</v>
      </c>
      <c r="P148" s="3" t="s">
        <v>443</v>
      </c>
      <c r="Q148" s="3">
        <v>0.10705431383348307</v>
      </c>
      <c r="R148" s="3">
        <v>3.496165840832679</v>
      </c>
      <c r="S148" s="3">
        <v>76.763701667867977</v>
      </c>
      <c r="T148" s="3">
        <v>0.53689370324113694</v>
      </c>
      <c r="U148" s="3">
        <v>6.173640834223159E-2</v>
      </c>
      <c r="V148" s="3">
        <v>24.806024238901465</v>
      </c>
      <c r="W148" s="3" t="s">
        <v>444</v>
      </c>
      <c r="X148" s="3" t="s">
        <v>444</v>
      </c>
      <c r="Y148" s="3" t="s">
        <v>444</v>
      </c>
      <c r="Z148" s="3" t="s">
        <v>444</v>
      </c>
      <c r="AA148" s="3" t="s">
        <v>444</v>
      </c>
      <c r="AB148" s="3" t="s">
        <v>444</v>
      </c>
      <c r="AC148" s="3" t="s">
        <v>443</v>
      </c>
      <c r="AD148" s="3" t="s">
        <v>443</v>
      </c>
      <c r="AE148" s="49"/>
      <c r="AF148" s="3" t="s">
        <v>444</v>
      </c>
      <c r="AG148" s="3" t="s">
        <v>444</v>
      </c>
      <c r="AH148" s="3" t="s">
        <v>444</v>
      </c>
      <c r="AI148" s="3" t="s">
        <v>444</v>
      </c>
      <c r="AJ148" s="3" t="s">
        <v>444</v>
      </c>
      <c r="AK148" s="3">
        <v>97755.609881317883</v>
      </c>
      <c r="AL148" s="38" t="s">
        <v>411</v>
      </c>
    </row>
    <row r="149" spans="1:38" ht="26.25" customHeight="1" thickBot="1" x14ac:dyDescent="0.3">
      <c r="A149" s="80"/>
      <c r="B149" s="38" t="s">
        <v>351</v>
      </c>
      <c r="C149" s="81" t="s">
        <v>358</v>
      </c>
      <c r="D149" s="82" t="s">
        <v>279</v>
      </c>
      <c r="E149" s="3" t="s">
        <v>444</v>
      </c>
      <c r="F149" s="3" t="s">
        <v>444</v>
      </c>
      <c r="G149" s="3" t="s">
        <v>444</v>
      </c>
      <c r="H149" s="3" t="s">
        <v>444</v>
      </c>
      <c r="I149" s="3">
        <v>0.54581173270343886</v>
      </c>
      <c r="J149" s="3">
        <v>1.0107624679693319</v>
      </c>
      <c r="K149" s="3">
        <v>2.0215249359386638</v>
      </c>
      <c r="L149" s="3">
        <v>2.1428164320949818E-2</v>
      </c>
      <c r="M149" s="3" t="s">
        <v>444</v>
      </c>
      <c r="N149" s="3" t="s">
        <v>443</v>
      </c>
      <c r="O149" s="3" t="s">
        <v>443</v>
      </c>
      <c r="P149" s="3" t="s">
        <v>443</v>
      </c>
      <c r="Q149" s="3" t="s">
        <v>443</v>
      </c>
      <c r="R149" s="3" t="s">
        <v>443</v>
      </c>
      <c r="S149" s="3" t="s">
        <v>443</v>
      </c>
      <c r="T149" s="3" t="s">
        <v>443</v>
      </c>
      <c r="U149" s="3" t="s">
        <v>443</v>
      </c>
      <c r="V149" s="3" t="s">
        <v>443</v>
      </c>
      <c r="W149" s="3" t="s">
        <v>444</v>
      </c>
      <c r="X149" s="3" t="s">
        <v>444</v>
      </c>
      <c r="Y149" s="3" t="s">
        <v>444</v>
      </c>
      <c r="Z149" s="3" t="s">
        <v>444</v>
      </c>
      <c r="AA149" s="3" t="s">
        <v>444</v>
      </c>
      <c r="AB149" s="3" t="s">
        <v>444</v>
      </c>
      <c r="AC149" s="3" t="s">
        <v>443</v>
      </c>
      <c r="AD149" s="3" t="s">
        <v>443</v>
      </c>
      <c r="AE149" s="49"/>
      <c r="AF149" s="3" t="s">
        <v>444</v>
      </c>
      <c r="AG149" s="3" t="s">
        <v>444</v>
      </c>
      <c r="AH149" s="3" t="s">
        <v>444</v>
      </c>
      <c r="AI149" s="3" t="s">
        <v>444</v>
      </c>
      <c r="AJ149" s="3" t="s">
        <v>444</v>
      </c>
      <c r="AK149" s="3">
        <v>97755.609881317883</v>
      </c>
      <c r="AL149" s="38" t="s">
        <v>411</v>
      </c>
    </row>
    <row r="150" spans="1:38" ht="15" customHeight="1" thickBot="1" x14ac:dyDescent="0.4">
      <c r="A150" s="88"/>
      <c r="B150" s="89"/>
      <c r="C150" s="89"/>
      <c r="D150" s="79"/>
      <c r="E150"/>
      <c r="F150"/>
      <c r="G150"/>
      <c r="H150"/>
      <c r="I150"/>
      <c r="J150"/>
      <c r="K150"/>
      <c r="L150"/>
      <c r="M150"/>
      <c r="N150"/>
      <c r="O150" s="79"/>
      <c r="P150" s="79"/>
      <c r="Q150" s="79"/>
      <c r="R150" s="79"/>
      <c r="S150" s="79"/>
      <c r="T150" s="79"/>
      <c r="U150" s="79"/>
      <c r="V150" s="79"/>
      <c r="W150" s="79"/>
      <c r="X150" s="79"/>
      <c r="Y150" s="79"/>
      <c r="Z150" s="79"/>
      <c r="AA150" s="79"/>
      <c r="AB150" s="79"/>
      <c r="AC150" s="79"/>
      <c r="AD150" s="79"/>
      <c r="AE150" s="52"/>
      <c r="AF150" s="79"/>
      <c r="AG150" s="79"/>
      <c r="AH150" s="79"/>
      <c r="AI150" s="79"/>
      <c r="AJ150" s="79"/>
      <c r="AK150" s="79"/>
      <c r="AL150" s="41"/>
    </row>
    <row r="151" spans="1:38" ht="26.25" customHeight="1" thickBot="1" x14ac:dyDescent="0.3">
      <c r="A151" s="83"/>
      <c r="B151" s="39" t="s">
        <v>323</v>
      </c>
      <c r="C151" s="84" t="s">
        <v>367</v>
      </c>
      <c r="D151" s="83"/>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50"/>
      <c r="AF151" s="9"/>
      <c r="AG151" s="9"/>
      <c r="AH151" s="9"/>
      <c r="AI151" s="9"/>
      <c r="AJ151" s="9"/>
      <c r="AK151" s="9"/>
      <c r="AL151" s="39"/>
    </row>
    <row r="152" spans="1:38" ht="37.5" customHeight="1" thickBot="1" x14ac:dyDescent="0.3">
      <c r="A152" s="85"/>
      <c r="B152" s="86" t="s">
        <v>365</v>
      </c>
      <c r="C152" s="87" t="s">
        <v>362</v>
      </c>
      <c r="D152" s="85" t="s">
        <v>295</v>
      </c>
      <c r="E152" s="10">
        <f>SUM(E$141, E$151, IF(AND(ISNUMBER(SEARCH($B$4,"AT|BE|CH|GB|IE|LT|LU|NL")),SUM(E$143:E$149)&gt;0),SUM(E$143:E$149)-SUM(E$27:E$33),0))</f>
        <v>207.77137637566415</v>
      </c>
      <c r="F152" s="10">
        <f t="shared" ref="F152:AD152" si="1">SUM(F$141, F$151, IF(AND(ISNUMBER(SEARCH($B$4,"AT|BE|CH|GB|IE|LT|LU|NL")),SUM(F$143:F$149)&gt;0),SUM(F$143:F$149)-SUM(F$27:F$33),0))</f>
        <v>142.07402755480862</v>
      </c>
      <c r="G152" s="10">
        <f t="shared" si="1"/>
        <v>42.822616188727224</v>
      </c>
      <c r="H152" s="10">
        <f t="shared" si="1"/>
        <v>73.103521362896174</v>
      </c>
      <c r="I152" s="10">
        <f t="shared" si="1"/>
        <v>25.699942349608314</v>
      </c>
      <c r="J152" s="10">
        <f t="shared" si="1"/>
        <v>38.139248698618417</v>
      </c>
      <c r="K152" s="10">
        <f t="shared" si="1"/>
        <v>63.612346493421263</v>
      </c>
      <c r="L152" s="10">
        <f t="shared" si="1"/>
        <v>4.6832746678505828</v>
      </c>
      <c r="M152" s="10">
        <f t="shared" si="1"/>
        <v>510.64601498539878</v>
      </c>
      <c r="N152" s="10">
        <f t="shared" si="1"/>
        <v>32.231577883924814</v>
      </c>
      <c r="O152" s="10">
        <f t="shared" si="1"/>
        <v>1.4823533985581971</v>
      </c>
      <c r="P152" s="10">
        <f t="shared" si="1"/>
        <v>1.418249680453322</v>
      </c>
      <c r="Q152" s="10">
        <f t="shared" si="1"/>
        <v>1.3503387091963635</v>
      </c>
      <c r="R152" s="10">
        <f t="shared" si="1"/>
        <v>9.0211273380497765</v>
      </c>
      <c r="S152" s="10">
        <f t="shared" si="1"/>
        <v>98.972414032482845</v>
      </c>
      <c r="T152" s="10">
        <f t="shared" si="1"/>
        <v>5.7376256870012119</v>
      </c>
      <c r="U152" s="10">
        <f t="shared" si="1"/>
        <v>2.9881190020732933</v>
      </c>
      <c r="V152" s="10">
        <f t="shared" si="1"/>
        <v>91.409544451608369</v>
      </c>
      <c r="W152" s="10">
        <f t="shared" si="1"/>
        <v>36.478663939955858</v>
      </c>
      <c r="X152" s="10">
        <f t="shared" si="1"/>
        <v>4.0264593853069233</v>
      </c>
      <c r="Y152" s="10">
        <f t="shared" si="1"/>
        <v>4.0170270867376221</v>
      </c>
      <c r="Z152" s="10">
        <f t="shared" si="1"/>
        <v>1.9378167876344552</v>
      </c>
      <c r="AA152" s="10">
        <f t="shared" si="1"/>
        <v>2.0949804547485571</v>
      </c>
      <c r="AB152" s="10">
        <f t="shared" si="1"/>
        <v>12.076283673584935</v>
      </c>
      <c r="AC152" s="10">
        <f t="shared" si="1"/>
        <v>8.7922820968773454</v>
      </c>
      <c r="AD152" s="10">
        <f t="shared" si="1"/>
        <v>37.229519173298314</v>
      </c>
      <c r="AE152" s="49"/>
      <c r="AF152" s="10"/>
      <c r="AG152" s="10"/>
      <c r="AH152" s="10"/>
      <c r="AI152" s="10"/>
      <c r="AJ152" s="10"/>
      <c r="AK152" s="10"/>
      <c r="AL152" s="40"/>
    </row>
    <row r="153" spans="1:38" ht="26.25" customHeight="1" thickBot="1" x14ac:dyDescent="0.3">
      <c r="A153" s="83"/>
      <c r="B153" s="39" t="s">
        <v>324</v>
      </c>
      <c r="C153" s="84" t="s">
        <v>368</v>
      </c>
      <c r="D153" s="83" t="s">
        <v>318</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50"/>
      <c r="AF153" s="9"/>
      <c r="AG153" s="9"/>
      <c r="AH153" s="9"/>
      <c r="AI153" s="9"/>
      <c r="AJ153" s="9"/>
      <c r="AK153" s="9"/>
      <c r="AL153" s="39"/>
    </row>
    <row r="154" spans="1:38" ht="37.5" customHeight="1" thickBot="1" x14ac:dyDescent="0.3">
      <c r="A154" s="85"/>
      <c r="B154" s="86" t="s">
        <v>366</v>
      </c>
      <c r="C154" s="87" t="s">
        <v>363</v>
      </c>
      <c r="D154" s="85" t="s">
        <v>322</v>
      </c>
      <c r="E154" s="10">
        <f>SUM(E$141, E$153, -1 * IF(OR($B$6=2005,$B$6&gt;=2020),SUM(E$99:E$122),0), IF(AND(ISNUMBER(SEARCH($B$4,"AT|BE|CH|GB|IE|LT|LU|NL")),SUM(E$143:E$149)&gt;0),SUM(E$143:E$149)-SUM(E$27:E$33),0))</f>
        <v>207.77137637566415</v>
      </c>
      <c r="F154" s="10">
        <f>SUM(F$141, F$153, -1 * IF(OR($B$6=2005,$B$6&gt;=2020),SUM(F$99:F$122),0), IF(AND(ISNUMBER(SEARCH($B$4,"AT|BE|CH|GB|IE|LT|LU|NL")),SUM(F$143:F$149)&gt;0),SUM(F$143:F$149)-SUM(F$27:F$33),0))</f>
        <v>142.07402755480862</v>
      </c>
      <c r="G154" s="10">
        <f>SUM(G$141, G$153, IF(AND(ISNUMBER(SEARCH($B$4,"AT|BE|CH|GB|IE|LT|LU|NL")),SUM(G$143:G$149)&gt;0),SUM(G$143:G$149)-SUM(G$27:G$33),0))</f>
        <v>42.822616188727224</v>
      </c>
      <c r="H154" s="10">
        <f>SUM(H$141, H$153, IF(AND(ISNUMBER(SEARCH($B$4,"AT|BE|CH|GB|IE|LT|LU|NL")),SUM(H$143:H$149)&gt;0),SUM(H$143:H$149)-SUM(H$27:H$33),0))</f>
        <v>73.103521362896174</v>
      </c>
      <c r="I154" s="10">
        <f t="shared" ref="I154:AD154" si="2">SUM(I$141, I$153, IF(AND(ISNUMBER(SEARCH($B$4,"AT|BE|CH|GB|IE|LT|LU|NL")),SUM(I$143:I$149)&gt;0),SUM(I$143:I$149)-SUM(I$27:I$33),0))</f>
        <v>25.699942349608314</v>
      </c>
      <c r="J154" s="10">
        <f t="shared" si="2"/>
        <v>38.139248698618417</v>
      </c>
      <c r="K154" s="10">
        <f t="shared" si="2"/>
        <v>63.612346493421263</v>
      </c>
      <c r="L154" s="10">
        <f t="shared" si="2"/>
        <v>4.6832746678505828</v>
      </c>
      <c r="M154" s="10">
        <f t="shared" si="2"/>
        <v>510.64601498539878</v>
      </c>
      <c r="N154" s="10">
        <f t="shared" si="2"/>
        <v>32.231577883924814</v>
      </c>
      <c r="O154" s="10">
        <f t="shared" si="2"/>
        <v>1.4823533985581971</v>
      </c>
      <c r="P154" s="10">
        <f t="shared" si="2"/>
        <v>1.418249680453322</v>
      </c>
      <c r="Q154" s="10">
        <f t="shared" si="2"/>
        <v>1.3503387091963635</v>
      </c>
      <c r="R154" s="10">
        <f t="shared" si="2"/>
        <v>9.0211273380497765</v>
      </c>
      <c r="S154" s="10">
        <f t="shared" si="2"/>
        <v>98.972414032482845</v>
      </c>
      <c r="T154" s="10">
        <f t="shared" si="2"/>
        <v>5.7376256870012119</v>
      </c>
      <c r="U154" s="10">
        <f t="shared" si="2"/>
        <v>2.9881190020732933</v>
      </c>
      <c r="V154" s="10">
        <f t="shared" si="2"/>
        <v>91.409544451608369</v>
      </c>
      <c r="W154" s="10">
        <f t="shared" si="2"/>
        <v>36.478663939955858</v>
      </c>
      <c r="X154" s="10">
        <f t="shared" si="2"/>
        <v>4.0264593853069233</v>
      </c>
      <c r="Y154" s="10">
        <f t="shared" si="2"/>
        <v>4.0170270867376221</v>
      </c>
      <c r="Z154" s="10">
        <f t="shared" si="2"/>
        <v>1.9378167876344552</v>
      </c>
      <c r="AA154" s="10">
        <f t="shared" si="2"/>
        <v>2.0949804547485571</v>
      </c>
      <c r="AB154" s="10">
        <f t="shared" si="2"/>
        <v>12.076283673584935</v>
      </c>
      <c r="AC154" s="10">
        <f t="shared" si="2"/>
        <v>8.7922820968773454</v>
      </c>
      <c r="AD154" s="10">
        <f t="shared" si="2"/>
        <v>37.229519173298314</v>
      </c>
      <c r="AE154" s="51"/>
      <c r="AF154" s="10"/>
      <c r="AG154" s="10"/>
      <c r="AH154" s="10"/>
      <c r="AI154" s="10"/>
      <c r="AJ154" s="10"/>
      <c r="AK154" s="10"/>
      <c r="AL154" s="40"/>
    </row>
    <row r="155" spans="1:38" ht="15" customHeight="1" thickBot="1" x14ac:dyDescent="0.4">
      <c r="A155" s="88"/>
      <c r="B155" s="89"/>
      <c r="C155" s="89"/>
      <c r="D155" s="79"/>
      <c r="E155"/>
      <c r="F155"/>
      <c r="G155"/>
      <c r="H155"/>
      <c r="I155"/>
      <c r="J155"/>
      <c r="K155"/>
      <c r="L155"/>
      <c r="M155"/>
      <c r="N155"/>
      <c r="O155" s="79"/>
      <c r="P155" s="79"/>
      <c r="Q155" s="79"/>
      <c r="R155" s="79"/>
      <c r="S155" s="79"/>
      <c r="T155" s="79"/>
      <c r="U155" s="79"/>
      <c r="V155" s="79"/>
      <c r="W155" s="79"/>
      <c r="X155" s="79"/>
      <c r="Y155" s="79"/>
      <c r="Z155" s="79"/>
      <c r="AA155" s="79"/>
      <c r="AB155" s="79"/>
      <c r="AC155" s="79"/>
      <c r="AD155" s="79"/>
      <c r="AE155" s="52"/>
      <c r="AF155" s="79"/>
      <c r="AG155" s="79"/>
      <c r="AH155" s="79"/>
      <c r="AI155" s="79"/>
      <c r="AJ155" s="79"/>
      <c r="AK155" s="79"/>
      <c r="AL155" s="41"/>
    </row>
    <row r="156" spans="1:38" ht="26.25" customHeight="1" thickBot="1" x14ac:dyDescent="0.3">
      <c r="A156" s="90" t="s">
        <v>361</v>
      </c>
      <c r="B156" s="91"/>
      <c r="C156" s="91"/>
      <c r="D156" s="91"/>
      <c r="E156" s="91"/>
      <c r="F156" s="91"/>
      <c r="G156" s="91"/>
      <c r="H156" s="91"/>
      <c r="I156" s="91"/>
      <c r="J156" s="91"/>
      <c r="K156" s="91"/>
      <c r="L156" s="91"/>
      <c r="M156" s="91"/>
      <c r="N156" s="91"/>
      <c r="O156" s="91"/>
      <c r="P156" s="91"/>
      <c r="Q156" s="91"/>
      <c r="R156" s="91"/>
      <c r="S156" s="91"/>
      <c r="T156" s="91"/>
      <c r="U156" s="91"/>
      <c r="V156" s="91"/>
      <c r="W156" s="91"/>
      <c r="X156" s="91"/>
      <c r="Y156" s="91"/>
      <c r="Z156" s="91"/>
      <c r="AA156" s="91"/>
      <c r="AB156" s="91"/>
      <c r="AC156" s="91"/>
      <c r="AD156" s="91"/>
      <c r="AE156" s="53"/>
      <c r="AF156" s="91"/>
      <c r="AG156" s="91"/>
      <c r="AH156" s="91"/>
      <c r="AI156" s="91"/>
      <c r="AJ156" s="91"/>
      <c r="AK156" s="91"/>
      <c r="AL156" s="42"/>
    </row>
    <row r="157" spans="1:38" ht="26.25" customHeight="1" thickBot="1" x14ac:dyDescent="0.3">
      <c r="A157" s="43" t="s">
        <v>325</v>
      </c>
      <c r="B157" s="43" t="s">
        <v>326</v>
      </c>
      <c r="C157" s="92" t="s">
        <v>327</v>
      </c>
      <c r="D157" s="93"/>
      <c r="E157" s="3">
        <v>15.296170480000001</v>
      </c>
      <c r="F157" s="3">
        <v>0.60857635290000001</v>
      </c>
      <c r="G157" s="3">
        <v>0.86891621409999997</v>
      </c>
      <c r="H157" s="3" t="s">
        <v>443</v>
      </c>
      <c r="I157" s="3">
        <v>0.13712708309999999</v>
      </c>
      <c r="J157" s="3">
        <v>0.13712708309999999</v>
      </c>
      <c r="K157" s="3">
        <v>0.13712708309999999</v>
      </c>
      <c r="L157" s="3">
        <v>9.4023554826184991E-2</v>
      </c>
      <c r="M157" s="3">
        <v>22.271392657</v>
      </c>
      <c r="N157" s="3">
        <v>1.4551000000000001E-4</v>
      </c>
      <c r="O157" s="3">
        <v>1.2130000000000001E-5</v>
      </c>
      <c r="P157" s="3">
        <v>1.4551499999999999E-3</v>
      </c>
      <c r="Q157" s="3">
        <v>2.425E-5</v>
      </c>
      <c r="R157" s="3">
        <v>2.4252500000000003E-3</v>
      </c>
      <c r="S157" s="3">
        <v>1.5764100000000001E-3</v>
      </c>
      <c r="T157" s="3">
        <v>6.0630000000000001E-5</v>
      </c>
      <c r="U157" s="3">
        <v>2.425E-5</v>
      </c>
      <c r="V157" s="3">
        <v>5.0930200000000002E-3</v>
      </c>
      <c r="W157" s="3" t="s">
        <v>443</v>
      </c>
      <c r="X157" s="3">
        <v>1.2551737E-4</v>
      </c>
      <c r="Y157" s="3">
        <v>1.2551737E-4</v>
      </c>
      <c r="Z157" s="3">
        <v>1.2551737E-4</v>
      </c>
      <c r="AA157" s="3">
        <v>1.2551737E-4</v>
      </c>
      <c r="AB157" s="3">
        <v>5.0206945E-4</v>
      </c>
      <c r="AC157" s="3" t="s">
        <v>444</v>
      </c>
      <c r="AD157" s="3" t="s">
        <v>444</v>
      </c>
      <c r="AE157" s="49"/>
      <c r="AF157" s="3">
        <v>45960.127149639848</v>
      </c>
      <c r="AG157" s="3" t="s">
        <v>444</v>
      </c>
      <c r="AH157" s="3" t="s">
        <v>444</v>
      </c>
      <c r="AI157" s="3" t="s">
        <v>444</v>
      </c>
      <c r="AJ157" s="3" t="s">
        <v>444</v>
      </c>
      <c r="AK157" s="3" t="s">
        <v>444</v>
      </c>
      <c r="AL157" s="43" t="s">
        <v>49</v>
      </c>
    </row>
    <row r="158" spans="1:38" ht="26.25" customHeight="1" thickBot="1" x14ac:dyDescent="0.3">
      <c r="A158" s="43" t="s">
        <v>325</v>
      </c>
      <c r="B158" s="43" t="s">
        <v>328</v>
      </c>
      <c r="C158" s="92" t="s">
        <v>329</v>
      </c>
      <c r="D158" s="93"/>
      <c r="E158" s="3">
        <v>2.8177146149999999E-2</v>
      </c>
      <c r="F158" s="3">
        <v>1.5757908538E-2</v>
      </c>
      <c r="G158" s="3">
        <v>1.9817458989999999E-3</v>
      </c>
      <c r="H158" s="3" t="s">
        <v>443</v>
      </c>
      <c r="I158" s="3">
        <v>2.3320643099999997E-4</v>
      </c>
      <c r="J158" s="3">
        <v>2.3320643099999997E-4</v>
      </c>
      <c r="K158" s="3">
        <v>2.3320643099999997E-4</v>
      </c>
      <c r="L158" s="3">
        <v>1.5489232324211001E-4</v>
      </c>
      <c r="M158" s="3">
        <v>0.88690758619999999</v>
      </c>
      <c r="N158" s="3">
        <v>0.12313160000000001</v>
      </c>
      <c r="O158" s="3">
        <v>1.81E-6</v>
      </c>
      <c r="P158" s="3">
        <v>6.1599999999999995E-6</v>
      </c>
      <c r="Q158" s="3">
        <v>1.3E-7</v>
      </c>
      <c r="R158" s="3">
        <v>1.0500000000000001E-5</v>
      </c>
      <c r="S158" s="3">
        <v>1.202E-5</v>
      </c>
      <c r="T158" s="3">
        <v>2.3300000000000001E-6</v>
      </c>
      <c r="U158" s="3">
        <v>1.1000000000000001E-7</v>
      </c>
      <c r="V158" s="3">
        <v>3.7164999999999995E-4</v>
      </c>
      <c r="W158" s="3" t="s">
        <v>443</v>
      </c>
      <c r="X158" s="3">
        <v>1.8952000000000001E-6</v>
      </c>
      <c r="Y158" s="3">
        <v>1.8952000000000001E-6</v>
      </c>
      <c r="Z158" s="3">
        <v>1.8952000000000001E-6</v>
      </c>
      <c r="AA158" s="3">
        <v>6.6064999999999998E-7</v>
      </c>
      <c r="AB158" s="3">
        <v>7.5808000000000003E-6</v>
      </c>
      <c r="AC158" s="3" t="s">
        <v>444</v>
      </c>
      <c r="AD158" s="3" t="s">
        <v>444</v>
      </c>
      <c r="AE158" s="49"/>
      <c r="AF158" s="3">
        <v>119.56208901015746</v>
      </c>
      <c r="AG158" s="3" t="s">
        <v>444</v>
      </c>
      <c r="AH158" s="3" t="s">
        <v>444</v>
      </c>
      <c r="AI158" s="3" t="s">
        <v>444</v>
      </c>
      <c r="AJ158" s="3" t="s">
        <v>444</v>
      </c>
      <c r="AK158" s="3" t="s">
        <v>444</v>
      </c>
      <c r="AL158" s="43" t="s">
        <v>49</v>
      </c>
    </row>
    <row r="159" spans="1:38" ht="26.25" customHeight="1" thickBot="1" x14ac:dyDescent="0.3">
      <c r="A159" s="43" t="s">
        <v>330</v>
      </c>
      <c r="B159" s="43" t="s">
        <v>331</v>
      </c>
      <c r="C159" s="92" t="s">
        <v>409</v>
      </c>
      <c r="D159" s="93"/>
      <c r="E159" s="3">
        <v>16.917570116106301</v>
      </c>
      <c r="F159" s="3">
        <v>0.64597023715441693</v>
      </c>
      <c r="G159" s="3">
        <v>3.5394502370318386</v>
      </c>
      <c r="H159" s="3">
        <v>2.5907089597868699E-3</v>
      </c>
      <c r="I159" s="3">
        <v>0.61347497859739242</v>
      </c>
      <c r="J159" s="3">
        <v>0.64755692188551506</v>
      </c>
      <c r="K159" s="3">
        <v>0.68163886514612959</v>
      </c>
      <c r="L159" s="3">
        <v>0.10706613414409918</v>
      </c>
      <c r="M159" s="3">
        <v>3.9831659192052138</v>
      </c>
      <c r="N159" s="3">
        <v>3.9732836158763357E-2</v>
      </c>
      <c r="O159" s="3">
        <v>5.1928600233896805E-3</v>
      </c>
      <c r="P159" s="3">
        <v>1.0109816158491339E-2</v>
      </c>
      <c r="Q159" s="3">
        <v>6.864942195545061E-2</v>
      </c>
      <c r="R159" s="3" t="s">
        <v>443</v>
      </c>
      <c r="S159" s="3">
        <v>6.8649421955450624E-2</v>
      </c>
      <c r="T159" s="3">
        <v>3.6694644806644745</v>
      </c>
      <c r="U159" s="3">
        <v>7.9465667183040822E-2</v>
      </c>
      <c r="V159" s="3">
        <v>0.18646840501592749</v>
      </c>
      <c r="W159" s="3" t="s">
        <v>443</v>
      </c>
      <c r="X159" s="3">
        <v>7.3420931640635605E-3</v>
      </c>
      <c r="Y159" s="3">
        <v>7.02396089466474E-3</v>
      </c>
      <c r="Z159" s="3">
        <v>2.8667806809222198E-3</v>
      </c>
      <c r="AA159" s="3" t="s">
        <v>443</v>
      </c>
      <c r="AB159" s="3">
        <v>1.7232832841190402E-2</v>
      </c>
      <c r="AC159" s="3" t="s">
        <v>444</v>
      </c>
      <c r="AD159" s="3" t="s">
        <v>444</v>
      </c>
      <c r="AE159" s="49"/>
      <c r="AF159" s="3">
        <v>11205.219456058459</v>
      </c>
      <c r="AG159" s="3" t="s">
        <v>444</v>
      </c>
      <c r="AH159" s="3" t="s">
        <v>444</v>
      </c>
      <c r="AI159" s="3" t="s">
        <v>444</v>
      </c>
      <c r="AJ159" s="3" t="s">
        <v>444</v>
      </c>
      <c r="AK159" s="3" t="s">
        <v>444</v>
      </c>
      <c r="AL159" s="43" t="s">
        <v>49</v>
      </c>
    </row>
    <row r="160" spans="1:38" ht="26.25" customHeight="1" thickBot="1" x14ac:dyDescent="0.3">
      <c r="A160" s="43" t="s">
        <v>332</v>
      </c>
      <c r="B160" s="43" t="s">
        <v>333</v>
      </c>
      <c r="C160" s="92" t="s">
        <v>334</v>
      </c>
      <c r="D160" s="93"/>
      <c r="E160" s="3" t="s">
        <v>446</v>
      </c>
      <c r="F160" s="3" t="s">
        <v>446</v>
      </c>
      <c r="G160" s="3" t="s">
        <v>446</v>
      </c>
      <c r="H160" s="3" t="s">
        <v>446</v>
      </c>
      <c r="I160" s="3" t="s">
        <v>446</v>
      </c>
      <c r="J160" s="3" t="s">
        <v>446</v>
      </c>
      <c r="K160" s="3" t="s">
        <v>446</v>
      </c>
      <c r="L160" s="3" t="s">
        <v>446</v>
      </c>
      <c r="M160" s="3" t="s">
        <v>446</v>
      </c>
      <c r="N160" s="3" t="s">
        <v>446</v>
      </c>
      <c r="O160" s="3" t="s">
        <v>446</v>
      </c>
      <c r="P160" s="3" t="s">
        <v>446</v>
      </c>
      <c r="Q160" s="3" t="s">
        <v>446</v>
      </c>
      <c r="R160" s="3" t="s">
        <v>446</v>
      </c>
      <c r="S160" s="3" t="s">
        <v>446</v>
      </c>
      <c r="T160" s="3" t="s">
        <v>446</v>
      </c>
      <c r="U160" s="3" t="s">
        <v>446</v>
      </c>
      <c r="V160" s="3" t="s">
        <v>446</v>
      </c>
      <c r="W160" s="3" t="s">
        <v>446</v>
      </c>
      <c r="X160" s="3" t="s">
        <v>446</v>
      </c>
      <c r="Y160" s="3" t="s">
        <v>446</v>
      </c>
      <c r="Z160" s="3" t="s">
        <v>446</v>
      </c>
      <c r="AA160" s="3" t="s">
        <v>446</v>
      </c>
      <c r="AB160" s="3" t="s">
        <v>446</v>
      </c>
      <c r="AC160" s="3" t="s">
        <v>446</v>
      </c>
      <c r="AD160" s="3" t="s">
        <v>446</v>
      </c>
      <c r="AE160" s="49"/>
      <c r="AF160" s="3" t="s">
        <v>446</v>
      </c>
      <c r="AG160" s="3" t="s">
        <v>446</v>
      </c>
      <c r="AH160" s="3" t="s">
        <v>446</v>
      </c>
      <c r="AI160" s="3" t="s">
        <v>446</v>
      </c>
      <c r="AJ160" s="3" t="s">
        <v>446</v>
      </c>
      <c r="AK160" s="3" t="s">
        <v>446</v>
      </c>
      <c r="AL160" s="43" t="s">
        <v>49</v>
      </c>
    </row>
    <row r="161" spans="1:38" ht="26.25" customHeight="1" thickBot="1" x14ac:dyDescent="0.3">
      <c r="A161" s="44" t="s">
        <v>332</v>
      </c>
      <c r="B161" s="44" t="s">
        <v>335</v>
      </c>
      <c r="C161" s="94" t="s">
        <v>336</v>
      </c>
      <c r="D161" s="95"/>
      <c r="E161" s="3" t="s">
        <v>446</v>
      </c>
      <c r="F161" s="3" t="s">
        <v>446</v>
      </c>
      <c r="G161" s="3" t="s">
        <v>446</v>
      </c>
      <c r="H161" s="3" t="s">
        <v>446</v>
      </c>
      <c r="I161" s="3" t="s">
        <v>446</v>
      </c>
      <c r="J161" s="3" t="s">
        <v>446</v>
      </c>
      <c r="K161" s="3" t="s">
        <v>446</v>
      </c>
      <c r="L161" s="3" t="s">
        <v>446</v>
      </c>
      <c r="M161" s="3" t="s">
        <v>446</v>
      </c>
      <c r="N161" s="3" t="s">
        <v>446</v>
      </c>
      <c r="O161" s="3" t="s">
        <v>446</v>
      </c>
      <c r="P161" s="3" t="s">
        <v>446</v>
      </c>
      <c r="Q161" s="3" t="s">
        <v>446</v>
      </c>
      <c r="R161" s="3" t="s">
        <v>446</v>
      </c>
      <c r="S161" s="3" t="s">
        <v>446</v>
      </c>
      <c r="T161" s="3" t="s">
        <v>446</v>
      </c>
      <c r="U161" s="3" t="s">
        <v>446</v>
      </c>
      <c r="V161" s="3" t="s">
        <v>446</v>
      </c>
      <c r="W161" s="3" t="s">
        <v>446</v>
      </c>
      <c r="X161" s="3" t="s">
        <v>446</v>
      </c>
      <c r="Y161" s="3" t="s">
        <v>446</v>
      </c>
      <c r="Z161" s="3" t="s">
        <v>446</v>
      </c>
      <c r="AA161" s="3" t="s">
        <v>446</v>
      </c>
      <c r="AB161" s="3" t="s">
        <v>446</v>
      </c>
      <c r="AC161" s="3" t="s">
        <v>446</v>
      </c>
      <c r="AD161" s="3" t="s">
        <v>446</v>
      </c>
      <c r="AE161" s="50"/>
      <c r="AF161" s="3" t="s">
        <v>446</v>
      </c>
      <c r="AG161" s="3" t="s">
        <v>446</v>
      </c>
      <c r="AH161" s="3" t="s">
        <v>446</v>
      </c>
      <c r="AI161" s="3" t="s">
        <v>446</v>
      </c>
      <c r="AJ161" s="3" t="s">
        <v>446</v>
      </c>
      <c r="AK161" s="3" t="s">
        <v>446</v>
      </c>
      <c r="AL161" s="44" t="s">
        <v>410</v>
      </c>
    </row>
    <row r="162" spans="1:38" ht="26.25" customHeight="1" thickBot="1" x14ac:dyDescent="0.3">
      <c r="A162" s="45" t="s">
        <v>337</v>
      </c>
      <c r="B162" s="45" t="s">
        <v>338</v>
      </c>
      <c r="C162" s="96" t="s">
        <v>339</v>
      </c>
      <c r="D162" s="97"/>
      <c r="E162" s="3" t="s">
        <v>446</v>
      </c>
      <c r="F162" s="3" t="s">
        <v>446</v>
      </c>
      <c r="G162" s="3" t="s">
        <v>446</v>
      </c>
      <c r="H162" s="3" t="s">
        <v>446</v>
      </c>
      <c r="I162" s="3" t="s">
        <v>446</v>
      </c>
      <c r="J162" s="3" t="s">
        <v>446</v>
      </c>
      <c r="K162" s="3" t="s">
        <v>446</v>
      </c>
      <c r="L162" s="3" t="s">
        <v>446</v>
      </c>
      <c r="M162" s="3" t="s">
        <v>446</v>
      </c>
      <c r="N162" s="3" t="s">
        <v>446</v>
      </c>
      <c r="O162" s="3" t="s">
        <v>446</v>
      </c>
      <c r="P162" s="3" t="s">
        <v>446</v>
      </c>
      <c r="Q162" s="3" t="s">
        <v>446</v>
      </c>
      <c r="R162" s="3" t="s">
        <v>446</v>
      </c>
      <c r="S162" s="3" t="s">
        <v>446</v>
      </c>
      <c r="T162" s="3" t="s">
        <v>446</v>
      </c>
      <c r="U162" s="3" t="s">
        <v>446</v>
      </c>
      <c r="V162" s="3" t="s">
        <v>446</v>
      </c>
      <c r="W162" s="3" t="s">
        <v>446</v>
      </c>
      <c r="X162" s="3" t="s">
        <v>446</v>
      </c>
      <c r="Y162" s="3" t="s">
        <v>446</v>
      </c>
      <c r="Z162" s="3" t="s">
        <v>446</v>
      </c>
      <c r="AA162" s="3" t="s">
        <v>446</v>
      </c>
      <c r="AB162" s="3" t="s">
        <v>446</v>
      </c>
      <c r="AC162" s="3" t="s">
        <v>446</v>
      </c>
      <c r="AD162" s="3" t="s">
        <v>446</v>
      </c>
      <c r="AE162" s="50"/>
      <c r="AF162" s="3" t="s">
        <v>446</v>
      </c>
      <c r="AG162" s="3" t="s">
        <v>446</v>
      </c>
      <c r="AH162" s="3" t="s">
        <v>446</v>
      </c>
      <c r="AI162" s="3" t="s">
        <v>446</v>
      </c>
      <c r="AJ162" s="3" t="s">
        <v>446</v>
      </c>
      <c r="AK162" s="3" t="s">
        <v>446</v>
      </c>
      <c r="AL162" s="45" t="s">
        <v>410</v>
      </c>
    </row>
    <row r="163" spans="1:38" ht="26.25" customHeight="1" thickBot="1" x14ac:dyDescent="0.3">
      <c r="A163" s="45" t="s">
        <v>337</v>
      </c>
      <c r="B163" s="45" t="s">
        <v>340</v>
      </c>
      <c r="C163" s="96" t="s">
        <v>341</v>
      </c>
      <c r="D163" s="97"/>
      <c r="E163" s="3" t="s">
        <v>446</v>
      </c>
      <c r="F163" s="3" t="s">
        <v>446</v>
      </c>
      <c r="G163" s="3" t="s">
        <v>446</v>
      </c>
      <c r="H163" s="3" t="s">
        <v>446</v>
      </c>
      <c r="I163" s="3" t="s">
        <v>446</v>
      </c>
      <c r="J163" s="3" t="s">
        <v>446</v>
      </c>
      <c r="K163" s="3" t="s">
        <v>446</v>
      </c>
      <c r="L163" s="3" t="s">
        <v>446</v>
      </c>
      <c r="M163" s="3" t="s">
        <v>446</v>
      </c>
      <c r="N163" s="3" t="s">
        <v>446</v>
      </c>
      <c r="O163" s="3" t="s">
        <v>446</v>
      </c>
      <c r="P163" s="3" t="s">
        <v>446</v>
      </c>
      <c r="Q163" s="3" t="s">
        <v>446</v>
      </c>
      <c r="R163" s="3" t="s">
        <v>446</v>
      </c>
      <c r="S163" s="3" t="s">
        <v>446</v>
      </c>
      <c r="T163" s="3" t="s">
        <v>446</v>
      </c>
      <c r="U163" s="3" t="s">
        <v>446</v>
      </c>
      <c r="V163" s="3" t="s">
        <v>446</v>
      </c>
      <c r="W163" s="3" t="s">
        <v>446</v>
      </c>
      <c r="X163" s="3" t="s">
        <v>446</v>
      </c>
      <c r="Y163" s="3" t="s">
        <v>446</v>
      </c>
      <c r="Z163" s="3" t="s">
        <v>446</v>
      </c>
      <c r="AA163" s="3" t="s">
        <v>446</v>
      </c>
      <c r="AB163" s="3" t="s">
        <v>446</v>
      </c>
      <c r="AC163" s="3" t="s">
        <v>446</v>
      </c>
      <c r="AD163" s="3" t="s">
        <v>446</v>
      </c>
      <c r="AE163" s="50"/>
      <c r="AF163" s="3" t="s">
        <v>446</v>
      </c>
      <c r="AG163" s="3" t="s">
        <v>446</v>
      </c>
      <c r="AH163" s="3" t="s">
        <v>446</v>
      </c>
      <c r="AI163" s="3" t="s">
        <v>446</v>
      </c>
      <c r="AJ163" s="3" t="s">
        <v>446</v>
      </c>
      <c r="AK163" s="3" t="s">
        <v>446</v>
      </c>
      <c r="AL163" s="45" t="s">
        <v>342</v>
      </c>
    </row>
    <row r="164" spans="1:38" ht="26.25" customHeight="1" thickBot="1" x14ac:dyDescent="0.3">
      <c r="A164" s="45" t="s">
        <v>337</v>
      </c>
      <c r="B164" s="45" t="s">
        <v>343</v>
      </c>
      <c r="C164" s="96" t="s">
        <v>344</v>
      </c>
      <c r="D164" s="97"/>
      <c r="E164" s="3" t="s">
        <v>444</v>
      </c>
      <c r="F164" s="3">
        <v>44.611556796570383</v>
      </c>
      <c r="G164" s="3" t="s">
        <v>444</v>
      </c>
      <c r="H164" s="3" t="s">
        <v>444</v>
      </c>
      <c r="I164" s="3" t="s">
        <v>444</v>
      </c>
      <c r="J164" s="3" t="s">
        <v>444</v>
      </c>
      <c r="K164" s="3" t="s">
        <v>444</v>
      </c>
      <c r="L164" s="3" t="s">
        <v>444</v>
      </c>
      <c r="M164" s="3" t="s">
        <v>444</v>
      </c>
      <c r="N164" s="3" t="s">
        <v>444</v>
      </c>
      <c r="O164" s="3" t="s">
        <v>444</v>
      </c>
      <c r="P164" s="3" t="s">
        <v>444</v>
      </c>
      <c r="Q164" s="3" t="s">
        <v>444</v>
      </c>
      <c r="R164" s="3" t="s">
        <v>444</v>
      </c>
      <c r="S164" s="3" t="s">
        <v>444</v>
      </c>
      <c r="T164" s="3" t="s">
        <v>444</v>
      </c>
      <c r="U164" s="3" t="s">
        <v>444</v>
      </c>
      <c r="V164" s="3" t="s">
        <v>444</v>
      </c>
      <c r="W164" s="3" t="s">
        <v>444</v>
      </c>
      <c r="X164" s="3" t="s">
        <v>444</v>
      </c>
      <c r="Y164" s="3" t="s">
        <v>444</v>
      </c>
      <c r="Z164" s="3" t="s">
        <v>444</v>
      </c>
      <c r="AA164" s="3" t="s">
        <v>444</v>
      </c>
      <c r="AB164" s="3" t="s">
        <v>444</v>
      </c>
      <c r="AC164" s="3" t="s">
        <v>444</v>
      </c>
      <c r="AD164" s="3" t="s">
        <v>444</v>
      </c>
      <c r="AE164" s="54"/>
      <c r="AF164" s="3" t="s">
        <v>444</v>
      </c>
      <c r="AG164" s="3" t="s">
        <v>444</v>
      </c>
      <c r="AH164" s="3" t="s">
        <v>444</v>
      </c>
      <c r="AI164" s="3" t="s">
        <v>444</v>
      </c>
      <c r="AJ164" s="3" t="s">
        <v>444</v>
      </c>
      <c r="AK164" s="3" t="s">
        <v>443</v>
      </c>
      <c r="AL164" s="45" t="s">
        <v>410</v>
      </c>
    </row>
    <row r="165" spans="1:38" ht="15" customHeight="1" x14ac:dyDescent="0.25">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7" customFormat="1" ht="52.5" customHeight="1" x14ac:dyDescent="0.35">
      <c r="A166" s="112" t="s">
        <v>369</v>
      </c>
      <c r="B166" s="112"/>
      <c r="C166" s="112"/>
      <c r="D166" s="112"/>
      <c r="E166" s="112"/>
      <c r="F166" s="112"/>
      <c r="G166" s="112"/>
      <c r="H166" s="105"/>
      <c r="I166" s="106"/>
      <c r="J166" s="106"/>
      <c r="K166" s="106"/>
      <c r="L166" s="106"/>
      <c r="M166" s="106"/>
      <c r="N166" s="106"/>
      <c r="O166" s="106"/>
      <c r="P166" s="106"/>
      <c r="Q166" s="106"/>
      <c r="R166" s="106"/>
      <c r="S166" s="106"/>
      <c r="T166" s="106"/>
      <c r="U166" s="106"/>
      <c r="AC166" s="108"/>
      <c r="AD166" s="108"/>
      <c r="AG166" s="109"/>
      <c r="AH166" s="109"/>
      <c r="AI166" s="109"/>
      <c r="AJ166" s="109"/>
      <c r="AK166" s="109"/>
      <c r="AL166" s="109"/>
    </row>
    <row r="167" spans="1:38" s="110" customFormat="1" ht="63.75" customHeight="1" x14ac:dyDescent="0.35">
      <c r="A167" s="112" t="s">
        <v>373</v>
      </c>
      <c r="B167" s="112"/>
      <c r="C167" s="112"/>
      <c r="D167" s="112"/>
      <c r="E167" s="112"/>
      <c r="F167" s="112"/>
      <c r="G167" s="112"/>
      <c r="H167" s="105"/>
      <c r="I167" s="106"/>
      <c r="J167"/>
      <c r="K167"/>
      <c r="L167"/>
      <c r="M167" s="106"/>
      <c r="N167" s="106"/>
      <c r="O167" s="106"/>
      <c r="P167" s="106"/>
      <c r="Q167" s="106"/>
      <c r="R167" s="106"/>
      <c r="S167" s="106"/>
      <c r="T167" s="106"/>
      <c r="U167" s="106"/>
      <c r="AL167" s="135"/>
    </row>
    <row r="168" spans="1:38" s="110" customFormat="1" ht="26.25" customHeight="1" x14ac:dyDescent="0.35">
      <c r="A168" s="112" t="s">
        <v>370</v>
      </c>
      <c r="B168" s="112"/>
      <c r="C168" s="112"/>
      <c r="D168" s="112"/>
      <c r="E168" s="112"/>
      <c r="F168" s="112"/>
      <c r="G168" s="112"/>
      <c r="H168" s="105"/>
      <c r="I168" s="106"/>
      <c r="J168"/>
      <c r="K168"/>
      <c r="L168"/>
      <c r="M168" s="106"/>
      <c r="N168" s="106"/>
      <c r="O168" s="106"/>
      <c r="P168" s="106"/>
      <c r="Q168" s="106"/>
      <c r="R168" s="106"/>
      <c r="S168" s="106"/>
      <c r="T168" s="106"/>
      <c r="U168" s="106"/>
      <c r="AL168" s="135"/>
    </row>
    <row r="169" spans="1:38" s="107" customFormat="1" ht="26.25" customHeight="1" x14ac:dyDescent="0.35">
      <c r="A169" s="112" t="s">
        <v>371</v>
      </c>
      <c r="B169" s="112"/>
      <c r="C169" s="112"/>
      <c r="D169" s="112"/>
      <c r="E169" s="112"/>
      <c r="F169" s="112"/>
      <c r="G169" s="112"/>
      <c r="H169" s="105"/>
      <c r="I169" s="106"/>
      <c r="J169"/>
      <c r="K169"/>
      <c r="L169"/>
      <c r="M169" s="106"/>
      <c r="N169" s="106"/>
      <c r="O169" s="106"/>
      <c r="P169" s="106"/>
      <c r="Q169" s="106"/>
      <c r="R169" s="106"/>
      <c r="S169" s="106"/>
      <c r="T169" s="106"/>
      <c r="U169" s="106"/>
      <c r="AC169" s="108"/>
      <c r="AD169" s="108"/>
      <c r="AG169" s="109"/>
      <c r="AH169" s="109"/>
      <c r="AI169" s="109"/>
      <c r="AJ169" s="109"/>
      <c r="AK169" s="109"/>
      <c r="AL169" s="109"/>
    </row>
    <row r="170" spans="1:38" s="110" customFormat="1" ht="52.5" customHeight="1" x14ac:dyDescent="0.35">
      <c r="A170" s="112" t="s">
        <v>372</v>
      </c>
      <c r="B170" s="112"/>
      <c r="C170" s="112"/>
      <c r="D170" s="112"/>
      <c r="E170" s="112"/>
      <c r="F170" s="112"/>
      <c r="G170" s="112"/>
      <c r="H170" s="105"/>
      <c r="I170" s="106"/>
      <c r="J170"/>
      <c r="K170"/>
      <c r="L170"/>
      <c r="M170" s="106"/>
      <c r="N170" s="106"/>
      <c r="O170" s="106"/>
      <c r="P170" s="106"/>
      <c r="Q170" s="106"/>
      <c r="R170" s="106"/>
      <c r="S170" s="106"/>
      <c r="T170" s="106"/>
      <c r="U170" s="106"/>
      <c r="AL170" s="135"/>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L170"/>
  <sheetViews>
    <sheetView tabSelected="1" zoomScale="80" zoomScaleNormal="80" workbookViewId="0">
      <selection activeCell="AJ141" sqref="AJ141"/>
    </sheetView>
  </sheetViews>
  <sheetFormatPr defaultColWidth="8.81640625" defaultRowHeight="12.5" x14ac:dyDescent="0.25"/>
  <cols>
    <col min="1" max="2" width="21.453125" style="1" customWidth="1"/>
    <col min="3" max="3" width="46.453125" style="14" customWidth="1"/>
    <col min="4" max="4" width="7.1796875" style="1" customWidth="1"/>
    <col min="5" max="24" width="8.54296875" style="1" customWidth="1"/>
    <col min="25" max="25" width="8.81640625" style="1" customWidth="1"/>
    <col min="26" max="30" width="8.54296875" style="1" customWidth="1"/>
    <col min="31" max="31" width="2.1796875" style="1" customWidth="1"/>
    <col min="32" max="37" width="8.54296875" style="1" customWidth="1"/>
    <col min="38" max="38" width="25.7265625" style="132" customWidth="1"/>
    <col min="39" max="16384" width="8.81640625" style="1"/>
  </cols>
  <sheetData>
    <row r="1" spans="1:38" ht="22.5" customHeight="1" x14ac:dyDescent="0.25">
      <c r="A1" s="18" t="s">
        <v>360</v>
      </c>
      <c r="B1" s="19"/>
      <c r="C1" s="20"/>
    </row>
    <row r="2" spans="1:38" x14ac:dyDescent="0.25">
      <c r="A2" s="21" t="s">
        <v>359</v>
      </c>
      <c r="B2" s="19"/>
      <c r="C2" s="20"/>
    </row>
    <row r="3" spans="1:38" ht="13" x14ac:dyDescent="0.3">
      <c r="B3" s="19"/>
      <c r="C3" s="20"/>
      <c r="F3" s="19"/>
      <c r="R3" s="2"/>
      <c r="S3" s="2"/>
      <c r="T3" s="2"/>
      <c r="U3" s="2"/>
      <c r="V3" s="2"/>
    </row>
    <row r="4" spans="1:38" ht="13" x14ac:dyDescent="0.3">
      <c r="A4" s="21" t="s">
        <v>0</v>
      </c>
      <c r="B4" s="16" t="s">
        <v>437</v>
      </c>
      <c r="C4" s="22" t="s">
        <v>1</v>
      </c>
      <c r="R4" s="2"/>
      <c r="S4" s="2"/>
      <c r="T4" s="2"/>
      <c r="U4" s="2"/>
      <c r="V4" s="2"/>
    </row>
    <row r="5" spans="1:38" ht="13" x14ac:dyDescent="0.3">
      <c r="A5" s="21" t="s">
        <v>2</v>
      </c>
      <c r="B5" s="16" t="s">
        <v>441</v>
      </c>
      <c r="C5" s="22" t="s">
        <v>3</v>
      </c>
      <c r="R5" s="2"/>
      <c r="S5" s="2"/>
      <c r="T5" s="2"/>
      <c r="U5" s="2"/>
      <c r="V5" s="2"/>
    </row>
    <row r="6" spans="1:38" x14ac:dyDescent="0.25">
      <c r="A6" s="21" t="s">
        <v>4</v>
      </c>
      <c r="B6" s="16">
        <v>2014</v>
      </c>
      <c r="C6" s="22" t="s">
        <v>5</v>
      </c>
      <c r="R6" s="23"/>
      <c r="S6" s="23"/>
      <c r="T6" s="23"/>
      <c r="U6" s="23"/>
      <c r="V6" s="23"/>
    </row>
    <row r="7" spans="1:38" ht="13" x14ac:dyDescent="0.3">
      <c r="A7" s="21" t="s">
        <v>6</v>
      </c>
      <c r="B7" s="16" t="s">
        <v>438</v>
      </c>
      <c r="C7" s="22" t="s">
        <v>7</v>
      </c>
      <c r="R7" s="2"/>
      <c r="S7" s="2"/>
      <c r="T7" s="2"/>
      <c r="U7" s="2"/>
      <c r="V7" s="2"/>
    </row>
    <row r="8" spans="1:38" ht="13" x14ac:dyDescent="0.3">
      <c r="A8" s="6"/>
      <c r="B8" s="19"/>
      <c r="C8" s="20"/>
      <c r="R8" s="2"/>
      <c r="S8" s="2"/>
      <c r="T8" s="2"/>
      <c r="U8" s="2"/>
      <c r="V8" s="2"/>
      <c r="AF8" s="23"/>
    </row>
    <row r="9" spans="1:38" ht="13.5" thickBot="1" x14ac:dyDescent="0.3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35">
      <c r="A10" s="122" t="str">
        <f>B4&amp;": "&amp;B5&amp;": "&amp;B6</f>
        <v>BE: 29.02.2024: 2014</v>
      </c>
      <c r="B10" s="124" t="s">
        <v>8</v>
      </c>
      <c r="C10" s="125"/>
      <c r="D10" s="126"/>
      <c r="E10" s="113" t="s">
        <v>9</v>
      </c>
      <c r="F10" s="114"/>
      <c r="G10" s="114"/>
      <c r="H10" s="115"/>
      <c r="I10" s="113" t="s">
        <v>10</v>
      </c>
      <c r="J10" s="114"/>
      <c r="K10" s="114"/>
      <c r="L10" s="115"/>
      <c r="M10" s="130" t="s">
        <v>11</v>
      </c>
      <c r="N10" s="113" t="s">
        <v>12</v>
      </c>
      <c r="O10" s="114"/>
      <c r="P10" s="115"/>
      <c r="Q10" s="113" t="s">
        <v>13</v>
      </c>
      <c r="R10" s="114"/>
      <c r="S10" s="114"/>
      <c r="T10" s="114"/>
      <c r="U10" s="114"/>
      <c r="V10" s="115"/>
      <c r="W10" s="113" t="s">
        <v>364</v>
      </c>
      <c r="X10" s="114"/>
      <c r="Y10" s="114"/>
      <c r="Z10" s="114"/>
      <c r="AA10" s="114"/>
      <c r="AB10" s="114"/>
      <c r="AC10" s="114"/>
      <c r="AD10" s="115"/>
      <c r="AE10" s="28"/>
      <c r="AF10" s="113" t="s">
        <v>381</v>
      </c>
      <c r="AG10" s="114"/>
      <c r="AH10" s="114"/>
      <c r="AI10" s="114"/>
      <c r="AJ10" s="114"/>
      <c r="AK10" s="114"/>
      <c r="AL10" s="115"/>
    </row>
    <row r="11" spans="1:38" ht="15" customHeight="1" thickBot="1" x14ac:dyDescent="0.3">
      <c r="A11" s="123"/>
      <c r="B11" s="127"/>
      <c r="C11" s="128"/>
      <c r="D11" s="129"/>
      <c r="E11" s="116"/>
      <c r="F11" s="117"/>
      <c r="G11" s="117"/>
      <c r="H11" s="118"/>
      <c r="I11" s="116"/>
      <c r="J11" s="117"/>
      <c r="K11" s="117"/>
      <c r="L11" s="118"/>
      <c r="M11" s="131"/>
      <c r="N11" s="116"/>
      <c r="O11" s="117"/>
      <c r="P11" s="118"/>
      <c r="Q11" s="116"/>
      <c r="R11" s="117"/>
      <c r="S11" s="117"/>
      <c r="T11" s="117"/>
      <c r="U11" s="117"/>
      <c r="V11" s="118"/>
      <c r="W11" s="102"/>
      <c r="X11" s="119" t="s">
        <v>31</v>
      </c>
      <c r="Y11" s="120"/>
      <c r="Z11" s="120"/>
      <c r="AA11" s="120"/>
      <c r="AB11" s="121"/>
      <c r="AC11" s="103"/>
      <c r="AD11" s="104"/>
      <c r="AE11" s="29"/>
      <c r="AF11" s="116"/>
      <c r="AG11" s="117"/>
      <c r="AH11" s="117"/>
      <c r="AI11" s="117"/>
      <c r="AJ11" s="117"/>
      <c r="AK11" s="117"/>
      <c r="AL11" s="118"/>
    </row>
    <row r="12" spans="1:38" ht="52.5" customHeight="1" thickBot="1" x14ac:dyDescent="0.3">
      <c r="A12" s="123"/>
      <c r="B12" s="127"/>
      <c r="C12" s="128"/>
      <c r="D12" s="129"/>
      <c r="E12" s="99" t="s">
        <v>382</v>
      </c>
      <c r="F12" s="99" t="s">
        <v>14</v>
      </c>
      <c r="G12" s="99" t="s">
        <v>15</v>
      </c>
      <c r="H12" s="99" t="s">
        <v>16</v>
      </c>
      <c r="I12" s="99" t="s">
        <v>17</v>
      </c>
      <c r="J12" s="100" t="s">
        <v>18</v>
      </c>
      <c r="K12" s="100" t="s">
        <v>19</v>
      </c>
      <c r="L12" s="101" t="s">
        <v>392</v>
      </c>
      <c r="M12" s="99" t="s">
        <v>20</v>
      </c>
      <c r="N12" s="100" t="s">
        <v>21</v>
      </c>
      <c r="O12" s="100" t="s">
        <v>22</v>
      </c>
      <c r="P12" s="100" t="s">
        <v>23</v>
      </c>
      <c r="Q12" s="100" t="s">
        <v>24</v>
      </c>
      <c r="R12" s="100" t="s">
        <v>25</v>
      </c>
      <c r="S12" s="100" t="s">
        <v>26</v>
      </c>
      <c r="T12" s="100" t="s">
        <v>27</v>
      </c>
      <c r="U12" s="100" t="s">
        <v>28</v>
      </c>
      <c r="V12" s="100" t="s">
        <v>29</v>
      </c>
      <c r="W12" s="99" t="s">
        <v>30</v>
      </c>
      <c r="X12" s="99" t="s">
        <v>393</v>
      </c>
      <c r="Y12" s="99" t="s">
        <v>394</v>
      </c>
      <c r="Z12" s="99" t="s">
        <v>395</v>
      </c>
      <c r="AA12" s="99" t="s">
        <v>396</v>
      </c>
      <c r="AB12" s="99" t="s">
        <v>41</v>
      </c>
      <c r="AC12" s="100" t="s">
        <v>32</v>
      </c>
      <c r="AD12" s="100" t="s">
        <v>33</v>
      </c>
      <c r="AE12" s="30"/>
      <c r="AF12" s="99" t="s">
        <v>34</v>
      </c>
      <c r="AG12" s="99" t="s">
        <v>35</v>
      </c>
      <c r="AH12" s="99" t="s">
        <v>36</v>
      </c>
      <c r="AI12" s="99" t="s">
        <v>37</v>
      </c>
      <c r="AJ12" s="99" t="s">
        <v>38</v>
      </c>
      <c r="AK12" s="99" t="s">
        <v>39</v>
      </c>
      <c r="AL12" s="133" t="s">
        <v>40</v>
      </c>
    </row>
    <row r="13" spans="1:38" ht="37.5" customHeight="1" thickBot="1" x14ac:dyDescent="0.3">
      <c r="A13" s="31" t="s">
        <v>42</v>
      </c>
      <c r="B13" s="31" t="s">
        <v>43</v>
      </c>
      <c r="C13" s="32" t="s">
        <v>423</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3">
      <c r="A14" s="55" t="s">
        <v>50</v>
      </c>
      <c r="B14" s="55" t="s">
        <v>51</v>
      </c>
      <c r="C14" s="56" t="s">
        <v>52</v>
      </c>
      <c r="D14" s="57"/>
      <c r="E14" s="3">
        <v>8.5956442478703323</v>
      </c>
      <c r="F14" s="3">
        <v>0.34288494700803729</v>
      </c>
      <c r="G14" s="3">
        <v>1.5052927790760213</v>
      </c>
      <c r="H14" s="3">
        <v>0.10802908469424075</v>
      </c>
      <c r="I14" s="3">
        <v>0.25747331510643501</v>
      </c>
      <c r="J14" s="3">
        <v>0.29423831543038931</v>
      </c>
      <c r="K14" s="3">
        <v>0.32394000136786538</v>
      </c>
      <c r="L14" s="3">
        <v>1.4651087321959627E-2</v>
      </c>
      <c r="M14" s="3">
        <v>2.4384020142165723</v>
      </c>
      <c r="N14" s="3">
        <v>0.25273406218452676</v>
      </c>
      <c r="O14" s="3">
        <v>5.6690342528105175E-2</v>
      </c>
      <c r="P14" s="3">
        <v>0.1127050595352069</v>
      </c>
      <c r="Q14" s="3">
        <v>0.10248512378878802</v>
      </c>
      <c r="R14" s="3">
        <v>0.2223639248218835</v>
      </c>
      <c r="S14" s="3">
        <v>0.27188825242194659</v>
      </c>
      <c r="T14" s="3">
        <v>0.12402157530166569</v>
      </c>
      <c r="U14" s="3">
        <v>0.30326803487316867</v>
      </c>
      <c r="V14" s="3">
        <v>1.1796843967456732</v>
      </c>
      <c r="W14" s="3">
        <v>0.38394056582185443</v>
      </c>
      <c r="X14" s="3">
        <v>4.6767650234000008E-2</v>
      </c>
      <c r="Y14" s="3">
        <v>6.6832411196499977E-2</v>
      </c>
      <c r="Z14" s="3">
        <v>2.2185193842499996E-2</v>
      </c>
      <c r="AA14" s="3">
        <v>2.1924382865682504E-2</v>
      </c>
      <c r="AB14" s="3">
        <v>0.157709166549</v>
      </c>
      <c r="AC14" s="3">
        <v>0.52462022377999995</v>
      </c>
      <c r="AD14" s="3">
        <v>4.2781430158999996E-2</v>
      </c>
      <c r="AE14" s="46"/>
      <c r="AF14" s="3">
        <v>713.36768175734096</v>
      </c>
      <c r="AG14" s="3">
        <v>38212.676100999997</v>
      </c>
      <c r="AH14" s="3">
        <v>112872.83189275261</v>
      </c>
      <c r="AI14" s="3">
        <v>34820.048579827162</v>
      </c>
      <c r="AJ14" s="3">
        <v>20933.37556941028</v>
      </c>
      <c r="AK14" s="3" t="s">
        <v>444</v>
      </c>
      <c r="AL14" s="35" t="s">
        <v>49</v>
      </c>
    </row>
    <row r="15" spans="1:38" ht="26.25" customHeight="1" thickBot="1" x14ac:dyDescent="0.3">
      <c r="A15" s="55" t="s">
        <v>53</v>
      </c>
      <c r="B15" s="55" t="s">
        <v>54</v>
      </c>
      <c r="C15" s="56" t="s">
        <v>55</v>
      </c>
      <c r="D15" s="57"/>
      <c r="E15" s="3">
        <v>0.98823099999999997</v>
      </c>
      <c r="F15" s="3">
        <v>0.37303061494923601</v>
      </c>
      <c r="G15" s="3">
        <v>0.25602999999999998</v>
      </c>
      <c r="H15" s="3" t="s">
        <v>443</v>
      </c>
      <c r="I15" s="3">
        <v>1.4554400082134079E-2</v>
      </c>
      <c r="J15" s="3">
        <v>1.484640008213408E-2</v>
      </c>
      <c r="K15" s="3">
        <v>1.5430400082134081E-2</v>
      </c>
      <c r="L15" s="3">
        <v>1.0908280057493861E-3</v>
      </c>
      <c r="M15" s="3">
        <v>0.20406699999999997</v>
      </c>
      <c r="N15" s="3">
        <v>2.8850528504860001E-2</v>
      </c>
      <c r="O15" s="3">
        <v>3.7324491264567002E-2</v>
      </c>
      <c r="P15" s="3">
        <v>6.3945214260300006E-3</v>
      </c>
      <c r="Q15" s="3">
        <v>7.4792608367370006E-3</v>
      </c>
      <c r="R15" s="3">
        <v>5.1744069399766002E-2</v>
      </c>
      <c r="S15" s="3">
        <v>5.9902886694265002E-2</v>
      </c>
      <c r="T15" s="3">
        <v>0.15407547940766</v>
      </c>
      <c r="U15" s="3">
        <v>2.7063725134651002E-2</v>
      </c>
      <c r="V15" s="3">
        <v>0.30490417800688002</v>
      </c>
      <c r="W15" s="3">
        <v>2.1057762000000001E-2</v>
      </c>
      <c r="X15" s="3" t="s">
        <v>443</v>
      </c>
      <c r="Y15" s="3" t="s">
        <v>443</v>
      </c>
      <c r="Z15" s="3" t="s">
        <v>443</v>
      </c>
      <c r="AA15" s="3" t="s">
        <v>443</v>
      </c>
      <c r="AB15" s="3" t="s">
        <v>443</v>
      </c>
      <c r="AC15" s="3" t="s">
        <v>444</v>
      </c>
      <c r="AD15" s="3" t="s">
        <v>444</v>
      </c>
      <c r="AE15" s="46"/>
      <c r="AF15" s="3">
        <v>54764.6408487316</v>
      </c>
      <c r="AG15" s="3" t="s">
        <v>444</v>
      </c>
      <c r="AH15" s="3">
        <v>18190.201899612999</v>
      </c>
      <c r="AI15" s="3" t="s">
        <v>444</v>
      </c>
      <c r="AJ15" s="3">
        <v>425.69400000000002</v>
      </c>
      <c r="AK15" s="3" t="s">
        <v>444</v>
      </c>
      <c r="AL15" s="35" t="s">
        <v>49</v>
      </c>
    </row>
    <row r="16" spans="1:38" ht="26.25" customHeight="1" thickBot="1" x14ac:dyDescent="0.3">
      <c r="A16" s="55" t="s">
        <v>53</v>
      </c>
      <c r="B16" s="55" t="s">
        <v>56</v>
      </c>
      <c r="C16" s="56" t="s">
        <v>57</v>
      </c>
      <c r="D16" s="57"/>
      <c r="E16" s="3">
        <v>1.7485427980000001</v>
      </c>
      <c r="F16" s="3">
        <v>0.18259999999999998</v>
      </c>
      <c r="G16" s="3">
        <v>0.28200500500000003</v>
      </c>
      <c r="H16" s="3">
        <v>5.3090000000000004E-3</v>
      </c>
      <c r="I16" s="3">
        <v>2.250224850596998E-2</v>
      </c>
      <c r="J16" s="3">
        <v>4.2109899999999999E-2</v>
      </c>
      <c r="K16" s="3">
        <v>0.110388243</v>
      </c>
      <c r="L16" s="3">
        <v>4.1291017679252898E-3</v>
      </c>
      <c r="M16" s="3">
        <v>0.49751256399999999</v>
      </c>
      <c r="N16" s="3">
        <v>0.5243466</v>
      </c>
      <c r="O16" s="3">
        <v>2.384849E-2</v>
      </c>
      <c r="P16" s="3">
        <v>2.716884E-2</v>
      </c>
      <c r="Q16" s="3">
        <v>3.1432909999999994E-2</v>
      </c>
      <c r="R16" s="3">
        <v>0.22989189999999998</v>
      </c>
      <c r="S16" s="3">
        <v>7.6675359999999998E-2</v>
      </c>
      <c r="T16" s="3">
        <v>0.1806884</v>
      </c>
      <c r="U16" s="3">
        <v>2.1115119999999998E-2</v>
      </c>
      <c r="V16" s="3">
        <v>0.39809539999999999</v>
      </c>
      <c r="W16" s="3" t="s">
        <v>445</v>
      </c>
      <c r="X16" s="3" t="s">
        <v>445</v>
      </c>
      <c r="Y16" s="3" t="s">
        <v>445</v>
      </c>
      <c r="Z16" s="3" t="s">
        <v>445</v>
      </c>
      <c r="AA16" s="3" t="s">
        <v>445</v>
      </c>
      <c r="AB16" s="3" t="s">
        <v>445</v>
      </c>
      <c r="AC16" s="3" t="s">
        <v>445</v>
      </c>
      <c r="AD16" s="3" t="s">
        <v>444</v>
      </c>
      <c r="AE16" s="46"/>
      <c r="AF16" s="3" t="s">
        <v>444</v>
      </c>
      <c r="AG16" s="3">
        <v>4419.8829999999998</v>
      </c>
      <c r="AH16" s="3" t="s">
        <v>444</v>
      </c>
      <c r="AI16" s="3" t="s">
        <v>444</v>
      </c>
      <c r="AJ16" s="3" t="s">
        <v>444</v>
      </c>
      <c r="AK16" s="3" t="s">
        <v>444</v>
      </c>
      <c r="AL16" s="35" t="s">
        <v>49</v>
      </c>
    </row>
    <row r="17" spans="1:38" ht="26.25" customHeight="1" thickBot="1" x14ac:dyDescent="0.3">
      <c r="A17" s="55" t="s">
        <v>53</v>
      </c>
      <c r="B17" s="55" t="s">
        <v>58</v>
      </c>
      <c r="C17" s="56" t="s">
        <v>59</v>
      </c>
      <c r="D17" s="57"/>
      <c r="E17" s="3">
        <v>1.4288844643119281</v>
      </c>
      <c r="F17" s="3">
        <v>0.11493503398318365</v>
      </c>
      <c r="G17" s="3">
        <v>0.14286600648032788</v>
      </c>
      <c r="H17" s="3">
        <v>9.2586500000000002E-3</v>
      </c>
      <c r="I17" s="3">
        <v>6.760761535060561E-2</v>
      </c>
      <c r="J17" s="3">
        <v>8.7981661441819597E-2</v>
      </c>
      <c r="K17" s="3">
        <v>0.10337983028808219</v>
      </c>
      <c r="L17" s="3">
        <v>4.4238346327336187E-3</v>
      </c>
      <c r="M17" s="3">
        <v>1.4145185959098341</v>
      </c>
      <c r="N17" s="3">
        <v>1.016613316232357</v>
      </c>
      <c r="O17" s="3">
        <v>2.3259428835891001E-2</v>
      </c>
      <c r="P17" s="3">
        <v>3.0096826676833003E-2</v>
      </c>
      <c r="Q17" s="3">
        <v>2.819490182299E-2</v>
      </c>
      <c r="R17" s="3">
        <v>1.0166601449899708</v>
      </c>
      <c r="S17" s="3">
        <v>8.626127167407599E-2</v>
      </c>
      <c r="T17" s="3">
        <v>0.115300587383069</v>
      </c>
      <c r="U17" s="3">
        <v>1.0778395852615001E-2</v>
      </c>
      <c r="V17" s="3">
        <v>3.295450835791391</v>
      </c>
      <c r="W17" s="3">
        <v>2.5379683999999996E-2</v>
      </c>
      <c r="X17" s="3">
        <v>7.1533300000000002E-5</v>
      </c>
      <c r="Y17" s="3">
        <v>3.1008685000000002E-4</v>
      </c>
      <c r="Z17" s="3">
        <v>2.6379145999999999E-4</v>
      </c>
      <c r="AA17" s="3">
        <v>3.4070291999999992E-4</v>
      </c>
      <c r="AB17" s="3">
        <v>9.8611452000000005E-4</v>
      </c>
      <c r="AC17" s="3" t="s">
        <v>444</v>
      </c>
      <c r="AD17" s="3" t="s">
        <v>444</v>
      </c>
      <c r="AE17" s="46"/>
      <c r="AF17" s="3">
        <v>370.42157446174537</v>
      </c>
      <c r="AG17" s="3">
        <v>867.45399999999995</v>
      </c>
      <c r="AH17" s="3">
        <v>17818.779006125602</v>
      </c>
      <c r="AI17" s="3" t="s">
        <v>444</v>
      </c>
      <c r="AJ17" s="3">
        <v>58.21</v>
      </c>
      <c r="AK17" s="3" t="s">
        <v>444</v>
      </c>
      <c r="AL17" s="35" t="s">
        <v>49</v>
      </c>
    </row>
    <row r="18" spans="1:38" ht="26.25" customHeight="1" thickBot="1" x14ac:dyDescent="0.3">
      <c r="A18" s="55" t="s">
        <v>53</v>
      </c>
      <c r="B18" s="55" t="s">
        <v>60</v>
      </c>
      <c r="C18" s="56" t="s">
        <v>61</v>
      </c>
      <c r="D18" s="57"/>
      <c r="E18" s="3">
        <v>0.16632311875921002</v>
      </c>
      <c r="F18" s="3">
        <v>1.3539298156546076E-2</v>
      </c>
      <c r="G18" s="3">
        <v>7.7766133035978005E-3</v>
      </c>
      <c r="H18" s="3">
        <v>4.2940999999999997E-4</v>
      </c>
      <c r="I18" s="3">
        <v>4.6048668327165199E-2</v>
      </c>
      <c r="J18" s="3">
        <v>5.12640819788934E-2</v>
      </c>
      <c r="K18" s="3">
        <v>5.73970670269403E-2</v>
      </c>
      <c r="L18" s="3">
        <v>5.0657352158986497E-3</v>
      </c>
      <c r="M18" s="3">
        <v>9.8669759994841982E-2</v>
      </c>
      <c r="N18" s="3">
        <v>9.3425200264569006E-2</v>
      </c>
      <c r="O18" s="3">
        <v>1.9513576021849999E-3</v>
      </c>
      <c r="P18" s="3">
        <v>6.3348179095469997E-3</v>
      </c>
      <c r="Q18" s="3">
        <v>4.9984780757050002E-3</v>
      </c>
      <c r="R18" s="3">
        <v>1.0558627713127001E-2</v>
      </c>
      <c r="S18" s="3">
        <v>1.4342268448455001E-2</v>
      </c>
      <c r="T18" s="3">
        <v>9.6226634895782995E-2</v>
      </c>
      <c r="U18" s="3">
        <v>3.7430762976419997E-3</v>
      </c>
      <c r="V18" s="3">
        <v>0.16157894754244101</v>
      </c>
      <c r="W18" s="3">
        <v>2.3607999000000001E-2</v>
      </c>
      <c r="X18" s="3">
        <v>9.5689999999999992E-8</v>
      </c>
      <c r="Y18" s="3">
        <v>7.5547000000000003E-7</v>
      </c>
      <c r="Z18" s="3">
        <v>8.5620000000000008E-8</v>
      </c>
      <c r="AA18" s="3">
        <v>7.554E-8</v>
      </c>
      <c r="AB18" s="3">
        <v>1.0123099999999999E-6</v>
      </c>
      <c r="AC18" s="3" t="s">
        <v>443</v>
      </c>
      <c r="AD18" s="3">
        <v>2.937E-2</v>
      </c>
      <c r="AE18" s="46"/>
      <c r="AF18" s="3">
        <v>517.7840912690034</v>
      </c>
      <c r="AG18" s="3">
        <v>678.71961450000003</v>
      </c>
      <c r="AH18" s="3">
        <v>4983.8018369415995</v>
      </c>
      <c r="AI18" s="3" t="s">
        <v>444</v>
      </c>
      <c r="AJ18" s="3">
        <v>104.374</v>
      </c>
      <c r="AK18" s="3" t="s">
        <v>444</v>
      </c>
      <c r="AL18" s="35" t="s">
        <v>49</v>
      </c>
    </row>
    <row r="19" spans="1:38" ht="26.25" customHeight="1" thickBot="1" x14ac:dyDescent="0.3">
      <c r="A19" s="55" t="s">
        <v>53</v>
      </c>
      <c r="B19" s="55" t="s">
        <v>62</v>
      </c>
      <c r="C19" s="56" t="s">
        <v>63</v>
      </c>
      <c r="D19" s="57"/>
      <c r="E19" s="3">
        <v>3.0858706709708099</v>
      </c>
      <c r="F19" s="3">
        <v>0.39439803652951905</v>
      </c>
      <c r="G19" s="3">
        <v>0.30474449881834798</v>
      </c>
      <c r="H19" s="3">
        <v>2.3289009999999999E-2</v>
      </c>
      <c r="I19" s="3">
        <v>0.23914784595231101</v>
      </c>
      <c r="J19" s="3">
        <v>0.28951693796191602</v>
      </c>
      <c r="K19" s="3">
        <v>0.36179323955541298</v>
      </c>
      <c r="L19" s="3">
        <v>5.4258001691688804E-2</v>
      </c>
      <c r="M19" s="3">
        <v>2.2801142739731</v>
      </c>
      <c r="N19" s="3">
        <v>0.16532278502387701</v>
      </c>
      <c r="O19" s="3">
        <v>5.9620719503478997E-2</v>
      </c>
      <c r="P19" s="3">
        <v>6.7081561927242003E-2</v>
      </c>
      <c r="Q19" s="3">
        <v>9.8286847503423994E-2</v>
      </c>
      <c r="R19" s="3">
        <v>6.6281741165748004E-2</v>
      </c>
      <c r="S19" s="3">
        <v>0.10889020560534599</v>
      </c>
      <c r="T19" s="3">
        <v>0.33595460269238198</v>
      </c>
      <c r="U19" s="3">
        <v>0.236439341289051</v>
      </c>
      <c r="V19" s="3">
        <v>0.22869284574957499</v>
      </c>
      <c r="W19" s="3">
        <v>7.4017738E-2</v>
      </c>
      <c r="X19" s="3">
        <v>4.1649871700000004E-3</v>
      </c>
      <c r="Y19" s="3">
        <v>2.4990473499999998E-3</v>
      </c>
      <c r="Z19" s="3">
        <v>9.4035200999999994E-4</v>
      </c>
      <c r="AA19" s="3">
        <v>7.9251635999999992E-4</v>
      </c>
      <c r="AB19" s="3">
        <v>8.3969028899999985E-3</v>
      </c>
      <c r="AC19" s="3">
        <v>2.3000000000000001E-4</v>
      </c>
      <c r="AD19" s="3">
        <v>1.256E-2</v>
      </c>
      <c r="AE19" s="46"/>
      <c r="AF19" s="3">
        <v>4105.2061436060558</v>
      </c>
      <c r="AG19" s="3">
        <v>30.036000000000001</v>
      </c>
      <c r="AH19" s="3">
        <v>62893.1474541149</v>
      </c>
      <c r="AI19" s="3">
        <v>2931.1006624760003</v>
      </c>
      <c r="AJ19" s="3">
        <v>494.33157</v>
      </c>
      <c r="AK19" s="3" t="s">
        <v>444</v>
      </c>
      <c r="AL19" s="35" t="s">
        <v>49</v>
      </c>
    </row>
    <row r="20" spans="1:38" ht="26.25" customHeight="1" thickBot="1" x14ac:dyDescent="0.3">
      <c r="A20" s="55" t="s">
        <v>53</v>
      </c>
      <c r="B20" s="55" t="s">
        <v>64</v>
      </c>
      <c r="C20" s="56" t="s">
        <v>65</v>
      </c>
      <c r="D20" s="57"/>
      <c r="E20" s="3">
        <v>1.5899903755932878</v>
      </c>
      <c r="F20" s="3">
        <v>0.16678400501583329</v>
      </c>
      <c r="G20" s="3">
        <v>0.22112614044408602</v>
      </c>
      <c r="H20" s="3">
        <v>1.3400800000000001E-2</v>
      </c>
      <c r="I20" s="3">
        <v>0.12130310239036221</v>
      </c>
      <c r="J20" s="3">
        <v>0.1330897207012858</v>
      </c>
      <c r="K20" s="3">
        <v>0.1564865659354569</v>
      </c>
      <c r="L20" s="3">
        <v>4.8627712624417348E-2</v>
      </c>
      <c r="M20" s="3">
        <v>1.6857164184662281</v>
      </c>
      <c r="N20" s="3">
        <v>0.36281605109526499</v>
      </c>
      <c r="O20" s="3">
        <v>8.2128344916117008E-2</v>
      </c>
      <c r="P20" s="3">
        <v>1.9588475133105E-2</v>
      </c>
      <c r="Q20" s="3">
        <v>3.6708850446070002E-2</v>
      </c>
      <c r="R20" s="3">
        <v>0.17416863848553099</v>
      </c>
      <c r="S20" s="3">
        <v>0.11379617785870901</v>
      </c>
      <c r="T20" s="3">
        <v>8.8920344016199998E-2</v>
      </c>
      <c r="U20" s="3">
        <v>2.9007057356103001E-2</v>
      </c>
      <c r="V20" s="3">
        <v>3.60223614025446</v>
      </c>
      <c r="W20" s="3">
        <v>0.37087337599999998</v>
      </c>
      <c r="X20" s="3">
        <v>6.1335252869999995E-2</v>
      </c>
      <c r="Y20" s="3">
        <v>7.0342969140000003E-2</v>
      </c>
      <c r="Z20" s="3">
        <v>3.7901737090000005E-2</v>
      </c>
      <c r="AA20" s="3">
        <v>1.8334507310000001E-2</v>
      </c>
      <c r="AB20" s="3">
        <v>0.18791446640999998</v>
      </c>
      <c r="AC20" s="3">
        <v>1.1809999999999999E-2</v>
      </c>
      <c r="AD20" s="3">
        <v>8.2699999999999996E-3</v>
      </c>
      <c r="AE20" s="46"/>
      <c r="AF20" s="3">
        <v>1012.2410811654713</v>
      </c>
      <c r="AG20" s="3">
        <v>1076.5667328286559</v>
      </c>
      <c r="AH20" s="3">
        <v>5536.4388594960001</v>
      </c>
      <c r="AI20" s="3">
        <v>17316.043423467458</v>
      </c>
      <c r="AJ20" s="3">
        <v>1094.3860635009869</v>
      </c>
      <c r="AK20" s="3" t="s">
        <v>444</v>
      </c>
      <c r="AL20" s="35" t="s">
        <v>49</v>
      </c>
    </row>
    <row r="21" spans="1:38" ht="26.25" customHeight="1" thickBot="1" x14ac:dyDescent="0.3">
      <c r="A21" s="55" t="s">
        <v>53</v>
      </c>
      <c r="B21" s="55" t="s">
        <v>66</v>
      </c>
      <c r="C21" s="56" t="s">
        <v>67</v>
      </c>
      <c r="D21" s="57"/>
      <c r="E21" s="3">
        <v>2.5631188218205998</v>
      </c>
      <c r="F21" s="3">
        <v>0.31882740019146277</v>
      </c>
      <c r="G21" s="3">
        <v>0.60325715115542</v>
      </c>
      <c r="H21" s="3">
        <v>6.113238E-2</v>
      </c>
      <c r="I21" s="3">
        <v>0.16621164757886442</v>
      </c>
      <c r="J21" s="3">
        <v>0.17703975375735212</v>
      </c>
      <c r="K21" s="3">
        <v>0.19360852820949798</v>
      </c>
      <c r="L21" s="3">
        <v>3.9493497696280903E-2</v>
      </c>
      <c r="M21" s="3">
        <v>2.7448776348471999</v>
      </c>
      <c r="N21" s="3">
        <v>0.17078657623947102</v>
      </c>
      <c r="O21" s="3">
        <v>1.9218558980220003E-2</v>
      </c>
      <c r="P21" s="3">
        <v>1.6069565045387001E-2</v>
      </c>
      <c r="Q21" s="3">
        <v>1.4855476105358001E-2</v>
      </c>
      <c r="R21" s="3">
        <v>3.9694078924645007E-2</v>
      </c>
      <c r="S21" s="3">
        <v>3.3207633536848004E-2</v>
      </c>
      <c r="T21" s="3">
        <v>7.788212901688199E-2</v>
      </c>
      <c r="U21" s="3">
        <v>2.4466720332748999E-2</v>
      </c>
      <c r="V21" s="3">
        <v>0.70203302593332095</v>
      </c>
      <c r="W21" s="3">
        <v>0.109630898</v>
      </c>
      <c r="X21" s="3">
        <v>6.7201347099999998E-3</v>
      </c>
      <c r="Y21" s="3">
        <v>1.075984499E-2</v>
      </c>
      <c r="Z21" s="3">
        <v>3.3606970200000001E-3</v>
      </c>
      <c r="AA21" s="3">
        <v>2.6886921800000001E-3</v>
      </c>
      <c r="AB21" s="3">
        <v>2.35293689E-2</v>
      </c>
      <c r="AC21" s="3">
        <v>3.3600000000000001E-3</v>
      </c>
      <c r="AD21" s="3">
        <v>4.0000000000000003E-5</v>
      </c>
      <c r="AE21" s="46"/>
      <c r="AF21" s="3">
        <v>3348.9941927414825</v>
      </c>
      <c r="AG21" s="3">
        <v>982.27663999999993</v>
      </c>
      <c r="AH21" s="3">
        <v>33937.891730392599</v>
      </c>
      <c r="AI21" s="3">
        <v>1926.9431442999999</v>
      </c>
      <c r="AJ21" s="3" t="s">
        <v>444</v>
      </c>
      <c r="AK21" s="3" t="s">
        <v>444</v>
      </c>
      <c r="AL21" s="35" t="s">
        <v>49</v>
      </c>
    </row>
    <row r="22" spans="1:38" ht="26.25" customHeight="1" thickBot="1" x14ac:dyDescent="0.3">
      <c r="A22" s="55" t="s">
        <v>53</v>
      </c>
      <c r="B22" s="59" t="s">
        <v>68</v>
      </c>
      <c r="C22" s="56" t="s">
        <v>69</v>
      </c>
      <c r="D22" s="57"/>
      <c r="E22" s="3">
        <v>1.0954412736744001</v>
      </c>
      <c r="F22" s="3">
        <v>6.4588059533771586E-2</v>
      </c>
      <c r="G22" s="3">
        <v>1.04807877396408</v>
      </c>
      <c r="H22" s="3">
        <v>1.5673099999999999E-3</v>
      </c>
      <c r="I22" s="3">
        <v>0.1010247532899437</v>
      </c>
      <c r="J22" s="3">
        <v>0.11398197240541239</v>
      </c>
      <c r="K22" s="3">
        <v>0.13313270483945039</v>
      </c>
      <c r="L22" s="3">
        <v>1.6171917209440941E-2</v>
      </c>
      <c r="M22" s="3">
        <v>2.6886685381573496</v>
      </c>
      <c r="N22" s="3">
        <v>0.20235261373667901</v>
      </c>
      <c r="O22" s="3">
        <v>5.4070404339510002E-3</v>
      </c>
      <c r="P22" s="3">
        <v>1.4615203522577001E-2</v>
      </c>
      <c r="Q22" s="3">
        <v>1.2782106655378E-2</v>
      </c>
      <c r="R22" s="3">
        <v>2.3541671897164999E-2</v>
      </c>
      <c r="S22" s="3">
        <v>3.2583238020773002E-2</v>
      </c>
      <c r="T22" s="3">
        <v>0.24313719503850706</v>
      </c>
      <c r="U22" s="3">
        <v>9.9679631077960011E-3</v>
      </c>
      <c r="V22" s="3">
        <v>0.36851252549785302</v>
      </c>
      <c r="W22" s="3">
        <v>4.8254333999999996E-2</v>
      </c>
      <c r="X22" s="3">
        <v>1.1105317859999998E-2</v>
      </c>
      <c r="Y22" s="3">
        <v>1.438884444E-2</v>
      </c>
      <c r="Z22" s="3">
        <v>5.7852617099999996E-3</v>
      </c>
      <c r="AA22" s="3">
        <v>4.5161002200000003E-3</v>
      </c>
      <c r="AB22" s="3">
        <v>3.579552422E-2</v>
      </c>
      <c r="AC22" s="3" t="s">
        <v>445</v>
      </c>
      <c r="AD22" s="3">
        <v>1.804E-2</v>
      </c>
      <c r="AE22" s="46"/>
      <c r="AF22" s="3">
        <v>4469.0912801737913</v>
      </c>
      <c r="AG22" s="3">
        <v>17646.242707689998</v>
      </c>
      <c r="AH22" s="3">
        <v>21079.2251504698</v>
      </c>
      <c r="AI22" s="3">
        <v>5309.8429999999998</v>
      </c>
      <c r="AJ22" s="3">
        <v>5493.65381746</v>
      </c>
      <c r="AK22" s="3" t="s">
        <v>444</v>
      </c>
      <c r="AL22" s="35" t="s">
        <v>49</v>
      </c>
    </row>
    <row r="23" spans="1:38" ht="26.25" customHeight="1" thickBot="1" x14ac:dyDescent="0.3">
      <c r="A23" s="55" t="s">
        <v>70</v>
      </c>
      <c r="B23" s="59" t="s">
        <v>391</v>
      </c>
      <c r="C23" s="56" t="s">
        <v>387</v>
      </c>
      <c r="D23" s="98"/>
      <c r="E23" s="3">
        <v>2.5252336113669296</v>
      </c>
      <c r="F23" s="3">
        <v>1.0717510431289794</v>
      </c>
      <c r="G23" s="3">
        <v>3.8638515701357408E-2</v>
      </c>
      <c r="H23" s="3">
        <v>1.1590584894832421E-3</v>
      </c>
      <c r="I23" s="3">
        <v>0.17137101910024438</v>
      </c>
      <c r="J23" s="3">
        <v>0.26887702991623019</v>
      </c>
      <c r="K23" s="3">
        <v>1.074676755757608</v>
      </c>
      <c r="L23" s="3">
        <v>0.11341444682048084</v>
      </c>
      <c r="M23" s="3">
        <v>4.401500365612085</v>
      </c>
      <c r="N23" s="3">
        <v>3.2314423813970348E-3</v>
      </c>
      <c r="O23" s="3">
        <v>2.7654274835730536E-3</v>
      </c>
      <c r="P23" s="3">
        <v>1.04313E-3</v>
      </c>
      <c r="Q23" s="3">
        <v>1.38828E-3</v>
      </c>
      <c r="R23" s="3">
        <v>7.9710837430186868E-3</v>
      </c>
      <c r="S23" s="3">
        <v>0.33949843326489904</v>
      </c>
      <c r="T23" s="3">
        <v>1.0890226927605868E-2</v>
      </c>
      <c r="U23" s="3">
        <v>1.457241699018452E-3</v>
      </c>
      <c r="V23" s="3">
        <v>0.20497619265886016</v>
      </c>
      <c r="W23" s="3" t="s">
        <v>443</v>
      </c>
      <c r="X23" s="3">
        <v>4.7967668361432493E-3</v>
      </c>
      <c r="Y23" s="3">
        <v>7.1484384261907667E-3</v>
      </c>
      <c r="Z23" s="3" t="s">
        <v>443</v>
      </c>
      <c r="AA23" s="3" t="s">
        <v>443</v>
      </c>
      <c r="AB23" s="3">
        <v>1.1945204777634017E-2</v>
      </c>
      <c r="AC23" s="3" t="s">
        <v>444</v>
      </c>
      <c r="AD23" s="3" t="s">
        <v>444</v>
      </c>
      <c r="AE23" s="46"/>
      <c r="AF23" s="3">
        <v>6429.786265014558</v>
      </c>
      <c r="AG23" s="3" t="s">
        <v>444</v>
      </c>
      <c r="AH23" s="3" t="s">
        <v>444</v>
      </c>
      <c r="AI23" s="3">
        <v>6.0367565638071738</v>
      </c>
      <c r="AJ23" s="3" t="s">
        <v>444</v>
      </c>
      <c r="AK23" s="3" t="s">
        <v>444</v>
      </c>
      <c r="AL23" s="35" t="s">
        <v>49</v>
      </c>
    </row>
    <row r="24" spans="1:38" ht="26.25" customHeight="1" thickBot="1" x14ac:dyDescent="0.3">
      <c r="A24" s="60" t="s">
        <v>53</v>
      </c>
      <c r="B24" s="59" t="s">
        <v>71</v>
      </c>
      <c r="C24" s="56" t="s">
        <v>72</v>
      </c>
      <c r="D24" s="57"/>
      <c r="E24" s="3">
        <v>2.9199735931916448</v>
      </c>
      <c r="F24" s="3">
        <v>0.20114936210033185</v>
      </c>
      <c r="G24" s="3">
        <v>0.66163951024838707</v>
      </c>
      <c r="H24" s="3">
        <v>9.2870009767895625E-3</v>
      </c>
      <c r="I24" s="3">
        <v>0.33145594389929961</v>
      </c>
      <c r="J24" s="3">
        <v>0.34448213715009612</v>
      </c>
      <c r="K24" s="3">
        <v>0.36789359661360599</v>
      </c>
      <c r="L24" s="3">
        <v>6.0549061234016835E-2</v>
      </c>
      <c r="M24" s="3">
        <v>1.8381060904207716</v>
      </c>
      <c r="N24" s="3">
        <v>0.21903524173407873</v>
      </c>
      <c r="O24" s="3">
        <v>6.0472040235599989E-2</v>
      </c>
      <c r="P24" s="3">
        <v>1.9558215930612646E-2</v>
      </c>
      <c r="Q24" s="3">
        <v>5.1048183593921506E-2</v>
      </c>
      <c r="R24" s="3">
        <v>0.13422502093276339</v>
      </c>
      <c r="S24" s="3">
        <v>0.17224352693963932</v>
      </c>
      <c r="T24" s="3">
        <v>0.20471940651976078</v>
      </c>
      <c r="U24" s="3">
        <v>3.0210140710588244E-2</v>
      </c>
      <c r="V24" s="3">
        <v>2.9844410850300891</v>
      </c>
      <c r="W24" s="3">
        <v>0.40594519633311532</v>
      </c>
      <c r="X24" s="3">
        <v>1.9503298207237802E-2</v>
      </c>
      <c r="Y24" s="3">
        <v>2.3921602437140522E-2</v>
      </c>
      <c r="Z24" s="3">
        <v>7.5018459864759253E-3</v>
      </c>
      <c r="AA24" s="3">
        <v>6.101753445714053E-3</v>
      </c>
      <c r="AB24" s="3">
        <v>5.7028500076568296E-2</v>
      </c>
      <c r="AC24" s="3">
        <v>2.7949999999999999E-2</v>
      </c>
      <c r="AD24" s="3">
        <v>4.4569999999999999E-2</v>
      </c>
      <c r="AE24" s="46"/>
      <c r="AF24" s="3">
        <v>4472.5943056080805</v>
      </c>
      <c r="AG24" s="3">
        <v>111.25385799999999</v>
      </c>
      <c r="AH24" s="3">
        <v>18619.513714564291</v>
      </c>
      <c r="AI24" s="3">
        <v>8311.4578640199888</v>
      </c>
      <c r="AJ24" s="3">
        <v>205.26799999999997</v>
      </c>
      <c r="AK24" s="3" t="s">
        <v>444</v>
      </c>
      <c r="AL24" s="35" t="s">
        <v>49</v>
      </c>
    </row>
    <row r="25" spans="1:38" ht="26.25" customHeight="1" thickBot="1" x14ac:dyDescent="0.3">
      <c r="A25" s="55" t="s">
        <v>73</v>
      </c>
      <c r="B25" s="59" t="s">
        <v>74</v>
      </c>
      <c r="C25" s="61" t="s">
        <v>75</v>
      </c>
      <c r="D25" s="57"/>
      <c r="E25" s="3">
        <v>1.5764607523350569</v>
      </c>
      <c r="F25" s="3">
        <v>0.12685059461508857</v>
      </c>
      <c r="G25" s="3">
        <v>9.4387254590232214E-2</v>
      </c>
      <c r="H25" s="3" t="s">
        <v>443</v>
      </c>
      <c r="I25" s="3">
        <v>1.1183899355392849E-2</v>
      </c>
      <c r="J25" s="3">
        <v>1.4550510666174288E-2</v>
      </c>
      <c r="K25" s="3">
        <v>2.2405937057997649E-2</v>
      </c>
      <c r="L25" s="3">
        <v>7.6643945165446332E-3</v>
      </c>
      <c r="M25" s="3">
        <v>1.0612436176824818</v>
      </c>
      <c r="N25" s="3">
        <v>1.556E-5</v>
      </c>
      <c r="O25" s="3">
        <v>1.2999999999999998E-6</v>
      </c>
      <c r="P25" s="3">
        <v>1.5562E-4</v>
      </c>
      <c r="Q25" s="3">
        <v>2.5899999999999998E-6</v>
      </c>
      <c r="R25" s="3">
        <v>2.5936999999999998E-4</v>
      </c>
      <c r="S25" s="3">
        <v>1.6858999999999998E-4</v>
      </c>
      <c r="T25" s="3">
        <v>6.4799999999999998E-6</v>
      </c>
      <c r="U25" s="3">
        <v>2.5899999999999998E-6</v>
      </c>
      <c r="V25" s="3">
        <v>5.4467000000000003E-4</v>
      </c>
      <c r="W25" s="3" t="s">
        <v>443</v>
      </c>
      <c r="X25" s="3">
        <v>5.4801279999999999E-5</v>
      </c>
      <c r="Y25" s="3">
        <v>5.4801279999999999E-5</v>
      </c>
      <c r="Z25" s="3">
        <v>5.4801279999999999E-5</v>
      </c>
      <c r="AA25" s="3">
        <v>5.4801279999999999E-5</v>
      </c>
      <c r="AB25" s="3">
        <v>2.1920514E-4</v>
      </c>
      <c r="AC25" s="3" t="s">
        <v>444</v>
      </c>
      <c r="AD25" s="3" t="s">
        <v>444</v>
      </c>
      <c r="AE25" s="46"/>
      <c r="AF25" s="3">
        <v>4925.8490887952466</v>
      </c>
      <c r="AG25" s="3" t="s">
        <v>444</v>
      </c>
      <c r="AH25" s="3" t="s">
        <v>444</v>
      </c>
      <c r="AI25" s="3" t="s">
        <v>444</v>
      </c>
      <c r="AJ25" s="3" t="s">
        <v>444</v>
      </c>
      <c r="AK25" s="3" t="s">
        <v>444</v>
      </c>
      <c r="AL25" s="35" t="s">
        <v>49</v>
      </c>
    </row>
    <row r="26" spans="1:38" ht="26.25" customHeight="1" thickBot="1" x14ac:dyDescent="0.3">
      <c r="A26" s="55" t="s">
        <v>73</v>
      </c>
      <c r="B26" s="55" t="s">
        <v>76</v>
      </c>
      <c r="C26" s="56" t="s">
        <v>77</v>
      </c>
      <c r="D26" s="57"/>
      <c r="E26" s="3">
        <v>1.3262887241657091E-2</v>
      </c>
      <c r="F26" s="3">
        <v>2.2621084257589366E-2</v>
      </c>
      <c r="G26" s="3">
        <v>1.2042479051687311E-3</v>
      </c>
      <c r="H26" s="3" t="s">
        <v>443</v>
      </c>
      <c r="I26" s="3">
        <v>1.640537320478913E-4</v>
      </c>
      <c r="J26" s="3">
        <v>1.640537320478913E-4</v>
      </c>
      <c r="K26" s="3">
        <v>1.640537320478913E-4</v>
      </c>
      <c r="L26" s="3">
        <v>1.1343529903591851E-4</v>
      </c>
      <c r="M26" s="3">
        <v>1.0251846453645204</v>
      </c>
      <c r="N26" s="3">
        <v>0.28051145000000005</v>
      </c>
      <c r="O26" s="3">
        <v>4.07E-6</v>
      </c>
      <c r="P26" s="3">
        <v>6.6200000000000001E-6</v>
      </c>
      <c r="Q26" s="3">
        <v>1.7000000000000001E-7</v>
      </c>
      <c r="R26" s="3">
        <v>1.1589999999999999E-5</v>
      </c>
      <c r="S26" s="3">
        <v>1.9349999999999999E-5</v>
      </c>
      <c r="T26" s="3">
        <v>4.9899999999999997E-6</v>
      </c>
      <c r="U26" s="3">
        <v>1.3E-7</v>
      </c>
      <c r="V26" s="3">
        <v>8.207799999999999E-4</v>
      </c>
      <c r="W26" s="3" t="s">
        <v>443</v>
      </c>
      <c r="X26" s="3">
        <v>1.6037800000000001E-6</v>
      </c>
      <c r="Y26" s="3">
        <v>1.6037800000000001E-6</v>
      </c>
      <c r="Z26" s="3">
        <v>1.6037800000000001E-6</v>
      </c>
      <c r="AA26" s="3">
        <v>1.6037800000000001E-6</v>
      </c>
      <c r="AB26" s="3">
        <v>6.4151300000000002E-6</v>
      </c>
      <c r="AC26" s="3" t="s">
        <v>444</v>
      </c>
      <c r="AD26" s="3" t="s">
        <v>444</v>
      </c>
      <c r="AE26" s="46"/>
      <c r="AF26" s="3">
        <v>83.071362362981773</v>
      </c>
      <c r="AG26" s="3" t="s">
        <v>444</v>
      </c>
      <c r="AH26" s="3" t="s">
        <v>444</v>
      </c>
      <c r="AI26" s="3" t="s">
        <v>444</v>
      </c>
      <c r="AJ26" s="3" t="s">
        <v>444</v>
      </c>
      <c r="AK26" s="3" t="s">
        <v>444</v>
      </c>
      <c r="AL26" s="35" t="s">
        <v>49</v>
      </c>
    </row>
    <row r="27" spans="1:38" ht="26.25" customHeight="1" thickBot="1" x14ac:dyDescent="0.3">
      <c r="A27" s="55" t="s">
        <v>78</v>
      </c>
      <c r="B27" s="55" t="s">
        <v>79</v>
      </c>
      <c r="C27" s="56" t="s">
        <v>80</v>
      </c>
      <c r="D27" s="57"/>
      <c r="E27" s="3">
        <v>48.537063487133011</v>
      </c>
      <c r="F27" s="3">
        <v>3.9259069767552113</v>
      </c>
      <c r="G27" s="3">
        <v>6.0868536020755447E-2</v>
      </c>
      <c r="H27" s="3">
        <v>0.92547259947358174</v>
      </c>
      <c r="I27" s="3">
        <v>1.4050764562330964</v>
      </c>
      <c r="J27" s="3">
        <v>1.4050764562330964</v>
      </c>
      <c r="K27" s="3">
        <v>1.4050764562330964</v>
      </c>
      <c r="L27" s="3">
        <v>1.0065175956453087</v>
      </c>
      <c r="M27" s="3">
        <v>40.715730867155614</v>
      </c>
      <c r="N27" s="3">
        <v>3.5365716443119303E-3</v>
      </c>
      <c r="O27" s="3">
        <v>3.9970028416878476E-4</v>
      </c>
      <c r="P27" s="3">
        <v>2.7979755203893713E-2</v>
      </c>
      <c r="Q27" s="3">
        <v>6.8429276899358959E-4</v>
      </c>
      <c r="R27" s="3">
        <v>3.6064187890411027E-2</v>
      </c>
      <c r="S27" s="3">
        <v>2.4501105115293166E-2</v>
      </c>
      <c r="T27" s="3">
        <v>3.325418126834837E-3</v>
      </c>
      <c r="U27" s="3">
        <v>5.6918496964960977E-4</v>
      </c>
      <c r="V27" s="3">
        <v>9.9000060556610397E-2</v>
      </c>
      <c r="W27" s="3">
        <v>2.3604307000000002</v>
      </c>
      <c r="X27" s="3">
        <v>0.12290733007599999</v>
      </c>
      <c r="Y27" s="3">
        <v>0.1378678366036</v>
      </c>
      <c r="Z27" s="3">
        <v>0.1075631059699</v>
      </c>
      <c r="AA27" s="3">
        <v>0.11665179856550001</v>
      </c>
      <c r="AB27" s="3">
        <v>0.48499007121499998</v>
      </c>
      <c r="AC27" s="3">
        <v>2.3604328000000003E-3</v>
      </c>
      <c r="AD27" s="3">
        <v>4.723107E-4</v>
      </c>
      <c r="AE27" s="46"/>
      <c r="AF27" s="3">
        <v>186364.75409215799</v>
      </c>
      <c r="AG27" s="3" t="s">
        <v>444</v>
      </c>
      <c r="AH27" s="3">
        <v>49.897439182500001</v>
      </c>
      <c r="AI27" s="3">
        <v>8900.7711935451007</v>
      </c>
      <c r="AJ27" s="3" t="s">
        <v>444</v>
      </c>
      <c r="AK27" s="3" t="s">
        <v>444</v>
      </c>
      <c r="AL27" s="35" t="s">
        <v>49</v>
      </c>
    </row>
    <row r="28" spans="1:38" ht="26.25" customHeight="1" thickBot="1" x14ac:dyDescent="0.3">
      <c r="A28" s="55" t="s">
        <v>78</v>
      </c>
      <c r="B28" s="55" t="s">
        <v>81</v>
      </c>
      <c r="C28" s="56" t="s">
        <v>82</v>
      </c>
      <c r="D28" s="57"/>
      <c r="E28" s="3">
        <v>14.114549713757874</v>
      </c>
      <c r="F28" s="3">
        <v>0.79689975422801385</v>
      </c>
      <c r="G28" s="3">
        <v>1.3234811408157184E-2</v>
      </c>
      <c r="H28" s="3">
        <v>2.8103340737642195E-2</v>
      </c>
      <c r="I28" s="3">
        <v>0.49837300363077663</v>
      </c>
      <c r="J28" s="3">
        <v>0.49837300363077663</v>
      </c>
      <c r="K28" s="3">
        <v>0.49837300363077663</v>
      </c>
      <c r="L28" s="3">
        <v>0.36703680428829544</v>
      </c>
      <c r="M28" s="3">
        <v>5.1933319937149669</v>
      </c>
      <c r="N28" s="3">
        <v>4.6839849647765995E-4</v>
      </c>
      <c r="O28" s="3">
        <v>4.7831119085535456E-5</v>
      </c>
      <c r="P28" s="3">
        <v>4.7603269237638021E-3</v>
      </c>
      <c r="Q28" s="3">
        <v>9.318406457664726E-5</v>
      </c>
      <c r="R28" s="3">
        <v>7.4448361588856787E-3</v>
      </c>
      <c r="S28" s="3">
        <v>4.999241807971515E-3</v>
      </c>
      <c r="T28" s="3">
        <v>2.2849708025849644E-4</v>
      </c>
      <c r="U28" s="3">
        <v>9.0705890982223622E-5</v>
      </c>
      <c r="V28" s="3">
        <v>1.6252715168967539E-2</v>
      </c>
      <c r="W28" s="3">
        <v>0.45911350000000006</v>
      </c>
      <c r="X28" s="3">
        <v>2.0172116633E-2</v>
      </c>
      <c r="Y28" s="3">
        <v>2.26139609829E-2</v>
      </c>
      <c r="Z28" s="3">
        <v>1.77285490212E-2</v>
      </c>
      <c r="AA28" s="3">
        <v>1.8820852818899999E-2</v>
      </c>
      <c r="AB28" s="3">
        <v>7.9335479456000002E-2</v>
      </c>
      <c r="AC28" s="3">
        <v>4.5911459999999993E-4</v>
      </c>
      <c r="AD28" s="3">
        <v>9.2323400000000004E-5</v>
      </c>
      <c r="AE28" s="46"/>
      <c r="AF28" s="3">
        <v>35476.5681999648</v>
      </c>
      <c r="AG28" s="3" t="s">
        <v>444</v>
      </c>
      <c r="AH28" s="3" t="s">
        <v>445</v>
      </c>
      <c r="AI28" s="3">
        <v>1915.0102024173</v>
      </c>
      <c r="AJ28" s="3" t="s">
        <v>444</v>
      </c>
      <c r="AK28" s="3" t="s">
        <v>444</v>
      </c>
      <c r="AL28" s="35" t="s">
        <v>49</v>
      </c>
    </row>
    <row r="29" spans="1:38" ht="26.25" customHeight="1" thickBot="1" x14ac:dyDescent="0.3">
      <c r="A29" s="55" t="s">
        <v>78</v>
      </c>
      <c r="B29" s="55" t="s">
        <v>83</v>
      </c>
      <c r="C29" s="56" t="s">
        <v>84</v>
      </c>
      <c r="D29" s="57"/>
      <c r="E29" s="3">
        <v>40.96101276797048</v>
      </c>
      <c r="F29" s="3">
        <v>0.9815002866480298</v>
      </c>
      <c r="G29" s="3">
        <v>3.8693276405689848E-2</v>
      </c>
      <c r="H29" s="3">
        <v>7.2501428648760469E-2</v>
      </c>
      <c r="I29" s="3">
        <v>0.72047056128630793</v>
      </c>
      <c r="J29" s="3">
        <v>0.72047056128630793</v>
      </c>
      <c r="K29" s="3">
        <v>0.72047056128630793</v>
      </c>
      <c r="L29" s="3">
        <v>0.5038271325442969</v>
      </c>
      <c r="M29" s="3">
        <v>17.213859686715782</v>
      </c>
      <c r="N29" s="3">
        <v>1.2726393234078317E-3</v>
      </c>
      <c r="O29" s="3">
        <v>1.272657534002287E-4</v>
      </c>
      <c r="P29" s="3">
        <v>1.3489600779347502E-2</v>
      </c>
      <c r="Q29" s="3">
        <v>2.5452695415184351E-4</v>
      </c>
      <c r="R29" s="3">
        <v>2.1633916994372827E-2</v>
      </c>
      <c r="S29" s="3">
        <v>1.4507462752929724E-2</v>
      </c>
      <c r="T29" s="3">
        <v>5.0913130333012395E-4</v>
      </c>
      <c r="U29" s="3">
        <v>2.5452240150322956E-4</v>
      </c>
      <c r="V29" s="3">
        <v>4.5813895691122916E-2</v>
      </c>
      <c r="W29" s="3">
        <v>0.40256150000000002</v>
      </c>
      <c r="X29" s="3">
        <v>9.0079121069000009E-3</v>
      </c>
      <c r="Y29" s="3">
        <v>5.4547912205700003E-2</v>
      </c>
      <c r="Z29" s="3">
        <v>6.0953538593100001E-2</v>
      </c>
      <c r="AA29" s="3">
        <v>1.4012307722400001E-2</v>
      </c>
      <c r="AB29" s="3">
        <v>0.1385216706281</v>
      </c>
      <c r="AC29" s="3">
        <v>2.466837E-4</v>
      </c>
      <c r="AD29" s="3">
        <v>5.0157200000000002E-5</v>
      </c>
      <c r="AE29" s="46"/>
      <c r="AF29" s="3">
        <v>102219.51178893671</v>
      </c>
      <c r="AG29" s="3" t="s">
        <v>444</v>
      </c>
      <c r="AH29" s="3">
        <v>23.610324620399997</v>
      </c>
      <c r="AI29" s="3">
        <v>5592.7166750016004</v>
      </c>
      <c r="AJ29" s="3" t="s">
        <v>444</v>
      </c>
      <c r="AK29" s="3" t="s">
        <v>444</v>
      </c>
      <c r="AL29" s="35" t="s">
        <v>49</v>
      </c>
    </row>
    <row r="30" spans="1:38" ht="26.25" customHeight="1" thickBot="1" x14ac:dyDescent="0.3">
      <c r="A30" s="55" t="s">
        <v>78</v>
      </c>
      <c r="B30" s="55" t="s">
        <v>85</v>
      </c>
      <c r="C30" s="56" t="s">
        <v>86</v>
      </c>
      <c r="D30" s="57"/>
      <c r="E30" s="3">
        <v>0.43484950814398182</v>
      </c>
      <c r="F30" s="3">
        <v>2.1127082589051347</v>
      </c>
      <c r="G30" s="3">
        <v>5.4328530303678535E-4</v>
      </c>
      <c r="H30" s="3">
        <v>3.6216246795477258E-3</v>
      </c>
      <c r="I30" s="3">
        <v>3.6063037135362644E-2</v>
      </c>
      <c r="J30" s="3">
        <v>3.6063037135362644E-2</v>
      </c>
      <c r="K30" s="3">
        <v>3.6063037135362644E-2</v>
      </c>
      <c r="L30" s="3">
        <v>6.433933549759868E-3</v>
      </c>
      <c r="M30" s="3">
        <v>12.186129434609803</v>
      </c>
      <c r="N30" s="3">
        <v>1.1825653257664168E-4</v>
      </c>
      <c r="O30" s="3">
        <v>1.5270431445913637E-3</v>
      </c>
      <c r="P30" s="3">
        <v>5.8309673530965124E-4</v>
      </c>
      <c r="Q30" s="3">
        <v>2.0106783976194872E-5</v>
      </c>
      <c r="R30" s="3">
        <v>6.7954577137761644E-3</v>
      </c>
      <c r="S30" s="3">
        <v>0.25854959471353789</v>
      </c>
      <c r="T30" s="3">
        <v>1.0739664215239574E-2</v>
      </c>
      <c r="U30" s="3">
        <v>1.5204043787056592E-3</v>
      </c>
      <c r="V30" s="3">
        <v>0.1516503663245839</v>
      </c>
      <c r="W30" s="3">
        <v>2.8689900000000001E-2</v>
      </c>
      <c r="X30" s="3">
        <v>5.5977555290000008E-4</v>
      </c>
      <c r="Y30" s="3">
        <v>7.090681433000001E-4</v>
      </c>
      <c r="Z30" s="3">
        <v>4.3382099479999999E-4</v>
      </c>
      <c r="AA30" s="3">
        <v>7.8604318310000006E-4</v>
      </c>
      <c r="AB30" s="3">
        <v>2.4887078741000004E-3</v>
      </c>
      <c r="AC30" s="3">
        <v>2.8689999999999998E-5</v>
      </c>
      <c r="AD30" s="3">
        <v>1.16166E-5</v>
      </c>
      <c r="AE30" s="46"/>
      <c r="AF30" s="3">
        <v>2805.1211987011002</v>
      </c>
      <c r="AG30" s="3" t="s">
        <v>444</v>
      </c>
      <c r="AH30" s="3" t="s">
        <v>444</v>
      </c>
      <c r="AI30" s="3">
        <v>84.692470592500001</v>
      </c>
      <c r="AJ30" s="3" t="s">
        <v>444</v>
      </c>
      <c r="AK30" s="3" t="s">
        <v>444</v>
      </c>
      <c r="AL30" s="35" t="s">
        <v>49</v>
      </c>
    </row>
    <row r="31" spans="1:38" ht="26.25" customHeight="1" thickBot="1" x14ac:dyDescent="0.3">
      <c r="A31" s="55" t="s">
        <v>78</v>
      </c>
      <c r="B31" s="55" t="s">
        <v>87</v>
      </c>
      <c r="C31" s="56" t="s">
        <v>88</v>
      </c>
      <c r="D31" s="57"/>
      <c r="E31" s="3" t="s">
        <v>444</v>
      </c>
      <c r="F31" s="3">
        <v>2.9155432076327408</v>
      </c>
      <c r="G31" s="3" t="s">
        <v>444</v>
      </c>
      <c r="H31" s="3" t="s">
        <v>444</v>
      </c>
      <c r="I31" s="3" t="s">
        <v>444</v>
      </c>
      <c r="J31" s="3" t="s">
        <v>444</v>
      </c>
      <c r="K31" s="3" t="s">
        <v>444</v>
      </c>
      <c r="L31" s="3" t="s">
        <v>444</v>
      </c>
      <c r="M31" s="3" t="s">
        <v>444</v>
      </c>
      <c r="N31" s="3" t="s">
        <v>444</v>
      </c>
      <c r="O31" s="3" t="s">
        <v>444</v>
      </c>
      <c r="P31" s="3" t="s">
        <v>444</v>
      </c>
      <c r="Q31" s="3" t="s">
        <v>444</v>
      </c>
      <c r="R31" s="3" t="s">
        <v>444</v>
      </c>
      <c r="S31" s="3" t="s">
        <v>444</v>
      </c>
      <c r="T31" s="3" t="s">
        <v>444</v>
      </c>
      <c r="U31" s="3" t="s">
        <v>444</v>
      </c>
      <c r="V31" s="3" t="s">
        <v>444</v>
      </c>
      <c r="W31" s="3" t="s">
        <v>444</v>
      </c>
      <c r="X31" s="3" t="s">
        <v>444</v>
      </c>
      <c r="Y31" s="3" t="s">
        <v>444</v>
      </c>
      <c r="Z31" s="3" t="s">
        <v>444</v>
      </c>
      <c r="AA31" s="3" t="s">
        <v>444</v>
      </c>
      <c r="AB31" s="3" t="s">
        <v>444</v>
      </c>
      <c r="AC31" s="3" t="s">
        <v>444</v>
      </c>
      <c r="AD31" s="3" t="s">
        <v>444</v>
      </c>
      <c r="AE31" s="46"/>
      <c r="AF31" s="3">
        <v>131.28732280719998</v>
      </c>
      <c r="AG31" s="3" t="s">
        <v>444</v>
      </c>
      <c r="AH31" s="3" t="s">
        <v>444</v>
      </c>
      <c r="AI31" s="3">
        <v>3.9638386143999997</v>
      </c>
      <c r="AJ31" s="3" t="s">
        <v>444</v>
      </c>
      <c r="AK31" s="3" t="s">
        <v>444</v>
      </c>
      <c r="AL31" s="35" t="s">
        <v>49</v>
      </c>
    </row>
    <row r="32" spans="1:38" ht="26.25" customHeight="1" thickBot="1" x14ac:dyDescent="0.3">
      <c r="A32" s="55" t="s">
        <v>78</v>
      </c>
      <c r="B32" s="55" t="s">
        <v>89</v>
      </c>
      <c r="C32" s="56" t="s">
        <v>90</v>
      </c>
      <c r="D32" s="57"/>
      <c r="E32" s="3" t="s">
        <v>444</v>
      </c>
      <c r="F32" s="3" t="s">
        <v>444</v>
      </c>
      <c r="G32" s="3" t="s">
        <v>444</v>
      </c>
      <c r="H32" s="3" t="s">
        <v>444</v>
      </c>
      <c r="I32" s="3">
        <v>1.4503602251434251</v>
      </c>
      <c r="J32" s="3">
        <v>2.8055380917711514</v>
      </c>
      <c r="K32" s="3">
        <v>3.5771566909213792</v>
      </c>
      <c r="L32" s="3">
        <v>0.32715214897674438</v>
      </c>
      <c r="M32" s="3" t="s">
        <v>444</v>
      </c>
      <c r="N32" s="3">
        <v>10.858271891494958</v>
      </c>
      <c r="O32" s="3">
        <v>4.751953162302628E-2</v>
      </c>
      <c r="P32" s="3" t="s">
        <v>443</v>
      </c>
      <c r="Q32" s="3">
        <v>0.12410332100131036</v>
      </c>
      <c r="R32" s="3">
        <v>4.053091732964349</v>
      </c>
      <c r="S32" s="3">
        <v>88.992358962502379</v>
      </c>
      <c r="T32" s="3">
        <v>0.62238176227319442</v>
      </c>
      <c r="U32" s="3">
        <v>7.1543133818427487E-2</v>
      </c>
      <c r="V32" s="3">
        <v>28.747270061112605</v>
      </c>
      <c r="W32" s="3" t="s">
        <v>443</v>
      </c>
      <c r="X32" s="3" t="s">
        <v>443</v>
      </c>
      <c r="Y32" s="3" t="s">
        <v>443</v>
      </c>
      <c r="Z32" s="3" t="s">
        <v>443</v>
      </c>
      <c r="AA32" s="3" t="s">
        <v>443</v>
      </c>
      <c r="AB32" s="3" t="s">
        <v>443</v>
      </c>
      <c r="AC32" s="3" t="s">
        <v>443</v>
      </c>
      <c r="AD32" s="3" t="s">
        <v>443</v>
      </c>
      <c r="AE32" s="46"/>
      <c r="AF32" s="3" t="s">
        <v>444</v>
      </c>
      <c r="AG32" s="3" t="s">
        <v>444</v>
      </c>
      <c r="AH32" s="3" t="s">
        <v>444</v>
      </c>
      <c r="AI32" s="3" t="s">
        <v>444</v>
      </c>
      <c r="AJ32" s="3" t="s">
        <v>444</v>
      </c>
      <c r="AK32" s="3">
        <v>113699.47906583997</v>
      </c>
      <c r="AL32" s="35" t="s">
        <v>411</v>
      </c>
    </row>
    <row r="33" spans="1:38" ht="26.25" customHeight="1" thickBot="1" x14ac:dyDescent="0.3">
      <c r="A33" s="55" t="s">
        <v>78</v>
      </c>
      <c r="B33" s="55" t="s">
        <v>91</v>
      </c>
      <c r="C33" s="56" t="s">
        <v>92</v>
      </c>
      <c r="D33" s="57"/>
      <c r="E33" s="3" t="s">
        <v>444</v>
      </c>
      <c r="F33" s="3" t="s">
        <v>444</v>
      </c>
      <c r="G33" s="3" t="s">
        <v>444</v>
      </c>
      <c r="H33" s="3" t="s">
        <v>444</v>
      </c>
      <c r="I33" s="3">
        <v>0.63067593481925421</v>
      </c>
      <c r="J33" s="3">
        <v>1.1679183978134342</v>
      </c>
      <c r="K33" s="3">
        <v>2.3358367956268684</v>
      </c>
      <c r="L33" s="3">
        <v>2.4759870033644809E-2</v>
      </c>
      <c r="M33" s="3" t="s">
        <v>444</v>
      </c>
      <c r="N33" s="3" t="s">
        <v>443</v>
      </c>
      <c r="O33" s="3" t="s">
        <v>443</v>
      </c>
      <c r="P33" s="3" t="s">
        <v>443</v>
      </c>
      <c r="Q33" s="3" t="s">
        <v>443</v>
      </c>
      <c r="R33" s="3" t="s">
        <v>443</v>
      </c>
      <c r="S33" s="3" t="s">
        <v>443</v>
      </c>
      <c r="T33" s="3" t="s">
        <v>443</v>
      </c>
      <c r="U33" s="3" t="s">
        <v>443</v>
      </c>
      <c r="V33" s="3" t="s">
        <v>443</v>
      </c>
      <c r="W33" s="3" t="s">
        <v>444</v>
      </c>
      <c r="X33" s="3" t="s">
        <v>444</v>
      </c>
      <c r="Y33" s="3" t="s">
        <v>444</v>
      </c>
      <c r="Z33" s="3" t="s">
        <v>444</v>
      </c>
      <c r="AA33" s="3" t="s">
        <v>444</v>
      </c>
      <c r="AB33" s="3" t="s">
        <v>444</v>
      </c>
      <c r="AC33" s="3" t="s">
        <v>443</v>
      </c>
      <c r="AD33" s="3" t="s">
        <v>443</v>
      </c>
      <c r="AE33" s="46"/>
      <c r="AF33" s="3" t="s">
        <v>444</v>
      </c>
      <c r="AG33" s="3" t="s">
        <v>444</v>
      </c>
      <c r="AH33" s="3" t="s">
        <v>444</v>
      </c>
      <c r="AI33" s="3" t="s">
        <v>444</v>
      </c>
      <c r="AJ33" s="3" t="s">
        <v>444</v>
      </c>
      <c r="AK33" s="3">
        <v>113699.47906583997</v>
      </c>
      <c r="AL33" s="35" t="s">
        <v>411</v>
      </c>
    </row>
    <row r="34" spans="1:38" ht="26.25" customHeight="1" thickBot="1" x14ac:dyDescent="0.3">
      <c r="A34" s="55" t="s">
        <v>70</v>
      </c>
      <c r="B34" s="55" t="s">
        <v>93</v>
      </c>
      <c r="C34" s="56" t="s">
        <v>94</v>
      </c>
      <c r="D34" s="57"/>
      <c r="E34" s="3">
        <v>1.0777733283044522</v>
      </c>
      <c r="F34" s="3">
        <v>6.3271536192126096E-2</v>
      </c>
      <c r="G34" s="3">
        <v>8.7309628037749755E-3</v>
      </c>
      <c r="H34" s="3">
        <v>2.1147684653540253E-4</v>
      </c>
      <c r="I34" s="3">
        <v>0.22270030882375594</v>
      </c>
      <c r="J34" s="3">
        <v>0.34344450939012938</v>
      </c>
      <c r="K34" s="3">
        <v>0.79714890028144558</v>
      </c>
      <c r="L34" s="3">
        <v>1.3426163391801972E-2</v>
      </c>
      <c r="M34" s="3">
        <v>0.3040629852810165</v>
      </c>
      <c r="N34" s="3">
        <v>0.136272842222222</v>
      </c>
      <c r="O34" s="3">
        <v>2.2370584855674103E-4</v>
      </c>
      <c r="P34" s="3">
        <v>1.8398999999999998E-4</v>
      </c>
      <c r="Q34" s="3">
        <v>2.4487000000000001E-4</v>
      </c>
      <c r="R34" s="3">
        <v>1.1184712236973812E-3</v>
      </c>
      <c r="S34" s="3">
        <v>3.0347452865032949</v>
      </c>
      <c r="T34" s="3">
        <v>1.5658427362677011E-3</v>
      </c>
      <c r="U34" s="3">
        <v>2.2370584855674103E-4</v>
      </c>
      <c r="V34" s="3">
        <v>2.2369356473947621E-2</v>
      </c>
      <c r="W34" s="3">
        <v>0.19520125999999999</v>
      </c>
      <c r="X34" s="3">
        <v>9.3744233112706124E-4</v>
      </c>
      <c r="Y34" s="3">
        <v>1.0189368836973813E-3</v>
      </c>
      <c r="Z34" s="3">
        <v>4.0773935000000002E-4</v>
      </c>
      <c r="AA34" s="3">
        <v>2.502986E-5</v>
      </c>
      <c r="AB34" s="3">
        <v>2.3891499648244423E-3</v>
      </c>
      <c r="AC34" s="3" t="s">
        <v>444</v>
      </c>
      <c r="AD34" s="3" t="s">
        <v>444</v>
      </c>
      <c r="AE34" s="46"/>
      <c r="AF34" s="3">
        <v>960.92471584686564</v>
      </c>
      <c r="AG34" s="3" t="s">
        <v>444</v>
      </c>
      <c r="AH34" s="3" t="s">
        <v>444</v>
      </c>
      <c r="AI34" s="3" t="s">
        <v>444</v>
      </c>
      <c r="AJ34" s="3" t="s">
        <v>444</v>
      </c>
      <c r="AK34" s="3" t="s">
        <v>444</v>
      </c>
      <c r="AL34" s="35" t="s">
        <v>49</v>
      </c>
    </row>
    <row r="35" spans="1:38" s="4" customFormat="1" ht="26.25" customHeight="1" thickBot="1" x14ac:dyDescent="0.3">
      <c r="A35" s="55" t="s">
        <v>95</v>
      </c>
      <c r="B35" s="55" t="s">
        <v>96</v>
      </c>
      <c r="C35" s="56" t="s">
        <v>97</v>
      </c>
      <c r="D35" s="57"/>
      <c r="E35" s="3">
        <v>3.0398789262791737</v>
      </c>
      <c r="F35" s="3">
        <v>0.1077715272932008</v>
      </c>
      <c r="G35" s="3">
        <v>0.30706845161057106</v>
      </c>
      <c r="H35" s="3">
        <v>5.2002714153779662E-4</v>
      </c>
      <c r="I35" s="3">
        <v>7.8549051674517936E-2</v>
      </c>
      <c r="J35" s="3">
        <v>8.2912887874677973E-2</v>
      </c>
      <c r="K35" s="3">
        <v>8.7276724086694069E-2</v>
      </c>
      <c r="L35" s="3">
        <v>2.7816213435577102E-2</v>
      </c>
      <c r="M35" s="3">
        <v>0.621878646367786</v>
      </c>
      <c r="N35" s="3">
        <v>5.3952879599587483E-3</v>
      </c>
      <c r="O35" s="3">
        <v>5.5308241609703008E-4</v>
      </c>
      <c r="P35" s="3">
        <v>2.5892191329587406E-3</v>
      </c>
      <c r="Q35" s="3">
        <v>3.2397780695159993E-3</v>
      </c>
      <c r="R35" s="3" t="s">
        <v>443</v>
      </c>
      <c r="S35" s="3">
        <v>3.2397780695160002E-3</v>
      </c>
      <c r="T35" s="3">
        <v>4.424687595772555E-2</v>
      </c>
      <c r="U35" s="3">
        <v>1.0790577557585349E-2</v>
      </c>
      <c r="V35" s="3">
        <v>2.6840909826438761E-2</v>
      </c>
      <c r="W35" s="3" t="s">
        <v>443</v>
      </c>
      <c r="X35" s="3">
        <v>1.84917361182632E-3</v>
      </c>
      <c r="Y35" s="3">
        <v>1.84537986954941E-3</v>
      </c>
      <c r="Z35" s="3">
        <v>7.0443533984963021E-4</v>
      </c>
      <c r="AA35" s="3" t="s">
        <v>443</v>
      </c>
      <c r="AB35" s="3">
        <v>4.3989904544693001E-3</v>
      </c>
      <c r="AC35" s="3" t="s">
        <v>444</v>
      </c>
      <c r="AD35" s="3" t="s">
        <v>444</v>
      </c>
      <c r="AE35" s="46"/>
      <c r="AF35" s="3">
        <v>2175.370285084693</v>
      </c>
      <c r="AG35" s="3" t="s">
        <v>444</v>
      </c>
      <c r="AH35" s="3" t="s">
        <v>444</v>
      </c>
      <c r="AI35" s="3" t="s">
        <v>444</v>
      </c>
      <c r="AJ35" s="3" t="s">
        <v>444</v>
      </c>
      <c r="AK35" s="3" t="s">
        <v>444</v>
      </c>
      <c r="AL35" s="35" t="s">
        <v>49</v>
      </c>
    </row>
    <row r="36" spans="1:38" ht="26.25" customHeight="1" thickBot="1" x14ac:dyDescent="0.3">
      <c r="A36" s="55" t="s">
        <v>95</v>
      </c>
      <c r="B36" s="55" t="s">
        <v>98</v>
      </c>
      <c r="C36" s="56" t="s">
        <v>99</v>
      </c>
      <c r="D36" s="57"/>
      <c r="E36" s="3">
        <v>4.3942639090706272</v>
      </c>
      <c r="F36" s="3">
        <v>0.30093361173864142</v>
      </c>
      <c r="G36" s="3">
        <v>3.3213819351054108E-2</v>
      </c>
      <c r="H36" s="3">
        <v>1.0006627500991124E-3</v>
      </c>
      <c r="I36" s="3">
        <v>0.14117425628459282</v>
      </c>
      <c r="J36" s="3">
        <v>0.15000281379362973</v>
      </c>
      <c r="K36" s="3">
        <v>0.15000281379362973</v>
      </c>
      <c r="L36" s="3">
        <v>1.2954691494642477E-2</v>
      </c>
      <c r="M36" s="3">
        <v>1.2128651402372708</v>
      </c>
      <c r="N36" s="3">
        <v>1.1303301796008008E-2</v>
      </c>
      <c r="O36" s="3">
        <v>8.695070613092314E-4</v>
      </c>
      <c r="P36" s="3">
        <v>3.0431533955046939E-3</v>
      </c>
      <c r="Q36" s="3">
        <v>3.8497051950429247E-3</v>
      </c>
      <c r="R36" s="3">
        <v>4.3475553061851566E-3</v>
      </c>
      <c r="S36" s="3">
        <v>6.4628001382058348E-2</v>
      </c>
      <c r="T36" s="3">
        <v>8.6951016129951139E-2</v>
      </c>
      <c r="U36" s="3">
        <v>8.6951006130093142E-3</v>
      </c>
      <c r="V36" s="3">
        <v>0.10434121734548576</v>
      </c>
      <c r="W36" s="3">
        <v>4.1747655399007674E-5</v>
      </c>
      <c r="X36" s="3">
        <v>4.677206669091446E-3</v>
      </c>
      <c r="Y36" s="3">
        <v>4.6796514478852315E-3</v>
      </c>
      <c r="Z36" s="3">
        <v>1.7543096252452314E-3</v>
      </c>
      <c r="AA36" s="3">
        <v>1.5857147349223139E-5</v>
      </c>
      <c r="AB36" s="3">
        <v>1.1127024900033132E-2</v>
      </c>
      <c r="AC36" s="3">
        <v>1.274447787937851E-3</v>
      </c>
      <c r="AD36" s="3">
        <v>6.0161269927047915E-4</v>
      </c>
      <c r="AE36" s="46"/>
      <c r="AF36" s="3">
        <v>3734.2243590165963</v>
      </c>
      <c r="AG36" s="3" t="s">
        <v>444</v>
      </c>
      <c r="AH36" s="3" t="s">
        <v>444</v>
      </c>
      <c r="AI36" s="3" t="s">
        <v>444</v>
      </c>
      <c r="AJ36" s="3" t="s">
        <v>444</v>
      </c>
      <c r="AK36" s="3" t="s">
        <v>444</v>
      </c>
      <c r="AL36" s="35" t="s">
        <v>49</v>
      </c>
    </row>
    <row r="37" spans="1:38" ht="26.25" customHeight="1" thickBot="1" x14ac:dyDescent="0.3">
      <c r="A37" s="55" t="s">
        <v>70</v>
      </c>
      <c r="B37" s="55" t="s">
        <v>100</v>
      </c>
      <c r="C37" s="56" t="s">
        <v>397</v>
      </c>
      <c r="D37" s="57"/>
      <c r="E37" s="3">
        <v>8.8257669999999996E-2</v>
      </c>
      <c r="F37" s="3">
        <v>1.2287492839565499E-2</v>
      </c>
      <c r="G37" s="3">
        <v>6.2929999999999995E-5</v>
      </c>
      <c r="H37" s="3" t="s">
        <v>443</v>
      </c>
      <c r="I37" s="3">
        <v>8.5626070000000001E-5</v>
      </c>
      <c r="J37" s="3">
        <v>8.8446070000000005E-5</v>
      </c>
      <c r="K37" s="3">
        <v>8.8446070000000005E-5</v>
      </c>
      <c r="L37" s="3">
        <v>3.8830249E-6</v>
      </c>
      <c r="M37" s="3">
        <v>6.0148230000000004E-2</v>
      </c>
      <c r="N37" s="3">
        <v>9.5559450000000017E-7</v>
      </c>
      <c r="O37" s="3">
        <v>8.4265750000000001E-8</v>
      </c>
      <c r="P37" s="3">
        <v>4.7786300000000007E-5</v>
      </c>
      <c r="Q37" s="3">
        <v>1.1647559999999999E-5</v>
      </c>
      <c r="R37" s="3">
        <v>1.10296788E-6</v>
      </c>
      <c r="S37" s="3">
        <v>2.21296788E-7</v>
      </c>
      <c r="T37" s="3">
        <v>1.0987021299999998E-6</v>
      </c>
      <c r="U37" s="3">
        <v>5.1411055999999998E-6</v>
      </c>
      <c r="V37" s="3">
        <v>6.0905594499999997E-5</v>
      </c>
      <c r="W37" s="3" t="s">
        <v>444</v>
      </c>
      <c r="X37" s="3" t="s">
        <v>444</v>
      </c>
      <c r="Y37" s="3" t="s">
        <v>444</v>
      </c>
      <c r="Z37" s="3" t="s">
        <v>444</v>
      </c>
      <c r="AA37" s="3" t="s">
        <v>444</v>
      </c>
      <c r="AB37" s="3" t="s">
        <v>444</v>
      </c>
      <c r="AC37" s="3" t="s">
        <v>444</v>
      </c>
      <c r="AD37" s="3" t="s">
        <v>444</v>
      </c>
      <c r="AE37" s="46"/>
      <c r="AF37" s="3" t="s">
        <v>444</v>
      </c>
      <c r="AG37" s="3" t="s">
        <v>444</v>
      </c>
      <c r="AH37" s="3">
        <v>1051.6484205546606</v>
      </c>
      <c r="AI37" s="3" t="s">
        <v>444</v>
      </c>
      <c r="AJ37" s="3" t="s">
        <v>444</v>
      </c>
      <c r="AK37" s="3" t="s">
        <v>444</v>
      </c>
      <c r="AL37" s="35" t="s">
        <v>49</v>
      </c>
    </row>
    <row r="38" spans="1:38" ht="26.25" customHeight="1" thickBot="1" x14ac:dyDescent="0.3">
      <c r="A38" s="55" t="s">
        <v>70</v>
      </c>
      <c r="B38" s="55" t="s">
        <v>101</v>
      </c>
      <c r="C38" s="56" t="s">
        <v>102</v>
      </c>
      <c r="D38" s="62"/>
      <c r="E38" s="3">
        <v>1.3757290951887771</v>
      </c>
      <c r="F38" s="3">
        <v>0.10821594703905293</v>
      </c>
      <c r="G38" s="3">
        <v>1.2640976406526512E-3</v>
      </c>
      <c r="H38" s="3">
        <v>6.6125834022964152E-4</v>
      </c>
      <c r="I38" s="3">
        <v>5.6806701642111594E-2</v>
      </c>
      <c r="J38" s="3">
        <v>6.6184361894965543E-2</v>
      </c>
      <c r="K38" s="3">
        <v>0.10794718003986044</v>
      </c>
      <c r="L38" s="3">
        <v>3.7493391980112069E-2</v>
      </c>
      <c r="M38" s="3">
        <v>0.78807855341015709</v>
      </c>
      <c r="N38" s="3">
        <v>3.6400922382521093E-6</v>
      </c>
      <c r="O38" s="3">
        <v>1.2136078501854962E-3</v>
      </c>
      <c r="P38" s="3" t="s">
        <v>443</v>
      </c>
      <c r="Q38" s="3" t="s">
        <v>443</v>
      </c>
      <c r="R38" s="3">
        <v>5.0183729939046288E-3</v>
      </c>
      <c r="S38" s="3">
        <v>0.16536493529240007</v>
      </c>
      <c r="T38" s="3">
        <v>6.273347674852596E-3</v>
      </c>
      <c r="U38" s="3">
        <v>8.3234314344890438E-4</v>
      </c>
      <c r="V38" s="3">
        <v>9.9488050338146311E-2</v>
      </c>
      <c r="W38" s="3" t="s">
        <v>443</v>
      </c>
      <c r="X38" s="3">
        <v>2.4962142104505329E-3</v>
      </c>
      <c r="Y38" s="3">
        <v>4.0174944436897446E-3</v>
      </c>
      <c r="Z38" s="3" t="s">
        <v>443</v>
      </c>
      <c r="AA38" s="3" t="s">
        <v>443</v>
      </c>
      <c r="AB38" s="3">
        <v>6.5137330673302784E-3</v>
      </c>
      <c r="AC38" s="3" t="s">
        <v>444</v>
      </c>
      <c r="AD38" s="3" t="s">
        <v>444</v>
      </c>
      <c r="AE38" s="46"/>
      <c r="AF38" s="3">
        <v>3581.1009029955621</v>
      </c>
      <c r="AG38" s="3" t="s">
        <v>444</v>
      </c>
      <c r="AH38" s="3" t="s">
        <v>444</v>
      </c>
      <c r="AI38" s="3">
        <v>0.2004339894585149</v>
      </c>
      <c r="AJ38" s="3" t="s">
        <v>444</v>
      </c>
      <c r="AK38" s="3" t="s">
        <v>444</v>
      </c>
      <c r="AL38" s="35" t="s">
        <v>49</v>
      </c>
    </row>
    <row r="39" spans="1:38" ht="26.25" customHeight="1" thickBot="1" x14ac:dyDescent="0.3">
      <c r="A39" s="55" t="s">
        <v>103</v>
      </c>
      <c r="B39" s="55" t="s">
        <v>104</v>
      </c>
      <c r="C39" s="56" t="s">
        <v>388</v>
      </c>
      <c r="D39" s="57"/>
      <c r="E39" s="3">
        <v>3.2545381775081879</v>
      </c>
      <c r="F39" s="3">
        <v>0.79089030193845877</v>
      </c>
      <c r="G39" s="3">
        <v>0.8264592284305079</v>
      </c>
      <c r="H39" s="3">
        <v>1.0255970940964124E-2</v>
      </c>
      <c r="I39" s="3">
        <v>0.1417527551099616</v>
      </c>
      <c r="J39" s="3">
        <v>0.14820814593188533</v>
      </c>
      <c r="K39" s="3">
        <v>0.14930287424488534</v>
      </c>
      <c r="L39" s="3">
        <v>4.0553952580274541E-2</v>
      </c>
      <c r="M39" s="3">
        <v>2.6290146550785787</v>
      </c>
      <c r="N39" s="3">
        <v>2.9675320221425092E-2</v>
      </c>
      <c r="O39" s="3">
        <v>7.4522915986149785E-3</v>
      </c>
      <c r="P39" s="3">
        <v>9.0503032435092726E-3</v>
      </c>
      <c r="Q39" s="3">
        <v>8.8954146697837726E-3</v>
      </c>
      <c r="R39" s="3">
        <v>3.4460017181168791E-2</v>
      </c>
      <c r="S39" s="3">
        <v>1.0551072332436105E-2</v>
      </c>
      <c r="T39" s="3">
        <v>0.2303590525152564</v>
      </c>
      <c r="U39" s="3">
        <v>2.2055367834740102E-3</v>
      </c>
      <c r="V39" s="3">
        <v>0.33536996456501555</v>
      </c>
      <c r="W39" s="3">
        <v>0.21024393423763749</v>
      </c>
      <c r="X39" s="3">
        <v>0.12006245567707591</v>
      </c>
      <c r="Y39" s="3">
        <v>0.13779263525181032</v>
      </c>
      <c r="Z39" s="3">
        <v>8.8701279434237973E-2</v>
      </c>
      <c r="AA39" s="3">
        <v>4.5221505499761033E-2</v>
      </c>
      <c r="AB39" s="3">
        <v>0.39177787585031115</v>
      </c>
      <c r="AC39" s="3">
        <v>3.1262552412310743E-3</v>
      </c>
      <c r="AD39" s="3">
        <v>2.0571819743253363E-5</v>
      </c>
      <c r="AE39" s="46"/>
      <c r="AF39" s="3">
        <v>17043.163244919255</v>
      </c>
      <c r="AG39" s="3" t="s">
        <v>444</v>
      </c>
      <c r="AH39" s="3">
        <v>65987.136808774463</v>
      </c>
      <c r="AI39" s="3">
        <v>3015.8948161800004</v>
      </c>
      <c r="AJ39" s="3" t="s">
        <v>444</v>
      </c>
      <c r="AK39" s="3" t="s">
        <v>444</v>
      </c>
      <c r="AL39" s="35" t="s">
        <v>49</v>
      </c>
    </row>
    <row r="40" spans="1:38" ht="26.25" customHeight="1" thickBot="1" x14ac:dyDescent="0.3">
      <c r="A40" s="55" t="s">
        <v>70</v>
      </c>
      <c r="B40" s="55" t="s">
        <v>105</v>
      </c>
      <c r="C40" s="56" t="s">
        <v>389</v>
      </c>
      <c r="D40" s="57"/>
      <c r="E40" s="3" t="s">
        <v>445</v>
      </c>
      <c r="F40" s="3" t="s">
        <v>445</v>
      </c>
      <c r="G40" s="3" t="s">
        <v>445</v>
      </c>
      <c r="H40" s="3" t="s">
        <v>445</v>
      </c>
      <c r="I40" s="3" t="s">
        <v>445</v>
      </c>
      <c r="J40" s="3" t="s">
        <v>445</v>
      </c>
      <c r="K40" s="3" t="s">
        <v>445</v>
      </c>
      <c r="L40" s="3" t="s">
        <v>445</v>
      </c>
      <c r="M40" s="3" t="s">
        <v>445</v>
      </c>
      <c r="N40" s="3" t="s">
        <v>445</v>
      </c>
      <c r="O40" s="3" t="s">
        <v>445</v>
      </c>
      <c r="P40" s="3" t="s">
        <v>444</v>
      </c>
      <c r="Q40" s="3" t="s">
        <v>444</v>
      </c>
      <c r="R40" s="3" t="s">
        <v>445</v>
      </c>
      <c r="S40" s="3" t="s">
        <v>445</v>
      </c>
      <c r="T40" s="3" t="s">
        <v>445</v>
      </c>
      <c r="U40" s="3" t="s">
        <v>445</v>
      </c>
      <c r="V40" s="3" t="s">
        <v>445</v>
      </c>
      <c r="W40" s="3" t="s">
        <v>444</v>
      </c>
      <c r="X40" s="3" t="s">
        <v>445</v>
      </c>
      <c r="Y40" s="3" t="s">
        <v>445</v>
      </c>
      <c r="Z40" s="3" t="s">
        <v>445</v>
      </c>
      <c r="AA40" s="3" t="s">
        <v>445</v>
      </c>
      <c r="AB40" s="3" t="s">
        <v>445</v>
      </c>
      <c r="AC40" s="3" t="s">
        <v>444</v>
      </c>
      <c r="AD40" s="3" t="s">
        <v>444</v>
      </c>
      <c r="AE40" s="46"/>
      <c r="AF40" s="3" t="s">
        <v>445</v>
      </c>
      <c r="AG40" s="3" t="s">
        <v>444</v>
      </c>
      <c r="AH40" s="3" t="s">
        <v>444</v>
      </c>
      <c r="AI40" s="3" t="s">
        <v>445</v>
      </c>
      <c r="AJ40" s="3" t="s">
        <v>444</v>
      </c>
      <c r="AK40" s="3" t="s">
        <v>444</v>
      </c>
      <c r="AL40" s="35" t="s">
        <v>49</v>
      </c>
    </row>
    <row r="41" spans="1:38" ht="26.25" customHeight="1" thickBot="1" x14ac:dyDescent="0.3">
      <c r="A41" s="55" t="s">
        <v>103</v>
      </c>
      <c r="B41" s="55" t="s">
        <v>106</v>
      </c>
      <c r="C41" s="56" t="s">
        <v>398</v>
      </c>
      <c r="D41" s="57"/>
      <c r="E41" s="3">
        <v>9.829143282718201</v>
      </c>
      <c r="F41" s="3">
        <v>8.4166569912521272</v>
      </c>
      <c r="G41" s="3">
        <v>6.9973903032810902</v>
      </c>
      <c r="H41" s="3">
        <v>0.14116996128587356</v>
      </c>
      <c r="I41" s="3">
        <v>9.426262356932142</v>
      </c>
      <c r="J41" s="3">
        <v>9.6260147441245589</v>
      </c>
      <c r="K41" s="3">
        <v>10.15715314470714</v>
      </c>
      <c r="L41" s="3">
        <v>1.0832281499112488</v>
      </c>
      <c r="M41" s="3">
        <v>60.194374389370566</v>
      </c>
      <c r="N41" s="3">
        <v>0.77362975013185431</v>
      </c>
      <c r="O41" s="3">
        <v>0.25202920825789821</v>
      </c>
      <c r="P41" s="3">
        <v>6.6686065692104002E-2</v>
      </c>
      <c r="Q41" s="3">
        <v>2.3841463057393854E-2</v>
      </c>
      <c r="R41" s="3">
        <v>0.49289254642366298</v>
      </c>
      <c r="S41" s="3">
        <v>0.17447286722877331</v>
      </c>
      <c r="T41" s="3">
        <v>6.4640028287510587E-2</v>
      </c>
      <c r="U41" s="3">
        <v>1.6765146998748155E-2</v>
      </c>
      <c r="V41" s="3">
        <v>10.379552197172766</v>
      </c>
      <c r="W41" s="3">
        <v>9.0711250170005933</v>
      </c>
      <c r="X41" s="3">
        <v>1.9438771935609138</v>
      </c>
      <c r="Y41" s="3">
        <v>2.0453779370986718</v>
      </c>
      <c r="Z41" s="3">
        <v>0.81703651257828136</v>
      </c>
      <c r="AA41" s="3">
        <v>1.101594228812742</v>
      </c>
      <c r="AB41" s="3">
        <v>5.9078858717546101</v>
      </c>
      <c r="AC41" s="3">
        <v>9.7440917609639521E-2</v>
      </c>
      <c r="AD41" s="3">
        <v>0.40821040379899892</v>
      </c>
      <c r="AE41" s="46"/>
      <c r="AF41" s="3">
        <v>115783.16180884039</v>
      </c>
      <c r="AG41" s="3">
        <v>2392.4040145325771</v>
      </c>
      <c r="AH41" s="3">
        <v>121980.23591826102</v>
      </c>
      <c r="AI41" s="3">
        <v>19370.458085206275</v>
      </c>
      <c r="AJ41" s="3" t="s">
        <v>444</v>
      </c>
      <c r="AK41" s="3" t="s">
        <v>444</v>
      </c>
      <c r="AL41" s="35" t="s">
        <v>49</v>
      </c>
    </row>
    <row r="42" spans="1:38" ht="26.25" customHeight="1" thickBot="1" x14ac:dyDescent="0.3">
      <c r="A42" s="55" t="s">
        <v>70</v>
      </c>
      <c r="B42" s="55" t="s">
        <v>107</v>
      </c>
      <c r="C42" s="56" t="s">
        <v>108</v>
      </c>
      <c r="D42" s="57"/>
      <c r="E42" s="3">
        <v>0.25080174146281758</v>
      </c>
      <c r="F42" s="3">
        <v>1.0918961087177146</v>
      </c>
      <c r="G42" s="3">
        <v>2.2883025347552826E-4</v>
      </c>
      <c r="H42" s="3">
        <v>2.5190058841089249E-4</v>
      </c>
      <c r="I42" s="3">
        <v>8.2119066714583296E-3</v>
      </c>
      <c r="J42" s="3">
        <v>8.7050422122390489E-3</v>
      </c>
      <c r="K42" s="3">
        <v>9.2569171398609301E-3</v>
      </c>
      <c r="L42" s="3">
        <v>1.0366941891802252E-3</v>
      </c>
      <c r="M42" s="3">
        <v>16.728685237514934</v>
      </c>
      <c r="N42" s="3">
        <v>6.9825258995030151E-4</v>
      </c>
      <c r="O42" s="3">
        <v>2.9402638776168178E-4</v>
      </c>
      <c r="P42" s="3" t="s">
        <v>443</v>
      </c>
      <c r="Q42" s="3" t="s">
        <v>443</v>
      </c>
      <c r="R42" s="3">
        <v>2.3840637696212344E-3</v>
      </c>
      <c r="S42" s="3">
        <v>6.9318582560676315E-2</v>
      </c>
      <c r="T42" s="3">
        <v>2.1273859798192174E-3</v>
      </c>
      <c r="U42" s="3">
        <v>2.8228919212404174E-4</v>
      </c>
      <c r="V42" s="3">
        <v>3.5675020886649166E-2</v>
      </c>
      <c r="W42" s="3" t="s">
        <v>443</v>
      </c>
      <c r="X42" s="3">
        <v>1.0262442505503547E-3</v>
      </c>
      <c r="Y42" s="3">
        <v>1.04155656305471E-3</v>
      </c>
      <c r="Z42" s="3" t="s">
        <v>443</v>
      </c>
      <c r="AA42" s="3" t="s">
        <v>443</v>
      </c>
      <c r="AB42" s="3">
        <v>2.0678009277050645E-3</v>
      </c>
      <c r="AC42" s="3" t="s">
        <v>444</v>
      </c>
      <c r="AD42" s="3" t="s">
        <v>444</v>
      </c>
      <c r="AE42" s="46"/>
      <c r="AF42" s="3">
        <v>1275.5396510173664</v>
      </c>
      <c r="AG42" s="3" t="s">
        <v>444</v>
      </c>
      <c r="AH42" s="3" t="s">
        <v>444</v>
      </c>
      <c r="AI42" s="3">
        <v>38.415078846032841</v>
      </c>
      <c r="AJ42" s="3" t="s">
        <v>444</v>
      </c>
      <c r="AK42" s="3" t="s">
        <v>444</v>
      </c>
      <c r="AL42" s="35" t="s">
        <v>49</v>
      </c>
    </row>
    <row r="43" spans="1:38" ht="26.25" customHeight="1" thickBot="1" x14ac:dyDescent="0.3">
      <c r="A43" s="55" t="s">
        <v>103</v>
      </c>
      <c r="B43" s="55" t="s">
        <v>109</v>
      </c>
      <c r="C43" s="56" t="s">
        <v>110</v>
      </c>
      <c r="D43" s="57"/>
      <c r="E43" s="3">
        <v>2.1599774607699995</v>
      </c>
      <c r="F43" s="3">
        <v>1.5842733886350002</v>
      </c>
      <c r="G43" s="3">
        <v>0.50131269647099996</v>
      </c>
      <c r="H43" s="3">
        <v>2.4639999999999998E-5</v>
      </c>
      <c r="I43" s="3">
        <v>0.11686626803</v>
      </c>
      <c r="J43" s="3">
        <v>0.124729922769</v>
      </c>
      <c r="K43" s="3">
        <v>0.12868459418100001</v>
      </c>
      <c r="L43" s="3">
        <v>1.3351339302399999E-2</v>
      </c>
      <c r="M43" s="3">
        <v>1.8165997859819998</v>
      </c>
      <c r="N43" s="3">
        <v>6.469849643094E-2</v>
      </c>
      <c r="O43" s="3">
        <v>6.9693336040360003E-3</v>
      </c>
      <c r="P43" s="3">
        <v>4.2152336116999993E-3</v>
      </c>
      <c r="Q43" s="3">
        <v>2.4135441479599998E-3</v>
      </c>
      <c r="R43" s="3">
        <v>2.1203200314102E-2</v>
      </c>
      <c r="S43" s="3">
        <v>1.17110125133202E-2</v>
      </c>
      <c r="T43" s="3">
        <v>5.6289137209661999E-2</v>
      </c>
      <c r="U43" s="3">
        <v>4.03794413778E-3</v>
      </c>
      <c r="V43" s="3">
        <v>0.37751777995142005</v>
      </c>
      <c r="W43" s="3">
        <v>0.19362368303900004</v>
      </c>
      <c r="X43" s="3">
        <v>6.4986916096288996E-2</v>
      </c>
      <c r="Y43" s="3">
        <v>7.9853178143369993E-2</v>
      </c>
      <c r="Z43" s="3">
        <v>4.1531010631408002E-2</v>
      </c>
      <c r="AA43" s="3">
        <v>2.5256488580637001E-2</v>
      </c>
      <c r="AB43" s="3">
        <v>0.21162759345284998</v>
      </c>
      <c r="AC43" s="3">
        <v>2.5243293320000005E-3</v>
      </c>
      <c r="AD43" s="3">
        <v>4.148314056348E-2</v>
      </c>
      <c r="AE43" s="46"/>
      <c r="AF43" s="3">
        <v>5015.1153992679992</v>
      </c>
      <c r="AG43" s="3">
        <v>243.961766095</v>
      </c>
      <c r="AH43" s="3">
        <v>13602.642191268889</v>
      </c>
      <c r="AI43" s="3">
        <v>3344.9858592139999</v>
      </c>
      <c r="AJ43" s="3" t="s">
        <v>444</v>
      </c>
      <c r="AK43" s="3" t="s">
        <v>444</v>
      </c>
      <c r="AL43" s="35" t="s">
        <v>49</v>
      </c>
    </row>
    <row r="44" spans="1:38" ht="26.25" customHeight="1" thickBot="1" x14ac:dyDescent="0.3">
      <c r="A44" s="55" t="s">
        <v>70</v>
      </c>
      <c r="B44" s="55" t="s">
        <v>111</v>
      </c>
      <c r="C44" s="56" t="s">
        <v>112</v>
      </c>
      <c r="D44" s="57"/>
      <c r="E44" s="3">
        <v>4.7603172284849169</v>
      </c>
      <c r="F44" s="3">
        <v>2.5259469201153042</v>
      </c>
      <c r="G44" s="3">
        <v>0.16290784338065245</v>
      </c>
      <c r="H44" s="3">
        <v>1.3327650834009295E-3</v>
      </c>
      <c r="I44" s="3">
        <v>0.24944142924833512</v>
      </c>
      <c r="J44" s="3">
        <v>0.26675143723358169</v>
      </c>
      <c r="K44" s="3">
        <v>0.44175525287980277</v>
      </c>
      <c r="L44" s="3">
        <v>0.11971983985600412</v>
      </c>
      <c r="M44" s="3">
        <v>6.619850794115191</v>
      </c>
      <c r="N44" s="3">
        <v>1.4212165282312153E-2</v>
      </c>
      <c r="O44" s="3">
        <v>4.2421934738373088E-3</v>
      </c>
      <c r="P44" s="3">
        <v>4.1252999999999998E-4</v>
      </c>
      <c r="Q44" s="3">
        <v>6.2223800000000004E-3</v>
      </c>
      <c r="R44" s="3">
        <v>1.3339062793832757E-2</v>
      </c>
      <c r="S44" s="3">
        <v>0.56487868242108763</v>
      </c>
      <c r="T44" s="3">
        <v>1.6785433054061702E-2</v>
      </c>
      <c r="U44" s="3">
        <v>1.72318994396137E-3</v>
      </c>
      <c r="V44" s="3">
        <v>0.32723783311907456</v>
      </c>
      <c r="W44" s="3">
        <v>4.0565800000000006E-3</v>
      </c>
      <c r="X44" s="3">
        <v>5.2800753674990281E-3</v>
      </c>
      <c r="Y44" s="3">
        <v>8.5362850783967797E-3</v>
      </c>
      <c r="Z44" s="3">
        <v>4.8500000000000004E-9</v>
      </c>
      <c r="AA44" s="3">
        <v>6.8700000000000005E-9</v>
      </c>
      <c r="AB44" s="3">
        <v>1.3816371869895809E-2</v>
      </c>
      <c r="AC44" s="3" t="s">
        <v>444</v>
      </c>
      <c r="AD44" s="3" t="s">
        <v>444</v>
      </c>
      <c r="AE44" s="46"/>
      <c r="AF44" s="3">
        <v>7397.1395393577914</v>
      </c>
      <c r="AG44" s="3" t="s">
        <v>444</v>
      </c>
      <c r="AH44" s="3" t="s">
        <v>444</v>
      </c>
      <c r="AI44" s="3">
        <v>12.125790620300855</v>
      </c>
      <c r="AJ44" s="3" t="s">
        <v>444</v>
      </c>
      <c r="AK44" s="3" t="s">
        <v>444</v>
      </c>
      <c r="AL44" s="35" t="s">
        <v>49</v>
      </c>
    </row>
    <row r="45" spans="1:38" ht="26.25" customHeight="1" thickBot="1" x14ac:dyDescent="0.3">
      <c r="A45" s="55" t="s">
        <v>70</v>
      </c>
      <c r="B45" s="55" t="s">
        <v>113</v>
      </c>
      <c r="C45" s="56" t="s">
        <v>114</v>
      </c>
      <c r="D45" s="57"/>
      <c r="E45" s="3">
        <v>0.1226035956</v>
      </c>
      <c r="F45" s="3">
        <v>4.2877471910000003E-3</v>
      </c>
      <c r="G45" s="3">
        <v>1.179762805E-2</v>
      </c>
      <c r="H45" s="3">
        <v>2.1067193000000001E-5</v>
      </c>
      <c r="I45" s="3">
        <v>3.0766751519999999E-3</v>
      </c>
      <c r="J45" s="3">
        <v>3.2476015500000001E-3</v>
      </c>
      <c r="K45" s="3">
        <v>3.4185279469999999E-3</v>
      </c>
      <c r="L45" s="3">
        <v>1.07683630328261E-3</v>
      </c>
      <c r="M45" s="3">
        <v>2.4584960060000001E-2</v>
      </c>
      <c r="N45" s="3">
        <v>2.1067199999999999E-4</v>
      </c>
      <c r="O45" s="3">
        <v>2.10672E-5</v>
      </c>
      <c r="P45" s="3">
        <v>1.05336E-4</v>
      </c>
      <c r="Q45" s="3">
        <v>1.05336E-4</v>
      </c>
      <c r="R45" s="3" t="s">
        <v>443</v>
      </c>
      <c r="S45" s="3">
        <v>1.05336E-4</v>
      </c>
      <c r="T45" s="3">
        <v>1.4747E-4</v>
      </c>
      <c r="U45" s="3">
        <v>4.2134399999999998E-4</v>
      </c>
      <c r="V45" s="3">
        <v>1.0533599999999999E-3</v>
      </c>
      <c r="W45" s="3" t="s">
        <v>443</v>
      </c>
      <c r="X45" s="3">
        <v>7.5482199999999994E-5</v>
      </c>
      <c r="Y45" s="3">
        <v>7.5482199999999994E-5</v>
      </c>
      <c r="Z45" s="3">
        <v>2.8719000000000001E-5</v>
      </c>
      <c r="AA45" s="3" t="s">
        <v>443</v>
      </c>
      <c r="AB45" s="3">
        <v>1.7968300000000001E-4</v>
      </c>
      <c r="AC45" s="3" t="s">
        <v>444</v>
      </c>
      <c r="AD45" s="3" t="s">
        <v>444</v>
      </c>
      <c r="AE45" s="46"/>
      <c r="AF45" s="3">
        <v>87.21817877510837</v>
      </c>
      <c r="AG45" s="3" t="s">
        <v>444</v>
      </c>
      <c r="AH45" s="3" t="s">
        <v>444</v>
      </c>
      <c r="AI45" s="3" t="s">
        <v>444</v>
      </c>
      <c r="AJ45" s="3" t="s">
        <v>444</v>
      </c>
      <c r="AK45" s="3" t="s">
        <v>444</v>
      </c>
      <c r="AL45" s="35" t="s">
        <v>49</v>
      </c>
    </row>
    <row r="46" spans="1:38" ht="26.25" customHeight="1" thickBot="1" x14ac:dyDescent="0.3">
      <c r="A46" s="55" t="s">
        <v>103</v>
      </c>
      <c r="B46" s="55" t="s">
        <v>115</v>
      </c>
      <c r="C46" s="56" t="s">
        <v>116</v>
      </c>
      <c r="D46" s="57"/>
      <c r="E46" s="3" t="s">
        <v>445</v>
      </c>
      <c r="F46" s="3" t="s">
        <v>445</v>
      </c>
      <c r="G46" s="3" t="s">
        <v>445</v>
      </c>
      <c r="H46" s="3" t="s">
        <v>445</v>
      </c>
      <c r="I46" s="3" t="s">
        <v>445</v>
      </c>
      <c r="J46" s="3" t="s">
        <v>445</v>
      </c>
      <c r="K46" s="3" t="s">
        <v>445</v>
      </c>
      <c r="L46" s="3" t="s">
        <v>445</v>
      </c>
      <c r="M46" s="3" t="s">
        <v>445</v>
      </c>
      <c r="N46" s="3" t="s">
        <v>445</v>
      </c>
      <c r="O46" s="3" t="s">
        <v>445</v>
      </c>
      <c r="P46" s="3" t="s">
        <v>445</v>
      </c>
      <c r="Q46" s="3" t="s">
        <v>445</v>
      </c>
      <c r="R46" s="3" t="s">
        <v>445</v>
      </c>
      <c r="S46" s="3" t="s">
        <v>445</v>
      </c>
      <c r="T46" s="3" t="s">
        <v>445</v>
      </c>
      <c r="U46" s="3" t="s">
        <v>445</v>
      </c>
      <c r="V46" s="3" t="s">
        <v>445</v>
      </c>
      <c r="W46" s="3" t="s">
        <v>445</v>
      </c>
      <c r="X46" s="3" t="s">
        <v>445</v>
      </c>
      <c r="Y46" s="3" t="s">
        <v>445</v>
      </c>
      <c r="Z46" s="3" t="s">
        <v>445</v>
      </c>
      <c r="AA46" s="3" t="s">
        <v>445</v>
      </c>
      <c r="AB46" s="3" t="s">
        <v>445</v>
      </c>
      <c r="AC46" s="3" t="s">
        <v>444</v>
      </c>
      <c r="AD46" s="3" t="s">
        <v>444</v>
      </c>
      <c r="AE46" s="46"/>
      <c r="AF46" s="3" t="s">
        <v>443</v>
      </c>
      <c r="AG46" s="3" t="s">
        <v>444</v>
      </c>
      <c r="AH46" s="3" t="s">
        <v>444</v>
      </c>
      <c r="AI46" s="3" t="s">
        <v>444</v>
      </c>
      <c r="AJ46" s="3" t="s">
        <v>444</v>
      </c>
      <c r="AK46" s="3" t="s">
        <v>444</v>
      </c>
      <c r="AL46" s="35" t="s">
        <v>49</v>
      </c>
    </row>
    <row r="47" spans="1:38" ht="26.25" customHeight="1" thickBot="1" x14ac:dyDescent="0.3">
      <c r="A47" s="55" t="s">
        <v>70</v>
      </c>
      <c r="B47" s="55" t="s">
        <v>117</v>
      </c>
      <c r="C47" s="56" t="s">
        <v>118</v>
      </c>
      <c r="D47" s="57"/>
      <c r="E47" s="3">
        <v>0.46411313243191682</v>
      </c>
      <c r="F47" s="3">
        <v>8.7534644491866626E-2</v>
      </c>
      <c r="G47" s="3">
        <v>1.2276013510094212E-2</v>
      </c>
      <c r="H47" s="3">
        <v>7.0382820158184241E-6</v>
      </c>
      <c r="I47" s="3">
        <v>5.5456298001018058E-3</v>
      </c>
      <c r="J47" s="3">
        <v>5.6975553035348379E-3</v>
      </c>
      <c r="K47" s="3">
        <v>6.6172645186517087E-3</v>
      </c>
      <c r="L47" s="3">
        <v>3.6985942034934612E-3</v>
      </c>
      <c r="M47" s="3">
        <v>2.7461193627149014</v>
      </c>
      <c r="N47" s="3">
        <v>2.9709874038821659E-6</v>
      </c>
      <c r="O47" s="3">
        <v>1.3348858196858282E-5</v>
      </c>
      <c r="P47" s="3" t="s">
        <v>443</v>
      </c>
      <c r="Q47" s="3" t="s">
        <v>443</v>
      </c>
      <c r="R47" s="3">
        <v>9.1082107110133676E-5</v>
      </c>
      <c r="S47" s="3">
        <v>2.7493527545589414E-3</v>
      </c>
      <c r="T47" s="3">
        <v>6.5969803743867175E-5</v>
      </c>
      <c r="U47" s="3">
        <v>7.2663378484529571E-6</v>
      </c>
      <c r="V47" s="3">
        <v>1.2777556210136016E-3</v>
      </c>
      <c r="W47" s="3" t="s">
        <v>443</v>
      </c>
      <c r="X47" s="3">
        <v>1.9616507088055462E-5</v>
      </c>
      <c r="Y47" s="3">
        <v>2.6150275936258548E-5</v>
      </c>
      <c r="Z47" s="3" t="s">
        <v>443</v>
      </c>
      <c r="AA47" s="3" t="s">
        <v>443</v>
      </c>
      <c r="AB47" s="3">
        <v>4.5766721024314007E-5</v>
      </c>
      <c r="AC47" s="3" t="s">
        <v>444</v>
      </c>
      <c r="AD47" s="3" t="s">
        <v>444</v>
      </c>
      <c r="AE47" s="46"/>
      <c r="AF47" s="3">
        <v>1376.8245905483477</v>
      </c>
      <c r="AG47" s="3" t="s">
        <v>444</v>
      </c>
      <c r="AH47" s="3" t="s">
        <v>444</v>
      </c>
      <c r="AI47" s="3">
        <v>2.4697096853621792E-4</v>
      </c>
      <c r="AJ47" s="3" t="s">
        <v>444</v>
      </c>
      <c r="AK47" s="3" t="s">
        <v>444</v>
      </c>
      <c r="AL47" s="35" t="s">
        <v>49</v>
      </c>
    </row>
    <row r="48" spans="1:38" ht="26.25" customHeight="1" thickBot="1" x14ac:dyDescent="0.3">
      <c r="A48" s="55" t="s">
        <v>119</v>
      </c>
      <c r="B48" s="55" t="s">
        <v>120</v>
      </c>
      <c r="C48" s="56" t="s">
        <v>121</v>
      </c>
      <c r="D48" s="57"/>
      <c r="E48" s="3" t="s">
        <v>446</v>
      </c>
      <c r="F48" s="3" t="s">
        <v>446</v>
      </c>
      <c r="G48" s="3" t="s">
        <v>446</v>
      </c>
      <c r="H48" s="3" t="s">
        <v>446</v>
      </c>
      <c r="I48" s="3" t="s">
        <v>446</v>
      </c>
      <c r="J48" s="3" t="s">
        <v>446</v>
      </c>
      <c r="K48" s="3" t="s">
        <v>446</v>
      </c>
      <c r="L48" s="3" t="s">
        <v>446</v>
      </c>
      <c r="M48" s="3" t="s">
        <v>446</v>
      </c>
      <c r="N48" s="3" t="s">
        <v>446</v>
      </c>
      <c r="O48" s="3" t="s">
        <v>446</v>
      </c>
      <c r="P48" s="3" t="s">
        <v>446</v>
      </c>
      <c r="Q48" s="3" t="s">
        <v>446</v>
      </c>
      <c r="R48" s="3" t="s">
        <v>446</v>
      </c>
      <c r="S48" s="3" t="s">
        <v>446</v>
      </c>
      <c r="T48" s="3" t="s">
        <v>446</v>
      </c>
      <c r="U48" s="3" t="s">
        <v>446</v>
      </c>
      <c r="V48" s="3" t="s">
        <v>446</v>
      </c>
      <c r="W48" s="3" t="s">
        <v>446</v>
      </c>
      <c r="X48" s="3" t="s">
        <v>446</v>
      </c>
      <c r="Y48" s="3" t="s">
        <v>446</v>
      </c>
      <c r="Z48" s="3" t="s">
        <v>446</v>
      </c>
      <c r="AA48" s="3" t="s">
        <v>446</v>
      </c>
      <c r="AB48" s="3" t="s">
        <v>446</v>
      </c>
      <c r="AC48" s="3" t="s">
        <v>446</v>
      </c>
      <c r="AD48" s="3" t="s">
        <v>446</v>
      </c>
      <c r="AE48" s="46"/>
      <c r="AF48" s="3" t="s">
        <v>444</v>
      </c>
      <c r="AG48" s="3" t="s">
        <v>444</v>
      </c>
      <c r="AH48" s="3" t="s">
        <v>444</v>
      </c>
      <c r="AI48" s="3" t="s">
        <v>444</v>
      </c>
      <c r="AJ48" s="3" t="s">
        <v>444</v>
      </c>
      <c r="AK48" s="3" t="s">
        <v>444</v>
      </c>
      <c r="AL48" s="35" t="s">
        <v>122</v>
      </c>
    </row>
    <row r="49" spans="1:38" ht="26.25" customHeight="1" thickBot="1" x14ac:dyDescent="0.3">
      <c r="A49" s="55" t="s">
        <v>119</v>
      </c>
      <c r="B49" s="55" t="s">
        <v>123</v>
      </c>
      <c r="C49" s="56" t="s">
        <v>124</v>
      </c>
      <c r="D49" s="57"/>
      <c r="E49" s="3">
        <v>7.1427840000000006E-2</v>
      </c>
      <c r="F49" s="3">
        <v>0.13288554</v>
      </c>
      <c r="G49" s="3">
        <v>3.1249699999999999E-3</v>
      </c>
      <c r="H49" s="3">
        <v>2.0535499999999998E-2</v>
      </c>
      <c r="I49" s="3">
        <v>3.5713920000000003E-2</v>
      </c>
      <c r="J49" s="3">
        <v>8.333248E-2</v>
      </c>
      <c r="K49" s="3">
        <v>0.23809280000000002</v>
      </c>
      <c r="L49" s="3">
        <v>2.6339020000000001E-2</v>
      </c>
      <c r="M49" s="3">
        <v>0.14136760000000001</v>
      </c>
      <c r="N49" s="3">
        <v>8.0653940000000007E-2</v>
      </c>
      <c r="O49" s="3">
        <v>1.8303380000000001E-2</v>
      </c>
      <c r="P49" s="3">
        <v>4.4642400000000004E-3</v>
      </c>
      <c r="Q49" s="3">
        <v>7.2915900000000006E-3</v>
      </c>
      <c r="R49" s="3">
        <v>6.2201739999999998E-2</v>
      </c>
      <c r="S49" s="3">
        <v>3.3035380000000003E-2</v>
      </c>
      <c r="T49" s="3">
        <v>2.3809280000000002E-2</v>
      </c>
      <c r="U49" s="3">
        <v>8.9285000000000005E-4</v>
      </c>
      <c r="V49" s="3">
        <v>8.0653940000000007E-2</v>
      </c>
      <c r="W49" s="3">
        <v>4.4642399999999999E-2</v>
      </c>
      <c r="X49" s="3">
        <v>0.20089079999999998</v>
      </c>
      <c r="Y49" s="3">
        <v>0.1636888</v>
      </c>
      <c r="Z49" s="3">
        <v>0.14136760000000001</v>
      </c>
      <c r="AA49" s="3">
        <v>9.077288E-2</v>
      </c>
      <c r="AB49" s="3">
        <v>0.59672007999999999</v>
      </c>
      <c r="AC49" s="3" t="s">
        <v>444</v>
      </c>
      <c r="AD49" s="3" t="s">
        <v>444</v>
      </c>
      <c r="AE49" s="46"/>
      <c r="AF49" s="3" t="s">
        <v>444</v>
      </c>
      <c r="AG49" s="3" t="s">
        <v>444</v>
      </c>
      <c r="AH49" s="3" t="s">
        <v>444</v>
      </c>
      <c r="AI49" s="3" t="s">
        <v>444</v>
      </c>
      <c r="AJ49" s="3" t="s">
        <v>444</v>
      </c>
      <c r="AK49" s="3">
        <v>1412.8799999999999</v>
      </c>
      <c r="AL49" s="111" t="s">
        <v>430</v>
      </c>
    </row>
    <row r="50" spans="1:38" ht="26.25" customHeight="1" thickBot="1" x14ac:dyDescent="0.3">
      <c r="A50" s="55" t="s">
        <v>119</v>
      </c>
      <c r="B50" s="55" t="s">
        <v>125</v>
      </c>
      <c r="C50" s="56" t="s">
        <v>126</v>
      </c>
      <c r="D50" s="57"/>
      <c r="E50" s="3" t="s">
        <v>446</v>
      </c>
      <c r="F50" s="3" t="s">
        <v>446</v>
      </c>
      <c r="G50" s="3" t="s">
        <v>446</v>
      </c>
      <c r="H50" s="3" t="s">
        <v>446</v>
      </c>
      <c r="I50" s="3" t="s">
        <v>446</v>
      </c>
      <c r="J50" s="3" t="s">
        <v>446</v>
      </c>
      <c r="K50" s="3" t="s">
        <v>446</v>
      </c>
      <c r="L50" s="3" t="s">
        <v>446</v>
      </c>
      <c r="M50" s="3" t="s">
        <v>446</v>
      </c>
      <c r="N50" s="3" t="s">
        <v>446</v>
      </c>
      <c r="O50" s="3" t="s">
        <v>446</v>
      </c>
      <c r="P50" s="3" t="s">
        <v>446</v>
      </c>
      <c r="Q50" s="3" t="s">
        <v>446</v>
      </c>
      <c r="R50" s="3" t="s">
        <v>446</v>
      </c>
      <c r="S50" s="3" t="s">
        <v>446</v>
      </c>
      <c r="T50" s="3" t="s">
        <v>446</v>
      </c>
      <c r="U50" s="3" t="s">
        <v>446</v>
      </c>
      <c r="V50" s="3" t="s">
        <v>446</v>
      </c>
      <c r="W50" s="3" t="s">
        <v>446</v>
      </c>
      <c r="X50" s="3" t="s">
        <v>446</v>
      </c>
      <c r="Y50" s="3" t="s">
        <v>446</v>
      </c>
      <c r="Z50" s="3" t="s">
        <v>446</v>
      </c>
      <c r="AA50" s="3" t="s">
        <v>446</v>
      </c>
      <c r="AB50" s="3" t="s">
        <v>446</v>
      </c>
      <c r="AC50" s="3" t="s">
        <v>446</v>
      </c>
      <c r="AD50" s="3" t="s">
        <v>446</v>
      </c>
      <c r="AE50" s="46"/>
      <c r="AF50" s="3" t="s">
        <v>446</v>
      </c>
      <c r="AG50" s="3" t="s">
        <v>446</v>
      </c>
      <c r="AH50" s="3" t="s">
        <v>446</v>
      </c>
      <c r="AI50" s="3" t="s">
        <v>446</v>
      </c>
      <c r="AJ50" s="3" t="s">
        <v>446</v>
      </c>
      <c r="AK50" s="3" t="s">
        <v>446</v>
      </c>
      <c r="AL50" s="35" t="s">
        <v>410</v>
      </c>
    </row>
    <row r="51" spans="1:38" ht="26.25" customHeight="1" thickBot="1" x14ac:dyDescent="0.3">
      <c r="A51" s="55" t="s">
        <v>119</v>
      </c>
      <c r="B51" s="59" t="s">
        <v>127</v>
      </c>
      <c r="C51" s="56" t="s">
        <v>128</v>
      </c>
      <c r="D51" s="57"/>
      <c r="E51" s="3" t="s">
        <v>444</v>
      </c>
      <c r="F51" s="3" t="s">
        <v>445</v>
      </c>
      <c r="G51" s="3" t="s">
        <v>444</v>
      </c>
      <c r="H51" s="3" t="s">
        <v>444</v>
      </c>
      <c r="I51" s="3" t="s">
        <v>444</v>
      </c>
      <c r="J51" s="3" t="s">
        <v>444</v>
      </c>
      <c r="K51" s="3" t="s">
        <v>444</v>
      </c>
      <c r="L51" s="3" t="s">
        <v>444</v>
      </c>
      <c r="M51" s="3" t="s">
        <v>444</v>
      </c>
      <c r="N51" s="3" t="s">
        <v>444</v>
      </c>
      <c r="O51" s="3" t="s">
        <v>444</v>
      </c>
      <c r="P51" s="3" t="s">
        <v>444</v>
      </c>
      <c r="Q51" s="3" t="s">
        <v>444</v>
      </c>
      <c r="R51" s="3" t="s">
        <v>444</v>
      </c>
      <c r="S51" s="3" t="s">
        <v>444</v>
      </c>
      <c r="T51" s="3" t="s">
        <v>444</v>
      </c>
      <c r="U51" s="3" t="s">
        <v>444</v>
      </c>
      <c r="V51" s="3" t="s">
        <v>444</v>
      </c>
      <c r="W51" s="3" t="s">
        <v>444</v>
      </c>
      <c r="X51" s="3" t="s">
        <v>444</v>
      </c>
      <c r="Y51" s="3" t="s">
        <v>444</v>
      </c>
      <c r="Z51" s="3" t="s">
        <v>444</v>
      </c>
      <c r="AA51" s="3" t="s">
        <v>444</v>
      </c>
      <c r="AB51" s="3" t="s">
        <v>444</v>
      </c>
      <c r="AC51" s="3" t="s">
        <v>444</v>
      </c>
      <c r="AD51" s="3" t="s">
        <v>444</v>
      </c>
      <c r="AE51" s="46"/>
      <c r="AF51" s="3" t="s">
        <v>444</v>
      </c>
      <c r="AG51" s="3" t="s">
        <v>444</v>
      </c>
      <c r="AH51" s="3" t="s">
        <v>444</v>
      </c>
      <c r="AI51" s="3" t="s">
        <v>444</v>
      </c>
      <c r="AJ51" s="3" t="s">
        <v>444</v>
      </c>
      <c r="AK51" s="3">
        <v>1347.6471840000002</v>
      </c>
      <c r="AL51" s="111" t="s">
        <v>431</v>
      </c>
    </row>
    <row r="52" spans="1:38" ht="26.25" customHeight="1" thickBot="1" x14ac:dyDescent="0.3">
      <c r="A52" s="55" t="s">
        <v>119</v>
      </c>
      <c r="B52" s="59" t="s">
        <v>129</v>
      </c>
      <c r="C52" s="61" t="s">
        <v>390</v>
      </c>
      <c r="D52" s="58"/>
      <c r="E52" s="3">
        <v>2.3472479999999996</v>
      </c>
      <c r="F52" s="3">
        <v>2.2680443189999999</v>
      </c>
      <c r="G52" s="3">
        <v>6.7846469999999997</v>
      </c>
      <c r="H52" s="3">
        <v>1.64E-3</v>
      </c>
      <c r="I52" s="3">
        <v>0.12192850000000001</v>
      </c>
      <c r="J52" s="3">
        <v>0.14787700000000001</v>
      </c>
      <c r="K52" s="3">
        <v>0.17544799999999999</v>
      </c>
      <c r="L52" s="3">
        <v>3.7800934999999996E-4</v>
      </c>
      <c r="M52" s="3">
        <v>1.438164</v>
      </c>
      <c r="N52" s="3">
        <v>0.189814703898359</v>
      </c>
      <c r="O52" s="3">
        <v>4.4908702104758003E-2</v>
      </c>
      <c r="P52" s="3">
        <v>3.4717985091496005E-2</v>
      </c>
      <c r="Q52" s="3">
        <v>1.4027043267531E-2</v>
      </c>
      <c r="R52" s="3">
        <v>5.9244005621472001E-2</v>
      </c>
      <c r="S52" s="3">
        <v>0.113639295713928</v>
      </c>
      <c r="T52" s="3">
        <v>0.4162000391672</v>
      </c>
      <c r="U52" s="3">
        <v>9.085527887563E-3</v>
      </c>
      <c r="V52" s="3">
        <v>0.60707849152188997</v>
      </c>
      <c r="W52" s="3">
        <v>0.180450789</v>
      </c>
      <c r="X52" s="3" t="s">
        <v>443</v>
      </c>
      <c r="Y52" s="3" t="s">
        <v>443</v>
      </c>
      <c r="Z52" s="3" t="s">
        <v>443</v>
      </c>
      <c r="AA52" s="3" t="s">
        <v>443</v>
      </c>
      <c r="AB52" s="3" t="s">
        <v>443</v>
      </c>
      <c r="AC52" s="3" t="s">
        <v>444</v>
      </c>
      <c r="AD52" s="3" t="s">
        <v>444</v>
      </c>
      <c r="AE52" s="46"/>
      <c r="AF52" s="3" t="s">
        <v>444</v>
      </c>
      <c r="AG52" s="3" t="s">
        <v>444</v>
      </c>
      <c r="AH52" s="3" t="s">
        <v>444</v>
      </c>
      <c r="AI52" s="3" t="s">
        <v>444</v>
      </c>
      <c r="AJ52" s="3" t="s">
        <v>444</v>
      </c>
      <c r="AK52" s="3" t="s">
        <v>443</v>
      </c>
      <c r="AL52" s="35" t="s">
        <v>130</v>
      </c>
    </row>
    <row r="53" spans="1:38" ht="26.25" customHeight="1" thickBot="1" x14ac:dyDescent="0.3">
      <c r="A53" s="55" t="s">
        <v>119</v>
      </c>
      <c r="B53" s="59" t="s">
        <v>131</v>
      </c>
      <c r="C53" s="61" t="s">
        <v>132</v>
      </c>
      <c r="D53" s="58"/>
      <c r="E53" s="3" t="s">
        <v>443</v>
      </c>
      <c r="F53" s="3">
        <v>0.81856480265107212</v>
      </c>
      <c r="G53" s="3" t="s">
        <v>444</v>
      </c>
      <c r="H53" s="3" t="s">
        <v>444</v>
      </c>
      <c r="I53" s="3" t="s">
        <v>444</v>
      </c>
      <c r="J53" s="3" t="s">
        <v>444</v>
      </c>
      <c r="K53" s="3" t="s">
        <v>444</v>
      </c>
      <c r="L53" s="3" t="s">
        <v>444</v>
      </c>
      <c r="M53" s="3" t="s">
        <v>443</v>
      </c>
      <c r="N53" s="3" t="s">
        <v>444</v>
      </c>
      <c r="O53" s="3" t="s">
        <v>444</v>
      </c>
      <c r="P53" s="3" t="s">
        <v>444</v>
      </c>
      <c r="Q53" s="3" t="s">
        <v>444</v>
      </c>
      <c r="R53" s="3" t="s">
        <v>444</v>
      </c>
      <c r="S53" s="3" t="s">
        <v>444</v>
      </c>
      <c r="T53" s="3" t="s">
        <v>444</v>
      </c>
      <c r="U53" s="3" t="s">
        <v>444</v>
      </c>
      <c r="V53" s="3" t="s">
        <v>444</v>
      </c>
      <c r="W53" s="3" t="s">
        <v>444</v>
      </c>
      <c r="X53" s="3" t="s">
        <v>444</v>
      </c>
      <c r="Y53" s="3" t="s">
        <v>444</v>
      </c>
      <c r="Z53" s="3" t="s">
        <v>444</v>
      </c>
      <c r="AA53" s="3" t="s">
        <v>444</v>
      </c>
      <c r="AB53" s="3" t="s">
        <v>444</v>
      </c>
      <c r="AC53" s="3" t="s">
        <v>444</v>
      </c>
      <c r="AD53" s="3" t="s">
        <v>444</v>
      </c>
      <c r="AE53" s="46"/>
      <c r="AF53" s="3" t="s">
        <v>444</v>
      </c>
      <c r="AG53" s="3" t="s">
        <v>444</v>
      </c>
      <c r="AH53" s="3" t="s">
        <v>444</v>
      </c>
      <c r="AI53" s="3" t="s">
        <v>444</v>
      </c>
      <c r="AJ53" s="3" t="s">
        <v>444</v>
      </c>
      <c r="AK53" s="3">
        <v>1.4466796442839331</v>
      </c>
      <c r="AL53" s="35" t="s">
        <v>133</v>
      </c>
    </row>
    <row r="54" spans="1:38" ht="37.5" customHeight="1" thickBot="1" x14ac:dyDescent="0.3">
      <c r="A54" s="55" t="s">
        <v>119</v>
      </c>
      <c r="B54" s="59" t="s">
        <v>134</v>
      </c>
      <c r="C54" s="61" t="s">
        <v>135</v>
      </c>
      <c r="D54" s="58"/>
      <c r="E54" s="3" t="s">
        <v>444</v>
      </c>
      <c r="F54" s="3">
        <v>1.7937533846780671</v>
      </c>
      <c r="G54" s="3" t="s">
        <v>444</v>
      </c>
      <c r="H54" s="3" t="s">
        <v>444</v>
      </c>
      <c r="I54" s="3" t="s">
        <v>444</v>
      </c>
      <c r="J54" s="3" t="s">
        <v>444</v>
      </c>
      <c r="K54" s="3" t="s">
        <v>444</v>
      </c>
      <c r="L54" s="3" t="s">
        <v>444</v>
      </c>
      <c r="M54" s="3" t="s">
        <v>444</v>
      </c>
      <c r="N54" s="3" t="s">
        <v>444</v>
      </c>
      <c r="O54" s="3" t="s">
        <v>444</v>
      </c>
      <c r="P54" s="3" t="s">
        <v>444</v>
      </c>
      <c r="Q54" s="3" t="s">
        <v>444</v>
      </c>
      <c r="R54" s="3" t="s">
        <v>444</v>
      </c>
      <c r="S54" s="3" t="s">
        <v>444</v>
      </c>
      <c r="T54" s="3" t="s">
        <v>444</v>
      </c>
      <c r="U54" s="3" t="s">
        <v>444</v>
      </c>
      <c r="V54" s="3" t="s">
        <v>444</v>
      </c>
      <c r="W54" s="3" t="s">
        <v>444</v>
      </c>
      <c r="X54" s="3" t="s">
        <v>444</v>
      </c>
      <c r="Y54" s="3" t="s">
        <v>444</v>
      </c>
      <c r="Z54" s="3" t="s">
        <v>444</v>
      </c>
      <c r="AA54" s="3" t="s">
        <v>444</v>
      </c>
      <c r="AB54" s="3" t="s">
        <v>444</v>
      </c>
      <c r="AC54" s="3" t="s">
        <v>444</v>
      </c>
      <c r="AD54" s="3" t="s">
        <v>444</v>
      </c>
      <c r="AE54" s="46"/>
      <c r="AF54" s="3" t="s">
        <v>444</v>
      </c>
      <c r="AG54" s="3" t="s">
        <v>444</v>
      </c>
      <c r="AH54" s="3" t="s">
        <v>444</v>
      </c>
      <c r="AI54" s="3" t="s">
        <v>444</v>
      </c>
      <c r="AJ54" s="3" t="s">
        <v>444</v>
      </c>
      <c r="AK54" s="3">
        <v>521612.58209956845</v>
      </c>
      <c r="AL54" s="35" t="s">
        <v>440</v>
      </c>
    </row>
    <row r="55" spans="1:38" ht="26.25" customHeight="1" thickBot="1" x14ac:dyDescent="0.3">
      <c r="A55" s="55" t="s">
        <v>119</v>
      </c>
      <c r="B55" s="59" t="s">
        <v>136</v>
      </c>
      <c r="C55" s="61" t="s">
        <v>137</v>
      </c>
      <c r="D55" s="58"/>
      <c r="E55" s="3">
        <v>3.8165999999999999E-2</v>
      </c>
      <c r="F55" s="3">
        <v>0.103437558624</v>
      </c>
      <c r="G55" s="3">
        <v>1.1071710000000001</v>
      </c>
      <c r="H55" s="3" t="s">
        <v>443</v>
      </c>
      <c r="I55" s="3">
        <v>7.45E-3</v>
      </c>
      <c r="J55" s="3">
        <v>7.45E-3</v>
      </c>
      <c r="K55" s="3">
        <v>7.45E-3</v>
      </c>
      <c r="L55" s="3">
        <v>5.9600000000000009E-3</v>
      </c>
      <c r="M55" s="3">
        <v>0.14563999999999999</v>
      </c>
      <c r="N55" s="3" t="s">
        <v>444</v>
      </c>
      <c r="O55" s="3" t="s">
        <v>444</v>
      </c>
      <c r="P55" s="3" t="s">
        <v>444</v>
      </c>
      <c r="Q55" s="3" t="s">
        <v>444</v>
      </c>
      <c r="R55" s="3" t="s">
        <v>444</v>
      </c>
      <c r="S55" s="3" t="s">
        <v>444</v>
      </c>
      <c r="T55" s="3" t="s">
        <v>444</v>
      </c>
      <c r="U55" s="3" t="s">
        <v>444</v>
      </c>
      <c r="V55" s="3" t="s">
        <v>444</v>
      </c>
      <c r="W55" s="3" t="s">
        <v>444</v>
      </c>
      <c r="X55" s="3" t="s">
        <v>444</v>
      </c>
      <c r="Y55" s="3" t="s">
        <v>444</v>
      </c>
      <c r="Z55" s="3" t="s">
        <v>444</v>
      </c>
      <c r="AA55" s="3" t="s">
        <v>444</v>
      </c>
      <c r="AB55" s="3" t="s">
        <v>444</v>
      </c>
      <c r="AC55" s="3" t="s">
        <v>444</v>
      </c>
      <c r="AD55" s="3" t="s">
        <v>444</v>
      </c>
      <c r="AE55" s="46"/>
      <c r="AF55" s="3" t="s">
        <v>444</v>
      </c>
      <c r="AG55" s="3" t="s">
        <v>444</v>
      </c>
      <c r="AH55" s="3">
        <v>578</v>
      </c>
      <c r="AI55" s="3" t="s">
        <v>444</v>
      </c>
      <c r="AJ55" s="3" t="s">
        <v>444</v>
      </c>
      <c r="AK55" s="3" t="s">
        <v>444</v>
      </c>
      <c r="AL55" s="35" t="s">
        <v>138</v>
      </c>
    </row>
    <row r="56" spans="1:38" ht="26.25" customHeight="1" thickBot="1" x14ac:dyDescent="0.3">
      <c r="A56" s="59" t="s">
        <v>119</v>
      </c>
      <c r="B56" s="59" t="s">
        <v>139</v>
      </c>
      <c r="C56" s="61" t="s">
        <v>399</v>
      </c>
      <c r="D56" s="58"/>
      <c r="E56" s="3" t="s">
        <v>444</v>
      </c>
      <c r="F56" s="3" t="s">
        <v>444</v>
      </c>
      <c r="G56" s="3" t="s">
        <v>444</v>
      </c>
      <c r="H56" s="3" t="s">
        <v>444</v>
      </c>
      <c r="I56" s="3" t="s">
        <v>444</v>
      </c>
      <c r="J56" s="3" t="s">
        <v>444</v>
      </c>
      <c r="K56" s="3" t="s">
        <v>444</v>
      </c>
      <c r="L56" s="3" t="s">
        <v>444</v>
      </c>
      <c r="M56" s="3" t="s">
        <v>443</v>
      </c>
      <c r="N56" s="3" t="s">
        <v>444</v>
      </c>
      <c r="O56" s="3" t="s">
        <v>444</v>
      </c>
      <c r="P56" s="3" t="s">
        <v>444</v>
      </c>
      <c r="Q56" s="3" t="s">
        <v>444</v>
      </c>
      <c r="R56" s="3" t="s">
        <v>444</v>
      </c>
      <c r="S56" s="3" t="s">
        <v>444</v>
      </c>
      <c r="T56" s="3" t="s">
        <v>444</v>
      </c>
      <c r="U56" s="3" t="s">
        <v>444</v>
      </c>
      <c r="V56" s="3" t="s">
        <v>444</v>
      </c>
      <c r="W56" s="3" t="s">
        <v>444</v>
      </c>
      <c r="X56" s="3" t="s">
        <v>444</v>
      </c>
      <c r="Y56" s="3" t="s">
        <v>444</v>
      </c>
      <c r="Z56" s="3" t="s">
        <v>444</v>
      </c>
      <c r="AA56" s="3" t="s">
        <v>444</v>
      </c>
      <c r="AB56" s="3" t="s">
        <v>444</v>
      </c>
      <c r="AC56" s="3" t="s">
        <v>444</v>
      </c>
      <c r="AD56" s="3" t="s">
        <v>444</v>
      </c>
      <c r="AE56" s="46"/>
      <c r="AF56" s="3" t="s">
        <v>444</v>
      </c>
      <c r="AG56" s="3" t="s">
        <v>444</v>
      </c>
      <c r="AH56" s="3" t="s">
        <v>444</v>
      </c>
      <c r="AI56" s="3" t="s">
        <v>444</v>
      </c>
      <c r="AJ56" s="3" t="s">
        <v>444</v>
      </c>
      <c r="AK56" s="3" t="s">
        <v>444</v>
      </c>
      <c r="AL56" s="35" t="s">
        <v>410</v>
      </c>
    </row>
    <row r="57" spans="1:38" ht="26.25" customHeight="1" thickBot="1" x14ac:dyDescent="0.3">
      <c r="A57" s="55" t="s">
        <v>53</v>
      </c>
      <c r="B57" s="55" t="s">
        <v>141</v>
      </c>
      <c r="C57" s="56" t="s">
        <v>142</v>
      </c>
      <c r="D57" s="57"/>
      <c r="E57" s="3">
        <v>8.5020043699999999</v>
      </c>
      <c r="F57" s="3">
        <v>0.26042658999999996</v>
      </c>
      <c r="G57" s="3">
        <v>3.1534786299999999</v>
      </c>
      <c r="H57" s="3">
        <v>0.27529043999999997</v>
      </c>
      <c r="I57" s="3">
        <v>2.7618849999999997E-2</v>
      </c>
      <c r="J57" s="3">
        <v>3.7204849999999998E-2</v>
      </c>
      <c r="K57" s="3">
        <v>0.15719810000000001</v>
      </c>
      <c r="L57" s="3">
        <v>8.2750999999999994E-4</v>
      </c>
      <c r="M57" s="3">
        <v>7.3229274599999998</v>
      </c>
      <c r="N57" s="3">
        <v>0.19241796</v>
      </c>
      <c r="O57" s="3">
        <v>1.351514E-2</v>
      </c>
      <c r="P57" s="3">
        <v>0.28647467999999998</v>
      </c>
      <c r="Q57" s="3">
        <v>9.7948160000000006E-2</v>
      </c>
      <c r="R57" s="3">
        <v>9.3467359999999999E-2</v>
      </c>
      <c r="S57" s="3">
        <v>0.13213166000000001</v>
      </c>
      <c r="T57" s="3">
        <v>0.14497203</v>
      </c>
      <c r="U57" s="3">
        <v>0.26331454999999998</v>
      </c>
      <c r="V57" s="3">
        <v>0.57350523999999992</v>
      </c>
      <c r="W57" s="3">
        <v>0.25099893000000001</v>
      </c>
      <c r="X57" s="3">
        <v>9.7302944000000001E-4</v>
      </c>
      <c r="Y57" s="3">
        <v>8.8655402000000004E-4</v>
      </c>
      <c r="Z57" s="3">
        <v>4.0338776999999996E-4</v>
      </c>
      <c r="AA57" s="3">
        <v>6.9267888999999998E-4</v>
      </c>
      <c r="AB57" s="3">
        <v>2.9557673300000002E-3</v>
      </c>
      <c r="AC57" s="3">
        <v>2.85114</v>
      </c>
      <c r="AD57" s="3">
        <v>8.0607399999999991</v>
      </c>
      <c r="AE57" s="46"/>
      <c r="AF57" s="3" t="s">
        <v>444</v>
      </c>
      <c r="AG57" s="3" t="s">
        <v>444</v>
      </c>
      <c r="AH57" s="3" t="s">
        <v>444</v>
      </c>
      <c r="AI57" s="3" t="s">
        <v>444</v>
      </c>
      <c r="AJ57" s="3" t="s">
        <v>444</v>
      </c>
      <c r="AK57" s="3">
        <v>4830.6719999999996</v>
      </c>
      <c r="AL57" s="35" t="s">
        <v>143</v>
      </c>
    </row>
    <row r="58" spans="1:38" ht="26.25" customHeight="1" thickBot="1" x14ac:dyDescent="0.3">
      <c r="A58" s="55" t="s">
        <v>53</v>
      </c>
      <c r="B58" s="55" t="s">
        <v>144</v>
      </c>
      <c r="C58" s="56" t="s">
        <v>145</v>
      </c>
      <c r="D58" s="57"/>
      <c r="E58" s="3">
        <v>2.66663402</v>
      </c>
      <c r="F58" s="3">
        <v>1.242061E-2</v>
      </c>
      <c r="G58" s="3">
        <v>0.35198793</v>
      </c>
      <c r="H58" s="3">
        <v>1.0586180000000001E-2</v>
      </c>
      <c r="I58" s="3">
        <v>9.7005500000000005E-3</v>
      </c>
      <c r="J58" s="3">
        <v>2.5092279999999998E-2</v>
      </c>
      <c r="K58" s="3">
        <v>5.7209599999999999E-2</v>
      </c>
      <c r="L58" s="3">
        <v>4.5350000000000005E-5</v>
      </c>
      <c r="M58" s="3">
        <v>2.6668494599999999</v>
      </c>
      <c r="N58" s="3">
        <v>0.10123121</v>
      </c>
      <c r="O58" s="3">
        <v>1.65836E-3</v>
      </c>
      <c r="P58" s="3">
        <v>3.7492150000000002E-2</v>
      </c>
      <c r="Q58" s="3">
        <v>7.8187499999999993E-3</v>
      </c>
      <c r="R58" s="3">
        <v>0.10382128</v>
      </c>
      <c r="S58" s="3">
        <v>5.7985190000000006E-2</v>
      </c>
      <c r="T58" s="3">
        <v>4.4686339999999998E-2</v>
      </c>
      <c r="U58" s="3">
        <v>9.26891E-3</v>
      </c>
      <c r="V58" s="3">
        <v>0.34332844999999995</v>
      </c>
      <c r="W58" s="3">
        <v>0.15279893</v>
      </c>
      <c r="X58" s="3">
        <v>8.9897419499999996E-3</v>
      </c>
      <c r="Y58" s="3">
        <v>3.8662854500000001E-3</v>
      </c>
      <c r="Z58" s="3">
        <v>2.4402870200000001E-3</v>
      </c>
      <c r="AA58" s="3">
        <v>2.29628726E-3</v>
      </c>
      <c r="AB58" s="3">
        <v>1.759259459E-2</v>
      </c>
      <c r="AC58" s="3" t="s">
        <v>444</v>
      </c>
      <c r="AD58" s="3">
        <v>8.4449999999999997E-2</v>
      </c>
      <c r="AE58" s="46"/>
      <c r="AF58" s="3" t="s">
        <v>444</v>
      </c>
      <c r="AG58" s="3" t="s">
        <v>444</v>
      </c>
      <c r="AH58" s="3" t="s">
        <v>444</v>
      </c>
      <c r="AI58" s="3" t="s">
        <v>444</v>
      </c>
      <c r="AJ58" s="3" t="s">
        <v>444</v>
      </c>
      <c r="AK58" s="3">
        <v>2110.2719999999999</v>
      </c>
      <c r="AL58" s="35" t="s">
        <v>146</v>
      </c>
    </row>
    <row r="59" spans="1:38" ht="26.25" customHeight="1" thickBot="1" x14ac:dyDescent="0.3">
      <c r="A59" s="55" t="s">
        <v>53</v>
      </c>
      <c r="B59" s="63" t="s">
        <v>147</v>
      </c>
      <c r="C59" s="56" t="s">
        <v>400</v>
      </c>
      <c r="D59" s="57"/>
      <c r="E59" s="3">
        <v>3.1334889300000004</v>
      </c>
      <c r="F59" s="3">
        <v>0.18796602000000001</v>
      </c>
      <c r="G59" s="3">
        <v>1.67364932</v>
      </c>
      <c r="H59" s="3">
        <v>0.23663519999999999</v>
      </c>
      <c r="I59" s="3">
        <v>9.918853979010045E-2</v>
      </c>
      <c r="J59" s="3">
        <v>0.12403136426804921</v>
      </c>
      <c r="K59" s="3">
        <v>0.13903358005383248</v>
      </c>
      <c r="L59" s="3">
        <v>1.5321734354122811E-3</v>
      </c>
      <c r="M59" s="3">
        <v>0.14913913000000001</v>
      </c>
      <c r="N59" s="3">
        <v>0.39984688909999999</v>
      </c>
      <c r="O59" s="3">
        <v>7.8697419699999993E-2</v>
      </c>
      <c r="P59" s="3">
        <v>3.2775249994E-2</v>
      </c>
      <c r="Q59" s="3">
        <v>5.522004992E-2</v>
      </c>
      <c r="R59" s="3">
        <v>0.18536979989999999</v>
      </c>
      <c r="S59" s="3">
        <v>2.70081E-2</v>
      </c>
      <c r="T59" s="3">
        <v>8.7035143994000003E-2</v>
      </c>
      <c r="U59" s="3">
        <v>3.0763132259999999</v>
      </c>
      <c r="V59" s="3">
        <v>0.17499830999999999</v>
      </c>
      <c r="W59" s="3">
        <v>2.1828050000000002E-2</v>
      </c>
      <c r="X59" s="3">
        <v>2.67621435E-3</v>
      </c>
      <c r="Y59" s="3">
        <v>4.0155527999999998E-3</v>
      </c>
      <c r="Z59" s="3">
        <v>4.01529963E-3</v>
      </c>
      <c r="AA59" s="3">
        <v>4.0152958200000005E-3</v>
      </c>
      <c r="AB59" s="3">
        <v>1.4720382600000002E-2</v>
      </c>
      <c r="AC59" s="3" t="s">
        <v>444</v>
      </c>
      <c r="AD59" s="3">
        <v>1E-3</v>
      </c>
      <c r="AE59" s="46"/>
      <c r="AF59" s="3" t="s">
        <v>444</v>
      </c>
      <c r="AG59" s="3" t="s">
        <v>444</v>
      </c>
      <c r="AH59" s="3" t="s">
        <v>444</v>
      </c>
      <c r="AI59" s="3" t="s">
        <v>444</v>
      </c>
      <c r="AJ59" s="3" t="s">
        <v>444</v>
      </c>
      <c r="AK59" s="3">
        <v>1589.2999989999998</v>
      </c>
      <c r="AL59" s="35" t="s">
        <v>417</v>
      </c>
    </row>
    <row r="60" spans="1:38" ht="26.25" customHeight="1" thickBot="1" x14ac:dyDescent="0.3">
      <c r="A60" s="55" t="s">
        <v>53</v>
      </c>
      <c r="B60" s="63" t="s">
        <v>148</v>
      </c>
      <c r="C60" s="56" t="s">
        <v>149</v>
      </c>
      <c r="D60" s="98"/>
      <c r="E60" s="3" t="s">
        <v>444</v>
      </c>
      <c r="F60" s="3" t="s">
        <v>444</v>
      </c>
      <c r="G60" s="3" t="s">
        <v>444</v>
      </c>
      <c r="H60" s="3" t="s">
        <v>444</v>
      </c>
      <c r="I60" s="3">
        <v>0.11419531000000001</v>
      </c>
      <c r="J60" s="3">
        <v>1.1399340899999999</v>
      </c>
      <c r="K60" s="3">
        <v>3.2240829</v>
      </c>
      <c r="L60" s="3" t="s">
        <v>444</v>
      </c>
      <c r="M60" s="3" t="s">
        <v>444</v>
      </c>
      <c r="N60" s="3" t="s">
        <v>444</v>
      </c>
      <c r="O60" s="3" t="s">
        <v>444</v>
      </c>
      <c r="P60" s="3" t="s">
        <v>444</v>
      </c>
      <c r="Q60" s="3" t="s">
        <v>444</v>
      </c>
      <c r="R60" s="3" t="s">
        <v>444</v>
      </c>
      <c r="S60" s="3" t="s">
        <v>444</v>
      </c>
      <c r="T60" s="3" t="s">
        <v>444</v>
      </c>
      <c r="U60" s="3" t="s">
        <v>444</v>
      </c>
      <c r="V60" s="3" t="s">
        <v>444</v>
      </c>
      <c r="W60" s="3" t="s">
        <v>444</v>
      </c>
      <c r="X60" s="3" t="s">
        <v>444</v>
      </c>
      <c r="Y60" s="3" t="s">
        <v>444</v>
      </c>
      <c r="Z60" s="3" t="s">
        <v>444</v>
      </c>
      <c r="AA60" s="3" t="s">
        <v>444</v>
      </c>
      <c r="AB60" s="3" t="s">
        <v>444</v>
      </c>
      <c r="AC60" s="3" t="s">
        <v>444</v>
      </c>
      <c r="AD60" s="3" t="s">
        <v>444</v>
      </c>
      <c r="AE60" s="46"/>
      <c r="AF60" s="3" t="s">
        <v>444</v>
      </c>
      <c r="AG60" s="3" t="s">
        <v>444</v>
      </c>
      <c r="AH60" s="3" t="s">
        <v>444</v>
      </c>
      <c r="AI60" s="3" t="s">
        <v>444</v>
      </c>
      <c r="AJ60" s="3" t="s">
        <v>444</v>
      </c>
      <c r="AK60" s="3" t="s">
        <v>443</v>
      </c>
      <c r="AL60" s="35" t="s">
        <v>418</v>
      </c>
    </row>
    <row r="61" spans="1:38" ht="26.25" customHeight="1" thickBot="1" x14ac:dyDescent="0.3">
      <c r="A61" s="55" t="s">
        <v>53</v>
      </c>
      <c r="B61" s="63" t="s">
        <v>150</v>
      </c>
      <c r="C61" s="56" t="s">
        <v>151</v>
      </c>
      <c r="D61" s="57"/>
      <c r="E61" s="3" t="s">
        <v>444</v>
      </c>
      <c r="F61" s="3" t="s">
        <v>444</v>
      </c>
      <c r="G61" s="3" t="s">
        <v>444</v>
      </c>
      <c r="H61" s="3" t="s">
        <v>444</v>
      </c>
      <c r="I61" s="3">
        <v>0.41114086954688955</v>
      </c>
      <c r="J61" s="3">
        <v>4.1114086454688961</v>
      </c>
      <c r="K61" s="3">
        <v>13.725666233805013</v>
      </c>
      <c r="L61" s="3" t="s">
        <v>444</v>
      </c>
      <c r="M61" s="3" t="s">
        <v>444</v>
      </c>
      <c r="N61" s="3" t="s">
        <v>444</v>
      </c>
      <c r="O61" s="3" t="s">
        <v>444</v>
      </c>
      <c r="P61" s="3" t="s">
        <v>444</v>
      </c>
      <c r="Q61" s="3" t="s">
        <v>444</v>
      </c>
      <c r="R61" s="3" t="s">
        <v>444</v>
      </c>
      <c r="S61" s="3" t="s">
        <v>444</v>
      </c>
      <c r="T61" s="3" t="s">
        <v>444</v>
      </c>
      <c r="U61" s="3" t="s">
        <v>444</v>
      </c>
      <c r="V61" s="3" t="s">
        <v>444</v>
      </c>
      <c r="W61" s="3" t="s">
        <v>444</v>
      </c>
      <c r="X61" s="3" t="s">
        <v>444</v>
      </c>
      <c r="Y61" s="3" t="s">
        <v>444</v>
      </c>
      <c r="Z61" s="3" t="s">
        <v>444</v>
      </c>
      <c r="AA61" s="3" t="s">
        <v>444</v>
      </c>
      <c r="AB61" s="3" t="s">
        <v>444</v>
      </c>
      <c r="AC61" s="3" t="s">
        <v>444</v>
      </c>
      <c r="AD61" s="3" t="s">
        <v>444</v>
      </c>
      <c r="AE61" s="46"/>
      <c r="AF61" s="3" t="s">
        <v>444</v>
      </c>
      <c r="AG61" s="3" t="s">
        <v>444</v>
      </c>
      <c r="AH61" s="3" t="s">
        <v>444</v>
      </c>
      <c r="AI61" s="3" t="s">
        <v>444</v>
      </c>
      <c r="AJ61" s="3" t="s">
        <v>444</v>
      </c>
      <c r="AK61" s="3">
        <v>2641673.0918841613</v>
      </c>
      <c r="AL61" s="35" t="s">
        <v>419</v>
      </c>
    </row>
    <row r="62" spans="1:38" ht="26.25" customHeight="1" thickBot="1" x14ac:dyDescent="0.3">
      <c r="A62" s="55" t="s">
        <v>53</v>
      </c>
      <c r="B62" s="63" t="s">
        <v>152</v>
      </c>
      <c r="C62" s="56" t="s">
        <v>153</v>
      </c>
      <c r="D62" s="57"/>
      <c r="E62" s="3">
        <v>7.9934000000000005E-2</v>
      </c>
      <c r="F62" s="3" t="s">
        <v>444</v>
      </c>
      <c r="G62" s="3">
        <v>3.2989999999999998E-3</v>
      </c>
      <c r="H62" s="3" t="s">
        <v>444</v>
      </c>
      <c r="I62" s="3">
        <v>0.66685419924999989</v>
      </c>
      <c r="J62" s="3">
        <v>1.9633654949999999</v>
      </c>
      <c r="K62" s="3">
        <v>3.8417527249999996</v>
      </c>
      <c r="L62" s="3" t="s">
        <v>444</v>
      </c>
      <c r="M62" s="3">
        <v>2.4408019999999999E-2</v>
      </c>
      <c r="N62" s="3" t="s">
        <v>444</v>
      </c>
      <c r="O62" s="3" t="s">
        <v>444</v>
      </c>
      <c r="P62" s="3" t="s">
        <v>444</v>
      </c>
      <c r="Q62" s="3" t="s">
        <v>444</v>
      </c>
      <c r="R62" s="3" t="s">
        <v>444</v>
      </c>
      <c r="S62" s="3" t="s">
        <v>444</v>
      </c>
      <c r="T62" s="3" t="s">
        <v>444</v>
      </c>
      <c r="U62" s="3" t="s">
        <v>444</v>
      </c>
      <c r="V62" s="3" t="s">
        <v>444</v>
      </c>
      <c r="W62" s="3" t="s">
        <v>444</v>
      </c>
      <c r="X62" s="3" t="s">
        <v>444</v>
      </c>
      <c r="Y62" s="3" t="s">
        <v>444</v>
      </c>
      <c r="Z62" s="3" t="s">
        <v>444</v>
      </c>
      <c r="AA62" s="3" t="s">
        <v>444</v>
      </c>
      <c r="AB62" s="3" t="s">
        <v>444</v>
      </c>
      <c r="AC62" s="3" t="s">
        <v>444</v>
      </c>
      <c r="AD62" s="3" t="s">
        <v>444</v>
      </c>
      <c r="AE62" s="46"/>
      <c r="AF62" s="3" t="s">
        <v>444</v>
      </c>
      <c r="AG62" s="3" t="s">
        <v>444</v>
      </c>
      <c r="AH62" s="3" t="s">
        <v>444</v>
      </c>
      <c r="AI62" s="3" t="s">
        <v>444</v>
      </c>
      <c r="AJ62" s="3" t="s">
        <v>444</v>
      </c>
      <c r="AK62" s="3" t="s">
        <v>444</v>
      </c>
      <c r="AL62" s="35" t="s">
        <v>420</v>
      </c>
    </row>
    <row r="63" spans="1:38" ht="26.25" customHeight="1" thickBot="1" x14ac:dyDescent="0.3">
      <c r="A63" s="55" t="s">
        <v>53</v>
      </c>
      <c r="B63" s="63" t="s">
        <v>154</v>
      </c>
      <c r="C63" s="61" t="s">
        <v>155</v>
      </c>
      <c r="D63" s="64"/>
      <c r="E63" s="3">
        <v>0.13838300000000001</v>
      </c>
      <c r="F63" s="3">
        <v>0.68794100000000002</v>
      </c>
      <c r="G63" s="3">
        <v>2.3516690000000002</v>
      </c>
      <c r="H63" s="3" t="s">
        <v>443</v>
      </c>
      <c r="I63" s="3">
        <v>0.41102772655082281</v>
      </c>
      <c r="J63" s="3">
        <v>0.43081722082054513</v>
      </c>
      <c r="K63" s="3">
        <v>0.55753978859404596</v>
      </c>
      <c r="L63" s="3">
        <v>1.150877634342304E-3</v>
      </c>
      <c r="M63" s="3">
        <v>1.3544620000000001</v>
      </c>
      <c r="N63" s="3">
        <v>1.6887599999999999E-2</v>
      </c>
      <c r="O63" s="3">
        <v>5.6292E-3</v>
      </c>
      <c r="P63" s="3">
        <v>1.12584E-4</v>
      </c>
      <c r="Q63" s="3">
        <v>1.5011200000000001E-3</v>
      </c>
      <c r="R63" s="3">
        <v>1.8764000000000001E-3</v>
      </c>
      <c r="S63" s="3" t="s">
        <v>443</v>
      </c>
      <c r="T63" s="3">
        <v>1.12584E-4</v>
      </c>
      <c r="U63" s="3">
        <v>7.5055999999999998E-2</v>
      </c>
      <c r="V63" s="3" t="s">
        <v>443</v>
      </c>
      <c r="W63" s="3">
        <v>3.2907071999999996E-2</v>
      </c>
      <c r="X63" s="3" t="s">
        <v>443</v>
      </c>
      <c r="Y63" s="3" t="s">
        <v>443</v>
      </c>
      <c r="Z63" s="3" t="s">
        <v>443</v>
      </c>
      <c r="AA63" s="3" t="s">
        <v>443</v>
      </c>
      <c r="AB63" s="3" t="s">
        <v>443</v>
      </c>
      <c r="AC63" s="3" t="s">
        <v>444</v>
      </c>
      <c r="AD63" s="3" t="s">
        <v>444</v>
      </c>
      <c r="AE63" s="46"/>
      <c r="AF63" s="3" t="s">
        <v>444</v>
      </c>
      <c r="AG63" s="3" t="s">
        <v>444</v>
      </c>
      <c r="AH63" s="3" t="s">
        <v>444</v>
      </c>
      <c r="AI63" s="3" t="s">
        <v>444</v>
      </c>
      <c r="AJ63" s="3" t="s">
        <v>444</v>
      </c>
      <c r="AK63" s="3" t="s">
        <v>444</v>
      </c>
      <c r="AL63" s="35" t="s">
        <v>410</v>
      </c>
    </row>
    <row r="64" spans="1:38" ht="26.25" customHeight="1" thickBot="1" x14ac:dyDescent="0.3">
      <c r="A64" s="55" t="s">
        <v>53</v>
      </c>
      <c r="B64" s="63" t="s">
        <v>156</v>
      </c>
      <c r="C64" s="56" t="s">
        <v>157</v>
      </c>
      <c r="D64" s="57"/>
      <c r="E64" s="3">
        <v>0.45864009799999994</v>
      </c>
      <c r="F64" s="3">
        <v>3.9386372000000003E-2</v>
      </c>
      <c r="G64" s="3" t="s">
        <v>443</v>
      </c>
      <c r="H64" s="3">
        <v>0.18099999999999999</v>
      </c>
      <c r="I64" s="3" t="s">
        <v>445</v>
      </c>
      <c r="J64" s="3" t="s">
        <v>445</v>
      </c>
      <c r="K64" s="3" t="s">
        <v>445</v>
      </c>
      <c r="L64" s="3" t="s">
        <v>445</v>
      </c>
      <c r="M64" s="3">
        <v>0.13848875799999999</v>
      </c>
      <c r="N64" s="3" t="s">
        <v>444</v>
      </c>
      <c r="O64" s="3" t="s">
        <v>444</v>
      </c>
      <c r="P64" s="3" t="s">
        <v>444</v>
      </c>
      <c r="Q64" s="3" t="s">
        <v>444</v>
      </c>
      <c r="R64" s="3" t="s">
        <v>444</v>
      </c>
      <c r="S64" s="3" t="s">
        <v>444</v>
      </c>
      <c r="T64" s="3" t="s">
        <v>444</v>
      </c>
      <c r="U64" s="3" t="s">
        <v>444</v>
      </c>
      <c r="V64" s="3" t="s">
        <v>444</v>
      </c>
      <c r="W64" s="3" t="s">
        <v>444</v>
      </c>
      <c r="X64" s="3" t="s">
        <v>444</v>
      </c>
      <c r="Y64" s="3" t="s">
        <v>444</v>
      </c>
      <c r="Z64" s="3" t="s">
        <v>444</v>
      </c>
      <c r="AA64" s="3" t="s">
        <v>444</v>
      </c>
      <c r="AB64" s="3" t="s">
        <v>444</v>
      </c>
      <c r="AC64" s="3" t="s">
        <v>444</v>
      </c>
      <c r="AD64" s="3" t="s">
        <v>444</v>
      </c>
      <c r="AE64" s="46"/>
      <c r="AF64" s="3" t="s">
        <v>444</v>
      </c>
      <c r="AG64" s="3" t="s">
        <v>444</v>
      </c>
      <c r="AH64" s="3" t="s">
        <v>444</v>
      </c>
      <c r="AI64" s="3" t="s">
        <v>444</v>
      </c>
      <c r="AJ64" s="3" t="s">
        <v>444</v>
      </c>
      <c r="AK64" s="3">
        <v>921.66200000000003</v>
      </c>
      <c r="AL64" s="35" t="s">
        <v>158</v>
      </c>
    </row>
    <row r="65" spans="1:38" ht="26.25" customHeight="1" thickBot="1" x14ac:dyDescent="0.3">
      <c r="A65" s="55" t="s">
        <v>53</v>
      </c>
      <c r="B65" s="59" t="s">
        <v>159</v>
      </c>
      <c r="C65" s="56" t="s">
        <v>160</v>
      </c>
      <c r="D65" s="57"/>
      <c r="E65" s="3">
        <v>1.2090346190000001</v>
      </c>
      <c r="F65" s="3" t="s">
        <v>444</v>
      </c>
      <c r="G65" s="3" t="s">
        <v>443</v>
      </c>
      <c r="H65" s="3">
        <v>0.1</v>
      </c>
      <c r="I65" s="3" t="s">
        <v>444</v>
      </c>
      <c r="J65" s="3" t="s">
        <v>444</v>
      </c>
      <c r="K65" s="3" t="s">
        <v>444</v>
      </c>
      <c r="L65" s="3" t="s">
        <v>444</v>
      </c>
      <c r="M65" s="3" t="s">
        <v>443</v>
      </c>
      <c r="N65" s="3" t="s">
        <v>444</v>
      </c>
      <c r="O65" s="3" t="s">
        <v>444</v>
      </c>
      <c r="P65" s="3" t="s">
        <v>444</v>
      </c>
      <c r="Q65" s="3" t="s">
        <v>444</v>
      </c>
      <c r="R65" s="3" t="s">
        <v>444</v>
      </c>
      <c r="S65" s="3" t="s">
        <v>444</v>
      </c>
      <c r="T65" s="3" t="s">
        <v>444</v>
      </c>
      <c r="U65" s="3" t="s">
        <v>444</v>
      </c>
      <c r="V65" s="3" t="s">
        <v>444</v>
      </c>
      <c r="W65" s="3" t="s">
        <v>444</v>
      </c>
      <c r="X65" s="3" t="s">
        <v>444</v>
      </c>
      <c r="Y65" s="3" t="s">
        <v>444</v>
      </c>
      <c r="Z65" s="3" t="s">
        <v>444</v>
      </c>
      <c r="AA65" s="3" t="s">
        <v>444</v>
      </c>
      <c r="AB65" s="3" t="s">
        <v>444</v>
      </c>
      <c r="AC65" s="3" t="s">
        <v>444</v>
      </c>
      <c r="AD65" s="3" t="s">
        <v>444</v>
      </c>
      <c r="AE65" s="46"/>
      <c r="AF65" s="3" t="s">
        <v>444</v>
      </c>
      <c r="AG65" s="3" t="s">
        <v>444</v>
      </c>
      <c r="AH65" s="3" t="s">
        <v>444</v>
      </c>
      <c r="AI65" s="3" t="s">
        <v>444</v>
      </c>
      <c r="AJ65" s="3" t="s">
        <v>444</v>
      </c>
      <c r="AK65" s="3">
        <v>2030.7669999999998</v>
      </c>
      <c r="AL65" s="35" t="s">
        <v>161</v>
      </c>
    </row>
    <row r="66" spans="1:38" ht="26.25" customHeight="1" thickBot="1" x14ac:dyDescent="0.3">
      <c r="A66" s="55" t="s">
        <v>53</v>
      </c>
      <c r="B66" s="59" t="s">
        <v>162</v>
      </c>
      <c r="C66" s="56" t="s">
        <v>163</v>
      </c>
      <c r="D66" s="57"/>
      <c r="E66" s="3" t="s">
        <v>446</v>
      </c>
      <c r="F66" s="3" t="s">
        <v>446</v>
      </c>
      <c r="G66" s="3" t="s">
        <v>446</v>
      </c>
      <c r="H66" s="3" t="s">
        <v>446</v>
      </c>
      <c r="I66" s="3" t="s">
        <v>446</v>
      </c>
      <c r="J66" s="3" t="s">
        <v>446</v>
      </c>
      <c r="K66" s="3" t="s">
        <v>446</v>
      </c>
      <c r="L66" s="3" t="s">
        <v>446</v>
      </c>
      <c r="M66" s="3" t="s">
        <v>446</v>
      </c>
      <c r="N66" s="3" t="s">
        <v>446</v>
      </c>
      <c r="O66" s="3" t="s">
        <v>446</v>
      </c>
      <c r="P66" s="3" t="s">
        <v>446</v>
      </c>
      <c r="Q66" s="3" t="s">
        <v>446</v>
      </c>
      <c r="R66" s="3" t="s">
        <v>446</v>
      </c>
      <c r="S66" s="3" t="s">
        <v>446</v>
      </c>
      <c r="T66" s="3" t="s">
        <v>446</v>
      </c>
      <c r="U66" s="3" t="s">
        <v>446</v>
      </c>
      <c r="V66" s="3" t="s">
        <v>446</v>
      </c>
      <c r="W66" s="3" t="s">
        <v>446</v>
      </c>
      <c r="X66" s="3" t="s">
        <v>446</v>
      </c>
      <c r="Y66" s="3" t="s">
        <v>446</v>
      </c>
      <c r="Z66" s="3" t="s">
        <v>446</v>
      </c>
      <c r="AA66" s="3" t="s">
        <v>446</v>
      </c>
      <c r="AB66" s="3" t="s">
        <v>446</v>
      </c>
      <c r="AC66" s="3" t="s">
        <v>446</v>
      </c>
      <c r="AD66" s="3" t="s">
        <v>446</v>
      </c>
      <c r="AE66" s="46"/>
      <c r="AF66" s="3" t="s">
        <v>444</v>
      </c>
      <c r="AG66" s="3" t="s">
        <v>444</v>
      </c>
      <c r="AH66" s="3" t="s">
        <v>444</v>
      </c>
      <c r="AI66" s="3" t="s">
        <v>444</v>
      </c>
      <c r="AJ66" s="3" t="s">
        <v>444</v>
      </c>
      <c r="AK66" s="3" t="s">
        <v>443</v>
      </c>
      <c r="AL66" s="35" t="s">
        <v>164</v>
      </c>
    </row>
    <row r="67" spans="1:38" ht="26.25" customHeight="1" thickBot="1" x14ac:dyDescent="0.3">
      <c r="A67" s="55" t="s">
        <v>53</v>
      </c>
      <c r="B67" s="59" t="s">
        <v>165</v>
      </c>
      <c r="C67" s="56" t="s">
        <v>166</v>
      </c>
      <c r="D67" s="57"/>
      <c r="E67" s="3" t="s">
        <v>446</v>
      </c>
      <c r="F67" s="3" t="s">
        <v>446</v>
      </c>
      <c r="G67" s="3" t="s">
        <v>446</v>
      </c>
      <c r="H67" s="3" t="s">
        <v>446</v>
      </c>
      <c r="I67" s="3" t="s">
        <v>446</v>
      </c>
      <c r="J67" s="3" t="s">
        <v>446</v>
      </c>
      <c r="K67" s="3" t="s">
        <v>446</v>
      </c>
      <c r="L67" s="3" t="s">
        <v>446</v>
      </c>
      <c r="M67" s="3" t="s">
        <v>446</v>
      </c>
      <c r="N67" s="3" t="s">
        <v>446</v>
      </c>
      <c r="O67" s="3" t="s">
        <v>446</v>
      </c>
      <c r="P67" s="3" t="s">
        <v>446</v>
      </c>
      <c r="Q67" s="3" t="s">
        <v>446</v>
      </c>
      <c r="R67" s="3" t="s">
        <v>446</v>
      </c>
      <c r="S67" s="3" t="s">
        <v>446</v>
      </c>
      <c r="T67" s="3" t="s">
        <v>446</v>
      </c>
      <c r="U67" s="3" t="s">
        <v>446</v>
      </c>
      <c r="V67" s="3" t="s">
        <v>446</v>
      </c>
      <c r="W67" s="3" t="s">
        <v>446</v>
      </c>
      <c r="X67" s="3" t="s">
        <v>446</v>
      </c>
      <c r="Y67" s="3" t="s">
        <v>446</v>
      </c>
      <c r="Z67" s="3" t="s">
        <v>446</v>
      </c>
      <c r="AA67" s="3" t="s">
        <v>446</v>
      </c>
      <c r="AB67" s="3" t="s">
        <v>446</v>
      </c>
      <c r="AC67" s="3" t="s">
        <v>446</v>
      </c>
      <c r="AD67" s="3" t="s">
        <v>446</v>
      </c>
      <c r="AE67" s="46"/>
      <c r="AF67" s="3" t="s">
        <v>446</v>
      </c>
      <c r="AG67" s="3" t="s">
        <v>446</v>
      </c>
      <c r="AH67" s="3" t="s">
        <v>446</v>
      </c>
      <c r="AI67" s="3" t="s">
        <v>446</v>
      </c>
      <c r="AJ67" s="3" t="s">
        <v>446</v>
      </c>
      <c r="AK67" s="3" t="s">
        <v>446</v>
      </c>
      <c r="AL67" s="35" t="s">
        <v>167</v>
      </c>
    </row>
    <row r="68" spans="1:38" ht="26.25" customHeight="1" thickBot="1" x14ac:dyDescent="0.3">
      <c r="A68" s="55" t="s">
        <v>53</v>
      </c>
      <c r="B68" s="59" t="s">
        <v>168</v>
      </c>
      <c r="C68" s="56" t="s">
        <v>169</v>
      </c>
      <c r="D68" s="57"/>
      <c r="E68" s="3">
        <v>2.8853E-2</v>
      </c>
      <c r="F68" s="3" t="s">
        <v>444</v>
      </c>
      <c r="G68" s="3">
        <v>4.2821999999999999E-2</v>
      </c>
      <c r="H68" s="3" t="s">
        <v>444</v>
      </c>
      <c r="I68" s="3">
        <v>2.2599000000000001E-2</v>
      </c>
      <c r="J68" s="3">
        <v>3.8121000000000002E-2</v>
      </c>
      <c r="K68" s="3">
        <v>5.0869999999999999E-2</v>
      </c>
      <c r="L68" s="3">
        <v>6.3277199999999998E-5</v>
      </c>
      <c r="M68" s="3">
        <v>7.7270000000000004E-3</v>
      </c>
      <c r="N68" s="3" t="s">
        <v>444</v>
      </c>
      <c r="O68" s="3" t="s">
        <v>444</v>
      </c>
      <c r="P68" s="3" t="s">
        <v>443</v>
      </c>
      <c r="Q68" s="3" t="s">
        <v>444</v>
      </c>
      <c r="R68" s="3" t="s">
        <v>444</v>
      </c>
      <c r="S68" s="3" t="s">
        <v>444</v>
      </c>
      <c r="T68" s="3" t="s">
        <v>444</v>
      </c>
      <c r="U68" s="3" t="s">
        <v>444</v>
      </c>
      <c r="V68" s="3" t="s">
        <v>444</v>
      </c>
      <c r="W68" s="3" t="s">
        <v>444</v>
      </c>
      <c r="X68" s="3" t="s">
        <v>444</v>
      </c>
      <c r="Y68" s="3" t="s">
        <v>444</v>
      </c>
      <c r="Z68" s="3" t="s">
        <v>444</v>
      </c>
      <c r="AA68" s="3" t="s">
        <v>444</v>
      </c>
      <c r="AB68" s="3" t="s">
        <v>444</v>
      </c>
      <c r="AC68" s="3" t="s">
        <v>444</v>
      </c>
      <c r="AD68" s="3" t="s">
        <v>444</v>
      </c>
      <c r="AE68" s="46"/>
      <c r="AF68" s="3" t="s">
        <v>444</v>
      </c>
      <c r="AG68" s="3" t="s">
        <v>444</v>
      </c>
      <c r="AH68" s="3" t="s">
        <v>444</v>
      </c>
      <c r="AI68" s="3" t="s">
        <v>444</v>
      </c>
      <c r="AJ68" s="3" t="s">
        <v>444</v>
      </c>
      <c r="AK68" s="3">
        <v>79.263999999999996</v>
      </c>
      <c r="AL68" s="35" t="s">
        <v>170</v>
      </c>
    </row>
    <row r="69" spans="1:38" ht="26.25" customHeight="1" thickBot="1" x14ac:dyDescent="0.3">
      <c r="A69" s="55" t="s">
        <v>53</v>
      </c>
      <c r="B69" s="55" t="s">
        <v>171</v>
      </c>
      <c r="C69" s="56" t="s">
        <v>172</v>
      </c>
      <c r="D69" s="62"/>
      <c r="E69" s="3" t="s">
        <v>446</v>
      </c>
      <c r="F69" s="3" t="s">
        <v>446</v>
      </c>
      <c r="G69" s="3" t="s">
        <v>446</v>
      </c>
      <c r="H69" s="3" t="s">
        <v>446</v>
      </c>
      <c r="I69" s="3" t="s">
        <v>446</v>
      </c>
      <c r="J69" s="3" t="s">
        <v>446</v>
      </c>
      <c r="K69" s="3" t="s">
        <v>446</v>
      </c>
      <c r="L69" s="3" t="s">
        <v>446</v>
      </c>
      <c r="M69" s="3" t="s">
        <v>446</v>
      </c>
      <c r="N69" s="3" t="s">
        <v>446</v>
      </c>
      <c r="O69" s="3" t="s">
        <v>446</v>
      </c>
      <c r="P69" s="3" t="s">
        <v>446</v>
      </c>
      <c r="Q69" s="3" t="s">
        <v>446</v>
      </c>
      <c r="R69" s="3" t="s">
        <v>446</v>
      </c>
      <c r="S69" s="3" t="s">
        <v>446</v>
      </c>
      <c r="T69" s="3" t="s">
        <v>446</v>
      </c>
      <c r="U69" s="3" t="s">
        <v>446</v>
      </c>
      <c r="V69" s="3" t="s">
        <v>446</v>
      </c>
      <c r="W69" s="3" t="s">
        <v>446</v>
      </c>
      <c r="X69" s="3" t="s">
        <v>446</v>
      </c>
      <c r="Y69" s="3" t="s">
        <v>446</v>
      </c>
      <c r="Z69" s="3" t="s">
        <v>446</v>
      </c>
      <c r="AA69" s="3" t="s">
        <v>446</v>
      </c>
      <c r="AB69" s="3" t="s">
        <v>446</v>
      </c>
      <c r="AC69" s="3" t="s">
        <v>446</v>
      </c>
      <c r="AD69" s="3" t="s">
        <v>446</v>
      </c>
      <c r="AE69" s="46"/>
      <c r="AF69" s="3" t="s">
        <v>446</v>
      </c>
      <c r="AG69" s="3" t="s">
        <v>446</v>
      </c>
      <c r="AH69" s="3" t="s">
        <v>446</v>
      </c>
      <c r="AI69" s="3" t="s">
        <v>446</v>
      </c>
      <c r="AJ69" s="3" t="s">
        <v>446</v>
      </c>
      <c r="AK69" s="3" t="s">
        <v>446</v>
      </c>
      <c r="AL69" s="35" t="s">
        <v>173</v>
      </c>
    </row>
    <row r="70" spans="1:38" ht="26.25" customHeight="1" thickBot="1" x14ac:dyDescent="0.3">
      <c r="A70" s="55" t="s">
        <v>53</v>
      </c>
      <c r="B70" s="55" t="s">
        <v>174</v>
      </c>
      <c r="C70" s="56" t="s">
        <v>383</v>
      </c>
      <c r="D70" s="62"/>
      <c r="E70" s="3">
        <v>5.192199298000002</v>
      </c>
      <c r="F70" s="3">
        <v>8.7555003283333335</v>
      </c>
      <c r="G70" s="3">
        <v>2.344174024</v>
      </c>
      <c r="H70" s="3">
        <v>0.79322930899999999</v>
      </c>
      <c r="I70" s="3">
        <v>0.20312330899999997</v>
      </c>
      <c r="J70" s="3">
        <v>0.36126139511499999</v>
      </c>
      <c r="K70" s="3">
        <v>0.48323996243</v>
      </c>
      <c r="L70" s="3">
        <v>3.7434851193600001E-5</v>
      </c>
      <c r="M70" s="3">
        <v>1.0036036059999998</v>
      </c>
      <c r="N70" s="3">
        <v>0.1224132</v>
      </c>
      <c r="O70" s="3">
        <v>2.7640000000000004E-3</v>
      </c>
      <c r="P70" s="3">
        <v>0.273088</v>
      </c>
      <c r="Q70" s="3">
        <v>3.0400000000000002E-4</v>
      </c>
      <c r="R70" s="3">
        <v>1.1999999999999999E-3</v>
      </c>
      <c r="S70" s="3">
        <v>3.5387000000000002E-2</v>
      </c>
      <c r="T70" s="3">
        <v>0.23062999999999997</v>
      </c>
      <c r="U70" s="3" t="s">
        <v>443</v>
      </c>
      <c r="V70" s="3">
        <v>0.36678600000000006</v>
      </c>
      <c r="W70" s="3">
        <v>0.103469505</v>
      </c>
      <c r="X70" s="3">
        <v>4.1475000000000003E-4</v>
      </c>
      <c r="Y70" s="3">
        <v>1.0368750000000001E-4</v>
      </c>
      <c r="Z70" s="3">
        <v>2.5921880000000002E-5</v>
      </c>
      <c r="AA70" s="3">
        <v>6.4804700000000005E-6</v>
      </c>
      <c r="AB70" s="3">
        <v>5.5083984000000002E-4</v>
      </c>
      <c r="AC70" s="3">
        <v>2.2370000000000001</v>
      </c>
      <c r="AD70" s="3" t="s">
        <v>444</v>
      </c>
      <c r="AE70" s="46"/>
      <c r="AF70" s="3" t="s">
        <v>444</v>
      </c>
      <c r="AG70" s="3" t="s">
        <v>444</v>
      </c>
      <c r="AH70" s="3" t="s">
        <v>444</v>
      </c>
      <c r="AI70" s="3" t="s">
        <v>444</v>
      </c>
      <c r="AJ70" s="3" t="s">
        <v>444</v>
      </c>
      <c r="AK70" s="3" t="s">
        <v>443</v>
      </c>
      <c r="AL70" s="35" t="s">
        <v>410</v>
      </c>
    </row>
    <row r="71" spans="1:38" ht="26.25" customHeight="1" thickBot="1" x14ac:dyDescent="0.3">
      <c r="A71" s="55" t="s">
        <v>53</v>
      </c>
      <c r="B71" s="55" t="s">
        <v>175</v>
      </c>
      <c r="C71" s="56" t="s">
        <v>176</v>
      </c>
      <c r="D71" s="62"/>
      <c r="E71" s="3" t="s">
        <v>445</v>
      </c>
      <c r="F71" s="3" t="s">
        <v>445</v>
      </c>
      <c r="G71" s="3" t="s">
        <v>445</v>
      </c>
      <c r="H71" s="3" t="s">
        <v>445</v>
      </c>
      <c r="I71" s="3" t="s">
        <v>445</v>
      </c>
      <c r="J71" s="3" t="s">
        <v>445</v>
      </c>
      <c r="K71" s="3" t="s">
        <v>445</v>
      </c>
      <c r="L71" s="3" t="s">
        <v>445</v>
      </c>
      <c r="M71" s="3" t="s">
        <v>445</v>
      </c>
      <c r="N71" s="3" t="s">
        <v>443</v>
      </c>
      <c r="O71" s="3" t="s">
        <v>443</v>
      </c>
      <c r="P71" s="3" t="s">
        <v>443</v>
      </c>
      <c r="Q71" s="3" t="s">
        <v>443</v>
      </c>
      <c r="R71" s="3" t="s">
        <v>443</v>
      </c>
      <c r="S71" s="3" t="s">
        <v>443</v>
      </c>
      <c r="T71" s="3" t="s">
        <v>443</v>
      </c>
      <c r="U71" s="3" t="s">
        <v>443</v>
      </c>
      <c r="V71" s="3" t="s">
        <v>443</v>
      </c>
      <c r="W71" s="3" t="s">
        <v>443</v>
      </c>
      <c r="X71" s="3" t="s">
        <v>443</v>
      </c>
      <c r="Y71" s="3" t="s">
        <v>443</v>
      </c>
      <c r="Z71" s="3" t="s">
        <v>443</v>
      </c>
      <c r="AA71" s="3" t="s">
        <v>443</v>
      </c>
      <c r="AB71" s="3" t="s">
        <v>443</v>
      </c>
      <c r="AC71" s="3" t="s">
        <v>444</v>
      </c>
      <c r="AD71" s="3" t="s">
        <v>444</v>
      </c>
      <c r="AE71" s="46"/>
      <c r="AF71" s="3" t="s">
        <v>444</v>
      </c>
      <c r="AG71" s="3" t="s">
        <v>444</v>
      </c>
      <c r="AH71" s="3" t="s">
        <v>444</v>
      </c>
      <c r="AI71" s="3" t="s">
        <v>444</v>
      </c>
      <c r="AJ71" s="3" t="s">
        <v>444</v>
      </c>
      <c r="AK71" s="3" t="s">
        <v>443</v>
      </c>
      <c r="AL71" s="35" t="s">
        <v>410</v>
      </c>
    </row>
    <row r="72" spans="1:38" ht="26.25" customHeight="1" thickBot="1" x14ac:dyDescent="0.3">
      <c r="A72" s="55" t="s">
        <v>53</v>
      </c>
      <c r="B72" s="55" t="s">
        <v>177</v>
      </c>
      <c r="C72" s="56" t="s">
        <v>178</v>
      </c>
      <c r="D72" s="57"/>
      <c r="E72" s="3">
        <v>4.2421175419999999</v>
      </c>
      <c r="F72" s="3">
        <v>1.5520235789133598</v>
      </c>
      <c r="G72" s="3">
        <v>5.4209513039999999</v>
      </c>
      <c r="H72" s="3">
        <v>2.0979482000000001E-2</v>
      </c>
      <c r="I72" s="3">
        <v>0.79126599721424862</v>
      </c>
      <c r="J72" s="3">
        <v>1.0204420710485436</v>
      </c>
      <c r="K72" s="3">
        <v>1.1583147079999998</v>
      </c>
      <c r="L72" s="3">
        <v>7.5284020394632473E-2</v>
      </c>
      <c r="M72" s="3">
        <v>123.415772647</v>
      </c>
      <c r="N72" s="3">
        <v>11.173612773811668</v>
      </c>
      <c r="O72" s="3">
        <v>0.13735671421224699</v>
      </c>
      <c r="P72" s="3">
        <v>0.24798478000000002</v>
      </c>
      <c r="Q72" s="3">
        <v>6.4316250216666995E-2</v>
      </c>
      <c r="R72" s="3">
        <v>1.61297618</v>
      </c>
      <c r="S72" s="3">
        <v>1.1321993629501672</v>
      </c>
      <c r="T72" s="3">
        <v>0.87599892000000001</v>
      </c>
      <c r="U72" s="3">
        <v>4.033461E-2</v>
      </c>
      <c r="V72" s="3">
        <v>11.84277436</v>
      </c>
      <c r="W72" s="3">
        <v>4.3320642120000006</v>
      </c>
      <c r="X72" s="3">
        <v>9.5242087160000002E-2</v>
      </c>
      <c r="Y72" s="3">
        <v>1.114958697E-2</v>
      </c>
      <c r="Z72" s="3">
        <v>3.5220885699999999E-3</v>
      </c>
      <c r="AA72" s="3">
        <v>6.5230872299999994E-3</v>
      </c>
      <c r="AB72" s="3">
        <v>0.11643684926</v>
      </c>
      <c r="AC72" s="3">
        <v>0.2602570977</v>
      </c>
      <c r="AD72" s="3">
        <v>2.6213600000000001</v>
      </c>
      <c r="AE72" s="46"/>
      <c r="AF72" s="3" t="s">
        <v>444</v>
      </c>
      <c r="AG72" s="3" t="s">
        <v>444</v>
      </c>
      <c r="AH72" s="3" t="s">
        <v>444</v>
      </c>
      <c r="AI72" s="3" t="s">
        <v>444</v>
      </c>
      <c r="AJ72" s="3" t="s">
        <v>444</v>
      </c>
      <c r="AK72" s="3">
        <v>7420.1710000000003</v>
      </c>
      <c r="AL72" s="35" t="s">
        <v>179</v>
      </c>
    </row>
    <row r="73" spans="1:38" ht="26.25" customHeight="1" thickBot="1" x14ac:dyDescent="0.3">
      <c r="A73" s="55" t="s">
        <v>53</v>
      </c>
      <c r="B73" s="55" t="s">
        <v>180</v>
      </c>
      <c r="C73" s="56" t="s">
        <v>181</v>
      </c>
      <c r="D73" s="57"/>
      <c r="E73" s="3" t="s">
        <v>443</v>
      </c>
      <c r="F73" s="3" t="s">
        <v>443</v>
      </c>
      <c r="G73" s="3" t="s">
        <v>443</v>
      </c>
      <c r="H73" s="3" t="s">
        <v>444</v>
      </c>
      <c r="I73" s="3" t="s">
        <v>443</v>
      </c>
      <c r="J73" s="3" t="s">
        <v>443</v>
      </c>
      <c r="K73" s="3">
        <v>4.44E-4</v>
      </c>
      <c r="L73" s="3" t="s">
        <v>443</v>
      </c>
      <c r="M73" s="3" t="s">
        <v>443</v>
      </c>
      <c r="N73" s="3">
        <v>2.2000000000000001E-4</v>
      </c>
      <c r="O73" s="3" t="s">
        <v>443</v>
      </c>
      <c r="P73" s="3" t="s">
        <v>443</v>
      </c>
      <c r="Q73" s="3" t="s">
        <v>443</v>
      </c>
      <c r="R73" s="3" t="s">
        <v>443</v>
      </c>
      <c r="S73" s="3" t="s">
        <v>443</v>
      </c>
      <c r="T73" s="3">
        <v>4.0000000000000002E-4</v>
      </c>
      <c r="U73" s="3" t="s">
        <v>443</v>
      </c>
      <c r="V73" s="3" t="s">
        <v>443</v>
      </c>
      <c r="W73" s="3" t="s">
        <v>444</v>
      </c>
      <c r="X73" s="3" t="s">
        <v>444</v>
      </c>
      <c r="Y73" s="3" t="s">
        <v>444</v>
      </c>
      <c r="Z73" s="3" t="s">
        <v>444</v>
      </c>
      <c r="AA73" s="3" t="s">
        <v>444</v>
      </c>
      <c r="AB73" s="3" t="s">
        <v>444</v>
      </c>
      <c r="AC73" s="3" t="s">
        <v>444</v>
      </c>
      <c r="AD73" s="3" t="s">
        <v>444</v>
      </c>
      <c r="AE73" s="46"/>
      <c r="AF73" s="3" t="s">
        <v>444</v>
      </c>
      <c r="AG73" s="3" t="s">
        <v>444</v>
      </c>
      <c r="AH73" s="3" t="s">
        <v>444</v>
      </c>
      <c r="AI73" s="3" t="s">
        <v>444</v>
      </c>
      <c r="AJ73" s="3" t="s">
        <v>444</v>
      </c>
      <c r="AK73" s="3" t="s">
        <v>443</v>
      </c>
      <c r="AL73" s="35" t="s">
        <v>182</v>
      </c>
    </row>
    <row r="74" spans="1:38" ht="26.25" customHeight="1" thickBot="1" x14ac:dyDescent="0.3">
      <c r="A74" s="55" t="s">
        <v>53</v>
      </c>
      <c r="B74" s="55" t="s">
        <v>183</v>
      </c>
      <c r="C74" s="56" t="s">
        <v>184</v>
      </c>
      <c r="D74" s="57"/>
      <c r="E74" s="3" t="s">
        <v>445</v>
      </c>
      <c r="F74" s="3">
        <v>0.17580200000000001</v>
      </c>
      <c r="G74" s="3" t="s">
        <v>445</v>
      </c>
      <c r="H74" s="3" t="s">
        <v>445</v>
      </c>
      <c r="I74" s="3">
        <v>3.62146385817787E-3</v>
      </c>
      <c r="J74" s="3">
        <v>5.1238673031091999E-3</v>
      </c>
      <c r="K74" s="3">
        <v>5.4942681327399901E-3</v>
      </c>
      <c r="L74" s="3">
        <v>6.5186349447200003E-6</v>
      </c>
      <c r="M74" s="3" t="s">
        <v>445</v>
      </c>
      <c r="N74" s="3" t="s">
        <v>445</v>
      </c>
      <c r="O74" s="3" t="s">
        <v>445</v>
      </c>
      <c r="P74" s="3" t="s">
        <v>445</v>
      </c>
      <c r="Q74" s="3" t="s">
        <v>445</v>
      </c>
      <c r="R74" s="3">
        <v>1.9807687529190001E-3</v>
      </c>
      <c r="S74" s="3">
        <v>5.4262203114363E-2</v>
      </c>
      <c r="T74" s="3">
        <v>2.2741442995749999E-3</v>
      </c>
      <c r="U74" s="3" t="s">
        <v>445</v>
      </c>
      <c r="V74" s="3">
        <v>1.1887771387451E-2</v>
      </c>
      <c r="W74" s="3">
        <v>4.6257E-2</v>
      </c>
      <c r="X74" s="3" t="s">
        <v>444</v>
      </c>
      <c r="Y74" s="3" t="s">
        <v>444</v>
      </c>
      <c r="Z74" s="3" t="s">
        <v>444</v>
      </c>
      <c r="AA74" s="3" t="s">
        <v>444</v>
      </c>
      <c r="AB74" s="3" t="s">
        <v>444</v>
      </c>
      <c r="AC74" s="3" t="s">
        <v>443</v>
      </c>
      <c r="AD74" s="3" t="s">
        <v>444</v>
      </c>
      <c r="AE74" s="46"/>
      <c r="AF74" s="3" t="s">
        <v>444</v>
      </c>
      <c r="AG74" s="3" t="s">
        <v>444</v>
      </c>
      <c r="AH74" s="3" t="s">
        <v>444</v>
      </c>
      <c r="AI74" s="3" t="s">
        <v>444</v>
      </c>
      <c r="AJ74" s="3" t="s">
        <v>444</v>
      </c>
      <c r="AK74" s="3" t="s">
        <v>443</v>
      </c>
      <c r="AL74" s="35" t="s">
        <v>185</v>
      </c>
    </row>
    <row r="75" spans="1:38" ht="26.25" customHeight="1" thickBot="1" x14ac:dyDescent="0.3">
      <c r="A75" s="55" t="s">
        <v>53</v>
      </c>
      <c r="B75" s="55" t="s">
        <v>186</v>
      </c>
      <c r="C75" s="56" t="s">
        <v>187</v>
      </c>
      <c r="D75" s="62"/>
      <c r="E75" s="3" t="s">
        <v>445</v>
      </c>
      <c r="F75" s="3" t="s">
        <v>445</v>
      </c>
      <c r="G75" s="3" t="s">
        <v>445</v>
      </c>
      <c r="H75" s="3" t="s">
        <v>445</v>
      </c>
      <c r="I75" s="3" t="s">
        <v>445</v>
      </c>
      <c r="J75" s="3" t="s">
        <v>445</v>
      </c>
      <c r="K75" s="3" t="s">
        <v>445</v>
      </c>
      <c r="L75" s="3" t="s">
        <v>445</v>
      </c>
      <c r="M75" s="3" t="s">
        <v>445</v>
      </c>
      <c r="N75" s="3" t="s">
        <v>445</v>
      </c>
      <c r="O75" s="3" t="s">
        <v>445</v>
      </c>
      <c r="P75" s="3" t="s">
        <v>445</v>
      </c>
      <c r="Q75" s="3" t="s">
        <v>445</v>
      </c>
      <c r="R75" s="3" t="s">
        <v>443</v>
      </c>
      <c r="S75" s="3" t="s">
        <v>445</v>
      </c>
      <c r="T75" s="3" t="s">
        <v>445</v>
      </c>
      <c r="U75" s="3" t="s">
        <v>443</v>
      </c>
      <c r="V75" s="3" t="s">
        <v>445</v>
      </c>
      <c r="W75" s="3" t="s">
        <v>445</v>
      </c>
      <c r="X75" s="3" t="s">
        <v>443</v>
      </c>
      <c r="Y75" s="3" t="s">
        <v>443</v>
      </c>
      <c r="Z75" s="3" t="s">
        <v>443</v>
      </c>
      <c r="AA75" s="3" t="s">
        <v>443</v>
      </c>
      <c r="AB75" s="3" t="s">
        <v>443</v>
      </c>
      <c r="AC75" s="3" t="s">
        <v>444</v>
      </c>
      <c r="AD75" s="3" t="s">
        <v>444</v>
      </c>
      <c r="AE75" s="46"/>
      <c r="AF75" s="3" t="s">
        <v>444</v>
      </c>
      <c r="AG75" s="3" t="s">
        <v>444</v>
      </c>
      <c r="AH75" s="3" t="s">
        <v>444</v>
      </c>
      <c r="AI75" s="3" t="s">
        <v>444</v>
      </c>
      <c r="AJ75" s="3" t="s">
        <v>444</v>
      </c>
      <c r="AK75" s="3" t="s">
        <v>443</v>
      </c>
      <c r="AL75" s="35" t="s">
        <v>188</v>
      </c>
    </row>
    <row r="76" spans="1:38" ht="26.25" customHeight="1" thickBot="1" x14ac:dyDescent="0.3">
      <c r="A76" s="55" t="s">
        <v>53</v>
      </c>
      <c r="B76" s="55" t="s">
        <v>189</v>
      </c>
      <c r="C76" s="56" t="s">
        <v>190</v>
      </c>
      <c r="D76" s="57"/>
      <c r="E76" s="3" t="s">
        <v>445</v>
      </c>
      <c r="F76" s="3" t="s">
        <v>445</v>
      </c>
      <c r="G76" s="3" t="s">
        <v>445</v>
      </c>
      <c r="H76" s="3" t="s">
        <v>445</v>
      </c>
      <c r="I76" s="3" t="s">
        <v>445</v>
      </c>
      <c r="J76" s="3" t="s">
        <v>445</v>
      </c>
      <c r="K76" s="3" t="s">
        <v>445</v>
      </c>
      <c r="L76" s="3" t="s">
        <v>445</v>
      </c>
      <c r="M76" s="3" t="s">
        <v>445</v>
      </c>
      <c r="N76" s="3" t="s">
        <v>445</v>
      </c>
      <c r="O76" s="3" t="s">
        <v>445</v>
      </c>
      <c r="P76" s="3" t="s">
        <v>445</v>
      </c>
      <c r="Q76" s="3" t="s">
        <v>445</v>
      </c>
      <c r="R76" s="3" t="s">
        <v>445</v>
      </c>
      <c r="S76" s="3" t="s">
        <v>445</v>
      </c>
      <c r="T76" s="3" t="s">
        <v>445</v>
      </c>
      <c r="U76" s="3" t="s">
        <v>445</v>
      </c>
      <c r="V76" s="3" t="s">
        <v>445</v>
      </c>
      <c r="W76" s="3" t="s">
        <v>445</v>
      </c>
      <c r="X76" s="3" t="s">
        <v>443</v>
      </c>
      <c r="Y76" s="3" t="s">
        <v>443</v>
      </c>
      <c r="Z76" s="3" t="s">
        <v>443</v>
      </c>
      <c r="AA76" s="3" t="s">
        <v>443</v>
      </c>
      <c r="AB76" s="3" t="s">
        <v>443</v>
      </c>
      <c r="AC76" s="3" t="s">
        <v>444</v>
      </c>
      <c r="AD76" s="3">
        <v>1.4947099999999999E-6</v>
      </c>
      <c r="AE76" s="46"/>
      <c r="AF76" s="3" t="s">
        <v>444</v>
      </c>
      <c r="AG76" s="3" t="s">
        <v>444</v>
      </c>
      <c r="AH76" s="3" t="s">
        <v>444</v>
      </c>
      <c r="AI76" s="3" t="s">
        <v>444</v>
      </c>
      <c r="AJ76" s="3" t="s">
        <v>444</v>
      </c>
      <c r="AK76" s="3" t="s">
        <v>443</v>
      </c>
      <c r="AL76" s="35" t="s">
        <v>191</v>
      </c>
    </row>
    <row r="77" spans="1:38" ht="26.25" customHeight="1" thickBot="1" x14ac:dyDescent="0.3">
      <c r="A77" s="55" t="s">
        <v>53</v>
      </c>
      <c r="B77" s="55" t="s">
        <v>192</v>
      </c>
      <c r="C77" s="56" t="s">
        <v>193</v>
      </c>
      <c r="D77" s="57"/>
      <c r="E77" s="3" t="s">
        <v>445</v>
      </c>
      <c r="F77" s="3" t="s">
        <v>445</v>
      </c>
      <c r="G77" s="3" t="s">
        <v>445</v>
      </c>
      <c r="H77" s="3" t="s">
        <v>445</v>
      </c>
      <c r="I77" s="3" t="s">
        <v>445</v>
      </c>
      <c r="J77" s="3" t="s">
        <v>445</v>
      </c>
      <c r="K77" s="3" t="s">
        <v>445</v>
      </c>
      <c r="L77" s="3" t="s">
        <v>445</v>
      </c>
      <c r="M77" s="3" t="s">
        <v>445</v>
      </c>
      <c r="N77" s="3" t="s">
        <v>445</v>
      </c>
      <c r="O77" s="3" t="s">
        <v>445</v>
      </c>
      <c r="P77" s="3" t="s">
        <v>445</v>
      </c>
      <c r="Q77" s="3" t="s">
        <v>445</v>
      </c>
      <c r="R77" s="3" t="s">
        <v>445</v>
      </c>
      <c r="S77" s="3" t="s">
        <v>445</v>
      </c>
      <c r="T77" s="3" t="s">
        <v>445</v>
      </c>
      <c r="U77" s="3" t="s">
        <v>443</v>
      </c>
      <c r="V77" s="3" t="s">
        <v>445</v>
      </c>
      <c r="W77" s="3" t="s">
        <v>445</v>
      </c>
      <c r="X77" s="3" t="s">
        <v>443</v>
      </c>
      <c r="Y77" s="3" t="s">
        <v>443</v>
      </c>
      <c r="Z77" s="3" t="s">
        <v>443</v>
      </c>
      <c r="AA77" s="3" t="s">
        <v>443</v>
      </c>
      <c r="AB77" s="3" t="s">
        <v>443</v>
      </c>
      <c r="AC77" s="3" t="s">
        <v>444</v>
      </c>
      <c r="AD77" s="3" t="s">
        <v>444</v>
      </c>
      <c r="AE77" s="46"/>
      <c r="AF77" s="3" t="s">
        <v>444</v>
      </c>
      <c r="AG77" s="3" t="s">
        <v>444</v>
      </c>
      <c r="AH77" s="3" t="s">
        <v>444</v>
      </c>
      <c r="AI77" s="3" t="s">
        <v>444</v>
      </c>
      <c r="AJ77" s="3" t="s">
        <v>444</v>
      </c>
      <c r="AK77" s="3" t="s">
        <v>443</v>
      </c>
      <c r="AL77" s="35" t="s">
        <v>194</v>
      </c>
    </row>
    <row r="78" spans="1:38" ht="26.25" customHeight="1" thickBot="1" x14ac:dyDescent="0.3">
      <c r="A78" s="55" t="s">
        <v>53</v>
      </c>
      <c r="B78" s="55" t="s">
        <v>195</v>
      </c>
      <c r="C78" s="56" t="s">
        <v>196</v>
      </c>
      <c r="D78" s="57"/>
      <c r="E78" s="3" t="s">
        <v>445</v>
      </c>
      <c r="F78" s="3" t="s">
        <v>445</v>
      </c>
      <c r="G78" s="3" t="s">
        <v>445</v>
      </c>
      <c r="H78" s="3" t="s">
        <v>445</v>
      </c>
      <c r="I78" s="3" t="s">
        <v>445</v>
      </c>
      <c r="J78" s="3" t="s">
        <v>445</v>
      </c>
      <c r="K78" s="3" t="s">
        <v>445</v>
      </c>
      <c r="L78" s="3" t="s">
        <v>445</v>
      </c>
      <c r="M78" s="3" t="s">
        <v>445</v>
      </c>
      <c r="N78" s="3" t="s">
        <v>445</v>
      </c>
      <c r="O78" s="3" t="s">
        <v>445</v>
      </c>
      <c r="P78" s="3" t="s">
        <v>445</v>
      </c>
      <c r="Q78" s="3" t="s">
        <v>445</v>
      </c>
      <c r="R78" s="3" t="s">
        <v>445</v>
      </c>
      <c r="S78" s="3" t="s">
        <v>445</v>
      </c>
      <c r="T78" s="3" t="s">
        <v>445</v>
      </c>
      <c r="U78" s="3" t="s">
        <v>445</v>
      </c>
      <c r="V78" s="3" t="s">
        <v>445</v>
      </c>
      <c r="W78" s="3" t="s">
        <v>445</v>
      </c>
      <c r="X78" s="3" t="s">
        <v>443</v>
      </c>
      <c r="Y78" s="3" t="s">
        <v>443</v>
      </c>
      <c r="Z78" s="3" t="s">
        <v>443</v>
      </c>
      <c r="AA78" s="3" t="s">
        <v>443</v>
      </c>
      <c r="AB78" s="3" t="s">
        <v>443</v>
      </c>
      <c r="AC78" s="3" t="s">
        <v>444</v>
      </c>
      <c r="AD78" s="3" t="s">
        <v>444</v>
      </c>
      <c r="AE78" s="46"/>
      <c r="AF78" s="3" t="s">
        <v>444</v>
      </c>
      <c r="AG78" s="3" t="s">
        <v>444</v>
      </c>
      <c r="AH78" s="3" t="s">
        <v>444</v>
      </c>
      <c r="AI78" s="3" t="s">
        <v>444</v>
      </c>
      <c r="AJ78" s="3" t="s">
        <v>444</v>
      </c>
      <c r="AK78" s="3" t="s">
        <v>443</v>
      </c>
      <c r="AL78" s="35" t="s">
        <v>197</v>
      </c>
    </row>
    <row r="79" spans="1:38" ht="26.25" customHeight="1" thickBot="1" x14ac:dyDescent="0.3">
      <c r="A79" s="55" t="s">
        <v>53</v>
      </c>
      <c r="B79" s="55" t="s">
        <v>198</v>
      </c>
      <c r="C79" s="56" t="s">
        <v>199</v>
      </c>
      <c r="D79" s="57"/>
      <c r="E79" s="3" t="s">
        <v>445</v>
      </c>
      <c r="F79" s="3" t="s">
        <v>445</v>
      </c>
      <c r="G79" s="3" t="s">
        <v>445</v>
      </c>
      <c r="H79" s="3" t="s">
        <v>445</v>
      </c>
      <c r="I79" s="3" t="s">
        <v>445</v>
      </c>
      <c r="J79" s="3" t="s">
        <v>445</v>
      </c>
      <c r="K79" s="3" t="s">
        <v>445</v>
      </c>
      <c r="L79" s="3" t="s">
        <v>445</v>
      </c>
      <c r="M79" s="3" t="s">
        <v>445</v>
      </c>
      <c r="N79" s="3" t="s">
        <v>445</v>
      </c>
      <c r="O79" s="3" t="s">
        <v>445</v>
      </c>
      <c r="P79" s="3" t="s">
        <v>445</v>
      </c>
      <c r="Q79" s="3" t="s">
        <v>445</v>
      </c>
      <c r="R79" s="3" t="s">
        <v>445</v>
      </c>
      <c r="S79" s="3" t="s">
        <v>445</v>
      </c>
      <c r="T79" s="3" t="s">
        <v>445</v>
      </c>
      <c r="U79" s="3" t="s">
        <v>443</v>
      </c>
      <c r="V79" s="3" t="s">
        <v>445</v>
      </c>
      <c r="W79" s="3" t="s">
        <v>445</v>
      </c>
      <c r="X79" s="3" t="s">
        <v>443</v>
      </c>
      <c r="Y79" s="3" t="s">
        <v>443</v>
      </c>
      <c r="Z79" s="3" t="s">
        <v>443</v>
      </c>
      <c r="AA79" s="3" t="s">
        <v>443</v>
      </c>
      <c r="AB79" s="3" t="s">
        <v>443</v>
      </c>
      <c r="AC79" s="3" t="s">
        <v>444</v>
      </c>
      <c r="AD79" s="3" t="s">
        <v>444</v>
      </c>
      <c r="AE79" s="46"/>
      <c r="AF79" s="3" t="s">
        <v>444</v>
      </c>
      <c r="AG79" s="3" t="s">
        <v>444</v>
      </c>
      <c r="AH79" s="3" t="s">
        <v>444</v>
      </c>
      <c r="AI79" s="3" t="s">
        <v>444</v>
      </c>
      <c r="AJ79" s="3" t="s">
        <v>444</v>
      </c>
      <c r="AK79" s="3" t="s">
        <v>443</v>
      </c>
      <c r="AL79" s="35" t="s">
        <v>200</v>
      </c>
    </row>
    <row r="80" spans="1:38" ht="26.25" customHeight="1" thickBot="1" x14ac:dyDescent="0.3">
      <c r="A80" s="55" t="s">
        <v>53</v>
      </c>
      <c r="B80" s="59" t="s">
        <v>201</v>
      </c>
      <c r="C80" s="61" t="s">
        <v>202</v>
      </c>
      <c r="D80" s="57"/>
      <c r="E80" s="3">
        <v>0.47396569999999999</v>
      </c>
      <c r="F80" s="3">
        <v>7.2432075999999998E-2</v>
      </c>
      <c r="G80" s="3">
        <v>3.0294976340000002</v>
      </c>
      <c r="H80" s="3" t="s">
        <v>443</v>
      </c>
      <c r="I80" s="3">
        <v>2.234861060171343E-2</v>
      </c>
      <c r="J80" s="3">
        <v>2.9800030096469515E-2</v>
      </c>
      <c r="K80" s="3">
        <v>3.5430074946666675E-2</v>
      </c>
      <c r="L80" s="3">
        <v>1.6076639154627001E-5</v>
      </c>
      <c r="M80" s="3">
        <v>0.189276</v>
      </c>
      <c r="N80" s="3">
        <v>2.0958980702666672</v>
      </c>
      <c r="O80" s="3">
        <v>6.3295692533333017E-2</v>
      </c>
      <c r="P80" s="3">
        <v>2.7235506912499999E-2</v>
      </c>
      <c r="Q80" s="3">
        <v>0.233212593733333</v>
      </c>
      <c r="R80" s="3">
        <v>3.1359591733332998E-2</v>
      </c>
      <c r="S80" s="3">
        <v>0.65623118986666706</v>
      </c>
      <c r="T80" s="3">
        <v>0.161745</v>
      </c>
      <c r="U80" s="3">
        <v>2.0806000000000002E-2</v>
      </c>
      <c r="V80" s="3">
        <v>17.190553708533333</v>
      </c>
      <c r="W80" s="3">
        <v>0.156510016</v>
      </c>
      <c r="X80" s="3">
        <v>6.1824999999999998E-4</v>
      </c>
      <c r="Y80" s="3">
        <v>6.1824999999999998E-4</v>
      </c>
      <c r="Z80" s="3">
        <v>6.1824999999999998E-4</v>
      </c>
      <c r="AA80" s="3">
        <v>6.1824999999999998E-4</v>
      </c>
      <c r="AB80" s="3">
        <v>2.4729999999999999E-3</v>
      </c>
      <c r="AC80" s="3" t="s">
        <v>444</v>
      </c>
      <c r="AD80" s="3" t="s">
        <v>443</v>
      </c>
      <c r="AE80" s="46"/>
      <c r="AF80" s="3" t="s">
        <v>444</v>
      </c>
      <c r="AG80" s="3" t="s">
        <v>444</v>
      </c>
      <c r="AH80" s="3" t="s">
        <v>444</v>
      </c>
      <c r="AI80" s="3" t="s">
        <v>444</v>
      </c>
      <c r="AJ80" s="3" t="s">
        <v>444</v>
      </c>
      <c r="AK80" s="3" t="s">
        <v>443</v>
      </c>
      <c r="AL80" s="35" t="s">
        <v>410</v>
      </c>
    </row>
    <row r="81" spans="1:38" ht="26.25" customHeight="1" thickBot="1" x14ac:dyDescent="0.3">
      <c r="A81" s="55" t="s">
        <v>53</v>
      </c>
      <c r="B81" s="59" t="s">
        <v>203</v>
      </c>
      <c r="C81" s="61" t="s">
        <v>204</v>
      </c>
      <c r="D81" s="57"/>
      <c r="E81" s="3" t="s">
        <v>445</v>
      </c>
      <c r="F81" s="3" t="s">
        <v>445</v>
      </c>
      <c r="G81" s="3" t="s">
        <v>445</v>
      </c>
      <c r="H81" s="3" t="s">
        <v>444</v>
      </c>
      <c r="I81" s="3">
        <v>3.707544900537135E-3</v>
      </c>
      <c r="J81" s="3">
        <v>1.9535396942427608E-2</v>
      </c>
      <c r="K81" s="3">
        <v>6.3311408167561894E-2</v>
      </c>
      <c r="L81" s="3">
        <v>1.6554857215039999E-6</v>
      </c>
      <c r="M81" s="3">
        <v>0.13500000000000001</v>
      </c>
      <c r="N81" s="3">
        <v>0.23637360000000002</v>
      </c>
      <c r="O81" s="3">
        <v>4.3628199999999999E-3</v>
      </c>
      <c r="P81" s="3" t="s">
        <v>443</v>
      </c>
      <c r="Q81" s="3">
        <v>9.3489000000000003E-3</v>
      </c>
      <c r="R81" s="3">
        <v>4.1955082800000001E-2</v>
      </c>
      <c r="S81" s="3">
        <v>1.1999999999999999E-3</v>
      </c>
      <c r="T81" s="3" t="s">
        <v>443</v>
      </c>
      <c r="U81" s="3" t="s">
        <v>443</v>
      </c>
      <c r="V81" s="3">
        <v>0.50179278661537996</v>
      </c>
      <c r="W81" s="3">
        <v>1.0590764000000001E-2</v>
      </c>
      <c r="X81" s="3" t="s">
        <v>443</v>
      </c>
      <c r="Y81" s="3" t="s">
        <v>443</v>
      </c>
      <c r="Z81" s="3" t="s">
        <v>443</v>
      </c>
      <c r="AA81" s="3" t="s">
        <v>443</v>
      </c>
      <c r="AB81" s="3" t="s">
        <v>443</v>
      </c>
      <c r="AC81" s="3" t="s">
        <v>444</v>
      </c>
      <c r="AD81" s="3">
        <v>1.7597236E-5</v>
      </c>
      <c r="AE81" s="46"/>
      <c r="AF81" s="3" t="s">
        <v>444</v>
      </c>
      <c r="AG81" s="3" t="s">
        <v>444</v>
      </c>
      <c r="AH81" s="3" t="s">
        <v>444</v>
      </c>
      <c r="AI81" s="3" t="s">
        <v>444</v>
      </c>
      <c r="AJ81" s="3" t="s">
        <v>444</v>
      </c>
      <c r="AK81" s="3" t="s">
        <v>443</v>
      </c>
      <c r="AL81" s="35" t="s">
        <v>205</v>
      </c>
    </row>
    <row r="82" spans="1:38" ht="26.25" customHeight="1" thickBot="1" x14ac:dyDescent="0.3">
      <c r="A82" s="55" t="s">
        <v>206</v>
      </c>
      <c r="B82" s="59" t="s">
        <v>207</v>
      </c>
      <c r="C82" s="65" t="s">
        <v>208</v>
      </c>
      <c r="D82" s="57"/>
      <c r="E82" s="3" t="s">
        <v>444</v>
      </c>
      <c r="F82" s="3">
        <v>26.652241928883605</v>
      </c>
      <c r="G82" s="3" t="s">
        <v>444</v>
      </c>
      <c r="H82" s="3" t="s">
        <v>444</v>
      </c>
      <c r="I82" s="3" t="s">
        <v>444</v>
      </c>
      <c r="J82" s="3" t="s">
        <v>444</v>
      </c>
      <c r="K82" s="3" t="s">
        <v>444</v>
      </c>
      <c r="L82" s="3" t="s">
        <v>444</v>
      </c>
      <c r="M82" s="3" t="s">
        <v>444</v>
      </c>
      <c r="N82" s="3" t="s">
        <v>444</v>
      </c>
      <c r="O82" s="3" t="s">
        <v>444</v>
      </c>
      <c r="P82" s="3" t="s">
        <v>444</v>
      </c>
      <c r="Q82" s="3" t="s">
        <v>444</v>
      </c>
      <c r="R82" s="3" t="s">
        <v>444</v>
      </c>
      <c r="S82" s="3" t="s">
        <v>444</v>
      </c>
      <c r="T82" s="3" t="s">
        <v>444</v>
      </c>
      <c r="U82" s="3" t="s">
        <v>444</v>
      </c>
      <c r="V82" s="3" t="s">
        <v>444</v>
      </c>
      <c r="W82" s="3" t="s">
        <v>444</v>
      </c>
      <c r="X82" s="3" t="s">
        <v>444</v>
      </c>
      <c r="Y82" s="3" t="s">
        <v>444</v>
      </c>
      <c r="Z82" s="3" t="s">
        <v>444</v>
      </c>
      <c r="AA82" s="3" t="s">
        <v>444</v>
      </c>
      <c r="AB82" s="3" t="s">
        <v>444</v>
      </c>
      <c r="AC82" s="3" t="s">
        <v>444</v>
      </c>
      <c r="AD82" s="3" t="s">
        <v>444</v>
      </c>
      <c r="AE82" s="46"/>
      <c r="AF82" s="3" t="s">
        <v>444</v>
      </c>
      <c r="AG82" s="3" t="s">
        <v>444</v>
      </c>
      <c r="AH82" s="3" t="s">
        <v>444</v>
      </c>
      <c r="AI82" s="3" t="s">
        <v>444</v>
      </c>
      <c r="AJ82" s="3" t="s">
        <v>444</v>
      </c>
      <c r="AK82" s="3">
        <v>11150516</v>
      </c>
      <c r="AL82" s="35" t="s">
        <v>439</v>
      </c>
    </row>
    <row r="83" spans="1:38" ht="26.25" customHeight="1" thickBot="1" x14ac:dyDescent="0.3">
      <c r="A83" s="55" t="s">
        <v>53</v>
      </c>
      <c r="B83" s="66" t="s">
        <v>209</v>
      </c>
      <c r="C83" s="67" t="s">
        <v>210</v>
      </c>
      <c r="D83" s="57"/>
      <c r="E83" s="3">
        <v>3.3444000000000002E-2</v>
      </c>
      <c r="F83" s="3">
        <v>7.1165105733333331E-2</v>
      </c>
      <c r="G83" s="3">
        <v>3.3728479999999998E-2</v>
      </c>
      <c r="H83" s="3" t="s">
        <v>444</v>
      </c>
      <c r="I83" s="3">
        <v>9.5525150513333327E-3</v>
      </c>
      <c r="J83" s="3">
        <v>5.0570532718000001E-2</v>
      </c>
      <c r="K83" s="3">
        <v>0.26718123406666666</v>
      </c>
      <c r="L83" s="3">
        <v>3.6877329161040003E-4</v>
      </c>
      <c r="M83" s="3">
        <v>0.17286399999999999</v>
      </c>
      <c r="N83" s="3" t="s">
        <v>444</v>
      </c>
      <c r="O83" s="3" t="s">
        <v>444</v>
      </c>
      <c r="P83" s="3" t="s">
        <v>444</v>
      </c>
      <c r="Q83" s="3" t="s">
        <v>444</v>
      </c>
      <c r="R83" s="3" t="s">
        <v>444</v>
      </c>
      <c r="S83" s="3" t="s">
        <v>444</v>
      </c>
      <c r="T83" s="3" t="s">
        <v>444</v>
      </c>
      <c r="U83" s="3" t="s">
        <v>444</v>
      </c>
      <c r="V83" s="3" t="s">
        <v>444</v>
      </c>
      <c r="W83" s="3">
        <v>1.7505514E-2</v>
      </c>
      <c r="X83" s="3">
        <v>3.4256640999999997E-4</v>
      </c>
      <c r="Y83" s="3">
        <v>6.9943609399999995E-3</v>
      </c>
      <c r="Z83" s="3">
        <v>9.5901312499999999E-3</v>
      </c>
      <c r="AA83" s="3">
        <v>2.2956640999999999E-4</v>
      </c>
      <c r="AB83" s="3">
        <v>1.7156624999999998E-2</v>
      </c>
      <c r="AC83" s="3" t="s">
        <v>444</v>
      </c>
      <c r="AD83" s="3" t="s">
        <v>444</v>
      </c>
      <c r="AE83" s="46"/>
      <c r="AF83" s="3" t="s">
        <v>444</v>
      </c>
      <c r="AG83" s="3" t="s">
        <v>444</v>
      </c>
      <c r="AH83" s="3" t="s">
        <v>444</v>
      </c>
      <c r="AI83" s="3" t="s">
        <v>444</v>
      </c>
      <c r="AJ83" s="3" t="s">
        <v>444</v>
      </c>
      <c r="AK83" s="3" t="s">
        <v>443</v>
      </c>
      <c r="AL83" s="35" t="s">
        <v>410</v>
      </c>
    </row>
    <row r="84" spans="1:38" ht="26.25" customHeight="1" thickBot="1" x14ac:dyDescent="0.3">
      <c r="A84" s="55" t="s">
        <v>53</v>
      </c>
      <c r="B84" s="66" t="s">
        <v>211</v>
      </c>
      <c r="C84" s="67" t="s">
        <v>212</v>
      </c>
      <c r="D84" s="57"/>
      <c r="E84" s="3">
        <v>6.4139999999999996E-3</v>
      </c>
      <c r="F84" s="3">
        <v>0.02</v>
      </c>
      <c r="G84" s="3" t="s">
        <v>443</v>
      </c>
      <c r="H84" s="3" t="s">
        <v>444</v>
      </c>
      <c r="I84" s="3" t="s">
        <v>444</v>
      </c>
      <c r="J84" s="3" t="s">
        <v>444</v>
      </c>
      <c r="K84" s="3" t="s">
        <v>444</v>
      </c>
      <c r="L84" s="3" t="s">
        <v>444</v>
      </c>
      <c r="M84" s="3">
        <v>2.7820000000000002E-3</v>
      </c>
      <c r="N84" s="3" t="s">
        <v>443</v>
      </c>
      <c r="O84" s="3" t="s">
        <v>444</v>
      </c>
      <c r="P84" s="3" t="s">
        <v>444</v>
      </c>
      <c r="Q84" s="3" t="s">
        <v>444</v>
      </c>
      <c r="R84" s="3" t="s">
        <v>444</v>
      </c>
      <c r="S84" s="3" t="s">
        <v>444</v>
      </c>
      <c r="T84" s="3" t="s">
        <v>444</v>
      </c>
      <c r="U84" s="3" t="s">
        <v>444</v>
      </c>
      <c r="V84" s="3" t="s">
        <v>444</v>
      </c>
      <c r="W84" s="3" t="s">
        <v>443</v>
      </c>
      <c r="X84" s="3" t="s">
        <v>443</v>
      </c>
      <c r="Y84" s="3" t="s">
        <v>443</v>
      </c>
      <c r="Z84" s="3" t="s">
        <v>443</v>
      </c>
      <c r="AA84" s="3" t="s">
        <v>443</v>
      </c>
      <c r="AB84" s="3" t="s">
        <v>443</v>
      </c>
      <c r="AC84" s="3" t="s">
        <v>444</v>
      </c>
      <c r="AD84" s="3" t="s">
        <v>444</v>
      </c>
      <c r="AE84" s="46"/>
      <c r="AF84" s="3" t="s">
        <v>444</v>
      </c>
      <c r="AG84" s="3" t="s">
        <v>444</v>
      </c>
      <c r="AH84" s="3" t="s">
        <v>444</v>
      </c>
      <c r="AI84" s="3" t="s">
        <v>444</v>
      </c>
      <c r="AJ84" s="3" t="s">
        <v>444</v>
      </c>
      <c r="AK84" s="3" t="s">
        <v>443</v>
      </c>
      <c r="AL84" s="35" t="s">
        <v>410</v>
      </c>
    </row>
    <row r="85" spans="1:38" ht="26.25" customHeight="1" thickBot="1" x14ac:dyDescent="0.3">
      <c r="A85" s="55" t="s">
        <v>206</v>
      </c>
      <c r="B85" s="61" t="s">
        <v>213</v>
      </c>
      <c r="C85" s="67" t="s">
        <v>401</v>
      </c>
      <c r="D85" s="57"/>
      <c r="E85" s="3">
        <v>0.151065</v>
      </c>
      <c r="F85" s="3">
        <v>11.150584480509616</v>
      </c>
      <c r="G85" s="3">
        <v>7.6749999999999995E-4</v>
      </c>
      <c r="H85" s="3" t="s">
        <v>443</v>
      </c>
      <c r="I85" s="3">
        <v>9.1600000000000004E-5</v>
      </c>
      <c r="J85" s="3">
        <v>9.1599999999999993E-4</v>
      </c>
      <c r="K85" s="3">
        <v>4.1811999999999995E-3</v>
      </c>
      <c r="L85" s="3">
        <v>2.5647999999999998E-7</v>
      </c>
      <c r="M85" s="3">
        <v>3.4782300000000002E-2</v>
      </c>
      <c r="N85" s="3" t="s">
        <v>443</v>
      </c>
      <c r="O85" s="3" t="s">
        <v>443</v>
      </c>
      <c r="P85" s="3" t="s">
        <v>443</v>
      </c>
      <c r="Q85" s="3" t="s">
        <v>443</v>
      </c>
      <c r="R85" s="3">
        <v>3.5999999999999997E-2</v>
      </c>
      <c r="S85" s="3" t="s">
        <v>443</v>
      </c>
      <c r="T85" s="3" t="s">
        <v>443</v>
      </c>
      <c r="U85" s="3" t="s">
        <v>443</v>
      </c>
      <c r="V85" s="3">
        <v>4.4999999999999998E-2</v>
      </c>
      <c r="W85" s="3" t="s">
        <v>444</v>
      </c>
      <c r="X85" s="3" t="s">
        <v>444</v>
      </c>
      <c r="Y85" s="3" t="s">
        <v>444</v>
      </c>
      <c r="Z85" s="3" t="s">
        <v>444</v>
      </c>
      <c r="AA85" s="3" t="s">
        <v>444</v>
      </c>
      <c r="AB85" s="3" t="s">
        <v>444</v>
      </c>
      <c r="AC85" s="3" t="s">
        <v>444</v>
      </c>
      <c r="AD85" s="3" t="s">
        <v>444</v>
      </c>
      <c r="AE85" s="46"/>
      <c r="AF85" s="3" t="s">
        <v>444</v>
      </c>
      <c r="AG85" s="3" t="s">
        <v>444</v>
      </c>
      <c r="AH85" s="3" t="s">
        <v>444</v>
      </c>
      <c r="AI85" s="3" t="s">
        <v>444</v>
      </c>
      <c r="AJ85" s="3" t="s">
        <v>444</v>
      </c>
      <c r="AK85" s="3" t="s">
        <v>447</v>
      </c>
      <c r="AL85" s="35" t="s">
        <v>214</v>
      </c>
    </row>
    <row r="86" spans="1:38" ht="26.25" customHeight="1" thickBot="1" x14ac:dyDescent="0.3">
      <c r="A86" s="55" t="s">
        <v>206</v>
      </c>
      <c r="B86" s="61" t="s">
        <v>215</v>
      </c>
      <c r="C86" s="65" t="s">
        <v>216</v>
      </c>
      <c r="D86" s="57"/>
      <c r="E86" s="3" t="s">
        <v>443</v>
      </c>
      <c r="F86" s="3">
        <v>1.5860371861936908</v>
      </c>
      <c r="G86" s="3" t="s">
        <v>443</v>
      </c>
      <c r="H86" s="3" t="s">
        <v>443</v>
      </c>
      <c r="I86" s="3" t="s">
        <v>444</v>
      </c>
      <c r="J86" s="3" t="s">
        <v>444</v>
      </c>
      <c r="K86" s="3" t="s">
        <v>444</v>
      </c>
      <c r="L86" s="3" t="s">
        <v>444</v>
      </c>
      <c r="M86" s="3" t="s">
        <v>443</v>
      </c>
      <c r="N86" s="3" t="s">
        <v>443</v>
      </c>
      <c r="O86" s="3" t="s">
        <v>443</v>
      </c>
      <c r="P86" s="3" t="s">
        <v>443</v>
      </c>
      <c r="Q86" s="3" t="s">
        <v>443</v>
      </c>
      <c r="R86" s="3" t="s">
        <v>443</v>
      </c>
      <c r="S86" s="3" t="s">
        <v>443</v>
      </c>
      <c r="T86" s="3" t="s">
        <v>443</v>
      </c>
      <c r="U86" s="3" t="s">
        <v>444</v>
      </c>
      <c r="V86" s="3" t="s">
        <v>444</v>
      </c>
      <c r="W86" s="3">
        <v>5.1110000000000001E-3</v>
      </c>
      <c r="X86" s="3" t="s">
        <v>444</v>
      </c>
      <c r="Y86" s="3" t="s">
        <v>444</v>
      </c>
      <c r="Z86" s="3" t="s">
        <v>444</v>
      </c>
      <c r="AA86" s="3" t="s">
        <v>444</v>
      </c>
      <c r="AB86" s="3" t="s">
        <v>444</v>
      </c>
      <c r="AC86" s="3" t="s">
        <v>444</v>
      </c>
      <c r="AD86" s="3" t="s">
        <v>444</v>
      </c>
      <c r="AE86" s="46"/>
      <c r="AF86" s="3" t="s">
        <v>444</v>
      </c>
      <c r="AG86" s="3" t="s">
        <v>444</v>
      </c>
      <c r="AH86" s="3" t="s">
        <v>444</v>
      </c>
      <c r="AI86" s="3" t="s">
        <v>444</v>
      </c>
      <c r="AJ86" s="3" t="s">
        <v>444</v>
      </c>
      <c r="AK86" s="3" t="s">
        <v>444</v>
      </c>
      <c r="AL86" s="35" t="s">
        <v>217</v>
      </c>
    </row>
    <row r="87" spans="1:38" ht="26.25" customHeight="1" thickBot="1" x14ac:dyDescent="0.3">
      <c r="A87" s="55" t="s">
        <v>206</v>
      </c>
      <c r="B87" s="61" t="s">
        <v>218</v>
      </c>
      <c r="C87" s="65" t="s">
        <v>219</v>
      </c>
      <c r="D87" s="57"/>
      <c r="E87" s="3" t="s">
        <v>444</v>
      </c>
      <c r="F87" s="3">
        <v>0.43543038584710447</v>
      </c>
      <c r="G87" s="3" t="s">
        <v>444</v>
      </c>
      <c r="H87" s="3" t="s">
        <v>444</v>
      </c>
      <c r="I87" s="3" t="s">
        <v>444</v>
      </c>
      <c r="J87" s="3" t="s">
        <v>444</v>
      </c>
      <c r="K87" s="3" t="s">
        <v>444</v>
      </c>
      <c r="L87" s="3" t="s">
        <v>444</v>
      </c>
      <c r="M87" s="3" t="s">
        <v>444</v>
      </c>
      <c r="N87" s="3" t="s">
        <v>444</v>
      </c>
      <c r="O87" s="3" t="s">
        <v>444</v>
      </c>
      <c r="P87" s="3" t="s">
        <v>444</v>
      </c>
      <c r="Q87" s="3" t="s">
        <v>444</v>
      </c>
      <c r="R87" s="3" t="s">
        <v>444</v>
      </c>
      <c r="S87" s="3" t="s">
        <v>444</v>
      </c>
      <c r="T87" s="3" t="s">
        <v>444</v>
      </c>
      <c r="U87" s="3" t="s">
        <v>444</v>
      </c>
      <c r="V87" s="3" t="s">
        <v>444</v>
      </c>
      <c r="W87" s="3" t="s">
        <v>444</v>
      </c>
      <c r="X87" s="3" t="s">
        <v>444</v>
      </c>
      <c r="Y87" s="3" t="s">
        <v>444</v>
      </c>
      <c r="Z87" s="3" t="s">
        <v>444</v>
      </c>
      <c r="AA87" s="3" t="s">
        <v>444</v>
      </c>
      <c r="AB87" s="3" t="s">
        <v>444</v>
      </c>
      <c r="AC87" s="3" t="s">
        <v>444</v>
      </c>
      <c r="AD87" s="3" t="s">
        <v>444</v>
      </c>
      <c r="AE87" s="46"/>
      <c r="AF87" s="3" t="s">
        <v>444</v>
      </c>
      <c r="AG87" s="3" t="s">
        <v>444</v>
      </c>
      <c r="AH87" s="3" t="s">
        <v>444</v>
      </c>
      <c r="AI87" s="3" t="s">
        <v>444</v>
      </c>
      <c r="AJ87" s="3" t="s">
        <v>444</v>
      </c>
      <c r="AK87" s="3">
        <v>1163486</v>
      </c>
      <c r="AL87" s="35" t="s">
        <v>217</v>
      </c>
    </row>
    <row r="88" spans="1:38" ht="26.25" customHeight="1" thickBot="1" x14ac:dyDescent="0.3">
      <c r="A88" s="55" t="s">
        <v>206</v>
      </c>
      <c r="B88" s="61" t="s">
        <v>220</v>
      </c>
      <c r="C88" s="65" t="s">
        <v>221</v>
      </c>
      <c r="D88" s="57"/>
      <c r="E88" s="3">
        <v>1.3990000000000001E-3</v>
      </c>
      <c r="F88" s="3">
        <v>4.8422871871645237</v>
      </c>
      <c r="G88" s="3" t="s">
        <v>443</v>
      </c>
      <c r="H88" s="3">
        <v>2.6670000000000001E-3</v>
      </c>
      <c r="I88" s="3">
        <v>2.4586000000000001E-5</v>
      </c>
      <c r="J88" s="3">
        <v>4.9171999999999996E-4</v>
      </c>
      <c r="K88" s="3">
        <v>2.4689999999999998E-3</v>
      </c>
      <c r="L88" s="3">
        <v>6.8840800000000003E-8</v>
      </c>
      <c r="M88" s="3">
        <v>1.263E-3</v>
      </c>
      <c r="N88" s="3">
        <v>1E-3</v>
      </c>
      <c r="O88" s="3" t="s">
        <v>444</v>
      </c>
      <c r="P88" s="3" t="s">
        <v>444</v>
      </c>
      <c r="Q88" s="3" t="s">
        <v>444</v>
      </c>
      <c r="R88" s="3">
        <v>5.0000000000000001E-4</v>
      </c>
      <c r="S88" s="3">
        <v>8.0000000000000004E-4</v>
      </c>
      <c r="T88" s="3" t="s">
        <v>444</v>
      </c>
      <c r="U88" s="3" t="s">
        <v>444</v>
      </c>
      <c r="V88" s="3" t="s">
        <v>444</v>
      </c>
      <c r="W88" s="3" t="s">
        <v>444</v>
      </c>
      <c r="X88" s="3" t="s">
        <v>443</v>
      </c>
      <c r="Y88" s="3" t="s">
        <v>443</v>
      </c>
      <c r="Z88" s="3" t="s">
        <v>443</v>
      </c>
      <c r="AA88" s="3" t="s">
        <v>443</v>
      </c>
      <c r="AB88" s="3" t="s">
        <v>443</v>
      </c>
      <c r="AC88" s="3" t="s">
        <v>444</v>
      </c>
      <c r="AD88" s="3" t="s">
        <v>444</v>
      </c>
      <c r="AE88" s="46"/>
      <c r="AF88" s="3" t="s">
        <v>444</v>
      </c>
      <c r="AG88" s="3" t="s">
        <v>444</v>
      </c>
      <c r="AH88" s="3" t="s">
        <v>444</v>
      </c>
      <c r="AI88" s="3" t="s">
        <v>444</v>
      </c>
      <c r="AJ88" s="3" t="s">
        <v>444</v>
      </c>
      <c r="AK88" s="3" t="s">
        <v>444</v>
      </c>
      <c r="AL88" s="35" t="s">
        <v>410</v>
      </c>
    </row>
    <row r="89" spans="1:38" ht="26.25" customHeight="1" thickBot="1" x14ac:dyDescent="0.3">
      <c r="A89" s="55" t="s">
        <v>206</v>
      </c>
      <c r="B89" s="61" t="s">
        <v>222</v>
      </c>
      <c r="C89" s="65" t="s">
        <v>223</v>
      </c>
      <c r="D89" s="57"/>
      <c r="E89" s="3">
        <v>1.2674000000000001E-2</v>
      </c>
      <c r="F89" s="3">
        <v>2.259082472666667</v>
      </c>
      <c r="G89" s="3">
        <v>3.9350000000000001E-3</v>
      </c>
      <c r="H89" s="3">
        <v>4.0000000000000002E-4</v>
      </c>
      <c r="I89" s="3" t="s">
        <v>444</v>
      </c>
      <c r="J89" s="3" t="s">
        <v>444</v>
      </c>
      <c r="K89" s="3">
        <v>2.6699999999999998E-4</v>
      </c>
      <c r="L89" s="3" t="s">
        <v>444</v>
      </c>
      <c r="M89" s="3">
        <v>1.3464E-2</v>
      </c>
      <c r="N89" s="3" t="s">
        <v>444</v>
      </c>
      <c r="O89" s="3" t="s">
        <v>444</v>
      </c>
      <c r="P89" s="3" t="s">
        <v>443</v>
      </c>
      <c r="Q89" s="3" t="s">
        <v>444</v>
      </c>
      <c r="R89" s="3" t="s">
        <v>444</v>
      </c>
      <c r="S89" s="3" t="s">
        <v>444</v>
      </c>
      <c r="T89" s="3" t="s">
        <v>444</v>
      </c>
      <c r="U89" s="3" t="s">
        <v>444</v>
      </c>
      <c r="V89" s="3" t="s">
        <v>444</v>
      </c>
      <c r="W89" s="3" t="s">
        <v>444</v>
      </c>
      <c r="X89" s="3" t="s">
        <v>444</v>
      </c>
      <c r="Y89" s="3" t="s">
        <v>444</v>
      </c>
      <c r="Z89" s="3" t="s">
        <v>444</v>
      </c>
      <c r="AA89" s="3" t="s">
        <v>444</v>
      </c>
      <c r="AB89" s="3" t="s">
        <v>444</v>
      </c>
      <c r="AC89" s="3" t="s">
        <v>444</v>
      </c>
      <c r="AD89" s="3" t="s">
        <v>444</v>
      </c>
      <c r="AE89" s="46"/>
      <c r="AF89" s="3" t="s">
        <v>444</v>
      </c>
      <c r="AG89" s="3" t="s">
        <v>444</v>
      </c>
      <c r="AH89" s="3" t="s">
        <v>444</v>
      </c>
      <c r="AI89" s="3" t="s">
        <v>444</v>
      </c>
      <c r="AJ89" s="3" t="s">
        <v>444</v>
      </c>
      <c r="AK89" s="3" t="s">
        <v>444</v>
      </c>
      <c r="AL89" s="35" t="s">
        <v>410</v>
      </c>
    </row>
    <row r="90" spans="1:38" s="5" customFormat="1" ht="26.25" customHeight="1" thickBot="1" x14ac:dyDescent="0.3">
      <c r="A90" s="55" t="s">
        <v>206</v>
      </c>
      <c r="B90" s="61" t="s">
        <v>224</v>
      </c>
      <c r="C90" s="65" t="s">
        <v>225</v>
      </c>
      <c r="D90" s="57"/>
      <c r="E90" s="3" t="s">
        <v>444</v>
      </c>
      <c r="F90" s="3">
        <v>1.3522056402089158</v>
      </c>
      <c r="G90" s="3" t="s">
        <v>444</v>
      </c>
      <c r="H90" s="3" t="s">
        <v>444</v>
      </c>
      <c r="I90" s="3">
        <v>9.2858000000000003E-4</v>
      </c>
      <c r="J90" s="3">
        <v>1.645E-3</v>
      </c>
      <c r="K90" s="3">
        <v>3.078E-3</v>
      </c>
      <c r="L90" s="3" t="s">
        <v>444</v>
      </c>
      <c r="M90" s="3" t="s">
        <v>444</v>
      </c>
      <c r="N90" s="3" t="s">
        <v>444</v>
      </c>
      <c r="O90" s="3" t="s">
        <v>444</v>
      </c>
      <c r="P90" s="3" t="s">
        <v>444</v>
      </c>
      <c r="Q90" s="3" t="s">
        <v>444</v>
      </c>
      <c r="R90" s="3" t="s">
        <v>444</v>
      </c>
      <c r="S90" s="3" t="s">
        <v>444</v>
      </c>
      <c r="T90" s="3" t="s">
        <v>444</v>
      </c>
      <c r="U90" s="3" t="s">
        <v>444</v>
      </c>
      <c r="V90" s="3" t="s">
        <v>444</v>
      </c>
      <c r="W90" s="3" t="s">
        <v>444</v>
      </c>
      <c r="X90" s="3">
        <v>3.4104209999999999E-3</v>
      </c>
      <c r="Y90" s="3">
        <v>1.7214505999999998E-3</v>
      </c>
      <c r="Z90" s="3">
        <v>1.7214505999999998E-3</v>
      </c>
      <c r="AA90" s="3">
        <v>1.7214505999999998E-3</v>
      </c>
      <c r="AB90" s="3">
        <v>8.5747727999999999E-3</v>
      </c>
      <c r="AC90" s="3" t="s">
        <v>444</v>
      </c>
      <c r="AD90" s="3" t="s">
        <v>444</v>
      </c>
      <c r="AE90" s="46"/>
      <c r="AF90" s="3" t="s">
        <v>444</v>
      </c>
      <c r="AG90" s="3" t="s">
        <v>444</v>
      </c>
      <c r="AH90" s="3" t="s">
        <v>444</v>
      </c>
      <c r="AI90" s="3" t="s">
        <v>444</v>
      </c>
      <c r="AJ90" s="3" t="s">
        <v>444</v>
      </c>
      <c r="AK90" s="3" t="s">
        <v>444</v>
      </c>
      <c r="AL90" s="35" t="s">
        <v>410</v>
      </c>
    </row>
    <row r="91" spans="1:38" ht="26.25" customHeight="1" thickBot="1" x14ac:dyDescent="0.3">
      <c r="A91" s="55" t="s">
        <v>206</v>
      </c>
      <c r="B91" s="59" t="s">
        <v>402</v>
      </c>
      <c r="C91" s="61" t="s">
        <v>226</v>
      </c>
      <c r="D91" s="57"/>
      <c r="E91" s="3">
        <v>3.8437152772059183E-2</v>
      </c>
      <c r="F91" s="3">
        <v>0.11439717901934227</v>
      </c>
      <c r="G91" s="3">
        <v>1.4306557617600052E-2</v>
      </c>
      <c r="H91" s="3">
        <v>8.7880909010260896E-2</v>
      </c>
      <c r="I91" s="3">
        <v>0.61523799471784424</v>
      </c>
      <c r="J91" s="3">
        <v>0.65540548122838216</v>
      </c>
      <c r="K91" s="3">
        <v>0.66370185048264296</v>
      </c>
      <c r="L91" s="3">
        <v>2.5729014022597267E-3</v>
      </c>
      <c r="M91" s="3">
        <v>1.1756080931096002</v>
      </c>
      <c r="N91" s="3">
        <v>0.96820548030806641</v>
      </c>
      <c r="O91" s="3">
        <v>0.19080812158590571</v>
      </c>
      <c r="P91" s="3">
        <v>3.034843455635974E-3</v>
      </c>
      <c r="Q91" s="3">
        <v>1.7731424854963848E-3</v>
      </c>
      <c r="R91" s="3">
        <v>0.33515381625471785</v>
      </c>
      <c r="S91" s="3">
        <v>13.394780340948147</v>
      </c>
      <c r="T91" s="3">
        <v>0.61606650657910222</v>
      </c>
      <c r="U91" s="3">
        <v>7.4730926485908206E-2</v>
      </c>
      <c r="V91" s="3">
        <v>7.7458561585247745</v>
      </c>
      <c r="W91" s="3">
        <v>2.1176126951870096E-3</v>
      </c>
      <c r="X91" s="3">
        <v>2.3505496146575809E-3</v>
      </c>
      <c r="Y91" s="3">
        <v>9.5292551933415432E-4</v>
      </c>
      <c r="Z91" s="3">
        <v>9.5292551933415432E-4</v>
      </c>
      <c r="AA91" s="3">
        <v>9.5292551933415432E-4</v>
      </c>
      <c r="AB91" s="3">
        <v>5.2093261721600434E-3</v>
      </c>
      <c r="AC91" s="3" t="s">
        <v>444</v>
      </c>
      <c r="AD91" s="3" t="s">
        <v>444</v>
      </c>
      <c r="AE91" s="46"/>
      <c r="AF91" s="3" t="s">
        <v>444</v>
      </c>
      <c r="AG91" s="3" t="s">
        <v>444</v>
      </c>
      <c r="AH91" s="3" t="s">
        <v>444</v>
      </c>
      <c r="AI91" s="3" t="s">
        <v>444</v>
      </c>
      <c r="AJ91" s="3" t="s">
        <v>444</v>
      </c>
      <c r="AK91" s="3" t="s">
        <v>444</v>
      </c>
      <c r="AL91" s="35" t="s">
        <v>410</v>
      </c>
    </row>
    <row r="92" spans="1:38" ht="26.25" customHeight="1" thickBot="1" x14ac:dyDescent="0.3">
      <c r="A92" s="55" t="s">
        <v>53</v>
      </c>
      <c r="B92" s="55" t="s">
        <v>227</v>
      </c>
      <c r="C92" s="56" t="s">
        <v>228</v>
      </c>
      <c r="D92" s="62"/>
      <c r="E92" s="3">
        <v>2.2769999999999999E-2</v>
      </c>
      <c r="F92" s="3">
        <v>0.80503610999999997</v>
      </c>
      <c r="G92" s="3">
        <v>6.0000000000000001E-3</v>
      </c>
      <c r="H92" s="3" t="s">
        <v>443</v>
      </c>
      <c r="I92" s="3" t="s">
        <v>445</v>
      </c>
      <c r="J92" s="3" t="s">
        <v>445</v>
      </c>
      <c r="K92" s="3" t="s">
        <v>445</v>
      </c>
      <c r="L92" s="3" t="s">
        <v>443</v>
      </c>
      <c r="M92" s="3">
        <v>6.9706099999999995E-3</v>
      </c>
      <c r="N92" s="3" t="s">
        <v>443</v>
      </c>
      <c r="O92" s="3" t="s">
        <v>443</v>
      </c>
      <c r="P92" s="3" t="s">
        <v>443</v>
      </c>
      <c r="Q92" s="3" t="s">
        <v>443</v>
      </c>
      <c r="R92" s="3" t="s">
        <v>443</v>
      </c>
      <c r="S92" s="3" t="s">
        <v>443</v>
      </c>
      <c r="T92" s="3" t="s">
        <v>443</v>
      </c>
      <c r="U92" s="3" t="s">
        <v>444</v>
      </c>
      <c r="V92" s="3" t="s">
        <v>444</v>
      </c>
      <c r="W92" s="3" t="s">
        <v>444</v>
      </c>
      <c r="X92" s="3" t="s">
        <v>444</v>
      </c>
      <c r="Y92" s="3" t="s">
        <v>444</v>
      </c>
      <c r="Z92" s="3" t="s">
        <v>444</v>
      </c>
      <c r="AA92" s="3" t="s">
        <v>444</v>
      </c>
      <c r="AB92" s="3" t="s">
        <v>444</v>
      </c>
      <c r="AC92" s="3" t="s">
        <v>444</v>
      </c>
      <c r="AD92" s="3" t="s">
        <v>444</v>
      </c>
      <c r="AE92" s="46"/>
      <c r="AF92" s="3" t="s">
        <v>444</v>
      </c>
      <c r="AG92" s="3" t="s">
        <v>444</v>
      </c>
      <c r="AH92" s="3" t="s">
        <v>444</v>
      </c>
      <c r="AI92" s="3" t="s">
        <v>444</v>
      </c>
      <c r="AJ92" s="3" t="s">
        <v>444</v>
      </c>
      <c r="AK92" s="3">
        <v>367.26100000000002</v>
      </c>
      <c r="AL92" s="35" t="s">
        <v>229</v>
      </c>
    </row>
    <row r="93" spans="1:38" ht="26.25" customHeight="1" thickBot="1" x14ac:dyDescent="0.3">
      <c r="A93" s="55" t="s">
        <v>53</v>
      </c>
      <c r="B93" s="59" t="s">
        <v>230</v>
      </c>
      <c r="C93" s="56" t="s">
        <v>403</v>
      </c>
      <c r="D93" s="62"/>
      <c r="E93" s="3">
        <v>5.6638412171999997E-2</v>
      </c>
      <c r="F93" s="3">
        <v>3.1427752746387769</v>
      </c>
      <c r="G93" s="3">
        <v>1.0226000000000001E-2</v>
      </c>
      <c r="H93" s="3" t="s">
        <v>443</v>
      </c>
      <c r="I93" s="3">
        <v>2.6431892064423135E-2</v>
      </c>
      <c r="J93" s="3">
        <v>5.986627006640298E-2</v>
      </c>
      <c r="K93" s="3">
        <v>0.13077111293996588</v>
      </c>
      <c r="L93" s="3">
        <v>6.4103604799999999E-7</v>
      </c>
      <c r="M93" s="3">
        <v>4.7018956323999994E-2</v>
      </c>
      <c r="N93" s="3" t="s">
        <v>443</v>
      </c>
      <c r="O93" s="3" t="s">
        <v>444</v>
      </c>
      <c r="P93" s="3" t="s">
        <v>443</v>
      </c>
      <c r="Q93" s="3" t="s">
        <v>444</v>
      </c>
      <c r="R93" s="3" t="s">
        <v>444</v>
      </c>
      <c r="S93" s="3" t="s">
        <v>444</v>
      </c>
      <c r="T93" s="3" t="s">
        <v>444</v>
      </c>
      <c r="U93" s="3" t="s">
        <v>444</v>
      </c>
      <c r="V93" s="3" t="s">
        <v>444</v>
      </c>
      <c r="W93" s="3">
        <v>1.717061E-3</v>
      </c>
      <c r="X93" s="3" t="s">
        <v>444</v>
      </c>
      <c r="Y93" s="3" t="s">
        <v>444</v>
      </c>
      <c r="Z93" s="3" t="s">
        <v>444</v>
      </c>
      <c r="AA93" s="3" t="s">
        <v>444</v>
      </c>
      <c r="AB93" s="3" t="s">
        <v>444</v>
      </c>
      <c r="AC93" s="3" t="s">
        <v>444</v>
      </c>
      <c r="AD93" s="3" t="s">
        <v>444</v>
      </c>
      <c r="AE93" s="46"/>
      <c r="AF93" s="3" t="s">
        <v>444</v>
      </c>
      <c r="AG93" s="3" t="s">
        <v>444</v>
      </c>
      <c r="AH93" s="3" t="s">
        <v>444</v>
      </c>
      <c r="AI93" s="3" t="s">
        <v>444</v>
      </c>
      <c r="AJ93" s="3" t="s">
        <v>444</v>
      </c>
      <c r="AK93" s="3" t="s">
        <v>444</v>
      </c>
      <c r="AL93" s="35" t="s">
        <v>231</v>
      </c>
    </row>
    <row r="94" spans="1:38" ht="26.25" customHeight="1" thickBot="1" x14ac:dyDescent="0.3">
      <c r="A94" s="55" t="s">
        <v>53</v>
      </c>
      <c r="B94" s="68" t="s">
        <v>404</v>
      </c>
      <c r="C94" s="56" t="s">
        <v>232</v>
      </c>
      <c r="D94" s="57"/>
      <c r="E94" s="3" t="s">
        <v>446</v>
      </c>
      <c r="F94" s="3" t="s">
        <v>446</v>
      </c>
      <c r="G94" s="3" t="s">
        <v>446</v>
      </c>
      <c r="H94" s="3" t="s">
        <v>446</v>
      </c>
      <c r="I94" s="3" t="s">
        <v>446</v>
      </c>
      <c r="J94" s="3" t="s">
        <v>446</v>
      </c>
      <c r="K94" s="3" t="s">
        <v>446</v>
      </c>
      <c r="L94" s="3" t="s">
        <v>446</v>
      </c>
      <c r="M94" s="3" t="s">
        <v>446</v>
      </c>
      <c r="N94" s="3" t="s">
        <v>446</v>
      </c>
      <c r="O94" s="3" t="s">
        <v>446</v>
      </c>
      <c r="P94" s="3" t="s">
        <v>446</v>
      </c>
      <c r="Q94" s="3" t="s">
        <v>446</v>
      </c>
      <c r="R94" s="3" t="s">
        <v>446</v>
      </c>
      <c r="S94" s="3" t="s">
        <v>446</v>
      </c>
      <c r="T94" s="3" t="s">
        <v>446</v>
      </c>
      <c r="U94" s="3" t="s">
        <v>446</v>
      </c>
      <c r="V94" s="3" t="s">
        <v>446</v>
      </c>
      <c r="W94" s="3" t="s">
        <v>446</v>
      </c>
      <c r="X94" s="3" t="s">
        <v>446</v>
      </c>
      <c r="Y94" s="3" t="s">
        <v>446</v>
      </c>
      <c r="Z94" s="3" t="s">
        <v>446</v>
      </c>
      <c r="AA94" s="3" t="s">
        <v>446</v>
      </c>
      <c r="AB94" s="3" t="s">
        <v>446</v>
      </c>
      <c r="AC94" s="3" t="s">
        <v>446</v>
      </c>
      <c r="AD94" s="3" t="s">
        <v>446</v>
      </c>
      <c r="AE94" s="46"/>
      <c r="AF94" s="3" t="s">
        <v>446</v>
      </c>
      <c r="AG94" s="3" t="s">
        <v>446</v>
      </c>
      <c r="AH94" s="3" t="s">
        <v>446</v>
      </c>
      <c r="AI94" s="3" t="s">
        <v>446</v>
      </c>
      <c r="AJ94" s="3" t="s">
        <v>446</v>
      </c>
      <c r="AK94" s="3" t="s">
        <v>446</v>
      </c>
      <c r="AL94" s="35" t="s">
        <v>410</v>
      </c>
    </row>
    <row r="95" spans="1:38" ht="26.25" customHeight="1" thickBot="1" x14ac:dyDescent="0.3">
      <c r="A95" s="55" t="s">
        <v>53</v>
      </c>
      <c r="B95" s="68" t="s">
        <v>233</v>
      </c>
      <c r="C95" s="56" t="s">
        <v>234</v>
      </c>
      <c r="D95" s="62"/>
      <c r="E95" s="3">
        <v>0.61225499999999999</v>
      </c>
      <c r="F95" s="3">
        <v>0.99380400000000002</v>
      </c>
      <c r="G95" s="3" t="s">
        <v>443</v>
      </c>
      <c r="H95" s="3" t="s">
        <v>443</v>
      </c>
      <c r="I95" s="3">
        <v>5.1855190000000002E-2</v>
      </c>
      <c r="J95" s="3">
        <v>5.2589330000000004E-2</v>
      </c>
      <c r="K95" s="3">
        <v>5.3624999999999999E-2</v>
      </c>
      <c r="L95" s="3">
        <v>1.4519453200000001E-4</v>
      </c>
      <c r="M95" s="3">
        <v>0.88345699999999994</v>
      </c>
      <c r="N95" s="3">
        <v>0.10500000000000001</v>
      </c>
      <c r="O95" s="3">
        <v>2E-3</v>
      </c>
      <c r="P95" s="3" t="s">
        <v>444</v>
      </c>
      <c r="Q95" s="3" t="s">
        <v>443</v>
      </c>
      <c r="R95" s="3" t="s">
        <v>443</v>
      </c>
      <c r="S95" s="3">
        <v>1.0999999999999999E-2</v>
      </c>
      <c r="T95" s="3" t="s">
        <v>443</v>
      </c>
      <c r="U95" s="3" t="s">
        <v>444</v>
      </c>
      <c r="V95" s="3" t="s">
        <v>444</v>
      </c>
      <c r="W95" s="3">
        <v>0.13028472699999999</v>
      </c>
      <c r="X95" s="3" t="s">
        <v>444</v>
      </c>
      <c r="Y95" s="3" t="s">
        <v>444</v>
      </c>
      <c r="Z95" s="3" t="s">
        <v>444</v>
      </c>
      <c r="AA95" s="3" t="s">
        <v>444</v>
      </c>
      <c r="AB95" s="3" t="s">
        <v>444</v>
      </c>
      <c r="AC95" s="3" t="s">
        <v>444</v>
      </c>
      <c r="AD95" s="3" t="s">
        <v>444</v>
      </c>
      <c r="AE95" s="46"/>
      <c r="AF95" s="3" t="s">
        <v>444</v>
      </c>
      <c r="AG95" s="3" t="s">
        <v>444</v>
      </c>
      <c r="AH95" s="3" t="s">
        <v>444</v>
      </c>
      <c r="AI95" s="3" t="s">
        <v>444</v>
      </c>
      <c r="AJ95" s="3" t="s">
        <v>444</v>
      </c>
      <c r="AK95" s="3" t="s">
        <v>443</v>
      </c>
      <c r="AL95" s="35" t="s">
        <v>410</v>
      </c>
    </row>
    <row r="96" spans="1:38" ht="26.25" customHeight="1" thickBot="1" x14ac:dyDescent="0.3">
      <c r="A96" s="55" t="s">
        <v>53</v>
      </c>
      <c r="B96" s="59" t="s">
        <v>235</v>
      </c>
      <c r="C96" s="56" t="s">
        <v>236</v>
      </c>
      <c r="D96" s="69"/>
      <c r="E96" s="3" t="s">
        <v>446</v>
      </c>
      <c r="F96" s="3" t="s">
        <v>446</v>
      </c>
      <c r="G96" s="3" t="s">
        <v>446</v>
      </c>
      <c r="H96" s="3" t="s">
        <v>446</v>
      </c>
      <c r="I96" s="3" t="s">
        <v>446</v>
      </c>
      <c r="J96" s="3" t="s">
        <v>446</v>
      </c>
      <c r="K96" s="3" t="s">
        <v>446</v>
      </c>
      <c r="L96" s="3" t="s">
        <v>446</v>
      </c>
      <c r="M96" s="3" t="s">
        <v>446</v>
      </c>
      <c r="N96" s="3" t="s">
        <v>446</v>
      </c>
      <c r="O96" s="3" t="s">
        <v>446</v>
      </c>
      <c r="P96" s="3" t="s">
        <v>446</v>
      </c>
      <c r="Q96" s="3" t="s">
        <v>446</v>
      </c>
      <c r="R96" s="3" t="s">
        <v>446</v>
      </c>
      <c r="S96" s="3" t="s">
        <v>446</v>
      </c>
      <c r="T96" s="3" t="s">
        <v>446</v>
      </c>
      <c r="U96" s="3" t="s">
        <v>446</v>
      </c>
      <c r="V96" s="3" t="s">
        <v>446</v>
      </c>
      <c r="W96" s="3" t="s">
        <v>446</v>
      </c>
      <c r="X96" s="3" t="s">
        <v>446</v>
      </c>
      <c r="Y96" s="3" t="s">
        <v>446</v>
      </c>
      <c r="Z96" s="3" t="s">
        <v>446</v>
      </c>
      <c r="AA96" s="3" t="s">
        <v>446</v>
      </c>
      <c r="AB96" s="3" t="s">
        <v>446</v>
      </c>
      <c r="AC96" s="3" t="s">
        <v>446</v>
      </c>
      <c r="AD96" s="3" t="s">
        <v>446</v>
      </c>
      <c r="AE96" s="46"/>
      <c r="AF96" s="3" t="s">
        <v>446</v>
      </c>
      <c r="AG96" s="3" t="s">
        <v>446</v>
      </c>
      <c r="AH96" s="3" t="s">
        <v>446</v>
      </c>
      <c r="AI96" s="3" t="s">
        <v>446</v>
      </c>
      <c r="AJ96" s="3" t="s">
        <v>446</v>
      </c>
      <c r="AK96" s="3" t="s">
        <v>446</v>
      </c>
      <c r="AL96" s="35" t="s">
        <v>410</v>
      </c>
    </row>
    <row r="97" spans="1:38" ht="26.25" customHeight="1" thickBot="1" x14ac:dyDescent="0.3">
      <c r="A97" s="55" t="s">
        <v>53</v>
      </c>
      <c r="B97" s="59" t="s">
        <v>237</v>
      </c>
      <c r="C97" s="56" t="s">
        <v>238</v>
      </c>
      <c r="D97" s="69"/>
      <c r="E97" s="3" t="s">
        <v>444</v>
      </c>
      <c r="F97" s="3" t="s">
        <v>444</v>
      </c>
      <c r="G97" s="3" t="s">
        <v>444</v>
      </c>
      <c r="H97" s="3" t="s">
        <v>444</v>
      </c>
      <c r="I97" s="3" t="s">
        <v>444</v>
      </c>
      <c r="J97" s="3" t="s">
        <v>444</v>
      </c>
      <c r="K97" s="3" t="s">
        <v>444</v>
      </c>
      <c r="L97" s="3" t="s">
        <v>444</v>
      </c>
      <c r="M97" s="3" t="s">
        <v>444</v>
      </c>
      <c r="N97" s="3" t="s">
        <v>443</v>
      </c>
      <c r="O97" s="3" t="s">
        <v>443</v>
      </c>
      <c r="P97" s="3" t="s">
        <v>443</v>
      </c>
      <c r="Q97" s="3" t="s">
        <v>443</v>
      </c>
      <c r="R97" s="3" t="s">
        <v>443</v>
      </c>
      <c r="S97" s="3" t="s">
        <v>443</v>
      </c>
      <c r="T97" s="3" t="s">
        <v>443</v>
      </c>
      <c r="U97" s="3" t="s">
        <v>443</v>
      </c>
      <c r="V97" s="3" t="s">
        <v>443</v>
      </c>
      <c r="W97" s="3" t="s">
        <v>443</v>
      </c>
      <c r="X97" s="3" t="s">
        <v>443</v>
      </c>
      <c r="Y97" s="3" t="s">
        <v>443</v>
      </c>
      <c r="Z97" s="3" t="s">
        <v>443</v>
      </c>
      <c r="AA97" s="3" t="s">
        <v>443</v>
      </c>
      <c r="AB97" s="3" t="s">
        <v>443</v>
      </c>
      <c r="AC97" s="3" t="s">
        <v>443</v>
      </c>
      <c r="AD97" s="3">
        <v>23.25509240545</v>
      </c>
      <c r="AE97" s="46"/>
      <c r="AF97" s="3" t="s">
        <v>444</v>
      </c>
      <c r="AG97" s="3" t="s">
        <v>444</v>
      </c>
      <c r="AH97" s="3" t="s">
        <v>444</v>
      </c>
      <c r="AI97" s="3" t="s">
        <v>444</v>
      </c>
      <c r="AJ97" s="3" t="s">
        <v>444</v>
      </c>
      <c r="AK97" s="3" t="s">
        <v>444</v>
      </c>
      <c r="AL97" s="35" t="s">
        <v>410</v>
      </c>
    </row>
    <row r="98" spans="1:38" ht="26.25" customHeight="1" thickBot="1" x14ac:dyDescent="0.3">
      <c r="A98" s="55" t="s">
        <v>53</v>
      </c>
      <c r="B98" s="59" t="s">
        <v>239</v>
      </c>
      <c r="C98" s="61" t="s">
        <v>240</v>
      </c>
      <c r="D98" s="69"/>
      <c r="E98" s="3">
        <v>5.0019000000000001E-2</v>
      </c>
      <c r="F98" s="3">
        <v>2.3631684999999999E-2</v>
      </c>
      <c r="G98" s="3" t="s">
        <v>443</v>
      </c>
      <c r="H98" s="3">
        <v>2.581E-3</v>
      </c>
      <c r="I98" s="3">
        <v>3.1115817850637519E-2</v>
      </c>
      <c r="J98" s="3">
        <v>0.39575448087431697</v>
      </c>
      <c r="K98" s="3">
        <v>0.75578000000000001</v>
      </c>
      <c r="L98" s="3" t="s">
        <v>443</v>
      </c>
      <c r="M98" s="3" t="s">
        <v>443</v>
      </c>
      <c r="N98" s="3" t="s">
        <v>443</v>
      </c>
      <c r="O98" s="3" t="s">
        <v>443</v>
      </c>
      <c r="P98" s="3" t="s">
        <v>443</v>
      </c>
      <c r="Q98" s="3" t="s">
        <v>443</v>
      </c>
      <c r="R98" s="3">
        <v>1.0510000000000001E-3</v>
      </c>
      <c r="S98" s="3" t="s">
        <v>443</v>
      </c>
      <c r="T98" s="3">
        <v>2.31E-4</v>
      </c>
      <c r="U98" s="3" t="s">
        <v>443</v>
      </c>
      <c r="V98" s="3">
        <v>0.17399999999999999</v>
      </c>
      <c r="W98" s="3" t="s">
        <v>443</v>
      </c>
      <c r="X98" s="3">
        <v>1.143141E-8</v>
      </c>
      <c r="Y98" s="3" t="s">
        <v>443</v>
      </c>
      <c r="Z98" s="3">
        <v>1.143141E-8</v>
      </c>
      <c r="AA98" s="3">
        <v>1.143141015E-5</v>
      </c>
      <c r="AB98" s="3">
        <v>1.145427297E-5</v>
      </c>
      <c r="AC98" s="3" t="s">
        <v>444</v>
      </c>
      <c r="AD98" s="3" t="s">
        <v>443</v>
      </c>
      <c r="AE98" s="46"/>
      <c r="AF98" s="3" t="s">
        <v>444</v>
      </c>
      <c r="AG98" s="3" t="s">
        <v>444</v>
      </c>
      <c r="AH98" s="3" t="s">
        <v>444</v>
      </c>
      <c r="AI98" s="3" t="s">
        <v>444</v>
      </c>
      <c r="AJ98" s="3" t="s">
        <v>444</v>
      </c>
      <c r="AK98" s="3" t="s">
        <v>444</v>
      </c>
      <c r="AL98" s="35" t="s">
        <v>410</v>
      </c>
    </row>
    <row r="99" spans="1:38" ht="26.25" customHeight="1" thickBot="1" x14ac:dyDescent="0.3">
      <c r="A99" s="55" t="s">
        <v>241</v>
      </c>
      <c r="B99" s="55" t="s">
        <v>242</v>
      </c>
      <c r="C99" s="56" t="s">
        <v>405</v>
      </c>
      <c r="D99" s="69"/>
      <c r="E99" s="3">
        <v>0.34360277066650113</v>
      </c>
      <c r="F99" s="3">
        <v>10.710192653086883</v>
      </c>
      <c r="G99" s="3" t="s">
        <v>444</v>
      </c>
      <c r="H99" s="3">
        <v>6.3960283358218231</v>
      </c>
      <c r="I99" s="3">
        <v>5.3837793590612693E-2</v>
      </c>
      <c r="J99" s="3">
        <v>9.545120463923415E-2</v>
      </c>
      <c r="K99" s="3">
        <v>0.20908360444784613</v>
      </c>
      <c r="L99" s="3" t="s">
        <v>444</v>
      </c>
      <c r="M99" s="3" t="s">
        <v>444</v>
      </c>
      <c r="N99" s="3" t="s">
        <v>444</v>
      </c>
      <c r="O99" s="3" t="s">
        <v>444</v>
      </c>
      <c r="P99" s="3" t="s">
        <v>444</v>
      </c>
      <c r="Q99" s="3" t="s">
        <v>444</v>
      </c>
      <c r="R99" s="3" t="s">
        <v>444</v>
      </c>
      <c r="S99" s="3" t="s">
        <v>444</v>
      </c>
      <c r="T99" s="3" t="s">
        <v>444</v>
      </c>
      <c r="U99" s="3" t="s">
        <v>444</v>
      </c>
      <c r="V99" s="3" t="s">
        <v>444</v>
      </c>
      <c r="W99" s="3" t="s">
        <v>444</v>
      </c>
      <c r="X99" s="3" t="s">
        <v>444</v>
      </c>
      <c r="Y99" s="3" t="s">
        <v>444</v>
      </c>
      <c r="Z99" s="3" t="s">
        <v>444</v>
      </c>
      <c r="AA99" s="3" t="s">
        <v>444</v>
      </c>
      <c r="AB99" s="3" t="s">
        <v>444</v>
      </c>
      <c r="AC99" s="3" t="s">
        <v>444</v>
      </c>
      <c r="AD99" s="3" t="s">
        <v>444</v>
      </c>
      <c r="AE99" s="46"/>
      <c r="AF99" s="3" t="s">
        <v>444</v>
      </c>
      <c r="AG99" s="3" t="s">
        <v>444</v>
      </c>
      <c r="AH99" s="3" t="s">
        <v>444</v>
      </c>
      <c r="AI99" s="3" t="s">
        <v>444</v>
      </c>
      <c r="AJ99" s="3" t="s">
        <v>444</v>
      </c>
      <c r="AK99" s="3">
        <v>480.35115022100661</v>
      </c>
      <c r="AL99" s="35" t="s">
        <v>243</v>
      </c>
    </row>
    <row r="100" spans="1:38" ht="26.25" customHeight="1" thickBot="1" x14ac:dyDescent="0.3">
      <c r="A100" s="55" t="s">
        <v>241</v>
      </c>
      <c r="B100" s="55" t="s">
        <v>244</v>
      </c>
      <c r="C100" s="56" t="s">
        <v>406</v>
      </c>
      <c r="D100" s="69"/>
      <c r="E100" s="3">
        <v>1.0492456775161805</v>
      </c>
      <c r="F100" s="3">
        <v>16.936982513310284</v>
      </c>
      <c r="G100" s="3" t="s">
        <v>444</v>
      </c>
      <c r="H100" s="3">
        <v>13.584728186942677</v>
      </c>
      <c r="I100" s="3">
        <v>0.11784841674708414</v>
      </c>
      <c r="J100" s="3">
        <v>0.19407307435720356</v>
      </c>
      <c r="K100" s="3">
        <v>0.42369575166477824</v>
      </c>
      <c r="L100" s="3" t="s">
        <v>444</v>
      </c>
      <c r="M100" s="3" t="s">
        <v>444</v>
      </c>
      <c r="N100" s="3" t="s">
        <v>444</v>
      </c>
      <c r="O100" s="3" t="s">
        <v>444</v>
      </c>
      <c r="P100" s="3" t="s">
        <v>444</v>
      </c>
      <c r="Q100" s="3" t="s">
        <v>444</v>
      </c>
      <c r="R100" s="3" t="s">
        <v>444</v>
      </c>
      <c r="S100" s="3" t="s">
        <v>444</v>
      </c>
      <c r="T100" s="3" t="s">
        <v>444</v>
      </c>
      <c r="U100" s="3" t="s">
        <v>444</v>
      </c>
      <c r="V100" s="3" t="s">
        <v>444</v>
      </c>
      <c r="W100" s="3" t="s">
        <v>444</v>
      </c>
      <c r="X100" s="3" t="s">
        <v>444</v>
      </c>
      <c r="Y100" s="3" t="s">
        <v>444</v>
      </c>
      <c r="Z100" s="3" t="s">
        <v>444</v>
      </c>
      <c r="AA100" s="3" t="s">
        <v>444</v>
      </c>
      <c r="AB100" s="3" t="s">
        <v>444</v>
      </c>
      <c r="AC100" s="3" t="s">
        <v>444</v>
      </c>
      <c r="AD100" s="3" t="s">
        <v>444</v>
      </c>
      <c r="AE100" s="46"/>
      <c r="AF100" s="3" t="s">
        <v>444</v>
      </c>
      <c r="AG100" s="3" t="s">
        <v>444</v>
      </c>
      <c r="AH100" s="3" t="s">
        <v>444</v>
      </c>
      <c r="AI100" s="3" t="s">
        <v>444</v>
      </c>
      <c r="AJ100" s="3" t="s">
        <v>444</v>
      </c>
      <c r="AK100" s="3">
        <v>2011.9095363316842</v>
      </c>
      <c r="AL100" s="35" t="s">
        <v>243</v>
      </c>
    </row>
    <row r="101" spans="1:38" ht="26.25" customHeight="1" thickBot="1" x14ac:dyDescent="0.3">
      <c r="A101" s="55" t="s">
        <v>241</v>
      </c>
      <c r="B101" s="55" t="s">
        <v>245</v>
      </c>
      <c r="C101" s="56" t="s">
        <v>246</v>
      </c>
      <c r="D101" s="69"/>
      <c r="E101" s="3">
        <v>3.7012171152995812E-3</v>
      </c>
      <c r="F101" s="3">
        <v>3.1480081369921503E-2</v>
      </c>
      <c r="G101" s="3" t="s">
        <v>444</v>
      </c>
      <c r="H101" s="3">
        <v>8.0057314236713917E-2</v>
      </c>
      <c r="I101" s="3">
        <v>1.8226986062631291E-3</v>
      </c>
      <c r="J101" s="3">
        <v>5.4680458187893882E-3</v>
      </c>
      <c r="K101" s="3">
        <v>1.2758790243841902E-2</v>
      </c>
      <c r="L101" s="3" t="s">
        <v>444</v>
      </c>
      <c r="M101" s="3" t="s">
        <v>444</v>
      </c>
      <c r="N101" s="3" t="s">
        <v>444</v>
      </c>
      <c r="O101" s="3" t="s">
        <v>444</v>
      </c>
      <c r="P101" s="3" t="s">
        <v>444</v>
      </c>
      <c r="Q101" s="3" t="s">
        <v>444</v>
      </c>
      <c r="R101" s="3" t="s">
        <v>444</v>
      </c>
      <c r="S101" s="3" t="s">
        <v>444</v>
      </c>
      <c r="T101" s="3" t="s">
        <v>444</v>
      </c>
      <c r="U101" s="3" t="s">
        <v>444</v>
      </c>
      <c r="V101" s="3" t="s">
        <v>444</v>
      </c>
      <c r="W101" s="3" t="s">
        <v>444</v>
      </c>
      <c r="X101" s="3" t="s">
        <v>444</v>
      </c>
      <c r="Y101" s="3" t="s">
        <v>444</v>
      </c>
      <c r="Z101" s="3" t="s">
        <v>444</v>
      </c>
      <c r="AA101" s="3" t="s">
        <v>444</v>
      </c>
      <c r="AB101" s="3" t="s">
        <v>444</v>
      </c>
      <c r="AC101" s="3" t="s">
        <v>444</v>
      </c>
      <c r="AD101" s="3" t="s">
        <v>444</v>
      </c>
      <c r="AE101" s="46"/>
      <c r="AF101" s="3" t="s">
        <v>444</v>
      </c>
      <c r="AG101" s="3" t="s">
        <v>444</v>
      </c>
      <c r="AH101" s="3" t="s">
        <v>444</v>
      </c>
      <c r="AI101" s="3" t="s">
        <v>444</v>
      </c>
      <c r="AJ101" s="3" t="s">
        <v>444</v>
      </c>
      <c r="AK101" s="3">
        <v>112.83643031315646</v>
      </c>
      <c r="AL101" s="35" t="s">
        <v>243</v>
      </c>
    </row>
    <row r="102" spans="1:38" ht="26.25" customHeight="1" thickBot="1" x14ac:dyDescent="0.3">
      <c r="A102" s="55" t="s">
        <v>241</v>
      </c>
      <c r="B102" s="55" t="s">
        <v>247</v>
      </c>
      <c r="C102" s="56" t="s">
        <v>384</v>
      </c>
      <c r="D102" s="69"/>
      <c r="E102" s="3">
        <v>0.31753253764284478</v>
      </c>
      <c r="F102" s="3">
        <v>1.2841824909750341</v>
      </c>
      <c r="G102" s="3" t="s">
        <v>444</v>
      </c>
      <c r="H102" s="3">
        <v>15.718488760867329</v>
      </c>
      <c r="I102" s="3">
        <v>4.1851121433123813E-2</v>
      </c>
      <c r="J102" s="3">
        <v>0.5901525736059855</v>
      </c>
      <c r="K102" s="3">
        <v>3.8927135059505655</v>
      </c>
      <c r="L102" s="3" t="s">
        <v>444</v>
      </c>
      <c r="M102" s="3" t="s">
        <v>444</v>
      </c>
      <c r="N102" s="3" t="s">
        <v>444</v>
      </c>
      <c r="O102" s="3" t="s">
        <v>444</v>
      </c>
      <c r="P102" s="3" t="s">
        <v>444</v>
      </c>
      <c r="Q102" s="3" t="s">
        <v>444</v>
      </c>
      <c r="R102" s="3" t="s">
        <v>444</v>
      </c>
      <c r="S102" s="3" t="s">
        <v>444</v>
      </c>
      <c r="T102" s="3" t="s">
        <v>444</v>
      </c>
      <c r="U102" s="3" t="s">
        <v>444</v>
      </c>
      <c r="V102" s="3" t="s">
        <v>444</v>
      </c>
      <c r="W102" s="3" t="s">
        <v>444</v>
      </c>
      <c r="X102" s="3" t="s">
        <v>444</v>
      </c>
      <c r="Y102" s="3" t="s">
        <v>444</v>
      </c>
      <c r="Z102" s="3" t="s">
        <v>444</v>
      </c>
      <c r="AA102" s="3" t="s">
        <v>444</v>
      </c>
      <c r="AB102" s="3" t="s">
        <v>444</v>
      </c>
      <c r="AC102" s="3" t="s">
        <v>444</v>
      </c>
      <c r="AD102" s="3" t="s">
        <v>444</v>
      </c>
      <c r="AE102" s="46"/>
      <c r="AF102" s="3" t="s">
        <v>444</v>
      </c>
      <c r="AG102" s="3" t="s">
        <v>444</v>
      </c>
      <c r="AH102" s="3" t="s">
        <v>444</v>
      </c>
      <c r="AI102" s="3" t="s">
        <v>444</v>
      </c>
      <c r="AJ102" s="3" t="s">
        <v>444</v>
      </c>
      <c r="AK102" s="3">
        <v>6663.1323636618599</v>
      </c>
      <c r="AL102" s="35" t="s">
        <v>243</v>
      </c>
    </row>
    <row r="103" spans="1:38" ht="26.25" customHeight="1" thickBot="1" x14ac:dyDescent="0.3">
      <c r="A103" s="55" t="s">
        <v>241</v>
      </c>
      <c r="B103" s="55" t="s">
        <v>248</v>
      </c>
      <c r="C103" s="56" t="s">
        <v>249</v>
      </c>
      <c r="D103" s="69"/>
      <c r="E103" s="3" t="s">
        <v>446</v>
      </c>
      <c r="F103" s="3" t="s">
        <v>446</v>
      </c>
      <c r="G103" s="3" t="s">
        <v>446</v>
      </c>
      <c r="H103" s="3" t="s">
        <v>446</v>
      </c>
      <c r="I103" s="3" t="s">
        <v>446</v>
      </c>
      <c r="J103" s="3" t="s">
        <v>446</v>
      </c>
      <c r="K103" s="3" t="s">
        <v>446</v>
      </c>
      <c r="L103" s="3" t="s">
        <v>446</v>
      </c>
      <c r="M103" s="3" t="s">
        <v>446</v>
      </c>
      <c r="N103" s="3" t="s">
        <v>446</v>
      </c>
      <c r="O103" s="3" t="s">
        <v>446</v>
      </c>
      <c r="P103" s="3" t="s">
        <v>446</v>
      </c>
      <c r="Q103" s="3" t="s">
        <v>446</v>
      </c>
      <c r="R103" s="3" t="s">
        <v>446</v>
      </c>
      <c r="S103" s="3" t="s">
        <v>446</v>
      </c>
      <c r="T103" s="3" t="s">
        <v>446</v>
      </c>
      <c r="U103" s="3" t="s">
        <v>446</v>
      </c>
      <c r="V103" s="3" t="s">
        <v>446</v>
      </c>
      <c r="W103" s="3" t="s">
        <v>446</v>
      </c>
      <c r="X103" s="3" t="s">
        <v>446</v>
      </c>
      <c r="Y103" s="3" t="s">
        <v>446</v>
      </c>
      <c r="Z103" s="3" t="s">
        <v>446</v>
      </c>
      <c r="AA103" s="3" t="s">
        <v>446</v>
      </c>
      <c r="AB103" s="3" t="s">
        <v>446</v>
      </c>
      <c r="AC103" s="3" t="s">
        <v>446</v>
      </c>
      <c r="AD103" s="3" t="s">
        <v>446</v>
      </c>
      <c r="AE103" s="46"/>
      <c r="AF103" s="3" t="s">
        <v>446</v>
      </c>
      <c r="AG103" s="3" t="s">
        <v>446</v>
      </c>
      <c r="AH103" s="3" t="s">
        <v>446</v>
      </c>
      <c r="AI103" s="3" t="s">
        <v>446</v>
      </c>
      <c r="AJ103" s="3" t="s">
        <v>446</v>
      </c>
      <c r="AK103" s="3" t="s">
        <v>446</v>
      </c>
      <c r="AL103" s="35" t="s">
        <v>243</v>
      </c>
    </row>
    <row r="104" spans="1:38" ht="26.25" customHeight="1" thickBot="1" x14ac:dyDescent="0.3">
      <c r="A104" s="55" t="s">
        <v>241</v>
      </c>
      <c r="B104" s="55" t="s">
        <v>250</v>
      </c>
      <c r="C104" s="56" t="s">
        <v>251</v>
      </c>
      <c r="D104" s="69"/>
      <c r="E104" s="3">
        <v>7.4005560509598205E-3</v>
      </c>
      <c r="F104" s="3">
        <v>2.6003545260164126E-2</v>
      </c>
      <c r="G104" s="3" t="s">
        <v>444</v>
      </c>
      <c r="H104" s="3">
        <v>5.7789231130639218E-2</v>
      </c>
      <c r="I104" s="3">
        <v>2.5059420950016497E-4</v>
      </c>
      <c r="J104" s="3">
        <v>8.3492302850049493E-4</v>
      </c>
      <c r="K104" s="3">
        <v>1.948160399834485E-3</v>
      </c>
      <c r="L104" s="3" t="s">
        <v>444</v>
      </c>
      <c r="M104" s="3" t="s">
        <v>444</v>
      </c>
      <c r="N104" s="3" t="s">
        <v>444</v>
      </c>
      <c r="O104" s="3" t="s">
        <v>444</v>
      </c>
      <c r="P104" s="3" t="s">
        <v>444</v>
      </c>
      <c r="Q104" s="3" t="s">
        <v>444</v>
      </c>
      <c r="R104" s="3" t="s">
        <v>444</v>
      </c>
      <c r="S104" s="3" t="s">
        <v>444</v>
      </c>
      <c r="T104" s="3" t="s">
        <v>444</v>
      </c>
      <c r="U104" s="3" t="s">
        <v>444</v>
      </c>
      <c r="V104" s="3" t="s">
        <v>444</v>
      </c>
      <c r="W104" s="3" t="s">
        <v>444</v>
      </c>
      <c r="X104" s="3" t="s">
        <v>444</v>
      </c>
      <c r="Y104" s="3" t="s">
        <v>444</v>
      </c>
      <c r="Z104" s="3" t="s">
        <v>444</v>
      </c>
      <c r="AA104" s="3" t="s">
        <v>444</v>
      </c>
      <c r="AB104" s="3" t="s">
        <v>444</v>
      </c>
      <c r="AC104" s="3" t="s">
        <v>444</v>
      </c>
      <c r="AD104" s="3" t="s">
        <v>444</v>
      </c>
      <c r="AE104" s="46"/>
      <c r="AF104" s="3" t="s">
        <v>444</v>
      </c>
      <c r="AG104" s="3" t="s">
        <v>444</v>
      </c>
      <c r="AH104" s="3" t="s">
        <v>444</v>
      </c>
      <c r="AI104" s="3" t="s">
        <v>444</v>
      </c>
      <c r="AJ104" s="3" t="s">
        <v>444</v>
      </c>
      <c r="AK104" s="3">
        <v>41.673850475008244</v>
      </c>
      <c r="AL104" s="35" t="s">
        <v>243</v>
      </c>
    </row>
    <row r="105" spans="1:38" ht="26.25" customHeight="1" thickBot="1" x14ac:dyDescent="0.3">
      <c r="A105" s="55" t="s">
        <v>241</v>
      </c>
      <c r="B105" s="55" t="s">
        <v>252</v>
      </c>
      <c r="C105" s="56" t="s">
        <v>253</v>
      </c>
      <c r="D105" s="69"/>
      <c r="E105" s="3">
        <v>4.9674160679285574E-2</v>
      </c>
      <c r="F105" s="3">
        <v>0.54672838652939293</v>
      </c>
      <c r="G105" s="3" t="s">
        <v>444</v>
      </c>
      <c r="H105" s="3">
        <v>0.44005505239421316</v>
      </c>
      <c r="I105" s="3">
        <v>8.1340425701873081E-3</v>
      </c>
      <c r="J105" s="3">
        <v>1.2808405467437198E-2</v>
      </c>
      <c r="K105" s="3">
        <v>2.7945625565317538E-2</v>
      </c>
      <c r="L105" s="3" t="s">
        <v>444</v>
      </c>
      <c r="M105" s="3" t="s">
        <v>444</v>
      </c>
      <c r="N105" s="3" t="s">
        <v>444</v>
      </c>
      <c r="O105" s="3" t="s">
        <v>444</v>
      </c>
      <c r="P105" s="3" t="s">
        <v>444</v>
      </c>
      <c r="Q105" s="3" t="s">
        <v>444</v>
      </c>
      <c r="R105" s="3" t="s">
        <v>444</v>
      </c>
      <c r="S105" s="3" t="s">
        <v>444</v>
      </c>
      <c r="T105" s="3" t="s">
        <v>444</v>
      </c>
      <c r="U105" s="3" t="s">
        <v>444</v>
      </c>
      <c r="V105" s="3" t="s">
        <v>444</v>
      </c>
      <c r="W105" s="3" t="s">
        <v>444</v>
      </c>
      <c r="X105" s="3" t="s">
        <v>444</v>
      </c>
      <c r="Y105" s="3" t="s">
        <v>444</v>
      </c>
      <c r="Z105" s="3" t="s">
        <v>444</v>
      </c>
      <c r="AA105" s="3" t="s">
        <v>444</v>
      </c>
      <c r="AB105" s="3" t="s">
        <v>444</v>
      </c>
      <c r="AC105" s="3" t="s">
        <v>444</v>
      </c>
      <c r="AD105" s="3" t="s">
        <v>444</v>
      </c>
      <c r="AE105" s="46"/>
      <c r="AF105" s="3" t="s">
        <v>444</v>
      </c>
      <c r="AG105" s="3" t="s">
        <v>444</v>
      </c>
      <c r="AH105" s="3" t="s">
        <v>444</v>
      </c>
      <c r="AI105" s="3" t="s">
        <v>444</v>
      </c>
      <c r="AJ105" s="3" t="s">
        <v>444</v>
      </c>
      <c r="AK105" s="3">
        <v>70.273161215623617</v>
      </c>
      <c r="AL105" s="35" t="s">
        <v>243</v>
      </c>
    </row>
    <row r="106" spans="1:38" ht="26.25" customHeight="1" thickBot="1" x14ac:dyDescent="0.3">
      <c r="A106" s="55" t="s">
        <v>241</v>
      </c>
      <c r="B106" s="55" t="s">
        <v>254</v>
      </c>
      <c r="C106" s="56" t="s">
        <v>255</v>
      </c>
      <c r="D106" s="69"/>
      <c r="E106" s="3" t="s">
        <v>445</v>
      </c>
      <c r="F106" s="3" t="s">
        <v>445</v>
      </c>
      <c r="G106" s="3" t="s">
        <v>444</v>
      </c>
      <c r="H106" s="3" t="s">
        <v>445</v>
      </c>
      <c r="I106" s="3" t="s">
        <v>445</v>
      </c>
      <c r="J106" s="3" t="s">
        <v>445</v>
      </c>
      <c r="K106" s="3" t="s">
        <v>445</v>
      </c>
      <c r="L106" s="3" t="s">
        <v>444</v>
      </c>
      <c r="M106" s="3" t="s">
        <v>444</v>
      </c>
      <c r="N106" s="3" t="s">
        <v>444</v>
      </c>
      <c r="O106" s="3" t="s">
        <v>444</v>
      </c>
      <c r="P106" s="3" t="s">
        <v>444</v>
      </c>
      <c r="Q106" s="3" t="s">
        <v>444</v>
      </c>
      <c r="R106" s="3" t="s">
        <v>444</v>
      </c>
      <c r="S106" s="3" t="s">
        <v>444</v>
      </c>
      <c r="T106" s="3" t="s">
        <v>444</v>
      </c>
      <c r="U106" s="3" t="s">
        <v>444</v>
      </c>
      <c r="V106" s="3" t="s">
        <v>444</v>
      </c>
      <c r="W106" s="3" t="s">
        <v>444</v>
      </c>
      <c r="X106" s="3" t="s">
        <v>444</v>
      </c>
      <c r="Y106" s="3" t="s">
        <v>444</v>
      </c>
      <c r="Z106" s="3" t="s">
        <v>444</v>
      </c>
      <c r="AA106" s="3" t="s">
        <v>444</v>
      </c>
      <c r="AB106" s="3" t="s">
        <v>444</v>
      </c>
      <c r="AC106" s="3" t="s">
        <v>444</v>
      </c>
      <c r="AD106" s="3" t="s">
        <v>444</v>
      </c>
      <c r="AE106" s="46"/>
      <c r="AF106" s="3" t="s">
        <v>444</v>
      </c>
      <c r="AG106" s="3" t="s">
        <v>444</v>
      </c>
      <c r="AH106" s="3" t="s">
        <v>444</v>
      </c>
      <c r="AI106" s="3" t="s">
        <v>444</v>
      </c>
      <c r="AJ106" s="3" t="s">
        <v>444</v>
      </c>
      <c r="AK106" s="3" t="s">
        <v>445</v>
      </c>
      <c r="AL106" s="35" t="s">
        <v>243</v>
      </c>
    </row>
    <row r="107" spans="1:38" ht="26.25" customHeight="1" thickBot="1" x14ac:dyDescent="0.3">
      <c r="A107" s="55" t="s">
        <v>241</v>
      </c>
      <c r="B107" s="55" t="s">
        <v>256</v>
      </c>
      <c r="C107" s="56" t="s">
        <v>377</v>
      </c>
      <c r="D107" s="69"/>
      <c r="E107" s="3">
        <v>1.9907934734568592E-2</v>
      </c>
      <c r="F107" s="3">
        <v>0.33730582371250595</v>
      </c>
      <c r="G107" s="3" t="s">
        <v>444</v>
      </c>
      <c r="H107" s="3">
        <v>1.256830361298213</v>
      </c>
      <c r="I107" s="3">
        <v>1.9897156754197797E-2</v>
      </c>
      <c r="J107" s="3">
        <v>0.35990608735494484</v>
      </c>
      <c r="K107" s="3">
        <v>1.7095538874359881</v>
      </c>
      <c r="L107" s="3" t="s">
        <v>444</v>
      </c>
      <c r="M107" s="3" t="s">
        <v>444</v>
      </c>
      <c r="N107" s="3" t="s">
        <v>444</v>
      </c>
      <c r="O107" s="3" t="s">
        <v>444</v>
      </c>
      <c r="P107" s="3" t="s">
        <v>444</v>
      </c>
      <c r="Q107" s="3" t="s">
        <v>444</v>
      </c>
      <c r="R107" s="3" t="s">
        <v>444</v>
      </c>
      <c r="S107" s="3" t="s">
        <v>444</v>
      </c>
      <c r="T107" s="3" t="s">
        <v>444</v>
      </c>
      <c r="U107" s="3" t="s">
        <v>444</v>
      </c>
      <c r="V107" s="3" t="s">
        <v>444</v>
      </c>
      <c r="W107" s="3" t="s">
        <v>444</v>
      </c>
      <c r="X107" s="3" t="s">
        <v>444</v>
      </c>
      <c r="Y107" s="3" t="s">
        <v>444</v>
      </c>
      <c r="Z107" s="3" t="s">
        <v>444</v>
      </c>
      <c r="AA107" s="3" t="s">
        <v>444</v>
      </c>
      <c r="AB107" s="3" t="s">
        <v>444</v>
      </c>
      <c r="AC107" s="3" t="s">
        <v>444</v>
      </c>
      <c r="AD107" s="3" t="s">
        <v>444</v>
      </c>
      <c r="AE107" s="46"/>
      <c r="AF107" s="3" t="s">
        <v>444</v>
      </c>
      <c r="AG107" s="3" t="s">
        <v>444</v>
      </c>
      <c r="AH107" s="3" t="s">
        <v>444</v>
      </c>
      <c r="AI107" s="3" t="s">
        <v>444</v>
      </c>
      <c r="AJ107" s="3" t="s">
        <v>444</v>
      </c>
      <c r="AK107" s="3">
        <v>10872.179270988978</v>
      </c>
      <c r="AL107" s="35" t="s">
        <v>243</v>
      </c>
    </row>
    <row r="108" spans="1:38" ht="26.25" customHeight="1" thickBot="1" x14ac:dyDescent="0.3">
      <c r="A108" s="55" t="s">
        <v>241</v>
      </c>
      <c r="B108" s="55" t="s">
        <v>257</v>
      </c>
      <c r="C108" s="56" t="s">
        <v>378</v>
      </c>
      <c r="D108" s="69"/>
      <c r="E108" s="3">
        <v>4.562277461065678E-2</v>
      </c>
      <c r="F108" s="3">
        <v>1.6115137023855408</v>
      </c>
      <c r="G108" s="3" t="s">
        <v>444</v>
      </c>
      <c r="H108" s="3">
        <v>3.2026855445258651</v>
      </c>
      <c r="I108" s="3">
        <v>4.1966463007144628E-2</v>
      </c>
      <c r="J108" s="3">
        <v>0.57437044942859505</v>
      </c>
      <c r="K108" s="3">
        <v>1.1487408988571901</v>
      </c>
      <c r="L108" s="3" t="s">
        <v>444</v>
      </c>
      <c r="M108" s="3" t="s">
        <v>444</v>
      </c>
      <c r="N108" s="3" t="s">
        <v>444</v>
      </c>
      <c r="O108" s="3" t="s">
        <v>444</v>
      </c>
      <c r="P108" s="3" t="s">
        <v>444</v>
      </c>
      <c r="Q108" s="3" t="s">
        <v>444</v>
      </c>
      <c r="R108" s="3" t="s">
        <v>444</v>
      </c>
      <c r="S108" s="3" t="s">
        <v>444</v>
      </c>
      <c r="T108" s="3" t="s">
        <v>444</v>
      </c>
      <c r="U108" s="3" t="s">
        <v>444</v>
      </c>
      <c r="V108" s="3" t="s">
        <v>444</v>
      </c>
      <c r="W108" s="3" t="s">
        <v>444</v>
      </c>
      <c r="X108" s="3" t="s">
        <v>444</v>
      </c>
      <c r="Y108" s="3" t="s">
        <v>444</v>
      </c>
      <c r="Z108" s="3" t="s">
        <v>444</v>
      </c>
      <c r="AA108" s="3" t="s">
        <v>444</v>
      </c>
      <c r="AB108" s="3" t="s">
        <v>444</v>
      </c>
      <c r="AC108" s="3" t="s">
        <v>444</v>
      </c>
      <c r="AD108" s="3" t="s">
        <v>444</v>
      </c>
      <c r="AE108" s="46"/>
      <c r="AF108" s="3" t="s">
        <v>444</v>
      </c>
      <c r="AG108" s="3" t="s">
        <v>444</v>
      </c>
      <c r="AH108" s="3" t="s">
        <v>444</v>
      </c>
      <c r="AI108" s="3" t="s">
        <v>444</v>
      </c>
      <c r="AJ108" s="3" t="s">
        <v>444</v>
      </c>
      <c r="AK108" s="3">
        <v>24966.749271429751</v>
      </c>
      <c r="AL108" s="35" t="s">
        <v>243</v>
      </c>
    </row>
    <row r="109" spans="1:38" ht="26.25" customHeight="1" thickBot="1" x14ac:dyDescent="0.3">
      <c r="A109" s="55" t="s">
        <v>241</v>
      </c>
      <c r="B109" s="55" t="s">
        <v>258</v>
      </c>
      <c r="C109" s="56" t="s">
        <v>379</v>
      </c>
      <c r="D109" s="69"/>
      <c r="E109" s="3" t="s">
        <v>445</v>
      </c>
      <c r="F109" s="3" t="s">
        <v>445</v>
      </c>
      <c r="G109" s="3" t="s">
        <v>444</v>
      </c>
      <c r="H109" s="3" t="s">
        <v>445</v>
      </c>
      <c r="I109" s="3" t="s">
        <v>445</v>
      </c>
      <c r="J109" s="3" t="s">
        <v>445</v>
      </c>
      <c r="K109" s="3" t="s">
        <v>445</v>
      </c>
      <c r="L109" s="3" t="s">
        <v>444</v>
      </c>
      <c r="M109" s="3" t="s">
        <v>444</v>
      </c>
      <c r="N109" s="3" t="s">
        <v>444</v>
      </c>
      <c r="O109" s="3" t="s">
        <v>444</v>
      </c>
      <c r="P109" s="3" t="s">
        <v>444</v>
      </c>
      <c r="Q109" s="3" t="s">
        <v>444</v>
      </c>
      <c r="R109" s="3" t="s">
        <v>444</v>
      </c>
      <c r="S109" s="3" t="s">
        <v>444</v>
      </c>
      <c r="T109" s="3" t="s">
        <v>444</v>
      </c>
      <c r="U109" s="3" t="s">
        <v>444</v>
      </c>
      <c r="V109" s="3" t="s">
        <v>444</v>
      </c>
      <c r="W109" s="3" t="s">
        <v>444</v>
      </c>
      <c r="X109" s="3" t="s">
        <v>444</v>
      </c>
      <c r="Y109" s="3" t="s">
        <v>444</v>
      </c>
      <c r="Z109" s="3" t="s">
        <v>444</v>
      </c>
      <c r="AA109" s="3" t="s">
        <v>444</v>
      </c>
      <c r="AB109" s="3" t="s">
        <v>444</v>
      </c>
      <c r="AC109" s="3" t="s">
        <v>444</v>
      </c>
      <c r="AD109" s="3" t="s">
        <v>444</v>
      </c>
      <c r="AE109" s="46"/>
      <c r="AF109" s="3" t="s">
        <v>444</v>
      </c>
      <c r="AG109" s="3" t="s">
        <v>444</v>
      </c>
      <c r="AH109" s="3" t="s">
        <v>444</v>
      </c>
      <c r="AI109" s="3" t="s">
        <v>444</v>
      </c>
      <c r="AJ109" s="3" t="s">
        <v>444</v>
      </c>
      <c r="AK109" s="3" t="s">
        <v>445</v>
      </c>
      <c r="AL109" s="35" t="s">
        <v>243</v>
      </c>
    </row>
    <row r="110" spans="1:38" ht="26.25" customHeight="1" thickBot="1" x14ac:dyDescent="0.3">
      <c r="A110" s="55" t="s">
        <v>241</v>
      </c>
      <c r="B110" s="55" t="s">
        <v>259</v>
      </c>
      <c r="C110" s="56" t="s">
        <v>380</v>
      </c>
      <c r="D110" s="69"/>
      <c r="E110" s="3">
        <v>1.4713288988115764E-3</v>
      </c>
      <c r="F110" s="3">
        <v>0.32187782078052274</v>
      </c>
      <c r="G110" s="3" t="s">
        <v>444</v>
      </c>
      <c r="H110" s="3">
        <v>0.21503228950634376</v>
      </c>
      <c r="I110" s="3">
        <v>1.8107789053475869E-2</v>
      </c>
      <c r="J110" s="3">
        <v>8.1448836311263526E-2</v>
      </c>
      <c r="K110" s="3">
        <v>8.144910515421469E-2</v>
      </c>
      <c r="L110" s="3" t="s">
        <v>444</v>
      </c>
      <c r="M110" s="3" t="s">
        <v>444</v>
      </c>
      <c r="N110" s="3" t="s">
        <v>444</v>
      </c>
      <c r="O110" s="3" t="s">
        <v>444</v>
      </c>
      <c r="P110" s="3" t="s">
        <v>444</v>
      </c>
      <c r="Q110" s="3" t="s">
        <v>444</v>
      </c>
      <c r="R110" s="3" t="s">
        <v>444</v>
      </c>
      <c r="S110" s="3" t="s">
        <v>444</v>
      </c>
      <c r="T110" s="3" t="s">
        <v>444</v>
      </c>
      <c r="U110" s="3" t="s">
        <v>444</v>
      </c>
      <c r="V110" s="3" t="s">
        <v>444</v>
      </c>
      <c r="W110" s="3" t="s">
        <v>444</v>
      </c>
      <c r="X110" s="3" t="s">
        <v>444</v>
      </c>
      <c r="Y110" s="3" t="s">
        <v>444</v>
      </c>
      <c r="Z110" s="3" t="s">
        <v>444</v>
      </c>
      <c r="AA110" s="3" t="s">
        <v>444</v>
      </c>
      <c r="AB110" s="3" t="s">
        <v>444</v>
      </c>
      <c r="AC110" s="3" t="s">
        <v>444</v>
      </c>
      <c r="AD110" s="3" t="s">
        <v>444</v>
      </c>
      <c r="AE110" s="46"/>
      <c r="AF110" s="3" t="s">
        <v>444</v>
      </c>
      <c r="AG110" s="3" t="s">
        <v>444</v>
      </c>
      <c r="AH110" s="3" t="s">
        <v>444</v>
      </c>
      <c r="AI110" s="3" t="s">
        <v>444</v>
      </c>
      <c r="AJ110" s="3" t="s">
        <v>444</v>
      </c>
      <c r="AK110" s="3">
        <v>658.24732359661039</v>
      </c>
      <c r="AL110" s="35" t="s">
        <v>243</v>
      </c>
    </row>
    <row r="111" spans="1:38" ht="26.25" customHeight="1" thickBot="1" x14ac:dyDescent="0.3">
      <c r="A111" s="55" t="s">
        <v>241</v>
      </c>
      <c r="B111" s="55" t="s">
        <v>260</v>
      </c>
      <c r="C111" s="56" t="s">
        <v>374</v>
      </c>
      <c r="D111" s="69"/>
      <c r="E111" s="3">
        <v>4.8827119100000003E-3</v>
      </c>
      <c r="F111" s="3">
        <v>9.7060647999999999E-2</v>
      </c>
      <c r="G111" s="3" t="s">
        <v>444</v>
      </c>
      <c r="H111" s="3">
        <v>4.4594223269999997E-2</v>
      </c>
      <c r="I111" s="3">
        <v>2.0708940000000001E-4</v>
      </c>
      <c r="J111" s="3">
        <v>3.9445600000000001E-4</v>
      </c>
      <c r="K111" s="3">
        <v>8.8752600000000003E-4</v>
      </c>
      <c r="L111" s="3" t="s">
        <v>444</v>
      </c>
      <c r="M111" s="3" t="s">
        <v>444</v>
      </c>
      <c r="N111" s="3" t="s">
        <v>444</v>
      </c>
      <c r="O111" s="3" t="s">
        <v>444</v>
      </c>
      <c r="P111" s="3" t="s">
        <v>444</v>
      </c>
      <c r="Q111" s="3" t="s">
        <v>444</v>
      </c>
      <c r="R111" s="3" t="s">
        <v>444</v>
      </c>
      <c r="S111" s="3" t="s">
        <v>444</v>
      </c>
      <c r="T111" s="3" t="s">
        <v>444</v>
      </c>
      <c r="U111" s="3" t="s">
        <v>444</v>
      </c>
      <c r="V111" s="3" t="s">
        <v>444</v>
      </c>
      <c r="W111" s="3" t="s">
        <v>444</v>
      </c>
      <c r="X111" s="3" t="s">
        <v>444</v>
      </c>
      <c r="Y111" s="3" t="s">
        <v>444</v>
      </c>
      <c r="Z111" s="3" t="s">
        <v>444</v>
      </c>
      <c r="AA111" s="3" t="s">
        <v>444</v>
      </c>
      <c r="AB111" s="3" t="s">
        <v>444</v>
      </c>
      <c r="AC111" s="3" t="s">
        <v>444</v>
      </c>
      <c r="AD111" s="3" t="s">
        <v>444</v>
      </c>
      <c r="AE111" s="46"/>
      <c r="AF111" s="3" t="s">
        <v>444</v>
      </c>
      <c r="AG111" s="3" t="s">
        <v>444</v>
      </c>
      <c r="AH111" s="3" t="s">
        <v>444</v>
      </c>
      <c r="AI111" s="3" t="s">
        <v>444</v>
      </c>
      <c r="AJ111" s="3" t="s">
        <v>444</v>
      </c>
      <c r="AK111" s="3">
        <v>72.286000000000001</v>
      </c>
      <c r="AL111" s="35" t="s">
        <v>243</v>
      </c>
    </row>
    <row r="112" spans="1:38" ht="26.25" customHeight="1" thickBot="1" x14ac:dyDescent="0.3">
      <c r="A112" s="55" t="s">
        <v>261</v>
      </c>
      <c r="B112" s="55" t="s">
        <v>262</v>
      </c>
      <c r="C112" s="56" t="s">
        <v>263</v>
      </c>
      <c r="D112" s="57"/>
      <c r="E112" s="3">
        <v>5.7759642412907306</v>
      </c>
      <c r="F112" s="3" t="s">
        <v>444</v>
      </c>
      <c r="G112" s="3" t="s">
        <v>444</v>
      </c>
      <c r="H112" s="3">
        <v>5.5729946941579662</v>
      </c>
      <c r="I112" s="3" t="s">
        <v>444</v>
      </c>
      <c r="J112" s="3" t="s">
        <v>444</v>
      </c>
      <c r="K112" s="3" t="s">
        <v>444</v>
      </c>
      <c r="L112" s="3" t="s">
        <v>444</v>
      </c>
      <c r="M112" s="3" t="s">
        <v>444</v>
      </c>
      <c r="N112" s="3" t="s">
        <v>444</v>
      </c>
      <c r="O112" s="3" t="s">
        <v>444</v>
      </c>
      <c r="P112" s="3" t="s">
        <v>444</v>
      </c>
      <c r="Q112" s="3" t="s">
        <v>444</v>
      </c>
      <c r="R112" s="3" t="s">
        <v>444</v>
      </c>
      <c r="S112" s="3" t="s">
        <v>444</v>
      </c>
      <c r="T112" s="3" t="s">
        <v>444</v>
      </c>
      <c r="U112" s="3" t="s">
        <v>444</v>
      </c>
      <c r="V112" s="3" t="s">
        <v>444</v>
      </c>
      <c r="W112" s="3" t="s">
        <v>444</v>
      </c>
      <c r="X112" s="3" t="s">
        <v>444</v>
      </c>
      <c r="Y112" s="3" t="s">
        <v>444</v>
      </c>
      <c r="Z112" s="3" t="s">
        <v>444</v>
      </c>
      <c r="AA112" s="3" t="s">
        <v>444</v>
      </c>
      <c r="AB112" s="3" t="s">
        <v>444</v>
      </c>
      <c r="AC112" s="3" t="s">
        <v>444</v>
      </c>
      <c r="AD112" s="3" t="s">
        <v>444</v>
      </c>
      <c r="AE112" s="46"/>
      <c r="AF112" s="3" t="s">
        <v>444</v>
      </c>
      <c r="AG112" s="3" t="s">
        <v>444</v>
      </c>
      <c r="AH112" s="3" t="s">
        <v>444</v>
      </c>
      <c r="AI112" s="3" t="s">
        <v>444</v>
      </c>
      <c r="AJ112" s="3" t="s">
        <v>444</v>
      </c>
      <c r="AK112" s="3">
        <v>144399105.93486685</v>
      </c>
      <c r="AL112" s="35" t="s">
        <v>416</v>
      </c>
    </row>
    <row r="113" spans="1:38" ht="26.25" customHeight="1" thickBot="1" x14ac:dyDescent="0.3">
      <c r="A113" s="55" t="s">
        <v>261</v>
      </c>
      <c r="B113" s="70" t="s">
        <v>264</v>
      </c>
      <c r="C113" s="71" t="s">
        <v>265</v>
      </c>
      <c r="D113" s="57"/>
      <c r="E113" s="3">
        <v>4.5494562281506656</v>
      </c>
      <c r="F113" s="3">
        <v>2.7929441529299996</v>
      </c>
      <c r="G113" s="3" t="s">
        <v>444</v>
      </c>
      <c r="H113" s="3">
        <v>14.033337996394469</v>
      </c>
      <c r="I113" s="3" t="s">
        <v>444</v>
      </c>
      <c r="J113" s="3" t="s">
        <v>444</v>
      </c>
      <c r="K113" s="3" t="s">
        <v>444</v>
      </c>
      <c r="L113" s="3" t="s">
        <v>444</v>
      </c>
      <c r="M113" s="3" t="s">
        <v>444</v>
      </c>
      <c r="N113" s="3" t="s">
        <v>444</v>
      </c>
      <c r="O113" s="3" t="s">
        <v>444</v>
      </c>
      <c r="P113" s="3" t="s">
        <v>444</v>
      </c>
      <c r="Q113" s="3" t="s">
        <v>444</v>
      </c>
      <c r="R113" s="3" t="s">
        <v>444</v>
      </c>
      <c r="S113" s="3" t="s">
        <v>444</v>
      </c>
      <c r="T113" s="3" t="s">
        <v>444</v>
      </c>
      <c r="U113" s="3" t="s">
        <v>444</v>
      </c>
      <c r="V113" s="3" t="s">
        <v>444</v>
      </c>
      <c r="W113" s="3" t="s">
        <v>444</v>
      </c>
      <c r="X113" s="3" t="s">
        <v>444</v>
      </c>
      <c r="Y113" s="3" t="s">
        <v>444</v>
      </c>
      <c r="Z113" s="3" t="s">
        <v>444</v>
      </c>
      <c r="AA113" s="3" t="s">
        <v>444</v>
      </c>
      <c r="AB113" s="3" t="s">
        <v>444</v>
      </c>
      <c r="AC113" s="3" t="s">
        <v>444</v>
      </c>
      <c r="AD113" s="3" t="s">
        <v>444</v>
      </c>
      <c r="AE113" s="46"/>
      <c r="AF113" s="3" t="s">
        <v>444</v>
      </c>
      <c r="AG113" s="3" t="s">
        <v>444</v>
      </c>
      <c r="AH113" s="3" t="s">
        <v>444</v>
      </c>
      <c r="AI113" s="3" t="s">
        <v>444</v>
      </c>
      <c r="AJ113" s="3" t="s">
        <v>444</v>
      </c>
      <c r="AK113" s="3">
        <v>112819505.85725823</v>
      </c>
      <c r="AL113" s="111" t="s">
        <v>432</v>
      </c>
    </row>
    <row r="114" spans="1:38" ht="26.25" customHeight="1" thickBot="1" x14ac:dyDescent="0.3">
      <c r="A114" s="55" t="s">
        <v>261</v>
      </c>
      <c r="B114" s="70" t="s">
        <v>266</v>
      </c>
      <c r="C114" s="71" t="s">
        <v>385</v>
      </c>
      <c r="D114" s="57"/>
      <c r="E114" s="3">
        <v>7.799876E-2</v>
      </c>
      <c r="F114" s="3" t="s">
        <v>444</v>
      </c>
      <c r="G114" s="3" t="s">
        <v>444</v>
      </c>
      <c r="H114" s="3">
        <v>4.7610970000000002E-2</v>
      </c>
      <c r="I114" s="3" t="s">
        <v>444</v>
      </c>
      <c r="J114" s="3" t="s">
        <v>444</v>
      </c>
      <c r="K114" s="3" t="s">
        <v>444</v>
      </c>
      <c r="L114" s="3" t="s">
        <v>444</v>
      </c>
      <c r="M114" s="3" t="s">
        <v>444</v>
      </c>
      <c r="N114" s="3" t="s">
        <v>444</v>
      </c>
      <c r="O114" s="3" t="s">
        <v>444</v>
      </c>
      <c r="P114" s="3" t="s">
        <v>444</v>
      </c>
      <c r="Q114" s="3" t="s">
        <v>444</v>
      </c>
      <c r="R114" s="3" t="s">
        <v>444</v>
      </c>
      <c r="S114" s="3" t="s">
        <v>444</v>
      </c>
      <c r="T114" s="3" t="s">
        <v>444</v>
      </c>
      <c r="U114" s="3" t="s">
        <v>444</v>
      </c>
      <c r="V114" s="3" t="s">
        <v>444</v>
      </c>
      <c r="W114" s="3" t="s">
        <v>444</v>
      </c>
      <c r="X114" s="3" t="s">
        <v>444</v>
      </c>
      <c r="Y114" s="3" t="s">
        <v>444</v>
      </c>
      <c r="Z114" s="3" t="s">
        <v>444</v>
      </c>
      <c r="AA114" s="3" t="s">
        <v>444</v>
      </c>
      <c r="AB114" s="3" t="s">
        <v>444</v>
      </c>
      <c r="AC114" s="3" t="s">
        <v>444</v>
      </c>
      <c r="AD114" s="3" t="s">
        <v>444</v>
      </c>
      <c r="AE114" s="46"/>
      <c r="AF114" s="3" t="s">
        <v>444</v>
      </c>
      <c r="AG114" s="3" t="s">
        <v>444</v>
      </c>
      <c r="AH114" s="3" t="s">
        <v>444</v>
      </c>
      <c r="AI114" s="3" t="s">
        <v>444</v>
      </c>
      <c r="AJ114" s="3" t="s">
        <v>444</v>
      </c>
      <c r="AK114" s="3">
        <v>1949968.9557890724</v>
      </c>
      <c r="AL114" s="35" t="s">
        <v>410</v>
      </c>
    </row>
    <row r="115" spans="1:38" ht="26.25" customHeight="1" thickBot="1" x14ac:dyDescent="0.3">
      <c r="A115" s="55" t="s">
        <v>261</v>
      </c>
      <c r="B115" s="70" t="s">
        <v>267</v>
      </c>
      <c r="C115" s="71" t="s">
        <v>268</v>
      </c>
      <c r="D115" s="57"/>
      <c r="E115" s="3">
        <v>6.0520911199999992E-2</v>
      </c>
      <c r="F115" s="3" t="s">
        <v>444</v>
      </c>
      <c r="G115" s="3" t="s">
        <v>444</v>
      </c>
      <c r="H115" s="3">
        <v>0.1893310624</v>
      </c>
      <c r="I115" s="3" t="s">
        <v>444</v>
      </c>
      <c r="J115" s="3" t="s">
        <v>444</v>
      </c>
      <c r="K115" s="3" t="s">
        <v>444</v>
      </c>
      <c r="L115" s="3" t="s">
        <v>444</v>
      </c>
      <c r="M115" s="3" t="s">
        <v>444</v>
      </c>
      <c r="N115" s="3" t="s">
        <v>444</v>
      </c>
      <c r="O115" s="3" t="s">
        <v>444</v>
      </c>
      <c r="P115" s="3" t="s">
        <v>444</v>
      </c>
      <c r="Q115" s="3" t="s">
        <v>444</v>
      </c>
      <c r="R115" s="3" t="s">
        <v>444</v>
      </c>
      <c r="S115" s="3" t="s">
        <v>444</v>
      </c>
      <c r="T115" s="3" t="s">
        <v>444</v>
      </c>
      <c r="U115" s="3" t="s">
        <v>444</v>
      </c>
      <c r="V115" s="3" t="s">
        <v>444</v>
      </c>
      <c r="W115" s="3" t="s">
        <v>444</v>
      </c>
      <c r="X115" s="3" t="s">
        <v>444</v>
      </c>
      <c r="Y115" s="3" t="s">
        <v>444</v>
      </c>
      <c r="Z115" s="3" t="s">
        <v>444</v>
      </c>
      <c r="AA115" s="3" t="s">
        <v>444</v>
      </c>
      <c r="AB115" s="3" t="s">
        <v>444</v>
      </c>
      <c r="AC115" s="3" t="s">
        <v>444</v>
      </c>
      <c r="AD115" s="3" t="s">
        <v>444</v>
      </c>
      <c r="AE115" s="46"/>
      <c r="AF115" s="3" t="s">
        <v>444</v>
      </c>
      <c r="AG115" s="3" t="s">
        <v>444</v>
      </c>
      <c r="AH115" s="3" t="s">
        <v>444</v>
      </c>
      <c r="AI115" s="3" t="s">
        <v>444</v>
      </c>
      <c r="AJ115" s="3" t="s">
        <v>444</v>
      </c>
      <c r="AK115" s="3">
        <v>1513023.1239026259</v>
      </c>
      <c r="AL115" s="35" t="s">
        <v>432</v>
      </c>
    </row>
    <row r="116" spans="1:38" ht="26.25" customHeight="1" thickBot="1" x14ac:dyDescent="0.3">
      <c r="A116" s="55" t="s">
        <v>261</v>
      </c>
      <c r="B116" s="55" t="s">
        <v>269</v>
      </c>
      <c r="C116" s="61" t="s">
        <v>407</v>
      </c>
      <c r="D116" s="57"/>
      <c r="E116" s="3">
        <v>2.4799612744330082</v>
      </c>
      <c r="F116" s="3">
        <v>0.36821321378999994</v>
      </c>
      <c r="G116" s="3" t="s">
        <v>444</v>
      </c>
      <c r="H116" s="3">
        <v>6.4175829474654735</v>
      </c>
      <c r="I116" s="3" t="s">
        <v>444</v>
      </c>
      <c r="J116" s="3" t="s">
        <v>444</v>
      </c>
      <c r="K116" s="3" t="s">
        <v>444</v>
      </c>
      <c r="L116" s="3" t="s">
        <v>444</v>
      </c>
      <c r="M116" s="3" t="s">
        <v>444</v>
      </c>
      <c r="N116" s="3" t="s">
        <v>444</v>
      </c>
      <c r="O116" s="3" t="s">
        <v>444</v>
      </c>
      <c r="P116" s="3" t="s">
        <v>444</v>
      </c>
      <c r="Q116" s="3" t="s">
        <v>444</v>
      </c>
      <c r="R116" s="3" t="s">
        <v>444</v>
      </c>
      <c r="S116" s="3" t="s">
        <v>444</v>
      </c>
      <c r="T116" s="3" t="s">
        <v>444</v>
      </c>
      <c r="U116" s="3" t="s">
        <v>444</v>
      </c>
      <c r="V116" s="3" t="s">
        <v>444</v>
      </c>
      <c r="W116" s="3" t="s">
        <v>444</v>
      </c>
      <c r="X116" s="3" t="s">
        <v>444</v>
      </c>
      <c r="Y116" s="3" t="s">
        <v>444</v>
      </c>
      <c r="Z116" s="3" t="s">
        <v>444</v>
      </c>
      <c r="AA116" s="3" t="s">
        <v>444</v>
      </c>
      <c r="AB116" s="3" t="s">
        <v>444</v>
      </c>
      <c r="AC116" s="3" t="s">
        <v>444</v>
      </c>
      <c r="AD116" s="3" t="s">
        <v>444</v>
      </c>
      <c r="AE116" s="46"/>
      <c r="AF116" s="3" t="s">
        <v>444</v>
      </c>
      <c r="AG116" s="3" t="s">
        <v>444</v>
      </c>
      <c r="AH116" s="3" t="s">
        <v>444</v>
      </c>
      <c r="AI116" s="3" t="s">
        <v>444</v>
      </c>
      <c r="AJ116" s="3" t="s">
        <v>444</v>
      </c>
      <c r="AK116" s="3">
        <v>62915932.080716223</v>
      </c>
      <c r="AL116" s="111" t="s">
        <v>432</v>
      </c>
    </row>
    <row r="117" spans="1:38" ht="26.25" customHeight="1" thickBot="1" x14ac:dyDescent="0.3">
      <c r="A117" s="55" t="s">
        <v>261</v>
      </c>
      <c r="B117" s="55" t="s">
        <v>270</v>
      </c>
      <c r="C117" s="61" t="s">
        <v>271</v>
      </c>
      <c r="D117" s="57"/>
      <c r="E117" s="3" t="s">
        <v>444</v>
      </c>
      <c r="F117" s="3" t="s">
        <v>444</v>
      </c>
      <c r="G117" s="3" t="s">
        <v>444</v>
      </c>
      <c r="H117" s="3">
        <v>0.37204304799999999</v>
      </c>
      <c r="I117" s="3" t="s">
        <v>444</v>
      </c>
      <c r="J117" s="3" t="s">
        <v>444</v>
      </c>
      <c r="K117" s="3" t="s">
        <v>444</v>
      </c>
      <c r="L117" s="3" t="s">
        <v>444</v>
      </c>
      <c r="M117" s="3" t="s">
        <v>444</v>
      </c>
      <c r="N117" s="3" t="s">
        <v>444</v>
      </c>
      <c r="O117" s="3" t="s">
        <v>444</v>
      </c>
      <c r="P117" s="3" t="s">
        <v>444</v>
      </c>
      <c r="Q117" s="3" t="s">
        <v>444</v>
      </c>
      <c r="R117" s="3" t="s">
        <v>444</v>
      </c>
      <c r="S117" s="3" t="s">
        <v>444</v>
      </c>
      <c r="T117" s="3" t="s">
        <v>444</v>
      </c>
      <c r="U117" s="3" t="s">
        <v>444</v>
      </c>
      <c r="V117" s="3" t="s">
        <v>444</v>
      </c>
      <c r="W117" s="3" t="s">
        <v>444</v>
      </c>
      <c r="X117" s="3" t="s">
        <v>444</v>
      </c>
      <c r="Y117" s="3" t="s">
        <v>444</v>
      </c>
      <c r="Z117" s="3" t="s">
        <v>444</v>
      </c>
      <c r="AA117" s="3" t="s">
        <v>444</v>
      </c>
      <c r="AB117" s="3" t="s">
        <v>444</v>
      </c>
      <c r="AC117" s="3" t="s">
        <v>444</v>
      </c>
      <c r="AD117" s="3" t="s">
        <v>444</v>
      </c>
      <c r="AE117" s="46"/>
      <c r="AF117" s="3" t="s">
        <v>444</v>
      </c>
      <c r="AG117" s="3" t="s">
        <v>444</v>
      </c>
      <c r="AH117" s="3" t="s">
        <v>444</v>
      </c>
      <c r="AI117" s="3" t="s">
        <v>444</v>
      </c>
      <c r="AJ117" s="3" t="s">
        <v>444</v>
      </c>
      <c r="AK117" s="3">
        <v>24967522.838786814</v>
      </c>
      <c r="AL117" s="35" t="s">
        <v>432</v>
      </c>
    </row>
    <row r="118" spans="1:38" ht="26.25" customHeight="1" thickBot="1" x14ac:dyDescent="0.3">
      <c r="A118" s="55" t="s">
        <v>261</v>
      </c>
      <c r="B118" s="55" t="s">
        <v>272</v>
      </c>
      <c r="C118" s="61" t="s">
        <v>408</v>
      </c>
      <c r="D118" s="57"/>
      <c r="E118" s="3" t="s">
        <v>444</v>
      </c>
      <c r="F118" s="3" t="s">
        <v>444</v>
      </c>
      <c r="G118" s="3" t="s">
        <v>444</v>
      </c>
      <c r="H118" s="3" t="s">
        <v>444</v>
      </c>
      <c r="I118" s="3" t="s">
        <v>444</v>
      </c>
      <c r="J118" s="3" t="s">
        <v>444</v>
      </c>
      <c r="K118" s="3" t="s">
        <v>444</v>
      </c>
      <c r="L118" s="3" t="s">
        <v>444</v>
      </c>
      <c r="M118" s="3" t="s">
        <v>444</v>
      </c>
      <c r="N118" s="3" t="s">
        <v>444</v>
      </c>
      <c r="O118" s="3" t="s">
        <v>444</v>
      </c>
      <c r="P118" s="3" t="s">
        <v>444</v>
      </c>
      <c r="Q118" s="3" t="s">
        <v>444</v>
      </c>
      <c r="R118" s="3" t="s">
        <v>444</v>
      </c>
      <c r="S118" s="3" t="s">
        <v>444</v>
      </c>
      <c r="T118" s="3" t="s">
        <v>444</v>
      </c>
      <c r="U118" s="3" t="s">
        <v>444</v>
      </c>
      <c r="V118" s="3" t="s">
        <v>444</v>
      </c>
      <c r="W118" s="3" t="s">
        <v>444</v>
      </c>
      <c r="X118" s="3" t="s">
        <v>444</v>
      </c>
      <c r="Y118" s="3" t="s">
        <v>444</v>
      </c>
      <c r="Z118" s="3" t="s">
        <v>444</v>
      </c>
      <c r="AA118" s="3" t="s">
        <v>444</v>
      </c>
      <c r="AB118" s="3" t="s">
        <v>444</v>
      </c>
      <c r="AC118" s="3" t="s">
        <v>444</v>
      </c>
      <c r="AD118" s="3" t="s">
        <v>444</v>
      </c>
      <c r="AE118" s="46"/>
      <c r="AF118" s="3" t="s">
        <v>444</v>
      </c>
      <c r="AG118" s="3" t="s">
        <v>444</v>
      </c>
      <c r="AH118" s="3" t="s">
        <v>444</v>
      </c>
      <c r="AI118" s="3" t="s">
        <v>444</v>
      </c>
      <c r="AJ118" s="3" t="s">
        <v>444</v>
      </c>
      <c r="AK118" s="3" t="s">
        <v>443</v>
      </c>
      <c r="AL118" s="35" t="s">
        <v>410</v>
      </c>
    </row>
    <row r="119" spans="1:38" ht="26.25" customHeight="1" thickBot="1" x14ac:dyDescent="0.3">
      <c r="A119" s="55" t="s">
        <v>261</v>
      </c>
      <c r="B119" s="55" t="s">
        <v>273</v>
      </c>
      <c r="C119" s="56" t="s">
        <v>274</v>
      </c>
      <c r="D119" s="57"/>
      <c r="E119" s="3" t="s">
        <v>444</v>
      </c>
      <c r="F119" s="3" t="s">
        <v>444</v>
      </c>
      <c r="G119" s="3" t="s">
        <v>444</v>
      </c>
      <c r="H119" s="3" t="s">
        <v>445</v>
      </c>
      <c r="I119" s="3">
        <v>7.1562094045775931E-2</v>
      </c>
      <c r="J119" s="3">
        <v>1.2836574751653518</v>
      </c>
      <c r="K119" s="3">
        <v>1.2836574751653518</v>
      </c>
      <c r="L119" s="3" t="s">
        <v>444</v>
      </c>
      <c r="M119" s="3" t="s">
        <v>444</v>
      </c>
      <c r="N119" s="3" t="s">
        <v>444</v>
      </c>
      <c r="O119" s="3" t="s">
        <v>444</v>
      </c>
      <c r="P119" s="3" t="s">
        <v>444</v>
      </c>
      <c r="Q119" s="3" t="s">
        <v>444</v>
      </c>
      <c r="R119" s="3" t="s">
        <v>444</v>
      </c>
      <c r="S119" s="3" t="s">
        <v>444</v>
      </c>
      <c r="T119" s="3" t="s">
        <v>444</v>
      </c>
      <c r="U119" s="3" t="s">
        <v>444</v>
      </c>
      <c r="V119" s="3" t="s">
        <v>444</v>
      </c>
      <c r="W119" s="3" t="s">
        <v>444</v>
      </c>
      <c r="X119" s="3" t="s">
        <v>444</v>
      </c>
      <c r="Y119" s="3" t="s">
        <v>444</v>
      </c>
      <c r="Z119" s="3" t="s">
        <v>444</v>
      </c>
      <c r="AA119" s="3" t="s">
        <v>444</v>
      </c>
      <c r="AB119" s="3" t="s">
        <v>444</v>
      </c>
      <c r="AC119" s="3" t="s">
        <v>444</v>
      </c>
      <c r="AD119" s="3" t="s">
        <v>444</v>
      </c>
      <c r="AE119" s="46"/>
      <c r="AF119" s="3" t="s">
        <v>444</v>
      </c>
      <c r="AG119" s="3" t="s">
        <v>444</v>
      </c>
      <c r="AH119" s="3" t="s">
        <v>444</v>
      </c>
      <c r="AI119" s="3" t="s">
        <v>444</v>
      </c>
      <c r="AJ119" s="3" t="s">
        <v>444</v>
      </c>
      <c r="AK119" s="3">
        <v>1331350.2315789331</v>
      </c>
      <c r="AL119" s="35" t="s">
        <v>448</v>
      </c>
    </row>
    <row r="120" spans="1:38" ht="26.25" customHeight="1" thickBot="1" x14ac:dyDescent="0.3">
      <c r="A120" s="55" t="s">
        <v>261</v>
      </c>
      <c r="B120" s="55" t="s">
        <v>275</v>
      </c>
      <c r="C120" s="56" t="s">
        <v>276</v>
      </c>
      <c r="D120" s="57"/>
      <c r="E120" s="3">
        <v>0.76617879638000008</v>
      </c>
      <c r="F120" s="3" t="s">
        <v>444</v>
      </c>
      <c r="G120" s="3" t="s">
        <v>444</v>
      </c>
      <c r="H120" s="3">
        <v>0.88581327319400005</v>
      </c>
      <c r="I120" s="3" t="s">
        <v>443</v>
      </c>
      <c r="J120" s="3" t="s">
        <v>443</v>
      </c>
      <c r="K120" s="3" t="s">
        <v>443</v>
      </c>
      <c r="L120" s="3" t="s">
        <v>444</v>
      </c>
      <c r="M120" s="3" t="s">
        <v>444</v>
      </c>
      <c r="N120" s="3" t="s">
        <v>444</v>
      </c>
      <c r="O120" s="3" t="s">
        <v>444</v>
      </c>
      <c r="P120" s="3" t="s">
        <v>444</v>
      </c>
      <c r="Q120" s="3" t="s">
        <v>444</v>
      </c>
      <c r="R120" s="3" t="s">
        <v>444</v>
      </c>
      <c r="S120" s="3" t="s">
        <v>444</v>
      </c>
      <c r="T120" s="3" t="s">
        <v>444</v>
      </c>
      <c r="U120" s="3" t="s">
        <v>444</v>
      </c>
      <c r="V120" s="3" t="s">
        <v>444</v>
      </c>
      <c r="W120" s="3" t="s">
        <v>444</v>
      </c>
      <c r="X120" s="3" t="s">
        <v>444</v>
      </c>
      <c r="Y120" s="3" t="s">
        <v>444</v>
      </c>
      <c r="Z120" s="3" t="s">
        <v>444</v>
      </c>
      <c r="AA120" s="3" t="s">
        <v>444</v>
      </c>
      <c r="AB120" s="3" t="s">
        <v>444</v>
      </c>
      <c r="AC120" s="3" t="s">
        <v>444</v>
      </c>
      <c r="AD120" s="3" t="s">
        <v>444</v>
      </c>
      <c r="AE120" s="46"/>
      <c r="AF120" s="3" t="s">
        <v>444</v>
      </c>
      <c r="AG120" s="3" t="s">
        <v>444</v>
      </c>
      <c r="AH120" s="3" t="s">
        <v>444</v>
      </c>
      <c r="AI120" s="3" t="s">
        <v>444</v>
      </c>
      <c r="AJ120" s="3" t="s">
        <v>444</v>
      </c>
      <c r="AK120" s="3">
        <v>36.258286094160603</v>
      </c>
      <c r="AL120" s="111" t="s">
        <v>433</v>
      </c>
    </row>
    <row r="121" spans="1:38" ht="26.25" customHeight="1" thickBot="1" x14ac:dyDescent="0.3">
      <c r="A121" s="55" t="s">
        <v>261</v>
      </c>
      <c r="B121" s="55" t="s">
        <v>277</v>
      </c>
      <c r="C121" s="61" t="s">
        <v>278</v>
      </c>
      <c r="D121" s="58"/>
      <c r="E121" s="3" t="s">
        <v>444</v>
      </c>
      <c r="F121" s="3">
        <v>1.1890746228078823</v>
      </c>
      <c r="G121" s="3" t="s">
        <v>444</v>
      </c>
      <c r="H121" s="3" t="s">
        <v>444</v>
      </c>
      <c r="I121" s="3" t="s">
        <v>444</v>
      </c>
      <c r="J121" s="3" t="s">
        <v>444</v>
      </c>
      <c r="K121" s="3" t="s">
        <v>444</v>
      </c>
      <c r="L121" s="3" t="s">
        <v>444</v>
      </c>
      <c r="M121" s="3" t="s">
        <v>444</v>
      </c>
      <c r="N121" s="3" t="s">
        <v>444</v>
      </c>
      <c r="O121" s="3" t="s">
        <v>444</v>
      </c>
      <c r="P121" s="3" t="s">
        <v>444</v>
      </c>
      <c r="Q121" s="3" t="s">
        <v>444</v>
      </c>
      <c r="R121" s="3" t="s">
        <v>444</v>
      </c>
      <c r="S121" s="3" t="s">
        <v>444</v>
      </c>
      <c r="T121" s="3" t="s">
        <v>444</v>
      </c>
      <c r="U121" s="3" t="s">
        <v>444</v>
      </c>
      <c r="V121" s="3" t="s">
        <v>444</v>
      </c>
      <c r="W121" s="3" t="s">
        <v>444</v>
      </c>
      <c r="X121" s="3" t="s">
        <v>444</v>
      </c>
      <c r="Y121" s="3" t="s">
        <v>444</v>
      </c>
      <c r="Z121" s="3" t="s">
        <v>444</v>
      </c>
      <c r="AA121" s="3" t="s">
        <v>444</v>
      </c>
      <c r="AB121" s="3" t="s">
        <v>444</v>
      </c>
      <c r="AC121" s="3" t="s">
        <v>444</v>
      </c>
      <c r="AD121" s="3" t="s">
        <v>444</v>
      </c>
      <c r="AE121" s="46"/>
      <c r="AF121" s="3" t="s">
        <v>444</v>
      </c>
      <c r="AG121" s="3" t="s">
        <v>444</v>
      </c>
      <c r="AH121" s="3" t="s">
        <v>444</v>
      </c>
      <c r="AI121" s="3" t="s">
        <v>444</v>
      </c>
      <c r="AJ121" s="3" t="s">
        <v>444</v>
      </c>
      <c r="AK121" s="3">
        <v>1382644.9115789491</v>
      </c>
      <c r="AL121" s="111" t="s">
        <v>434</v>
      </c>
    </row>
    <row r="122" spans="1:38" ht="26.25" customHeight="1" thickBot="1" x14ac:dyDescent="0.3">
      <c r="A122" s="55" t="s">
        <v>261</v>
      </c>
      <c r="B122" s="70" t="s">
        <v>280</v>
      </c>
      <c r="C122" s="71" t="s">
        <v>281</v>
      </c>
      <c r="D122" s="57"/>
      <c r="E122" s="3" t="s">
        <v>446</v>
      </c>
      <c r="F122" s="3" t="s">
        <v>446</v>
      </c>
      <c r="G122" s="3" t="s">
        <v>446</v>
      </c>
      <c r="H122" s="3" t="s">
        <v>446</v>
      </c>
      <c r="I122" s="3" t="s">
        <v>446</v>
      </c>
      <c r="J122" s="3" t="s">
        <v>446</v>
      </c>
      <c r="K122" s="3" t="s">
        <v>446</v>
      </c>
      <c r="L122" s="3" t="s">
        <v>446</v>
      </c>
      <c r="M122" s="3" t="s">
        <v>446</v>
      </c>
      <c r="N122" s="3" t="s">
        <v>446</v>
      </c>
      <c r="O122" s="3" t="s">
        <v>446</v>
      </c>
      <c r="P122" s="3" t="s">
        <v>446</v>
      </c>
      <c r="Q122" s="3" t="s">
        <v>446</v>
      </c>
      <c r="R122" s="3" t="s">
        <v>446</v>
      </c>
      <c r="S122" s="3" t="s">
        <v>446</v>
      </c>
      <c r="T122" s="3" t="s">
        <v>446</v>
      </c>
      <c r="U122" s="3" t="s">
        <v>446</v>
      </c>
      <c r="V122" s="3" t="s">
        <v>446</v>
      </c>
      <c r="W122" s="3" t="s">
        <v>446</v>
      </c>
      <c r="X122" s="3" t="s">
        <v>446</v>
      </c>
      <c r="Y122" s="3" t="s">
        <v>446</v>
      </c>
      <c r="Z122" s="3" t="s">
        <v>446</v>
      </c>
      <c r="AA122" s="3" t="s">
        <v>446</v>
      </c>
      <c r="AB122" s="3" t="s">
        <v>446</v>
      </c>
      <c r="AC122" s="3" t="s">
        <v>446</v>
      </c>
      <c r="AD122" s="3" t="s">
        <v>446</v>
      </c>
      <c r="AE122" s="46"/>
      <c r="AF122" s="3" t="s">
        <v>446</v>
      </c>
      <c r="AG122" s="3" t="s">
        <v>446</v>
      </c>
      <c r="AH122" s="3" t="s">
        <v>446</v>
      </c>
      <c r="AI122" s="3" t="s">
        <v>446</v>
      </c>
      <c r="AJ122" s="3" t="s">
        <v>446</v>
      </c>
      <c r="AK122" s="3" t="s">
        <v>446</v>
      </c>
      <c r="AL122" s="35" t="s">
        <v>410</v>
      </c>
    </row>
    <row r="123" spans="1:38" ht="26.25" customHeight="1" thickBot="1" x14ac:dyDescent="0.3">
      <c r="A123" s="55" t="s">
        <v>261</v>
      </c>
      <c r="B123" s="55" t="s">
        <v>282</v>
      </c>
      <c r="C123" s="56" t="s">
        <v>283</v>
      </c>
      <c r="D123" s="57"/>
      <c r="E123" s="3" t="s">
        <v>446</v>
      </c>
      <c r="F123" s="3" t="s">
        <v>446</v>
      </c>
      <c r="G123" s="3" t="s">
        <v>446</v>
      </c>
      <c r="H123" s="3" t="s">
        <v>446</v>
      </c>
      <c r="I123" s="3" t="s">
        <v>446</v>
      </c>
      <c r="J123" s="3" t="s">
        <v>446</v>
      </c>
      <c r="K123" s="3" t="s">
        <v>446</v>
      </c>
      <c r="L123" s="3" t="s">
        <v>446</v>
      </c>
      <c r="M123" s="3" t="s">
        <v>446</v>
      </c>
      <c r="N123" s="3" t="s">
        <v>446</v>
      </c>
      <c r="O123" s="3" t="s">
        <v>446</v>
      </c>
      <c r="P123" s="3" t="s">
        <v>446</v>
      </c>
      <c r="Q123" s="3" t="s">
        <v>446</v>
      </c>
      <c r="R123" s="3" t="s">
        <v>446</v>
      </c>
      <c r="S123" s="3" t="s">
        <v>446</v>
      </c>
      <c r="T123" s="3" t="s">
        <v>446</v>
      </c>
      <c r="U123" s="3" t="s">
        <v>446</v>
      </c>
      <c r="V123" s="3" t="s">
        <v>446</v>
      </c>
      <c r="W123" s="3" t="s">
        <v>446</v>
      </c>
      <c r="X123" s="3" t="s">
        <v>446</v>
      </c>
      <c r="Y123" s="3" t="s">
        <v>446</v>
      </c>
      <c r="Z123" s="3" t="s">
        <v>446</v>
      </c>
      <c r="AA123" s="3" t="s">
        <v>446</v>
      </c>
      <c r="AB123" s="3" t="s">
        <v>446</v>
      </c>
      <c r="AC123" s="3" t="s">
        <v>446</v>
      </c>
      <c r="AD123" s="3" t="s">
        <v>446</v>
      </c>
      <c r="AE123" s="46"/>
      <c r="AF123" s="3" t="s">
        <v>446</v>
      </c>
      <c r="AG123" s="3" t="s">
        <v>446</v>
      </c>
      <c r="AH123" s="3" t="s">
        <v>446</v>
      </c>
      <c r="AI123" s="3" t="s">
        <v>446</v>
      </c>
      <c r="AJ123" s="3" t="s">
        <v>446</v>
      </c>
      <c r="AK123" s="3" t="s">
        <v>446</v>
      </c>
      <c r="AL123" s="35" t="s">
        <v>415</v>
      </c>
    </row>
    <row r="124" spans="1:38" ht="26.25" customHeight="1" thickBot="1" x14ac:dyDescent="0.3">
      <c r="A124" s="55" t="s">
        <v>261</v>
      </c>
      <c r="B124" s="72" t="s">
        <v>284</v>
      </c>
      <c r="C124" s="56" t="s">
        <v>285</v>
      </c>
      <c r="D124" s="57"/>
      <c r="E124" s="3" t="s">
        <v>444</v>
      </c>
      <c r="F124" s="3" t="s">
        <v>444</v>
      </c>
      <c r="G124" s="3" t="s">
        <v>444</v>
      </c>
      <c r="H124" s="3" t="s">
        <v>443</v>
      </c>
      <c r="I124" s="3" t="s">
        <v>444</v>
      </c>
      <c r="J124" s="3" t="s">
        <v>444</v>
      </c>
      <c r="K124" s="3" t="s">
        <v>444</v>
      </c>
      <c r="L124" s="3" t="s">
        <v>444</v>
      </c>
      <c r="M124" s="3" t="s">
        <v>444</v>
      </c>
      <c r="N124" s="3" t="s">
        <v>444</v>
      </c>
      <c r="O124" s="3" t="s">
        <v>444</v>
      </c>
      <c r="P124" s="3" t="s">
        <v>444</v>
      </c>
      <c r="Q124" s="3" t="s">
        <v>444</v>
      </c>
      <c r="R124" s="3" t="s">
        <v>444</v>
      </c>
      <c r="S124" s="3" t="s">
        <v>444</v>
      </c>
      <c r="T124" s="3" t="s">
        <v>444</v>
      </c>
      <c r="U124" s="3" t="s">
        <v>444</v>
      </c>
      <c r="V124" s="3" t="s">
        <v>444</v>
      </c>
      <c r="W124" s="3" t="s">
        <v>444</v>
      </c>
      <c r="X124" s="3" t="s">
        <v>444</v>
      </c>
      <c r="Y124" s="3" t="s">
        <v>444</v>
      </c>
      <c r="Z124" s="3" t="s">
        <v>444</v>
      </c>
      <c r="AA124" s="3" t="s">
        <v>444</v>
      </c>
      <c r="AB124" s="3" t="s">
        <v>444</v>
      </c>
      <c r="AC124" s="3" t="s">
        <v>444</v>
      </c>
      <c r="AD124" s="3" t="s">
        <v>444</v>
      </c>
      <c r="AE124" s="46"/>
      <c r="AF124" s="3" t="s">
        <v>444</v>
      </c>
      <c r="AG124" s="3" t="s">
        <v>444</v>
      </c>
      <c r="AH124" s="3" t="s">
        <v>444</v>
      </c>
      <c r="AI124" s="3" t="s">
        <v>444</v>
      </c>
      <c r="AJ124" s="3" t="s">
        <v>444</v>
      </c>
      <c r="AK124" s="3" t="s">
        <v>444</v>
      </c>
      <c r="AL124" s="35" t="s">
        <v>410</v>
      </c>
    </row>
    <row r="125" spans="1:38" ht="26.25" customHeight="1" thickBot="1" x14ac:dyDescent="0.3">
      <c r="A125" s="55" t="s">
        <v>286</v>
      </c>
      <c r="B125" s="55" t="s">
        <v>287</v>
      </c>
      <c r="C125" s="56" t="s">
        <v>288</v>
      </c>
      <c r="D125" s="57"/>
      <c r="E125" s="3" t="s">
        <v>443</v>
      </c>
      <c r="F125" s="3">
        <v>0.45217409724701302</v>
      </c>
      <c r="G125" s="3" t="s">
        <v>443</v>
      </c>
      <c r="H125" s="3" t="s">
        <v>443</v>
      </c>
      <c r="I125" s="3">
        <v>2.9523058214000001E-5</v>
      </c>
      <c r="J125" s="3">
        <v>1.9789211360200001E-4</v>
      </c>
      <c r="K125" s="3">
        <v>4.1900775615400003E-4</v>
      </c>
      <c r="L125" s="3" t="s">
        <v>443</v>
      </c>
      <c r="M125" s="3" t="s">
        <v>443</v>
      </c>
      <c r="N125" s="3" t="s">
        <v>444</v>
      </c>
      <c r="O125" s="3" t="s">
        <v>444</v>
      </c>
      <c r="P125" s="3" t="s">
        <v>444</v>
      </c>
      <c r="Q125" s="3" t="s">
        <v>444</v>
      </c>
      <c r="R125" s="3" t="s">
        <v>444</v>
      </c>
      <c r="S125" s="3" t="s">
        <v>444</v>
      </c>
      <c r="T125" s="3" t="s">
        <v>444</v>
      </c>
      <c r="U125" s="3" t="s">
        <v>444</v>
      </c>
      <c r="V125" s="3" t="s">
        <v>444</v>
      </c>
      <c r="W125" s="3" t="s">
        <v>444</v>
      </c>
      <c r="X125" s="3" t="s">
        <v>444</v>
      </c>
      <c r="Y125" s="3" t="s">
        <v>444</v>
      </c>
      <c r="Z125" s="3" t="s">
        <v>444</v>
      </c>
      <c r="AA125" s="3" t="s">
        <v>444</v>
      </c>
      <c r="AB125" s="3" t="s">
        <v>444</v>
      </c>
      <c r="AC125" s="3" t="s">
        <v>444</v>
      </c>
      <c r="AD125" s="3" t="s">
        <v>444</v>
      </c>
      <c r="AE125" s="46"/>
      <c r="AF125" s="3" t="s">
        <v>444</v>
      </c>
      <c r="AG125" s="3" t="s">
        <v>444</v>
      </c>
      <c r="AH125" s="3" t="s">
        <v>444</v>
      </c>
      <c r="AI125" s="3" t="s">
        <v>444</v>
      </c>
      <c r="AJ125" s="3" t="s">
        <v>444</v>
      </c>
      <c r="AK125" s="3">
        <v>1638.075233</v>
      </c>
      <c r="AL125" s="35" t="s">
        <v>421</v>
      </c>
    </row>
    <row r="126" spans="1:38" ht="26.25" customHeight="1" thickBot="1" x14ac:dyDescent="0.3">
      <c r="A126" s="55" t="s">
        <v>286</v>
      </c>
      <c r="B126" s="55" t="s">
        <v>289</v>
      </c>
      <c r="C126" s="56" t="s">
        <v>290</v>
      </c>
      <c r="D126" s="57"/>
      <c r="E126" s="3" t="s">
        <v>443</v>
      </c>
      <c r="F126" s="3">
        <v>4.3345411186887506E-2</v>
      </c>
      <c r="G126" s="3" t="s">
        <v>444</v>
      </c>
      <c r="H126" s="3">
        <v>0.31168060019999999</v>
      </c>
      <c r="I126" s="3" t="s">
        <v>443</v>
      </c>
      <c r="J126" s="3" t="s">
        <v>443</v>
      </c>
      <c r="K126" s="3" t="s">
        <v>443</v>
      </c>
      <c r="L126" s="3" t="s">
        <v>443</v>
      </c>
      <c r="M126" s="3" t="s">
        <v>443</v>
      </c>
      <c r="N126" s="3" t="s">
        <v>444</v>
      </c>
      <c r="O126" s="3" t="s">
        <v>444</v>
      </c>
      <c r="P126" s="3" t="s">
        <v>444</v>
      </c>
      <c r="Q126" s="3" t="s">
        <v>444</v>
      </c>
      <c r="R126" s="3" t="s">
        <v>444</v>
      </c>
      <c r="S126" s="3" t="s">
        <v>444</v>
      </c>
      <c r="T126" s="3" t="s">
        <v>444</v>
      </c>
      <c r="U126" s="3" t="s">
        <v>444</v>
      </c>
      <c r="V126" s="3" t="s">
        <v>444</v>
      </c>
      <c r="W126" s="3" t="s">
        <v>444</v>
      </c>
      <c r="X126" s="3" t="s">
        <v>444</v>
      </c>
      <c r="Y126" s="3" t="s">
        <v>444</v>
      </c>
      <c r="Z126" s="3" t="s">
        <v>444</v>
      </c>
      <c r="AA126" s="3" t="s">
        <v>444</v>
      </c>
      <c r="AB126" s="3" t="s">
        <v>444</v>
      </c>
      <c r="AC126" s="3" t="s">
        <v>444</v>
      </c>
      <c r="AD126" s="3" t="s">
        <v>444</v>
      </c>
      <c r="AE126" s="46"/>
      <c r="AF126" s="3" t="s">
        <v>444</v>
      </c>
      <c r="AG126" s="3" t="s">
        <v>444</v>
      </c>
      <c r="AH126" s="3" t="s">
        <v>444</v>
      </c>
      <c r="AI126" s="3" t="s">
        <v>444</v>
      </c>
      <c r="AJ126" s="3" t="s">
        <v>444</v>
      </c>
      <c r="AK126" s="3">
        <v>1298.6686102341428</v>
      </c>
      <c r="AL126" s="111" t="s">
        <v>435</v>
      </c>
    </row>
    <row r="127" spans="1:38" ht="26.25" customHeight="1" thickBot="1" x14ac:dyDescent="0.3">
      <c r="A127" s="55" t="s">
        <v>286</v>
      </c>
      <c r="B127" s="55" t="s">
        <v>291</v>
      </c>
      <c r="C127" s="56" t="s">
        <v>292</v>
      </c>
      <c r="D127" s="57"/>
      <c r="E127" s="3" t="s">
        <v>445</v>
      </c>
      <c r="F127" s="3" t="s">
        <v>445</v>
      </c>
      <c r="G127" s="3" t="s">
        <v>445</v>
      </c>
      <c r="H127" s="3" t="s">
        <v>445</v>
      </c>
      <c r="I127" s="3" t="s">
        <v>445</v>
      </c>
      <c r="J127" s="3" t="s">
        <v>445</v>
      </c>
      <c r="K127" s="3" t="s">
        <v>445</v>
      </c>
      <c r="L127" s="3" t="s">
        <v>445</v>
      </c>
      <c r="M127" s="3" t="s">
        <v>445</v>
      </c>
      <c r="N127" s="3" t="s">
        <v>444</v>
      </c>
      <c r="O127" s="3" t="s">
        <v>444</v>
      </c>
      <c r="P127" s="3" t="s">
        <v>444</v>
      </c>
      <c r="Q127" s="3" t="s">
        <v>444</v>
      </c>
      <c r="R127" s="3" t="s">
        <v>444</v>
      </c>
      <c r="S127" s="3" t="s">
        <v>444</v>
      </c>
      <c r="T127" s="3" t="s">
        <v>444</v>
      </c>
      <c r="U127" s="3" t="s">
        <v>444</v>
      </c>
      <c r="V127" s="3" t="s">
        <v>444</v>
      </c>
      <c r="W127" s="3" t="s">
        <v>444</v>
      </c>
      <c r="X127" s="3" t="s">
        <v>444</v>
      </c>
      <c r="Y127" s="3" t="s">
        <v>444</v>
      </c>
      <c r="Z127" s="3" t="s">
        <v>444</v>
      </c>
      <c r="AA127" s="3" t="s">
        <v>444</v>
      </c>
      <c r="AB127" s="3" t="s">
        <v>444</v>
      </c>
      <c r="AC127" s="3" t="s">
        <v>444</v>
      </c>
      <c r="AD127" s="3" t="s">
        <v>444</v>
      </c>
      <c r="AE127" s="46"/>
      <c r="AF127" s="3" t="s">
        <v>444</v>
      </c>
      <c r="AG127" s="3" t="s">
        <v>444</v>
      </c>
      <c r="AH127" s="3" t="s">
        <v>444</v>
      </c>
      <c r="AI127" s="3" t="s">
        <v>444</v>
      </c>
      <c r="AJ127" s="3" t="s">
        <v>444</v>
      </c>
      <c r="AK127" s="3" t="s">
        <v>445</v>
      </c>
      <c r="AL127" s="35" t="s">
        <v>422</v>
      </c>
    </row>
    <row r="128" spans="1:38" ht="26.25" customHeight="1" thickBot="1" x14ac:dyDescent="0.3">
      <c r="A128" s="55" t="s">
        <v>286</v>
      </c>
      <c r="B128" s="59" t="s">
        <v>293</v>
      </c>
      <c r="C128" s="61" t="s">
        <v>294</v>
      </c>
      <c r="D128" s="57"/>
      <c r="E128" s="3">
        <v>1.182807E-2</v>
      </c>
      <c r="F128" s="3">
        <v>7.0204999999999996E-4</v>
      </c>
      <c r="G128" s="3">
        <v>2.1356799999999996E-3</v>
      </c>
      <c r="H128" s="3">
        <v>2.6677999999999999E-4</v>
      </c>
      <c r="I128" s="3">
        <v>2.0083000000000001E-4</v>
      </c>
      <c r="J128" s="3">
        <v>2.0083000000000001E-4</v>
      </c>
      <c r="K128" s="3">
        <v>2.6353999999999999E-4</v>
      </c>
      <c r="L128" s="3">
        <v>6.9800000000000001E-6</v>
      </c>
      <c r="M128" s="3">
        <v>3.8710699999999999E-3</v>
      </c>
      <c r="N128" s="3">
        <v>1.3974299999999999E-3</v>
      </c>
      <c r="O128" s="3">
        <v>9.3577999999999999E-4</v>
      </c>
      <c r="P128" s="3">
        <v>6.7991999999999998E-4</v>
      </c>
      <c r="Q128" s="3">
        <v>9.2262999999999991E-4</v>
      </c>
      <c r="R128" s="3">
        <v>2.00796E-3</v>
      </c>
      <c r="S128" s="3">
        <v>5.4715600000000003E-3</v>
      </c>
      <c r="T128" s="3">
        <v>1.61509E-3</v>
      </c>
      <c r="U128" s="3">
        <v>2.4127999999999999E-4</v>
      </c>
      <c r="V128" s="3">
        <v>1.4491809999999999E-2</v>
      </c>
      <c r="W128" s="3">
        <v>2.2068299999999999E-3</v>
      </c>
      <c r="X128" s="3">
        <v>1.6168999999999999E-7</v>
      </c>
      <c r="Y128" s="3">
        <v>3.4455999999999996E-7</v>
      </c>
      <c r="Z128" s="3">
        <v>1.8287E-7</v>
      </c>
      <c r="AA128" s="3">
        <v>2.2328999999999998E-7</v>
      </c>
      <c r="AB128" s="3">
        <v>9.1239999999999994E-7</v>
      </c>
      <c r="AC128" s="3">
        <v>8.7000000000000001E-4</v>
      </c>
      <c r="AD128" s="3">
        <v>2.7699999999999999E-3</v>
      </c>
      <c r="AE128" s="46"/>
      <c r="AF128" s="3" t="s">
        <v>444</v>
      </c>
      <c r="AG128" s="3" t="s">
        <v>444</v>
      </c>
      <c r="AH128" s="3" t="s">
        <v>444</v>
      </c>
      <c r="AI128" s="3" t="s">
        <v>444</v>
      </c>
      <c r="AJ128" s="3" t="s">
        <v>444</v>
      </c>
      <c r="AK128" s="3">
        <v>19.248999999999999</v>
      </c>
      <c r="AL128" s="35" t="s">
        <v>298</v>
      </c>
    </row>
    <row r="129" spans="1:38" ht="26.25" customHeight="1" thickBot="1" x14ac:dyDescent="0.3">
      <c r="A129" s="55" t="s">
        <v>286</v>
      </c>
      <c r="B129" s="59" t="s">
        <v>296</v>
      </c>
      <c r="C129" s="67" t="s">
        <v>297</v>
      </c>
      <c r="D129" s="57"/>
      <c r="E129" s="3">
        <v>0.30253179300000005</v>
      </c>
      <c r="F129" s="3">
        <v>0.52622213300000009</v>
      </c>
      <c r="G129" s="3">
        <v>4.8369999999999993E-3</v>
      </c>
      <c r="H129" s="3">
        <v>8.2000000000000001E-5</v>
      </c>
      <c r="I129" s="3">
        <v>3.8772819999999997E-3</v>
      </c>
      <c r="J129" s="3">
        <v>3.9101329999999997E-3</v>
      </c>
      <c r="K129" s="3">
        <v>3.9499000000000001E-3</v>
      </c>
      <c r="L129" s="3">
        <v>1.6563268999999999E-3</v>
      </c>
      <c r="M129" s="3">
        <v>0.18017468400000003</v>
      </c>
      <c r="N129" s="3">
        <v>0.01</v>
      </c>
      <c r="O129" s="3">
        <v>3.82E-3</v>
      </c>
      <c r="P129" s="3">
        <v>3.5659999999999997E-3</v>
      </c>
      <c r="Q129" s="3">
        <v>1.03E-2</v>
      </c>
      <c r="R129" s="3">
        <v>5.7000000000000002E-3</v>
      </c>
      <c r="S129" s="3">
        <v>2.86E-2</v>
      </c>
      <c r="T129" s="3">
        <v>2.5590000000000002E-2</v>
      </c>
      <c r="U129" s="3">
        <v>2.532065E-3</v>
      </c>
      <c r="V129" s="3">
        <v>7.0004150000000003E-3</v>
      </c>
      <c r="W129" s="3">
        <v>9.6199999999999994E-2</v>
      </c>
      <c r="X129" s="3">
        <v>8.1006595350000002E-5</v>
      </c>
      <c r="Y129" s="3">
        <v>8.1006595350000002E-5</v>
      </c>
      <c r="Z129" s="3">
        <v>8.1006595350000002E-5</v>
      </c>
      <c r="AA129" s="3">
        <v>8.1006595350000002E-5</v>
      </c>
      <c r="AB129" s="3">
        <v>3.2402638140000001E-4</v>
      </c>
      <c r="AC129" s="3">
        <v>1.4916E-3</v>
      </c>
      <c r="AD129" s="3" t="s">
        <v>443</v>
      </c>
      <c r="AE129" s="46"/>
      <c r="AF129" s="3" t="s">
        <v>444</v>
      </c>
      <c r="AG129" s="3" t="s">
        <v>444</v>
      </c>
      <c r="AH129" s="3" t="s">
        <v>444</v>
      </c>
      <c r="AI129" s="3" t="s">
        <v>444</v>
      </c>
      <c r="AJ129" s="3" t="s">
        <v>444</v>
      </c>
      <c r="AK129" s="3">
        <v>13.573219999999999</v>
      </c>
      <c r="AL129" s="35" t="s">
        <v>298</v>
      </c>
    </row>
    <row r="130" spans="1:38" ht="26.25" customHeight="1" thickBot="1" x14ac:dyDescent="0.3">
      <c r="A130" s="55" t="s">
        <v>286</v>
      </c>
      <c r="B130" s="59" t="s">
        <v>299</v>
      </c>
      <c r="C130" s="73" t="s">
        <v>300</v>
      </c>
      <c r="D130" s="57"/>
      <c r="E130" s="3" t="s">
        <v>445</v>
      </c>
      <c r="F130" s="3" t="s">
        <v>445</v>
      </c>
      <c r="G130" s="3" t="s">
        <v>445</v>
      </c>
      <c r="H130" s="3" t="s">
        <v>445</v>
      </c>
      <c r="I130" s="3" t="s">
        <v>445</v>
      </c>
      <c r="J130" s="3" t="s">
        <v>445</v>
      </c>
      <c r="K130" s="3" t="s">
        <v>445</v>
      </c>
      <c r="L130" s="3" t="s">
        <v>445</v>
      </c>
      <c r="M130" s="3" t="s">
        <v>445</v>
      </c>
      <c r="N130" s="3" t="s">
        <v>445</v>
      </c>
      <c r="O130" s="3" t="s">
        <v>445</v>
      </c>
      <c r="P130" s="3" t="s">
        <v>445</v>
      </c>
      <c r="Q130" s="3" t="s">
        <v>445</v>
      </c>
      <c r="R130" s="3" t="s">
        <v>445</v>
      </c>
      <c r="S130" s="3" t="s">
        <v>445</v>
      </c>
      <c r="T130" s="3" t="s">
        <v>445</v>
      </c>
      <c r="U130" s="3" t="s">
        <v>445</v>
      </c>
      <c r="V130" s="3" t="s">
        <v>445</v>
      </c>
      <c r="W130" s="3" t="s">
        <v>445</v>
      </c>
      <c r="X130" s="3" t="s">
        <v>443</v>
      </c>
      <c r="Y130" s="3" t="s">
        <v>443</v>
      </c>
      <c r="Z130" s="3" t="s">
        <v>443</v>
      </c>
      <c r="AA130" s="3" t="s">
        <v>443</v>
      </c>
      <c r="AB130" s="3" t="s">
        <v>443</v>
      </c>
      <c r="AC130" s="3">
        <v>0.23643600000000001</v>
      </c>
      <c r="AD130" s="3" t="s">
        <v>444</v>
      </c>
      <c r="AE130" s="46"/>
      <c r="AF130" s="3" t="s">
        <v>444</v>
      </c>
      <c r="AG130" s="3" t="s">
        <v>444</v>
      </c>
      <c r="AH130" s="3" t="s">
        <v>444</v>
      </c>
      <c r="AI130" s="3" t="s">
        <v>444</v>
      </c>
      <c r="AJ130" s="3" t="s">
        <v>444</v>
      </c>
      <c r="AK130" s="3" t="s">
        <v>445</v>
      </c>
      <c r="AL130" s="35" t="s">
        <v>298</v>
      </c>
    </row>
    <row r="131" spans="1:38" ht="26.25" customHeight="1" thickBot="1" x14ac:dyDescent="0.3">
      <c r="A131" s="55" t="s">
        <v>286</v>
      </c>
      <c r="B131" s="59" t="s">
        <v>301</v>
      </c>
      <c r="C131" s="67" t="s">
        <v>302</v>
      </c>
      <c r="D131" s="57"/>
      <c r="E131" s="3" t="s">
        <v>445</v>
      </c>
      <c r="F131" s="3" t="s">
        <v>445</v>
      </c>
      <c r="G131" s="3" t="s">
        <v>445</v>
      </c>
      <c r="H131" s="3" t="s">
        <v>445</v>
      </c>
      <c r="I131" s="3" t="s">
        <v>445</v>
      </c>
      <c r="J131" s="3" t="s">
        <v>445</v>
      </c>
      <c r="K131" s="3" t="s">
        <v>445</v>
      </c>
      <c r="L131" s="3" t="s">
        <v>445</v>
      </c>
      <c r="M131" s="3" t="s">
        <v>445</v>
      </c>
      <c r="N131" s="3" t="s">
        <v>445</v>
      </c>
      <c r="O131" s="3" t="s">
        <v>445</v>
      </c>
      <c r="P131" s="3" t="s">
        <v>445</v>
      </c>
      <c r="Q131" s="3" t="s">
        <v>445</v>
      </c>
      <c r="R131" s="3" t="s">
        <v>445</v>
      </c>
      <c r="S131" s="3" t="s">
        <v>445</v>
      </c>
      <c r="T131" s="3" t="s">
        <v>445</v>
      </c>
      <c r="U131" s="3" t="s">
        <v>445</v>
      </c>
      <c r="V131" s="3" t="s">
        <v>445</v>
      </c>
      <c r="W131" s="3" t="s">
        <v>445</v>
      </c>
      <c r="X131" s="3" t="s">
        <v>443</v>
      </c>
      <c r="Y131" s="3" t="s">
        <v>443</v>
      </c>
      <c r="Z131" s="3" t="s">
        <v>443</v>
      </c>
      <c r="AA131" s="3" t="s">
        <v>443</v>
      </c>
      <c r="AB131" s="3" t="s">
        <v>443</v>
      </c>
      <c r="AC131" s="3">
        <v>1.1454</v>
      </c>
      <c r="AD131" s="3" t="s">
        <v>443</v>
      </c>
      <c r="AE131" s="46"/>
      <c r="AF131" s="3" t="s">
        <v>444</v>
      </c>
      <c r="AG131" s="3" t="s">
        <v>444</v>
      </c>
      <c r="AH131" s="3" t="s">
        <v>444</v>
      </c>
      <c r="AI131" s="3" t="s">
        <v>444</v>
      </c>
      <c r="AJ131" s="3" t="s">
        <v>444</v>
      </c>
      <c r="AK131" s="3" t="s">
        <v>443</v>
      </c>
      <c r="AL131" s="35" t="s">
        <v>298</v>
      </c>
    </row>
    <row r="132" spans="1:38" ht="26.25" customHeight="1" thickBot="1" x14ac:dyDescent="0.3">
      <c r="A132" s="55" t="s">
        <v>286</v>
      </c>
      <c r="B132" s="59" t="s">
        <v>303</v>
      </c>
      <c r="C132" s="67" t="s">
        <v>304</v>
      </c>
      <c r="D132" s="57"/>
      <c r="E132" s="3" t="s">
        <v>445</v>
      </c>
      <c r="F132" s="3" t="s">
        <v>445</v>
      </c>
      <c r="G132" s="3" t="s">
        <v>445</v>
      </c>
      <c r="H132" s="3" t="s">
        <v>445</v>
      </c>
      <c r="I132" s="3">
        <v>1.9880704038461999E-5</v>
      </c>
      <c r="J132" s="3">
        <v>7.4100805961537999E-5</v>
      </c>
      <c r="K132" s="3">
        <v>9.3981510000000002E-4</v>
      </c>
      <c r="L132" s="3">
        <v>6.9582464134600004E-7</v>
      </c>
      <c r="M132" s="3" t="s">
        <v>445</v>
      </c>
      <c r="N132" s="3">
        <v>4.6990755000000002E-2</v>
      </c>
      <c r="O132" s="3">
        <v>4.6990755000000002E-3</v>
      </c>
      <c r="P132" s="3">
        <v>4.6990755000000002E-3</v>
      </c>
      <c r="Q132" s="3">
        <v>4.6990755000000002E-2</v>
      </c>
      <c r="R132" s="3">
        <v>4.6990755000000002E-2</v>
      </c>
      <c r="S132" s="3">
        <v>4.6990755000000002E-2</v>
      </c>
      <c r="T132" s="3">
        <v>4.6990755000000002E-2</v>
      </c>
      <c r="U132" s="3">
        <v>1.699441786284E-3</v>
      </c>
      <c r="V132" s="3">
        <v>4.6990755000000002E-2</v>
      </c>
      <c r="W132" s="3" t="s">
        <v>445</v>
      </c>
      <c r="X132" s="3" t="s">
        <v>443</v>
      </c>
      <c r="Y132" s="3" t="s">
        <v>443</v>
      </c>
      <c r="Z132" s="3" t="s">
        <v>443</v>
      </c>
      <c r="AA132" s="3" t="s">
        <v>443</v>
      </c>
      <c r="AB132" s="3" t="s">
        <v>443</v>
      </c>
      <c r="AC132" s="3">
        <v>7.4900000000000001E-3</v>
      </c>
      <c r="AD132" s="3" t="s">
        <v>444</v>
      </c>
      <c r="AE132" s="46"/>
      <c r="AF132" s="3" t="s">
        <v>444</v>
      </c>
      <c r="AG132" s="3" t="s">
        <v>444</v>
      </c>
      <c r="AH132" s="3" t="s">
        <v>444</v>
      </c>
      <c r="AI132" s="3" t="s">
        <v>444</v>
      </c>
      <c r="AJ132" s="3" t="s">
        <v>444</v>
      </c>
      <c r="AK132" s="3" t="s">
        <v>445</v>
      </c>
      <c r="AL132" s="35" t="s">
        <v>412</v>
      </c>
    </row>
    <row r="133" spans="1:38" ht="26.25" customHeight="1" thickBot="1" x14ac:dyDescent="0.3">
      <c r="A133" s="55" t="s">
        <v>286</v>
      </c>
      <c r="B133" s="59" t="s">
        <v>305</v>
      </c>
      <c r="C133" s="67" t="s">
        <v>306</v>
      </c>
      <c r="D133" s="57"/>
      <c r="E133" s="3">
        <v>1.0360500000000002E-2</v>
      </c>
      <c r="F133" s="3">
        <v>2.8790599999999999E-4</v>
      </c>
      <c r="G133" s="3">
        <v>6.0845600000000006E-4</v>
      </c>
      <c r="H133" s="3" t="s">
        <v>443</v>
      </c>
      <c r="I133" s="3">
        <v>3.8606993357575902E-4</v>
      </c>
      <c r="J133" s="3">
        <v>3.8606993357575902E-4</v>
      </c>
      <c r="K133" s="3">
        <v>4.0595665357575901E-4</v>
      </c>
      <c r="L133" s="3" t="s">
        <v>443</v>
      </c>
      <c r="M133" s="3">
        <v>1.39054E-3</v>
      </c>
      <c r="N133" s="3">
        <v>4.5055456000000002E-4</v>
      </c>
      <c r="O133" s="3">
        <v>1.0009455999999999E-4</v>
      </c>
      <c r="P133" s="3">
        <v>9.7082560378120002E-3</v>
      </c>
      <c r="Q133" s="3">
        <v>2.7083872000000002E-4</v>
      </c>
      <c r="R133" s="3">
        <v>2.6984112E-4</v>
      </c>
      <c r="S133" s="3">
        <v>2.4735936000000003E-4</v>
      </c>
      <c r="T133" s="3">
        <v>3.4486415999999997E-4</v>
      </c>
      <c r="U133" s="3">
        <v>3.9362655999999999E-4</v>
      </c>
      <c r="V133" s="3">
        <v>3.18638824E-3</v>
      </c>
      <c r="W133" s="3">
        <v>2.909778E-3</v>
      </c>
      <c r="X133" s="3">
        <v>2.6267639999999998E-7</v>
      </c>
      <c r="Y133" s="3">
        <v>1.4347592000000001E-7</v>
      </c>
      <c r="Z133" s="3">
        <v>1.2815887999999999E-7</v>
      </c>
      <c r="AA133" s="3">
        <v>1.3910248000000002E-7</v>
      </c>
      <c r="AB133" s="3">
        <v>6.7341368000000005E-7</v>
      </c>
      <c r="AC133" s="3">
        <v>2.9828000000000003E-3</v>
      </c>
      <c r="AD133" s="3">
        <v>8.1623200000000007E-3</v>
      </c>
      <c r="AE133" s="46"/>
      <c r="AF133" s="3" t="s">
        <v>444</v>
      </c>
      <c r="AG133" s="3" t="s">
        <v>444</v>
      </c>
      <c r="AH133" s="3" t="s">
        <v>444</v>
      </c>
      <c r="AI133" s="3" t="s">
        <v>444</v>
      </c>
      <c r="AJ133" s="3" t="s">
        <v>444</v>
      </c>
      <c r="AK133" s="3">
        <v>58986</v>
      </c>
      <c r="AL133" s="35" t="s">
        <v>413</v>
      </c>
    </row>
    <row r="134" spans="1:38" ht="26.25" customHeight="1" thickBot="1" x14ac:dyDescent="0.3">
      <c r="A134" s="55" t="s">
        <v>286</v>
      </c>
      <c r="B134" s="59" t="s">
        <v>307</v>
      </c>
      <c r="C134" s="56" t="s">
        <v>308</v>
      </c>
      <c r="D134" s="57"/>
      <c r="E134" s="3" t="s">
        <v>445</v>
      </c>
      <c r="F134" s="3" t="s">
        <v>443</v>
      </c>
      <c r="G134" s="3" t="s">
        <v>445</v>
      </c>
      <c r="H134" s="3" t="s">
        <v>443</v>
      </c>
      <c r="I134" s="3" t="s">
        <v>443</v>
      </c>
      <c r="J134" s="3" t="s">
        <v>443</v>
      </c>
      <c r="K134" s="3" t="s">
        <v>443</v>
      </c>
      <c r="L134" s="3" t="s">
        <v>443</v>
      </c>
      <c r="M134" s="3" t="s">
        <v>445</v>
      </c>
      <c r="N134" s="3" t="s">
        <v>443</v>
      </c>
      <c r="O134" s="3" t="s">
        <v>443</v>
      </c>
      <c r="P134" s="3" t="s">
        <v>443</v>
      </c>
      <c r="Q134" s="3" t="s">
        <v>443</v>
      </c>
      <c r="R134" s="3" t="s">
        <v>443</v>
      </c>
      <c r="S134" s="3" t="s">
        <v>443</v>
      </c>
      <c r="T134" s="3" t="s">
        <v>443</v>
      </c>
      <c r="U134" s="3" t="s">
        <v>443</v>
      </c>
      <c r="V134" s="3" t="s">
        <v>443</v>
      </c>
      <c r="W134" s="3" t="s">
        <v>443</v>
      </c>
      <c r="X134" s="3" t="s">
        <v>443</v>
      </c>
      <c r="Y134" s="3" t="s">
        <v>443</v>
      </c>
      <c r="Z134" s="3" t="s">
        <v>443</v>
      </c>
      <c r="AA134" s="3" t="s">
        <v>443</v>
      </c>
      <c r="AB134" s="3" t="s">
        <v>443</v>
      </c>
      <c r="AC134" s="3" t="s">
        <v>443</v>
      </c>
      <c r="AD134" s="3" t="s">
        <v>443</v>
      </c>
      <c r="AE134" s="46"/>
      <c r="AF134" s="3" t="s">
        <v>444</v>
      </c>
      <c r="AG134" s="3" t="s">
        <v>444</v>
      </c>
      <c r="AH134" s="3" t="s">
        <v>444</v>
      </c>
      <c r="AI134" s="3" t="s">
        <v>444</v>
      </c>
      <c r="AJ134" s="3" t="s">
        <v>444</v>
      </c>
      <c r="AK134" s="3" t="s">
        <v>443</v>
      </c>
      <c r="AL134" s="35" t="s">
        <v>410</v>
      </c>
    </row>
    <row r="135" spans="1:38" ht="26.25" customHeight="1" thickBot="1" x14ac:dyDescent="0.3">
      <c r="A135" s="55" t="s">
        <v>286</v>
      </c>
      <c r="B135" s="55" t="s">
        <v>309</v>
      </c>
      <c r="C135" s="56" t="s">
        <v>310</v>
      </c>
      <c r="D135" s="57"/>
      <c r="E135" s="3">
        <v>1.169042547E-2</v>
      </c>
      <c r="F135" s="3">
        <v>4.5217683438733098E-3</v>
      </c>
      <c r="G135" s="3">
        <v>4.04385787E-4</v>
      </c>
      <c r="H135" s="3" t="s">
        <v>443</v>
      </c>
      <c r="I135" s="3">
        <v>1.54034222445766E-2</v>
      </c>
      <c r="J135" s="3">
        <v>1.6579817260868799E-2</v>
      </c>
      <c r="K135" s="3">
        <v>1.70577277362375E-2</v>
      </c>
      <c r="L135" s="3">
        <v>6.4694373427221603E-3</v>
      </c>
      <c r="M135" s="3">
        <v>0.205244168</v>
      </c>
      <c r="N135" s="3">
        <v>1.8013548686980001E-3</v>
      </c>
      <c r="O135" s="3">
        <v>3.6762344259100001E-4</v>
      </c>
      <c r="P135" s="3" t="s">
        <v>443</v>
      </c>
      <c r="Q135" s="3">
        <v>1.507256114624E-3</v>
      </c>
      <c r="R135" s="3">
        <v>3.6762344259000001E-5</v>
      </c>
      <c r="S135" s="3">
        <v>7.3524688518299998E-4</v>
      </c>
      <c r="T135" s="3" t="s">
        <v>443</v>
      </c>
      <c r="U135" s="3">
        <v>2.57336409814E-4</v>
      </c>
      <c r="V135" s="3">
        <v>6.4444389486259995E-2</v>
      </c>
      <c r="W135" s="3">
        <v>2.3569752049999999</v>
      </c>
      <c r="X135" s="3">
        <v>3.2568229739999999E-3</v>
      </c>
      <c r="Y135" s="3">
        <v>4.2917304459999996E-3</v>
      </c>
      <c r="Z135" s="3">
        <v>1.8016102789999999E-3</v>
      </c>
      <c r="AA135" s="3">
        <v>2.4639707630000002E-3</v>
      </c>
      <c r="AB135" s="3">
        <v>1.181413446E-2</v>
      </c>
      <c r="AC135" s="3" t="s">
        <v>444</v>
      </c>
      <c r="AD135" s="3" t="s">
        <v>444</v>
      </c>
      <c r="AE135" s="46"/>
      <c r="AF135" s="3" t="s">
        <v>444</v>
      </c>
      <c r="AG135" s="3" t="s">
        <v>444</v>
      </c>
      <c r="AH135" s="3" t="s">
        <v>444</v>
      </c>
      <c r="AI135" s="3" t="s">
        <v>444</v>
      </c>
      <c r="AJ135" s="3" t="s">
        <v>444</v>
      </c>
      <c r="AK135" s="3" t="s">
        <v>444</v>
      </c>
      <c r="AL135" s="35" t="s">
        <v>410</v>
      </c>
    </row>
    <row r="136" spans="1:38" ht="26.25" customHeight="1" thickBot="1" x14ac:dyDescent="0.4">
      <c r="A136" s="55" t="s">
        <v>286</v>
      </c>
      <c r="B136" s="55" t="s">
        <v>311</v>
      </c>
      <c r="C136" s="56" t="s">
        <v>312</v>
      </c>
      <c r="D136" s="57"/>
      <c r="E136" s="3" t="s">
        <v>444</v>
      </c>
      <c r="F136" s="3">
        <v>7.7524089862499989E-3</v>
      </c>
      <c r="G136" s="3" t="s">
        <v>444</v>
      </c>
      <c r="H136" s="3" t="s">
        <v>443</v>
      </c>
      <c r="I136" s="3" t="s">
        <v>444</v>
      </c>
      <c r="J136" s="3" t="s">
        <v>444</v>
      </c>
      <c r="K136" s="3" t="s">
        <v>444</v>
      </c>
      <c r="L136" s="3" t="s">
        <v>444</v>
      </c>
      <c r="M136" s="3" t="s">
        <v>444</v>
      </c>
      <c r="N136" s="3" t="s">
        <v>444</v>
      </c>
      <c r="O136" s="3" t="s">
        <v>444</v>
      </c>
      <c r="P136" s="3" t="s">
        <v>444</v>
      </c>
      <c r="Q136" s="3" t="s">
        <v>444</v>
      </c>
      <c r="R136" s="3" t="s">
        <v>444</v>
      </c>
      <c r="S136" s="3" t="s">
        <v>444</v>
      </c>
      <c r="T136" s="3" t="s">
        <v>444</v>
      </c>
      <c r="U136" s="3" t="s">
        <v>444</v>
      </c>
      <c r="V136" s="3" t="s">
        <v>444</v>
      </c>
      <c r="W136" s="3" t="s">
        <v>444</v>
      </c>
      <c r="X136" s="3" t="s">
        <v>444</v>
      </c>
      <c r="Y136" s="3" t="s">
        <v>444</v>
      </c>
      <c r="Z136" s="3" t="s">
        <v>444</v>
      </c>
      <c r="AA136" s="3" t="s">
        <v>444</v>
      </c>
      <c r="AB136" s="3" t="s">
        <v>444</v>
      </c>
      <c r="AC136" s="3" t="s">
        <v>444</v>
      </c>
      <c r="AD136" s="3" t="s">
        <v>444</v>
      </c>
      <c r="AE136" s="46"/>
      <c r="AF136" s="3" t="s">
        <v>444</v>
      </c>
      <c r="AG136" s="3" t="s">
        <v>444</v>
      </c>
      <c r="AH136" s="3" t="s">
        <v>444</v>
      </c>
      <c r="AI136" s="3" t="s">
        <v>444</v>
      </c>
      <c r="AJ136" s="3" t="s">
        <v>444</v>
      </c>
      <c r="AK136" s="3">
        <v>707935293.87388301</v>
      </c>
      <c r="AL136" s="134" t="s">
        <v>436</v>
      </c>
    </row>
    <row r="137" spans="1:38" ht="26.25" customHeight="1" thickBot="1" x14ac:dyDescent="0.3">
      <c r="A137" s="55" t="s">
        <v>286</v>
      </c>
      <c r="B137" s="55" t="s">
        <v>313</v>
      </c>
      <c r="C137" s="56" t="s">
        <v>314</v>
      </c>
      <c r="D137" s="57"/>
      <c r="E137" s="3">
        <v>3.19E-4</v>
      </c>
      <c r="F137" s="3">
        <v>0.17357160000000002</v>
      </c>
      <c r="G137" s="3" t="s">
        <v>443</v>
      </c>
      <c r="H137" s="3" t="s">
        <v>443</v>
      </c>
      <c r="I137" s="3" t="s">
        <v>444</v>
      </c>
      <c r="J137" s="3" t="s">
        <v>444</v>
      </c>
      <c r="K137" s="3" t="s">
        <v>444</v>
      </c>
      <c r="L137" s="3" t="s">
        <v>444</v>
      </c>
      <c r="M137" s="3">
        <v>2.16E-3</v>
      </c>
      <c r="N137" s="3" t="s">
        <v>444</v>
      </c>
      <c r="O137" s="3" t="s">
        <v>444</v>
      </c>
      <c r="P137" s="3" t="s">
        <v>443</v>
      </c>
      <c r="Q137" s="3" t="s">
        <v>444</v>
      </c>
      <c r="R137" s="3" t="s">
        <v>444</v>
      </c>
      <c r="S137" s="3" t="s">
        <v>444</v>
      </c>
      <c r="T137" s="3" t="s">
        <v>444</v>
      </c>
      <c r="U137" s="3" t="s">
        <v>444</v>
      </c>
      <c r="V137" s="3" t="s">
        <v>444</v>
      </c>
      <c r="W137" s="3" t="s">
        <v>444</v>
      </c>
      <c r="X137" s="3" t="s">
        <v>444</v>
      </c>
      <c r="Y137" s="3" t="s">
        <v>444</v>
      </c>
      <c r="Z137" s="3" t="s">
        <v>444</v>
      </c>
      <c r="AA137" s="3" t="s">
        <v>444</v>
      </c>
      <c r="AB137" s="3" t="s">
        <v>444</v>
      </c>
      <c r="AC137" s="3" t="s">
        <v>444</v>
      </c>
      <c r="AD137" s="3" t="s">
        <v>444</v>
      </c>
      <c r="AE137" s="46"/>
      <c r="AF137" s="3" t="s">
        <v>444</v>
      </c>
      <c r="AG137" s="3" t="s">
        <v>444</v>
      </c>
      <c r="AH137" s="3" t="s">
        <v>444</v>
      </c>
      <c r="AI137" s="3" t="s">
        <v>444</v>
      </c>
      <c r="AJ137" s="3" t="s">
        <v>444</v>
      </c>
      <c r="AK137" s="3" t="s">
        <v>444</v>
      </c>
      <c r="AL137" s="35" t="s">
        <v>414</v>
      </c>
    </row>
    <row r="138" spans="1:38" ht="26.25" customHeight="1" thickBot="1" x14ac:dyDescent="0.3">
      <c r="A138" s="59" t="s">
        <v>286</v>
      </c>
      <c r="B138" s="59" t="s">
        <v>315</v>
      </c>
      <c r="C138" s="61" t="s">
        <v>316</v>
      </c>
      <c r="D138" s="58"/>
      <c r="E138" s="3" t="s">
        <v>443</v>
      </c>
      <c r="F138" s="3" t="s">
        <v>443</v>
      </c>
      <c r="G138" s="3" t="s">
        <v>443</v>
      </c>
      <c r="H138" s="3" t="s">
        <v>443</v>
      </c>
      <c r="I138" s="3" t="s">
        <v>444</v>
      </c>
      <c r="J138" s="3" t="s">
        <v>444</v>
      </c>
      <c r="K138" s="3" t="s">
        <v>444</v>
      </c>
      <c r="L138" s="3" t="s">
        <v>444</v>
      </c>
      <c r="M138" s="3" t="s">
        <v>443</v>
      </c>
      <c r="N138" s="3" t="s">
        <v>444</v>
      </c>
      <c r="O138" s="3" t="s">
        <v>444</v>
      </c>
      <c r="P138" s="3" t="s">
        <v>444</v>
      </c>
      <c r="Q138" s="3" t="s">
        <v>444</v>
      </c>
      <c r="R138" s="3" t="s">
        <v>444</v>
      </c>
      <c r="S138" s="3" t="s">
        <v>444</v>
      </c>
      <c r="T138" s="3" t="s">
        <v>444</v>
      </c>
      <c r="U138" s="3" t="s">
        <v>444</v>
      </c>
      <c r="V138" s="3" t="s">
        <v>444</v>
      </c>
      <c r="W138" s="3" t="s">
        <v>444</v>
      </c>
      <c r="X138" s="3" t="s">
        <v>444</v>
      </c>
      <c r="Y138" s="3" t="s">
        <v>444</v>
      </c>
      <c r="Z138" s="3" t="s">
        <v>444</v>
      </c>
      <c r="AA138" s="3" t="s">
        <v>444</v>
      </c>
      <c r="AB138" s="3" t="s">
        <v>444</v>
      </c>
      <c r="AC138" s="3" t="s">
        <v>444</v>
      </c>
      <c r="AD138" s="3" t="s">
        <v>444</v>
      </c>
      <c r="AE138" s="46"/>
      <c r="AF138" s="3" t="s">
        <v>444</v>
      </c>
      <c r="AG138" s="3" t="s">
        <v>444</v>
      </c>
      <c r="AH138" s="3" t="s">
        <v>444</v>
      </c>
      <c r="AI138" s="3" t="s">
        <v>444</v>
      </c>
      <c r="AJ138" s="3" t="s">
        <v>444</v>
      </c>
      <c r="AK138" s="3" t="s">
        <v>443</v>
      </c>
      <c r="AL138" s="35" t="s">
        <v>414</v>
      </c>
    </row>
    <row r="139" spans="1:38" ht="26.25" customHeight="1" thickBot="1" x14ac:dyDescent="0.3">
      <c r="A139" s="59" t="s">
        <v>286</v>
      </c>
      <c r="B139" s="59" t="s">
        <v>317</v>
      </c>
      <c r="C139" s="61" t="s">
        <v>375</v>
      </c>
      <c r="D139" s="58"/>
      <c r="E139" s="3">
        <v>1.7409999999999998E-5</v>
      </c>
      <c r="F139" s="3">
        <v>1.410661E-2</v>
      </c>
      <c r="G139" s="3">
        <v>4.6148550000000003E-2</v>
      </c>
      <c r="H139" s="3">
        <v>3.5287999999999986E-4</v>
      </c>
      <c r="I139" s="3">
        <v>0.57966082764084503</v>
      </c>
      <c r="J139" s="3">
        <v>0.57977862764084498</v>
      </c>
      <c r="K139" s="3">
        <v>0.58238332764084511</v>
      </c>
      <c r="L139" s="3">
        <v>1.7980000000000001E-5</v>
      </c>
      <c r="M139" s="3" t="s">
        <v>443</v>
      </c>
      <c r="N139" s="3">
        <v>1.4191742314279998E-2</v>
      </c>
      <c r="O139" s="3">
        <v>3.396014308321E-3</v>
      </c>
      <c r="P139" s="3">
        <v>5.5538243083209995E-3</v>
      </c>
      <c r="Q139" s="3">
        <v>5.4682553416479998E-3</v>
      </c>
      <c r="R139" s="3">
        <v>3.5173086302363002E-2</v>
      </c>
      <c r="S139" s="3">
        <v>1.6170515239244E-2</v>
      </c>
      <c r="T139" s="3">
        <v>3.7686999999999998E-3</v>
      </c>
      <c r="U139" s="3">
        <v>1.3000000000000002E-4</v>
      </c>
      <c r="V139" s="3">
        <v>0.13259644000000001</v>
      </c>
      <c r="W139" s="3">
        <v>5.8547124030000006</v>
      </c>
      <c r="X139" s="3">
        <v>4.7297209999999999E-5</v>
      </c>
      <c r="Y139" s="3">
        <v>4.852228E-5</v>
      </c>
      <c r="Z139" s="3">
        <v>3.7402589999999999E-5</v>
      </c>
      <c r="AA139" s="3">
        <v>3.9424349999999998E-5</v>
      </c>
      <c r="AB139" s="3">
        <v>1.7264644000000002E-4</v>
      </c>
      <c r="AC139" s="3" t="s">
        <v>444</v>
      </c>
      <c r="AD139" s="3" t="s">
        <v>444</v>
      </c>
      <c r="AE139" s="46"/>
      <c r="AF139" s="3" t="s">
        <v>444</v>
      </c>
      <c r="AG139" s="3" t="s">
        <v>444</v>
      </c>
      <c r="AH139" s="3" t="s">
        <v>444</v>
      </c>
      <c r="AI139" s="3" t="s">
        <v>444</v>
      </c>
      <c r="AJ139" s="3" t="s">
        <v>444</v>
      </c>
      <c r="AK139" s="3">
        <v>1084</v>
      </c>
      <c r="AL139" s="35" t="s">
        <v>449</v>
      </c>
    </row>
    <row r="140" spans="1:38" ht="26.25" customHeight="1" thickBot="1" x14ac:dyDescent="0.3">
      <c r="A140" s="55" t="s">
        <v>319</v>
      </c>
      <c r="B140" s="59" t="s">
        <v>320</v>
      </c>
      <c r="C140" s="56" t="s">
        <v>376</v>
      </c>
      <c r="D140" s="57"/>
      <c r="E140" s="3" t="s">
        <v>446</v>
      </c>
      <c r="F140" s="3" t="s">
        <v>446</v>
      </c>
      <c r="G140" s="3" t="s">
        <v>446</v>
      </c>
      <c r="H140" s="3" t="s">
        <v>446</v>
      </c>
      <c r="I140" s="3" t="s">
        <v>446</v>
      </c>
      <c r="J140" s="3" t="s">
        <v>446</v>
      </c>
      <c r="K140" s="3" t="s">
        <v>446</v>
      </c>
      <c r="L140" s="3" t="s">
        <v>446</v>
      </c>
      <c r="M140" s="3" t="s">
        <v>446</v>
      </c>
      <c r="N140" s="3" t="s">
        <v>446</v>
      </c>
      <c r="O140" s="3" t="s">
        <v>446</v>
      </c>
      <c r="P140" s="3" t="s">
        <v>446</v>
      </c>
      <c r="Q140" s="3" t="s">
        <v>446</v>
      </c>
      <c r="R140" s="3" t="s">
        <v>446</v>
      </c>
      <c r="S140" s="3" t="s">
        <v>446</v>
      </c>
      <c r="T140" s="3" t="s">
        <v>446</v>
      </c>
      <c r="U140" s="3" t="s">
        <v>446</v>
      </c>
      <c r="V140" s="3" t="s">
        <v>446</v>
      </c>
      <c r="W140" s="3" t="s">
        <v>446</v>
      </c>
      <c r="X140" s="3" t="s">
        <v>446</v>
      </c>
      <c r="Y140" s="3" t="s">
        <v>446</v>
      </c>
      <c r="Z140" s="3" t="s">
        <v>446</v>
      </c>
      <c r="AA140" s="3" t="s">
        <v>446</v>
      </c>
      <c r="AB140" s="3" t="s">
        <v>446</v>
      </c>
      <c r="AC140" s="3" t="s">
        <v>446</v>
      </c>
      <c r="AD140" s="3" t="s">
        <v>446</v>
      </c>
      <c r="AE140" s="46"/>
      <c r="AF140" s="3" t="s">
        <v>446</v>
      </c>
      <c r="AG140" s="3" t="s">
        <v>446</v>
      </c>
      <c r="AH140" s="3" t="s">
        <v>446</v>
      </c>
      <c r="AI140" s="3" t="s">
        <v>446</v>
      </c>
      <c r="AJ140" s="3" t="s">
        <v>446</v>
      </c>
      <c r="AK140" s="3" t="s">
        <v>446</v>
      </c>
      <c r="AL140" s="35" t="s">
        <v>410</v>
      </c>
    </row>
    <row r="141" spans="1:38" s="6" customFormat="1" ht="37.5" customHeight="1" thickBot="1" x14ac:dyDescent="0.35">
      <c r="A141" s="74"/>
      <c r="B141" s="75" t="s">
        <v>321</v>
      </c>
      <c r="C141" s="76" t="s">
        <v>386</v>
      </c>
      <c r="D141" s="74" t="s">
        <v>140</v>
      </c>
      <c r="E141" s="15">
        <f>SUM(E14:E140)</f>
        <v>208.61893170165379</v>
      </c>
      <c r="F141" s="15">
        <f t="shared" ref="F141:AD141" si="0">SUM(F14:F140)</f>
        <v>137.00599063685033</v>
      </c>
      <c r="G141" s="15">
        <f t="shared" si="0"/>
        <v>40.532668632012154</v>
      </c>
      <c r="H141" s="15">
        <f t="shared" si="0"/>
        <v>71.978828037968114</v>
      </c>
      <c r="I141" s="15">
        <f t="shared" si="0"/>
        <v>21.403326357753325</v>
      </c>
      <c r="J141" s="15">
        <f t="shared" si="0"/>
        <v>33.853298494124367</v>
      </c>
      <c r="K141" s="15">
        <f t="shared" si="0"/>
        <v>58.731812260580753</v>
      </c>
      <c r="L141" s="15">
        <f t="shared" si="0"/>
        <v>4.0826214680226247</v>
      </c>
      <c r="M141" s="15">
        <f t="shared" si="0"/>
        <v>332.29777234340713</v>
      </c>
      <c r="N141" s="15">
        <f t="shared" si="0"/>
        <v>30.97822010432537</v>
      </c>
      <c r="O141" s="15">
        <f t="shared" si="0"/>
        <v>1.2728125784773594</v>
      </c>
      <c r="P141" s="15">
        <f t="shared" si="0"/>
        <v>1.4255519494243973</v>
      </c>
      <c r="Q141" s="15">
        <f t="shared" si="0"/>
        <v>1.121864083900376</v>
      </c>
      <c r="R141" s="15">
        <f>SUM(R14:R140)</f>
        <v>9.3355928987056362</v>
      </c>
      <c r="S141" s="15">
        <f t="shared" si="0"/>
        <v>110.45403384878966</v>
      </c>
      <c r="T141" s="15">
        <f t="shared" si="0"/>
        <v>5.4609355794492309</v>
      </c>
      <c r="U141" s="15">
        <f t="shared" si="0"/>
        <v>4.3925434239043577</v>
      </c>
      <c r="V141" s="15">
        <f t="shared" si="0"/>
        <v>94.129667887267956</v>
      </c>
      <c r="W141" s="15">
        <f t="shared" si="0"/>
        <v>28.190053173782786</v>
      </c>
      <c r="X141" s="15">
        <f t="shared" si="0"/>
        <v>2.7717505692899098</v>
      </c>
      <c r="Y141" s="15">
        <f t="shared" si="0"/>
        <v>2.8946830717079965</v>
      </c>
      <c r="Z141" s="15">
        <f t="shared" si="0"/>
        <v>1.3814160793509722</v>
      </c>
      <c r="AA141" s="15">
        <f t="shared" si="0"/>
        <v>1.4875643526721001</v>
      </c>
      <c r="AB141" s="15">
        <f t="shared" si="0"/>
        <v>8.5354117570196681</v>
      </c>
      <c r="AC141" s="15">
        <f t="shared" si="0"/>
        <v>7.4184985925508089</v>
      </c>
      <c r="AD141" s="15">
        <f t="shared" si="0"/>
        <v>34.640167384336486</v>
      </c>
      <c r="AE141" s="47"/>
      <c r="AF141" s="15"/>
      <c r="AG141" s="15"/>
      <c r="AH141" s="15"/>
      <c r="AI141" s="15"/>
      <c r="AJ141" s="15"/>
      <c r="AK141" s="15"/>
      <c r="AL141" s="36"/>
    </row>
    <row r="142" spans="1:38" ht="15" customHeight="1" thickBot="1" x14ac:dyDescent="0.4">
      <c r="A142" s="77"/>
      <c r="B142" s="37"/>
      <c r="C142" s="78"/>
      <c r="D142" s="79"/>
      <c r="E142"/>
      <c r="F142"/>
      <c r="G142"/>
      <c r="H142"/>
      <c r="I142"/>
      <c r="J142"/>
      <c r="K142"/>
      <c r="L142"/>
      <c r="M142"/>
      <c r="N142"/>
      <c r="O142" s="7"/>
      <c r="P142" s="7"/>
      <c r="Q142" s="7"/>
      <c r="R142" s="7"/>
      <c r="S142" s="7"/>
      <c r="T142" s="7"/>
      <c r="U142" s="7"/>
      <c r="V142" s="7"/>
      <c r="W142" s="7"/>
      <c r="X142" s="7"/>
      <c r="Y142" s="7"/>
      <c r="Z142" s="7"/>
      <c r="AA142" s="7"/>
      <c r="AB142" s="7"/>
      <c r="AC142" s="7"/>
      <c r="AD142" s="7"/>
      <c r="AE142" s="48"/>
      <c r="AF142" s="8"/>
      <c r="AG142" s="8"/>
      <c r="AH142" s="8"/>
      <c r="AI142" s="8"/>
      <c r="AJ142" s="8"/>
      <c r="AK142" s="8"/>
      <c r="AL142" s="37"/>
    </row>
    <row r="143" spans="1:38" ht="26.25" customHeight="1" thickBot="1" x14ac:dyDescent="0.3">
      <c r="A143" s="80"/>
      <c r="B143" s="38" t="s">
        <v>345</v>
      </c>
      <c r="C143" s="81" t="s">
        <v>352</v>
      </c>
      <c r="D143" s="82" t="s">
        <v>279</v>
      </c>
      <c r="E143" s="3">
        <v>42.78666175155152</v>
      </c>
      <c r="F143" s="3">
        <v>2.9861245192703141</v>
      </c>
      <c r="G143" s="3">
        <v>5.3712345452273297E-2</v>
      </c>
      <c r="H143" s="3">
        <v>0.71064995255722341</v>
      </c>
      <c r="I143" s="3">
        <v>1.2616021775436799</v>
      </c>
      <c r="J143" s="3">
        <v>1.2616021775436799</v>
      </c>
      <c r="K143" s="3">
        <v>1.2616021775436799</v>
      </c>
      <c r="L143" s="3">
        <v>0.90978296230086353</v>
      </c>
      <c r="M143" s="3">
        <v>29.68198035515746</v>
      </c>
      <c r="N143" s="3">
        <v>2.9430281719527093E-3</v>
      </c>
      <c r="O143" s="3">
        <v>3.2960183964047813E-4</v>
      </c>
      <c r="P143" s="3">
        <v>2.3906850487763448E-2</v>
      </c>
      <c r="Q143" s="3">
        <v>5.7095612316793816E-4</v>
      </c>
      <c r="R143" s="3">
        <v>3.1587739695575337E-2</v>
      </c>
      <c r="S143" s="3">
        <v>2.1425306950332231E-2</v>
      </c>
      <c r="T143" s="3">
        <v>2.6421207002571808E-3</v>
      </c>
      <c r="U143" s="3">
        <v>4.8270856705492042E-4</v>
      </c>
      <c r="V143" s="3">
        <v>8.4240115386495146E-2</v>
      </c>
      <c r="W143" s="3">
        <v>2.1096421999999997</v>
      </c>
      <c r="X143" s="3">
        <v>0.11046563326209999</v>
      </c>
      <c r="Y143" s="3">
        <v>0.1238989795065</v>
      </c>
      <c r="Z143" s="3">
        <v>9.6738158554299999E-2</v>
      </c>
      <c r="AA143" s="3">
        <v>0.10456527920530001</v>
      </c>
      <c r="AB143" s="3">
        <v>0.43566805052820001</v>
      </c>
      <c r="AC143" s="3">
        <v>2.1096429E-3</v>
      </c>
      <c r="AD143" s="3">
        <v>4.2212279999999998E-4</v>
      </c>
      <c r="AE143" s="49"/>
      <c r="AF143" s="3">
        <v>160651.30542059659</v>
      </c>
      <c r="AG143" s="3" t="s">
        <v>444</v>
      </c>
      <c r="AH143" s="3">
        <v>49.897439182500001</v>
      </c>
      <c r="AI143" s="3">
        <v>7841.7106788289002</v>
      </c>
      <c r="AJ143" s="3" t="s">
        <v>444</v>
      </c>
      <c r="AK143" s="3" t="s">
        <v>444</v>
      </c>
      <c r="AL143" s="38" t="s">
        <v>49</v>
      </c>
    </row>
    <row r="144" spans="1:38" ht="26.25" customHeight="1" thickBot="1" x14ac:dyDescent="0.3">
      <c r="A144" s="80"/>
      <c r="B144" s="38" t="s">
        <v>346</v>
      </c>
      <c r="C144" s="81" t="s">
        <v>353</v>
      </c>
      <c r="D144" s="82" t="s">
        <v>279</v>
      </c>
      <c r="E144" s="3">
        <v>12.619673442083942</v>
      </c>
      <c r="F144" s="3">
        <v>0.67931640176688468</v>
      </c>
      <c r="G144" s="3">
        <v>1.1878848720528089E-2</v>
      </c>
      <c r="H144" s="3">
        <v>2.3670779759117654E-2</v>
      </c>
      <c r="I144" s="3">
        <v>0.44765022279173339</v>
      </c>
      <c r="J144" s="3">
        <v>0.44765022279173339</v>
      </c>
      <c r="K144" s="3">
        <v>0.44765022279173339</v>
      </c>
      <c r="L144" s="3">
        <v>0.33043954597216052</v>
      </c>
      <c r="M144" s="3">
        <v>4.3402535495013854</v>
      </c>
      <c r="N144" s="3">
        <v>4.1599655257086972E-4</v>
      </c>
      <c r="O144" s="3">
        <v>4.2356991298559676E-5</v>
      </c>
      <c r="P144" s="3">
        <v>4.2531735646871103E-3</v>
      </c>
      <c r="Q144" s="3">
        <v>8.2820642493437627E-5</v>
      </c>
      <c r="R144" s="3">
        <v>6.6762333120353057E-3</v>
      </c>
      <c r="S144" s="3">
        <v>4.4822157690620461E-3</v>
      </c>
      <c r="T144" s="3">
        <v>1.9782806674946462E-4</v>
      </c>
      <c r="U144" s="3">
        <v>8.0927302389755901E-5</v>
      </c>
      <c r="V144" s="3">
        <v>1.4510114227045606E-2</v>
      </c>
      <c r="W144" s="3">
        <v>0.41475220000000002</v>
      </c>
      <c r="X144" s="3">
        <v>1.8203041346100002E-2</v>
      </c>
      <c r="Y144" s="3">
        <v>2.0405689880000001E-2</v>
      </c>
      <c r="Z144" s="3">
        <v>1.5999144552400001E-2</v>
      </c>
      <c r="AA144" s="3">
        <v>1.6978616755800001E-2</v>
      </c>
      <c r="AB144" s="3">
        <v>7.1586492534299995E-2</v>
      </c>
      <c r="AC144" s="3">
        <v>4.1475249999999996E-4</v>
      </c>
      <c r="AD144" s="3">
        <v>8.3355600000000005E-5</v>
      </c>
      <c r="AE144" s="49"/>
      <c r="AF144" s="3">
        <v>31774.240978629998</v>
      </c>
      <c r="AG144" s="3" t="s">
        <v>444</v>
      </c>
      <c r="AH144" s="3" t="s">
        <v>444</v>
      </c>
      <c r="AI144" s="3">
        <v>1718.4832347803001</v>
      </c>
      <c r="AJ144" s="3" t="s">
        <v>444</v>
      </c>
      <c r="AK144" s="3" t="s">
        <v>444</v>
      </c>
      <c r="AL144" s="38" t="s">
        <v>49</v>
      </c>
    </row>
    <row r="145" spans="1:38" ht="26.25" customHeight="1" thickBot="1" x14ac:dyDescent="0.3">
      <c r="A145" s="80"/>
      <c r="B145" s="38" t="s">
        <v>347</v>
      </c>
      <c r="C145" s="81" t="s">
        <v>354</v>
      </c>
      <c r="D145" s="82" t="s">
        <v>279</v>
      </c>
      <c r="E145" s="3">
        <v>36.633622853524869</v>
      </c>
      <c r="F145" s="3">
        <v>0.87940355955677929</v>
      </c>
      <c r="G145" s="3">
        <v>3.4551790434389482E-2</v>
      </c>
      <c r="H145" s="3">
        <v>6.4585183627592455E-2</v>
      </c>
      <c r="I145" s="3">
        <v>0.6443243169324957</v>
      </c>
      <c r="J145" s="3">
        <v>0.6443243169324957</v>
      </c>
      <c r="K145" s="3">
        <v>0.6443243169324957</v>
      </c>
      <c r="L145" s="3">
        <v>0.45040632099037781</v>
      </c>
      <c r="M145" s="3">
        <v>15.362369306425993</v>
      </c>
      <c r="N145" s="3">
        <v>1.1363898464440152E-3</v>
      </c>
      <c r="O145" s="3">
        <v>1.1364031413785348E-4</v>
      </c>
      <c r="P145" s="3">
        <v>1.2045457831908737E-2</v>
      </c>
      <c r="Q145" s="3">
        <v>2.2727730454207709E-4</v>
      </c>
      <c r="R145" s="3">
        <v>1.9317932729219622E-2</v>
      </c>
      <c r="S145" s="3">
        <v>1.295438756846104E-2</v>
      </c>
      <c r="T145" s="3">
        <v>4.5461111255586204E-4</v>
      </c>
      <c r="U145" s="3">
        <v>2.2727398080844721E-4</v>
      </c>
      <c r="V145" s="3">
        <v>4.0909216833511591E-2</v>
      </c>
      <c r="W145" s="3">
        <v>0.35869099999999998</v>
      </c>
      <c r="X145" s="3">
        <v>8.0258148375999989E-3</v>
      </c>
      <c r="Y145" s="3">
        <v>4.8600767625700009E-2</v>
      </c>
      <c r="Z145" s="3">
        <v>5.4308013731799998E-2</v>
      </c>
      <c r="AA145" s="3">
        <v>1.2484600857800001E-2</v>
      </c>
      <c r="AB145" s="3">
        <v>0.1234191970529</v>
      </c>
      <c r="AC145" s="3">
        <v>2.1983699999999999E-4</v>
      </c>
      <c r="AD145" s="3">
        <v>4.4709199999999995E-5</v>
      </c>
      <c r="AE145" s="49"/>
      <c r="AF145" s="3">
        <v>91276.272690794693</v>
      </c>
      <c r="AG145" s="3" t="s">
        <v>444</v>
      </c>
      <c r="AH145" s="3">
        <v>23.610324620399997</v>
      </c>
      <c r="AI145" s="3">
        <v>4994.1767700257005</v>
      </c>
      <c r="AJ145" s="3" t="s">
        <v>444</v>
      </c>
      <c r="AK145" s="3" t="s">
        <v>444</v>
      </c>
      <c r="AL145" s="38" t="s">
        <v>49</v>
      </c>
    </row>
    <row r="146" spans="1:38" ht="26.25" customHeight="1" thickBot="1" x14ac:dyDescent="0.3">
      <c r="A146" s="80"/>
      <c r="B146" s="38" t="s">
        <v>348</v>
      </c>
      <c r="C146" s="81" t="s">
        <v>355</v>
      </c>
      <c r="D146" s="82" t="s">
        <v>279</v>
      </c>
      <c r="E146" s="3">
        <v>0.33921604331328548</v>
      </c>
      <c r="F146" s="3">
        <v>1.6346179683578816</v>
      </c>
      <c r="G146" s="3">
        <v>4.2484501769113467E-4</v>
      </c>
      <c r="H146" s="3">
        <v>2.8503550800990027E-3</v>
      </c>
      <c r="I146" s="3">
        <v>2.8558988704320533E-2</v>
      </c>
      <c r="J146" s="3">
        <v>2.8558988704320533E-2</v>
      </c>
      <c r="K146" s="3">
        <v>2.8558988704320533E-2</v>
      </c>
      <c r="L146" s="3">
        <v>5.0554105858341813E-3</v>
      </c>
      <c r="M146" s="3">
        <v>9.601050565488066</v>
      </c>
      <c r="N146" s="3">
        <v>9.2274022452820193E-5</v>
      </c>
      <c r="O146" s="3">
        <v>1.1664334332690718E-3</v>
      </c>
      <c r="P146" s="3">
        <v>4.5597725806968562E-4</v>
      </c>
      <c r="Q146" s="3">
        <v>1.5723353726540885E-5</v>
      </c>
      <c r="R146" s="3">
        <v>5.1973533648947403E-3</v>
      </c>
      <c r="S146" s="3">
        <v>0.19745734846755869</v>
      </c>
      <c r="T146" s="3">
        <v>8.2045991519746325E-3</v>
      </c>
      <c r="U146" s="3">
        <v>1.1613634718767413E-3</v>
      </c>
      <c r="V146" s="3">
        <v>0.11585439985128143</v>
      </c>
      <c r="W146" s="3">
        <v>2.2754499999999997E-2</v>
      </c>
      <c r="X146" s="3">
        <v>4.4237521349999997E-4</v>
      </c>
      <c r="Y146" s="3">
        <v>5.6094720039999999E-4</v>
      </c>
      <c r="Z146" s="3">
        <v>3.4268057410000001E-4</v>
      </c>
      <c r="AA146" s="3">
        <v>6.2196071150000005E-4</v>
      </c>
      <c r="AB146" s="3">
        <v>1.9679636995000001E-3</v>
      </c>
      <c r="AC146" s="3">
        <v>2.27544E-5</v>
      </c>
      <c r="AD146" s="3">
        <v>9.2408999999999999E-6</v>
      </c>
      <c r="AE146" s="49"/>
      <c r="AF146" s="3">
        <v>2193.5836633651998</v>
      </c>
      <c r="AG146" s="3" t="s">
        <v>444</v>
      </c>
      <c r="AH146" s="3" t="s">
        <v>444</v>
      </c>
      <c r="AI146" s="3">
        <v>66.2288745261</v>
      </c>
      <c r="AJ146" s="3" t="s">
        <v>444</v>
      </c>
      <c r="AK146" s="3" t="s">
        <v>444</v>
      </c>
      <c r="AL146" s="38" t="s">
        <v>49</v>
      </c>
    </row>
    <row r="147" spans="1:38" ht="26.25" customHeight="1" thickBot="1" x14ac:dyDescent="0.3">
      <c r="A147" s="80"/>
      <c r="B147" s="38" t="s">
        <v>349</v>
      </c>
      <c r="C147" s="81" t="s">
        <v>356</v>
      </c>
      <c r="D147" s="82" t="s">
        <v>279</v>
      </c>
      <c r="E147" s="3" t="s">
        <v>444</v>
      </c>
      <c r="F147" s="3">
        <v>2.6122777603214482</v>
      </c>
      <c r="G147" s="3" t="s">
        <v>444</v>
      </c>
      <c r="H147" s="3" t="s">
        <v>444</v>
      </c>
      <c r="I147" s="3" t="s">
        <v>444</v>
      </c>
      <c r="J147" s="3" t="s">
        <v>444</v>
      </c>
      <c r="K147" s="3" t="s">
        <v>444</v>
      </c>
      <c r="L147" s="3" t="s">
        <v>444</v>
      </c>
      <c r="M147" s="3" t="s">
        <v>444</v>
      </c>
      <c r="N147" s="3" t="s">
        <v>444</v>
      </c>
      <c r="O147" s="3" t="s">
        <v>444</v>
      </c>
      <c r="P147" s="3" t="s">
        <v>444</v>
      </c>
      <c r="Q147" s="3" t="s">
        <v>444</v>
      </c>
      <c r="R147" s="3" t="s">
        <v>444</v>
      </c>
      <c r="S147" s="3" t="s">
        <v>444</v>
      </c>
      <c r="T147" s="3" t="s">
        <v>444</v>
      </c>
      <c r="U147" s="3" t="s">
        <v>444</v>
      </c>
      <c r="V147" s="3" t="s">
        <v>444</v>
      </c>
      <c r="W147" s="3" t="s">
        <v>444</v>
      </c>
      <c r="X147" s="3" t="s">
        <v>444</v>
      </c>
      <c r="Y147" s="3" t="s">
        <v>444</v>
      </c>
      <c r="Z147" s="3" t="s">
        <v>444</v>
      </c>
      <c r="AA147" s="3" t="s">
        <v>444</v>
      </c>
      <c r="AB147" s="3" t="s">
        <v>444</v>
      </c>
      <c r="AC147" s="3" t="s">
        <v>444</v>
      </c>
      <c r="AD147" s="3" t="s">
        <v>444</v>
      </c>
      <c r="AE147" s="49"/>
      <c r="AF147" s="3">
        <v>117.6296894843</v>
      </c>
      <c r="AG147" s="3" t="s">
        <v>444</v>
      </c>
      <c r="AH147" s="3" t="s">
        <v>444</v>
      </c>
      <c r="AI147" s="3">
        <v>3.5514861257000003</v>
      </c>
      <c r="AJ147" s="3" t="s">
        <v>444</v>
      </c>
      <c r="AK147" s="3" t="s">
        <v>444</v>
      </c>
      <c r="AL147" s="38" t="s">
        <v>49</v>
      </c>
    </row>
    <row r="148" spans="1:38" ht="26.25" customHeight="1" thickBot="1" x14ac:dyDescent="0.3">
      <c r="A148" s="80"/>
      <c r="B148" s="38" t="s">
        <v>350</v>
      </c>
      <c r="C148" s="81" t="s">
        <v>357</v>
      </c>
      <c r="D148" s="82" t="s">
        <v>279</v>
      </c>
      <c r="E148" s="3" t="s">
        <v>444</v>
      </c>
      <c r="F148" s="3" t="s">
        <v>444</v>
      </c>
      <c r="G148" s="3" t="s">
        <v>444</v>
      </c>
      <c r="H148" s="3" t="s">
        <v>444</v>
      </c>
      <c r="I148" s="3">
        <v>1.2727927338688558</v>
      </c>
      <c r="J148" s="3">
        <v>2.4613000588326588</v>
      </c>
      <c r="K148" s="3">
        <v>3.1390779315041932</v>
      </c>
      <c r="L148" s="3">
        <v>0.28730633467504951</v>
      </c>
      <c r="M148" s="3" t="s">
        <v>444</v>
      </c>
      <c r="N148" s="3">
        <v>9.5183278643345197</v>
      </c>
      <c r="O148" s="3">
        <v>4.1669464722184218E-2</v>
      </c>
      <c r="P148" s="3" t="s">
        <v>443</v>
      </c>
      <c r="Q148" s="3">
        <v>0.1087949572069529</v>
      </c>
      <c r="R148" s="3">
        <v>3.5527786537177448</v>
      </c>
      <c r="S148" s="3">
        <v>78.005913749138472</v>
      </c>
      <c r="T148" s="3">
        <v>0.54564847070262101</v>
      </c>
      <c r="U148" s="3">
        <v>6.2781558630083875E-2</v>
      </c>
      <c r="V148" s="3">
        <v>25.224573233626479</v>
      </c>
      <c r="W148" s="3" t="s">
        <v>444</v>
      </c>
      <c r="X148" s="3" t="s">
        <v>444</v>
      </c>
      <c r="Y148" s="3" t="s">
        <v>444</v>
      </c>
      <c r="Z148" s="3" t="s">
        <v>444</v>
      </c>
      <c r="AA148" s="3" t="s">
        <v>444</v>
      </c>
      <c r="AB148" s="3" t="s">
        <v>444</v>
      </c>
      <c r="AC148" s="3" t="s">
        <v>443</v>
      </c>
      <c r="AD148" s="3" t="s">
        <v>443</v>
      </c>
      <c r="AE148" s="49"/>
      <c r="AF148" s="3" t="s">
        <v>444</v>
      </c>
      <c r="AG148" s="3" t="s">
        <v>444</v>
      </c>
      <c r="AH148" s="3" t="s">
        <v>444</v>
      </c>
      <c r="AI148" s="3" t="s">
        <v>444</v>
      </c>
      <c r="AJ148" s="3" t="s">
        <v>444</v>
      </c>
      <c r="AK148" s="3">
        <v>99186.805080207807</v>
      </c>
      <c r="AL148" s="38" t="s">
        <v>411</v>
      </c>
    </row>
    <row r="149" spans="1:38" ht="26.25" customHeight="1" thickBot="1" x14ac:dyDescent="0.3">
      <c r="A149" s="80"/>
      <c r="B149" s="38" t="s">
        <v>351</v>
      </c>
      <c r="C149" s="81" t="s">
        <v>358</v>
      </c>
      <c r="D149" s="82" t="s">
        <v>279</v>
      </c>
      <c r="E149" s="3" t="s">
        <v>444</v>
      </c>
      <c r="F149" s="3" t="s">
        <v>444</v>
      </c>
      <c r="G149" s="3" t="s">
        <v>444</v>
      </c>
      <c r="H149" s="3" t="s">
        <v>444</v>
      </c>
      <c r="I149" s="3">
        <v>0.55457404824668699</v>
      </c>
      <c r="J149" s="3">
        <v>1.0269889782346062</v>
      </c>
      <c r="K149" s="3">
        <v>2.0539779564692124</v>
      </c>
      <c r="L149" s="3">
        <v>2.1772166338573637E-2</v>
      </c>
      <c r="M149" s="3" t="s">
        <v>444</v>
      </c>
      <c r="N149" s="3" t="s">
        <v>443</v>
      </c>
      <c r="O149" s="3" t="s">
        <v>443</v>
      </c>
      <c r="P149" s="3" t="s">
        <v>443</v>
      </c>
      <c r="Q149" s="3" t="s">
        <v>443</v>
      </c>
      <c r="R149" s="3" t="s">
        <v>443</v>
      </c>
      <c r="S149" s="3" t="s">
        <v>443</v>
      </c>
      <c r="T149" s="3" t="s">
        <v>443</v>
      </c>
      <c r="U149" s="3" t="s">
        <v>443</v>
      </c>
      <c r="V149" s="3" t="s">
        <v>443</v>
      </c>
      <c r="W149" s="3" t="s">
        <v>444</v>
      </c>
      <c r="X149" s="3" t="s">
        <v>444</v>
      </c>
      <c r="Y149" s="3" t="s">
        <v>444</v>
      </c>
      <c r="Z149" s="3" t="s">
        <v>444</v>
      </c>
      <c r="AA149" s="3" t="s">
        <v>444</v>
      </c>
      <c r="AB149" s="3" t="s">
        <v>444</v>
      </c>
      <c r="AC149" s="3" t="s">
        <v>443</v>
      </c>
      <c r="AD149" s="3" t="s">
        <v>443</v>
      </c>
      <c r="AE149" s="49"/>
      <c r="AF149" s="3" t="s">
        <v>444</v>
      </c>
      <c r="AG149" s="3" t="s">
        <v>444</v>
      </c>
      <c r="AH149" s="3" t="s">
        <v>444</v>
      </c>
      <c r="AI149" s="3" t="s">
        <v>444</v>
      </c>
      <c r="AJ149" s="3" t="s">
        <v>444</v>
      </c>
      <c r="AK149" s="3">
        <v>99186.805080207807</v>
      </c>
      <c r="AL149" s="38" t="s">
        <v>411</v>
      </c>
    </row>
    <row r="150" spans="1:38" ht="15" customHeight="1" thickBot="1" x14ac:dyDescent="0.4">
      <c r="A150" s="88"/>
      <c r="B150" s="89"/>
      <c r="C150" s="89"/>
      <c r="D150" s="79"/>
      <c r="E150"/>
      <c r="F150"/>
      <c r="G150"/>
      <c r="H150"/>
      <c r="I150"/>
      <c r="J150"/>
      <c r="K150"/>
      <c r="L150"/>
      <c r="M150"/>
      <c r="N150"/>
      <c r="O150" s="79"/>
      <c r="P150" s="79"/>
      <c r="Q150" s="79"/>
      <c r="R150" s="79"/>
      <c r="S150" s="79"/>
      <c r="T150" s="79"/>
      <c r="U150" s="79"/>
      <c r="V150" s="79"/>
      <c r="W150" s="79"/>
      <c r="X150" s="79"/>
      <c r="Y150" s="79"/>
      <c r="Z150" s="79"/>
      <c r="AA150" s="79"/>
      <c r="AB150" s="79"/>
      <c r="AC150" s="79"/>
      <c r="AD150" s="79"/>
      <c r="AE150" s="52"/>
      <c r="AF150" s="79"/>
      <c r="AG150" s="79"/>
      <c r="AH150" s="79"/>
      <c r="AI150" s="79"/>
      <c r="AJ150" s="79"/>
      <c r="AK150" s="79"/>
      <c r="AL150" s="41"/>
    </row>
    <row r="151" spans="1:38" ht="26.25" customHeight="1" thickBot="1" x14ac:dyDescent="0.3">
      <c r="A151" s="83"/>
      <c r="B151" s="39" t="s">
        <v>323</v>
      </c>
      <c r="C151" s="84" t="s">
        <v>367</v>
      </c>
      <c r="D151" s="83"/>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50"/>
      <c r="AF151" s="9"/>
      <c r="AG151" s="9"/>
      <c r="AH151" s="9"/>
      <c r="AI151" s="9"/>
      <c r="AJ151" s="9"/>
      <c r="AK151" s="9"/>
      <c r="AL151" s="39"/>
    </row>
    <row r="152" spans="1:38" ht="37.5" customHeight="1" thickBot="1" x14ac:dyDescent="0.3">
      <c r="A152" s="85"/>
      <c r="B152" s="86" t="s">
        <v>365</v>
      </c>
      <c r="C152" s="87" t="s">
        <v>362</v>
      </c>
      <c r="D152" s="85" t="s">
        <v>295</v>
      </c>
      <c r="E152" s="10">
        <f>SUM(E$141, E$151, IF(AND(ISNUMBER(SEARCH($B$4,"AT|BE|CH|GB|IE|LT|LU|NL")),SUM(E$143:E$149)&gt;0),SUM(E$143:E$149)-SUM(E$27:E$33),0))</f>
        <v>196.95063031512205</v>
      </c>
      <c r="F152" s="10">
        <f t="shared" ref="F152:AD152" si="1">SUM(F$141, F$151, IF(AND(ISNUMBER(SEARCH($B$4,"AT|BE|CH|GB|IE|LT|LU|NL")),SUM(F$143:F$149)&gt;0),SUM(F$143:F$149)-SUM(F$27:F$33),0))</f>
        <v>135.0651723619545</v>
      </c>
      <c r="G152" s="10">
        <f t="shared" si="1"/>
        <v>40.519896552499397</v>
      </c>
      <c r="H152" s="10">
        <f t="shared" si="1"/>
        <v>71.750885315452621</v>
      </c>
      <c r="I152" s="10">
        <f t="shared" si="1"/>
        <v>20.871809627592874</v>
      </c>
      <c r="J152" s="10">
        <f t="shared" si="1"/>
        <v>33.090283689293734</v>
      </c>
      <c r="K152" s="10">
        <f t="shared" si="1"/>
        <v>57.7340273096926</v>
      </c>
      <c r="L152" s="10">
        <f t="shared" si="1"/>
        <v>3.8516567238474337</v>
      </c>
      <c r="M152" s="10">
        <f t="shared" si="1"/>
        <v>315.97437413778385</v>
      </c>
      <c r="N152" s="10">
        <f t="shared" si="1"/>
        <v>29.637467899761578</v>
      </c>
      <c r="O152" s="10">
        <f t="shared" si="1"/>
        <v>1.2665127038536175</v>
      </c>
      <c r="P152" s="10">
        <f t="shared" si="1"/>
        <v>1.4194006289245116</v>
      </c>
      <c r="Q152" s="10">
        <f t="shared" si="1"/>
        <v>1.1064003869582502</v>
      </c>
      <c r="R152" s="10">
        <f t="shared" si="1"/>
        <v>8.8261206798033101</v>
      </c>
      <c r="S152" s="10">
        <f t="shared" si="1"/>
        <v>99.40135048979144</v>
      </c>
      <c r="T152" s="10">
        <f t="shared" si="1"/>
        <v>5.3808987361845313</v>
      </c>
      <c r="U152" s="10">
        <f t="shared" si="1"/>
        <v>4.383299304397303</v>
      </c>
      <c r="V152" s="10">
        <f t="shared" si="1"/>
        <v>90.549767868338876</v>
      </c>
      <c r="W152" s="10">
        <f t="shared" si="1"/>
        <v>27.845097473782786</v>
      </c>
      <c r="X152" s="10">
        <f t="shared" si="1"/>
        <v>2.7562402995804098</v>
      </c>
      <c r="Y152" s="10">
        <f t="shared" si="1"/>
        <v>2.8724106779850964</v>
      </c>
      <c r="Z152" s="10">
        <f t="shared" si="1"/>
        <v>1.3621250621845722</v>
      </c>
      <c r="AA152" s="10">
        <f t="shared" si="1"/>
        <v>1.4719438079126002</v>
      </c>
      <c r="AB152" s="10">
        <f t="shared" si="1"/>
        <v>8.4627175316613688</v>
      </c>
      <c r="AC152" s="10">
        <f t="shared" si="1"/>
        <v>7.4181706582508085</v>
      </c>
      <c r="AD152" s="10">
        <f t="shared" si="1"/>
        <v>34.640100404936483</v>
      </c>
      <c r="AE152" s="49"/>
      <c r="AF152" s="10"/>
      <c r="AG152" s="10"/>
      <c r="AH152" s="10"/>
      <c r="AI152" s="10"/>
      <c r="AJ152" s="10"/>
      <c r="AK152" s="10"/>
      <c r="AL152" s="40"/>
    </row>
    <row r="153" spans="1:38" ht="26.25" customHeight="1" thickBot="1" x14ac:dyDescent="0.3">
      <c r="A153" s="83"/>
      <c r="B153" s="39" t="s">
        <v>324</v>
      </c>
      <c r="C153" s="84" t="s">
        <v>368</v>
      </c>
      <c r="D153" s="83" t="s">
        <v>318</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50"/>
      <c r="AF153" s="9"/>
      <c r="AG153" s="9"/>
      <c r="AH153" s="9"/>
      <c r="AI153" s="9"/>
      <c r="AJ153" s="9"/>
      <c r="AK153" s="9"/>
      <c r="AL153" s="39"/>
    </row>
    <row r="154" spans="1:38" ht="37.5" customHeight="1" thickBot="1" x14ac:dyDescent="0.3">
      <c r="A154" s="85"/>
      <c r="B154" s="86" t="s">
        <v>366</v>
      </c>
      <c r="C154" s="87" t="s">
        <v>363</v>
      </c>
      <c r="D154" s="85" t="s">
        <v>322</v>
      </c>
      <c r="E154" s="10">
        <f>SUM(E$141, E$153, -1 * IF(OR($B$6=2005,$B$6&gt;=2020),SUM(E$99:E$122),0), IF(AND(ISNUMBER(SEARCH($B$4,"AT|BE|CH|GB|IE|LT|LU|NL")),SUM(E$143:E$149)&gt;0),SUM(E$143:E$149)-SUM(E$27:E$33),0))</f>
        <v>196.95063031512205</v>
      </c>
      <c r="F154" s="10">
        <f>SUM(F$141, F$153, -1 * IF(OR($B$6=2005,$B$6&gt;=2020),SUM(F$99:F$122),0), IF(AND(ISNUMBER(SEARCH($B$4,"AT|BE|CH|GB|IE|LT|LU|NL")),SUM(F$143:F$149)&gt;0),SUM(F$143:F$149)-SUM(F$27:F$33),0))</f>
        <v>135.0651723619545</v>
      </c>
      <c r="G154" s="10">
        <f>SUM(G$141, G$153, IF(AND(ISNUMBER(SEARCH($B$4,"AT|BE|CH|GB|IE|LT|LU|NL")),SUM(G$143:G$149)&gt;0),SUM(G$143:G$149)-SUM(G$27:G$33),0))</f>
        <v>40.519896552499397</v>
      </c>
      <c r="H154" s="10">
        <f>SUM(H$141, H$153, IF(AND(ISNUMBER(SEARCH($B$4,"AT|BE|CH|GB|IE|LT|LU|NL")),SUM(H$143:H$149)&gt;0),SUM(H$143:H$149)-SUM(H$27:H$33),0))</f>
        <v>71.750885315452621</v>
      </c>
      <c r="I154" s="10">
        <f t="shared" ref="I154:AD154" si="2">SUM(I$141, I$153, IF(AND(ISNUMBER(SEARCH($B$4,"AT|BE|CH|GB|IE|LT|LU|NL")),SUM(I$143:I$149)&gt;0),SUM(I$143:I$149)-SUM(I$27:I$33),0))</f>
        <v>20.871809627592874</v>
      </c>
      <c r="J154" s="10">
        <f t="shared" si="2"/>
        <v>33.090283689293734</v>
      </c>
      <c r="K154" s="10">
        <f t="shared" si="2"/>
        <v>57.7340273096926</v>
      </c>
      <c r="L154" s="10">
        <f t="shared" si="2"/>
        <v>3.8516567238474337</v>
      </c>
      <c r="M154" s="10">
        <f t="shared" si="2"/>
        <v>315.97437413778385</v>
      </c>
      <c r="N154" s="10">
        <f t="shared" si="2"/>
        <v>29.637467899761578</v>
      </c>
      <c r="O154" s="10">
        <f t="shared" si="2"/>
        <v>1.2665127038536175</v>
      </c>
      <c r="P154" s="10">
        <f t="shared" si="2"/>
        <v>1.4194006289245116</v>
      </c>
      <c r="Q154" s="10">
        <f t="shared" si="2"/>
        <v>1.1064003869582502</v>
      </c>
      <c r="R154" s="10">
        <f t="shared" si="2"/>
        <v>8.8261206798033101</v>
      </c>
      <c r="S154" s="10">
        <f t="shared" si="2"/>
        <v>99.40135048979144</v>
      </c>
      <c r="T154" s="10">
        <f t="shared" si="2"/>
        <v>5.3808987361845313</v>
      </c>
      <c r="U154" s="10">
        <f t="shared" si="2"/>
        <v>4.383299304397303</v>
      </c>
      <c r="V154" s="10">
        <f t="shared" si="2"/>
        <v>90.549767868338876</v>
      </c>
      <c r="W154" s="10">
        <f t="shared" si="2"/>
        <v>27.845097473782786</v>
      </c>
      <c r="X154" s="10">
        <f t="shared" si="2"/>
        <v>2.7562402995804098</v>
      </c>
      <c r="Y154" s="10">
        <f t="shared" si="2"/>
        <v>2.8724106779850964</v>
      </c>
      <c r="Z154" s="10">
        <f t="shared" si="2"/>
        <v>1.3621250621845722</v>
      </c>
      <c r="AA154" s="10">
        <f t="shared" si="2"/>
        <v>1.4719438079126002</v>
      </c>
      <c r="AB154" s="10">
        <f t="shared" si="2"/>
        <v>8.4627175316613688</v>
      </c>
      <c r="AC154" s="10">
        <f t="shared" si="2"/>
        <v>7.4181706582508085</v>
      </c>
      <c r="AD154" s="10">
        <f t="shared" si="2"/>
        <v>34.640100404936483</v>
      </c>
      <c r="AE154" s="51"/>
      <c r="AF154" s="10"/>
      <c r="AG154" s="10"/>
      <c r="AH154" s="10"/>
      <c r="AI154" s="10"/>
      <c r="AJ154" s="10"/>
      <c r="AK154" s="10"/>
      <c r="AL154" s="40"/>
    </row>
    <row r="155" spans="1:38" ht="15" customHeight="1" thickBot="1" x14ac:dyDescent="0.4">
      <c r="A155" s="88"/>
      <c r="B155" s="89"/>
      <c r="C155" s="89"/>
      <c r="D155" s="79"/>
      <c r="E155"/>
      <c r="F155"/>
      <c r="G155"/>
      <c r="H155"/>
      <c r="I155"/>
      <c r="J155"/>
      <c r="K155"/>
      <c r="L155"/>
      <c r="M155"/>
      <c r="N155"/>
      <c r="O155" s="79"/>
      <c r="P155" s="79"/>
      <c r="Q155" s="79"/>
      <c r="R155" s="79"/>
      <c r="S155" s="79"/>
      <c r="T155" s="79"/>
      <c r="U155" s="79"/>
      <c r="V155" s="79"/>
      <c r="W155" s="79"/>
      <c r="X155" s="79"/>
      <c r="Y155" s="79"/>
      <c r="Z155" s="79"/>
      <c r="AA155" s="79"/>
      <c r="AB155" s="79"/>
      <c r="AC155" s="79"/>
      <c r="AD155" s="79"/>
      <c r="AE155" s="52"/>
      <c r="AF155" s="79"/>
      <c r="AG155" s="79"/>
      <c r="AH155" s="79"/>
      <c r="AI155" s="79"/>
      <c r="AJ155" s="79"/>
      <c r="AK155" s="79"/>
      <c r="AL155" s="41"/>
    </row>
    <row r="156" spans="1:38" ht="26.25" customHeight="1" thickBot="1" x14ac:dyDescent="0.3">
      <c r="A156" s="90" t="s">
        <v>361</v>
      </c>
      <c r="B156" s="91"/>
      <c r="C156" s="91"/>
      <c r="D156" s="91"/>
      <c r="E156" s="91"/>
      <c r="F156" s="91"/>
      <c r="G156" s="91"/>
      <c r="H156" s="91"/>
      <c r="I156" s="91"/>
      <c r="J156" s="91"/>
      <c r="K156" s="91"/>
      <c r="L156" s="91"/>
      <c r="M156" s="91"/>
      <c r="N156" s="91"/>
      <c r="O156" s="91"/>
      <c r="P156" s="91"/>
      <c r="Q156" s="91"/>
      <c r="R156" s="91"/>
      <c r="S156" s="91"/>
      <c r="T156" s="91"/>
      <c r="U156" s="91"/>
      <c r="V156" s="91"/>
      <c r="W156" s="91"/>
      <c r="X156" s="91"/>
      <c r="Y156" s="91"/>
      <c r="Z156" s="91"/>
      <c r="AA156" s="91"/>
      <c r="AB156" s="91"/>
      <c r="AC156" s="91"/>
      <c r="AD156" s="91"/>
      <c r="AE156" s="53"/>
      <c r="AF156" s="91"/>
      <c r="AG156" s="91"/>
      <c r="AH156" s="91"/>
      <c r="AI156" s="91"/>
      <c r="AJ156" s="91"/>
      <c r="AK156" s="91"/>
      <c r="AL156" s="42"/>
    </row>
    <row r="157" spans="1:38" ht="26.25" customHeight="1" thickBot="1" x14ac:dyDescent="0.3">
      <c r="A157" s="43" t="s">
        <v>325</v>
      </c>
      <c r="B157" s="43" t="s">
        <v>326</v>
      </c>
      <c r="C157" s="92" t="s">
        <v>327</v>
      </c>
      <c r="D157" s="93"/>
      <c r="E157" s="3">
        <v>16.379408919999999</v>
      </c>
      <c r="F157" s="3">
        <v>0.66129391189999998</v>
      </c>
      <c r="G157" s="3">
        <v>0.92145535479999996</v>
      </c>
      <c r="H157" s="3" t="s">
        <v>443</v>
      </c>
      <c r="I157" s="3">
        <v>0.14280479970000001</v>
      </c>
      <c r="J157" s="3">
        <v>0.14280479970000001</v>
      </c>
      <c r="K157" s="3">
        <v>0.14280479970000001</v>
      </c>
      <c r="L157" s="3">
        <v>9.80930098063372E-2</v>
      </c>
      <c r="M157" s="3">
        <v>25.304364182</v>
      </c>
      <c r="N157" s="3">
        <v>1.5418999999999999E-4</v>
      </c>
      <c r="O157" s="3">
        <v>1.2850000000000001E-5</v>
      </c>
      <c r="P157" s="3">
        <v>1.5419000000000001E-3</v>
      </c>
      <c r="Q157" s="3">
        <v>2.5700000000000001E-5</v>
      </c>
      <c r="R157" s="3">
        <v>2.5698299999999999E-3</v>
      </c>
      <c r="S157" s="3">
        <v>1.6703900000000001E-3</v>
      </c>
      <c r="T157" s="3">
        <v>6.4250000000000003E-5</v>
      </c>
      <c r="U157" s="3">
        <v>2.5700000000000001E-5</v>
      </c>
      <c r="V157" s="3">
        <v>5.3966399999999994E-3</v>
      </c>
      <c r="W157" s="3" t="s">
        <v>443</v>
      </c>
      <c r="X157" s="3">
        <v>1.1665859000000001E-4</v>
      </c>
      <c r="Y157" s="3">
        <v>1.1665859000000001E-4</v>
      </c>
      <c r="Z157" s="3">
        <v>1.1665859000000001E-4</v>
      </c>
      <c r="AA157" s="3">
        <v>1.1665859000000001E-4</v>
      </c>
      <c r="AB157" s="3">
        <v>4.6663436000000003E-4</v>
      </c>
      <c r="AC157" s="3" t="s">
        <v>444</v>
      </c>
      <c r="AD157" s="3" t="s">
        <v>444</v>
      </c>
      <c r="AE157" s="49"/>
      <c r="AF157" s="3">
        <v>48070.692271359098</v>
      </c>
      <c r="AG157" s="3" t="s">
        <v>444</v>
      </c>
      <c r="AH157" s="3" t="s">
        <v>444</v>
      </c>
      <c r="AI157" s="3" t="s">
        <v>444</v>
      </c>
      <c r="AJ157" s="3" t="s">
        <v>444</v>
      </c>
      <c r="AK157" s="3" t="s">
        <v>444</v>
      </c>
      <c r="AL157" s="43" t="s">
        <v>49</v>
      </c>
    </row>
    <row r="158" spans="1:38" ht="26.25" customHeight="1" thickBot="1" x14ac:dyDescent="0.3">
      <c r="A158" s="43" t="s">
        <v>325</v>
      </c>
      <c r="B158" s="43" t="s">
        <v>328</v>
      </c>
      <c r="C158" s="92" t="s">
        <v>329</v>
      </c>
      <c r="D158" s="93"/>
      <c r="E158" s="3">
        <v>2.1884317309999998E-2</v>
      </c>
      <c r="F158" s="3">
        <v>1.8763200273999997E-2</v>
      </c>
      <c r="G158" s="3">
        <v>1.654147513E-3</v>
      </c>
      <c r="H158" s="3" t="s">
        <v>443</v>
      </c>
      <c r="I158" s="3">
        <v>1.7613488E-4</v>
      </c>
      <c r="J158" s="3">
        <v>1.7613488E-4</v>
      </c>
      <c r="K158" s="3">
        <v>1.7613488E-4</v>
      </c>
      <c r="L158" s="3">
        <v>1.14173660102839E-4</v>
      </c>
      <c r="M158" s="3">
        <v>1.1073694932</v>
      </c>
      <c r="N158" s="3">
        <v>0.13366426000000001</v>
      </c>
      <c r="O158" s="3">
        <v>1.9699999999999998E-6</v>
      </c>
      <c r="P158" s="3">
        <v>6.9199999999999998E-6</v>
      </c>
      <c r="Q158" s="3">
        <v>1.3999999999999998E-7</v>
      </c>
      <c r="R158" s="3">
        <v>1.1800000000000001E-5</v>
      </c>
      <c r="S158" s="3">
        <v>1.33E-5</v>
      </c>
      <c r="T158" s="3">
        <v>2.5400000000000002E-6</v>
      </c>
      <c r="U158" s="3">
        <v>1.3E-7</v>
      </c>
      <c r="V158" s="3">
        <v>4.0427999999999997E-4</v>
      </c>
      <c r="W158" s="3" t="s">
        <v>443</v>
      </c>
      <c r="X158" s="3">
        <v>2.4142700000000003E-6</v>
      </c>
      <c r="Y158" s="3">
        <v>2.4142700000000003E-6</v>
      </c>
      <c r="Z158" s="3">
        <v>2.4142700000000003E-6</v>
      </c>
      <c r="AA158" s="3">
        <v>6.6064999999999998E-7</v>
      </c>
      <c r="AB158" s="3">
        <v>9.6570800000000014E-6</v>
      </c>
      <c r="AC158" s="3" t="s">
        <v>444</v>
      </c>
      <c r="AD158" s="3" t="s">
        <v>444</v>
      </c>
      <c r="AE158" s="49"/>
      <c r="AF158" s="3">
        <v>101.53796605334598</v>
      </c>
      <c r="AG158" s="3" t="s">
        <v>444</v>
      </c>
      <c r="AH158" s="3" t="s">
        <v>444</v>
      </c>
      <c r="AI158" s="3" t="s">
        <v>444</v>
      </c>
      <c r="AJ158" s="3" t="s">
        <v>444</v>
      </c>
      <c r="AK158" s="3" t="s">
        <v>444</v>
      </c>
      <c r="AL158" s="43" t="s">
        <v>49</v>
      </c>
    </row>
    <row r="159" spans="1:38" ht="26.25" customHeight="1" thickBot="1" x14ac:dyDescent="0.3">
      <c r="A159" s="43" t="s">
        <v>330</v>
      </c>
      <c r="B159" s="43" t="s">
        <v>331</v>
      </c>
      <c r="C159" s="92" t="s">
        <v>409</v>
      </c>
      <c r="D159" s="93"/>
      <c r="E159" s="3">
        <v>16.766716691512297</v>
      </c>
      <c r="F159" s="3">
        <v>0.63682081580809147</v>
      </c>
      <c r="G159" s="3">
        <v>3.5648042816981138</v>
      </c>
      <c r="H159" s="3">
        <v>2.6169052558400437E-3</v>
      </c>
      <c r="I159" s="3">
        <v>0.61525992764032433</v>
      </c>
      <c r="J159" s="3">
        <v>0.64944103475664217</v>
      </c>
      <c r="K159" s="3">
        <v>0.68362214183538084</v>
      </c>
      <c r="L159" s="3">
        <v>0.10733902420773429</v>
      </c>
      <c r="M159" s="3">
        <v>3.9774374699131827</v>
      </c>
      <c r="N159" s="3">
        <v>4.0149247050976104E-2</v>
      </c>
      <c r="O159" s="3">
        <v>5.24810146390506E-3</v>
      </c>
      <c r="P159" s="3">
        <v>1.0209204373537329E-2</v>
      </c>
      <c r="Q159" s="3">
        <v>6.9401694465490563E-2</v>
      </c>
      <c r="R159" s="3" t="s">
        <v>443</v>
      </c>
      <c r="S159" s="3">
        <v>6.9401694465490577E-2</v>
      </c>
      <c r="T159" s="3">
        <v>3.7103707205728935</v>
      </c>
      <c r="U159" s="3">
        <v>8.0298484269542753E-2</v>
      </c>
      <c r="V159" s="3">
        <v>0.18841445312192109</v>
      </c>
      <c r="W159" s="3" t="s">
        <v>443</v>
      </c>
      <c r="X159" s="3">
        <v>7.2266832661688381E-3</v>
      </c>
      <c r="Y159" s="3">
        <v>6.9121557265777699E-3</v>
      </c>
      <c r="Z159" s="3">
        <v>2.8220404186870703E-3</v>
      </c>
      <c r="AA159" s="3" t="s">
        <v>443</v>
      </c>
      <c r="AB159" s="3">
        <v>1.6960877525971529E-2</v>
      </c>
      <c r="AC159" s="3" t="s">
        <v>444</v>
      </c>
      <c r="AD159" s="3" t="s">
        <v>444</v>
      </c>
      <c r="AE159" s="49"/>
      <c r="AF159" s="3">
        <v>11319.126547913571</v>
      </c>
      <c r="AG159" s="3" t="s">
        <v>444</v>
      </c>
      <c r="AH159" s="3" t="s">
        <v>444</v>
      </c>
      <c r="AI159" s="3" t="s">
        <v>444</v>
      </c>
      <c r="AJ159" s="3" t="s">
        <v>444</v>
      </c>
      <c r="AK159" s="3" t="s">
        <v>444</v>
      </c>
      <c r="AL159" s="43" t="s">
        <v>49</v>
      </c>
    </row>
    <row r="160" spans="1:38" ht="26.25" customHeight="1" thickBot="1" x14ac:dyDescent="0.3">
      <c r="A160" s="43" t="s">
        <v>332</v>
      </c>
      <c r="B160" s="43" t="s">
        <v>333</v>
      </c>
      <c r="C160" s="92" t="s">
        <v>334</v>
      </c>
      <c r="D160" s="93"/>
      <c r="E160" s="3" t="s">
        <v>446</v>
      </c>
      <c r="F160" s="3" t="s">
        <v>446</v>
      </c>
      <c r="G160" s="3" t="s">
        <v>446</v>
      </c>
      <c r="H160" s="3" t="s">
        <v>446</v>
      </c>
      <c r="I160" s="3" t="s">
        <v>446</v>
      </c>
      <c r="J160" s="3" t="s">
        <v>446</v>
      </c>
      <c r="K160" s="3" t="s">
        <v>446</v>
      </c>
      <c r="L160" s="3" t="s">
        <v>446</v>
      </c>
      <c r="M160" s="3" t="s">
        <v>446</v>
      </c>
      <c r="N160" s="3" t="s">
        <v>446</v>
      </c>
      <c r="O160" s="3" t="s">
        <v>446</v>
      </c>
      <c r="P160" s="3" t="s">
        <v>446</v>
      </c>
      <c r="Q160" s="3" t="s">
        <v>446</v>
      </c>
      <c r="R160" s="3" t="s">
        <v>446</v>
      </c>
      <c r="S160" s="3" t="s">
        <v>446</v>
      </c>
      <c r="T160" s="3" t="s">
        <v>446</v>
      </c>
      <c r="U160" s="3" t="s">
        <v>446</v>
      </c>
      <c r="V160" s="3" t="s">
        <v>446</v>
      </c>
      <c r="W160" s="3" t="s">
        <v>446</v>
      </c>
      <c r="X160" s="3" t="s">
        <v>446</v>
      </c>
      <c r="Y160" s="3" t="s">
        <v>446</v>
      </c>
      <c r="Z160" s="3" t="s">
        <v>446</v>
      </c>
      <c r="AA160" s="3" t="s">
        <v>446</v>
      </c>
      <c r="AB160" s="3" t="s">
        <v>446</v>
      </c>
      <c r="AC160" s="3" t="s">
        <v>446</v>
      </c>
      <c r="AD160" s="3" t="s">
        <v>446</v>
      </c>
      <c r="AE160" s="49"/>
      <c r="AF160" s="3" t="s">
        <v>446</v>
      </c>
      <c r="AG160" s="3" t="s">
        <v>446</v>
      </c>
      <c r="AH160" s="3" t="s">
        <v>446</v>
      </c>
      <c r="AI160" s="3" t="s">
        <v>446</v>
      </c>
      <c r="AJ160" s="3" t="s">
        <v>446</v>
      </c>
      <c r="AK160" s="3" t="s">
        <v>446</v>
      </c>
      <c r="AL160" s="43" t="s">
        <v>49</v>
      </c>
    </row>
    <row r="161" spans="1:38" ht="26.25" customHeight="1" thickBot="1" x14ac:dyDescent="0.3">
      <c r="A161" s="44" t="s">
        <v>332</v>
      </c>
      <c r="B161" s="44" t="s">
        <v>335</v>
      </c>
      <c r="C161" s="94" t="s">
        <v>336</v>
      </c>
      <c r="D161" s="95"/>
      <c r="E161" s="3" t="s">
        <v>446</v>
      </c>
      <c r="F161" s="3" t="s">
        <v>446</v>
      </c>
      <c r="G161" s="3" t="s">
        <v>446</v>
      </c>
      <c r="H161" s="3" t="s">
        <v>446</v>
      </c>
      <c r="I161" s="3" t="s">
        <v>446</v>
      </c>
      <c r="J161" s="3" t="s">
        <v>446</v>
      </c>
      <c r="K161" s="3" t="s">
        <v>446</v>
      </c>
      <c r="L161" s="3" t="s">
        <v>446</v>
      </c>
      <c r="M161" s="3" t="s">
        <v>446</v>
      </c>
      <c r="N161" s="3" t="s">
        <v>446</v>
      </c>
      <c r="O161" s="3" t="s">
        <v>446</v>
      </c>
      <c r="P161" s="3" t="s">
        <v>446</v>
      </c>
      <c r="Q161" s="3" t="s">
        <v>446</v>
      </c>
      <c r="R161" s="3" t="s">
        <v>446</v>
      </c>
      <c r="S161" s="3" t="s">
        <v>446</v>
      </c>
      <c r="T161" s="3" t="s">
        <v>446</v>
      </c>
      <c r="U161" s="3" t="s">
        <v>446</v>
      </c>
      <c r="V161" s="3" t="s">
        <v>446</v>
      </c>
      <c r="W161" s="3" t="s">
        <v>446</v>
      </c>
      <c r="X161" s="3" t="s">
        <v>446</v>
      </c>
      <c r="Y161" s="3" t="s">
        <v>446</v>
      </c>
      <c r="Z161" s="3" t="s">
        <v>446</v>
      </c>
      <c r="AA161" s="3" t="s">
        <v>446</v>
      </c>
      <c r="AB161" s="3" t="s">
        <v>446</v>
      </c>
      <c r="AC161" s="3" t="s">
        <v>446</v>
      </c>
      <c r="AD161" s="3" t="s">
        <v>446</v>
      </c>
      <c r="AE161" s="50"/>
      <c r="AF161" s="3" t="s">
        <v>446</v>
      </c>
      <c r="AG161" s="3" t="s">
        <v>446</v>
      </c>
      <c r="AH161" s="3" t="s">
        <v>446</v>
      </c>
      <c r="AI161" s="3" t="s">
        <v>446</v>
      </c>
      <c r="AJ161" s="3" t="s">
        <v>446</v>
      </c>
      <c r="AK161" s="3" t="s">
        <v>446</v>
      </c>
      <c r="AL161" s="44" t="s">
        <v>410</v>
      </c>
    </row>
    <row r="162" spans="1:38" ht="26.25" customHeight="1" thickBot="1" x14ac:dyDescent="0.3">
      <c r="A162" s="45" t="s">
        <v>337</v>
      </c>
      <c r="B162" s="45" t="s">
        <v>338</v>
      </c>
      <c r="C162" s="96" t="s">
        <v>339</v>
      </c>
      <c r="D162" s="97"/>
      <c r="E162" s="3" t="s">
        <v>446</v>
      </c>
      <c r="F162" s="3" t="s">
        <v>446</v>
      </c>
      <c r="G162" s="3" t="s">
        <v>446</v>
      </c>
      <c r="H162" s="3" t="s">
        <v>446</v>
      </c>
      <c r="I162" s="3" t="s">
        <v>446</v>
      </c>
      <c r="J162" s="3" t="s">
        <v>446</v>
      </c>
      <c r="K162" s="3" t="s">
        <v>446</v>
      </c>
      <c r="L162" s="3" t="s">
        <v>446</v>
      </c>
      <c r="M162" s="3" t="s">
        <v>446</v>
      </c>
      <c r="N162" s="3" t="s">
        <v>446</v>
      </c>
      <c r="O162" s="3" t="s">
        <v>446</v>
      </c>
      <c r="P162" s="3" t="s">
        <v>446</v>
      </c>
      <c r="Q162" s="3" t="s">
        <v>446</v>
      </c>
      <c r="R162" s="3" t="s">
        <v>446</v>
      </c>
      <c r="S162" s="3" t="s">
        <v>446</v>
      </c>
      <c r="T162" s="3" t="s">
        <v>446</v>
      </c>
      <c r="U162" s="3" t="s">
        <v>446</v>
      </c>
      <c r="V162" s="3" t="s">
        <v>446</v>
      </c>
      <c r="W162" s="3" t="s">
        <v>446</v>
      </c>
      <c r="X162" s="3" t="s">
        <v>446</v>
      </c>
      <c r="Y162" s="3" t="s">
        <v>446</v>
      </c>
      <c r="Z162" s="3" t="s">
        <v>446</v>
      </c>
      <c r="AA162" s="3" t="s">
        <v>446</v>
      </c>
      <c r="AB162" s="3" t="s">
        <v>446</v>
      </c>
      <c r="AC162" s="3" t="s">
        <v>446</v>
      </c>
      <c r="AD162" s="3" t="s">
        <v>446</v>
      </c>
      <c r="AE162" s="50"/>
      <c r="AF162" s="3" t="s">
        <v>446</v>
      </c>
      <c r="AG162" s="3" t="s">
        <v>446</v>
      </c>
      <c r="AH162" s="3" t="s">
        <v>446</v>
      </c>
      <c r="AI162" s="3" t="s">
        <v>446</v>
      </c>
      <c r="AJ162" s="3" t="s">
        <v>446</v>
      </c>
      <c r="AK162" s="3" t="s">
        <v>446</v>
      </c>
      <c r="AL162" s="45" t="s">
        <v>410</v>
      </c>
    </row>
    <row r="163" spans="1:38" ht="26.25" customHeight="1" thickBot="1" x14ac:dyDescent="0.3">
      <c r="A163" s="45" t="s">
        <v>337</v>
      </c>
      <c r="B163" s="45" t="s">
        <v>340</v>
      </c>
      <c r="C163" s="96" t="s">
        <v>341</v>
      </c>
      <c r="D163" s="97"/>
      <c r="E163" s="3" t="s">
        <v>446</v>
      </c>
      <c r="F163" s="3" t="s">
        <v>446</v>
      </c>
      <c r="G163" s="3" t="s">
        <v>446</v>
      </c>
      <c r="H163" s="3" t="s">
        <v>446</v>
      </c>
      <c r="I163" s="3" t="s">
        <v>446</v>
      </c>
      <c r="J163" s="3" t="s">
        <v>446</v>
      </c>
      <c r="K163" s="3" t="s">
        <v>446</v>
      </c>
      <c r="L163" s="3" t="s">
        <v>446</v>
      </c>
      <c r="M163" s="3" t="s">
        <v>446</v>
      </c>
      <c r="N163" s="3" t="s">
        <v>446</v>
      </c>
      <c r="O163" s="3" t="s">
        <v>446</v>
      </c>
      <c r="P163" s="3" t="s">
        <v>446</v>
      </c>
      <c r="Q163" s="3" t="s">
        <v>446</v>
      </c>
      <c r="R163" s="3" t="s">
        <v>446</v>
      </c>
      <c r="S163" s="3" t="s">
        <v>446</v>
      </c>
      <c r="T163" s="3" t="s">
        <v>446</v>
      </c>
      <c r="U163" s="3" t="s">
        <v>446</v>
      </c>
      <c r="V163" s="3" t="s">
        <v>446</v>
      </c>
      <c r="W163" s="3" t="s">
        <v>446</v>
      </c>
      <c r="X163" s="3" t="s">
        <v>446</v>
      </c>
      <c r="Y163" s="3" t="s">
        <v>446</v>
      </c>
      <c r="Z163" s="3" t="s">
        <v>446</v>
      </c>
      <c r="AA163" s="3" t="s">
        <v>446</v>
      </c>
      <c r="AB163" s="3" t="s">
        <v>446</v>
      </c>
      <c r="AC163" s="3" t="s">
        <v>446</v>
      </c>
      <c r="AD163" s="3" t="s">
        <v>446</v>
      </c>
      <c r="AE163" s="50"/>
      <c r="AF163" s="3" t="s">
        <v>446</v>
      </c>
      <c r="AG163" s="3" t="s">
        <v>446</v>
      </c>
      <c r="AH163" s="3" t="s">
        <v>446</v>
      </c>
      <c r="AI163" s="3" t="s">
        <v>446</v>
      </c>
      <c r="AJ163" s="3" t="s">
        <v>446</v>
      </c>
      <c r="AK163" s="3" t="s">
        <v>446</v>
      </c>
      <c r="AL163" s="45" t="s">
        <v>342</v>
      </c>
    </row>
    <row r="164" spans="1:38" ht="26.25" customHeight="1" thickBot="1" x14ac:dyDescent="0.3">
      <c r="A164" s="45" t="s">
        <v>337</v>
      </c>
      <c r="B164" s="45" t="s">
        <v>343</v>
      </c>
      <c r="C164" s="96" t="s">
        <v>344</v>
      </c>
      <c r="D164" s="97"/>
      <c r="E164" s="3" t="s">
        <v>444</v>
      </c>
      <c r="F164" s="3">
        <v>48.216533830534644</v>
      </c>
      <c r="G164" s="3" t="s">
        <v>444</v>
      </c>
      <c r="H164" s="3" t="s">
        <v>444</v>
      </c>
      <c r="I164" s="3" t="s">
        <v>444</v>
      </c>
      <c r="J164" s="3" t="s">
        <v>444</v>
      </c>
      <c r="K164" s="3" t="s">
        <v>444</v>
      </c>
      <c r="L164" s="3" t="s">
        <v>444</v>
      </c>
      <c r="M164" s="3" t="s">
        <v>444</v>
      </c>
      <c r="N164" s="3" t="s">
        <v>444</v>
      </c>
      <c r="O164" s="3" t="s">
        <v>444</v>
      </c>
      <c r="P164" s="3" t="s">
        <v>444</v>
      </c>
      <c r="Q164" s="3" t="s">
        <v>444</v>
      </c>
      <c r="R164" s="3" t="s">
        <v>444</v>
      </c>
      <c r="S164" s="3" t="s">
        <v>444</v>
      </c>
      <c r="T164" s="3" t="s">
        <v>444</v>
      </c>
      <c r="U164" s="3" t="s">
        <v>444</v>
      </c>
      <c r="V164" s="3" t="s">
        <v>444</v>
      </c>
      <c r="W164" s="3" t="s">
        <v>444</v>
      </c>
      <c r="X164" s="3" t="s">
        <v>444</v>
      </c>
      <c r="Y164" s="3" t="s">
        <v>444</v>
      </c>
      <c r="Z164" s="3" t="s">
        <v>444</v>
      </c>
      <c r="AA164" s="3" t="s">
        <v>444</v>
      </c>
      <c r="AB164" s="3" t="s">
        <v>444</v>
      </c>
      <c r="AC164" s="3" t="s">
        <v>444</v>
      </c>
      <c r="AD164" s="3" t="s">
        <v>444</v>
      </c>
      <c r="AE164" s="54"/>
      <c r="AF164" s="3" t="s">
        <v>444</v>
      </c>
      <c r="AG164" s="3" t="s">
        <v>444</v>
      </c>
      <c r="AH164" s="3" t="s">
        <v>444</v>
      </c>
      <c r="AI164" s="3" t="s">
        <v>444</v>
      </c>
      <c r="AJ164" s="3" t="s">
        <v>444</v>
      </c>
      <c r="AK164" s="3" t="s">
        <v>443</v>
      </c>
      <c r="AL164" s="45" t="s">
        <v>410</v>
      </c>
    </row>
    <row r="165" spans="1:38" ht="15" customHeight="1" x14ac:dyDescent="0.25">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7" customFormat="1" ht="52.5" customHeight="1" x14ac:dyDescent="0.35">
      <c r="A166" s="112" t="s">
        <v>369</v>
      </c>
      <c r="B166" s="112"/>
      <c r="C166" s="112"/>
      <c r="D166" s="112"/>
      <c r="E166" s="112"/>
      <c r="F166" s="112"/>
      <c r="G166" s="112"/>
      <c r="H166" s="105"/>
      <c r="I166" s="106"/>
      <c r="J166" s="106"/>
      <c r="K166" s="106"/>
      <c r="L166" s="106"/>
      <c r="M166" s="106"/>
      <c r="N166" s="106"/>
      <c r="O166" s="106"/>
      <c r="P166" s="106"/>
      <c r="Q166" s="106"/>
      <c r="R166" s="106"/>
      <c r="S166" s="106"/>
      <c r="T166" s="106"/>
      <c r="U166" s="106"/>
      <c r="AC166" s="108"/>
      <c r="AD166" s="108"/>
      <c r="AG166" s="109"/>
      <c r="AH166" s="109"/>
      <c r="AI166" s="109"/>
      <c r="AJ166" s="109"/>
      <c r="AK166" s="109"/>
      <c r="AL166" s="109"/>
    </row>
    <row r="167" spans="1:38" s="110" customFormat="1" ht="63.75" customHeight="1" x14ac:dyDescent="0.35">
      <c r="A167" s="112" t="s">
        <v>373</v>
      </c>
      <c r="B167" s="112"/>
      <c r="C167" s="112"/>
      <c r="D167" s="112"/>
      <c r="E167" s="112"/>
      <c r="F167" s="112"/>
      <c r="G167" s="112"/>
      <c r="H167" s="105"/>
      <c r="I167" s="106"/>
      <c r="J167"/>
      <c r="K167"/>
      <c r="L167"/>
      <c r="M167" s="106"/>
      <c r="N167" s="106"/>
      <c r="O167" s="106"/>
      <c r="P167" s="106"/>
      <c r="Q167" s="106"/>
      <c r="R167" s="106"/>
      <c r="S167" s="106"/>
      <c r="T167" s="106"/>
      <c r="U167" s="106"/>
      <c r="AL167" s="135"/>
    </row>
    <row r="168" spans="1:38" s="110" customFormat="1" ht="26.25" customHeight="1" x14ac:dyDescent="0.35">
      <c r="A168" s="112" t="s">
        <v>370</v>
      </c>
      <c r="B168" s="112"/>
      <c r="C168" s="112"/>
      <c r="D168" s="112"/>
      <c r="E168" s="112"/>
      <c r="F168" s="112"/>
      <c r="G168" s="112"/>
      <c r="H168" s="105"/>
      <c r="I168" s="106"/>
      <c r="J168"/>
      <c r="K168"/>
      <c r="L168"/>
      <c r="M168" s="106"/>
      <c r="N168" s="106"/>
      <c r="O168" s="106"/>
      <c r="P168" s="106"/>
      <c r="Q168" s="106"/>
      <c r="R168" s="106"/>
      <c r="S168" s="106"/>
      <c r="T168" s="106"/>
      <c r="U168" s="106"/>
      <c r="AL168" s="135"/>
    </row>
    <row r="169" spans="1:38" s="107" customFormat="1" ht="26.25" customHeight="1" x14ac:dyDescent="0.35">
      <c r="A169" s="112" t="s">
        <v>371</v>
      </c>
      <c r="B169" s="112"/>
      <c r="C169" s="112"/>
      <c r="D169" s="112"/>
      <c r="E169" s="112"/>
      <c r="F169" s="112"/>
      <c r="G169" s="112"/>
      <c r="H169" s="105"/>
      <c r="I169" s="106"/>
      <c r="J169"/>
      <c r="K169"/>
      <c r="L169"/>
      <c r="M169" s="106"/>
      <c r="N169" s="106"/>
      <c r="O169" s="106"/>
      <c r="P169" s="106"/>
      <c r="Q169" s="106"/>
      <c r="R169" s="106"/>
      <c r="S169" s="106"/>
      <c r="T169" s="106"/>
      <c r="U169" s="106"/>
      <c r="AC169" s="108"/>
      <c r="AD169" s="108"/>
      <c r="AG169" s="109"/>
      <c r="AH169" s="109"/>
      <c r="AI169" s="109"/>
      <c r="AJ169" s="109"/>
      <c r="AK169" s="109"/>
      <c r="AL169" s="109"/>
    </row>
    <row r="170" spans="1:38" s="110" customFormat="1" ht="52.5" customHeight="1" x14ac:dyDescent="0.35">
      <c r="A170" s="112" t="s">
        <v>372</v>
      </c>
      <c r="B170" s="112"/>
      <c r="C170" s="112"/>
      <c r="D170" s="112"/>
      <c r="E170" s="112"/>
      <c r="F170" s="112"/>
      <c r="G170" s="112"/>
      <c r="H170" s="105"/>
      <c r="I170" s="106"/>
      <c r="J170"/>
      <c r="K170"/>
      <c r="L170"/>
      <c r="M170" s="106"/>
      <c r="N170" s="106"/>
      <c r="O170" s="106"/>
      <c r="P170" s="106"/>
      <c r="Q170" s="106"/>
      <c r="R170" s="106"/>
      <c r="S170" s="106"/>
      <c r="T170" s="106"/>
      <c r="U170" s="106"/>
      <c r="AL170" s="135"/>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L170"/>
  <sheetViews>
    <sheetView tabSelected="1" zoomScale="80" zoomScaleNormal="80" workbookViewId="0">
      <selection activeCell="AJ141" sqref="AJ141"/>
    </sheetView>
  </sheetViews>
  <sheetFormatPr defaultColWidth="8.81640625" defaultRowHeight="12.5" x14ac:dyDescent="0.25"/>
  <cols>
    <col min="1" max="2" width="21.453125" style="1" customWidth="1"/>
    <col min="3" max="3" width="46.453125" style="14" customWidth="1"/>
    <col min="4" max="4" width="7.1796875" style="1" customWidth="1"/>
    <col min="5" max="24" width="8.54296875" style="1" customWidth="1"/>
    <col min="25" max="25" width="8.81640625" style="1" customWidth="1"/>
    <col min="26" max="30" width="8.54296875" style="1" customWidth="1"/>
    <col min="31" max="31" width="2.1796875" style="1" customWidth="1"/>
    <col min="32" max="37" width="8.54296875" style="1" customWidth="1"/>
    <col min="38" max="38" width="25.7265625" style="132" customWidth="1"/>
    <col min="39" max="16384" width="8.81640625" style="1"/>
  </cols>
  <sheetData>
    <row r="1" spans="1:38" ht="22.5" customHeight="1" x14ac:dyDescent="0.25">
      <c r="A1" s="18" t="s">
        <v>360</v>
      </c>
      <c r="B1" s="19"/>
      <c r="C1" s="20"/>
    </row>
    <row r="2" spans="1:38" x14ac:dyDescent="0.25">
      <c r="A2" s="21" t="s">
        <v>359</v>
      </c>
      <c r="B2" s="19"/>
      <c r="C2" s="20"/>
    </row>
    <row r="3" spans="1:38" ht="13" x14ac:dyDescent="0.3">
      <c r="B3" s="19"/>
      <c r="C3" s="20"/>
      <c r="F3" s="19"/>
      <c r="R3" s="2"/>
      <c r="S3" s="2"/>
      <c r="T3" s="2"/>
      <c r="U3" s="2"/>
      <c r="V3" s="2"/>
    </row>
    <row r="4" spans="1:38" ht="13" x14ac:dyDescent="0.3">
      <c r="A4" s="21" t="s">
        <v>0</v>
      </c>
      <c r="B4" s="16" t="s">
        <v>437</v>
      </c>
      <c r="C4" s="22" t="s">
        <v>1</v>
      </c>
      <c r="R4" s="2"/>
      <c r="S4" s="2"/>
      <c r="T4" s="2"/>
      <c r="U4" s="2"/>
      <c r="V4" s="2"/>
    </row>
    <row r="5" spans="1:38" ht="13" x14ac:dyDescent="0.3">
      <c r="A5" s="21" t="s">
        <v>2</v>
      </c>
      <c r="B5" s="16" t="s">
        <v>441</v>
      </c>
      <c r="C5" s="22" t="s">
        <v>3</v>
      </c>
      <c r="R5" s="2"/>
      <c r="S5" s="2"/>
      <c r="T5" s="2"/>
      <c r="U5" s="2"/>
      <c r="V5" s="2"/>
    </row>
    <row r="6" spans="1:38" x14ac:dyDescent="0.25">
      <c r="A6" s="21" t="s">
        <v>4</v>
      </c>
      <c r="B6" s="16">
        <v>2015</v>
      </c>
      <c r="C6" s="22" t="s">
        <v>5</v>
      </c>
      <c r="R6" s="23"/>
      <c r="S6" s="23"/>
      <c r="T6" s="23"/>
      <c r="U6" s="23"/>
      <c r="V6" s="23"/>
    </row>
    <row r="7" spans="1:38" ht="13" x14ac:dyDescent="0.3">
      <c r="A7" s="21" t="s">
        <v>6</v>
      </c>
      <c r="B7" s="16" t="s">
        <v>438</v>
      </c>
      <c r="C7" s="22" t="s">
        <v>7</v>
      </c>
      <c r="R7" s="2"/>
      <c r="S7" s="2"/>
      <c r="T7" s="2"/>
      <c r="U7" s="2"/>
      <c r="V7" s="2"/>
    </row>
    <row r="8" spans="1:38" ht="13" x14ac:dyDescent="0.3">
      <c r="A8" s="6"/>
      <c r="B8" s="19"/>
      <c r="C8" s="20"/>
      <c r="R8" s="2"/>
      <c r="S8" s="2"/>
      <c r="T8" s="2"/>
      <c r="U8" s="2"/>
      <c r="V8" s="2"/>
      <c r="AF8" s="23"/>
    </row>
    <row r="9" spans="1:38" ht="13.5" thickBot="1" x14ac:dyDescent="0.3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35">
      <c r="A10" s="122" t="str">
        <f>B4&amp;": "&amp;B5&amp;": "&amp;B6</f>
        <v>BE: 29.02.2024: 2015</v>
      </c>
      <c r="B10" s="124" t="s">
        <v>8</v>
      </c>
      <c r="C10" s="125"/>
      <c r="D10" s="126"/>
      <c r="E10" s="113" t="s">
        <v>9</v>
      </c>
      <c r="F10" s="114"/>
      <c r="G10" s="114"/>
      <c r="H10" s="115"/>
      <c r="I10" s="113" t="s">
        <v>10</v>
      </c>
      <c r="J10" s="114"/>
      <c r="K10" s="114"/>
      <c r="L10" s="115"/>
      <c r="M10" s="130" t="s">
        <v>11</v>
      </c>
      <c r="N10" s="113" t="s">
        <v>12</v>
      </c>
      <c r="O10" s="114"/>
      <c r="P10" s="115"/>
      <c r="Q10" s="113" t="s">
        <v>13</v>
      </c>
      <c r="R10" s="114"/>
      <c r="S10" s="114"/>
      <c r="T10" s="114"/>
      <c r="U10" s="114"/>
      <c r="V10" s="115"/>
      <c r="W10" s="113" t="s">
        <v>364</v>
      </c>
      <c r="X10" s="114"/>
      <c r="Y10" s="114"/>
      <c r="Z10" s="114"/>
      <c r="AA10" s="114"/>
      <c r="AB10" s="114"/>
      <c r="AC10" s="114"/>
      <c r="AD10" s="115"/>
      <c r="AE10" s="28"/>
      <c r="AF10" s="113" t="s">
        <v>381</v>
      </c>
      <c r="AG10" s="114"/>
      <c r="AH10" s="114"/>
      <c r="AI10" s="114"/>
      <c r="AJ10" s="114"/>
      <c r="AK10" s="114"/>
      <c r="AL10" s="115"/>
    </row>
    <row r="11" spans="1:38" ht="15" customHeight="1" thickBot="1" x14ac:dyDescent="0.3">
      <c r="A11" s="123"/>
      <c r="B11" s="127"/>
      <c r="C11" s="128"/>
      <c r="D11" s="129"/>
      <c r="E11" s="116"/>
      <c r="F11" s="117"/>
      <c r="G11" s="117"/>
      <c r="H11" s="118"/>
      <c r="I11" s="116"/>
      <c r="J11" s="117"/>
      <c r="K11" s="117"/>
      <c r="L11" s="118"/>
      <c r="M11" s="131"/>
      <c r="N11" s="116"/>
      <c r="O11" s="117"/>
      <c r="P11" s="118"/>
      <c r="Q11" s="116"/>
      <c r="R11" s="117"/>
      <c r="S11" s="117"/>
      <c r="T11" s="117"/>
      <c r="U11" s="117"/>
      <c r="V11" s="118"/>
      <c r="W11" s="102"/>
      <c r="X11" s="119" t="s">
        <v>31</v>
      </c>
      <c r="Y11" s="120"/>
      <c r="Z11" s="120"/>
      <c r="AA11" s="120"/>
      <c r="AB11" s="121"/>
      <c r="AC11" s="103"/>
      <c r="AD11" s="104"/>
      <c r="AE11" s="29"/>
      <c r="AF11" s="116"/>
      <c r="AG11" s="117"/>
      <c r="AH11" s="117"/>
      <c r="AI11" s="117"/>
      <c r="AJ11" s="117"/>
      <c r="AK11" s="117"/>
      <c r="AL11" s="118"/>
    </row>
    <row r="12" spans="1:38" ht="52.5" customHeight="1" thickBot="1" x14ac:dyDescent="0.3">
      <c r="A12" s="123"/>
      <c r="B12" s="127"/>
      <c r="C12" s="128"/>
      <c r="D12" s="129"/>
      <c r="E12" s="99" t="s">
        <v>382</v>
      </c>
      <c r="F12" s="99" t="s">
        <v>14</v>
      </c>
      <c r="G12" s="99" t="s">
        <v>15</v>
      </c>
      <c r="H12" s="99" t="s">
        <v>16</v>
      </c>
      <c r="I12" s="99" t="s">
        <v>17</v>
      </c>
      <c r="J12" s="100" t="s">
        <v>18</v>
      </c>
      <c r="K12" s="100" t="s">
        <v>19</v>
      </c>
      <c r="L12" s="101" t="s">
        <v>392</v>
      </c>
      <c r="M12" s="99" t="s">
        <v>20</v>
      </c>
      <c r="N12" s="100" t="s">
        <v>21</v>
      </c>
      <c r="O12" s="100" t="s">
        <v>22</v>
      </c>
      <c r="P12" s="100" t="s">
        <v>23</v>
      </c>
      <c r="Q12" s="100" t="s">
        <v>24</v>
      </c>
      <c r="R12" s="100" t="s">
        <v>25</v>
      </c>
      <c r="S12" s="100" t="s">
        <v>26</v>
      </c>
      <c r="T12" s="100" t="s">
        <v>27</v>
      </c>
      <c r="U12" s="100" t="s">
        <v>28</v>
      </c>
      <c r="V12" s="100" t="s">
        <v>29</v>
      </c>
      <c r="W12" s="99" t="s">
        <v>30</v>
      </c>
      <c r="X12" s="99" t="s">
        <v>393</v>
      </c>
      <c r="Y12" s="99" t="s">
        <v>394</v>
      </c>
      <c r="Z12" s="99" t="s">
        <v>395</v>
      </c>
      <c r="AA12" s="99" t="s">
        <v>396</v>
      </c>
      <c r="AB12" s="99" t="s">
        <v>41</v>
      </c>
      <c r="AC12" s="100" t="s">
        <v>32</v>
      </c>
      <c r="AD12" s="100" t="s">
        <v>33</v>
      </c>
      <c r="AE12" s="30"/>
      <c r="AF12" s="99" t="s">
        <v>34</v>
      </c>
      <c r="AG12" s="99" t="s">
        <v>35</v>
      </c>
      <c r="AH12" s="99" t="s">
        <v>36</v>
      </c>
      <c r="AI12" s="99" t="s">
        <v>37</v>
      </c>
      <c r="AJ12" s="99" t="s">
        <v>38</v>
      </c>
      <c r="AK12" s="99" t="s">
        <v>39</v>
      </c>
      <c r="AL12" s="133" t="s">
        <v>40</v>
      </c>
    </row>
    <row r="13" spans="1:38" ht="37.5" customHeight="1" thickBot="1" x14ac:dyDescent="0.3">
      <c r="A13" s="31" t="s">
        <v>42</v>
      </c>
      <c r="B13" s="31" t="s">
        <v>43</v>
      </c>
      <c r="C13" s="32" t="s">
        <v>423</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3">
      <c r="A14" s="55" t="s">
        <v>50</v>
      </c>
      <c r="B14" s="55" t="s">
        <v>51</v>
      </c>
      <c r="C14" s="56" t="s">
        <v>52</v>
      </c>
      <c r="D14" s="57"/>
      <c r="E14" s="3">
        <v>9.7428139920704133</v>
      </c>
      <c r="F14" s="3">
        <v>0.43841676314682237</v>
      </c>
      <c r="G14" s="3">
        <v>1.4303633294192475</v>
      </c>
      <c r="H14" s="3">
        <v>0.10020996175921185</v>
      </c>
      <c r="I14" s="3">
        <v>0.31481404948839131</v>
      </c>
      <c r="J14" s="3">
        <v>0.38825209364843383</v>
      </c>
      <c r="K14" s="3">
        <v>0.44048637773419475</v>
      </c>
      <c r="L14" s="3">
        <v>1.6015849731861598E-2</v>
      </c>
      <c r="M14" s="3">
        <v>2.3043828009710863</v>
      </c>
      <c r="N14" s="3">
        <v>0.21390103623455692</v>
      </c>
      <c r="O14" s="3">
        <v>7.1117925483999395E-2</v>
      </c>
      <c r="P14" s="3">
        <v>0.15361492078818229</v>
      </c>
      <c r="Q14" s="3">
        <v>0.28325768040338278</v>
      </c>
      <c r="R14" s="3">
        <v>0.36050362256689772</v>
      </c>
      <c r="S14" s="3">
        <v>0.42298297110049093</v>
      </c>
      <c r="T14" s="3">
        <v>0.18901405998227777</v>
      </c>
      <c r="U14" s="3">
        <v>9.2272421905500029E-2</v>
      </c>
      <c r="V14" s="3">
        <v>1.452587423977318</v>
      </c>
      <c r="W14" s="3">
        <v>0.63456594949122147</v>
      </c>
      <c r="X14" s="3">
        <v>5.6107654664800007E-2</v>
      </c>
      <c r="Y14" s="3">
        <v>7.5425436661300013E-2</v>
      </c>
      <c r="Z14" s="3">
        <v>2.5047246536499999E-2</v>
      </c>
      <c r="AA14" s="3">
        <v>2.4736295606000464E-2</v>
      </c>
      <c r="AB14" s="3">
        <v>0.18131630389779999</v>
      </c>
      <c r="AC14" s="3">
        <v>0.5372068134900001</v>
      </c>
      <c r="AD14" s="3">
        <v>6.5021565859799998E-2</v>
      </c>
      <c r="AE14" s="46"/>
      <c r="AF14" s="3">
        <v>1197.87881585491</v>
      </c>
      <c r="AG14" s="3">
        <v>37252.132844</v>
      </c>
      <c r="AH14" s="3">
        <v>129471.06033712902</v>
      </c>
      <c r="AI14" s="3">
        <v>44519.152499315256</v>
      </c>
      <c r="AJ14" s="3">
        <v>21763.817258507308</v>
      </c>
      <c r="AK14" s="3" t="s">
        <v>444</v>
      </c>
      <c r="AL14" s="35" t="s">
        <v>49</v>
      </c>
    </row>
    <row r="15" spans="1:38" ht="26.25" customHeight="1" thickBot="1" x14ac:dyDescent="0.3">
      <c r="A15" s="55" t="s">
        <v>53</v>
      </c>
      <c r="B15" s="55" t="s">
        <v>54</v>
      </c>
      <c r="C15" s="56" t="s">
        <v>55</v>
      </c>
      <c r="D15" s="57"/>
      <c r="E15" s="3">
        <v>1.0441590000000001</v>
      </c>
      <c r="F15" s="3">
        <v>0.35895357373876241</v>
      </c>
      <c r="G15" s="3">
        <v>0.45041999999999999</v>
      </c>
      <c r="H15" s="3" t="s">
        <v>443</v>
      </c>
      <c r="I15" s="3">
        <v>7.28109583897712E-3</v>
      </c>
      <c r="J15" s="3">
        <v>7.28109583897712E-3</v>
      </c>
      <c r="K15" s="3">
        <v>7.28109583897712E-3</v>
      </c>
      <c r="L15" s="3">
        <v>5.6217670872839808E-4</v>
      </c>
      <c r="M15" s="3">
        <v>9.5908000000000007E-2</v>
      </c>
      <c r="N15" s="3">
        <v>2.8947107818207998E-2</v>
      </c>
      <c r="O15" s="3">
        <v>3.937460502798E-2</v>
      </c>
      <c r="P15" s="3">
        <v>6.7065220884279996E-3</v>
      </c>
      <c r="Q15" s="3">
        <v>6.3724854071370001E-3</v>
      </c>
      <c r="R15" s="3">
        <v>4.9263367684271996E-2</v>
      </c>
      <c r="S15" s="3">
        <v>5.9151694566051002E-2</v>
      </c>
      <c r="T15" s="3">
        <v>0.13250711152227201</v>
      </c>
      <c r="U15" s="3">
        <v>2.8051686527958E-2</v>
      </c>
      <c r="V15" s="3">
        <v>0.30564745811841798</v>
      </c>
      <c r="W15" s="3">
        <v>1.9817245000000001E-2</v>
      </c>
      <c r="X15" s="3" t="s">
        <v>443</v>
      </c>
      <c r="Y15" s="3" t="s">
        <v>443</v>
      </c>
      <c r="Z15" s="3" t="s">
        <v>443</v>
      </c>
      <c r="AA15" s="3" t="s">
        <v>443</v>
      </c>
      <c r="AB15" s="3" t="s">
        <v>443</v>
      </c>
      <c r="AC15" s="3" t="s">
        <v>444</v>
      </c>
      <c r="AD15" s="3" t="s">
        <v>444</v>
      </c>
      <c r="AE15" s="46"/>
      <c r="AF15" s="3">
        <v>51961.300975552302</v>
      </c>
      <c r="AG15" s="3" t="s">
        <v>444</v>
      </c>
      <c r="AH15" s="3">
        <v>19153.645876751201</v>
      </c>
      <c r="AI15" s="3" t="s">
        <v>444</v>
      </c>
      <c r="AJ15" s="3">
        <v>760.48400000000004</v>
      </c>
      <c r="AK15" s="3" t="s">
        <v>444</v>
      </c>
      <c r="AL15" s="35" t="s">
        <v>49</v>
      </c>
    </row>
    <row r="16" spans="1:38" ht="26.25" customHeight="1" thickBot="1" x14ac:dyDescent="0.3">
      <c r="A16" s="55" t="s">
        <v>53</v>
      </c>
      <c r="B16" s="55" t="s">
        <v>56</v>
      </c>
      <c r="C16" s="56" t="s">
        <v>57</v>
      </c>
      <c r="D16" s="57"/>
      <c r="E16" s="3">
        <v>1.548421676</v>
      </c>
      <c r="F16" s="3">
        <v>8.2607E-2</v>
      </c>
      <c r="G16" s="3">
        <v>0.155764033</v>
      </c>
      <c r="H16" s="3" t="s">
        <v>444</v>
      </c>
      <c r="I16" s="3">
        <v>8.0636259799999992E-3</v>
      </c>
      <c r="J16" s="3">
        <v>2.9090000000000001E-2</v>
      </c>
      <c r="K16" s="3">
        <v>4.0318130000000001E-2</v>
      </c>
      <c r="L16" s="3">
        <v>3.9511767302000001E-3</v>
      </c>
      <c r="M16" s="3">
        <v>0.18492915500000001</v>
      </c>
      <c r="N16" s="3">
        <v>0.46171139999999999</v>
      </c>
      <c r="O16" s="3">
        <v>8.5052099999999992E-3</v>
      </c>
      <c r="P16" s="3">
        <v>1.4580360000000001E-2</v>
      </c>
      <c r="Q16" s="3">
        <v>1.5795389999999999E-2</v>
      </c>
      <c r="R16" s="3">
        <v>0.20655509999999999</v>
      </c>
      <c r="S16" s="3">
        <v>5.8321440000000002E-2</v>
      </c>
      <c r="T16" s="3">
        <v>0.14580360000000001</v>
      </c>
      <c r="U16" s="3">
        <v>1.944048E-2</v>
      </c>
      <c r="V16" s="3">
        <v>0.26730660000000001</v>
      </c>
      <c r="W16" s="3" t="s">
        <v>445</v>
      </c>
      <c r="X16" s="3" t="s">
        <v>445</v>
      </c>
      <c r="Y16" s="3" t="s">
        <v>445</v>
      </c>
      <c r="Z16" s="3" t="s">
        <v>445</v>
      </c>
      <c r="AA16" s="3" t="s">
        <v>445</v>
      </c>
      <c r="AB16" s="3" t="s">
        <v>445</v>
      </c>
      <c r="AC16" s="3" t="s">
        <v>445</v>
      </c>
      <c r="AD16" s="3" t="s">
        <v>444</v>
      </c>
      <c r="AE16" s="46"/>
      <c r="AF16" s="3" t="s">
        <v>444</v>
      </c>
      <c r="AG16" s="3">
        <v>3668</v>
      </c>
      <c r="AH16" s="3" t="s">
        <v>444</v>
      </c>
      <c r="AI16" s="3" t="s">
        <v>444</v>
      </c>
      <c r="AJ16" s="3" t="s">
        <v>444</v>
      </c>
      <c r="AK16" s="3" t="s">
        <v>444</v>
      </c>
      <c r="AL16" s="35" t="s">
        <v>49</v>
      </c>
    </row>
    <row r="17" spans="1:38" ht="26.25" customHeight="1" thickBot="1" x14ac:dyDescent="0.3">
      <c r="A17" s="55" t="s">
        <v>53</v>
      </c>
      <c r="B17" s="55" t="s">
        <v>58</v>
      </c>
      <c r="C17" s="56" t="s">
        <v>59</v>
      </c>
      <c r="D17" s="57"/>
      <c r="E17" s="3">
        <v>1.352379106649652</v>
      </c>
      <c r="F17" s="3">
        <v>8.324784385282176E-2</v>
      </c>
      <c r="G17" s="3">
        <v>0.11183402755018187</v>
      </c>
      <c r="H17" s="3">
        <v>9.1518299999999997E-3</v>
      </c>
      <c r="I17" s="3">
        <v>9.8151718142567207E-2</v>
      </c>
      <c r="J17" s="3">
        <v>0.11932830168589351</v>
      </c>
      <c r="K17" s="3">
        <v>0.13482136607524742</v>
      </c>
      <c r="L17" s="3">
        <v>4.1574989001006242E-3</v>
      </c>
      <c r="M17" s="3">
        <v>2.0584604346820847</v>
      </c>
      <c r="N17" s="3">
        <v>0.95137341076236703</v>
      </c>
      <c r="O17" s="3">
        <v>1.8109798817410001E-2</v>
      </c>
      <c r="P17" s="3">
        <v>2.8098753521154998E-2</v>
      </c>
      <c r="Q17" s="3">
        <v>2.7895918969582004E-2</v>
      </c>
      <c r="R17" s="3">
        <v>1.0877249384110921</v>
      </c>
      <c r="S17" s="3">
        <v>0.10255094249873001</v>
      </c>
      <c r="T17" s="3">
        <v>0.13491458122864</v>
      </c>
      <c r="U17" s="3">
        <v>1.0552895348458E-2</v>
      </c>
      <c r="V17" s="3">
        <v>3.2666018859325501</v>
      </c>
      <c r="W17" s="3">
        <v>0.26843784300000001</v>
      </c>
      <c r="X17" s="3">
        <v>4.1222020000000001E-5</v>
      </c>
      <c r="Y17" s="3">
        <v>2.7538437000000003E-4</v>
      </c>
      <c r="Z17" s="3">
        <v>2.3044645E-4</v>
      </c>
      <c r="AA17" s="3">
        <v>3.0570731000000001E-4</v>
      </c>
      <c r="AB17" s="3">
        <v>8.5376015000000001E-4</v>
      </c>
      <c r="AC17" s="3" t="s">
        <v>444</v>
      </c>
      <c r="AD17" s="3" t="s">
        <v>444</v>
      </c>
      <c r="AE17" s="46"/>
      <c r="AF17" s="3">
        <v>360.15455401483507</v>
      </c>
      <c r="AG17" s="3">
        <v>156.47900000000001</v>
      </c>
      <c r="AH17" s="3">
        <v>19277.420161620241</v>
      </c>
      <c r="AI17" s="3" t="s">
        <v>444</v>
      </c>
      <c r="AJ17" s="3">
        <v>63.62</v>
      </c>
      <c r="AK17" s="3" t="s">
        <v>444</v>
      </c>
      <c r="AL17" s="35" t="s">
        <v>49</v>
      </c>
    </row>
    <row r="18" spans="1:38" ht="26.25" customHeight="1" thickBot="1" x14ac:dyDescent="0.3">
      <c r="A18" s="55" t="s">
        <v>53</v>
      </c>
      <c r="B18" s="55" t="s">
        <v>60</v>
      </c>
      <c r="C18" s="56" t="s">
        <v>61</v>
      </c>
      <c r="D18" s="57"/>
      <c r="E18" s="3">
        <v>0.20330315765961604</v>
      </c>
      <c r="F18" s="3">
        <v>1.4571279879773769E-2</v>
      </c>
      <c r="G18" s="3">
        <v>5.3011311433298191E-3</v>
      </c>
      <c r="H18" s="3">
        <v>6.0924000000000004E-4</v>
      </c>
      <c r="I18" s="3">
        <v>5.23840037798535E-2</v>
      </c>
      <c r="J18" s="3">
        <v>5.8122770973213299E-2</v>
      </c>
      <c r="K18" s="3">
        <v>6.4887111894424906E-2</v>
      </c>
      <c r="L18" s="3">
        <v>5.7766891730902598E-3</v>
      </c>
      <c r="M18" s="3">
        <v>9.7753129558253993E-2</v>
      </c>
      <c r="N18" s="3">
        <v>0.10737048611546701</v>
      </c>
      <c r="O18" s="3">
        <v>2.1281377735430001E-3</v>
      </c>
      <c r="P18" s="3">
        <v>7.1494945426759998E-3</v>
      </c>
      <c r="Q18" s="3">
        <v>5.4546999075119999E-3</v>
      </c>
      <c r="R18" s="3">
        <v>1.1713859357154001E-2</v>
      </c>
      <c r="S18" s="3">
        <v>1.6048088563928E-2</v>
      </c>
      <c r="T18" s="3">
        <v>9.0396018827932995E-2</v>
      </c>
      <c r="U18" s="3">
        <v>3.817235474506E-3</v>
      </c>
      <c r="V18" s="3">
        <v>0.184546177056813</v>
      </c>
      <c r="W18" s="3">
        <v>4.2678747999999996E-2</v>
      </c>
      <c r="X18" s="3">
        <v>1.1778E-7</v>
      </c>
      <c r="Y18" s="3">
        <v>9.2989000000000002E-7</v>
      </c>
      <c r="Z18" s="3">
        <v>1.0539000000000001E-7</v>
      </c>
      <c r="AA18" s="3">
        <v>9.2980000000000003E-8</v>
      </c>
      <c r="AB18" s="3">
        <v>1.2460400000000001E-6</v>
      </c>
      <c r="AC18" s="3" t="s">
        <v>443</v>
      </c>
      <c r="AD18" s="3">
        <v>9.5399999999999999E-2</v>
      </c>
      <c r="AE18" s="46"/>
      <c r="AF18" s="3">
        <v>565.48970734643183</v>
      </c>
      <c r="AG18" s="3">
        <v>782.92480000000012</v>
      </c>
      <c r="AH18" s="3">
        <v>5179.72720943882</v>
      </c>
      <c r="AI18" s="3" t="s">
        <v>444</v>
      </c>
      <c r="AJ18" s="3" t="s">
        <v>444</v>
      </c>
      <c r="AK18" s="3" t="s">
        <v>444</v>
      </c>
      <c r="AL18" s="35" t="s">
        <v>49</v>
      </c>
    </row>
    <row r="19" spans="1:38" ht="26.25" customHeight="1" thickBot="1" x14ac:dyDescent="0.3">
      <c r="A19" s="55" t="s">
        <v>53</v>
      </c>
      <c r="B19" s="55" t="s">
        <v>62</v>
      </c>
      <c r="C19" s="56" t="s">
        <v>63</v>
      </c>
      <c r="D19" s="57"/>
      <c r="E19" s="3">
        <v>3.1336610029758503</v>
      </c>
      <c r="F19" s="3">
        <v>0.37237093117067299</v>
      </c>
      <c r="G19" s="3">
        <v>0.3938065142142001</v>
      </c>
      <c r="H19" s="3">
        <v>1.663821E-2</v>
      </c>
      <c r="I19" s="3">
        <v>0.265424320819446</v>
      </c>
      <c r="J19" s="3">
        <v>0.31999250904451099</v>
      </c>
      <c r="K19" s="3">
        <v>0.39548352077743198</v>
      </c>
      <c r="L19" s="3">
        <v>4.9668202708287902E-2</v>
      </c>
      <c r="M19" s="3">
        <v>2.2242443382153998</v>
      </c>
      <c r="N19" s="3">
        <v>0.17867379370413902</v>
      </c>
      <c r="O19" s="3">
        <v>5.8919220500029998E-2</v>
      </c>
      <c r="P19" s="3">
        <v>6.9287604917518994E-2</v>
      </c>
      <c r="Q19" s="3">
        <v>0.11001476595078599</v>
      </c>
      <c r="R19" s="3">
        <v>0.18094916</v>
      </c>
      <c r="S19" s="3">
        <v>0.13645508191213201</v>
      </c>
      <c r="T19" s="3">
        <v>0.37055046047470297</v>
      </c>
      <c r="U19" s="3">
        <v>0.25881427651212302</v>
      </c>
      <c r="V19" s="3">
        <v>0.36501089669312298</v>
      </c>
      <c r="W19" s="3">
        <v>7.2412005000000002E-2</v>
      </c>
      <c r="X19" s="3">
        <v>4.0289125900000002E-3</v>
      </c>
      <c r="Y19" s="3">
        <v>2.4560348E-3</v>
      </c>
      <c r="Z19" s="3">
        <v>9.2510409000000002E-4</v>
      </c>
      <c r="AA19" s="3">
        <v>7.7803218000000005E-4</v>
      </c>
      <c r="AB19" s="3">
        <v>8.1880836599999996E-3</v>
      </c>
      <c r="AC19" s="3">
        <v>2.3000000000000001E-4</v>
      </c>
      <c r="AD19" s="3">
        <v>1.2160000000000001E-2</v>
      </c>
      <c r="AE19" s="46"/>
      <c r="AF19" s="3">
        <v>4030.8996179258079</v>
      </c>
      <c r="AG19" s="3">
        <v>29.861999999999998</v>
      </c>
      <c r="AH19" s="3">
        <v>63979.276581227299</v>
      </c>
      <c r="AI19" s="3">
        <v>2667.4021649759998</v>
      </c>
      <c r="AJ19" s="3">
        <v>511.65156999999999</v>
      </c>
      <c r="AK19" s="3" t="s">
        <v>444</v>
      </c>
      <c r="AL19" s="35" t="s">
        <v>49</v>
      </c>
    </row>
    <row r="20" spans="1:38" ht="26.25" customHeight="1" thickBot="1" x14ac:dyDescent="0.3">
      <c r="A20" s="55" t="s">
        <v>53</v>
      </c>
      <c r="B20" s="55" t="s">
        <v>64</v>
      </c>
      <c r="C20" s="56" t="s">
        <v>65</v>
      </c>
      <c r="D20" s="57"/>
      <c r="E20" s="3">
        <v>1.5816678017930921</v>
      </c>
      <c r="F20" s="3">
        <v>0.17021532785365601</v>
      </c>
      <c r="G20" s="3">
        <v>0.18518428112287288</v>
      </c>
      <c r="H20" s="3">
        <v>9.4085100000000001E-3</v>
      </c>
      <c r="I20" s="3">
        <v>0.1032880054209651</v>
      </c>
      <c r="J20" s="3">
        <v>0.12726178749211892</v>
      </c>
      <c r="K20" s="3">
        <v>0.14801399048108099</v>
      </c>
      <c r="L20" s="3">
        <v>2.6234447588144291E-2</v>
      </c>
      <c r="M20" s="3">
        <v>1.6843035888347451</v>
      </c>
      <c r="N20" s="3">
        <v>0.70697577262231803</v>
      </c>
      <c r="O20" s="3">
        <v>8.0889453357755006E-2</v>
      </c>
      <c r="P20" s="3">
        <v>1.9601992943345001E-2</v>
      </c>
      <c r="Q20" s="3">
        <v>3.2968316583523005E-2</v>
      </c>
      <c r="R20" s="3">
        <v>0.17596686417773499</v>
      </c>
      <c r="S20" s="3">
        <v>0.11285597994798099</v>
      </c>
      <c r="T20" s="3">
        <v>0.30345623199696103</v>
      </c>
      <c r="U20" s="3">
        <v>1.921820178875E-2</v>
      </c>
      <c r="V20" s="3">
        <v>4.3279809924854398</v>
      </c>
      <c r="W20" s="3">
        <v>0.36239384400000002</v>
      </c>
      <c r="X20" s="3">
        <v>7.1371373080000008E-2</v>
      </c>
      <c r="Y20" s="3">
        <v>6.7650125350000007E-2</v>
      </c>
      <c r="Z20" s="3">
        <v>7.2130603809999999E-2</v>
      </c>
      <c r="AA20" s="3">
        <v>1.7653464529999999E-2</v>
      </c>
      <c r="AB20" s="3">
        <v>0.22880556674999999</v>
      </c>
      <c r="AC20" s="3">
        <v>1.027E-2</v>
      </c>
      <c r="AD20" s="3">
        <v>7.1900000000000002E-3</v>
      </c>
      <c r="AE20" s="46"/>
      <c r="AF20" s="3">
        <v>1118.2452289801302</v>
      </c>
      <c r="AG20" s="3">
        <v>1345.0101783999999</v>
      </c>
      <c r="AH20" s="3">
        <v>5514.4201397236802</v>
      </c>
      <c r="AI20" s="3">
        <v>16452.975551066109</v>
      </c>
      <c r="AJ20" s="3">
        <v>1252.1873292</v>
      </c>
      <c r="AK20" s="3" t="s">
        <v>444</v>
      </c>
      <c r="AL20" s="35" t="s">
        <v>49</v>
      </c>
    </row>
    <row r="21" spans="1:38" ht="26.25" customHeight="1" thickBot="1" x14ac:dyDescent="0.3">
      <c r="A21" s="55" t="s">
        <v>53</v>
      </c>
      <c r="B21" s="55" t="s">
        <v>66</v>
      </c>
      <c r="C21" s="56" t="s">
        <v>67</v>
      </c>
      <c r="D21" s="57"/>
      <c r="E21" s="3">
        <v>2.2479083270268001</v>
      </c>
      <c r="F21" s="3">
        <v>0.32865380735882221</v>
      </c>
      <c r="G21" s="3">
        <v>0.42538985130398504</v>
      </c>
      <c r="H21" s="3">
        <v>5.7589440000000006E-2</v>
      </c>
      <c r="I21" s="3">
        <v>0.16014474751455379</v>
      </c>
      <c r="J21" s="3">
        <v>0.16549429823862649</v>
      </c>
      <c r="K21" s="3">
        <v>0.1741750437601283</v>
      </c>
      <c r="L21" s="3">
        <v>3.7371070178483082E-2</v>
      </c>
      <c r="M21" s="3">
        <v>2.2584255020047999</v>
      </c>
      <c r="N21" s="3">
        <v>0.176923566222912</v>
      </c>
      <c r="O21" s="3">
        <v>1.5606976537693001E-2</v>
      </c>
      <c r="P21" s="3">
        <v>1.4281025969445001E-2</v>
      </c>
      <c r="Q21" s="3">
        <v>1.1195215402230001E-2</v>
      </c>
      <c r="R21" s="3">
        <v>3.6640163340473E-2</v>
      </c>
      <c r="S21" s="3">
        <v>2.8720923811400002E-2</v>
      </c>
      <c r="T21" s="3">
        <v>4.4082240253367003E-2</v>
      </c>
      <c r="U21" s="3">
        <v>9.7649548399129996E-3</v>
      </c>
      <c r="V21" s="3">
        <v>0.67853898326689599</v>
      </c>
      <c r="W21" s="3">
        <v>0.10747166000000001</v>
      </c>
      <c r="X21" s="3">
        <v>6.5313675100000003E-3</v>
      </c>
      <c r="Y21" s="3">
        <v>1.0493849979999999E-2</v>
      </c>
      <c r="Z21" s="3">
        <v>3.2695307400000002E-3</v>
      </c>
      <c r="AA21" s="3">
        <v>2.6165533899999999E-3</v>
      </c>
      <c r="AB21" s="3">
        <v>2.2911301619999998E-2</v>
      </c>
      <c r="AC21" s="3">
        <v>3.2599999999999999E-3</v>
      </c>
      <c r="AD21" s="3">
        <v>4.0000000000000003E-5</v>
      </c>
      <c r="AE21" s="46"/>
      <c r="AF21" s="3">
        <v>1136.0623817892279</v>
      </c>
      <c r="AG21" s="3">
        <v>1111.44713</v>
      </c>
      <c r="AH21" s="3">
        <v>35779.563521446747</v>
      </c>
      <c r="AI21" s="3">
        <v>2045.8795718817396</v>
      </c>
      <c r="AJ21" s="3" t="s">
        <v>444</v>
      </c>
      <c r="AK21" s="3" t="s">
        <v>444</v>
      </c>
      <c r="AL21" s="35" t="s">
        <v>49</v>
      </c>
    </row>
    <row r="22" spans="1:38" ht="26.25" customHeight="1" thickBot="1" x14ac:dyDescent="0.3">
      <c r="A22" s="55" t="s">
        <v>53</v>
      </c>
      <c r="B22" s="59" t="s">
        <v>68</v>
      </c>
      <c r="C22" s="56" t="s">
        <v>69</v>
      </c>
      <c r="D22" s="57"/>
      <c r="E22" s="3">
        <v>1.05438105379174</v>
      </c>
      <c r="F22" s="3">
        <v>7.0258384911845898E-2</v>
      </c>
      <c r="G22" s="3">
        <v>0.84451557542899991</v>
      </c>
      <c r="H22" s="3">
        <v>1.5215600000000004E-3</v>
      </c>
      <c r="I22" s="3">
        <v>0.1327068707351699</v>
      </c>
      <c r="J22" s="3">
        <v>0.14941304966508809</v>
      </c>
      <c r="K22" s="3">
        <v>0.17185977284773801</v>
      </c>
      <c r="L22" s="3">
        <v>1.974153321151955E-2</v>
      </c>
      <c r="M22" s="3">
        <v>2.6665369823166802</v>
      </c>
      <c r="N22" s="3">
        <v>0.15450415357980099</v>
      </c>
      <c r="O22" s="3">
        <v>1.1884146551114999E-2</v>
      </c>
      <c r="P22" s="3">
        <v>1.1528190005161001E-2</v>
      </c>
      <c r="Q22" s="3">
        <v>1.4892352839712998E-2</v>
      </c>
      <c r="R22" s="3">
        <v>2.9937621919472E-2</v>
      </c>
      <c r="S22" s="3">
        <v>3.2443158354802E-2</v>
      </c>
      <c r="T22" s="3">
        <v>0.46379641183060893</v>
      </c>
      <c r="U22" s="3">
        <v>1.4256686791651001E-2</v>
      </c>
      <c r="V22" s="3">
        <v>0.573034867380108</v>
      </c>
      <c r="W22" s="3">
        <v>4.6675223000000002E-2</v>
      </c>
      <c r="X22" s="3">
        <v>6.1994371600000006E-3</v>
      </c>
      <c r="Y22" s="3">
        <v>8.0403309599999997E-3</v>
      </c>
      <c r="Z22" s="3">
        <v>3.2300141299999997E-3</v>
      </c>
      <c r="AA22" s="3">
        <v>2.5215277100000002E-3</v>
      </c>
      <c r="AB22" s="3">
        <v>1.9991309960000002E-2</v>
      </c>
      <c r="AC22" s="3" t="s">
        <v>445</v>
      </c>
      <c r="AD22" s="3" t="s">
        <v>444</v>
      </c>
      <c r="AE22" s="46"/>
      <c r="AF22" s="3">
        <v>3803.4439061899998</v>
      </c>
      <c r="AG22" s="3">
        <v>16634.492537419999</v>
      </c>
      <c r="AH22" s="3">
        <v>21192.864538371829</v>
      </c>
      <c r="AI22" s="3">
        <v>5400.3062300000001</v>
      </c>
      <c r="AJ22" s="3">
        <v>5022.2066369799995</v>
      </c>
      <c r="AK22" s="3" t="s">
        <v>444</v>
      </c>
      <c r="AL22" s="35" t="s">
        <v>49</v>
      </c>
    </row>
    <row r="23" spans="1:38" ht="26.25" customHeight="1" thickBot="1" x14ac:dyDescent="0.3">
      <c r="A23" s="55" t="s">
        <v>70</v>
      </c>
      <c r="B23" s="59" t="s">
        <v>391</v>
      </c>
      <c r="C23" s="56" t="s">
        <v>387</v>
      </c>
      <c r="D23" s="98"/>
      <c r="E23" s="3">
        <v>2.2550793770947082</v>
      </c>
      <c r="F23" s="3">
        <v>1.0201831207652603</v>
      </c>
      <c r="G23" s="3">
        <v>3.4409546673973258E-2</v>
      </c>
      <c r="H23" s="3">
        <v>1.1477440304362816E-3</v>
      </c>
      <c r="I23" s="3">
        <v>0.16044146624020722</v>
      </c>
      <c r="J23" s="3">
        <v>0.25962816980314285</v>
      </c>
      <c r="K23" s="3">
        <v>1.0803527600360874</v>
      </c>
      <c r="L23" s="3">
        <v>0.10521240586438546</v>
      </c>
      <c r="M23" s="3">
        <v>4.4365667311922046</v>
      </c>
      <c r="N23" s="3">
        <v>2.8678876644084692E-3</v>
      </c>
      <c r="O23" s="3">
        <v>2.7950136455927705E-3</v>
      </c>
      <c r="P23" s="3">
        <v>9.2080999999999999E-4</v>
      </c>
      <c r="Q23" s="3">
        <v>1.2254899999999999E-3</v>
      </c>
      <c r="R23" s="3">
        <v>7.9026717824894309E-3</v>
      </c>
      <c r="S23" s="3">
        <v>0.33844579944281333</v>
      </c>
      <c r="T23" s="3">
        <v>1.0793866899034421E-2</v>
      </c>
      <c r="U23" s="3">
        <v>1.4433295053080993E-3</v>
      </c>
      <c r="V23" s="3">
        <v>0.20557364624654256</v>
      </c>
      <c r="W23" s="3" t="s">
        <v>443</v>
      </c>
      <c r="X23" s="3">
        <v>4.7544551733321987E-3</v>
      </c>
      <c r="Y23" s="3">
        <v>7.0735022141627142E-3</v>
      </c>
      <c r="Z23" s="3" t="s">
        <v>443</v>
      </c>
      <c r="AA23" s="3" t="s">
        <v>443</v>
      </c>
      <c r="AB23" s="3">
        <v>1.1827957520494915E-2</v>
      </c>
      <c r="AC23" s="3" t="s">
        <v>444</v>
      </c>
      <c r="AD23" s="3" t="s">
        <v>444</v>
      </c>
      <c r="AE23" s="46"/>
      <c r="AF23" s="3">
        <v>6368.4328477815407</v>
      </c>
      <c r="AG23" s="3" t="s">
        <v>444</v>
      </c>
      <c r="AH23" s="3" t="s">
        <v>444</v>
      </c>
      <c r="AI23" s="3">
        <v>6.0645377518872401</v>
      </c>
      <c r="AJ23" s="3" t="s">
        <v>444</v>
      </c>
      <c r="AK23" s="3" t="s">
        <v>444</v>
      </c>
      <c r="AL23" s="35" t="s">
        <v>49</v>
      </c>
    </row>
    <row r="24" spans="1:38" ht="26.25" customHeight="1" thickBot="1" x14ac:dyDescent="0.3">
      <c r="A24" s="60" t="s">
        <v>53</v>
      </c>
      <c r="B24" s="59" t="s">
        <v>71</v>
      </c>
      <c r="C24" s="56" t="s">
        <v>72</v>
      </c>
      <c r="D24" s="57"/>
      <c r="E24" s="3">
        <v>3.2825508712427682</v>
      </c>
      <c r="F24" s="3">
        <v>0.2004357343640728</v>
      </c>
      <c r="G24" s="3">
        <v>0.72270199870641882</v>
      </c>
      <c r="H24" s="3">
        <v>1.1234894498730464E-2</v>
      </c>
      <c r="I24" s="3">
        <v>0.33254005470126408</v>
      </c>
      <c r="J24" s="3">
        <v>0.34752721842892453</v>
      </c>
      <c r="K24" s="3">
        <v>0.37354349604496767</v>
      </c>
      <c r="L24" s="3">
        <v>6.153377794016314E-2</v>
      </c>
      <c r="M24" s="3">
        <v>2.1666145017371097</v>
      </c>
      <c r="N24" s="3">
        <v>0.22208547720021318</v>
      </c>
      <c r="O24" s="3">
        <v>6.2126964576754741E-2</v>
      </c>
      <c r="P24" s="3">
        <v>1.7028942542481079E-2</v>
      </c>
      <c r="Q24" s="3">
        <v>5.1056757375334813E-2</v>
      </c>
      <c r="R24" s="3">
        <v>0.13647939794727951</v>
      </c>
      <c r="S24" s="3">
        <v>0.12887660239981366</v>
      </c>
      <c r="T24" s="3">
        <v>0.18894030604261952</v>
      </c>
      <c r="U24" s="3">
        <v>3.5463864819252899E-2</v>
      </c>
      <c r="V24" s="3">
        <v>3.0532511448036947</v>
      </c>
      <c r="W24" s="3">
        <v>0.4093067713509575</v>
      </c>
      <c r="X24" s="3">
        <v>2.1217800536190583E-2</v>
      </c>
      <c r="Y24" s="3">
        <v>2.6942302085188833E-2</v>
      </c>
      <c r="Z24" s="3">
        <v>8.4446430218547332E-3</v>
      </c>
      <c r="AA24" s="3">
        <v>6.8521880775188832E-3</v>
      </c>
      <c r="AB24" s="3">
        <v>6.3456933720753034E-2</v>
      </c>
      <c r="AC24" s="3">
        <v>2.8110000000000003E-2</v>
      </c>
      <c r="AD24" s="3">
        <v>5.0889999999999998E-2</v>
      </c>
      <c r="AE24" s="46"/>
      <c r="AF24" s="3">
        <v>5269.3182047931923</v>
      </c>
      <c r="AG24" s="3">
        <v>126.11</v>
      </c>
      <c r="AH24" s="3">
        <v>17932.554369784171</v>
      </c>
      <c r="AI24" s="3">
        <v>8469.5435649039991</v>
      </c>
      <c r="AJ24" s="3">
        <v>182.95</v>
      </c>
      <c r="AK24" s="3" t="s">
        <v>444</v>
      </c>
      <c r="AL24" s="35" t="s">
        <v>49</v>
      </c>
    </row>
    <row r="25" spans="1:38" ht="26.25" customHeight="1" thickBot="1" x14ac:dyDescent="0.3">
      <c r="A25" s="55" t="s">
        <v>73</v>
      </c>
      <c r="B25" s="59" t="s">
        <v>74</v>
      </c>
      <c r="C25" s="61" t="s">
        <v>75</v>
      </c>
      <c r="D25" s="57"/>
      <c r="E25" s="3">
        <v>1.6975062048548146</v>
      </c>
      <c r="F25" s="3">
        <v>0.12938668689474708</v>
      </c>
      <c r="G25" s="3">
        <v>0.10064141003980233</v>
      </c>
      <c r="H25" s="3" t="s">
        <v>443</v>
      </c>
      <c r="I25" s="3">
        <v>1.238788823871316E-2</v>
      </c>
      <c r="J25" s="3">
        <v>1.589935434077757E-2</v>
      </c>
      <c r="K25" s="3">
        <v>2.4092775245594559E-2</v>
      </c>
      <c r="L25" s="3">
        <v>8.5232636790348679E-3</v>
      </c>
      <c r="M25" s="3">
        <v>1.1597577463492477</v>
      </c>
      <c r="N25" s="3">
        <v>1.6840000000000001E-5</v>
      </c>
      <c r="O25" s="3">
        <v>1.3999999999999999E-6</v>
      </c>
      <c r="P25" s="3">
        <v>1.684E-4</v>
      </c>
      <c r="Q25" s="3">
        <v>2.8100000000000002E-6</v>
      </c>
      <c r="R25" s="3">
        <v>2.8066000000000001E-4</v>
      </c>
      <c r="S25" s="3">
        <v>1.8243E-4</v>
      </c>
      <c r="T25" s="3">
        <v>7.0200000000000006E-6</v>
      </c>
      <c r="U25" s="3">
        <v>2.8100000000000002E-6</v>
      </c>
      <c r="V25" s="3">
        <v>5.8938999999999997E-4</v>
      </c>
      <c r="W25" s="3" t="s">
        <v>443</v>
      </c>
      <c r="X25" s="3">
        <v>5.5936039999999997E-5</v>
      </c>
      <c r="Y25" s="3">
        <v>5.5936039999999997E-5</v>
      </c>
      <c r="Z25" s="3">
        <v>5.5936039999999997E-5</v>
      </c>
      <c r="AA25" s="3">
        <v>5.5936039999999997E-5</v>
      </c>
      <c r="AB25" s="3">
        <v>2.2374415999999999E-4</v>
      </c>
      <c r="AC25" s="3" t="s">
        <v>444</v>
      </c>
      <c r="AD25" s="3" t="s">
        <v>444</v>
      </c>
      <c r="AE25" s="46"/>
      <c r="AF25" s="3">
        <v>5253.6747789238207</v>
      </c>
      <c r="AG25" s="3" t="s">
        <v>444</v>
      </c>
      <c r="AH25" s="3" t="s">
        <v>444</v>
      </c>
      <c r="AI25" s="3" t="s">
        <v>444</v>
      </c>
      <c r="AJ25" s="3" t="s">
        <v>444</v>
      </c>
      <c r="AK25" s="3" t="s">
        <v>444</v>
      </c>
      <c r="AL25" s="35" t="s">
        <v>49</v>
      </c>
    </row>
    <row r="26" spans="1:38" ht="26.25" customHeight="1" thickBot="1" x14ac:dyDescent="0.3">
      <c r="A26" s="55" t="s">
        <v>73</v>
      </c>
      <c r="B26" s="55" t="s">
        <v>76</v>
      </c>
      <c r="C26" s="56" t="s">
        <v>77</v>
      </c>
      <c r="D26" s="57"/>
      <c r="E26" s="3">
        <v>1.5356551215357126E-2</v>
      </c>
      <c r="F26" s="3">
        <v>2.0193047562704819E-2</v>
      </c>
      <c r="G26" s="3">
        <v>1.2939722566841492E-3</v>
      </c>
      <c r="H26" s="3" t="s">
        <v>443</v>
      </c>
      <c r="I26" s="3">
        <v>1.8046655722152649E-4</v>
      </c>
      <c r="J26" s="3">
        <v>1.8046655722152649E-4</v>
      </c>
      <c r="K26" s="3">
        <v>1.8046655722152649E-4</v>
      </c>
      <c r="L26" s="3">
        <v>1.2375491791614488E-4</v>
      </c>
      <c r="M26" s="3">
        <v>0.8759512276424396</v>
      </c>
      <c r="N26" s="3">
        <v>0.26422881999999998</v>
      </c>
      <c r="O26" s="3">
        <v>3.8299999999999998E-6</v>
      </c>
      <c r="P26" s="3">
        <v>5.5399999999999995E-6</v>
      </c>
      <c r="Q26" s="3">
        <v>1.3999999999999998E-7</v>
      </c>
      <c r="R26" s="3">
        <v>9.7599999999999997E-6</v>
      </c>
      <c r="S26" s="3">
        <v>1.7479999999999999E-5</v>
      </c>
      <c r="T26" s="3">
        <v>4.6800000000000001E-6</v>
      </c>
      <c r="U26" s="3">
        <v>1.1000000000000001E-7</v>
      </c>
      <c r="V26" s="3">
        <v>7.7068999999999998E-4</v>
      </c>
      <c r="W26" s="3" t="s">
        <v>443</v>
      </c>
      <c r="X26" s="3">
        <v>8.4769400000000012E-6</v>
      </c>
      <c r="Y26" s="3">
        <v>8.4769400000000012E-6</v>
      </c>
      <c r="Z26" s="3">
        <v>8.4769400000000012E-6</v>
      </c>
      <c r="AA26" s="3">
        <v>8.4769400000000012E-6</v>
      </c>
      <c r="AB26" s="3">
        <v>3.3907760000000005E-5</v>
      </c>
      <c r="AC26" s="3" t="s">
        <v>444</v>
      </c>
      <c r="AD26" s="3" t="s">
        <v>444</v>
      </c>
      <c r="AE26" s="46"/>
      <c r="AF26" s="3">
        <v>79.94510334133065</v>
      </c>
      <c r="AG26" s="3" t="s">
        <v>444</v>
      </c>
      <c r="AH26" s="3" t="s">
        <v>444</v>
      </c>
      <c r="AI26" s="3" t="s">
        <v>444</v>
      </c>
      <c r="AJ26" s="3" t="s">
        <v>444</v>
      </c>
      <c r="AK26" s="3" t="s">
        <v>444</v>
      </c>
      <c r="AL26" s="35" t="s">
        <v>49</v>
      </c>
    </row>
    <row r="27" spans="1:38" ht="26.25" customHeight="1" thickBot="1" x14ac:dyDescent="0.3">
      <c r="A27" s="55" t="s">
        <v>78</v>
      </c>
      <c r="B27" s="55" t="s">
        <v>79</v>
      </c>
      <c r="C27" s="56" t="s">
        <v>80</v>
      </c>
      <c r="D27" s="57"/>
      <c r="E27" s="3">
        <v>49.262430415957809</v>
      </c>
      <c r="F27" s="3">
        <v>4.0429417951600879</v>
      </c>
      <c r="G27" s="3">
        <v>6.3207768023892275E-2</v>
      </c>
      <c r="H27" s="3">
        <v>0.93790114091128873</v>
      </c>
      <c r="I27" s="3">
        <v>1.2983606586078091</v>
      </c>
      <c r="J27" s="3">
        <v>1.2983606586078091</v>
      </c>
      <c r="K27" s="3">
        <v>1.2983606586078091</v>
      </c>
      <c r="L27" s="3">
        <v>0.91440616494101157</v>
      </c>
      <c r="M27" s="3">
        <v>41.157721634108029</v>
      </c>
      <c r="N27" s="3">
        <v>3.7000022713802282E-3</v>
      </c>
      <c r="O27" s="3">
        <v>4.1904657026271852E-4</v>
      </c>
      <c r="P27" s="3">
        <v>2.9091954221380716E-2</v>
      </c>
      <c r="Q27" s="3">
        <v>7.1547728271369746E-4</v>
      </c>
      <c r="R27" s="3">
        <v>3.727332433081032E-2</v>
      </c>
      <c r="S27" s="3">
        <v>2.5332607030401588E-2</v>
      </c>
      <c r="T27" s="3">
        <v>3.5154241482269694E-3</v>
      </c>
      <c r="U27" s="3">
        <v>5.928614249019581E-4</v>
      </c>
      <c r="V27" s="3">
        <v>0.10303658074800029</v>
      </c>
      <c r="W27" s="3">
        <v>2.1716664000000003</v>
      </c>
      <c r="X27" s="3">
        <v>0.12700372194619999</v>
      </c>
      <c r="Y27" s="3">
        <v>0.14246012744430001</v>
      </c>
      <c r="Z27" s="3">
        <v>0.11113026237910001</v>
      </c>
      <c r="AA27" s="3">
        <v>0.12061749491410001</v>
      </c>
      <c r="AB27" s="3">
        <v>0.50121160668370002</v>
      </c>
      <c r="AC27" s="3">
        <v>2.1716664000000002E-3</v>
      </c>
      <c r="AD27" s="3">
        <v>4.3456469999999999E-4</v>
      </c>
      <c r="AE27" s="46"/>
      <c r="AF27" s="3">
        <v>197557.72479648248</v>
      </c>
      <c r="AG27" s="3" t="s">
        <v>444</v>
      </c>
      <c r="AH27" s="3">
        <v>93.310884316900001</v>
      </c>
      <c r="AI27" s="3">
        <v>5793.2854008328995</v>
      </c>
      <c r="AJ27" s="3" t="s">
        <v>444</v>
      </c>
      <c r="AK27" s="3" t="s">
        <v>444</v>
      </c>
      <c r="AL27" s="35" t="s">
        <v>49</v>
      </c>
    </row>
    <row r="28" spans="1:38" ht="26.25" customHeight="1" thickBot="1" x14ac:dyDescent="0.3">
      <c r="A28" s="55" t="s">
        <v>78</v>
      </c>
      <c r="B28" s="55" t="s">
        <v>81</v>
      </c>
      <c r="C28" s="56" t="s">
        <v>82</v>
      </c>
      <c r="D28" s="57"/>
      <c r="E28" s="3">
        <v>15.715597725431</v>
      </c>
      <c r="F28" s="3">
        <v>0.77978740007278735</v>
      </c>
      <c r="G28" s="3">
        <v>1.4270581755073418E-2</v>
      </c>
      <c r="H28" s="3">
        <v>3.114644239019556E-2</v>
      </c>
      <c r="I28" s="3">
        <v>0.46002501777455629</v>
      </c>
      <c r="J28" s="3">
        <v>0.46002501777455629</v>
      </c>
      <c r="K28" s="3">
        <v>0.46002501777455629</v>
      </c>
      <c r="L28" s="3">
        <v>0.33565465636969116</v>
      </c>
      <c r="M28" s="3">
        <v>5.0529753734716065</v>
      </c>
      <c r="N28" s="3">
        <v>4.9797665412624863E-4</v>
      </c>
      <c r="O28" s="3">
        <v>5.0903617469746947E-5</v>
      </c>
      <c r="P28" s="3">
        <v>5.0501734339425224E-3</v>
      </c>
      <c r="Q28" s="3">
        <v>9.9042354796688656E-5</v>
      </c>
      <c r="R28" s="3">
        <v>7.887743170299933E-3</v>
      </c>
      <c r="S28" s="3">
        <v>5.2970393254177951E-3</v>
      </c>
      <c r="T28" s="3">
        <v>2.4508767202106619E-4</v>
      </c>
      <c r="U28" s="3">
        <v>9.6277474653883431E-5</v>
      </c>
      <c r="V28" s="3">
        <v>1.724699903341486E-2</v>
      </c>
      <c r="W28" s="3">
        <v>0.42249239999999999</v>
      </c>
      <c r="X28" s="3">
        <v>2.16055719284E-2</v>
      </c>
      <c r="Y28" s="3">
        <v>2.42205307845E-2</v>
      </c>
      <c r="Z28" s="3">
        <v>1.8987972644200001E-2</v>
      </c>
      <c r="AA28" s="3">
        <v>2.0159885803500002E-2</v>
      </c>
      <c r="AB28" s="3">
        <v>8.4973961160599992E-2</v>
      </c>
      <c r="AC28" s="3">
        <v>4.2249140000000002E-4</v>
      </c>
      <c r="AD28" s="3">
        <v>8.4987499999999999E-5</v>
      </c>
      <c r="AE28" s="46"/>
      <c r="AF28" s="3">
        <v>38617.825642466698</v>
      </c>
      <c r="AG28" s="3" t="s">
        <v>444</v>
      </c>
      <c r="AH28" s="3" t="s">
        <v>445</v>
      </c>
      <c r="AI28" s="3">
        <v>1149.0940594269</v>
      </c>
      <c r="AJ28" s="3" t="s">
        <v>444</v>
      </c>
      <c r="AK28" s="3" t="s">
        <v>444</v>
      </c>
      <c r="AL28" s="35" t="s">
        <v>49</v>
      </c>
    </row>
    <row r="29" spans="1:38" ht="26.25" customHeight="1" thickBot="1" x14ac:dyDescent="0.3">
      <c r="A29" s="55" t="s">
        <v>78</v>
      </c>
      <c r="B29" s="55" t="s">
        <v>83</v>
      </c>
      <c r="C29" s="56" t="s">
        <v>84</v>
      </c>
      <c r="D29" s="57"/>
      <c r="E29" s="3">
        <v>37.851709517382531</v>
      </c>
      <c r="F29" s="3">
        <v>0.89143581458516929</v>
      </c>
      <c r="G29" s="3">
        <v>4.129657064700467E-2</v>
      </c>
      <c r="H29" s="3">
        <v>7.4346073338115687E-2</v>
      </c>
      <c r="I29" s="3">
        <v>0.65722529664306406</v>
      </c>
      <c r="J29" s="3">
        <v>0.65722529664306406</v>
      </c>
      <c r="K29" s="3">
        <v>0.65722529664306406</v>
      </c>
      <c r="L29" s="3">
        <v>0.45247267201661567</v>
      </c>
      <c r="M29" s="3">
        <v>16.211632784267351</v>
      </c>
      <c r="N29" s="3">
        <v>1.3323669835843138E-3</v>
      </c>
      <c r="O29" s="3">
        <v>1.3323846351115067E-4</v>
      </c>
      <c r="P29" s="3">
        <v>1.4122725521957211E-2</v>
      </c>
      <c r="Q29" s="3">
        <v>2.6647251414050319E-4</v>
      </c>
      <c r="R29" s="3">
        <v>2.2649316428637527E-2</v>
      </c>
      <c r="S29" s="3">
        <v>1.5188377282902113E-2</v>
      </c>
      <c r="T29" s="3">
        <v>5.3302004727157526E-4</v>
      </c>
      <c r="U29" s="3">
        <v>2.6646810125870499E-4</v>
      </c>
      <c r="V29" s="3">
        <v>4.7964125840112969E-2</v>
      </c>
      <c r="W29" s="3">
        <v>0.36613720000000005</v>
      </c>
      <c r="X29" s="3">
        <v>9.4167834168000005E-3</v>
      </c>
      <c r="Y29" s="3">
        <v>5.7023855136500004E-2</v>
      </c>
      <c r="Z29" s="3">
        <v>6.372023445540001E-2</v>
      </c>
      <c r="AA29" s="3">
        <v>1.4648329759599999E-2</v>
      </c>
      <c r="AB29" s="3">
        <v>0.1448092027683</v>
      </c>
      <c r="AC29" s="3">
        <v>2.164833E-4</v>
      </c>
      <c r="AD29" s="3">
        <v>4.3958899999999997E-5</v>
      </c>
      <c r="AE29" s="46"/>
      <c r="AF29" s="3">
        <v>109991.53478884781</v>
      </c>
      <c r="AG29" s="3" t="s">
        <v>444</v>
      </c>
      <c r="AH29" s="3">
        <v>37.834706660100004</v>
      </c>
      <c r="AI29" s="3">
        <v>3274.9672877694998</v>
      </c>
      <c r="AJ29" s="3" t="s">
        <v>444</v>
      </c>
      <c r="AK29" s="3" t="s">
        <v>444</v>
      </c>
      <c r="AL29" s="35" t="s">
        <v>49</v>
      </c>
    </row>
    <row r="30" spans="1:38" ht="26.25" customHeight="1" thickBot="1" x14ac:dyDescent="0.3">
      <c r="A30" s="55" t="s">
        <v>78</v>
      </c>
      <c r="B30" s="55" t="s">
        <v>85</v>
      </c>
      <c r="C30" s="56" t="s">
        <v>86</v>
      </c>
      <c r="D30" s="57"/>
      <c r="E30" s="3">
        <v>0.41658457040502717</v>
      </c>
      <c r="F30" s="3">
        <v>1.9721098899839729</v>
      </c>
      <c r="G30" s="3">
        <v>5.0325864277598557E-4</v>
      </c>
      <c r="H30" s="3">
        <v>3.5824889108276668E-3</v>
      </c>
      <c r="I30" s="3">
        <v>3.3359539959686102E-2</v>
      </c>
      <c r="J30" s="3">
        <v>3.3359539959686102E-2</v>
      </c>
      <c r="K30" s="3">
        <v>3.3359539959686102E-2</v>
      </c>
      <c r="L30" s="3">
        <v>5.9983744131913248E-3</v>
      </c>
      <c r="M30" s="3">
        <v>11.287420937519396</v>
      </c>
      <c r="N30" s="3">
        <v>1.164445676065609E-4</v>
      </c>
      <c r="O30" s="3">
        <v>1.4547777214149367E-3</v>
      </c>
      <c r="P30" s="3">
        <v>5.7609870949356225E-4</v>
      </c>
      <c r="Q30" s="3">
        <v>1.986547274115732E-5</v>
      </c>
      <c r="R30" s="3">
        <v>6.4867920767046495E-3</v>
      </c>
      <c r="S30" s="3">
        <v>0.24624392698857511</v>
      </c>
      <c r="T30" s="3">
        <v>1.0233556691332499E-2</v>
      </c>
      <c r="U30" s="3">
        <v>1.448455203551249E-3</v>
      </c>
      <c r="V30" s="3">
        <v>0.14450507911314101</v>
      </c>
      <c r="W30" s="3">
        <v>2.6970600000000001E-2</v>
      </c>
      <c r="X30" s="3">
        <v>5.5262710999999997E-4</v>
      </c>
      <c r="Y30" s="3">
        <v>6.9428341600000004E-4</v>
      </c>
      <c r="Z30" s="3">
        <v>4.2979772479999996E-4</v>
      </c>
      <c r="AA30" s="3">
        <v>7.6850597560000004E-4</v>
      </c>
      <c r="AB30" s="3">
        <v>2.4452142264000001E-3</v>
      </c>
      <c r="AC30" s="3">
        <v>2.6970700000000003E-5</v>
      </c>
      <c r="AD30" s="3">
        <v>1.0774000000000001E-5</v>
      </c>
      <c r="AE30" s="46"/>
      <c r="AF30" s="3">
        <v>2773.6240539949999</v>
      </c>
      <c r="AG30" s="3" t="s">
        <v>444</v>
      </c>
      <c r="AH30" s="3" t="s">
        <v>444</v>
      </c>
      <c r="AI30" s="3">
        <v>82.249344519200008</v>
      </c>
      <c r="AJ30" s="3" t="s">
        <v>444</v>
      </c>
      <c r="AK30" s="3" t="s">
        <v>444</v>
      </c>
      <c r="AL30" s="35" t="s">
        <v>49</v>
      </c>
    </row>
    <row r="31" spans="1:38" ht="26.25" customHeight="1" thickBot="1" x14ac:dyDescent="0.3">
      <c r="A31" s="55" t="s">
        <v>78</v>
      </c>
      <c r="B31" s="55" t="s">
        <v>87</v>
      </c>
      <c r="C31" s="56" t="s">
        <v>88</v>
      </c>
      <c r="D31" s="57"/>
      <c r="E31" s="3" t="s">
        <v>444</v>
      </c>
      <c r="F31" s="3">
        <v>2.982563525318549</v>
      </c>
      <c r="G31" s="3" t="s">
        <v>444</v>
      </c>
      <c r="H31" s="3" t="s">
        <v>444</v>
      </c>
      <c r="I31" s="3" t="s">
        <v>444</v>
      </c>
      <c r="J31" s="3" t="s">
        <v>444</v>
      </c>
      <c r="K31" s="3" t="s">
        <v>444</v>
      </c>
      <c r="L31" s="3" t="s">
        <v>444</v>
      </c>
      <c r="M31" s="3" t="s">
        <v>444</v>
      </c>
      <c r="N31" s="3" t="s">
        <v>444</v>
      </c>
      <c r="O31" s="3" t="s">
        <v>444</v>
      </c>
      <c r="P31" s="3" t="s">
        <v>444</v>
      </c>
      <c r="Q31" s="3" t="s">
        <v>444</v>
      </c>
      <c r="R31" s="3" t="s">
        <v>444</v>
      </c>
      <c r="S31" s="3" t="s">
        <v>444</v>
      </c>
      <c r="T31" s="3" t="s">
        <v>444</v>
      </c>
      <c r="U31" s="3" t="s">
        <v>444</v>
      </c>
      <c r="V31" s="3" t="s">
        <v>444</v>
      </c>
      <c r="W31" s="3" t="s">
        <v>444</v>
      </c>
      <c r="X31" s="3" t="s">
        <v>444</v>
      </c>
      <c r="Y31" s="3" t="s">
        <v>444</v>
      </c>
      <c r="Z31" s="3" t="s">
        <v>444</v>
      </c>
      <c r="AA31" s="3" t="s">
        <v>444</v>
      </c>
      <c r="AB31" s="3" t="s">
        <v>444</v>
      </c>
      <c r="AC31" s="3" t="s">
        <v>444</v>
      </c>
      <c r="AD31" s="3" t="s">
        <v>444</v>
      </c>
      <c r="AE31" s="46"/>
      <c r="AF31" s="3">
        <v>134.3325902025</v>
      </c>
      <c r="AG31" s="3" t="s">
        <v>444</v>
      </c>
      <c r="AH31" s="3" t="s">
        <v>444</v>
      </c>
      <c r="AI31" s="3">
        <v>3.9835130060999999</v>
      </c>
      <c r="AJ31" s="3" t="s">
        <v>444</v>
      </c>
      <c r="AK31" s="3" t="s">
        <v>444</v>
      </c>
      <c r="AL31" s="35" t="s">
        <v>49</v>
      </c>
    </row>
    <row r="32" spans="1:38" ht="26.25" customHeight="1" thickBot="1" x14ac:dyDescent="0.3">
      <c r="A32" s="55" t="s">
        <v>78</v>
      </c>
      <c r="B32" s="55" t="s">
        <v>89</v>
      </c>
      <c r="C32" s="56" t="s">
        <v>90</v>
      </c>
      <c r="D32" s="57"/>
      <c r="E32" s="3" t="s">
        <v>444</v>
      </c>
      <c r="F32" s="3" t="s">
        <v>444</v>
      </c>
      <c r="G32" s="3" t="s">
        <v>444</v>
      </c>
      <c r="H32" s="3" t="s">
        <v>444</v>
      </c>
      <c r="I32" s="3">
        <v>1.5217775050712796</v>
      </c>
      <c r="J32" s="3">
        <v>2.9436179074974529</v>
      </c>
      <c r="K32" s="3">
        <v>3.7532882272072632</v>
      </c>
      <c r="L32" s="3">
        <v>0.34328008075780214</v>
      </c>
      <c r="M32" s="3" t="s">
        <v>444</v>
      </c>
      <c r="N32" s="3">
        <v>11.391996491242578</v>
      </c>
      <c r="O32" s="3">
        <v>4.9856549377778739E-2</v>
      </c>
      <c r="P32" s="3" t="s">
        <v>443</v>
      </c>
      <c r="Q32" s="3">
        <v>0.13020403385214041</v>
      </c>
      <c r="R32" s="3">
        <v>4.2523029389314733</v>
      </c>
      <c r="S32" s="3">
        <v>93.366260418941991</v>
      </c>
      <c r="T32" s="3">
        <v>0.65298047835014383</v>
      </c>
      <c r="U32" s="3">
        <v>7.5065764544145333E-2</v>
      </c>
      <c r="V32" s="3">
        <v>30.162531665787686</v>
      </c>
      <c r="W32" s="3" t="s">
        <v>443</v>
      </c>
      <c r="X32" s="3" t="s">
        <v>443</v>
      </c>
      <c r="Y32" s="3" t="s">
        <v>443</v>
      </c>
      <c r="Z32" s="3" t="s">
        <v>443</v>
      </c>
      <c r="AA32" s="3" t="s">
        <v>443</v>
      </c>
      <c r="AB32" s="3" t="s">
        <v>443</v>
      </c>
      <c r="AC32" s="3" t="s">
        <v>443</v>
      </c>
      <c r="AD32" s="3" t="s">
        <v>443</v>
      </c>
      <c r="AE32" s="46"/>
      <c r="AF32" s="3" t="s">
        <v>444</v>
      </c>
      <c r="AG32" s="3" t="s">
        <v>444</v>
      </c>
      <c r="AH32" s="3" t="s">
        <v>444</v>
      </c>
      <c r="AI32" s="3" t="s">
        <v>444</v>
      </c>
      <c r="AJ32" s="3" t="s">
        <v>444</v>
      </c>
      <c r="AK32" s="3">
        <v>118940.12164337424</v>
      </c>
      <c r="AL32" s="35" t="s">
        <v>411</v>
      </c>
    </row>
    <row r="33" spans="1:38" ht="26.25" customHeight="1" thickBot="1" x14ac:dyDescent="0.3">
      <c r="A33" s="55" t="s">
        <v>78</v>
      </c>
      <c r="B33" s="55" t="s">
        <v>91</v>
      </c>
      <c r="C33" s="56" t="s">
        <v>92</v>
      </c>
      <c r="D33" s="57"/>
      <c r="E33" s="3" t="s">
        <v>444</v>
      </c>
      <c r="F33" s="3" t="s">
        <v>444</v>
      </c>
      <c r="G33" s="3" t="s">
        <v>444</v>
      </c>
      <c r="H33" s="3" t="s">
        <v>444</v>
      </c>
      <c r="I33" s="3">
        <v>0.66058326935981992</v>
      </c>
      <c r="J33" s="3">
        <v>1.2233023506663334</v>
      </c>
      <c r="K33" s="3">
        <v>2.4466047013326668</v>
      </c>
      <c r="L33" s="3">
        <v>2.5934009834126269E-2</v>
      </c>
      <c r="M33" s="3" t="s">
        <v>444</v>
      </c>
      <c r="N33" s="3" t="s">
        <v>443</v>
      </c>
      <c r="O33" s="3" t="s">
        <v>443</v>
      </c>
      <c r="P33" s="3" t="s">
        <v>443</v>
      </c>
      <c r="Q33" s="3" t="s">
        <v>443</v>
      </c>
      <c r="R33" s="3" t="s">
        <v>443</v>
      </c>
      <c r="S33" s="3" t="s">
        <v>443</v>
      </c>
      <c r="T33" s="3" t="s">
        <v>443</v>
      </c>
      <c r="U33" s="3" t="s">
        <v>443</v>
      </c>
      <c r="V33" s="3" t="s">
        <v>443</v>
      </c>
      <c r="W33" s="3" t="s">
        <v>444</v>
      </c>
      <c r="X33" s="3" t="s">
        <v>444</v>
      </c>
      <c r="Y33" s="3" t="s">
        <v>444</v>
      </c>
      <c r="Z33" s="3" t="s">
        <v>444</v>
      </c>
      <c r="AA33" s="3" t="s">
        <v>444</v>
      </c>
      <c r="AB33" s="3" t="s">
        <v>444</v>
      </c>
      <c r="AC33" s="3" t="s">
        <v>443</v>
      </c>
      <c r="AD33" s="3" t="s">
        <v>443</v>
      </c>
      <c r="AE33" s="46"/>
      <c r="AF33" s="3" t="s">
        <v>444</v>
      </c>
      <c r="AG33" s="3" t="s">
        <v>444</v>
      </c>
      <c r="AH33" s="3" t="s">
        <v>444</v>
      </c>
      <c r="AI33" s="3" t="s">
        <v>444</v>
      </c>
      <c r="AJ33" s="3" t="s">
        <v>444</v>
      </c>
      <c r="AK33" s="3">
        <v>118940.12164337424</v>
      </c>
      <c r="AL33" s="35" t="s">
        <v>411</v>
      </c>
    </row>
    <row r="34" spans="1:38" ht="26.25" customHeight="1" thickBot="1" x14ac:dyDescent="0.3">
      <c r="A34" s="55" t="s">
        <v>70</v>
      </c>
      <c r="B34" s="55" t="s">
        <v>93</v>
      </c>
      <c r="C34" s="56" t="s">
        <v>94</v>
      </c>
      <c r="D34" s="57"/>
      <c r="E34" s="3">
        <v>1.0507523435119128</v>
      </c>
      <c r="F34" s="3">
        <v>5.9797170501683802E-2</v>
      </c>
      <c r="G34" s="3">
        <v>7.9389079983181385E-3</v>
      </c>
      <c r="H34" s="3">
        <v>2.1521590511891368E-4</v>
      </c>
      <c r="I34" s="3">
        <v>0.22209688936213323</v>
      </c>
      <c r="J34" s="3">
        <v>0.34283819363462498</v>
      </c>
      <c r="K34" s="3">
        <v>0.79655910198097912</v>
      </c>
      <c r="L34" s="3">
        <v>1.2977449356467215E-2</v>
      </c>
      <c r="M34" s="3">
        <v>0.30252232162566633</v>
      </c>
      <c r="N34" s="3">
        <v>0.13716307666666699</v>
      </c>
      <c r="O34" s="3">
        <v>2.2627317915771094E-4</v>
      </c>
      <c r="P34" s="3">
        <v>1.6588E-4</v>
      </c>
      <c r="Q34" s="3">
        <v>2.2076000000000002E-4</v>
      </c>
      <c r="R34" s="3">
        <v>1.1313142799588751E-3</v>
      </c>
      <c r="S34" s="3">
        <v>3.0226090131194421</v>
      </c>
      <c r="T34" s="3">
        <v>1.5838360853594568E-3</v>
      </c>
      <c r="U34" s="3">
        <v>2.2627317915771094E-4</v>
      </c>
      <c r="V34" s="3">
        <v>2.26262905991775E-2</v>
      </c>
      <c r="W34" s="3">
        <v>0.17598240000000001</v>
      </c>
      <c r="X34" s="3">
        <v>9.0013247455829294E-4</v>
      </c>
      <c r="Y34" s="3">
        <v>9.7378314995887484E-4</v>
      </c>
      <c r="Z34" s="3">
        <v>3.8841358000000006E-4</v>
      </c>
      <c r="AA34" s="3">
        <v>2.256551E-5</v>
      </c>
      <c r="AB34" s="3">
        <v>2.2848937545171676E-3</v>
      </c>
      <c r="AC34" s="3" t="s">
        <v>444</v>
      </c>
      <c r="AD34" s="3" t="s">
        <v>444</v>
      </c>
      <c r="AE34" s="46"/>
      <c r="AF34" s="3">
        <v>972.06729734933219</v>
      </c>
      <c r="AG34" s="3" t="s">
        <v>444</v>
      </c>
      <c r="AH34" s="3" t="s">
        <v>444</v>
      </c>
      <c r="AI34" s="3" t="s">
        <v>444</v>
      </c>
      <c r="AJ34" s="3" t="s">
        <v>444</v>
      </c>
      <c r="AK34" s="3" t="s">
        <v>444</v>
      </c>
      <c r="AL34" s="35" t="s">
        <v>49</v>
      </c>
    </row>
    <row r="35" spans="1:38" s="4" customFormat="1" ht="26.25" customHeight="1" thickBot="1" x14ac:dyDescent="0.3">
      <c r="A35" s="55" t="s">
        <v>95</v>
      </c>
      <c r="B35" s="55" t="s">
        <v>96</v>
      </c>
      <c r="C35" s="56" t="s">
        <v>97</v>
      </c>
      <c r="D35" s="57"/>
      <c r="E35" s="3">
        <v>2.7764424507124339</v>
      </c>
      <c r="F35" s="3">
        <v>9.8550832387809498E-2</v>
      </c>
      <c r="G35" s="3">
        <v>9.8754505898824618E-2</v>
      </c>
      <c r="H35" s="3">
        <v>4.8774431707331652E-4</v>
      </c>
      <c r="I35" s="3">
        <v>6.7196501327038555E-2</v>
      </c>
      <c r="J35" s="3">
        <v>7.0929640300567032E-2</v>
      </c>
      <c r="K35" s="3">
        <v>7.4662779260938478E-2</v>
      </c>
      <c r="L35" s="3">
        <v>2.4106712566117044E-2</v>
      </c>
      <c r="M35" s="3">
        <v>0.58056871736729132</v>
      </c>
      <c r="N35" s="3">
        <v>5.0669550662488707E-3</v>
      </c>
      <c r="O35" s="3">
        <v>5.1961890285435E-4</v>
      </c>
      <c r="P35" s="3">
        <v>2.4300924934300798E-3</v>
      </c>
      <c r="Q35" s="3">
        <v>3.0504015486740505E-3</v>
      </c>
      <c r="R35" s="3" t="s">
        <v>443</v>
      </c>
      <c r="S35" s="3">
        <v>3.0504015486740501E-3</v>
      </c>
      <c r="T35" s="3">
        <v>4.2135249261777606E-2</v>
      </c>
      <c r="U35" s="3">
        <v>1.0133913808136059E-2</v>
      </c>
      <c r="V35" s="3">
        <v>2.5205550226291697E-2</v>
      </c>
      <c r="W35" s="3" t="s">
        <v>443</v>
      </c>
      <c r="X35" s="3">
        <v>1.6898292870679303E-3</v>
      </c>
      <c r="Y35" s="3">
        <v>1.6862706858533601E-3</v>
      </c>
      <c r="Z35" s="3">
        <v>6.4375446168781999E-4</v>
      </c>
      <c r="AA35" s="3" t="s">
        <v>443</v>
      </c>
      <c r="AB35" s="3">
        <v>4.0198557077513603E-3</v>
      </c>
      <c r="AC35" s="3" t="s">
        <v>444</v>
      </c>
      <c r="AD35" s="3" t="s">
        <v>444</v>
      </c>
      <c r="AE35" s="46"/>
      <c r="AF35" s="3">
        <v>2042.1505755562705</v>
      </c>
      <c r="AG35" s="3" t="s">
        <v>444</v>
      </c>
      <c r="AH35" s="3" t="s">
        <v>444</v>
      </c>
      <c r="AI35" s="3" t="s">
        <v>444</v>
      </c>
      <c r="AJ35" s="3" t="s">
        <v>444</v>
      </c>
      <c r="AK35" s="3" t="s">
        <v>444</v>
      </c>
      <c r="AL35" s="35" t="s">
        <v>49</v>
      </c>
    </row>
    <row r="36" spans="1:38" ht="26.25" customHeight="1" thickBot="1" x14ac:dyDescent="0.3">
      <c r="A36" s="55" t="s">
        <v>95</v>
      </c>
      <c r="B36" s="55" t="s">
        <v>98</v>
      </c>
      <c r="C36" s="56" t="s">
        <v>99</v>
      </c>
      <c r="D36" s="57"/>
      <c r="E36" s="3">
        <v>4.3322769079597547</v>
      </c>
      <c r="F36" s="3">
        <v>0.29388702354899271</v>
      </c>
      <c r="G36" s="3">
        <v>3.1527491429206814E-2</v>
      </c>
      <c r="H36" s="3">
        <v>1.0376998322922614E-3</v>
      </c>
      <c r="I36" s="3">
        <v>0.13855276100582437</v>
      </c>
      <c r="J36" s="3">
        <v>0.14716464951963709</v>
      </c>
      <c r="K36" s="3">
        <v>0.14716464951963709</v>
      </c>
      <c r="L36" s="3">
        <v>1.2473201815257091E-2</v>
      </c>
      <c r="M36" s="3">
        <v>1.1988404598528137</v>
      </c>
      <c r="N36" s="3">
        <v>1.1271971006770845E-2</v>
      </c>
      <c r="O36" s="3">
        <v>8.6710007737944952E-4</v>
      </c>
      <c r="P36" s="3">
        <v>3.010934107504349E-3</v>
      </c>
      <c r="Q36" s="3">
        <v>3.8044441669987977E-3</v>
      </c>
      <c r="R36" s="3">
        <v>4.3354903870882469E-3</v>
      </c>
      <c r="S36" s="3">
        <v>6.5095206816866549E-2</v>
      </c>
      <c r="T36" s="3">
        <v>8.670985773672496E-2</v>
      </c>
      <c r="U36" s="3">
        <v>8.6709807736954948E-3</v>
      </c>
      <c r="V36" s="3">
        <v>0.10405182929631394</v>
      </c>
      <c r="W36" s="3">
        <v>4.783186981784403E-5</v>
      </c>
      <c r="X36" s="3">
        <v>4.5867406084308905E-3</v>
      </c>
      <c r="Y36" s="3">
        <v>4.5895665696504499E-3</v>
      </c>
      <c r="Z36" s="3">
        <v>1.7219338472904493E-3</v>
      </c>
      <c r="AA36" s="3">
        <v>1.5016055152444955E-5</v>
      </c>
      <c r="AB36" s="3">
        <v>1.0913257091108235E-2</v>
      </c>
      <c r="AC36" s="3">
        <v>1.1982596121955964E-3</v>
      </c>
      <c r="AD36" s="3">
        <v>5.734233157929082E-4</v>
      </c>
      <c r="AE36" s="46"/>
      <c r="AF36" s="3">
        <v>3724.121336555133</v>
      </c>
      <c r="AG36" s="3" t="s">
        <v>444</v>
      </c>
      <c r="AH36" s="3" t="s">
        <v>444</v>
      </c>
      <c r="AI36" s="3" t="s">
        <v>444</v>
      </c>
      <c r="AJ36" s="3" t="s">
        <v>444</v>
      </c>
      <c r="AK36" s="3" t="s">
        <v>444</v>
      </c>
      <c r="AL36" s="35" t="s">
        <v>49</v>
      </c>
    </row>
    <row r="37" spans="1:38" ht="26.25" customHeight="1" thickBot="1" x14ac:dyDescent="0.3">
      <c r="A37" s="55" t="s">
        <v>70</v>
      </c>
      <c r="B37" s="55" t="s">
        <v>100</v>
      </c>
      <c r="C37" s="56" t="s">
        <v>397</v>
      </c>
      <c r="D37" s="57"/>
      <c r="E37" s="3">
        <v>0.15116713000000001</v>
      </c>
      <c r="F37" s="3">
        <v>2.04644066885728E-2</v>
      </c>
      <c r="G37" s="3">
        <v>6.3700000000000003E-5</v>
      </c>
      <c r="H37" s="3" t="s">
        <v>443</v>
      </c>
      <c r="I37" s="3">
        <v>6.0626129999999997E-4</v>
      </c>
      <c r="J37" s="3">
        <v>6.0911129999999996E-4</v>
      </c>
      <c r="K37" s="3">
        <v>6.0911129999999996E-4</v>
      </c>
      <c r="L37" s="3">
        <v>4.3137090999999999E-5</v>
      </c>
      <c r="M37" s="3">
        <v>5.5673506999999997E-2</v>
      </c>
      <c r="N37" s="3">
        <v>6.5295050000000003E-6</v>
      </c>
      <c r="O37" s="3">
        <v>1.7921675E-6</v>
      </c>
      <c r="P37" s="3">
        <v>1.0809100000000001E-4</v>
      </c>
      <c r="Q37" s="3">
        <v>8.2891899999999998E-5</v>
      </c>
      <c r="R37" s="3">
        <v>3.1344292000000001E-6</v>
      </c>
      <c r="S37" s="3">
        <v>3.3930429200000002E-6</v>
      </c>
      <c r="T37" s="3">
        <v>2.9862617000000001E-6</v>
      </c>
      <c r="U37" s="3">
        <v>1.9526404000000001E-5</v>
      </c>
      <c r="V37" s="3">
        <v>6.5610504999999992E-5</v>
      </c>
      <c r="W37" s="3" t="s">
        <v>444</v>
      </c>
      <c r="X37" s="3" t="s">
        <v>444</v>
      </c>
      <c r="Y37" s="3" t="s">
        <v>444</v>
      </c>
      <c r="Z37" s="3" t="s">
        <v>444</v>
      </c>
      <c r="AA37" s="3" t="s">
        <v>444</v>
      </c>
      <c r="AB37" s="3" t="s">
        <v>444</v>
      </c>
      <c r="AC37" s="3" t="s">
        <v>444</v>
      </c>
      <c r="AD37" s="3" t="s">
        <v>444</v>
      </c>
      <c r="AE37" s="46"/>
      <c r="AF37" s="3" t="s">
        <v>444</v>
      </c>
      <c r="AG37" s="3" t="s">
        <v>444</v>
      </c>
      <c r="AH37" s="3">
        <v>1823.347860962567</v>
      </c>
      <c r="AI37" s="3" t="s">
        <v>444</v>
      </c>
      <c r="AJ37" s="3" t="s">
        <v>444</v>
      </c>
      <c r="AK37" s="3" t="s">
        <v>444</v>
      </c>
      <c r="AL37" s="35" t="s">
        <v>49</v>
      </c>
    </row>
    <row r="38" spans="1:38" ht="26.25" customHeight="1" thickBot="1" x14ac:dyDescent="0.3">
      <c r="A38" s="55" t="s">
        <v>70</v>
      </c>
      <c r="B38" s="55" t="s">
        <v>101</v>
      </c>
      <c r="C38" s="56" t="s">
        <v>102</v>
      </c>
      <c r="D38" s="62"/>
      <c r="E38" s="3">
        <v>1.2251128454224376</v>
      </c>
      <c r="F38" s="3">
        <v>0.10063808240604906</v>
      </c>
      <c r="G38" s="3">
        <v>1.2898259968459312E-3</v>
      </c>
      <c r="H38" s="3">
        <v>6.6656012056363575E-4</v>
      </c>
      <c r="I38" s="3">
        <v>5.0034171523881524E-2</v>
      </c>
      <c r="J38" s="3">
        <v>5.9423688169749002E-2</v>
      </c>
      <c r="K38" s="3">
        <v>0.10091520940350857</v>
      </c>
      <c r="L38" s="3">
        <v>3.3339863087723062E-2</v>
      </c>
      <c r="M38" s="3">
        <v>0.75127361679111837</v>
      </c>
      <c r="N38" s="3">
        <v>3.6855640782856668E-6</v>
      </c>
      <c r="O38" s="3">
        <v>1.2169104969877373E-3</v>
      </c>
      <c r="P38" s="3" t="s">
        <v>443</v>
      </c>
      <c r="Q38" s="3" t="s">
        <v>443</v>
      </c>
      <c r="R38" s="3">
        <v>5.0540365205609273E-3</v>
      </c>
      <c r="S38" s="3">
        <v>0.16619713784152626</v>
      </c>
      <c r="T38" s="3">
        <v>6.2865871566456519E-3</v>
      </c>
      <c r="U38" s="3">
        <v>8.3323918466765058E-4</v>
      </c>
      <c r="V38" s="3">
        <v>9.9865075419532087E-2</v>
      </c>
      <c r="W38" s="3" t="s">
        <v>443</v>
      </c>
      <c r="X38" s="3">
        <v>2.493703620330039E-3</v>
      </c>
      <c r="Y38" s="3">
        <v>4.0169176345291021E-3</v>
      </c>
      <c r="Z38" s="3" t="s">
        <v>443</v>
      </c>
      <c r="AA38" s="3" t="s">
        <v>443</v>
      </c>
      <c r="AB38" s="3">
        <v>6.510644569959141E-3</v>
      </c>
      <c r="AC38" s="3" t="s">
        <v>444</v>
      </c>
      <c r="AD38" s="3" t="s">
        <v>444</v>
      </c>
      <c r="AE38" s="46"/>
      <c r="AF38" s="3">
        <v>3585.0073160732509</v>
      </c>
      <c r="AG38" s="3" t="s">
        <v>444</v>
      </c>
      <c r="AH38" s="3" t="s">
        <v>444</v>
      </c>
      <c r="AI38" s="3">
        <v>0.19919667711263916</v>
      </c>
      <c r="AJ38" s="3" t="s">
        <v>444</v>
      </c>
      <c r="AK38" s="3" t="s">
        <v>444</v>
      </c>
      <c r="AL38" s="35" t="s">
        <v>49</v>
      </c>
    </row>
    <row r="39" spans="1:38" ht="26.25" customHeight="1" thickBot="1" x14ac:dyDescent="0.3">
      <c r="A39" s="55" t="s">
        <v>103</v>
      </c>
      <c r="B39" s="55" t="s">
        <v>104</v>
      </c>
      <c r="C39" s="56" t="s">
        <v>388</v>
      </c>
      <c r="D39" s="57"/>
      <c r="E39" s="3">
        <v>3.5952652075823925</v>
      </c>
      <c r="F39" s="3">
        <v>0.88154245297832357</v>
      </c>
      <c r="G39" s="3">
        <v>0.90364970181184368</v>
      </c>
      <c r="H39" s="3">
        <v>1.1085073533726827E-2</v>
      </c>
      <c r="I39" s="3">
        <v>0.15999205399728728</v>
      </c>
      <c r="J39" s="3">
        <v>0.16708541130609206</v>
      </c>
      <c r="K39" s="3">
        <v>0.16824666273709205</v>
      </c>
      <c r="L39" s="3">
        <v>4.5227827158656454E-2</v>
      </c>
      <c r="M39" s="3">
        <v>2.9290805871674568</v>
      </c>
      <c r="N39" s="3">
        <v>3.1325029722491279E-2</v>
      </c>
      <c r="O39" s="3">
        <v>7.3723411743255073E-3</v>
      </c>
      <c r="P39" s="3">
        <v>1.0056295587030993E-2</v>
      </c>
      <c r="Q39" s="3">
        <v>9.9250506496162978E-3</v>
      </c>
      <c r="R39" s="3">
        <v>3.677454155086729E-2</v>
      </c>
      <c r="S39" s="3">
        <v>1.1390841369608523E-2</v>
      </c>
      <c r="T39" s="3">
        <v>0.25831848912383037</v>
      </c>
      <c r="U39" s="3">
        <v>2.4428911166878434E-3</v>
      </c>
      <c r="V39" s="3">
        <v>0.33697969043191617</v>
      </c>
      <c r="W39" s="3">
        <v>0.22582585075190958</v>
      </c>
      <c r="X39" s="3">
        <v>0.13249893181536609</v>
      </c>
      <c r="Y39" s="3">
        <v>0.15247139149492603</v>
      </c>
      <c r="Z39" s="3">
        <v>9.9486717890954354E-2</v>
      </c>
      <c r="AA39" s="3">
        <v>5.0989272087693605E-2</v>
      </c>
      <c r="AB39" s="3">
        <v>0.43544631328850802</v>
      </c>
      <c r="AC39" s="3">
        <v>3.1235339534190182E-3</v>
      </c>
      <c r="AD39" s="3">
        <v>3.6751784563844875E-5</v>
      </c>
      <c r="AE39" s="46"/>
      <c r="AF39" s="3">
        <v>18644.760342098205</v>
      </c>
      <c r="AG39" s="3">
        <v>9.3759999999999996E-2</v>
      </c>
      <c r="AH39" s="3">
        <v>74001.965128169715</v>
      </c>
      <c r="AI39" s="3">
        <v>3218.7495627040003</v>
      </c>
      <c r="AJ39" s="3" t="s">
        <v>444</v>
      </c>
      <c r="AK39" s="3" t="s">
        <v>444</v>
      </c>
      <c r="AL39" s="35" t="s">
        <v>49</v>
      </c>
    </row>
    <row r="40" spans="1:38" ht="26.25" customHeight="1" thickBot="1" x14ac:dyDescent="0.3">
      <c r="A40" s="55" t="s">
        <v>70</v>
      </c>
      <c r="B40" s="55" t="s">
        <v>105</v>
      </c>
      <c r="C40" s="56" t="s">
        <v>389</v>
      </c>
      <c r="D40" s="57"/>
      <c r="E40" s="3" t="s">
        <v>445</v>
      </c>
      <c r="F40" s="3" t="s">
        <v>445</v>
      </c>
      <c r="G40" s="3" t="s">
        <v>445</v>
      </c>
      <c r="H40" s="3" t="s">
        <v>445</v>
      </c>
      <c r="I40" s="3" t="s">
        <v>445</v>
      </c>
      <c r="J40" s="3" t="s">
        <v>445</v>
      </c>
      <c r="K40" s="3" t="s">
        <v>445</v>
      </c>
      <c r="L40" s="3" t="s">
        <v>445</v>
      </c>
      <c r="M40" s="3" t="s">
        <v>445</v>
      </c>
      <c r="N40" s="3" t="s">
        <v>445</v>
      </c>
      <c r="O40" s="3" t="s">
        <v>445</v>
      </c>
      <c r="P40" s="3" t="s">
        <v>444</v>
      </c>
      <c r="Q40" s="3" t="s">
        <v>444</v>
      </c>
      <c r="R40" s="3" t="s">
        <v>445</v>
      </c>
      <c r="S40" s="3" t="s">
        <v>445</v>
      </c>
      <c r="T40" s="3" t="s">
        <v>445</v>
      </c>
      <c r="U40" s="3" t="s">
        <v>445</v>
      </c>
      <c r="V40" s="3" t="s">
        <v>445</v>
      </c>
      <c r="W40" s="3" t="s">
        <v>444</v>
      </c>
      <c r="X40" s="3" t="s">
        <v>445</v>
      </c>
      <c r="Y40" s="3" t="s">
        <v>445</v>
      </c>
      <c r="Z40" s="3" t="s">
        <v>445</v>
      </c>
      <c r="AA40" s="3" t="s">
        <v>445</v>
      </c>
      <c r="AB40" s="3" t="s">
        <v>445</v>
      </c>
      <c r="AC40" s="3" t="s">
        <v>444</v>
      </c>
      <c r="AD40" s="3" t="s">
        <v>444</v>
      </c>
      <c r="AE40" s="46"/>
      <c r="AF40" s="3" t="s">
        <v>445</v>
      </c>
      <c r="AG40" s="3" t="s">
        <v>444</v>
      </c>
      <c r="AH40" s="3" t="s">
        <v>444</v>
      </c>
      <c r="AI40" s="3" t="s">
        <v>445</v>
      </c>
      <c r="AJ40" s="3" t="s">
        <v>444</v>
      </c>
      <c r="AK40" s="3" t="s">
        <v>444</v>
      </c>
      <c r="AL40" s="35" t="s">
        <v>49</v>
      </c>
    </row>
    <row r="41" spans="1:38" ht="26.25" customHeight="1" thickBot="1" x14ac:dyDescent="0.3">
      <c r="A41" s="55" t="s">
        <v>103</v>
      </c>
      <c r="B41" s="55" t="s">
        <v>106</v>
      </c>
      <c r="C41" s="56" t="s">
        <v>398</v>
      </c>
      <c r="D41" s="57"/>
      <c r="E41" s="3">
        <v>10.396513193185104</v>
      </c>
      <c r="F41" s="3">
        <v>9.5585478832280852</v>
      </c>
      <c r="G41" s="3">
        <v>6.8792613711560389</v>
      </c>
      <c r="H41" s="3">
        <v>0.16731530624891003</v>
      </c>
      <c r="I41" s="3">
        <v>10.396106392669495</v>
      </c>
      <c r="J41" s="3">
        <v>10.631382836049696</v>
      </c>
      <c r="K41" s="3">
        <v>11.194593690850262</v>
      </c>
      <c r="L41" s="3">
        <v>1.2373567157055194</v>
      </c>
      <c r="M41" s="3">
        <v>68.157244518729527</v>
      </c>
      <c r="N41" s="3">
        <v>0.82618846938549251</v>
      </c>
      <c r="O41" s="3">
        <v>0.29840422896483759</v>
      </c>
      <c r="P41" s="3">
        <v>6.9317196234025144E-2</v>
      </c>
      <c r="Q41" s="3">
        <v>2.5345294485766945E-2</v>
      </c>
      <c r="R41" s="3">
        <v>0.57153935597457461</v>
      </c>
      <c r="S41" s="3">
        <v>0.18935974828990365</v>
      </c>
      <c r="T41" s="3">
        <v>6.7382094244274854E-2</v>
      </c>
      <c r="U41" s="3">
        <v>1.7763809626241623E-2</v>
      </c>
      <c r="V41" s="3">
        <v>12.132826388593227</v>
      </c>
      <c r="W41" s="3">
        <v>9.8710177993980626</v>
      </c>
      <c r="X41" s="3">
        <v>2.0589040946285433</v>
      </c>
      <c r="Y41" s="3">
        <v>2.1342416687342163</v>
      </c>
      <c r="Z41" s="3">
        <v>0.84053020232725739</v>
      </c>
      <c r="AA41" s="3">
        <v>1.1700962847320762</v>
      </c>
      <c r="AB41" s="3">
        <v>6.2037722505840938</v>
      </c>
      <c r="AC41" s="3">
        <v>0.11515061375881976</v>
      </c>
      <c r="AD41" s="3">
        <v>0.33056724959161043</v>
      </c>
      <c r="AE41" s="46"/>
      <c r="AF41" s="3">
        <v>118306.7273776253</v>
      </c>
      <c r="AG41" s="3">
        <v>1935.1659198097823</v>
      </c>
      <c r="AH41" s="3">
        <v>134403.63078580223</v>
      </c>
      <c r="AI41" s="3">
        <v>22970.888069760629</v>
      </c>
      <c r="AJ41" s="3" t="s">
        <v>444</v>
      </c>
      <c r="AK41" s="3" t="s">
        <v>444</v>
      </c>
      <c r="AL41" s="35" t="s">
        <v>49</v>
      </c>
    </row>
    <row r="42" spans="1:38" ht="26.25" customHeight="1" thickBot="1" x14ac:dyDescent="0.3">
      <c r="A42" s="55" t="s">
        <v>70</v>
      </c>
      <c r="B42" s="55" t="s">
        <v>107</v>
      </c>
      <c r="C42" s="56" t="s">
        <v>108</v>
      </c>
      <c r="D42" s="57"/>
      <c r="E42" s="3">
        <v>0.25244376400504565</v>
      </c>
      <c r="F42" s="3">
        <v>1.0593002100994415</v>
      </c>
      <c r="G42" s="3">
        <v>2.1611320296571602E-4</v>
      </c>
      <c r="H42" s="3">
        <v>2.5165974372181243E-4</v>
      </c>
      <c r="I42" s="3">
        <v>8.1677754661393428E-3</v>
      </c>
      <c r="J42" s="3">
        <v>8.6638937880930637E-3</v>
      </c>
      <c r="K42" s="3">
        <v>9.2191072141799418E-3</v>
      </c>
      <c r="L42" s="3">
        <v>1.0315101738728883E-3</v>
      </c>
      <c r="M42" s="3">
        <v>16.81467206451806</v>
      </c>
      <c r="N42" s="3">
        <v>7.0335350914130994E-4</v>
      </c>
      <c r="O42" s="3">
        <v>2.9615897514647689E-4</v>
      </c>
      <c r="P42" s="3" t="s">
        <v>443</v>
      </c>
      <c r="Q42" s="3" t="s">
        <v>443</v>
      </c>
      <c r="R42" s="3">
        <v>2.40024765751321E-3</v>
      </c>
      <c r="S42" s="3">
        <v>6.979776992932149E-2</v>
      </c>
      <c r="T42" s="3">
        <v>2.1427118947317829E-3</v>
      </c>
      <c r="U42" s="3">
        <v>2.8435265743383689E-4</v>
      </c>
      <c r="V42" s="3">
        <v>3.592602130138868E-2</v>
      </c>
      <c r="W42" s="3" t="s">
        <v>443</v>
      </c>
      <c r="X42" s="3">
        <v>1.033285501290744E-3</v>
      </c>
      <c r="Y42" s="3">
        <v>1.0485074853979635E-3</v>
      </c>
      <c r="Z42" s="3" t="s">
        <v>443</v>
      </c>
      <c r="AA42" s="3" t="s">
        <v>443</v>
      </c>
      <c r="AB42" s="3">
        <v>2.0817929396887073E-3</v>
      </c>
      <c r="AC42" s="3" t="s">
        <v>444</v>
      </c>
      <c r="AD42" s="3" t="s">
        <v>444</v>
      </c>
      <c r="AE42" s="46"/>
      <c r="AF42" s="3">
        <v>1284.4294379542273</v>
      </c>
      <c r="AG42" s="3" t="s">
        <v>444</v>
      </c>
      <c r="AH42" s="3" t="s">
        <v>444</v>
      </c>
      <c r="AI42" s="3">
        <v>38.005782547766898</v>
      </c>
      <c r="AJ42" s="3" t="s">
        <v>444</v>
      </c>
      <c r="AK42" s="3" t="s">
        <v>444</v>
      </c>
      <c r="AL42" s="35" t="s">
        <v>49</v>
      </c>
    </row>
    <row r="43" spans="1:38" ht="26.25" customHeight="1" thickBot="1" x14ac:dyDescent="0.3">
      <c r="A43" s="55" t="s">
        <v>103</v>
      </c>
      <c r="B43" s="55" t="s">
        <v>109</v>
      </c>
      <c r="C43" s="56" t="s">
        <v>110</v>
      </c>
      <c r="D43" s="57"/>
      <c r="E43" s="3">
        <v>2.487445771964</v>
      </c>
      <c r="F43" s="3">
        <v>1.8357485577699</v>
      </c>
      <c r="G43" s="3">
        <v>0.79735639235599998</v>
      </c>
      <c r="H43" s="3">
        <v>2.215E-5</v>
      </c>
      <c r="I43" s="3">
        <v>0.18887614170540001</v>
      </c>
      <c r="J43" s="3">
        <v>0.20457110239839998</v>
      </c>
      <c r="K43" s="3">
        <v>0.21219142463240001</v>
      </c>
      <c r="L43" s="3">
        <v>1.8788617212679999E-2</v>
      </c>
      <c r="M43" s="3">
        <v>2.7224473388439998</v>
      </c>
      <c r="N43" s="3">
        <v>0.13904293238300799</v>
      </c>
      <c r="O43" s="3">
        <v>8.6910482451147009E-3</v>
      </c>
      <c r="P43" s="3">
        <v>7.132026233099999E-3</v>
      </c>
      <c r="Q43" s="3">
        <v>4.4244011295860005E-3</v>
      </c>
      <c r="R43" s="3">
        <v>2.9108829373836999E-2</v>
      </c>
      <c r="S43" s="3">
        <v>2.3180634806063697E-2</v>
      </c>
      <c r="T43" s="3">
        <v>7.4522126088084992E-2</v>
      </c>
      <c r="U43" s="3">
        <v>5.1533509313060003E-3</v>
      </c>
      <c r="V43" s="3">
        <v>0.51568619845146801</v>
      </c>
      <c r="W43" s="3">
        <v>0.35493630075999999</v>
      </c>
      <c r="X43" s="3">
        <v>0.11063673205088599</v>
      </c>
      <c r="Y43" s="3">
        <v>0.13782015711827003</v>
      </c>
      <c r="Z43" s="3">
        <v>6.6608218656036999E-2</v>
      </c>
      <c r="AA43" s="3">
        <v>4.3326451270326999E-2</v>
      </c>
      <c r="AB43" s="3">
        <v>0.35839155909515003</v>
      </c>
      <c r="AC43" s="3">
        <v>2.9847709956000003E-3</v>
      </c>
      <c r="AD43" s="3">
        <v>0.10306519791938</v>
      </c>
      <c r="AE43" s="46"/>
      <c r="AF43" s="3">
        <v>6148.5948240720008</v>
      </c>
      <c r="AG43" s="3">
        <v>606.20204699999999</v>
      </c>
      <c r="AH43" s="3">
        <v>15665.468686886001</v>
      </c>
      <c r="AI43" s="3">
        <v>3525.3712544579998</v>
      </c>
      <c r="AJ43" s="3" t="s">
        <v>444</v>
      </c>
      <c r="AK43" s="3" t="s">
        <v>444</v>
      </c>
      <c r="AL43" s="35" t="s">
        <v>49</v>
      </c>
    </row>
    <row r="44" spans="1:38" ht="26.25" customHeight="1" thickBot="1" x14ac:dyDescent="0.3">
      <c r="A44" s="55" t="s">
        <v>70</v>
      </c>
      <c r="B44" s="55" t="s">
        <v>111</v>
      </c>
      <c r="C44" s="56" t="s">
        <v>112</v>
      </c>
      <c r="D44" s="57"/>
      <c r="E44" s="3">
        <v>4.913829837944129</v>
      </c>
      <c r="F44" s="3">
        <v>2.5363704666220412</v>
      </c>
      <c r="G44" s="3">
        <v>0.18538514366509107</v>
      </c>
      <c r="H44" s="3">
        <v>1.410667640028647E-3</v>
      </c>
      <c r="I44" s="3">
        <v>0.26295947202069436</v>
      </c>
      <c r="J44" s="3">
        <v>0.28009657796946152</v>
      </c>
      <c r="K44" s="3">
        <v>0.45335218987260339</v>
      </c>
      <c r="L44" s="3">
        <v>0.1272510969243352</v>
      </c>
      <c r="M44" s="3">
        <v>6.6354765607645456</v>
      </c>
      <c r="N44" s="3">
        <v>1.615903356496105E-2</v>
      </c>
      <c r="O44" s="3">
        <v>4.3143647939889278E-3</v>
      </c>
      <c r="P44" s="3">
        <v>4.6993000000000002E-4</v>
      </c>
      <c r="Q44" s="3">
        <v>7.0881E-3</v>
      </c>
      <c r="R44" s="3">
        <v>1.3778655007386748E-2</v>
      </c>
      <c r="S44" s="3">
        <v>0.57871164491113003</v>
      </c>
      <c r="T44" s="3">
        <v>1.7419753692588299E-2</v>
      </c>
      <c r="U44" s="3">
        <v>1.820544368447675E-3</v>
      </c>
      <c r="V44" s="3">
        <v>0.33542523761512183</v>
      </c>
      <c r="W44" s="3">
        <v>4.6209699999999994E-3</v>
      </c>
      <c r="X44" s="3">
        <v>5.5716790176296273E-3</v>
      </c>
      <c r="Y44" s="3">
        <v>9.0227619964277795E-3</v>
      </c>
      <c r="Z44" s="3">
        <v>4.8500000000000004E-9</v>
      </c>
      <c r="AA44" s="3">
        <v>6.8700000000000005E-9</v>
      </c>
      <c r="AB44" s="3">
        <v>1.4594452539057407E-2</v>
      </c>
      <c r="AC44" s="3" t="s">
        <v>444</v>
      </c>
      <c r="AD44" s="3" t="s">
        <v>444</v>
      </c>
      <c r="AE44" s="46"/>
      <c r="AF44" s="3">
        <v>7812.4439872083676</v>
      </c>
      <c r="AG44" s="3" t="s">
        <v>444</v>
      </c>
      <c r="AH44" s="3" t="s">
        <v>444</v>
      </c>
      <c r="AI44" s="3">
        <v>11.9193934794801</v>
      </c>
      <c r="AJ44" s="3" t="s">
        <v>444</v>
      </c>
      <c r="AK44" s="3" t="s">
        <v>444</v>
      </c>
      <c r="AL44" s="35" t="s">
        <v>49</v>
      </c>
    </row>
    <row r="45" spans="1:38" ht="26.25" customHeight="1" thickBot="1" x14ac:dyDescent="0.3">
      <c r="A45" s="55" t="s">
        <v>70</v>
      </c>
      <c r="B45" s="55" t="s">
        <v>113</v>
      </c>
      <c r="C45" s="56" t="s">
        <v>114</v>
      </c>
      <c r="D45" s="57"/>
      <c r="E45" s="3">
        <v>0.1153186752</v>
      </c>
      <c r="F45" s="3">
        <v>4.0348985710000002E-3</v>
      </c>
      <c r="G45" s="3">
        <v>4.0744821740000001E-3</v>
      </c>
      <c r="H45" s="3">
        <v>2.0372410999999998E-5</v>
      </c>
      <c r="I45" s="3">
        <v>2.7276410949999999E-3</v>
      </c>
      <c r="J45" s="3">
        <v>2.879176711E-3</v>
      </c>
      <c r="K45" s="3">
        <v>3.0307123270000001E-3</v>
      </c>
      <c r="L45" s="3">
        <v>9.5467438309408605E-4</v>
      </c>
      <c r="M45" s="3">
        <v>2.365370591E-2</v>
      </c>
      <c r="N45" s="3">
        <v>2.0372399999999999E-4</v>
      </c>
      <c r="O45" s="3">
        <v>2.0372400000000002E-5</v>
      </c>
      <c r="P45" s="3">
        <v>1.0186199999999999E-4</v>
      </c>
      <c r="Q45" s="3">
        <v>1.0186199999999999E-4</v>
      </c>
      <c r="R45" s="3" t="s">
        <v>443</v>
      </c>
      <c r="S45" s="3">
        <v>1.0186199999999999E-4</v>
      </c>
      <c r="T45" s="3">
        <v>1.42607E-4</v>
      </c>
      <c r="U45" s="3">
        <v>4.0744799999999998E-4</v>
      </c>
      <c r="V45" s="3">
        <v>1.0186209999999999E-3</v>
      </c>
      <c r="W45" s="3" t="s">
        <v>443</v>
      </c>
      <c r="X45" s="3">
        <v>7.1031000000000005E-5</v>
      </c>
      <c r="Y45" s="3">
        <v>7.1031000000000005E-5</v>
      </c>
      <c r="Z45" s="3">
        <v>2.70254E-5</v>
      </c>
      <c r="AA45" s="3" t="s">
        <v>443</v>
      </c>
      <c r="AB45" s="3">
        <v>1.69087E-4</v>
      </c>
      <c r="AC45" s="3" t="s">
        <v>444</v>
      </c>
      <c r="AD45" s="3" t="s">
        <v>444</v>
      </c>
      <c r="AE45" s="46"/>
      <c r="AF45" s="3">
        <v>84.341781005991209</v>
      </c>
      <c r="AG45" s="3" t="s">
        <v>444</v>
      </c>
      <c r="AH45" s="3" t="s">
        <v>444</v>
      </c>
      <c r="AI45" s="3" t="s">
        <v>444</v>
      </c>
      <c r="AJ45" s="3" t="s">
        <v>444</v>
      </c>
      <c r="AK45" s="3" t="s">
        <v>444</v>
      </c>
      <c r="AL45" s="35" t="s">
        <v>49</v>
      </c>
    </row>
    <row r="46" spans="1:38" ht="26.25" customHeight="1" thickBot="1" x14ac:dyDescent="0.3">
      <c r="A46" s="55" t="s">
        <v>103</v>
      </c>
      <c r="B46" s="55" t="s">
        <v>115</v>
      </c>
      <c r="C46" s="56" t="s">
        <v>116</v>
      </c>
      <c r="D46" s="57"/>
      <c r="E46" s="3" t="s">
        <v>445</v>
      </c>
      <c r="F46" s="3" t="s">
        <v>445</v>
      </c>
      <c r="G46" s="3" t="s">
        <v>445</v>
      </c>
      <c r="H46" s="3" t="s">
        <v>445</v>
      </c>
      <c r="I46" s="3" t="s">
        <v>445</v>
      </c>
      <c r="J46" s="3" t="s">
        <v>445</v>
      </c>
      <c r="K46" s="3" t="s">
        <v>445</v>
      </c>
      <c r="L46" s="3" t="s">
        <v>445</v>
      </c>
      <c r="M46" s="3" t="s">
        <v>445</v>
      </c>
      <c r="N46" s="3" t="s">
        <v>445</v>
      </c>
      <c r="O46" s="3" t="s">
        <v>445</v>
      </c>
      <c r="P46" s="3" t="s">
        <v>445</v>
      </c>
      <c r="Q46" s="3" t="s">
        <v>445</v>
      </c>
      <c r="R46" s="3" t="s">
        <v>445</v>
      </c>
      <c r="S46" s="3" t="s">
        <v>445</v>
      </c>
      <c r="T46" s="3" t="s">
        <v>445</v>
      </c>
      <c r="U46" s="3" t="s">
        <v>445</v>
      </c>
      <c r="V46" s="3" t="s">
        <v>445</v>
      </c>
      <c r="W46" s="3" t="s">
        <v>445</v>
      </c>
      <c r="X46" s="3" t="s">
        <v>445</v>
      </c>
      <c r="Y46" s="3" t="s">
        <v>445</v>
      </c>
      <c r="Z46" s="3" t="s">
        <v>445</v>
      </c>
      <c r="AA46" s="3" t="s">
        <v>445</v>
      </c>
      <c r="AB46" s="3" t="s">
        <v>445</v>
      </c>
      <c r="AC46" s="3" t="s">
        <v>444</v>
      </c>
      <c r="AD46" s="3" t="s">
        <v>444</v>
      </c>
      <c r="AE46" s="46"/>
      <c r="AF46" s="3" t="s">
        <v>443</v>
      </c>
      <c r="AG46" s="3" t="s">
        <v>444</v>
      </c>
      <c r="AH46" s="3" t="s">
        <v>444</v>
      </c>
      <c r="AI46" s="3" t="s">
        <v>444</v>
      </c>
      <c r="AJ46" s="3" t="s">
        <v>444</v>
      </c>
      <c r="AK46" s="3" t="s">
        <v>444</v>
      </c>
      <c r="AL46" s="35" t="s">
        <v>49</v>
      </c>
    </row>
    <row r="47" spans="1:38" ht="26.25" customHeight="1" thickBot="1" x14ac:dyDescent="0.3">
      <c r="A47" s="55" t="s">
        <v>70</v>
      </c>
      <c r="B47" s="55" t="s">
        <v>117</v>
      </c>
      <c r="C47" s="56" t="s">
        <v>118</v>
      </c>
      <c r="D47" s="57"/>
      <c r="E47" s="3">
        <v>0.50487930791854874</v>
      </c>
      <c r="F47" s="3">
        <v>0.10125523108879272</v>
      </c>
      <c r="G47" s="3">
        <v>1.1792403805623446E-2</v>
      </c>
      <c r="H47" s="3">
        <v>7.0382820158184241E-6</v>
      </c>
      <c r="I47" s="3">
        <v>5.5197106193434469E-3</v>
      </c>
      <c r="J47" s="3">
        <v>5.671636122776479E-3</v>
      </c>
      <c r="K47" s="3">
        <v>6.5913453378933489E-3</v>
      </c>
      <c r="L47" s="3">
        <v>3.6792949884445428E-3</v>
      </c>
      <c r="M47" s="3">
        <v>3.1934615407702029</v>
      </c>
      <c r="N47" s="3">
        <v>2.9733209041559676E-6</v>
      </c>
      <c r="O47" s="3">
        <v>1.3348859196858283E-5</v>
      </c>
      <c r="P47" s="3" t="s">
        <v>443</v>
      </c>
      <c r="Q47" s="3" t="s">
        <v>443</v>
      </c>
      <c r="R47" s="3">
        <v>9.1082107110133676E-5</v>
      </c>
      <c r="S47" s="3">
        <v>2.7493529545589415E-3</v>
      </c>
      <c r="T47" s="3">
        <v>6.5969803743867175E-5</v>
      </c>
      <c r="U47" s="3">
        <v>7.2663388484529565E-6</v>
      </c>
      <c r="V47" s="3">
        <v>1.2777557210136015E-3</v>
      </c>
      <c r="W47" s="3" t="s">
        <v>443</v>
      </c>
      <c r="X47" s="3">
        <v>1.9616515288055463E-5</v>
      </c>
      <c r="Y47" s="3">
        <v>2.615028413625855E-5</v>
      </c>
      <c r="Z47" s="3" t="s">
        <v>443</v>
      </c>
      <c r="AA47" s="3" t="s">
        <v>443</v>
      </c>
      <c r="AB47" s="3">
        <v>4.5766727124314015E-5</v>
      </c>
      <c r="AC47" s="3" t="s">
        <v>444</v>
      </c>
      <c r="AD47" s="3" t="s">
        <v>444</v>
      </c>
      <c r="AE47" s="46"/>
      <c r="AF47" s="3">
        <v>1469.2723635501015</v>
      </c>
      <c r="AG47" s="3" t="s">
        <v>444</v>
      </c>
      <c r="AH47" s="3" t="s">
        <v>444</v>
      </c>
      <c r="AI47" s="3">
        <v>2.3565860028868722E-4</v>
      </c>
      <c r="AJ47" s="3" t="s">
        <v>444</v>
      </c>
      <c r="AK47" s="3" t="s">
        <v>444</v>
      </c>
      <c r="AL47" s="35" t="s">
        <v>49</v>
      </c>
    </row>
    <row r="48" spans="1:38" ht="26.25" customHeight="1" thickBot="1" x14ac:dyDescent="0.3">
      <c r="A48" s="55" t="s">
        <v>119</v>
      </c>
      <c r="B48" s="55" t="s">
        <v>120</v>
      </c>
      <c r="C48" s="56" t="s">
        <v>121</v>
      </c>
      <c r="D48" s="57"/>
      <c r="E48" s="3" t="s">
        <v>446</v>
      </c>
      <c r="F48" s="3" t="s">
        <v>446</v>
      </c>
      <c r="G48" s="3" t="s">
        <v>446</v>
      </c>
      <c r="H48" s="3" t="s">
        <v>446</v>
      </c>
      <c r="I48" s="3" t="s">
        <v>446</v>
      </c>
      <c r="J48" s="3" t="s">
        <v>446</v>
      </c>
      <c r="K48" s="3" t="s">
        <v>446</v>
      </c>
      <c r="L48" s="3" t="s">
        <v>446</v>
      </c>
      <c r="M48" s="3" t="s">
        <v>446</v>
      </c>
      <c r="N48" s="3" t="s">
        <v>446</v>
      </c>
      <c r="O48" s="3" t="s">
        <v>446</v>
      </c>
      <c r="P48" s="3" t="s">
        <v>446</v>
      </c>
      <c r="Q48" s="3" t="s">
        <v>446</v>
      </c>
      <c r="R48" s="3" t="s">
        <v>446</v>
      </c>
      <c r="S48" s="3" t="s">
        <v>446</v>
      </c>
      <c r="T48" s="3" t="s">
        <v>446</v>
      </c>
      <c r="U48" s="3" t="s">
        <v>446</v>
      </c>
      <c r="V48" s="3" t="s">
        <v>446</v>
      </c>
      <c r="W48" s="3" t="s">
        <v>446</v>
      </c>
      <c r="X48" s="3" t="s">
        <v>446</v>
      </c>
      <c r="Y48" s="3" t="s">
        <v>446</v>
      </c>
      <c r="Z48" s="3" t="s">
        <v>446</v>
      </c>
      <c r="AA48" s="3" t="s">
        <v>446</v>
      </c>
      <c r="AB48" s="3" t="s">
        <v>446</v>
      </c>
      <c r="AC48" s="3" t="s">
        <v>446</v>
      </c>
      <c r="AD48" s="3" t="s">
        <v>446</v>
      </c>
      <c r="AE48" s="46"/>
      <c r="AF48" s="3" t="s">
        <v>444</v>
      </c>
      <c r="AG48" s="3" t="s">
        <v>444</v>
      </c>
      <c r="AH48" s="3" t="s">
        <v>444</v>
      </c>
      <c r="AI48" s="3" t="s">
        <v>444</v>
      </c>
      <c r="AJ48" s="3" t="s">
        <v>444</v>
      </c>
      <c r="AK48" s="3" t="s">
        <v>444</v>
      </c>
      <c r="AL48" s="35" t="s">
        <v>122</v>
      </c>
    </row>
    <row r="49" spans="1:38" ht="26.25" customHeight="1" thickBot="1" x14ac:dyDescent="0.3">
      <c r="A49" s="55" t="s">
        <v>119</v>
      </c>
      <c r="B49" s="55" t="s">
        <v>123</v>
      </c>
      <c r="C49" s="56" t="s">
        <v>124</v>
      </c>
      <c r="D49" s="57"/>
      <c r="E49" s="3" t="s">
        <v>445</v>
      </c>
      <c r="F49" s="3" t="s">
        <v>443</v>
      </c>
      <c r="G49" s="3" t="s">
        <v>445</v>
      </c>
      <c r="H49" s="3" t="s">
        <v>443</v>
      </c>
      <c r="I49" s="3" t="s">
        <v>444</v>
      </c>
      <c r="J49" s="3" t="s">
        <v>444</v>
      </c>
      <c r="K49" s="3" t="s">
        <v>444</v>
      </c>
      <c r="L49" s="3" t="s">
        <v>444</v>
      </c>
      <c r="M49" s="3" t="s">
        <v>444</v>
      </c>
      <c r="N49" s="3" t="s">
        <v>444</v>
      </c>
      <c r="O49" s="3" t="s">
        <v>444</v>
      </c>
      <c r="P49" s="3" t="s">
        <v>444</v>
      </c>
      <c r="Q49" s="3" t="s">
        <v>444</v>
      </c>
      <c r="R49" s="3" t="s">
        <v>444</v>
      </c>
      <c r="S49" s="3" t="s">
        <v>444</v>
      </c>
      <c r="T49" s="3" t="s">
        <v>444</v>
      </c>
      <c r="U49" s="3" t="s">
        <v>444</v>
      </c>
      <c r="V49" s="3" t="s">
        <v>444</v>
      </c>
      <c r="W49" s="3" t="s">
        <v>444</v>
      </c>
      <c r="X49" s="3" t="s">
        <v>443</v>
      </c>
      <c r="Y49" s="3" t="s">
        <v>443</v>
      </c>
      <c r="Z49" s="3" t="s">
        <v>443</v>
      </c>
      <c r="AA49" s="3" t="s">
        <v>443</v>
      </c>
      <c r="AB49" s="3" t="s">
        <v>443</v>
      </c>
      <c r="AC49" s="3" t="s">
        <v>444</v>
      </c>
      <c r="AD49" s="3" t="s">
        <v>444</v>
      </c>
      <c r="AE49" s="46"/>
      <c r="AF49" s="3" t="s">
        <v>444</v>
      </c>
      <c r="AG49" s="3" t="s">
        <v>444</v>
      </c>
      <c r="AH49" s="3" t="s">
        <v>444</v>
      </c>
      <c r="AI49" s="3" t="s">
        <v>444</v>
      </c>
      <c r="AJ49" s="3" t="s">
        <v>444</v>
      </c>
      <c r="AK49" s="3">
        <v>1215.3030000000001</v>
      </c>
      <c r="AL49" s="111" t="s">
        <v>430</v>
      </c>
    </row>
    <row r="50" spans="1:38" ht="26.25" customHeight="1" thickBot="1" x14ac:dyDescent="0.3">
      <c r="A50" s="55" t="s">
        <v>119</v>
      </c>
      <c r="B50" s="55" t="s">
        <v>125</v>
      </c>
      <c r="C50" s="56" t="s">
        <v>126</v>
      </c>
      <c r="D50" s="57"/>
      <c r="E50" s="3" t="s">
        <v>446</v>
      </c>
      <c r="F50" s="3" t="s">
        <v>446</v>
      </c>
      <c r="G50" s="3" t="s">
        <v>446</v>
      </c>
      <c r="H50" s="3" t="s">
        <v>446</v>
      </c>
      <c r="I50" s="3" t="s">
        <v>446</v>
      </c>
      <c r="J50" s="3" t="s">
        <v>446</v>
      </c>
      <c r="K50" s="3" t="s">
        <v>446</v>
      </c>
      <c r="L50" s="3" t="s">
        <v>446</v>
      </c>
      <c r="M50" s="3" t="s">
        <v>446</v>
      </c>
      <c r="N50" s="3" t="s">
        <v>446</v>
      </c>
      <c r="O50" s="3" t="s">
        <v>446</v>
      </c>
      <c r="P50" s="3" t="s">
        <v>446</v>
      </c>
      <c r="Q50" s="3" t="s">
        <v>446</v>
      </c>
      <c r="R50" s="3" t="s">
        <v>446</v>
      </c>
      <c r="S50" s="3" t="s">
        <v>446</v>
      </c>
      <c r="T50" s="3" t="s">
        <v>446</v>
      </c>
      <c r="U50" s="3" t="s">
        <v>446</v>
      </c>
      <c r="V50" s="3" t="s">
        <v>446</v>
      </c>
      <c r="W50" s="3" t="s">
        <v>446</v>
      </c>
      <c r="X50" s="3" t="s">
        <v>446</v>
      </c>
      <c r="Y50" s="3" t="s">
        <v>446</v>
      </c>
      <c r="Z50" s="3" t="s">
        <v>446</v>
      </c>
      <c r="AA50" s="3" t="s">
        <v>446</v>
      </c>
      <c r="AB50" s="3" t="s">
        <v>446</v>
      </c>
      <c r="AC50" s="3" t="s">
        <v>446</v>
      </c>
      <c r="AD50" s="3" t="s">
        <v>446</v>
      </c>
      <c r="AE50" s="46"/>
      <c r="AF50" s="3" t="s">
        <v>446</v>
      </c>
      <c r="AG50" s="3" t="s">
        <v>446</v>
      </c>
      <c r="AH50" s="3" t="s">
        <v>446</v>
      </c>
      <c r="AI50" s="3" t="s">
        <v>446</v>
      </c>
      <c r="AJ50" s="3" t="s">
        <v>446</v>
      </c>
      <c r="AK50" s="3" t="s">
        <v>446</v>
      </c>
      <c r="AL50" s="35" t="s">
        <v>410</v>
      </c>
    </row>
    <row r="51" spans="1:38" ht="26.25" customHeight="1" thickBot="1" x14ac:dyDescent="0.3">
      <c r="A51" s="55" t="s">
        <v>119</v>
      </c>
      <c r="B51" s="59" t="s">
        <v>127</v>
      </c>
      <c r="C51" s="56" t="s">
        <v>128</v>
      </c>
      <c r="D51" s="57"/>
      <c r="E51" s="3" t="s">
        <v>444</v>
      </c>
      <c r="F51" s="3" t="s">
        <v>445</v>
      </c>
      <c r="G51" s="3" t="s">
        <v>444</v>
      </c>
      <c r="H51" s="3" t="s">
        <v>444</v>
      </c>
      <c r="I51" s="3" t="s">
        <v>444</v>
      </c>
      <c r="J51" s="3" t="s">
        <v>444</v>
      </c>
      <c r="K51" s="3" t="s">
        <v>444</v>
      </c>
      <c r="L51" s="3" t="s">
        <v>444</v>
      </c>
      <c r="M51" s="3" t="s">
        <v>444</v>
      </c>
      <c r="N51" s="3" t="s">
        <v>444</v>
      </c>
      <c r="O51" s="3" t="s">
        <v>444</v>
      </c>
      <c r="P51" s="3" t="s">
        <v>444</v>
      </c>
      <c r="Q51" s="3" t="s">
        <v>444</v>
      </c>
      <c r="R51" s="3" t="s">
        <v>444</v>
      </c>
      <c r="S51" s="3" t="s">
        <v>444</v>
      </c>
      <c r="T51" s="3" t="s">
        <v>444</v>
      </c>
      <c r="U51" s="3" t="s">
        <v>444</v>
      </c>
      <c r="V51" s="3" t="s">
        <v>444</v>
      </c>
      <c r="W51" s="3" t="s">
        <v>444</v>
      </c>
      <c r="X51" s="3" t="s">
        <v>444</v>
      </c>
      <c r="Y51" s="3" t="s">
        <v>444</v>
      </c>
      <c r="Z51" s="3" t="s">
        <v>444</v>
      </c>
      <c r="AA51" s="3" t="s">
        <v>444</v>
      </c>
      <c r="AB51" s="3" t="s">
        <v>444</v>
      </c>
      <c r="AC51" s="3" t="s">
        <v>444</v>
      </c>
      <c r="AD51" s="3" t="s">
        <v>444</v>
      </c>
      <c r="AE51" s="46"/>
      <c r="AF51" s="3" t="s">
        <v>444</v>
      </c>
      <c r="AG51" s="3" t="s">
        <v>444</v>
      </c>
      <c r="AH51" s="3" t="s">
        <v>444</v>
      </c>
      <c r="AI51" s="3" t="s">
        <v>444</v>
      </c>
      <c r="AJ51" s="3" t="s">
        <v>444</v>
      </c>
      <c r="AK51" s="3">
        <v>1343.1254400000003</v>
      </c>
      <c r="AL51" s="111" t="s">
        <v>431</v>
      </c>
    </row>
    <row r="52" spans="1:38" ht="26.25" customHeight="1" thickBot="1" x14ac:dyDescent="0.3">
      <c r="A52" s="55" t="s">
        <v>119</v>
      </c>
      <c r="B52" s="59" t="s">
        <v>129</v>
      </c>
      <c r="C52" s="61" t="s">
        <v>390</v>
      </c>
      <c r="D52" s="58"/>
      <c r="E52" s="3">
        <v>2.4791830000000004</v>
      </c>
      <c r="F52" s="3">
        <v>2.5845842209999996</v>
      </c>
      <c r="G52" s="3">
        <v>7.7796429999999992</v>
      </c>
      <c r="H52" s="3" t="s">
        <v>444</v>
      </c>
      <c r="I52" s="3">
        <v>0.1196975</v>
      </c>
      <c r="J52" s="3">
        <v>0.146921</v>
      </c>
      <c r="K52" s="3">
        <v>0.18027599999999999</v>
      </c>
      <c r="L52" s="3">
        <v>3.7109324999999994E-4</v>
      </c>
      <c r="M52" s="3">
        <v>2.0433140000000001</v>
      </c>
      <c r="N52" s="3">
        <v>0.18653423774295</v>
      </c>
      <c r="O52" s="3">
        <v>4.4227462637448998E-2</v>
      </c>
      <c r="P52" s="3">
        <v>3.4086658764493002E-2</v>
      </c>
      <c r="Q52" s="3">
        <v>1.3926215751881001E-2</v>
      </c>
      <c r="R52" s="3">
        <v>5.8984826980620998E-2</v>
      </c>
      <c r="S52" s="3">
        <v>4.9490435601799998E-2</v>
      </c>
      <c r="T52" s="3">
        <v>0.4954979601508</v>
      </c>
      <c r="U52" s="3">
        <v>9.0453843680580008E-3</v>
      </c>
      <c r="V52" s="3">
        <v>0.60354441418058002</v>
      </c>
      <c r="W52" s="3">
        <v>7.5678223000000003E-2</v>
      </c>
      <c r="X52" s="3" t="s">
        <v>443</v>
      </c>
      <c r="Y52" s="3" t="s">
        <v>443</v>
      </c>
      <c r="Z52" s="3" t="s">
        <v>443</v>
      </c>
      <c r="AA52" s="3" t="s">
        <v>443</v>
      </c>
      <c r="AB52" s="3" t="s">
        <v>443</v>
      </c>
      <c r="AC52" s="3" t="s">
        <v>444</v>
      </c>
      <c r="AD52" s="3" t="s">
        <v>444</v>
      </c>
      <c r="AE52" s="46"/>
      <c r="AF52" s="3" t="s">
        <v>444</v>
      </c>
      <c r="AG52" s="3" t="s">
        <v>444</v>
      </c>
      <c r="AH52" s="3" t="s">
        <v>444</v>
      </c>
      <c r="AI52" s="3" t="s">
        <v>444</v>
      </c>
      <c r="AJ52" s="3" t="s">
        <v>444</v>
      </c>
      <c r="AK52" s="3" t="s">
        <v>443</v>
      </c>
      <c r="AL52" s="35" t="s">
        <v>130</v>
      </c>
    </row>
    <row r="53" spans="1:38" ht="26.25" customHeight="1" thickBot="1" x14ac:dyDescent="0.3">
      <c r="A53" s="55" t="s">
        <v>119</v>
      </c>
      <c r="B53" s="59" t="s">
        <v>131</v>
      </c>
      <c r="C53" s="61" t="s">
        <v>132</v>
      </c>
      <c r="D53" s="58"/>
      <c r="E53" s="3" t="s">
        <v>443</v>
      </c>
      <c r="F53" s="3">
        <v>0.84130477330596176</v>
      </c>
      <c r="G53" s="3" t="s">
        <v>444</v>
      </c>
      <c r="H53" s="3" t="s">
        <v>444</v>
      </c>
      <c r="I53" s="3" t="s">
        <v>444</v>
      </c>
      <c r="J53" s="3" t="s">
        <v>444</v>
      </c>
      <c r="K53" s="3" t="s">
        <v>444</v>
      </c>
      <c r="L53" s="3" t="s">
        <v>444</v>
      </c>
      <c r="M53" s="3" t="s">
        <v>443</v>
      </c>
      <c r="N53" s="3" t="s">
        <v>444</v>
      </c>
      <c r="O53" s="3" t="s">
        <v>444</v>
      </c>
      <c r="P53" s="3" t="s">
        <v>444</v>
      </c>
      <c r="Q53" s="3" t="s">
        <v>444</v>
      </c>
      <c r="R53" s="3" t="s">
        <v>444</v>
      </c>
      <c r="S53" s="3" t="s">
        <v>444</v>
      </c>
      <c r="T53" s="3" t="s">
        <v>444</v>
      </c>
      <c r="U53" s="3" t="s">
        <v>444</v>
      </c>
      <c r="V53" s="3" t="s">
        <v>444</v>
      </c>
      <c r="W53" s="3" t="s">
        <v>444</v>
      </c>
      <c r="X53" s="3" t="s">
        <v>444</v>
      </c>
      <c r="Y53" s="3" t="s">
        <v>444</v>
      </c>
      <c r="Z53" s="3" t="s">
        <v>444</v>
      </c>
      <c r="AA53" s="3" t="s">
        <v>444</v>
      </c>
      <c r="AB53" s="3" t="s">
        <v>444</v>
      </c>
      <c r="AC53" s="3" t="s">
        <v>444</v>
      </c>
      <c r="AD53" s="3" t="s">
        <v>444</v>
      </c>
      <c r="AE53" s="46"/>
      <c r="AF53" s="3" t="s">
        <v>444</v>
      </c>
      <c r="AG53" s="3" t="s">
        <v>444</v>
      </c>
      <c r="AH53" s="3" t="s">
        <v>444</v>
      </c>
      <c r="AI53" s="3" t="s">
        <v>444</v>
      </c>
      <c r="AJ53" s="3" t="s">
        <v>444</v>
      </c>
      <c r="AK53" s="3">
        <v>1.4900921216907492</v>
      </c>
      <c r="AL53" s="35" t="s">
        <v>133</v>
      </c>
    </row>
    <row r="54" spans="1:38" ht="37.5" customHeight="1" thickBot="1" x14ac:dyDescent="0.3">
      <c r="A54" s="55" t="s">
        <v>119</v>
      </c>
      <c r="B54" s="59" t="s">
        <v>134</v>
      </c>
      <c r="C54" s="61" t="s">
        <v>135</v>
      </c>
      <c r="D54" s="58"/>
      <c r="E54" s="3" t="s">
        <v>444</v>
      </c>
      <c r="F54" s="3">
        <v>1.8509824945205313</v>
      </c>
      <c r="G54" s="3" t="s">
        <v>444</v>
      </c>
      <c r="H54" s="3" t="s">
        <v>444</v>
      </c>
      <c r="I54" s="3" t="s">
        <v>444</v>
      </c>
      <c r="J54" s="3" t="s">
        <v>444</v>
      </c>
      <c r="K54" s="3" t="s">
        <v>444</v>
      </c>
      <c r="L54" s="3" t="s">
        <v>444</v>
      </c>
      <c r="M54" s="3" t="s">
        <v>444</v>
      </c>
      <c r="N54" s="3" t="s">
        <v>444</v>
      </c>
      <c r="O54" s="3" t="s">
        <v>444</v>
      </c>
      <c r="P54" s="3" t="s">
        <v>444</v>
      </c>
      <c r="Q54" s="3" t="s">
        <v>444</v>
      </c>
      <c r="R54" s="3" t="s">
        <v>444</v>
      </c>
      <c r="S54" s="3" t="s">
        <v>444</v>
      </c>
      <c r="T54" s="3" t="s">
        <v>444</v>
      </c>
      <c r="U54" s="3" t="s">
        <v>444</v>
      </c>
      <c r="V54" s="3" t="s">
        <v>444</v>
      </c>
      <c r="W54" s="3" t="s">
        <v>444</v>
      </c>
      <c r="X54" s="3" t="s">
        <v>444</v>
      </c>
      <c r="Y54" s="3" t="s">
        <v>444</v>
      </c>
      <c r="Z54" s="3" t="s">
        <v>444</v>
      </c>
      <c r="AA54" s="3" t="s">
        <v>444</v>
      </c>
      <c r="AB54" s="3" t="s">
        <v>444</v>
      </c>
      <c r="AC54" s="3" t="s">
        <v>444</v>
      </c>
      <c r="AD54" s="3" t="s">
        <v>444</v>
      </c>
      <c r="AE54" s="46"/>
      <c r="AF54" s="3" t="s">
        <v>444</v>
      </c>
      <c r="AG54" s="3" t="s">
        <v>444</v>
      </c>
      <c r="AH54" s="3" t="s">
        <v>444</v>
      </c>
      <c r="AI54" s="3" t="s">
        <v>444</v>
      </c>
      <c r="AJ54" s="3" t="s">
        <v>444</v>
      </c>
      <c r="AK54" s="3">
        <v>571388.28736914415</v>
      </c>
      <c r="AL54" s="35" t="s">
        <v>440</v>
      </c>
    </row>
    <row r="55" spans="1:38" ht="26.25" customHeight="1" thickBot="1" x14ac:dyDescent="0.3">
      <c r="A55" s="55" t="s">
        <v>119</v>
      </c>
      <c r="B55" s="59" t="s">
        <v>136</v>
      </c>
      <c r="C55" s="61" t="s">
        <v>137</v>
      </c>
      <c r="D55" s="58"/>
      <c r="E55" s="3">
        <v>4.7373999999999999E-2</v>
      </c>
      <c r="F55" s="3">
        <v>0.127794144208</v>
      </c>
      <c r="G55" s="3">
        <v>1.62785</v>
      </c>
      <c r="H55" s="3" t="s">
        <v>443</v>
      </c>
      <c r="I55" s="3">
        <v>8.6660000000000001E-3</v>
      </c>
      <c r="J55" s="3">
        <v>8.6660000000000001E-3</v>
      </c>
      <c r="K55" s="3">
        <v>8.6660000000000001E-3</v>
      </c>
      <c r="L55" s="3">
        <v>6.9327999999999994E-3</v>
      </c>
      <c r="M55" s="3">
        <v>0.17608699999999999</v>
      </c>
      <c r="N55" s="3" t="s">
        <v>444</v>
      </c>
      <c r="O55" s="3" t="s">
        <v>444</v>
      </c>
      <c r="P55" s="3" t="s">
        <v>444</v>
      </c>
      <c r="Q55" s="3" t="s">
        <v>444</v>
      </c>
      <c r="R55" s="3" t="s">
        <v>444</v>
      </c>
      <c r="S55" s="3" t="s">
        <v>444</v>
      </c>
      <c r="T55" s="3" t="s">
        <v>444</v>
      </c>
      <c r="U55" s="3" t="s">
        <v>444</v>
      </c>
      <c r="V55" s="3" t="s">
        <v>444</v>
      </c>
      <c r="W55" s="3" t="s">
        <v>444</v>
      </c>
      <c r="X55" s="3" t="s">
        <v>444</v>
      </c>
      <c r="Y55" s="3" t="s">
        <v>444</v>
      </c>
      <c r="Z55" s="3" t="s">
        <v>444</v>
      </c>
      <c r="AA55" s="3" t="s">
        <v>444</v>
      </c>
      <c r="AB55" s="3" t="s">
        <v>444</v>
      </c>
      <c r="AC55" s="3" t="s">
        <v>444</v>
      </c>
      <c r="AD55" s="3" t="s">
        <v>444</v>
      </c>
      <c r="AE55" s="46"/>
      <c r="AF55" s="3" t="s">
        <v>444</v>
      </c>
      <c r="AG55" s="3" t="s">
        <v>444</v>
      </c>
      <c r="AH55" s="3">
        <v>551</v>
      </c>
      <c r="AI55" s="3" t="s">
        <v>444</v>
      </c>
      <c r="AJ55" s="3" t="s">
        <v>444</v>
      </c>
      <c r="AK55" s="3" t="s">
        <v>444</v>
      </c>
      <c r="AL55" s="35" t="s">
        <v>138</v>
      </c>
    </row>
    <row r="56" spans="1:38" ht="26.25" customHeight="1" thickBot="1" x14ac:dyDescent="0.3">
      <c r="A56" s="59" t="s">
        <v>119</v>
      </c>
      <c r="B56" s="59" t="s">
        <v>139</v>
      </c>
      <c r="C56" s="61" t="s">
        <v>399</v>
      </c>
      <c r="D56" s="58"/>
      <c r="E56" s="3" t="s">
        <v>444</v>
      </c>
      <c r="F56" s="3" t="s">
        <v>444</v>
      </c>
      <c r="G56" s="3" t="s">
        <v>444</v>
      </c>
      <c r="H56" s="3" t="s">
        <v>444</v>
      </c>
      <c r="I56" s="3" t="s">
        <v>444</v>
      </c>
      <c r="J56" s="3" t="s">
        <v>444</v>
      </c>
      <c r="K56" s="3" t="s">
        <v>444</v>
      </c>
      <c r="L56" s="3" t="s">
        <v>444</v>
      </c>
      <c r="M56" s="3" t="s">
        <v>443</v>
      </c>
      <c r="N56" s="3" t="s">
        <v>444</v>
      </c>
      <c r="O56" s="3" t="s">
        <v>444</v>
      </c>
      <c r="P56" s="3" t="s">
        <v>444</v>
      </c>
      <c r="Q56" s="3" t="s">
        <v>444</v>
      </c>
      <c r="R56" s="3" t="s">
        <v>444</v>
      </c>
      <c r="S56" s="3" t="s">
        <v>444</v>
      </c>
      <c r="T56" s="3" t="s">
        <v>444</v>
      </c>
      <c r="U56" s="3" t="s">
        <v>444</v>
      </c>
      <c r="V56" s="3" t="s">
        <v>444</v>
      </c>
      <c r="W56" s="3" t="s">
        <v>444</v>
      </c>
      <c r="X56" s="3" t="s">
        <v>444</v>
      </c>
      <c r="Y56" s="3" t="s">
        <v>444</v>
      </c>
      <c r="Z56" s="3" t="s">
        <v>444</v>
      </c>
      <c r="AA56" s="3" t="s">
        <v>444</v>
      </c>
      <c r="AB56" s="3" t="s">
        <v>444</v>
      </c>
      <c r="AC56" s="3" t="s">
        <v>444</v>
      </c>
      <c r="AD56" s="3" t="s">
        <v>444</v>
      </c>
      <c r="AE56" s="46"/>
      <c r="AF56" s="3" t="s">
        <v>444</v>
      </c>
      <c r="AG56" s="3" t="s">
        <v>444</v>
      </c>
      <c r="AH56" s="3" t="s">
        <v>444</v>
      </c>
      <c r="AI56" s="3" t="s">
        <v>444</v>
      </c>
      <c r="AJ56" s="3" t="s">
        <v>444</v>
      </c>
      <c r="AK56" s="3" t="s">
        <v>444</v>
      </c>
      <c r="AL56" s="35" t="s">
        <v>410</v>
      </c>
    </row>
    <row r="57" spans="1:38" ht="26.25" customHeight="1" thickBot="1" x14ac:dyDescent="0.3">
      <c r="A57" s="55" t="s">
        <v>53</v>
      </c>
      <c r="B57" s="55" t="s">
        <v>141</v>
      </c>
      <c r="C57" s="56" t="s">
        <v>142</v>
      </c>
      <c r="D57" s="57"/>
      <c r="E57" s="3">
        <v>8.2082530599999988</v>
      </c>
      <c r="F57" s="3">
        <v>0.20763757000000002</v>
      </c>
      <c r="G57" s="3">
        <v>2.9036957299999999</v>
      </c>
      <c r="H57" s="3">
        <v>0.30135062000000001</v>
      </c>
      <c r="I57" s="3">
        <v>2.568252E-2</v>
      </c>
      <c r="J57" s="3">
        <v>2.999891E-2</v>
      </c>
      <c r="K57" s="3">
        <v>0.17792536</v>
      </c>
      <c r="L57" s="3">
        <v>7.7552000000000003E-4</v>
      </c>
      <c r="M57" s="3">
        <v>6.8739147599999999</v>
      </c>
      <c r="N57" s="3">
        <v>7.0738099999999998E-2</v>
      </c>
      <c r="O57" s="3">
        <v>5.2562800000000003E-3</v>
      </c>
      <c r="P57" s="3">
        <v>0.18649972000000001</v>
      </c>
      <c r="Q57" s="3">
        <v>5.6340389999999997E-2</v>
      </c>
      <c r="R57" s="3">
        <v>5.487057E-2</v>
      </c>
      <c r="S57" s="3">
        <v>6.3729900000000006E-2</v>
      </c>
      <c r="T57" s="3">
        <v>9.6502199999999996E-2</v>
      </c>
      <c r="U57" s="3">
        <v>0.26716554000000003</v>
      </c>
      <c r="V57" s="3">
        <v>0.63641330000000007</v>
      </c>
      <c r="W57" s="3">
        <v>0.62000270999999996</v>
      </c>
      <c r="X57" s="3">
        <v>1.2816416000000001E-4</v>
      </c>
      <c r="Y57" s="3">
        <v>1.9267555999999999E-4</v>
      </c>
      <c r="Z57" s="3">
        <v>9.9111549999999991E-5</v>
      </c>
      <c r="AA57" s="3">
        <v>1.1356444E-4</v>
      </c>
      <c r="AB57" s="3">
        <v>5.3360046999999992E-4</v>
      </c>
      <c r="AC57" s="3">
        <v>0.93633</v>
      </c>
      <c r="AD57" s="3">
        <v>1.30152</v>
      </c>
      <c r="AE57" s="46"/>
      <c r="AF57" s="3" t="s">
        <v>444</v>
      </c>
      <c r="AG57" s="3" t="s">
        <v>444</v>
      </c>
      <c r="AH57" s="3" t="s">
        <v>444</v>
      </c>
      <c r="AI57" s="3" t="s">
        <v>444</v>
      </c>
      <c r="AJ57" s="3" t="s">
        <v>444</v>
      </c>
      <c r="AK57" s="3">
        <v>4395.9657299999999</v>
      </c>
      <c r="AL57" s="35" t="s">
        <v>143</v>
      </c>
    </row>
    <row r="58" spans="1:38" ht="26.25" customHeight="1" thickBot="1" x14ac:dyDescent="0.3">
      <c r="A58" s="55" t="s">
        <v>53</v>
      </c>
      <c r="B58" s="55" t="s">
        <v>144</v>
      </c>
      <c r="C58" s="56" t="s">
        <v>145</v>
      </c>
      <c r="D58" s="57"/>
      <c r="E58" s="3">
        <v>2.3054090999999999</v>
      </c>
      <c r="F58" s="3">
        <v>0.24037948000000001</v>
      </c>
      <c r="G58" s="3">
        <v>0.30481589000000003</v>
      </c>
      <c r="H58" s="3">
        <v>1.0602489999999999E-2</v>
      </c>
      <c r="I58" s="3">
        <v>3.5631199999999999E-3</v>
      </c>
      <c r="J58" s="3">
        <v>1.0217140000000001E-2</v>
      </c>
      <c r="K58" s="3">
        <v>3.1677139999999999E-2</v>
      </c>
      <c r="L58" s="3">
        <v>1.649E-5</v>
      </c>
      <c r="M58" s="3">
        <v>31.547091950000002</v>
      </c>
      <c r="N58" s="3">
        <v>4.4355020000000002E-2</v>
      </c>
      <c r="O58" s="3">
        <v>1.8031200000000001E-3</v>
      </c>
      <c r="P58" s="3">
        <v>3.367013E-2</v>
      </c>
      <c r="Q58" s="3">
        <v>3.0467399999999996E-3</v>
      </c>
      <c r="R58" s="3">
        <v>8.5543800000000003E-2</v>
      </c>
      <c r="S58" s="3">
        <v>7.5314049999999994E-2</v>
      </c>
      <c r="T58" s="3">
        <v>4.8117089999999994E-2</v>
      </c>
      <c r="U58" s="3">
        <v>2.331861E-2</v>
      </c>
      <c r="V58" s="3">
        <v>0.28257664999999998</v>
      </c>
      <c r="W58" s="3">
        <v>0.18958651000000001</v>
      </c>
      <c r="X58" s="3">
        <v>8.1458867299999994E-3</v>
      </c>
      <c r="Y58" s="3">
        <v>5.9188884199999998E-3</v>
      </c>
      <c r="Z58" s="3">
        <v>2.2308859E-3</v>
      </c>
      <c r="AA58" s="3">
        <v>2.0928865799999998E-3</v>
      </c>
      <c r="AB58" s="3">
        <v>1.8388550520000001E-2</v>
      </c>
      <c r="AC58" s="3" t="s">
        <v>444</v>
      </c>
      <c r="AD58" s="3">
        <v>5.8560000000000001E-2</v>
      </c>
      <c r="AE58" s="46"/>
      <c r="AF58" s="3" t="s">
        <v>444</v>
      </c>
      <c r="AG58" s="3" t="s">
        <v>444</v>
      </c>
      <c r="AH58" s="3" t="s">
        <v>444</v>
      </c>
      <c r="AI58" s="3" t="s">
        <v>444</v>
      </c>
      <c r="AJ58" s="3" t="s">
        <v>444</v>
      </c>
      <c r="AK58" s="3">
        <v>2079.0140000000001</v>
      </c>
      <c r="AL58" s="35" t="s">
        <v>146</v>
      </c>
    </row>
    <row r="59" spans="1:38" ht="26.25" customHeight="1" thickBot="1" x14ac:dyDescent="0.3">
      <c r="A59" s="55" t="s">
        <v>53</v>
      </c>
      <c r="B59" s="63" t="s">
        <v>147</v>
      </c>
      <c r="C59" s="56" t="s">
        <v>400</v>
      </c>
      <c r="D59" s="57"/>
      <c r="E59" s="3">
        <v>2.9663614799999998</v>
      </c>
      <c r="F59" s="3">
        <v>0.28725146000000001</v>
      </c>
      <c r="G59" s="3">
        <v>1.8993584600000002</v>
      </c>
      <c r="H59" s="3">
        <v>0.13947850000000001</v>
      </c>
      <c r="I59" s="3">
        <v>9.387374992623676E-2</v>
      </c>
      <c r="J59" s="3">
        <v>0.11547887500814696</v>
      </c>
      <c r="K59" s="3">
        <v>0.13156959041860777</v>
      </c>
      <c r="L59" s="3">
        <v>1.3641812637934629E-3</v>
      </c>
      <c r="M59" s="3">
        <v>0.19358202000000002</v>
      </c>
      <c r="N59" s="3">
        <v>0.34157674339999999</v>
      </c>
      <c r="O59" s="3">
        <v>7.1874197799999998E-2</v>
      </c>
      <c r="P59" s="3">
        <v>2.9480152956E-2</v>
      </c>
      <c r="Q59" s="3">
        <v>3.8629676080000001E-2</v>
      </c>
      <c r="R59" s="3">
        <v>0.10008209259999999</v>
      </c>
      <c r="S59" s="3">
        <v>3.7966080000000006E-2</v>
      </c>
      <c r="T59" s="3">
        <v>8.2491040955999989E-2</v>
      </c>
      <c r="U59" s="3">
        <v>2.5992827940000001</v>
      </c>
      <c r="V59" s="3">
        <v>0.25413105000000002</v>
      </c>
      <c r="W59" s="3">
        <v>6.7026020000000002E-3</v>
      </c>
      <c r="X59" s="3">
        <v>2.8794524299999998E-3</v>
      </c>
      <c r="Y59" s="3">
        <v>4.3175057900000004E-3</v>
      </c>
      <c r="Z59" s="3">
        <v>4.3172024199999992E-3</v>
      </c>
      <c r="AA59" s="3">
        <v>4.3171978600000001E-3</v>
      </c>
      <c r="AB59" s="3">
        <v>1.583345848E-2</v>
      </c>
      <c r="AC59" s="3" t="s">
        <v>444</v>
      </c>
      <c r="AD59" s="3">
        <v>7.0000000000000001E-3</v>
      </c>
      <c r="AE59" s="46"/>
      <c r="AF59" s="3" t="s">
        <v>444</v>
      </c>
      <c r="AG59" s="3" t="s">
        <v>444</v>
      </c>
      <c r="AH59" s="3" t="s">
        <v>444</v>
      </c>
      <c r="AI59" s="3" t="s">
        <v>444</v>
      </c>
      <c r="AJ59" s="3" t="s">
        <v>444</v>
      </c>
      <c r="AK59" s="3">
        <v>1558.2428260000002</v>
      </c>
      <c r="AL59" s="35" t="s">
        <v>417</v>
      </c>
    </row>
    <row r="60" spans="1:38" ht="26.25" customHeight="1" thickBot="1" x14ac:dyDescent="0.3">
      <c r="A60" s="55" t="s">
        <v>53</v>
      </c>
      <c r="B60" s="63" t="s">
        <v>148</v>
      </c>
      <c r="C60" s="56" t="s">
        <v>149</v>
      </c>
      <c r="D60" s="98"/>
      <c r="E60" s="3" t="s">
        <v>444</v>
      </c>
      <c r="F60" s="3" t="s">
        <v>444</v>
      </c>
      <c r="G60" s="3" t="s">
        <v>444</v>
      </c>
      <c r="H60" s="3" t="s">
        <v>444</v>
      </c>
      <c r="I60" s="3">
        <v>0.11070674999999999</v>
      </c>
      <c r="J60" s="3">
        <v>1.10532108</v>
      </c>
      <c r="K60" s="3">
        <v>3.1431178599999998</v>
      </c>
      <c r="L60" s="3" t="s">
        <v>444</v>
      </c>
      <c r="M60" s="3" t="s">
        <v>444</v>
      </c>
      <c r="N60" s="3" t="s">
        <v>444</v>
      </c>
      <c r="O60" s="3" t="s">
        <v>444</v>
      </c>
      <c r="P60" s="3" t="s">
        <v>444</v>
      </c>
      <c r="Q60" s="3" t="s">
        <v>444</v>
      </c>
      <c r="R60" s="3" t="s">
        <v>444</v>
      </c>
      <c r="S60" s="3" t="s">
        <v>444</v>
      </c>
      <c r="T60" s="3" t="s">
        <v>444</v>
      </c>
      <c r="U60" s="3" t="s">
        <v>444</v>
      </c>
      <c r="V60" s="3" t="s">
        <v>444</v>
      </c>
      <c r="W60" s="3" t="s">
        <v>444</v>
      </c>
      <c r="X60" s="3" t="s">
        <v>444</v>
      </c>
      <c r="Y60" s="3" t="s">
        <v>444</v>
      </c>
      <c r="Z60" s="3" t="s">
        <v>444</v>
      </c>
      <c r="AA60" s="3" t="s">
        <v>444</v>
      </c>
      <c r="AB60" s="3" t="s">
        <v>444</v>
      </c>
      <c r="AC60" s="3" t="s">
        <v>444</v>
      </c>
      <c r="AD60" s="3" t="s">
        <v>444</v>
      </c>
      <c r="AE60" s="46"/>
      <c r="AF60" s="3" t="s">
        <v>444</v>
      </c>
      <c r="AG60" s="3" t="s">
        <v>444</v>
      </c>
      <c r="AH60" s="3" t="s">
        <v>444</v>
      </c>
      <c r="AI60" s="3" t="s">
        <v>444</v>
      </c>
      <c r="AJ60" s="3" t="s">
        <v>444</v>
      </c>
      <c r="AK60" s="3" t="s">
        <v>443</v>
      </c>
      <c r="AL60" s="35" t="s">
        <v>418</v>
      </c>
    </row>
    <row r="61" spans="1:38" ht="26.25" customHeight="1" thickBot="1" x14ac:dyDescent="0.3">
      <c r="A61" s="55" t="s">
        <v>53</v>
      </c>
      <c r="B61" s="63" t="s">
        <v>150</v>
      </c>
      <c r="C61" s="56" t="s">
        <v>151</v>
      </c>
      <c r="D61" s="57"/>
      <c r="E61" s="3" t="s">
        <v>444</v>
      </c>
      <c r="F61" s="3" t="s">
        <v>444</v>
      </c>
      <c r="G61" s="3" t="s">
        <v>444</v>
      </c>
      <c r="H61" s="3" t="s">
        <v>444</v>
      </c>
      <c r="I61" s="3">
        <v>0.37597050924561215</v>
      </c>
      <c r="J61" s="3">
        <v>3.759705132456121</v>
      </c>
      <c r="K61" s="3">
        <v>12.549404904448071</v>
      </c>
      <c r="L61" s="3" t="s">
        <v>444</v>
      </c>
      <c r="M61" s="3" t="s">
        <v>444</v>
      </c>
      <c r="N61" s="3" t="s">
        <v>444</v>
      </c>
      <c r="O61" s="3" t="s">
        <v>444</v>
      </c>
      <c r="P61" s="3" t="s">
        <v>444</v>
      </c>
      <c r="Q61" s="3" t="s">
        <v>444</v>
      </c>
      <c r="R61" s="3" t="s">
        <v>444</v>
      </c>
      <c r="S61" s="3" t="s">
        <v>444</v>
      </c>
      <c r="T61" s="3" t="s">
        <v>444</v>
      </c>
      <c r="U61" s="3" t="s">
        <v>444</v>
      </c>
      <c r="V61" s="3" t="s">
        <v>444</v>
      </c>
      <c r="W61" s="3" t="s">
        <v>444</v>
      </c>
      <c r="X61" s="3" t="s">
        <v>444</v>
      </c>
      <c r="Y61" s="3" t="s">
        <v>444</v>
      </c>
      <c r="Z61" s="3" t="s">
        <v>444</v>
      </c>
      <c r="AA61" s="3" t="s">
        <v>444</v>
      </c>
      <c r="AB61" s="3" t="s">
        <v>444</v>
      </c>
      <c r="AC61" s="3" t="s">
        <v>444</v>
      </c>
      <c r="AD61" s="3" t="s">
        <v>444</v>
      </c>
      <c r="AE61" s="46"/>
      <c r="AF61" s="3" t="s">
        <v>444</v>
      </c>
      <c r="AG61" s="3" t="s">
        <v>444</v>
      </c>
      <c r="AH61" s="3" t="s">
        <v>444</v>
      </c>
      <c r="AI61" s="3" t="s">
        <v>444</v>
      </c>
      <c r="AJ61" s="3" t="s">
        <v>444</v>
      </c>
      <c r="AK61" s="3">
        <v>2315894.2839408116</v>
      </c>
      <c r="AL61" s="35" t="s">
        <v>419</v>
      </c>
    </row>
    <row r="62" spans="1:38" ht="26.25" customHeight="1" thickBot="1" x14ac:dyDescent="0.3">
      <c r="A62" s="55" t="s">
        <v>53</v>
      </c>
      <c r="B62" s="63" t="s">
        <v>152</v>
      </c>
      <c r="C62" s="56" t="s">
        <v>153</v>
      </c>
      <c r="D62" s="57"/>
      <c r="E62" s="3">
        <v>9.0629000000000001E-2</v>
      </c>
      <c r="F62" s="3" t="s">
        <v>444</v>
      </c>
      <c r="G62" s="3">
        <v>4.95E-4</v>
      </c>
      <c r="H62" s="3" t="s">
        <v>444</v>
      </c>
      <c r="I62" s="3">
        <v>0.66676890868524585</v>
      </c>
      <c r="J62" s="3">
        <v>1.9619381835081966</v>
      </c>
      <c r="K62" s="3">
        <v>3.8396291639999998</v>
      </c>
      <c r="L62" s="3" t="s">
        <v>444</v>
      </c>
      <c r="M62" s="3">
        <v>3.0028272000000002E-2</v>
      </c>
      <c r="N62" s="3" t="s">
        <v>444</v>
      </c>
      <c r="O62" s="3" t="s">
        <v>444</v>
      </c>
      <c r="P62" s="3" t="s">
        <v>444</v>
      </c>
      <c r="Q62" s="3" t="s">
        <v>444</v>
      </c>
      <c r="R62" s="3" t="s">
        <v>444</v>
      </c>
      <c r="S62" s="3" t="s">
        <v>444</v>
      </c>
      <c r="T62" s="3" t="s">
        <v>444</v>
      </c>
      <c r="U62" s="3" t="s">
        <v>444</v>
      </c>
      <c r="V62" s="3" t="s">
        <v>444</v>
      </c>
      <c r="W62" s="3" t="s">
        <v>444</v>
      </c>
      <c r="X62" s="3" t="s">
        <v>444</v>
      </c>
      <c r="Y62" s="3" t="s">
        <v>444</v>
      </c>
      <c r="Z62" s="3" t="s">
        <v>444</v>
      </c>
      <c r="AA62" s="3" t="s">
        <v>444</v>
      </c>
      <c r="AB62" s="3" t="s">
        <v>444</v>
      </c>
      <c r="AC62" s="3" t="s">
        <v>444</v>
      </c>
      <c r="AD62" s="3" t="s">
        <v>444</v>
      </c>
      <c r="AE62" s="46"/>
      <c r="AF62" s="3" t="s">
        <v>444</v>
      </c>
      <c r="AG62" s="3" t="s">
        <v>444</v>
      </c>
      <c r="AH62" s="3" t="s">
        <v>444</v>
      </c>
      <c r="AI62" s="3" t="s">
        <v>444</v>
      </c>
      <c r="AJ62" s="3" t="s">
        <v>444</v>
      </c>
      <c r="AK62" s="3" t="s">
        <v>444</v>
      </c>
      <c r="AL62" s="35" t="s">
        <v>420</v>
      </c>
    </row>
    <row r="63" spans="1:38" ht="26.25" customHeight="1" thickBot="1" x14ac:dyDescent="0.3">
      <c r="A63" s="55" t="s">
        <v>53</v>
      </c>
      <c r="B63" s="63" t="s">
        <v>154</v>
      </c>
      <c r="C63" s="61" t="s">
        <v>155</v>
      </c>
      <c r="D63" s="64"/>
      <c r="E63" s="3">
        <v>0.23086100000000001</v>
      </c>
      <c r="F63" s="3">
        <v>0.56607549999999995</v>
      </c>
      <c r="G63" s="3">
        <v>2.2632660000000002</v>
      </c>
      <c r="H63" s="3" t="s">
        <v>443</v>
      </c>
      <c r="I63" s="3">
        <v>0.41473233750198135</v>
      </c>
      <c r="J63" s="3">
        <v>0.43081456473014484</v>
      </c>
      <c r="K63" s="3">
        <v>0.55650282257191641</v>
      </c>
      <c r="L63" s="3">
        <v>1.1612505450055467E-3</v>
      </c>
      <c r="M63" s="3">
        <v>1.1309979999999999</v>
      </c>
      <c r="N63" s="3">
        <v>1.6383600000000002E-2</v>
      </c>
      <c r="O63" s="3">
        <v>5.4612000000000003E-3</v>
      </c>
      <c r="P63" s="3">
        <v>1.09224E-4</v>
      </c>
      <c r="Q63" s="3">
        <v>1.4563200000000001E-3</v>
      </c>
      <c r="R63" s="3">
        <v>1.8204E-3</v>
      </c>
      <c r="S63" s="3" t="s">
        <v>443</v>
      </c>
      <c r="T63" s="3">
        <v>1.09224E-4</v>
      </c>
      <c r="U63" s="3">
        <v>7.2816000000000006E-2</v>
      </c>
      <c r="V63" s="3" t="s">
        <v>443</v>
      </c>
      <c r="W63" s="3">
        <v>4.0322178000000007E-2</v>
      </c>
      <c r="X63" s="3" t="s">
        <v>443</v>
      </c>
      <c r="Y63" s="3" t="s">
        <v>443</v>
      </c>
      <c r="Z63" s="3" t="s">
        <v>443</v>
      </c>
      <c r="AA63" s="3" t="s">
        <v>443</v>
      </c>
      <c r="AB63" s="3" t="s">
        <v>443</v>
      </c>
      <c r="AC63" s="3" t="s">
        <v>444</v>
      </c>
      <c r="AD63" s="3" t="s">
        <v>444</v>
      </c>
      <c r="AE63" s="46"/>
      <c r="AF63" s="3" t="s">
        <v>444</v>
      </c>
      <c r="AG63" s="3" t="s">
        <v>444</v>
      </c>
      <c r="AH63" s="3" t="s">
        <v>444</v>
      </c>
      <c r="AI63" s="3" t="s">
        <v>444</v>
      </c>
      <c r="AJ63" s="3" t="s">
        <v>444</v>
      </c>
      <c r="AK63" s="3" t="s">
        <v>444</v>
      </c>
      <c r="AL63" s="35" t="s">
        <v>410</v>
      </c>
    </row>
    <row r="64" spans="1:38" ht="26.25" customHeight="1" thickBot="1" x14ac:dyDescent="0.3">
      <c r="A64" s="55" t="s">
        <v>53</v>
      </c>
      <c r="B64" s="63" t="s">
        <v>156</v>
      </c>
      <c r="C64" s="56" t="s">
        <v>157</v>
      </c>
      <c r="D64" s="57"/>
      <c r="E64" s="3">
        <v>0.51113958300000006</v>
      </c>
      <c r="F64" s="3">
        <v>3.9511678000000001E-2</v>
      </c>
      <c r="G64" s="3" t="s">
        <v>443</v>
      </c>
      <c r="H64" s="3">
        <v>0.22255345800000001</v>
      </c>
      <c r="I64" s="3" t="s">
        <v>445</v>
      </c>
      <c r="J64" s="3" t="s">
        <v>445</v>
      </c>
      <c r="K64" s="3" t="s">
        <v>445</v>
      </c>
      <c r="L64" s="3" t="s">
        <v>445</v>
      </c>
      <c r="M64" s="3">
        <v>0.17189876099999998</v>
      </c>
      <c r="N64" s="3" t="s">
        <v>444</v>
      </c>
      <c r="O64" s="3" t="s">
        <v>444</v>
      </c>
      <c r="P64" s="3" t="s">
        <v>444</v>
      </c>
      <c r="Q64" s="3" t="s">
        <v>444</v>
      </c>
      <c r="R64" s="3" t="s">
        <v>444</v>
      </c>
      <c r="S64" s="3" t="s">
        <v>444</v>
      </c>
      <c r="T64" s="3" t="s">
        <v>444</v>
      </c>
      <c r="U64" s="3" t="s">
        <v>444</v>
      </c>
      <c r="V64" s="3" t="s">
        <v>444</v>
      </c>
      <c r="W64" s="3" t="s">
        <v>444</v>
      </c>
      <c r="X64" s="3" t="s">
        <v>444</v>
      </c>
      <c r="Y64" s="3" t="s">
        <v>444</v>
      </c>
      <c r="Z64" s="3" t="s">
        <v>444</v>
      </c>
      <c r="AA64" s="3" t="s">
        <v>444</v>
      </c>
      <c r="AB64" s="3" t="s">
        <v>444</v>
      </c>
      <c r="AC64" s="3" t="s">
        <v>444</v>
      </c>
      <c r="AD64" s="3" t="s">
        <v>444</v>
      </c>
      <c r="AE64" s="46"/>
      <c r="AF64" s="3" t="s">
        <v>444</v>
      </c>
      <c r="AG64" s="3" t="s">
        <v>444</v>
      </c>
      <c r="AH64" s="3" t="s">
        <v>444</v>
      </c>
      <c r="AI64" s="3" t="s">
        <v>444</v>
      </c>
      <c r="AJ64" s="3" t="s">
        <v>444</v>
      </c>
      <c r="AK64" s="3">
        <v>1046.7940000000001</v>
      </c>
      <c r="AL64" s="35" t="s">
        <v>158</v>
      </c>
    </row>
    <row r="65" spans="1:38" ht="26.25" customHeight="1" thickBot="1" x14ac:dyDescent="0.3">
      <c r="A65" s="55" t="s">
        <v>53</v>
      </c>
      <c r="B65" s="59" t="s">
        <v>159</v>
      </c>
      <c r="C65" s="56" t="s">
        <v>160</v>
      </c>
      <c r="D65" s="57"/>
      <c r="E65" s="3">
        <v>1.43835416</v>
      </c>
      <c r="F65" s="3" t="s">
        <v>444</v>
      </c>
      <c r="G65" s="3" t="s">
        <v>443</v>
      </c>
      <c r="H65" s="3">
        <v>0.1057</v>
      </c>
      <c r="I65" s="3" t="s">
        <v>444</v>
      </c>
      <c r="J65" s="3" t="s">
        <v>444</v>
      </c>
      <c r="K65" s="3" t="s">
        <v>444</v>
      </c>
      <c r="L65" s="3" t="s">
        <v>444</v>
      </c>
      <c r="M65" s="3" t="s">
        <v>443</v>
      </c>
      <c r="N65" s="3" t="s">
        <v>444</v>
      </c>
      <c r="O65" s="3" t="s">
        <v>444</v>
      </c>
      <c r="P65" s="3" t="s">
        <v>444</v>
      </c>
      <c r="Q65" s="3" t="s">
        <v>444</v>
      </c>
      <c r="R65" s="3" t="s">
        <v>444</v>
      </c>
      <c r="S65" s="3" t="s">
        <v>444</v>
      </c>
      <c r="T65" s="3" t="s">
        <v>444</v>
      </c>
      <c r="U65" s="3" t="s">
        <v>444</v>
      </c>
      <c r="V65" s="3" t="s">
        <v>444</v>
      </c>
      <c r="W65" s="3" t="s">
        <v>444</v>
      </c>
      <c r="X65" s="3" t="s">
        <v>444</v>
      </c>
      <c r="Y65" s="3" t="s">
        <v>444</v>
      </c>
      <c r="Z65" s="3" t="s">
        <v>444</v>
      </c>
      <c r="AA65" s="3" t="s">
        <v>444</v>
      </c>
      <c r="AB65" s="3" t="s">
        <v>444</v>
      </c>
      <c r="AC65" s="3" t="s">
        <v>444</v>
      </c>
      <c r="AD65" s="3" t="s">
        <v>444</v>
      </c>
      <c r="AE65" s="46"/>
      <c r="AF65" s="3" t="s">
        <v>444</v>
      </c>
      <c r="AG65" s="3" t="s">
        <v>444</v>
      </c>
      <c r="AH65" s="3" t="s">
        <v>444</v>
      </c>
      <c r="AI65" s="3" t="s">
        <v>444</v>
      </c>
      <c r="AJ65" s="3" t="s">
        <v>444</v>
      </c>
      <c r="AK65" s="3">
        <v>2039.7849999999999</v>
      </c>
      <c r="AL65" s="35" t="s">
        <v>161</v>
      </c>
    </row>
    <row r="66" spans="1:38" ht="26.25" customHeight="1" thickBot="1" x14ac:dyDescent="0.3">
      <c r="A66" s="55" t="s">
        <v>53</v>
      </c>
      <c r="B66" s="59" t="s">
        <v>162</v>
      </c>
      <c r="C66" s="56" t="s">
        <v>163</v>
      </c>
      <c r="D66" s="57"/>
      <c r="E66" s="3" t="s">
        <v>446</v>
      </c>
      <c r="F66" s="3" t="s">
        <v>446</v>
      </c>
      <c r="G66" s="3" t="s">
        <v>446</v>
      </c>
      <c r="H66" s="3" t="s">
        <v>446</v>
      </c>
      <c r="I66" s="3" t="s">
        <v>446</v>
      </c>
      <c r="J66" s="3" t="s">
        <v>446</v>
      </c>
      <c r="K66" s="3" t="s">
        <v>446</v>
      </c>
      <c r="L66" s="3" t="s">
        <v>446</v>
      </c>
      <c r="M66" s="3" t="s">
        <v>446</v>
      </c>
      <c r="N66" s="3" t="s">
        <v>446</v>
      </c>
      <c r="O66" s="3" t="s">
        <v>446</v>
      </c>
      <c r="P66" s="3" t="s">
        <v>446</v>
      </c>
      <c r="Q66" s="3" t="s">
        <v>446</v>
      </c>
      <c r="R66" s="3" t="s">
        <v>446</v>
      </c>
      <c r="S66" s="3" t="s">
        <v>446</v>
      </c>
      <c r="T66" s="3" t="s">
        <v>446</v>
      </c>
      <c r="U66" s="3" t="s">
        <v>446</v>
      </c>
      <c r="V66" s="3" t="s">
        <v>446</v>
      </c>
      <c r="W66" s="3" t="s">
        <v>446</v>
      </c>
      <c r="X66" s="3" t="s">
        <v>446</v>
      </c>
      <c r="Y66" s="3" t="s">
        <v>446</v>
      </c>
      <c r="Z66" s="3" t="s">
        <v>446</v>
      </c>
      <c r="AA66" s="3" t="s">
        <v>446</v>
      </c>
      <c r="AB66" s="3" t="s">
        <v>446</v>
      </c>
      <c r="AC66" s="3" t="s">
        <v>446</v>
      </c>
      <c r="AD66" s="3" t="s">
        <v>446</v>
      </c>
      <c r="AE66" s="46"/>
      <c r="AF66" s="3" t="s">
        <v>444</v>
      </c>
      <c r="AG66" s="3" t="s">
        <v>444</v>
      </c>
      <c r="AH66" s="3" t="s">
        <v>444</v>
      </c>
      <c r="AI66" s="3" t="s">
        <v>444</v>
      </c>
      <c r="AJ66" s="3" t="s">
        <v>444</v>
      </c>
      <c r="AK66" s="3" t="s">
        <v>443</v>
      </c>
      <c r="AL66" s="35" t="s">
        <v>164</v>
      </c>
    </row>
    <row r="67" spans="1:38" ht="26.25" customHeight="1" thickBot="1" x14ac:dyDescent="0.3">
      <c r="A67" s="55" t="s">
        <v>53</v>
      </c>
      <c r="B67" s="59" t="s">
        <v>165</v>
      </c>
      <c r="C67" s="56" t="s">
        <v>166</v>
      </c>
      <c r="D67" s="57"/>
      <c r="E67" s="3" t="s">
        <v>446</v>
      </c>
      <c r="F67" s="3" t="s">
        <v>446</v>
      </c>
      <c r="G67" s="3" t="s">
        <v>446</v>
      </c>
      <c r="H67" s="3" t="s">
        <v>446</v>
      </c>
      <c r="I67" s="3" t="s">
        <v>446</v>
      </c>
      <c r="J67" s="3" t="s">
        <v>446</v>
      </c>
      <c r="K67" s="3" t="s">
        <v>446</v>
      </c>
      <c r="L67" s="3" t="s">
        <v>446</v>
      </c>
      <c r="M67" s="3" t="s">
        <v>446</v>
      </c>
      <c r="N67" s="3" t="s">
        <v>446</v>
      </c>
      <c r="O67" s="3" t="s">
        <v>446</v>
      </c>
      <c r="P67" s="3" t="s">
        <v>446</v>
      </c>
      <c r="Q67" s="3" t="s">
        <v>446</v>
      </c>
      <c r="R67" s="3" t="s">
        <v>446</v>
      </c>
      <c r="S67" s="3" t="s">
        <v>446</v>
      </c>
      <c r="T67" s="3" t="s">
        <v>446</v>
      </c>
      <c r="U67" s="3" t="s">
        <v>446</v>
      </c>
      <c r="V67" s="3" t="s">
        <v>446</v>
      </c>
      <c r="W67" s="3" t="s">
        <v>446</v>
      </c>
      <c r="X67" s="3" t="s">
        <v>446</v>
      </c>
      <c r="Y67" s="3" t="s">
        <v>446</v>
      </c>
      <c r="Z67" s="3" t="s">
        <v>446</v>
      </c>
      <c r="AA67" s="3" t="s">
        <v>446</v>
      </c>
      <c r="AB67" s="3" t="s">
        <v>446</v>
      </c>
      <c r="AC67" s="3" t="s">
        <v>446</v>
      </c>
      <c r="AD67" s="3" t="s">
        <v>446</v>
      </c>
      <c r="AE67" s="46"/>
      <c r="AF67" s="3" t="s">
        <v>446</v>
      </c>
      <c r="AG67" s="3" t="s">
        <v>446</v>
      </c>
      <c r="AH67" s="3" t="s">
        <v>446</v>
      </c>
      <c r="AI67" s="3" t="s">
        <v>446</v>
      </c>
      <c r="AJ67" s="3" t="s">
        <v>446</v>
      </c>
      <c r="AK67" s="3" t="s">
        <v>446</v>
      </c>
      <c r="AL67" s="35" t="s">
        <v>167</v>
      </c>
    </row>
    <row r="68" spans="1:38" ht="26.25" customHeight="1" thickBot="1" x14ac:dyDescent="0.3">
      <c r="A68" s="55" t="s">
        <v>53</v>
      </c>
      <c r="B68" s="59" t="s">
        <v>168</v>
      </c>
      <c r="C68" s="56" t="s">
        <v>169</v>
      </c>
      <c r="D68" s="57"/>
      <c r="E68" s="3">
        <v>1.4317E-2</v>
      </c>
      <c r="F68" s="3" t="s">
        <v>444</v>
      </c>
      <c r="G68" s="3">
        <v>0.12534799999999999</v>
      </c>
      <c r="H68" s="3" t="s">
        <v>444</v>
      </c>
      <c r="I68" s="3">
        <v>1.7936000000000001E-2</v>
      </c>
      <c r="J68" s="3">
        <v>2.4840999999999998E-2</v>
      </c>
      <c r="K68" s="3">
        <v>3.1503000000000003E-2</v>
      </c>
      <c r="L68" s="3">
        <v>5.0220799999999999E-5</v>
      </c>
      <c r="M68" s="3">
        <v>0.41941699999999998</v>
      </c>
      <c r="N68" s="3" t="s">
        <v>444</v>
      </c>
      <c r="O68" s="3" t="s">
        <v>444</v>
      </c>
      <c r="P68" s="3" t="s">
        <v>443</v>
      </c>
      <c r="Q68" s="3" t="s">
        <v>444</v>
      </c>
      <c r="R68" s="3" t="s">
        <v>444</v>
      </c>
      <c r="S68" s="3" t="s">
        <v>444</v>
      </c>
      <c r="T68" s="3" t="s">
        <v>444</v>
      </c>
      <c r="U68" s="3" t="s">
        <v>444</v>
      </c>
      <c r="V68" s="3" t="s">
        <v>444</v>
      </c>
      <c r="W68" s="3" t="s">
        <v>444</v>
      </c>
      <c r="X68" s="3" t="s">
        <v>444</v>
      </c>
      <c r="Y68" s="3" t="s">
        <v>444</v>
      </c>
      <c r="Z68" s="3" t="s">
        <v>444</v>
      </c>
      <c r="AA68" s="3" t="s">
        <v>444</v>
      </c>
      <c r="AB68" s="3" t="s">
        <v>444</v>
      </c>
      <c r="AC68" s="3" t="s">
        <v>444</v>
      </c>
      <c r="AD68" s="3" t="s">
        <v>444</v>
      </c>
      <c r="AE68" s="46"/>
      <c r="AF68" s="3" t="s">
        <v>444</v>
      </c>
      <c r="AG68" s="3" t="s">
        <v>444</v>
      </c>
      <c r="AH68" s="3" t="s">
        <v>444</v>
      </c>
      <c r="AI68" s="3" t="s">
        <v>444</v>
      </c>
      <c r="AJ68" s="3" t="s">
        <v>444</v>
      </c>
      <c r="AK68" s="3">
        <v>81.332999999999998</v>
      </c>
      <c r="AL68" s="35" t="s">
        <v>170</v>
      </c>
    </row>
    <row r="69" spans="1:38" ht="26.25" customHeight="1" thickBot="1" x14ac:dyDescent="0.3">
      <c r="A69" s="55" t="s">
        <v>53</v>
      </c>
      <c r="B69" s="55" t="s">
        <v>171</v>
      </c>
      <c r="C69" s="56" t="s">
        <v>172</v>
      </c>
      <c r="D69" s="62"/>
      <c r="E69" s="3" t="s">
        <v>446</v>
      </c>
      <c r="F69" s="3" t="s">
        <v>446</v>
      </c>
      <c r="G69" s="3" t="s">
        <v>446</v>
      </c>
      <c r="H69" s="3" t="s">
        <v>446</v>
      </c>
      <c r="I69" s="3" t="s">
        <v>446</v>
      </c>
      <c r="J69" s="3" t="s">
        <v>446</v>
      </c>
      <c r="K69" s="3" t="s">
        <v>446</v>
      </c>
      <c r="L69" s="3" t="s">
        <v>446</v>
      </c>
      <c r="M69" s="3" t="s">
        <v>446</v>
      </c>
      <c r="N69" s="3" t="s">
        <v>446</v>
      </c>
      <c r="O69" s="3" t="s">
        <v>446</v>
      </c>
      <c r="P69" s="3" t="s">
        <v>446</v>
      </c>
      <c r="Q69" s="3" t="s">
        <v>446</v>
      </c>
      <c r="R69" s="3" t="s">
        <v>446</v>
      </c>
      <c r="S69" s="3" t="s">
        <v>446</v>
      </c>
      <c r="T69" s="3" t="s">
        <v>446</v>
      </c>
      <c r="U69" s="3" t="s">
        <v>446</v>
      </c>
      <c r="V69" s="3" t="s">
        <v>446</v>
      </c>
      <c r="W69" s="3" t="s">
        <v>446</v>
      </c>
      <c r="X69" s="3" t="s">
        <v>446</v>
      </c>
      <c r="Y69" s="3" t="s">
        <v>446</v>
      </c>
      <c r="Z69" s="3" t="s">
        <v>446</v>
      </c>
      <c r="AA69" s="3" t="s">
        <v>446</v>
      </c>
      <c r="AB69" s="3" t="s">
        <v>446</v>
      </c>
      <c r="AC69" s="3" t="s">
        <v>446</v>
      </c>
      <c r="AD69" s="3" t="s">
        <v>446</v>
      </c>
      <c r="AE69" s="46"/>
      <c r="AF69" s="3" t="s">
        <v>446</v>
      </c>
      <c r="AG69" s="3" t="s">
        <v>446</v>
      </c>
      <c r="AH69" s="3" t="s">
        <v>446</v>
      </c>
      <c r="AI69" s="3" t="s">
        <v>446</v>
      </c>
      <c r="AJ69" s="3" t="s">
        <v>446</v>
      </c>
      <c r="AK69" s="3" t="s">
        <v>446</v>
      </c>
      <c r="AL69" s="35" t="s">
        <v>173</v>
      </c>
    </row>
    <row r="70" spans="1:38" ht="26.25" customHeight="1" thickBot="1" x14ac:dyDescent="0.3">
      <c r="A70" s="55" t="s">
        <v>53</v>
      </c>
      <c r="B70" s="55" t="s">
        <v>174</v>
      </c>
      <c r="C70" s="56" t="s">
        <v>383</v>
      </c>
      <c r="D70" s="62"/>
      <c r="E70" s="3">
        <v>5.6463710780000005</v>
      </c>
      <c r="F70" s="3">
        <v>8.1512920930000003</v>
      </c>
      <c r="G70" s="3">
        <v>2.4622309260000002</v>
      </c>
      <c r="H70" s="3">
        <v>0.92207116899999997</v>
      </c>
      <c r="I70" s="3">
        <v>0.18978973510499997</v>
      </c>
      <c r="J70" s="3">
        <v>0.36946134154149995</v>
      </c>
      <c r="K70" s="3">
        <v>0.49648863642999996</v>
      </c>
      <c r="L70" s="3">
        <v>4.2219962195600001E-5</v>
      </c>
      <c r="M70" s="3">
        <v>1.0547106529999999</v>
      </c>
      <c r="N70" s="3">
        <v>0.75309499999999996</v>
      </c>
      <c r="O70" s="3">
        <v>7.1380000000000002E-3</v>
      </c>
      <c r="P70" s="3">
        <v>0.15278600000000001</v>
      </c>
      <c r="Q70" s="3">
        <v>1.9840000000000001E-3</v>
      </c>
      <c r="R70" s="3">
        <v>6.1960000000000001E-3</v>
      </c>
      <c r="S70" s="3">
        <v>8.9786000000000005E-2</v>
      </c>
      <c r="T70" s="3">
        <v>8.3316000000000001E-2</v>
      </c>
      <c r="U70" s="3" t="s">
        <v>443</v>
      </c>
      <c r="V70" s="3">
        <v>0.23318</v>
      </c>
      <c r="W70" s="3">
        <v>0.13669799999999999</v>
      </c>
      <c r="X70" s="3">
        <v>4.1375E-4</v>
      </c>
      <c r="Y70" s="3">
        <v>1.034375E-4</v>
      </c>
      <c r="Z70" s="3">
        <v>2.585938E-5</v>
      </c>
      <c r="AA70" s="3">
        <v>6.4648399999999998E-6</v>
      </c>
      <c r="AB70" s="3">
        <v>5.4951171999999997E-4</v>
      </c>
      <c r="AC70" s="3" t="s">
        <v>444</v>
      </c>
      <c r="AD70" s="3" t="s">
        <v>444</v>
      </c>
      <c r="AE70" s="46"/>
      <c r="AF70" s="3" t="s">
        <v>444</v>
      </c>
      <c r="AG70" s="3" t="s">
        <v>444</v>
      </c>
      <c r="AH70" s="3" t="s">
        <v>444</v>
      </c>
      <c r="AI70" s="3" t="s">
        <v>444</v>
      </c>
      <c r="AJ70" s="3" t="s">
        <v>444</v>
      </c>
      <c r="AK70" s="3" t="s">
        <v>443</v>
      </c>
      <c r="AL70" s="35" t="s">
        <v>410</v>
      </c>
    </row>
    <row r="71" spans="1:38" ht="26.25" customHeight="1" thickBot="1" x14ac:dyDescent="0.3">
      <c r="A71" s="55" t="s">
        <v>53</v>
      </c>
      <c r="B71" s="55" t="s">
        <v>175</v>
      </c>
      <c r="C71" s="56" t="s">
        <v>176</v>
      </c>
      <c r="D71" s="62"/>
      <c r="E71" s="3" t="s">
        <v>445</v>
      </c>
      <c r="F71" s="3" t="s">
        <v>445</v>
      </c>
      <c r="G71" s="3" t="s">
        <v>445</v>
      </c>
      <c r="H71" s="3" t="s">
        <v>445</v>
      </c>
      <c r="I71" s="3" t="s">
        <v>445</v>
      </c>
      <c r="J71" s="3" t="s">
        <v>445</v>
      </c>
      <c r="K71" s="3" t="s">
        <v>445</v>
      </c>
      <c r="L71" s="3" t="s">
        <v>445</v>
      </c>
      <c r="M71" s="3" t="s">
        <v>445</v>
      </c>
      <c r="N71" s="3" t="s">
        <v>443</v>
      </c>
      <c r="O71" s="3" t="s">
        <v>443</v>
      </c>
      <c r="P71" s="3" t="s">
        <v>443</v>
      </c>
      <c r="Q71" s="3" t="s">
        <v>443</v>
      </c>
      <c r="R71" s="3" t="s">
        <v>443</v>
      </c>
      <c r="S71" s="3" t="s">
        <v>443</v>
      </c>
      <c r="T71" s="3" t="s">
        <v>443</v>
      </c>
      <c r="U71" s="3" t="s">
        <v>443</v>
      </c>
      <c r="V71" s="3" t="s">
        <v>443</v>
      </c>
      <c r="W71" s="3" t="s">
        <v>443</v>
      </c>
      <c r="X71" s="3" t="s">
        <v>443</v>
      </c>
      <c r="Y71" s="3" t="s">
        <v>443</v>
      </c>
      <c r="Z71" s="3" t="s">
        <v>443</v>
      </c>
      <c r="AA71" s="3" t="s">
        <v>443</v>
      </c>
      <c r="AB71" s="3" t="s">
        <v>443</v>
      </c>
      <c r="AC71" s="3" t="s">
        <v>444</v>
      </c>
      <c r="AD71" s="3" t="s">
        <v>444</v>
      </c>
      <c r="AE71" s="46"/>
      <c r="AF71" s="3" t="s">
        <v>444</v>
      </c>
      <c r="AG71" s="3" t="s">
        <v>444</v>
      </c>
      <c r="AH71" s="3" t="s">
        <v>444</v>
      </c>
      <c r="AI71" s="3" t="s">
        <v>444</v>
      </c>
      <c r="AJ71" s="3" t="s">
        <v>444</v>
      </c>
      <c r="AK71" s="3" t="s">
        <v>443</v>
      </c>
      <c r="AL71" s="35" t="s">
        <v>410</v>
      </c>
    </row>
    <row r="72" spans="1:38" ht="26.25" customHeight="1" thickBot="1" x14ac:dyDescent="0.3">
      <c r="A72" s="55" t="s">
        <v>53</v>
      </c>
      <c r="B72" s="55" t="s">
        <v>177</v>
      </c>
      <c r="C72" s="56" t="s">
        <v>178</v>
      </c>
      <c r="D72" s="57"/>
      <c r="E72" s="3">
        <v>4.1778127639999996</v>
      </c>
      <c r="F72" s="3">
        <v>0.52001091265856503</v>
      </c>
      <c r="G72" s="3">
        <v>4.6975173190000001</v>
      </c>
      <c r="H72" s="3">
        <v>5.1031703999999997E-2</v>
      </c>
      <c r="I72" s="3">
        <v>1.0399212020524065</v>
      </c>
      <c r="J72" s="3">
        <v>1.3147907175824551</v>
      </c>
      <c r="K72" s="3">
        <v>1.4696552620000001</v>
      </c>
      <c r="L72" s="3">
        <v>7.8446755368722962E-2</v>
      </c>
      <c r="M72" s="3">
        <v>134.04664067100001</v>
      </c>
      <c r="N72" s="3">
        <v>16.225935756591213</v>
      </c>
      <c r="O72" s="3">
        <v>0.46615999529682001</v>
      </c>
      <c r="P72" s="3">
        <v>0.14823212000000002</v>
      </c>
      <c r="Q72" s="3">
        <v>4.5246915389307002E-2</v>
      </c>
      <c r="R72" s="3">
        <v>1.33613973</v>
      </c>
      <c r="S72" s="3">
        <v>0.9516833497085061</v>
      </c>
      <c r="T72" s="3">
        <v>0.62456021000000006</v>
      </c>
      <c r="U72" s="3">
        <v>2.1233019999999998E-2</v>
      </c>
      <c r="V72" s="3">
        <v>8.2629851500000004</v>
      </c>
      <c r="W72" s="3">
        <v>5.1912565160000002</v>
      </c>
      <c r="X72" s="3">
        <v>7.8575640499999998E-3</v>
      </c>
      <c r="Y72" s="3">
        <v>1.7376563890000002E-2</v>
      </c>
      <c r="Z72" s="3">
        <v>5.1383634999999997E-3</v>
      </c>
      <c r="AA72" s="3">
        <v>1.0143263830000001E-2</v>
      </c>
      <c r="AB72" s="3">
        <v>4.0515747540000001E-2</v>
      </c>
      <c r="AC72" s="3">
        <v>0.22506050989999998</v>
      </c>
      <c r="AD72" s="3">
        <v>1.02119</v>
      </c>
      <c r="AE72" s="46"/>
      <c r="AF72" s="3" t="s">
        <v>444</v>
      </c>
      <c r="AG72" s="3" t="s">
        <v>444</v>
      </c>
      <c r="AH72" s="3" t="s">
        <v>444</v>
      </c>
      <c r="AI72" s="3" t="s">
        <v>444</v>
      </c>
      <c r="AJ72" s="3" t="s">
        <v>444</v>
      </c>
      <c r="AK72" s="3">
        <v>7336.2750000000005</v>
      </c>
      <c r="AL72" s="35" t="s">
        <v>179</v>
      </c>
    </row>
    <row r="73" spans="1:38" ht="26.25" customHeight="1" thickBot="1" x14ac:dyDescent="0.3">
      <c r="A73" s="55" t="s">
        <v>53</v>
      </c>
      <c r="B73" s="55" t="s">
        <v>180</v>
      </c>
      <c r="C73" s="56" t="s">
        <v>181</v>
      </c>
      <c r="D73" s="57"/>
      <c r="E73" s="3" t="s">
        <v>443</v>
      </c>
      <c r="F73" s="3" t="s">
        <v>443</v>
      </c>
      <c r="G73" s="3" t="s">
        <v>443</v>
      </c>
      <c r="H73" s="3" t="s">
        <v>444</v>
      </c>
      <c r="I73" s="3" t="s">
        <v>443</v>
      </c>
      <c r="J73" s="3" t="s">
        <v>443</v>
      </c>
      <c r="K73" s="3">
        <v>1.0112000000000001E-3</v>
      </c>
      <c r="L73" s="3" t="s">
        <v>443</v>
      </c>
      <c r="M73" s="3" t="s">
        <v>443</v>
      </c>
      <c r="N73" s="3">
        <v>1.11E-4</v>
      </c>
      <c r="O73" s="3" t="s">
        <v>443</v>
      </c>
      <c r="P73" s="3" t="s">
        <v>443</v>
      </c>
      <c r="Q73" s="3" t="s">
        <v>443</v>
      </c>
      <c r="R73" s="3" t="s">
        <v>443</v>
      </c>
      <c r="S73" s="3" t="s">
        <v>443</v>
      </c>
      <c r="T73" s="3">
        <v>2.0000000000000001E-4</v>
      </c>
      <c r="U73" s="3" t="s">
        <v>443</v>
      </c>
      <c r="V73" s="3" t="s">
        <v>443</v>
      </c>
      <c r="W73" s="3" t="s">
        <v>444</v>
      </c>
      <c r="X73" s="3" t="s">
        <v>444</v>
      </c>
      <c r="Y73" s="3" t="s">
        <v>444</v>
      </c>
      <c r="Z73" s="3" t="s">
        <v>444</v>
      </c>
      <c r="AA73" s="3" t="s">
        <v>444</v>
      </c>
      <c r="AB73" s="3" t="s">
        <v>444</v>
      </c>
      <c r="AC73" s="3" t="s">
        <v>444</v>
      </c>
      <c r="AD73" s="3" t="s">
        <v>444</v>
      </c>
      <c r="AE73" s="46"/>
      <c r="AF73" s="3" t="s">
        <v>444</v>
      </c>
      <c r="AG73" s="3" t="s">
        <v>444</v>
      </c>
      <c r="AH73" s="3" t="s">
        <v>444</v>
      </c>
      <c r="AI73" s="3" t="s">
        <v>444</v>
      </c>
      <c r="AJ73" s="3" t="s">
        <v>444</v>
      </c>
      <c r="AK73" s="3" t="s">
        <v>443</v>
      </c>
      <c r="AL73" s="35" t="s">
        <v>182</v>
      </c>
    </row>
    <row r="74" spans="1:38" ht="26.25" customHeight="1" thickBot="1" x14ac:dyDescent="0.3">
      <c r="A74" s="55" t="s">
        <v>53</v>
      </c>
      <c r="B74" s="55" t="s">
        <v>183</v>
      </c>
      <c r="C74" s="56" t="s">
        <v>184</v>
      </c>
      <c r="D74" s="57"/>
      <c r="E74" s="3" t="s">
        <v>445</v>
      </c>
      <c r="F74" s="3">
        <v>0.17017000000000002</v>
      </c>
      <c r="G74" s="3" t="s">
        <v>445</v>
      </c>
      <c r="H74" s="3" t="s">
        <v>445</v>
      </c>
      <c r="I74" s="3">
        <v>2.0657287662932699E-3</v>
      </c>
      <c r="J74" s="3">
        <v>2.9227186842692402E-3</v>
      </c>
      <c r="K74" s="3">
        <v>3.1340000000000001E-3</v>
      </c>
      <c r="L74" s="3">
        <v>3.7183117793280001E-6</v>
      </c>
      <c r="M74" s="3" t="s">
        <v>445</v>
      </c>
      <c r="N74" s="3" t="s">
        <v>445</v>
      </c>
      <c r="O74" s="3" t="s">
        <v>445</v>
      </c>
      <c r="P74" s="3" t="s">
        <v>445</v>
      </c>
      <c r="Q74" s="3" t="s">
        <v>445</v>
      </c>
      <c r="R74" s="3">
        <v>2E-3</v>
      </c>
      <c r="S74" s="3" t="s">
        <v>445</v>
      </c>
      <c r="T74" s="3" t="s">
        <v>445</v>
      </c>
      <c r="U74" s="3" t="s">
        <v>445</v>
      </c>
      <c r="V74" s="3">
        <v>0.19400000000000001</v>
      </c>
      <c r="W74" s="3">
        <v>3.5538E-2</v>
      </c>
      <c r="X74" s="3" t="s">
        <v>444</v>
      </c>
      <c r="Y74" s="3" t="s">
        <v>444</v>
      </c>
      <c r="Z74" s="3" t="s">
        <v>444</v>
      </c>
      <c r="AA74" s="3" t="s">
        <v>444</v>
      </c>
      <c r="AB74" s="3" t="s">
        <v>444</v>
      </c>
      <c r="AC74" s="3" t="s">
        <v>443</v>
      </c>
      <c r="AD74" s="3" t="s">
        <v>444</v>
      </c>
      <c r="AE74" s="46"/>
      <c r="AF74" s="3" t="s">
        <v>444</v>
      </c>
      <c r="AG74" s="3" t="s">
        <v>444</v>
      </c>
      <c r="AH74" s="3" t="s">
        <v>444</v>
      </c>
      <c r="AI74" s="3" t="s">
        <v>444</v>
      </c>
      <c r="AJ74" s="3" t="s">
        <v>444</v>
      </c>
      <c r="AK74" s="3" t="s">
        <v>443</v>
      </c>
      <c r="AL74" s="35" t="s">
        <v>185</v>
      </c>
    </row>
    <row r="75" spans="1:38" ht="26.25" customHeight="1" thickBot="1" x14ac:dyDescent="0.3">
      <c r="A75" s="55" t="s">
        <v>53</v>
      </c>
      <c r="B75" s="55" t="s">
        <v>186</v>
      </c>
      <c r="C75" s="56" t="s">
        <v>187</v>
      </c>
      <c r="D75" s="62"/>
      <c r="E75" s="3" t="s">
        <v>445</v>
      </c>
      <c r="F75" s="3" t="s">
        <v>445</v>
      </c>
      <c r="G75" s="3" t="s">
        <v>445</v>
      </c>
      <c r="H75" s="3" t="s">
        <v>445</v>
      </c>
      <c r="I75" s="3" t="s">
        <v>445</v>
      </c>
      <c r="J75" s="3" t="s">
        <v>445</v>
      </c>
      <c r="K75" s="3" t="s">
        <v>445</v>
      </c>
      <c r="L75" s="3" t="s">
        <v>445</v>
      </c>
      <c r="M75" s="3" t="s">
        <v>445</v>
      </c>
      <c r="N75" s="3" t="s">
        <v>445</v>
      </c>
      <c r="O75" s="3" t="s">
        <v>445</v>
      </c>
      <c r="P75" s="3" t="s">
        <v>445</v>
      </c>
      <c r="Q75" s="3" t="s">
        <v>445</v>
      </c>
      <c r="R75" s="3" t="s">
        <v>443</v>
      </c>
      <c r="S75" s="3" t="s">
        <v>445</v>
      </c>
      <c r="T75" s="3" t="s">
        <v>445</v>
      </c>
      <c r="U75" s="3" t="s">
        <v>443</v>
      </c>
      <c r="V75" s="3" t="s">
        <v>445</v>
      </c>
      <c r="W75" s="3" t="s">
        <v>445</v>
      </c>
      <c r="X75" s="3" t="s">
        <v>443</v>
      </c>
      <c r="Y75" s="3" t="s">
        <v>443</v>
      </c>
      <c r="Z75" s="3" t="s">
        <v>443</v>
      </c>
      <c r="AA75" s="3" t="s">
        <v>443</v>
      </c>
      <c r="AB75" s="3" t="s">
        <v>443</v>
      </c>
      <c r="AC75" s="3" t="s">
        <v>444</v>
      </c>
      <c r="AD75" s="3" t="s">
        <v>444</v>
      </c>
      <c r="AE75" s="46"/>
      <c r="AF75" s="3" t="s">
        <v>444</v>
      </c>
      <c r="AG75" s="3" t="s">
        <v>444</v>
      </c>
      <c r="AH75" s="3" t="s">
        <v>444</v>
      </c>
      <c r="AI75" s="3" t="s">
        <v>444</v>
      </c>
      <c r="AJ75" s="3" t="s">
        <v>444</v>
      </c>
      <c r="AK75" s="3" t="s">
        <v>443</v>
      </c>
      <c r="AL75" s="35" t="s">
        <v>188</v>
      </c>
    </row>
    <row r="76" spans="1:38" ht="26.25" customHeight="1" thickBot="1" x14ac:dyDescent="0.3">
      <c r="A76" s="55" t="s">
        <v>53</v>
      </c>
      <c r="B76" s="55" t="s">
        <v>189</v>
      </c>
      <c r="C76" s="56" t="s">
        <v>190</v>
      </c>
      <c r="D76" s="57"/>
      <c r="E76" s="3" t="s">
        <v>445</v>
      </c>
      <c r="F76" s="3" t="s">
        <v>445</v>
      </c>
      <c r="G76" s="3" t="s">
        <v>445</v>
      </c>
      <c r="H76" s="3" t="s">
        <v>445</v>
      </c>
      <c r="I76" s="3" t="s">
        <v>445</v>
      </c>
      <c r="J76" s="3" t="s">
        <v>445</v>
      </c>
      <c r="K76" s="3" t="s">
        <v>445</v>
      </c>
      <c r="L76" s="3" t="s">
        <v>445</v>
      </c>
      <c r="M76" s="3" t="s">
        <v>445</v>
      </c>
      <c r="N76" s="3" t="s">
        <v>445</v>
      </c>
      <c r="O76" s="3" t="s">
        <v>445</v>
      </c>
      <c r="P76" s="3" t="s">
        <v>445</v>
      </c>
      <c r="Q76" s="3" t="s">
        <v>445</v>
      </c>
      <c r="R76" s="3" t="s">
        <v>445</v>
      </c>
      <c r="S76" s="3" t="s">
        <v>445</v>
      </c>
      <c r="T76" s="3" t="s">
        <v>445</v>
      </c>
      <c r="U76" s="3" t="s">
        <v>445</v>
      </c>
      <c r="V76" s="3" t="s">
        <v>445</v>
      </c>
      <c r="W76" s="3" t="s">
        <v>445</v>
      </c>
      <c r="X76" s="3" t="s">
        <v>443</v>
      </c>
      <c r="Y76" s="3" t="s">
        <v>443</v>
      </c>
      <c r="Z76" s="3" t="s">
        <v>443</v>
      </c>
      <c r="AA76" s="3" t="s">
        <v>443</v>
      </c>
      <c r="AB76" s="3" t="s">
        <v>443</v>
      </c>
      <c r="AC76" s="3" t="s">
        <v>444</v>
      </c>
      <c r="AD76" s="3">
        <v>1.499363E-6</v>
      </c>
      <c r="AE76" s="46"/>
      <c r="AF76" s="3" t="s">
        <v>444</v>
      </c>
      <c r="AG76" s="3" t="s">
        <v>444</v>
      </c>
      <c r="AH76" s="3" t="s">
        <v>444</v>
      </c>
      <c r="AI76" s="3" t="s">
        <v>444</v>
      </c>
      <c r="AJ76" s="3" t="s">
        <v>444</v>
      </c>
      <c r="AK76" s="3" t="s">
        <v>443</v>
      </c>
      <c r="AL76" s="35" t="s">
        <v>191</v>
      </c>
    </row>
    <row r="77" spans="1:38" ht="26.25" customHeight="1" thickBot="1" x14ac:dyDescent="0.3">
      <c r="A77" s="55" t="s">
        <v>53</v>
      </c>
      <c r="B77" s="55" t="s">
        <v>192</v>
      </c>
      <c r="C77" s="56" t="s">
        <v>193</v>
      </c>
      <c r="D77" s="57"/>
      <c r="E77" s="3" t="s">
        <v>445</v>
      </c>
      <c r="F77" s="3" t="s">
        <v>445</v>
      </c>
      <c r="G77" s="3" t="s">
        <v>445</v>
      </c>
      <c r="H77" s="3" t="s">
        <v>445</v>
      </c>
      <c r="I77" s="3" t="s">
        <v>445</v>
      </c>
      <c r="J77" s="3" t="s">
        <v>445</v>
      </c>
      <c r="K77" s="3" t="s">
        <v>445</v>
      </c>
      <c r="L77" s="3" t="s">
        <v>445</v>
      </c>
      <c r="M77" s="3" t="s">
        <v>445</v>
      </c>
      <c r="N77" s="3" t="s">
        <v>445</v>
      </c>
      <c r="O77" s="3" t="s">
        <v>445</v>
      </c>
      <c r="P77" s="3" t="s">
        <v>445</v>
      </c>
      <c r="Q77" s="3" t="s">
        <v>445</v>
      </c>
      <c r="R77" s="3" t="s">
        <v>445</v>
      </c>
      <c r="S77" s="3" t="s">
        <v>445</v>
      </c>
      <c r="T77" s="3" t="s">
        <v>445</v>
      </c>
      <c r="U77" s="3" t="s">
        <v>443</v>
      </c>
      <c r="V77" s="3" t="s">
        <v>445</v>
      </c>
      <c r="W77" s="3" t="s">
        <v>445</v>
      </c>
      <c r="X77" s="3" t="s">
        <v>443</v>
      </c>
      <c r="Y77" s="3" t="s">
        <v>443</v>
      </c>
      <c r="Z77" s="3" t="s">
        <v>443</v>
      </c>
      <c r="AA77" s="3" t="s">
        <v>443</v>
      </c>
      <c r="AB77" s="3" t="s">
        <v>443</v>
      </c>
      <c r="AC77" s="3" t="s">
        <v>444</v>
      </c>
      <c r="AD77" s="3" t="s">
        <v>444</v>
      </c>
      <c r="AE77" s="46"/>
      <c r="AF77" s="3" t="s">
        <v>444</v>
      </c>
      <c r="AG77" s="3" t="s">
        <v>444</v>
      </c>
      <c r="AH77" s="3" t="s">
        <v>444</v>
      </c>
      <c r="AI77" s="3" t="s">
        <v>444</v>
      </c>
      <c r="AJ77" s="3" t="s">
        <v>444</v>
      </c>
      <c r="AK77" s="3" t="s">
        <v>443</v>
      </c>
      <c r="AL77" s="35" t="s">
        <v>194</v>
      </c>
    </row>
    <row r="78" spans="1:38" ht="26.25" customHeight="1" thickBot="1" x14ac:dyDescent="0.3">
      <c r="A78" s="55" t="s">
        <v>53</v>
      </c>
      <c r="B78" s="55" t="s">
        <v>195</v>
      </c>
      <c r="C78" s="56" t="s">
        <v>196</v>
      </c>
      <c r="D78" s="57"/>
      <c r="E78" s="3" t="s">
        <v>445</v>
      </c>
      <c r="F78" s="3" t="s">
        <v>445</v>
      </c>
      <c r="G78" s="3" t="s">
        <v>445</v>
      </c>
      <c r="H78" s="3" t="s">
        <v>445</v>
      </c>
      <c r="I78" s="3" t="s">
        <v>445</v>
      </c>
      <c r="J78" s="3" t="s">
        <v>445</v>
      </c>
      <c r="K78" s="3" t="s">
        <v>445</v>
      </c>
      <c r="L78" s="3" t="s">
        <v>445</v>
      </c>
      <c r="M78" s="3" t="s">
        <v>445</v>
      </c>
      <c r="N78" s="3" t="s">
        <v>445</v>
      </c>
      <c r="O78" s="3" t="s">
        <v>445</v>
      </c>
      <c r="P78" s="3" t="s">
        <v>445</v>
      </c>
      <c r="Q78" s="3" t="s">
        <v>445</v>
      </c>
      <c r="R78" s="3" t="s">
        <v>445</v>
      </c>
      <c r="S78" s="3" t="s">
        <v>445</v>
      </c>
      <c r="T78" s="3" t="s">
        <v>445</v>
      </c>
      <c r="U78" s="3" t="s">
        <v>445</v>
      </c>
      <c r="V78" s="3" t="s">
        <v>445</v>
      </c>
      <c r="W78" s="3" t="s">
        <v>445</v>
      </c>
      <c r="X78" s="3" t="s">
        <v>443</v>
      </c>
      <c r="Y78" s="3" t="s">
        <v>443</v>
      </c>
      <c r="Z78" s="3" t="s">
        <v>443</v>
      </c>
      <c r="AA78" s="3" t="s">
        <v>443</v>
      </c>
      <c r="AB78" s="3" t="s">
        <v>443</v>
      </c>
      <c r="AC78" s="3" t="s">
        <v>444</v>
      </c>
      <c r="AD78" s="3" t="s">
        <v>444</v>
      </c>
      <c r="AE78" s="46"/>
      <c r="AF78" s="3" t="s">
        <v>444</v>
      </c>
      <c r="AG78" s="3" t="s">
        <v>444</v>
      </c>
      <c r="AH78" s="3" t="s">
        <v>444</v>
      </c>
      <c r="AI78" s="3" t="s">
        <v>444</v>
      </c>
      <c r="AJ78" s="3" t="s">
        <v>444</v>
      </c>
      <c r="AK78" s="3" t="s">
        <v>443</v>
      </c>
      <c r="AL78" s="35" t="s">
        <v>197</v>
      </c>
    </row>
    <row r="79" spans="1:38" ht="26.25" customHeight="1" thickBot="1" x14ac:dyDescent="0.3">
      <c r="A79" s="55" t="s">
        <v>53</v>
      </c>
      <c r="B79" s="55" t="s">
        <v>198</v>
      </c>
      <c r="C79" s="56" t="s">
        <v>199</v>
      </c>
      <c r="D79" s="57"/>
      <c r="E79" s="3" t="s">
        <v>445</v>
      </c>
      <c r="F79" s="3" t="s">
        <v>445</v>
      </c>
      <c r="G79" s="3" t="s">
        <v>445</v>
      </c>
      <c r="H79" s="3" t="s">
        <v>445</v>
      </c>
      <c r="I79" s="3" t="s">
        <v>445</v>
      </c>
      <c r="J79" s="3" t="s">
        <v>445</v>
      </c>
      <c r="K79" s="3" t="s">
        <v>445</v>
      </c>
      <c r="L79" s="3" t="s">
        <v>445</v>
      </c>
      <c r="M79" s="3" t="s">
        <v>445</v>
      </c>
      <c r="N79" s="3" t="s">
        <v>445</v>
      </c>
      <c r="O79" s="3" t="s">
        <v>445</v>
      </c>
      <c r="P79" s="3" t="s">
        <v>445</v>
      </c>
      <c r="Q79" s="3" t="s">
        <v>445</v>
      </c>
      <c r="R79" s="3" t="s">
        <v>445</v>
      </c>
      <c r="S79" s="3" t="s">
        <v>445</v>
      </c>
      <c r="T79" s="3" t="s">
        <v>445</v>
      </c>
      <c r="U79" s="3" t="s">
        <v>443</v>
      </c>
      <c r="V79" s="3" t="s">
        <v>445</v>
      </c>
      <c r="W79" s="3" t="s">
        <v>445</v>
      </c>
      <c r="X79" s="3" t="s">
        <v>443</v>
      </c>
      <c r="Y79" s="3" t="s">
        <v>443</v>
      </c>
      <c r="Z79" s="3" t="s">
        <v>443</v>
      </c>
      <c r="AA79" s="3" t="s">
        <v>443</v>
      </c>
      <c r="AB79" s="3" t="s">
        <v>443</v>
      </c>
      <c r="AC79" s="3" t="s">
        <v>444</v>
      </c>
      <c r="AD79" s="3" t="s">
        <v>444</v>
      </c>
      <c r="AE79" s="46"/>
      <c r="AF79" s="3" t="s">
        <v>444</v>
      </c>
      <c r="AG79" s="3" t="s">
        <v>444</v>
      </c>
      <c r="AH79" s="3" t="s">
        <v>444</v>
      </c>
      <c r="AI79" s="3" t="s">
        <v>444</v>
      </c>
      <c r="AJ79" s="3" t="s">
        <v>444</v>
      </c>
      <c r="AK79" s="3" t="s">
        <v>443</v>
      </c>
      <c r="AL79" s="35" t="s">
        <v>200</v>
      </c>
    </row>
    <row r="80" spans="1:38" ht="26.25" customHeight="1" thickBot="1" x14ac:dyDescent="0.3">
      <c r="A80" s="55" t="s">
        <v>53</v>
      </c>
      <c r="B80" s="59" t="s">
        <v>201</v>
      </c>
      <c r="C80" s="61" t="s">
        <v>202</v>
      </c>
      <c r="D80" s="57"/>
      <c r="E80" s="3">
        <v>0.50915645700000001</v>
      </c>
      <c r="F80" s="3">
        <v>6.0607626999999997E-2</v>
      </c>
      <c r="G80" s="3">
        <v>2.8876842539999998</v>
      </c>
      <c r="H80" s="3">
        <v>2.3699999999999999E-4</v>
      </c>
      <c r="I80" s="3">
        <v>2.5673830363189334E-2</v>
      </c>
      <c r="J80" s="3">
        <v>3.2423983766845778E-2</v>
      </c>
      <c r="K80" s="3">
        <v>3.8604103319999999E-2</v>
      </c>
      <c r="L80" s="3">
        <v>1.3819819254579999E-5</v>
      </c>
      <c r="M80" s="3">
        <v>0.1307151</v>
      </c>
      <c r="N80" s="3">
        <v>2.8242147423999997</v>
      </c>
      <c r="O80" s="3">
        <v>9.3136868133333009E-2</v>
      </c>
      <c r="P80" s="3">
        <v>3.0463290356833001E-2</v>
      </c>
      <c r="Q80" s="3">
        <v>0.25353597986666698</v>
      </c>
      <c r="R80" s="3">
        <v>2.2989269066666998E-2</v>
      </c>
      <c r="S80" s="3">
        <v>0.88310002653333297</v>
      </c>
      <c r="T80" s="3">
        <v>0.103211</v>
      </c>
      <c r="U80" s="3">
        <v>1.1901E-2</v>
      </c>
      <c r="V80" s="3">
        <v>19.008525112000001</v>
      </c>
      <c r="W80" s="3">
        <v>0.17096977599999996</v>
      </c>
      <c r="X80" s="3">
        <v>7.5949999999999998E-4</v>
      </c>
      <c r="Y80" s="3">
        <v>7.5949999999999998E-4</v>
      </c>
      <c r="Z80" s="3">
        <v>7.5949999999999998E-4</v>
      </c>
      <c r="AA80" s="3">
        <v>7.5949999999999998E-4</v>
      </c>
      <c r="AB80" s="3">
        <v>3.0379999999999999E-3</v>
      </c>
      <c r="AC80" s="3" t="s">
        <v>444</v>
      </c>
      <c r="AD80" s="3" t="s">
        <v>443</v>
      </c>
      <c r="AE80" s="46"/>
      <c r="AF80" s="3" t="s">
        <v>444</v>
      </c>
      <c r="AG80" s="3" t="s">
        <v>444</v>
      </c>
      <c r="AH80" s="3" t="s">
        <v>444</v>
      </c>
      <c r="AI80" s="3" t="s">
        <v>444</v>
      </c>
      <c r="AJ80" s="3" t="s">
        <v>444</v>
      </c>
      <c r="AK80" s="3" t="s">
        <v>443</v>
      </c>
      <c r="AL80" s="35" t="s">
        <v>410</v>
      </c>
    </row>
    <row r="81" spans="1:38" ht="26.25" customHeight="1" thickBot="1" x14ac:dyDescent="0.3">
      <c r="A81" s="55" t="s">
        <v>53</v>
      </c>
      <c r="B81" s="59" t="s">
        <v>203</v>
      </c>
      <c r="C81" s="61" t="s">
        <v>204</v>
      </c>
      <c r="D81" s="57"/>
      <c r="E81" s="3" t="s">
        <v>445</v>
      </c>
      <c r="F81" s="3" t="s">
        <v>445</v>
      </c>
      <c r="G81" s="3" t="s">
        <v>445</v>
      </c>
      <c r="H81" s="3" t="s">
        <v>444</v>
      </c>
      <c r="I81" s="3">
        <v>3.3579286020593352E-3</v>
      </c>
      <c r="J81" s="3">
        <v>1.7108690519584059E-2</v>
      </c>
      <c r="K81" s="3">
        <v>5.5003047670098892E-2</v>
      </c>
      <c r="L81" s="3">
        <v>1.8564800857660001E-6</v>
      </c>
      <c r="M81" s="3">
        <v>0.13500000000000001</v>
      </c>
      <c r="N81" s="3">
        <v>0.20603280000000002</v>
      </c>
      <c r="O81" s="3">
        <v>3.7728599999999998E-3</v>
      </c>
      <c r="P81" s="3" t="s">
        <v>443</v>
      </c>
      <c r="Q81" s="3">
        <v>8.0847000000000002E-3</v>
      </c>
      <c r="R81" s="3">
        <v>3.9187271599999997E-2</v>
      </c>
      <c r="S81" s="3">
        <v>1.1999999999999999E-3</v>
      </c>
      <c r="T81" s="3" t="s">
        <v>443</v>
      </c>
      <c r="U81" s="3" t="s">
        <v>443</v>
      </c>
      <c r="V81" s="3">
        <v>0.45320056233124995</v>
      </c>
      <c r="W81" s="3">
        <v>1.2267156E-2</v>
      </c>
      <c r="X81" s="3" t="s">
        <v>443</v>
      </c>
      <c r="Y81" s="3" t="s">
        <v>443</v>
      </c>
      <c r="Z81" s="3" t="s">
        <v>443</v>
      </c>
      <c r="AA81" s="3" t="s">
        <v>443</v>
      </c>
      <c r="AB81" s="3" t="s">
        <v>443</v>
      </c>
      <c r="AC81" s="3" t="s">
        <v>444</v>
      </c>
      <c r="AD81" s="3">
        <v>4.4714247000000002E-5</v>
      </c>
      <c r="AE81" s="46"/>
      <c r="AF81" s="3" t="s">
        <v>444</v>
      </c>
      <c r="AG81" s="3" t="s">
        <v>444</v>
      </c>
      <c r="AH81" s="3" t="s">
        <v>444</v>
      </c>
      <c r="AI81" s="3" t="s">
        <v>444</v>
      </c>
      <c r="AJ81" s="3" t="s">
        <v>444</v>
      </c>
      <c r="AK81" s="3" t="s">
        <v>443</v>
      </c>
      <c r="AL81" s="35" t="s">
        <v>205</v>
      </c>
    </row>
    <row r="82" spans="1:38" ht="26.25" customHeight="1" thickBot="1" x14ac:dyDescent="0.3">
      <c r="A82" s="55" t="s">
        <v>206</v>
      </c>
      <c r="B82" s="59" t="s">
        <v>207</v>
      </c>
      <c r="C82" s="65" t="s">
        <v>208</v>
      </c>
      <c r="D82" s="57"/>
      <c r="E82" s="3" t="s">
        <v>444</v>
      </c>
      <c r="F82" s="3">
        <v>26.511931090770126</v>
      </c>
      <c r="G82" s="3" t="s">
        <v>444</v>
      </c>
      <c r="H82" s="3" t="s">
        <v>444</v>
      </c>
      <c r="I82" s="3" t="s">
        <v>444</v>
      </c>
      <c r="J82" s="3" t="s">
        <v>444</v>
      </c>
      <c r="K82" s="3" t="s">
        <v>444</v>
      </c>
      <c r="L82" s="3" t="s">
        <v>444</v>
      </c>
      <c r="M82" s="3" t="s">
        <v>444</v>
      </c>
      <c r="N82" s="3" t="s">
        <v>444</v>
      </c>
      <c r="O82" s="3" t="s">
        <v>444</v>
      </c>
      <c r="P82" s="3" t="s">
        <v>444</v>
      </c>
      <c r="Q82" s="3" t="s">
        <v>444</v>
      </c>
      <c r="R82" s="3" t="s">
        <v>444</v>
      </c>
      <c r="S82" s="3" t="s">
        <v>444</v>
      </c>
      <c r="T82" s="3" t="s">
        <v>444</v>
      </c>
      <c r="U82" s="3" t="s">
        <v>444</v>
      </c>
      <c r="V82" s="3" t="s">
        <v>444</v>
      </c>
      <c r="W82" s="3" t="s">
        <v>444</v>
      </c>
      <c r="X82" s="3" t="s">
        <v>444</v>
      </c>
      <c r="Y82" s="3" t="s">
        <v>444</v>
      </c>
      <c r="Z82" s="3" t="s">
        <v>444</v>
      </c>
      <c r="AA82" s="3" t="s">
        <v>444</v>
      </c>
      <c r="AB82" s="3" t="s">
        <v>444</v>
      </c>
      <c r="AC82" s="3" t="s">
        <v>444</v>
      </c>
      <c r="AD82" s="3" t="s">
        <v>444</v>
      </c>
      <c r="AE82" s="46"/>
      <c r="AF82" s="3" t="s">
        <v>444</v>
      </c>
      <c r="AG82" s="3" t="s">
        <v>444</v>
      </c>
      <c r="AH82" s="3" t="s">
        <v>444</v>
      </c>
      <c r="AI82" s="3" t="s">
        <v>444</v>
      </c>
      <c r="AJ82" s="3" t="s">
        <v>444</v>
      </c>
      <c r="AK82" s="3">
        <v>11209044</v>
      </c>
      <c r="AL82" s="35" t="s">
        <v>439</v>
      </c>
    </row>
    <row r="83" spans="1:38" ht="26.25" customHeight="1" thickBot="1" x14ac:dyDescent="0.3">
      <c r="A83" s="55" t="s">
        <v>53</v>
      </c>
      <c r="B83" s="66" t="s">
        <v>209</v>
      </c>
      <c r="C83" s="67" t="s">
        <v>210</v>
      </c>
      <c r="D83" s="57"/>
      <c r="E83" s="3">
        <v>1.9236000000000003E-2</v>
      </c>
      <c r="F83" s="3">
        <v>7.4634328426666674E-2</v>
      </c>
      <c r="G83" s="3">
        <v>1.9297000000000002E-2</v>
      </c>
      <c r="H83" s="3" t="s">
        <v>444</v>
      </c>
      <c r="I83" s="3">
        <v>8.8339142512666672E-3</v>
      </c>
      <c r="J83" s="3">
        <v>5.0385497584599995E-2</v>
      </c>
      <c r="K83" s="3">
        <v>0.2586159531133333</v>
      </c>
      <c r="L83" s="3">
        <v>3.7121084923688E-4</v>
      </c>
      <c r="M83" s="3">
        <v>0.109816</v>
      </c>
      <c r="N83" s="3" t="s">
        <v>444</v>
      </c>
      <c r="O83" s="3" t="s">
        <v>444</v>
      </c>
      <c r="P83" s="3" t="s">
        <v>444</v>
      </c>
      <c r="Q83" s="3" t="s">
        <v>444</v>
      </c>
      <c r="R83" s="3" t="s">
        <v>444</v>
      </c>
      <c r="S83" s="3" t="s">
        <v>444</v>
      </c>
      <c r="T83" s="3" t="s">
        <v>444</v>
      </c>
      <c r="U83" s="3" t="s">
        <v>444</v>
      </c>
      <c r="V83" s="3" t="s">
        <v>444</v>
      </c>
      <c r="W83" s="3">
        <v>1.7971309000000001E-2</v>
      </c>
      <c r="X83" s="3">
        <v>3.3154583999999999E-4</v>
      </c>
      <c r="Y83" s="3">
        <v>7.1231424800000005E-3</v>
      </c>
      <c r="Z83" s="3">
        <v>9.7909654800000002E-3</v>
      </c>
      <c r="AA83" s="3">
        <v>2.3201339999999999E-4</v>
      </c>
      <c r="AB83" s="3">
        <v>1.7477667200000001E-2</v>
      </c>
      <c r="AC83" s="3" t="s">
        <v>444</v>
      </c>
      <c r="AD83" s="3" t="s">
        <v>444</v>
      </c>
      <c r="AE83" s="46"/>
      <c r="AF83" s="3" t="s">
        <v>444</v>
      </c>
      <c r="AG83" s="3" t="s">
        <v>444</v>
      </c>
      <c r="AH83" s="3" t="s">
        <v>444</v>
      </c>
      <c r="AI83" s="3" t="s">
        <v>444</v>
      </c>
      <c r="AJ83" s="3" t="s">
        <v>444</v>
      </c>
      <c r="AK83" s="3" t="s">
        <v>443</v>
      </c>
      <c r="AL83" s="35" t="s">
        <v>410</v>
      </c>
    </row>
    <row r="84" spans="1:38" ht="26.25" customHeight="1" thickBot="1" x14ac:dyDescent="0.3">
      <c r="A84" s="55" t="s">
        <v>53</v>
      </c>
      <c r="B84" s="66" t="s">
        <v>211</v>
      </c>
      <c r="C84" s="67" t="s">
        <v>212</v>
      </c>
      <c r="D84" s="57"/>
      <c r="E84" s="3">
        <v>6.4139999999999996E-3</v>
      </c>
      <c r="F84" s="3">
        <v>0.02</v>
      </c>
      <c r="G84" s="3" t="s">
        <v>443</v>
      </c>
      <c r="H84" s="3" t="s">
        <v>444</v>
      </c>
      <c r="I84" s="3" t="s">
        <v>444</v>
      </c>
      <c r="J84" s="3" t="s">
        <v>444</v>
      </c>
      <c r="K84" s="3" t="s">
        <v>444</v>
      </c>
      <c r="L84" s="3" t="s">
        <v>444</v>
      </c>
      <c r="M84" s="3">
        <v>2.7820000000000002E-3</v>
      </c>
      <c r="N84" s="3" t="s">
        <v>443</v>
      </c>
      <c r="O84" s="3" t="s">
        <v>444</v>
      </c>
      <c r="P84" s="3" t="s">
        <v>444</v>
      </c>
      <c r="Q84" s="3" t="s">
        <v>444</v>
      </c>
      <c r="R84" s="3" t="s">
        <v>444</v>
      </c>
      <c r="S84" s="3" t="s">
        <v>444</v>
      </c>
      <c r="T84" s="3" t="s">
        <v>444</v>
      </c>
      <c r="U84" s="3" t="s">
        <v>444</v>
      </c>
      <c r="V84" s="3" t="s">
        <v>444</v>
      </c>
      <c r="W84" s="3" t="s">
        <v>443</v>
      </c>
      <c r="X84" s="3" t="s">
        <v>443</v>
      </c>
      <c r="Y84" s="3" t="s">
        <v>443</v>
      </c>
      <c r="Z84" s="3" t="s">
        <v>443</v>
      </c>
      <c r="AA84" s="3" t="s">
        <v>443</v>
      </c>
      <c r="AB84" s="3" t="s">
        <v>443</v>
      </c>
      <c r="AC84" s="3" t="s">
        <v>444</v>
      </c>
      <c r="AD84" s="3" t="s">
        <v>444</v>
      </c>
      <c r="AE84" s="46"/>
      <c r="AF84" s="3" t="s">
        <v>444</v>
      </c>
      <c r="AG84" s="3" t="s">
        <v>444</v>
      </c>
      <c r="AH84" s="3" t="s">
        <v>444</v>
      </c>
      <c r="AI84" s="3" t="s">
        <v>444</v>
      </c>
      <c r="AJ84" s="3" t="s">
        <v>444</v>
      </c>
      <c r="AK84" s="3" t="s">
        <v>443</v>
      </c>
      <c r="AL84" s="35" t="s">
        <v>410</v>
      </c>
    </row>
    <row r="85" spans="1:38" ht="26.25" customHeight="1" thickBot="1" x14ac:dyDescent="0.3">
      <c r="A85" s="55" t="s">
        <v>206</v>
      </c>
      <c r="B85" s="61" t="s">
        <v>213</v>
      </c>
      <c r="C85" s="67" t="s">
        <v>401</v>
      </c>
      <c r="D85" s="57"/>
      <c r="E85" s="3">
        <v>8.310880000000001E-2</v>
      </c>
      <c r="F85" s="3">
        <v>9.953109987879504</v>
      </c>
      <c r="G85" s="3">
        <v>1.0430000000000001E-3</v>
      </c>
      <c r="H85" s="3" t="s">
        <v>443</v>
      </c>
      <c r="I85" s="3">
        <v>1.995E-5</v>
      </c>
      <c r="J85" s="3">
        <v>1.995E-4</v>
      </c>
      <c r="K85" s="3">
        <v>2.454E-3</v>
      </c>
      <c r="L85" s="3">
        <v>5.5859999999999999E-8</v>
      </c>
      <c r="M85" s="3">
        <v>3.349E-3</v>
      </c>
      <c r="N85" s="3" t="s">
        <v>443</v>
      </c>
      <c r="O85" s="3" t="s">
        <v>443</v>
      </c>
      <c r="P85" s="3" t="s">
        <v>443</v>
      </c>
      <c r="Q85" s="3" t="s">
        <v>443</v>
      </c>
      <c r="R85" s="3">
        <v>3.5999999999999997E-2</v>
      </c>
      <c r="S85" s="3" t="s">
        <v>443</v>
      </c>
      <c r="T85" s="3" t="s">
        <v>443</v>
      </c>
      <c r="U85" s="3" t="s">
        <v>443</v>
      </c>
      <c r="V85" s="3">
        <v>4.4999999999999998E-2</v>
      </c>
      <c r="W85" s="3" t="s">
        <v>444</v>
      </c>
      <c r="X85" s="3" t="s">
        <v>444</v>
      </c>
      <c r="Y85" s="3" t="s">
        <v>444</v>
      </c>
      <c r="Z85" s="3" t="s">
        <v>444</v>
      </c>
      <c r="AA85" s="3" t="s">
        <v>444</v>
      </c>
      <c r="AB85" s="3" t="s">
        <v>444</v>
      </c>
      <c r="AC85" s="3" t="s">
        <v>444</v>
      </c>
      <c r="AD85" s="3" t="s">
        <v>444</v>
      </c>
      <c r="AE85" s="46"/>
      <c r="AF85" s="3" t="s">
        <v>444</v>
      </c>
      <c r="AG85" s="3" t="s">
        <v>444</v>
      </c>
      <c r="AH85" s="3" t="s">
        <v>444</v>
      </c>
      <c r="AI85" s="3" t="s">
        <v>444</v>
      </c>
      <c r="AJ85" s="3" t="s">
        <v>444</v>
      </c>
      <c r="AK85" s="3" t="s">
        <v>447</v>
      </c>
      <c r="AL85" s="35" t="s">
        <v>214</v>
      </c>
    </row>
    <row r="86" spans="1:38" ht="26.25" customHeight="1" thickBot="1" x14ac:dyDescent="0.3">
      <c r="A86" s="55" t="s">
        <v>206</v>
      </c>
      <c r="B86" s="61" t="s">
        <v>215</v>
      </c>
      <c r="C86" s="65" t="s">
        <v>216</v>
      </c>
      <c r="D86" s="57"/>
      <c r="E86" s="3" t="s">
        <v>443</v>
      </c>
      <c r="F86" s="3">
        <v>1.5516202356169302</v>
      </c>
      <c r="G86" s="3" t="s">
        <v>443</v>
      </c>
      <c r="H86" s="3" t="s">
        <v>443</v>
      </c>
      <c r="I86" s="3" t="s">
        <v>444</v>
      </c>
      <c r="J86" s="3" t="s">
        <v>444</v>
      </c>
      <c r="K86" s="3" t="s">
        <v>444</v>
      </c>
      <c r="L86" s="3" t="s">
        <v>444</v>
      </c>
      <c r="M86" s="3" t="s">
        <v>443</v>
      </c>
      <c r="N86" s="3" t="s">
        <v>443</v>
      </c>
      <c r="O86" s="3" t="s">
        <v>443</v>
      </c>
      <c r="P86" s="3" t="s">
        <v>443</v>
      </c>
      <c r="Q86" s="3" t="s">
        <v>443</v>
      </c>
      <c r="R86" s="3" t="s">
        <v>443</v>
      </c>
      <c r="S86" s="3" t="s">
        <v>443</v>
      </c>
      <c r="T86" s="3" t="s">
        <v>443</v>
      </c>
      <c r="U86" s="3" t="s">
        <v>444</v>
      </c>
      <c r="V86" s="3" t="s">
        <v>444</v>
      </c>
      <c r="W86" s="3">
        <v>8.9800000000000001E-5</v>
      </c>
      <c r="X86" s="3" t="s">
        <v>444</v>
      </c>
      <c r="Y86" s="3" t="s">
        <v>444</v>
      </c>
      <c r="Z86" s="3" t="s">
        <v>444</v>
      </c>
      <c r="AA86" s="3" t="s">
        <v>444</v>
      </c>
      <c r="AB86" s="3" t="s">
        <v>444</v>
      </c>
      <c r="AC86" s="3" t="s">
        <v>444</v>
      </c>
      <c r="AD86" s="3" t="s">
        <v>444</v>
      </c>
      <c r="AE86" s="46"/>
      <c r="AF86" s="3" t="s">
        <v>444</v>
      </c>
      <c r="AG86" s="3" t="s">
        <v>444</v>
      </c>
      <c r="AH86" s="3" t="s">
        <v>444</v>
      </c>
      <c r="AI86" s="3" t="s">
        <v>444</v>
      </c>
      <c r="AJ86" s="3" t="s">
        <v>444</v>
      </c>
      <c r="AK86" s="3" t="s">
        <v>444</v>
      </c>
      <c r="AL86" s="35" t="s">
        <v>217</v>
      </c>
    </row>
    <row r="87" spans="1:38" ht="26.25" customHeight="1" thickBot="1" x14ac:dyDescent="0.3">
      <c r="A87" s="55" t="s">
        <v>206</v>
      </c>
      <c r="B87" s="61" t="s">
        <v>218</v>
      </c>
      <c r="C87" s="65" t="s">
        <v>219</v>
      </c>
      <c r="D87" s="57"/>
      <c r="E87" s="3" t="s">
        <v>444</v>
      </c>
      <c r="F87" s="3">
        <v>0.40448000639284409</v>
      </c>
      <c r="G87" s="3" t="s">
        <v>444</v>
      </c>
      <c r="H87" s="3" t="s">
        <v>444</v>
      </c>
      <c r="I87" s="3" t="s">
        <v>444</v>
      </c>
      <c r="J87" s="3" t="s">
        <v>444</v>
      </c>
      <c r="K87" s="3" t="s">
        <v>444</v>
      </c>
      <c r="L87" s="3" t="s">
        <v>444</v>
      </c>
      <c r="M87" s="3" t="s">
        <v>444</v>
      </c>
      <c r="N87" s="3" t="s">
        <v>444</v>
      </c>
      <c r="O87" s="3" t="s">
        <v>444</v>
      </c>
      <c r="P87" s="3" t="s">
        <v>444</v>
      </c>
      <c r="Q87" s="3" t="s">
        <v>444</v>
      </c>
      <c r="R87" s="3" t="s">
        <v>444</v>
      </c>
      <c r="S87" s="3" t="s">
        <v>444</v>
      </c>
      <c r="T87" s="3" t="s">
        <v>444</v>
      </c>
      <c r="U87" s="3" t="s">
        <v>444</v>
      </c>
      <c r="V87" s="3" t="s">
        <v>444</v>
      </c>
      <c r="W87" s="3" t="s">
        <v>444</v>
      </c>
      <c r="X87" s="3" t="s">
        <v>444</v>
      </c>
      <c r="Y87" s="3" t="s">
        <v>444</v>
      </c>
      <c r="Z87" s="3" t="s">
        <v>444</v>
      </c>
      <c r="AA87" s="3" t="s">
        <v>444</v>
      </c>
      <c r="AB87" s="3" t="s">
        <v>444</v>
      </c>
      <c r="AC87" s="3" t="s">
        <v>444</v>
      </c>
      <c r="AD87" s="3" t="s">
        <v>444</v>
      </c>
      <c r="AE87" s="46"/>
      <c r="AF87" s="3" t="s">
        <v>444</v>
      </c>
      <c r="AG87" s="3" t="s">
        <v>444</v>
      </c>
      <c r="AH87" s="3" t="s">
        <v>444</v>
      </c>
      <c r="AI87" s="3" t="s">
        <v>444</v>
      </c>
      <c r="AJ87" s="3" t="s">
        <v>444</v>
      </c>
      <c r="AK87" s="3">
        <v>1175173</v>
      </c>
      <c r="AL87" s="35" t="s">
        <v>217</v>
      </c>
    </row>
    <row r="88" spans="1:38" ht="26.25" customHeight="1" thickBot="1" x14ac:dyDescent="0.3">
      <c r="A88" s="55" t="s">
        <v>206</v>
      </c>
      <c r="B88" s="61" t="s">
        <v>220</v>
      </c>
      <c r="C88" s="65" t="s">
        <v>221</v>
      </c>
      <c r="D88" s="57"/>
      <c r="E88" s="3">
        <v>2.9890000000000003E-3</v>
      </c>
      <c r="F88" s="3">
        <v>4.875714548181822</v>
      </c>
      <c r="G88" s="3">
        <v>4.9700000000000005E-4</v>
      </c>
      <c r="H88" s="3">
        <v>2.281E-3</v>
      </c>
      <c r="I88" s="3">
        <v>1.4782E-5</v>
      </c>
      <c r="J88" s="3">
        <v>2.9564000000000001E-4</v>
      </c>
      <c r="K88" s="3">
        <v>1.475999999999999E-3</v>
      </c>
      <c r="L88" s="3">
        <v>4.13896E-8</v>
      </c>
      <c r="M88" s="3">
        <v>5.4000000000000001E-4</v>
      </c>
      <c r="N88" s="3">
        <v>3.4000000000000002E-4</v>
      </c>
      <c r="O88" s="3" t="s">
        <v>444</v>
      </c>
      <c r="P88" s="3" t="s">
        <v>444</v>
      </c>
      <c r="Q88" s="3" t="s">
        <v>444</v>
      </c>
      <c r="R88" s="3">
        <v>3.1E-4</v>
      </c>
      <c r="S88" s="3">
        <v>1.4999999999999999E-4</v>
      </c>
      <c r="T88" s="3" t="s">
        <v>444</v>
      </c>
      <c r="U88" s="3" t="s">
        <v>444</v>
      </c>
      <c r="V88" s="3" t="s">
        <v>444</v>
      </c>
      <c r="W88" s="3" t="s">
        <v>444</v>
      </c>
      <c r="X88" s="3" t="s">
        <v>443</v>
      </c>
      <c r="Y88" s="3" t="s">
        <v>443</v>
      </c>
      <c r="Z88" s="3" t="s">
        <v>443</v>
      </c>
      <c r="AA88" s="3" t="s">
        <v>443</v>
      </c>
      <c r="AB88" s="3" t="s">
        <v>443</v>
      </c>
      <c r="AC88" s="3" t="s">
        <v>444</v>
      </c>
      <c r="AD88" s="3" t="s">
        <v>444</v>
      </c>
      <c r="AE88" s="46"/>
      <c r="AF88" s="3" t="s">
        <v>444</v>
      </c>
      <c r="AG88" s="3" t="s">
        <v>444</v>
      </c>
      <c r="AH88" s="3" t="s">
        <v>444</v>
      </c>
      <c r="AI88" s="3" t="s">
        <v>444</v>
      </c>
      <c r="AJ88" s="3" t="s">
        <v>444</v>
      </c>
      <c r="AK88" s="3" t="s">
        <v>444</v>
      </c>
      <c r="AL88" s="35" t="s">
        <v>410</v>
      </c>
    </row>
    <row r="89" spans="1:38" ht="26.25" customHeight="1" thickBot="1" x14ac:dyDescent="0.3">
      <c r="A89" s="55" t="s">
        <v>206</v>
      </c>
      <c r="B89" s="61" t="s">
        <v>222</v>
      </c>
      <c r="C89" s="65" t="s">
        <v>223</v>
      </c>
      <c r="D89" s="57"/>
      <c r="E89" s="3">
        <v>7.5859999999999999E-3</v>
      </c>
      <c r="F89" s="3">
        <v>2.2930621056666669</v>
      </c>
      <c r="G89" s="3">
        <v>2.8730000000000001E-3</v>
      </c>
      <c r="H89" s="3" t="s">
        <v>443</v>
      </c>
      <c r="I89" s="3" t="s">
        <v>444</v>
      </c>
      <c r="J89" s="3" t="s">
        <v>444</v>
      </c>
      <c r="K89" s="3" t="s">
        <v>444</v>
      </c>
      <c r="L89" s="3" t="s">
        <v>444</v>
      </c>
      <c r="M89" s="3">
        <v>1.0576E-2</v>
      </c>
      <c r="N89" s="3" t="s">
        <v>444</v>
      </c>
      <c r="O89" s="3" t="s">
        <v>444</v>
      </c>
      <c r="P89" s="3" t="s">
        <v>443</v>
      </c>
      <c r="Q89" s="3" t="s">
        <v>444</v>
      </c>
      <c r="R89" s="3" t="s">
        <v>444</v>
      </c>
      <c r="S89" s="3" t="s">
        <v>444</v>
      </c>
      <c r="T89" s="3" t="s">
        <v>444</v>
      </c>
      <c r="U89" s="3" t="s">
        <v>444</v>
      </c>
      <c r="V89" s="3" t="s">
        <v>444</v>
      </c>
      <c r="W89" s="3" t="s">
        <v>444</v>
      </c>
      <c r="X89" s="3" t="s">
        <v>444</v>
      </c>
      <c r="Y89" s="3" t="s">
        <v>444</v>
      </c>
      <c r="Z89" s="3" t="s">
        <v>444</v>
      </c>
      <c r="AA89" s="3" t="s">
        <v>444</v>
      </c>
      <c r="AB89" s="3" t="s">
        <v>444</v>
      </c>
      <c r="AC89" s="3" t="s">
        <v>444</v>
      </c>
      <c r="AD89" s="3" t="s">
        <v>444</v>
      </c>
      <c r="AE89" s="46"/>
      <c r="AF89" s="3" t="s">
        <v>444</v>
      </c>
      <c r="AG89" s="3" t="s">
        <v>444</v>
      </c>
      <c r="AH89" s="3" t="s">
        <v>444</v>
      </c>
      <c r="AI89" s="3" t="s">
        <v>444</v>
      </c>
      <c r="AJ89" s="3" t="s">
        <v>444</v>
      </c>
      <c r="AK89" s="3" t="s">
        <v>444</v>
      </c>
      <c r="AL89" s="35" t="s">
        <v>410</v>
      </c>
    </row>
    <row r="90" spans="1:38" s="5" customFormat="1" ht="26.25" customHeight="1" thickBot="1" x14ac:dyDescent="0.3">
      <c r="A90" s="55" t="s">
        <v>206</v>
      </c>
      <c r="B90" s="61" t="s">
        <v>224</v>
      </c>
      <c r="C90" s="65" t="s">
        <v>225</v>
      </c>
      <c r="D90" s="57"/>
      <c r="E90" s="3" t="s">
        <v>444</v>
      </c>
      <c r="F90" s="3">
        <v>1.2545690186754235</v>
      </c>
      <c r="G90" s="3" t="s">
        <v>444</v>
      </c>
      <c r="H90" s="3" t="s">
        <v>444</v>
      </c>
      <c r="I90" s="3">
        <v>1.2995000000000001E-3</v>
      </c>
      <c r="J90" s="3">
        <v>1.94925E-3</v>
      </c>
      <c r="K90" s="3">
        <v>2.5990000000000002E-3</v>
      </c>
      <c r="L90" s="3" t="s">
        <v>444</v>
      </c>
      <c r="M90" s="3" t="s">
        <v>444</v>
      </c>
      <c r="N90" s="3" t="s">
        <v>444</v>
      </c>
      <c r="O90" s="3" t="s">
        <v>444</v>
      </c>
      <c r="P90" s="3" t="s">
        <v>444</v>
      </c>
      <c r="Q90" s="3" t="s">
        <v>444</v>
      </c>
      <c r="R90" s="3" t="s">
        <v>444</v>
      </c>
      <c r="S90" s="3" t="s">
        <v>444</v>
      </c>
      <c r="T90" s="3" t="s">
        <v>444</v>
      </c>
      <c r="U90" s="3" t="s">
        <v>444</v>
      </c>
      <c r="V90" s="3" t="s">
        <v>444</v>
      </c>
      <c r="W90" s="3" t="s">
        <v>444</v>
      </c>
      <c r="X90" s="3">
        <v>3.5453984999999997E-3</v>
      </c>
      <c r="Y90" s="3">
        <v>1.7895821000000001E-3</v>
      </c>
      <c r="Z90" s="3">
        <v>1.7895821000000001E-3</v>
      </c>
      <c r="AA90" s="3">
        <v>1.7895821000000001E-3</v>
      </c>
      <c r="AB90" s="3">
        <v>8.9141448000000009E-3</v>
      </c>
      <c r="AC90" s="3" t="s">
        <v>444</v>
      </c>
      <c r="AD90" s="3" t="s">
        <v>444</v>
      </c>
      <c r="AE90" s="46"/>
      <c r="AF90" s="3" t="s">
        <v>444</v>
      </c>
      <c r="AG90" s="3" t="s">
        <v>444</v>
      </c>
      <c r="AH90" s="3" t="s">
        <v>444</v>
      </c>
      <c r="AI90" s="3" t="s">
        <v>444</v>
      </c>
      <c r="AJ90" s="3" t="s">
        <v>444</v>
      </c>
      <c r="AK90" s="3" t="s">
        <v>444</v>
      </c>
      <c r="AL90" s="35" t="s">
        <v>410</v>
      </c>
    </row>
    <row r="91" spans="1:38" ht="26.25" customHeight="1" thickBot="1" x14ac:dyDescent="0.3">
      <c r="A91" s="55" t="s">
        <v>206</v>
      </c>
      <c r="B91" s="59" t="s">
        <v>402</v>
      </c>
      <c r="C91" s="61" t="s">
        <v>226</v>
      </c>
      <c r="D91" s="57"/>
      <c r="E91" s="3">
        <v>3.8496444319786022E-2</v>
      </c>
      <c r="F91" s="3">
        <v>0.11785682115892288</v>
      </c>
      <c r="G91" s="3">
        <v>1.3942834434658222E-2</v>
      </c>
      <c r="H91" s="3">
        <v>8.8094902985935933E-2</v>
      </c>
      <c r="I91" s="3">
        <v>0.61210626479436803</v>
      </c>
      <c r="J91" s="3">
        <v>0.64809469164197786</v>
      </c>
      <c r="K91" s="3">
        <v>0.65552790470700095</v>
      </c>
      <c r="L91" s="3">
        <v>2.5791665271813233E-3</v>
      </c>
      <c r="M91" s="3">
        <v>1.1775271386605897</v>
      </c>
      <c r="N91" s="3">
        <v>0.8671202648339662</v>
      </c>
      <c r="O91" s="3">
        <v>0.19453213224378235</v>
      </c>
      <c r="P91" s="3">
        <v>3.0347102155134859E-3</v>
      </c>
      <c r="Q91" s="3">
        <v>1.6019351711763058E-3</v>
      </c>
      <c r="R91" s="3">
        <v>0.34845726899756807</v>
      </c>
      <c r="S91" s="3">
        <v>13.958222192691704</v>
      </c>
      <c r="T91" s="3">
        <v>0.63776765030248139</v>
      </c>
      <c r="U91" s="3">
        <v>7.8352455166330284E-2</v>
      </c>
      <c r="V91" s="3">
        <v>8.0714809327041213</v>
      </c>
      <c r="W91" s="3">
        <v>2.1227690415888175E-3</v>
      </c>
      <c r="X91" s="3">
        <v>2.3562733091635878E-3</v>
      </c>
      <c r="Y91" s="3">
        <v>9.5524593601496786E-4</v>
      </c>
      <c r="Z91" s="3">
        <v>9.5524593601496786E-4</v>
      </c>
      <c r="AA91" s="3">
        <v>9.5524593601496786E-4</v>
      </c>
      <c r="AB91" s="3">
        <v>5.2220111163084918E-3</v>
      </c>
      <c r="AC91" s="3" t="s">
        <v>444</v>
      </c>
      <c r="AD91" s="3" t="s">
        <v>444</v>
      </c>
      <c r="AE91" s="46"/>
      <c r="AF91" s="3" t="s">
        <v>444</v>
      </c>
      <c r="AG91" s="3" t="s">
        <v>444</v>
      </c>
      <c r="AH91" s="3" t="s">
        <v>444</v>
      </c>
      <c r="AI91" s="3" t="s">
        <v>444</v>
      </c>
      <c r="AJ91" s="3" t="s">
        <v>444</v>
      </c>
      <c r="AK91" s="3" t="s">
        <v>444</v>
      </c>
      <c r="AL91" s="35" t="s">
        <v>410</v>
      </c>
    </row>
    <row r="92" spans="1:38" ht="26.25" customHeight="1" thickBot="1" x14ac:dyDescent="0.3">
      <c r="A92" s="55" t="s">
        <v>53</v>
      </c>
      <c r="B92" s="55" t="s">
        <v>227</v>
      </c>
      <c r="C92" s="56" t="s">
        <v>228</v>
      </c>
      <c r="D92" s="62"/>
      <c r="E92" s="3">
        <v>1.5299999999999999E-2</v>
      </c>
      <c r="F92" s="3">
        <v>0.78208318999999993</v>
      </c>
      <c r="G92" s="3">
        <v>6.0000000000000001E-3</v>
      </c>
      <c r="H92" s="3" t="s">
        <v>443</v>
      </c>
      <c r="I92" s="3" t="s">
        <v>445</v>
      </c>
      <c r="J92" s="3" t="s">
        <v>445</v>
      </c>
      <c r="K92" s="3" t="s">
        <v>445</v>
      </c>
      <c r="L92" s="3" t="s">
        <v>443</v>
      </c>
      <c r="M92" s="3">
        <v>6.8405200000000001E-3</v>
      </c>
      <c r="N92" s="3" t="s">
        <v>443</v>
      </c>
      <c r="O92" s="3" t="s">
        <v>443</v>
      </c>
      <c r="P92" s="3" t="s">
        <v>443</v>
      </c>
      <c r="Q92" s="3" t="s">
        <v>443</v>
      </c>
      <c r="R92" s="3" t="s">
        <v>443</v>
      </c>
      <c r="S92" s="3" t="s">
        <v>443</v>
      </c>
      <c r="T92" s="3" t="s">
        <v>443</v>
      </c>
      <c r="U92" s="3" t="s">
        <v>444</v>
      </c>
      <c r="V92" s="3" t="s">
        <v>444</v>
      </c>
      <c r="W92" s="3" t="s">
        <v>444</v>
      </c>
      <c r="X92" s="3" t="s">
        <v>444</v>
      </c>
      <c r="Y92" s="3" t="s">
        <v>444</v>
      </c>
      <c r="Z92" s="3" t="s">
        <v>444</v>
      </c>
      <c r="AA92" s="3" t="s">
        <v>444</v>
      </c>
      <c r="AB92" s="3" t="s">
        <v>444</v>
      </c>
      <c r="AC92" s="3" t="s">
        <v>444</v>
      </c>
      <c r="AD92" s="3" t="s">
        <v>444</v>
      </c>
      <c r="AE92" s="46"/>
      <c r="AF92" s="3" t="s">
        <v>444</v>
      </c>
      <c r="AG92" s="3" t="s">
        <v>444</v>
      </c>
      <c r="AH92" s="3" t="s">
        <v>444</v>
      </c>
      <c r="AI92" s="3" t="s">
        <v>444</v>
      </c>
      <c r="AJ92" s="3" t="s">
        <v>444</v>
      </c>
      <c r="AK92" s="3">
        <v>360.40699999999998</v>
      </c>
      <c r="AL92" s="35" t="s">
        <v>229</v>
      </c>
    </row>
    <row r="93" spans="1:38" ht="26.25" customHeight="1" thickBot="1" x14ac:dyDescent="0.3">
      <c r="A93" s="55" t="s">
        <v>53</v>
      </c>
      <c r="B93" s="59" t="s">
        <v>230</v>
      </c>
      <c r="C93" s="56" t="s">
        <v>403</v>
      </c>
      <c r="D93" s="62"/>
      <c r="E93" s="3">
        <v>4.5532457405000004E-2</v>
      </c>
      <c r="F93" s="3">
        <v>2.7882274420467699</v>
      </c>
      <c r="G93" s="3">
        <v>1.7741E-2</v>
      </c>
      <c r="H93" s="3" t="s">
        <v>443</v>
      </c>
      <c r="I93" s="3">
        <v>1.6026080903453387E-2</v>
      </c>
      <c r="J93" s="3">
        <v>4.8217690116061446E-2</v>
      </c>
      <c r="K93" s="3">
        <v>0.11807244073187678</v>
      </c>
      <c r="L93" s="3">
        <v>6.7490715212299998E-7</v>
      </c>
      <c r="M93" s="3">
        <v>4.5368402611000003E-2</v>
      </c>
      <c r="N93" s="3" t="s">
        <v>443</v>
      </c>
      <c r="O93" s="3" t="s">
        <v>444</v>
      </c>
      <c r="P93" s="3" t="s">
        <v>443</v>
      </c>
      <c r="Q93" s="3" t="s">
        <v>444</v>
      </c>
      <c r="R93" s="3" t="s">
        <v>444</v>
      </c>
      <c r="S93" s="3" t="s">
        <v>444</v>
      </c>
      <c r="T93" s="3" t="s">
        <v>444</v>
      </c>
      <c r="U93" s="3" t="s">
        <v>444</v>
      </c>
      <c r="V93" s="3" t="s">
        <v>444</v>
      </c>
      <c r="W93" s="3">
        <v>1.8077869999999999E-3</v>
      </c>
      <c r="X93" s="3" t="s">
        <v>444</v>
      </c>
      <c r="Y93" s="3" t="s">
        <v>444</v>
      </c>
      <c r="Z93" s="3" t="s">
        <v>444</v>
      </c>
      <c r="AA93" s="3" t="s">
        <v>444</v>
      </c>
      <c r="AB93" s="3" t="s">
        <v>444</v>
      </c>
      <c r="AC93" s="3" t="s">
        <v>444</v>
      </c>
      <c r="AD93" s="3" t="s">
        <v>444</v>
      </c>
      <c r="AE93" s="46"/>
      <c r="AF93" s="3" t="s">
        <v>444</v>
      </c>
      <c r="AG93" s="3" t="s">
        <v>444</v>
      </c>
      <c r="AH93" s="3" t="s">
        <v>444</v>
      </c>
      <c r="AI93" s="3" t="s">
        <v>444</v>
      </c>
      <c r="AJ93" s="3" t="s">
        <v>444</v>
      </c>
      <c r="AK93" s="3" t="s">
        <v>444</v>
      </c>
      <c r="AL93" s="35" t="s">
        <v>231</v>
      </c>
    </row>
    <row r="94" spans="1:38" ht="26.25" customHeight="1" thickBot="1" x14ac:dyDescent="0.3">
      <c r="A94" s="55" t="s">
        <v>53</v>
      </c>
      <c r="B94" s="68" t="s">
        <v>404</v>
      </c>
      <c r="C94" s="56" t="s">
        <v>232</v>
      </c>
      <c r="D94" s="57"/>
      <c r="E94" s="3" t="s">
        <v>446</v>
      </c>
      <c r="F94" s="3" t="s">
        <v>446</v>
      </c>
      <c r="G94" s="3" t="s">
        <v>446</v>
      </c>
      <c r="H94" s="3" t="s">
        <v>446</v>
      </c>
      <c r="I94" s="3" t="s">
        <v>446</v>
      </c>
      <c r="J94" s="3" t="s">
        <v>446</v>
      </c>
      <c r="K94" s="3" t="s">
        <v>446</v>
      </c>
      <c r="L94" s="3" t="s">
        <v>446</v>
      </c>
      <c r="M94" s="3" t="s">
        <v>446</v>
      </c>
      <c r="N94" s="3" t="s">
        <v>446</v>
      </c>
      <c r="O94" s="3" t="s">
        <v>446</v>
      </c>
      <c r="P94" s="3" t="s">
        <v>446</v>
      </c>
      <c r="Q94" s="3" t="s">
        <v>446</v>
      </c>
      <c r="R94" s="3" t="s">
        <v>446</v>
      </c>
      <c r="S94" s="3" t="s">
        <v>446</v>
      </c>
      <c r="T94" s="3" t="s">
        <v>446</v>
      </c>
      <c r="U94" s="3" t="s">
        <v>446</v>
      </c>
      <c r="V94" s="3" t="s">
        <v>446</v>
      </c>
      <c r="W94" s="3" t="s">
        <v>446</v>
      </c>
      <c r="X94" s="3" t="s">
        <v>446</v>
      </c>
      <c r="Y94" s="3" t="s">
        <v>446</v>
      </c>
      <c r="Z94" s="3" t="s">
        <v>446</v>
      </c>
      <c r="AA94" s="3" t="s">
        <v>446</v>
      </c>
      <c r="AB94" s="3" t="s">
        <v>446</v>
      </c>
      <c r="AC94" s="3" t="s">
        <v>446</v>
      </c>
      <c r="AD94" s="3" t="s">
        <v>446</v>
      </c>
      <c r="AE94" s="46"/>
      <c r="AF94" s="3" t="s">
        <v>446</v>
      </c>
      <c r="AG94" s="3" t="s">
        <v>446</v>
      </c>
      <c r="AH94" s="3" t="s">
        <v>446</v>
      </c>
      <c r="AI94" s="3" t="s">
        <v>446</v>
      </c>
      <c r="AJ94" s="3" t="s">
        <v>446</v>
      </c>
      <c r="AK94" s="3" t="s">
        <v>446</v>
      </c>
      <c r="AL94" s="35" t="s">
        <v>410</v>
      </c>
    </row>
    <row r="95" spans="1:38" ht="26.25" customHeight="1" thickBot="1" x14ac:dyDescent="0.3">
      <c r="A95" s="55" t="s">
        <v>53</v>
      </c>
      <c r="B95" s="68" t="s">
        <v>233</v>
      </c>
      <c r="C95" s="56" t="s">
        <v>234</v>
      </c>
      <c r="D95" s="62"/>
      <c r="E95" s="3">
        <v>0.402889</v>
      </c>
      <c r="F95" s="3">
        <v>0.8351478</v>
      </c>
      <c r="G95" s="3" t="s">
        <v>443</v>
      </c>
      <c r="H95" s="3" t="s">
        <v>443</v>
      </c>
      <c r="I95" s="3">
        <v>4.2269839000000003E-2</v>
      </c>
      <c r="J95" s="3">
        <v>4.2911402000000001E-2</v>
      </c>
      <c r="K95" s="3">
        <v>4.3863300000000001E-2</v>
      </c>
      <c r="L95" s="3">
        <v>1.1835554920000001E-4</v>
      </c>
      <c r="M95" s="3">
        <v>2.061337</v>
      </c>
      <c r="N95" s="3">
        <v>9.4500000000000001E-2</v>
      </c>
      <c r="O95" s="3">
        <v>2.088E-3</v>
      </c>
      <c r="P95" s="3" t="s">
        <v>444</v>
      </c>
      <c r="Q95" s="3" t="s">
        <v>443</v>
      </c>
      <c r="R95" s="3" t="s">
        <v>443</v>
      </c>
      <c r="S95" s="3">
        <v>1.7100000000000001E-2</v>
      </c>
      <c r="T95" s="3" t="s">
        <v>443</v>
      </c>
      <c r="U95" s="3" t="s">
        <v>444</v>
      </c>
      <c r="V95" s="3" t="s">
        <v>444</v>
      </c>
      <c r="W95" s="3">
        <v>0.19122767100000002</v>
      </c>
      <c r="X95" s="3" t="s">
        <v>444</v>
      </c>
      <c r="Y95" s="3" t="s">
        <v>444</v>
      </c>
      <c r="Z95" s="3" t="s">
        <v>444</v>
      </c>
      <c r="AA95" s="3" t="s">
        <v>444</v>
      </c>
      <c r="AB95" s="3" t="s">
        <v>444</v>
      </c>
      <c r="AC95" s="3" t="s">
        <v>444</v>
      </c>
      <c r="AD95" s="3" t="s">
        <v>444</v>
      </c>
      <c r="AE95" s="46"/>
      <c r="AF95" s="3" t="s">
        <v>444</v>
      </c>
      <c r="AG95" s="3" t="s">
        <v>444</v>
      </c>
      <c r="AH95" s="3" t="s">
        <v>444</v>
      </c>
      <c r="AI95" s="3" t="s">
        <v>444</v>
      </c>
      <c r="AJ95" s="3" t="s">
        <v>444</v>
      </c>
      <c r="AK95" s="3" t="s">
        <v>443</v>
      </c>
      <c r="AL95" s="35" t="s">
        <v>410</v>
      </c>
    </row>
    <row r="96" spans="1:38" ht="26.25" customHeight="1" thickBot="1" x14ac:dyDescent="0.3">
      <c r="A96" s="55" t="s">
        <v>53</v>
      </c>
      <c r="B96" s="59" t="s">
        <v>235</v>
      </c>
      <c r="C96" s="56" t="s">
        <v>236</v>
      </c>
      <c r="D96" s="69"/>
      <c r="E96" s="3" t="s">
        <v>446</v>
      </c>
      <c r="F96" s="3" t="s">
        <v>446</v>
      </c>
      <c r="G96" s="3" t="s">
        <v>446</v>
      </c>
      <c r="H96" s="3" t="s">
        <v>446</v>
      </c>
      <c r="I96" s="3" t="s">
        <v>446</v>
      </c>
      <c r="J96" s="3" t="s">
        <v>446</v>
      </c>
      <c r="K96" s="3" t="s">
        <v>446</v>
      </c>
      <c r="L96" s="3" t="s">
        <v>446</v>
      </c>
      <c r="M96" s="3" t="s">
        <v>446</v>
      </c>
      <c r="N96" s="3" t="s">
        <v>446</v>
      </c>
      <c r="O96" s="3" t="s">
        <v>446</v>
      </c>
      <c r="P96" s="3" t="s">
        <v>446</v>
      </c>
      <c r="Q96" s="3" t="s">
        <v>446</v>
      </c>
      <c r="R96" s="3" t="s">
        <v>446</v>
      </c>
      <c r="S96" s="3" t="s">
        <v>446</v>
      </c>
      <c r="T96" s="3" t="s">
        <v>446</v>
      </c>
      <c r="U96" s="3" t="s">
        <v>446</v>
      </c>
      <c r="V96" s="3" t="s">
        <v>446</v>
      </c>
      <c r="W96" s="3" t="s">
        <v>446</v>
      </c>
      <c r="X96" s="3" t="s">
        <v>446</v>
      </c>
      <c r="Y96" s="3" t="s">
        <v>446</v>
      </c>
      <c r="Z96" s="3" t="s">
        <v>446</v>
      </c>
      <c r="AA96" s="3" t="s">
        <v>446</v>
      </c>
      <c r="AB96" s="3" t="s">
        <v>446</v>
      </c>
      <c r="AC96" s="3" t="s">
        <v>446</v>
      </c>
      <c r="AD96" s="3" t="s">
        <v>446</v>
      </c>
      <c r="AE96" s="46"/>
      <c r="AF96" s="3" t="s">
        <v>446</v>
      </c>
      <c r="AG96" s="3" t="s">
        <v>446</v>
      </c>
      <c r="AH96" s="3" t="s">
        <v>446</v>
      </c>
      <c r="AI96" s="3" t="s">
        <v>446</v>
      </c>
      <c r="AJ96" s="3" t="s">
        <v>446</v>
      </c>
      <c r="AK96" s="3" t="s">
        <v>446</v>
      </c>
      <c r="AL96" s="35" t="s">
        <v>410</v>
      </c>
    </row>
    <row r="97" spans="1:38" ht="26.25" customHeight="1" thickBot="1" x14ac:dyDescent="0.3">
      <c r="A97" s="55" t="s">
        <v>53</v>
      </c>
      <c r="B97" s="59" t="s">
        <v>237</v>
      </c>
      <c r="C97" s="56" t="s">
        <v>238</v>
      </c>
      <c r="D97" s="69"/>
      <c r="E97" s="3" t="s">
        <v>444</v>
      </c>
      <c r="F97" s="3" t="s">
        <v>444</v>
      </c>
      <c r="G97" s="3" t="s">
        <v>444</v>
      </c>
      <c r="H97" s="3" t="s">
        <v>444</v>
      </c>
      <c r="I97" s="3" t="s">
        <v>444</v>
      </c>
      <c r="J97" s="3" t="s">
        <v>444</v>
      </c>
      <c r="K97" s="3" t="s">
        <v>444</v>
      </c>
      <c r="L97" s="3" t="s">
        <v>444</v>
      </c>
      <c r="M97" s="3" t="s">
        <v>444</v>
      </c>
      <c r="N97" s="3" t="s">
        <v>443</v>
      </c>
      <c r="O97" s="3" t="s">
        <v>443</v>
      </c>
      <c r="P97" s="3" t="s">
        <v>443</v>
      </c>
      <c r="Q97" s="3" t="s">
        <v>443</v>
      </c>
      <c r="R97" s="3" t="s">
        <v>443</v>
      </c>
      <c r="S97" s="3" t="s">
        <v>443</v>
      </c>
      <c r="T97" s="3" t="s">
        <v>443</v>
      </c>
      <c r="U97" s="3" t="s">
        <v>443</v>
      </c>
      <c r="V97" s="3" t="s">
        <v>443</v>
      </c>
      <c r="W97" s="3" t="s">
        <v>443</v>
      </c>
      <c r="X97" s="3" t="s">
        <v>443</v>
      </c>
      <c r="Y97" s="3" t="s">
        <v>443</v>
      </c>
      <c r="Z97" s="3" t="s">
        <v>443</v>
      </c>
      <c r="AA97" s="3" t="s">
        <v>443</v>
      </c>
      <c r="AB97" s="3" t="s">
        <v>443</v>
      </c>
      <c r="AC97" s="3" t="s">
        <v>443</v>
      </c>
      <c r="AD97" s="3">
        <v>37.61607998673</v>
      </c>
      <c r="AE97" s="46"/>
      <c r="AF97" s="3" t="s">
        <v>444</v>
      </c>
      <c r="AG97" s="3" t="s">
        <v>444</v>
      </c>
      <c r="AH97" s="3" t="s">
        <v>444</v>
      </c>
      <c r="AI97" s="3" t="s">
        <v>444</v>
      </c>
      <c r="AJ97" s="3" t="s">
        <v>444</v>
      </c>
      <c r="AK97" s="3" t="s">
        <v>444</v>
      </c>
      <c r="AL97" s="35" t="s">
        <v>410</v>
      </c>
    </row>
    <row r="98" spans="1:38" ht="26.25" customHeight="1" thickBot="1" x14ac:dyDescent="0.3">
      <c r="A98" s="55" t="s">
        <v>53</v>
      </c>
      <c r="B98" s="59" t="s">
        <v>239</v>
      </c>
      <c r="C98" s="61" t="s">
        <v>240</v>
      </c>
      <c r="D98" s="69"/>
      <c r="E98" s="3">
        <v>8.2830000000000004E-3</v>
      </c>
      <c r="F98" s="3">
        <v>1.9913498000000002E-2</v>
      </c>
      <c r="G98" s="3" t="s">
        <v>443</v>
      </c>
      <c r="H98" s="3">
        <v>1.2801999999999999E-2</v>
      </c>
      <c r="I98" s="3">
        <v>3.2154302367941708E-2</v>
      </c>
      <c r="J98" s="3">
        <v>0.41399896174863399</v>
      </c>
      <c r="K98" s="3">
        <v>0.786886694</v>
      </c>
      <c r="L98" s="3" t="s">
        <v>443</v>
      </c>
      <c r="M98" s="3" t="s">
        <v>443</v>
      </c>
      <c r="N98" s="3" t="s">
        <v>443</v>
      </c>
      <c r="O98" s="3" t="s">
        <v>443</v>
      </c>
      <c r="P98" s="3" t="s">
        <v>443</v>
      </c>
      <c r="Q98" s="3" t="s">
        <v>443</v>
      </c>
      <c r="R98" s="3">
        <v>1.0510000000000001E-3</v>
      </c>
      <c r="S98" s="3" t="s">
        <v>443</v>
      </c>
      <c r="T98" s="3">
        <v>2.31E-4</v>
      </c>
      <c r="U98" s="3" t="s">
        <v>443</v>
      </c>
      <c r="V98" s="3">
        <v>0.16200000000000001</v>
      </c>
      <c r="W98" s="3" t="s">
        <v>443</v>
      </c>
      <c r="X98" s="3">
        <v>1.6164873999999999E-8</v>
      </c>
      <c r="Y98" s="3" t="s">
        <v>443</v>
      </c>
      <c r="Z98" s="3">
        <v>1.6164873999999999E-8</v>
      </c>
      <c r="AA98" s="3">
        <v>1.6164873999999999E-8</v>
      </c>
      <c r="AB98" s="3">
        <v>4.8494621999999997E-8</v>
      </c>
      <c r="AC98" s="3" t="s">
        <v>444</v>
      </c>
      <c r="AD98" s="3" t="s">
        <v>443</v>
      </c>
      <c r="AE98" s="46"/>
      <c r="AF98" s="3" t="s">
        <v>444</v>
      </c>
      <c r="AG98" s="3" t="s">
        <v>444</v>
      </c>
      <c r="AH98" s="3" t="s">
        <v>444</v>
      </c>
      <c r="AI98" s="3" t="s">
        <v>444</v>
      </c>
      <c r="AJ98" s="3" t="s">
        <v>444</v>
      </c>
      <c r="AK98" s="3" t="s">
        <v>444</v>
      </c>
      <c r="AL98" s="35" t="s">
        <v>410</v>
      </c>
    </row>
    <row r="99" spans="1:38" ht="26.25" customHeight="1" thickBot="1" x14ac:dyDescent="0.3">
      <c r="A99" s="55" t="s">
        <v>241</v>
      </c>
      <c r="B99" s="55" t="s">
        <v>242</v>
      </c>
      <c r="C99" s="56" t="s">
        <v>405</v>
      </c>
      <c r="D99" s="69"/>
      <c r="E99" s="3">
        <v>0.3399979147063672</v>
      </c>
      <c r="F99" s="3">
        <v>10.82942502654867</v>
      </c>
      <c r="G99" s="3" t="s">
        <v>444</v>
      </c>
      <c r="H99" s="3">
        <v>6.9737393130248115</v>
      </c>
      <c r="I99" s="3">
        <v>5.3049477639820986E-2</v>
      </c>
      <c r="J99" s="3">
        <v>9.4647579875822493E-2</v>
      </c>
      <c r="K99" s="3">
        <v>0.2073232706803731</v>
      </c>
      <c r="L99" s="3" t="s">
        <v>444</v>
      </c>
      <c r="M99" s="3" t="s">
        <v>444</v>
      </c>
      <c r="N99" s="3" t="s">
        <v>444</v>
      </c>
      <c r="O99" s="3" t="s">
        <v>444</v>
      </c>
      <c r="P99" s="3" t="s">
        <v>444</v>
      </c>
      <c r="Q99" s="3" t="s">
        <v>444</v>
      </c>
      <c r="R99" s="3" t="s">
        <v>444</v>
      </c>
      <c r="S99" s="3" t="s">
        <v>444</v>
      </c>
      <c r="T99" s="3" t="s">
        <v>444</v>
      </c>
      <c r="U99" s="3" t="s">
        <v>444</v>
      </c>
      <c r="V99" s="3" t="s">
        <v>444</v>
      </c>
      <c r="W99" s="3" t="s">
        <v>444</v>
      </c>
      <c r="X99" s="3" t="s">
        <v>444</v>
      </c>
      <c r="Y99" s="3" t="s">
        <v>444</v>
      </c>
      <c r="Z99" s="3" t="s">
        <v>444</v>
      </c>
      <c r="AA99" s="3" t="s">
        <v>444</v>
      </c>
      <c r="AB99" s="3" t="s">
        <v>444</v>
      </c>
      <c r="AC99" s="3" t="s">
        <v>444</v>
      </c>
      <c r="AD99" s="3" t="s">
        <v>444</v>
      </c>
      <c r="AE99" s="46"/>
      <c r="AF99" s="3" t="s">
        <v>444</v>
      </c>
      <c r="AG99" s="3" t="s">
        <v>444</v>
      </c>
      <c r="AH99" s="3" t="s">
        <v>444</v>
      </c>
      <c r="AI99" s="3" t="s">
        <v>444</v>
      </c>
      <c r="AJ99" s="3" t="s">
        <v>444</v>
      </c>
      <c r="AK99" s="3">
        <v>484.82744107273413</v>
      </c>
      <c r="AL99" s="35" t="s">
        <v>243</v>
      </c>
    </row>
    <row r="100" spans="1:38" ht="26.25" customHeight="1" thickBot="1" x14ac:dyDescent="0.3">
      <c r="A100" s="55" t="s">
        <v>241</v>
      </c>
      <c r="B100" s="55" t="s">
        <v>244</v>
      </c>
      <c r="C100" s="56" t="s">
        <v>406</v>
      </c>
      <c r="D100" s="69"/>
      <c r="E100" s="3">
        <v>1.082916961985382</v>
      </c>
      <c r="F100" s="3">
        <v>17.197745708829849</v>
      </c>
      <c r="G100" s="3" t="s">
        <v>444</v>
      </c>
      <c r="H100" s="3">
        <v>12.612979227098606</v>
      </c>
      <c r="I100" s="3">
        <v>0.11850860450595414</v>
      </c>
      <c r="J100" s="3">
        <v>0.19533992383741908</v>
      </c>
      <c r="K100" s="3">
        <v>0.42646383040063096</v>
      </c>
      <c r="L100" s="3" t="s">
        <v>444</v>
      </c>
      <c r="M100" s="3" t="s">
        <v>444</v>
      </c>
      <c r="N100" s="3" t="s">
        <v>444</v>
      </c>
      <c r="O100" s="3" t="s">
        <v>444</v>
      </c>
      <c r="P100" s="3" t="s">
        <v>444</v>
      </c>
      <c r="Q100" s="3" t="s">
        <v>444</v>
      </c>
      <c r="R100" s="3" t="s">
        <v>444</v>
      </c>
      <c r="S100" s="3" t="s">
        <v>444</v>
      </c>
      <c r="T100" s="3" t="s">
        <v>444</v>
      </c>
      <c r="U100" s="3" t="s">
        <v>444</v>
      </c>
      <c r="V100" s="3" t="s">
        <v>444</v>
      </c>
      <c r="W100" s="3" t="s">
        <v>444</v>
      </c>
      <c r="X100" s="3" t="s">
        <v>444</v>
      </c>
      <c r="Y100" s="3" t="s">
        <v>444</v>
      </c>
      <c r="Z100" s="3" t="s">
        <v>444</v>
      </c>
      <c r="AA100" s="3" t="s">
        <v>444</v>
      </c>
      <c r="AB100" s="3" t="s">
        <v>444</v>
      </c>
      <c r="AC100" s="3" t="s">
        <v>444</v>
      </c>
      <c r="AD100" s="3" t="s">
        <v>444</v>
      </c>
      <c r="AE100" s="46"/>
      <c r="AF100" s="3" t="s">
        <v>444</v>
      </c>
      <c r="AG100" s="3" t="s">
        <v>444</v>
      </c>
      <c r="AH100" s="3" t="s">
        <v>444</v>
      </c>
      <c r="AI100" s="3" t="s">
        <v>444</v>
      </c>
      <c r="AJ100" s="3" t="s">
        <v>444</v>
      </c>
      <c r="AK100" s="3">
        <v>2025.6928685214277</v>
      </c>
      <c r="AL100" s="35" t="s">
        <v>243</v>
      </c>
    </row>
    <row r="101" spans="1:38" ht="26.25" customHeight="1" thickBot="1" x14ac:dyDescent="0.3">
      <c r="A101" s="55" t="s">
        <v>241</v>
      </c>
      <c r="B101" s="55" t="s">
        <v>245</v>
      </c>
      <c r="C101" s="56" t="s">
        <v>246</v>
      </c>
      <c r="D101" s="69"/>
      <c r="E101" s="3">
        <v>3.8686483452995812E-3</v>
      </c>
      <c r="F101" s="3">
        <v>3.3189516369921498E-2</v>
      </c>
      <c r="G101" s="3" t="s">
        <v>444</v>
      </c>
      <c r="H101" s="3">
        <v>8.4434018236713926E-2</v>
      </c>
      <c r="I101" s="3">
        <v>1.9061186062631289E-3</v>
      </c>
      <c r="J101" s="3">
        <v>5.7183058187893878E-3</v>
      </c>
      <c r="K101" s="3">
        <v>1.3342730243841902E-2</v>
      </c>
      <c r="L101" s="3" t="s">
        <v>444</v>
      </c>
      <c r="M101" s="3" t="s">
        <v>444</v>
      </c>
      <c r="N101" s="3" t="s">
        <v>444</v>
      </c>
      <c r="O101" s="3" t="s">
        <v>444</v>
      </c>
      <c r="P101" s="3" t="s">
        <v>444</v>
      </c>
      <c r="Q101" s="3" t="s">
        <v>444</v>
      </c>
      <c r="R101" s="3" t="s">
        <v>444</v>
      </c>
      <c r="S101" s="3" t="s">
        <v>444</v>
      </c>
      <c r="T101" s="3" t="s">
        <v>444</v>
      </c>
      <c r="U101" s="3" t="s">
        <v>444</v>
      </c>
      <c r="V101" s="3" t="s">
        <v>444</v>
      </c>
      <c r="W101" s="3" t="s">
        <v>444</v>
      </c>
      <c r="X101" s="3" t="s">
        <v>444</v>
      </c>
      <c r="Y101" s="3" t="s">
        <v>444</v>
      </c>
      <c r="Z101" s="3" t="s">
        <v>444</v>
      </c>
      <c r="AA101" s="3" t="s">
        <v>444</v>
      </c>
      <c r="AB101" s="3" t="s">
        <v>444</v>
      </c>
      <c r="AC101" s="3" t="s">
        <v>444</v>
      </c>
      <c r="AD101" s="3" t="s">
        <v>444</v>
      </c>
      <c r="AE101" s="46"/>
      <c r="AF101" s="3" t="s">
        <v>444</v>
      </c>
      <c r="AG101" s="3" t="s">
        <v>444</v>
      </c>
      <c r="AH101" s="3" t="s">
        <v>444</v>
      </c>
      <c r="AI101" s="3" t="s">
        <v>444</v>
      </c>
      <c r="AJ101" s="3" t="s">
        <v>444</v>
      </c>
      <c r="AK101" s="3">
        <v>118.96343031315646</v>
      </c>
      <c r="AL101" s="35" t="s">
        <v>243</v>
      </c>
    </row>
    <row r="102" spans="1:38" ht="26.25" customHeight="1" thickBot="1" x14ac:dyDescent="0.3">
      <c r="A102" s="55" t="s">
        <v>241</v>
      </c>
      <c r="B102" s="55" t="s">
        <v>247</v>
      </c>
      <c r="C102" s="56" t="s">
        <v>384</v>
      </c>
      <c r="D102" s="69"/>
      <c r="E102" s="3">
        <v>0.3109234276642846</v>
      </c>
      <c r="F102" s="3">
        <v>1.2771415477202923</v>
      </c>
      <c r="G102" s="3" t="s">
        <v>444</v>
      </c>
      <c r="H102" s="3">
        <v>15.230357972174891</v>
      </c>
      <c r="I102" s="3">
        <v>4.1393032248092064E-2</v>
      </c>
      <c r="J102" s="3">
        <v>0.58117776071787597</v>
      </c>
      <c r="K102" s="3">
        <v>3.8447675294739336</v>
      </c>
      <c r="L102" s="3" t="s">
        <v>444</v>
      </c>
      <c r="M102" s="3" t="s">
        <v>444</v>
      </c>
      <c r="N102" s="3" t="s">
        <v>444</v>
      </c>
      <c r="O102" s="3" t="s">
        <v>444</v>
      </c>
      <c r="P102" s="3" t="s">
        <v>444</v>
      </c>
      <c r="Q102" s="3" t="s">
        <v>444</v>
      </c>
      <c r="R102" s="3" t="s">
        <v>444</v>
      </c>
      <c r="S102" s="3" t="s">
        <v>444</v>
      </c>
      <c r="T102" s="3" t="s">
        <v>444</v>
      </c>
      <c r="U102" s="3" t="s">
        <v>444</v>
      </c>
      <c r="V102" s="3" t="s">
        <v>444</v>
      </c>
      <c r="W102" s="3" t="s">
        <v>444</v>
      </c>
      <c r="X102" s="3" t="s">
        <v>444</v>
      </c>
      <c r="Y102" s="3" t="s">
        <v>444</v>
      </c>
      <c r="Z102" s="3" t="s">
        <v>444</v>
      </c>
      <c r="AA102" s="3" t="s">
        <v>444</v>
      </c>
      <c r="AB102" s="3" t="s">
        <v>444</v>
      </c>
      <c r="AC102" s="3" t="s">
        <v>444</v>
      </c>
      <c r="AD102" s="3" t="s">
        <v>444</v>
      </c>
      <c r="AE102" s="46"/>
      <c r="AF102" s="3" t="s">
        <v>444</v>
      </c>
      <c r="AG102" s="3" t="s">
        <v>444</v>
      </c>
      <c r="AH102" s="3" t="s">
        <v>444</v>
      </c>
      <c r="AI102" s="3" t="s">
        <v>444</v>
      </c>
      <c r="AJ102" s="3" t="s">
        <v>444</v>
      </c>
      <c r="AK102" s="3">
        <v>6643.1133737576056</v>
      </c>
      <c r="AL102" s="35" t="s">
        <v>243</v>
      </c>
    </row>
    <row r="103" spans="1:38" ht="26.25" customHeight="1" thickBot="1" x14ac:dyDescent="0.3">
      <c r="A103" s="55" t="s">
        <v>241</v>
      </c>
      <c r="B103" s="55" t="s">
        <v>248</v>
      </c>
      <c r="C103" s="56" t="s">
        <v>249</v>
      </c>
      <c r="D103" s="69"/>
      <c r="E103" s="3" t="s">
        <v>446</v>
      </c>
      <c r="F103" s="3" t="s">
        <v>446</v>
      </c>
      <c r="G103" s="3" t="s">
        <v>446</v>
      </c>
      <c r="H103" s="3" t="s">
        <v>446</v>
      </c>
      <c r="I103" s="3" t="s">
        <v>446</v>
      </c>
      <c r="J103" s="3" t="s">
        <v>446</v>
      </c>
      <c r="K103" s="3" t="s">
        <v>446</v>
      </c>
      <c r="L103" s="3" t="s">
        <v>446</v>
      </c>
      <c r="M103" s="3" t="s">
        <v>446</v>
      </c>
      <c r="N103" s="3" t="s">
        <v>446</v>
      </c>
      <c r="O103" s="3" t="s">
        <v>446</v>
      </c>
      <c r="P103" s="3" t="s">
        <v>446</v>
      </c>
      <c r="Q103" s="3" t="s">
        <v>446</v>
      </c>
      <c r="R103" s="3" t="s">
        <v>446</v>
      </c>
      <c r="S103" s="3" t="s">
        <v>446</v>
      </c>
      <c r="T103" s="3" t="s">
        <v>446</v>
      </c>
      <c r="U103" s="3" t="s">
        <v>446</v>
      </c>
      <c r="V103" s="3" t="s">
        <v>446</v>
      </c>
      <c r="W103" s="3" t="s">
        <v>446</v>
      </c>
      <c r="X103" s="3" t="s">
        <v>446</v>
      </c>
      <c r="Y103" s="3" t="s">
        <v>446</v>
      </c>
      <c r="Z103" s="3" t="s">
        <v>446</v>
      </c>
      <c r="AA103" s="3" t="s">
        <v>446</v>
      </c>
      <c r="AB103" s="3" t="s">
        <v>446</v>
      </c>
      <c r="AC103" s="3" t="s">
        <v>446</v>
      </c>
      <c r="AD103" s="3" t="s">
        <v>446</v>
      </c>
      <c r="AE103" s="46"/>
      <c r="AF103" s="3" t="s">
        <v>446</v>
      </c>
      <c r="AG103" s="3" t="s">
        <v>446</v>
      </c>
      <c r="AH103" s="3" t="s">
        <v>446</v>
      </c>
      <c r="AI103" s="3" t="s">
        <v>446</v>
      </c>
      <c r="AJ103" s="3" t="s">
        <v>446</v>
      </c>
      <c r="AK103" s="3" t="s">
        <v>446</v>
      </c>
      <c r="AL103" s="35" t="s">
        <v>243</v>
      </c>
    </row>
    <row r="104" spans="1:38" ht="26.25" customHeight="1" thickBot="1" x14ac:dyDescent="0.3">
      <c r="A104" s="55" t="s">
        <v>241</v>
      </c>
      <c r="B104" s="55" t="s">
        <v>250</v>
      </c>
      <c r="C104" s="56" t="s">
        <v>251</v>
      </c>
      <c r="D104" s="69"/>
      <c r="E104" s="3">
        <v>8.3963109415148285E-3</v>
      </c>
      <c r="F104" s="3">
        <v>2.9750172057443267E-2</v>
      </c>
      <c r="G104" s="3" t="s">
        <v>444</v>
      </c>
      <c r="H104" s="3">
        <v>6.5297456011231075E-2</v>
      </c>
      <c r="I104" s="3">
        <v>2.8060033942645416E-4</v>
      </c>
      <c r="J104" s="3">
        <v>9.3665751827936249E-4</v>
      </c>
      <c r="K104" s="3">
        <v>2.1855475426518492E-3</v>
      </c>
      <c r="L104" s="3" t="s">
        <v>444</v>
      </c>
      <c r="M104" s="3" t="s">
        <v>444</v>
      </c>
      <c r="N104" s="3" t="s">
        <v>444</v>
      </c>
      <c r="O104" s="3" t="s">
        <v>444</v>
      </c>
      <c r="P104" s="3" t="s">
        <v>444</v>
      </c>
      <c r="Q104" s="3" t="s">
        <v>444</v>
      </c>
      <c r="R104" s="3" t="s">
        <v>444</v>
      </c>
      <c r="S104" s="3" t="s">
        <v>444</v>
      </c>
      <c r="T104" s="3" t="s">
        <v>444</v>
      </c>
      <c r="U104" s="3" t="s">
        <v>444</v>
      </c>
      <c r="V104" s="3" t="s">
        <v>444</v>
      </c>
      <c r="W104" s="3" t="s">
        <v>444</v>
      </c>
      <c r="X104" s="3" t="s">
        <v>444</v>
      </c>
      <c r="Y104" s="3" t="s">
        <v>444</v>
      </c>
      <c r="Z104" s="3" t="s">
        <v>444</v>
      </c>
      <c r="AA104" s="3" t="s">
        <v>444</v>
      </c>
      <c r="AB104" s="3" t="s">
        <v>444</v>
      </c>
      <c r="AC104" s="3" t="s">
        <v>444</v>
      </c>
      <c r="AD104" s="3" t="s">
        <v>444</v>
      </c>
      <c r="AE104" s="46"/>
      <c r="AF104" s="3" t="s">
        <v>444</v>
      </c>
      <c r="AG104" s="3" t="s">
        <v>444</v>
      </c>
      <c r="AH104" s="3" t="s">
        <v>444</v>
      </c>
      <c r="AI104" s="3" t="s">
        <v>444</v>
      </c>
      <c r="AJ104" s="3" t="s">
        <v>444</v>
      </c>
      <c r="AK104" s="3">
        <v>47.678141971322702</v>
      </c>
      <c r="AL104" s="35" t="s">
        <v>243</v>
      </c>
    </row>
    <row r="105" spans="1:38" ht="26.25" customHeight="1" thickBot="1" x14ac:dyDescent="0.3">
      <c r="A105" s="55" t="s">
        <v>241</v>
      </c>
      <c r="B105" s="55" t="s">
        <v>252</v>
      </c>
      <c r="C105" s="56" t="s">
        <v>253</v>
      </c>
      <c r="D105" s="69"/>
      <c r="E105" s="3">
        <v>5.1845352327739472E-2</v>
      </c>
      <c r="F105" s="3">
        <v>0.57443764467642289</v>
      </c>
      <c r="G105" s="3" t="s">
        <v>444</v>
      </c>
      <c r="H105" s="3">
        <v>0.48447750740467072</v>
      </c>
      <c r="I105" s="3">
        <v>8.4180958247975571E-3</v>
      </c>
      <c r="J105" s="3">
        <v>1.325573343896759E-2</v>
      </c>
      <c r="K105" s="3">
        <v>2.8921600230474694E-2</v>
      </c>
      <c r="L105" s="3" t="s">
        <v>444</v>
      </c>
      <c r="M105" s="3" t="s">
        <v>444</v>
      </c>
      <c r="N105" s="3" t="s">
        <v>444</v>
      </c>
      <c r="O105" s="3" t="s">
        <v>444</v>
      </c>
      <c r="P105" s="3" t="s">
        <v>444</v>
      </c>
      <c r="Q105" s="3" t="s">
        <v>444</v>
      </c>
      <c r="R105" s="3" t="s">
        <v>444</v>
      </c>
      <c r="S105" s="3" t="s">
        <v>444</v>
      </c>
      <c r="T105" s="3" t="s">
        <v>444</v>
      </c>
      <c r="U105" s="3" t="s">
        <v>444</v>
      </c>
      <c r="V105" s="3" t="s">
        <v>444</v>
      </c>
      <c r="W105" s="3" t="s">
        <v>444</v>
      </c>
      <c r="X105" s="3" t="s">
        <v>444</v>
      </c>
      <c r="Y105" s="3" t="s">
        <v>444</v>
      </c>
      <c r="Z105" s="3" t="s">
        <v>444</v>
      </c>
      <c r="AA105" s="3" t="s">
        <v>444</v>
      </c>
      <c r="AB105" s="3" t="s">
        <v>444</v>
      </c>
      <c r="AC105" s="3" t="s">
        <v>444</v>
      </c>
      <c r="AD105" s="3" t="s">
        <v>444</v>
      </c>
      <c r="AE105" s="46"/>
      <c r="AF105" s="3" t="s">
        <v>444</v>
      </c>
      <c r="AG105" s="3" t="s">
        <v>444</v>
      </c>
      <c r="AH105" s="3" t="s">
        <v>444</v>
      </c>
      <c r="AI105" s="3" t="s">
        <v>444</v>
      </c>
      <c r="AJ105" s="3" t="s">
        <v>444</v>
      </c>
      <c r="AK105" s="3">
        <v>73.833470177125406</v>
      </c>
      <c r="AL105" s="35" t="s">
        <v>243</v>
      </c>
    </row>
    <row r="106" spans="1:38" ht="26.25" customHeight="1" thickBot="1" x14ac:dyDescent="0.3">
      <c r="A106" s="55" t="s">
        <v>241</v>
      </c>
      <c r="B106" s="55" t="s">
        <v>254</v>
      </c>
      <c r="C106" s="56" t="s">
        <v>255</v>
      </c>
      <c r="D106" s="69"/>
      <c r="E106" s="3" t="s">
        <v>445</v>
      </c>
      <c r="F106" s="3" t="s">
        <v>445</v>
      </c>
      <c r="G106" s="3" t="s">
        <v>444</v>
      </c>
      <c r="H106" s="3" t="s">
        <v>445</v>
      </c>
      <c r="I106" s="3" t="s">
        <v>445</v>
      </c>
      <c r="J106" s="3" t="s">
        <v>445</v>
      </c>
      <c r="K106" s="3" t="s">
        <v>445</v>
      </c>
      <c r="L106" s="3" t="s">
        <v>444</v>
      </c>
      <c r="M106" s="3" t="s">
        <v>444</v>
      </c>
      <c r="N106" s="3" t="s">
        <v>444</v>
      </c>
      <c r="O106" s="3" t="s">
        <v>444</v>
      </c>
      <c r="P106" s="3" t="s">
        <v>444</v>
      </c>
      <c r="Q106" s="3" t="s">
        <v>444</v>
      </c>
      <c r="R106" s="3" t="s">
        <v>444</v>
      </c>
      <c r="S106" s="3" t="s">
        <v>444</v>
      </c>
      <c r="T106" s="3" t="s">
        <v>444</v>
      </c>
      <c r="U106" s="3" t="s">
        <v>444</v>
      </c>
      <c r="V106" s="3" t="s">
        <v>444</v>
      </c>
      <c r="W106" s="3" t="s">
        <v>444</v>
      </c>
      <c r="X106" s="3" t="s">
        <v>444</v>
      </c>
      <c r="Y106" s="3" t="s">
        <v>444</v>
      </c>
      <c r="Z106" s="3" t="s">
        <v>444</v>
      </c>
      <c r="AA106" s="3" t="s">
        <v>444</v>
      </c>
      <c r="AB106" s="3" t="s">
        <v>444</v>
      </c>
      <c r="AC106" s="3" t="s">
        <v>444</v>
      </c>
      <c r="AD106" s="3" t="s">
        <v>444</v>
      </c>
      <c r="AE106" s="46"/>
      <c r="AF106" s="3" t="s">
        <v>444</v>
      </c>
      <c r="AG106" s="3" t="s">
        <v>444</v>
      </c>
      <c r="AH106" s="3" t="s">
        <v>444</v>
      </c>
      <c r="AI106" s="3" t="s">
        <v>444</v>
      </c>
      <c r="AJ106" s="3" t="s">
        <v>444</v>
      </c>
      <c r="AK106" s="3" t="s">
        <v>445</v>
      </c>
      <c r="AL106" s="35" t="s">
        <v>243</v>
      </c>
    </row>
    <row r="107" spans="1:38" ht="26.25" customHeight="1" thickBot="1" x14ac:dyDescent="0.3">
      <c r="A107" s="55" t="s">
        <v>241</v>
      </c>
      <c r="B107" s="55" t="s">
        <v>256</v>
      </c>
      <c r="C107" s="56" t="s">
        <v>377</v>
      </c>
      <c r="D107" s="69"/>
      <c r="E107" s="3">
        <v>2.1171664589478782E-2</v>
      </c>
      <c r="F107" s="3">
        <v>0.35660194944656676</v>
      </c>
      <c r="G107" s="3" t="s">
        <v>444</v>
      </c>
      <c r="H107" s="3">
        <v>1.3108884689570444</v>
      </c>
      <c r="I107" s="3">
        <v>2.043580043471167E-2</v>
      </c>
      <c r="J107" s="3">
        <v>0.36822731036779183</v>
      </c>
      <c r="K107" s="3">
        <v>1.749079704247011</v>
      </c>
      <c r="L107" s="3" t="s">
        <v>444</v>
      </c>
      <c r="M107" s="3" t="s">
        <v>444</v>
      </c>
      <c r="N107" s="3" t="s">
        <v>444</v>
      </c>
      <c r="O107" s="3" t="s">
        <v>444</v>
      </c>
      <c r="P107" s="3" t="s">
        <v>444</v>
      </c>
      <c r="Q107" s="3" t="s">
        <v>444</v>
      </c>
      <c r="R107" s="3" t="s">
        <v>444</v>
      </c>
      <c r="S107" s="3" t="s">
        <v>444</v>
      </c>
      <c r="T107" s="3" t="s">
        <v>444</v>
      </c>
      <c r="U107" s="3" t="s">
        <v>444</v>
      </c>
      <c r="V107" s="3" t="s">
        <v>444</v>
      </c>
      <c r="W107" s="3" t="s">
        <v>444</v>
      </c>
      <c r="X107" s="3" t="s">
        <v>444</v>
      </c>
      <c r="Y107" s="3" t="s">
        <v>444</v>
      </c>
      <c r="Z107" s="3" t="s">
        <v>444</v>
      </c>
      <c r="AA107" s="3" t="s">
        <v>444</v>
      </c>
      <c r="AB107" s="3" t="s">
        <v>444</v>
      </c>
      <c r="AC107" s="3" t="s">
        <v>444</v>
      </c>
      <c r="AD107" s="3" t="s">
        <v>444</v>
      </c>
      <c r="AE107" s="46"/>
      <c r="AF107" s="3" t="s">
        <v>444</v>
      </c>
      <c r="AG107" s="3" t="s">
        <v>444</v>
      </c>
      <c r="AH107" s="3" t="s">
        <v>444</v>
      </c>
      <c r="AI107" s="3" t="s">
        <v>444</v>
      </c>
      <c r="AJ107" s="3" t="s">
        <v>444</v>
      </c>
      <c r="AK107" s="3">
        <v>11574.504673558351</v>
      </c>
      <c r="AL107" s="35" t="s">
        <v>243</v>
      </c>
    </row>
    <row r="108" spans="1:38" ht="26.25" customHeight="1" thickBot="1" x14ac:dyDescent="0.3">
      <c r="A108" s="55" t="s">
        <v>241</v>
      </c>
      <c r="B108" s="55" t="s">
        <v>257</v>
      </c>
      <c r="C108" s="56" t="s">
        <v>378</v>
      </c>
      <c r="D108" s="69"/>
      <c r="E108" s="3">
        <v>4.9931705674307332E-2</v>
      </c>
      <c r="F108" s="3">
        <v>1.7372888261019304</v>
      </c>
      <c r="G108" s="3" t="s">
        <v>444</v>
      </c>
      <c r="H108" s="3">
        <v>3.3634277038049762</v>
      </c>
      <c r="I108" s="3">
        <v>4.4899089430486365E-2</v>
      </c>
      <c r="J108" s="3">
        <v>0.61244785540648483</v>
      </c>
      <c r="K108" s="3">
        <v>1.2248957108129697</v>
      </c>
      <c r="L108" s="3" t="s">
        <v>444</v>
      </c>
      <c r="M108" s="3" t="s">
        <v>444</v>
      </c>
      <c r="N108" s="3" t="s">
        <v>444</v>
      </c>
      <c r="O108" s="3" t="s">
        <v>444</v>
      </c>
      <c r="P108" s="3" t="s">
        <v>444</v>
      </c>
      <c r="Q108" s="3" t="s">
        <v>444</v>
      </c>
      <c r="R108" s="3" t="s">
        <v>444</v>
      </c>
      <c r="S108" s="3" t="s">
        <v>444</v>
      </c>
      <c r="T108" s="3" t="s">
        <v>444</v>
      </c>
      <c r="U108" s="3" t="s">
        <v>444</v>
      </c>
      <c r="V108" s="3" t="s">
        <v>444</v>
      </c>
      <c r="W108" s="3" t="s">
        <v>444</v>
      </c>
      <c r="X108" s="3" t="s">
        <v>444</v>
      </c>
      <c r="Y108" s="3" t="s">
        <v>444</v>
      </c>
      <c r="Z108" s="3" t="s">
        <v>444</v>
      </c>
      <c r="AA108" s="3" t="s">
        <v>444</v>
      </c>
      <c r="AB108" s="3" t="s">
        <v>444</v>
      </c>
      <c r="AC108" s="3" t="s">
        <v>444</v>
      </c>
      <c r="AD108" s="3" t="s">
        <v>444</v>
      </c>
      <c r="AE108" s="46"/>
      <c r="AF108" s="3" t="s">
        <v>444</v>
      </c>
      <c r="AG108" s="3" t="s">
        <v>444</v>
      </c>
      <c r="AH108" s="3" t="s">
        <v>444</v>
      </c>
      <c r="AI108" s="3" t="s">
        <v>444</v>
      </c>
      <c r="AJ108" s="3" t="s">
        <v>444</v>
      </c>
      <c r="AK108" s="3">
        <v>26721.776620324243</v>
      </c>
      <c r="AL108" s="35" t="s">
        <v>243</v>
      </c>
    </row>
    <row r="109" spans="1:38" ht="26.25" customHeight="1" thickBot="1" x14ac:dyDescent="0.3">
      <c r="A109" s="55" t="s">
        <v>241</v>
      </c>
      <c r="B109" s="55" t="s">
        <v>258</v>
      </c>
      <c r="C109" s="56" t="s">
        <v>379</v>
      </c>
      <c r="D109" s="69"/>
      <c r="E109" s="3" t="s">
        <v>445</v>
      </c>
      <c r="F109" s="3" t="s">
        <v>445</v>
      </c>
      <c r="G109" s="3" t="s">
        <v>444</v>
      </c>
      <c r="H109" s="3" t="s">
        <v>445</v>
      </c>
      <c r="I109" s="3" t="s">
        <v>445</v>
      </c>
      <c r="J109" s="3" t="s">
        <v>445</v>
      </c>
      <c r="K109" s="3" t="s">
        <v>445</v>
      </c>
      <c r="L109" s="3" t="s">
        <v>444</v>
      </c>
      <c r="M109" s="3" t="s">
        <v>444</v>
      </c>
      <c r="N109" s="3" t="s">
        <v>444</v>
      </c>
      <c r="O109" s="3" t="s">
        <v>444</v>
      </c>
      <c r="P109" s="3" t="s">
        <v>444</v>
      </c>
      <c r="Q109" s="3" t="s">
        <v>444</v>
      </c>
      <c r="R109" s="3" t="s">
        <v>444</v>
      </c>
      <c r="S109" s="3" t="s">
        <v>444</v>
      </c>
      <c r="T109" s="3" t="s">
        <v>444</v>
      </c>
      <c r="U109" s="3" t="s">
        <v>444</v>
      </c>
      <c r="V109" s="3" t="s">
        <v>444</v>
      </c>
      <c r="W109" s="3" t="s">
        <v>444</v>
      </c>
      <c r="X109" s="3" t="s">
        <v>444</v>
      </c>
      <c r="Y109" s="3" t="s">
        <v>444</v>
      </c>
      <c r="Z109" s="3" t="s">
        <v>444</v>
      </c>
      <c r="AA109" s="3" t="s">
        <v>444</v>
      </c>
      <c r="AB109" s="3" t="s">
        <v>444</v>
      </c>
      <c r="AC109" s="3" t="s">
        <v>444</v>
      </c>
      <c r="AD109" s="3" t="s">
        <v>444</v>
      </c>
      <c r="AE109" s="46"/>
      <c r="AF109" s="3" t="s">
        <v>444</v>
      </c>
      <c r="AG109" s="3" t="s">
        <v>444</v>
      </c>
      <c r="AH109" s="3" t="s">
        <v>444</v>
      </c>
      <c r="AI109" s="3" t="s">
        <v>444</v>
      </c>
      <c r="AJ109" s="3" t="s">
        <v>444</v>
      </c>
      <c r="AK109" s="3" t="s">
        <v>445</v>
      </c>
      <c r="AL109" s="35" t="s">
        <v>243</v>
      </c>
    </row>
    <row r="110" spans="1:38" ht="26.25" customHeight="1" thickBot="1" x14ac:dyDescent="0.3">
      <c r="A110" s="55" t="s">
        <v>241</v>
      </c>
      <c r="B110" s="55" t="s">
        <v>259</v>
      </c>
      <c r="C110" s="56" t="s">
        <v>380</v>
      </c>
      <c r="D110" s="69"/>
      <c r="E110" s="3">
        <v>1.6123720359582563E-3</v>
      </c>
      <c r="F110" s="3">
        <v>0.34863417491643822</v>
      </c>
      <c r="G110" s="3" t="s">
        <v>444</v>
      </c>
      <c r="H110" s="3">
        <v>0.22456934597424422</v>
      </c>
      <c r="I110" s="3">
        <v>1.9669938157053792E-2</v>
      </c>
      <c r="J110" s="3">
        <v>9.0442272358945322E-2</v>
      </c>
      <c r="K110" s="3">
        <v>9.0442502498643967E-2</v>
      </c>
      <c r="L110" s="3" t="s">
        <v>444</v>
      </c>
      <c r="M110" s="3" t="s">
        <v>444</v>
      </c>
      <c r="N110" s="3" t="s">
        <v>444</v>
      </c>
      <c r="O110" s="3" t="s">
        <v>444</v>
      </c>
      <c r="P110" s="3" t="s">
        <v>444</v>
      </c>
      <c r="Q110" s="3" t="s">
        <v>444</v>
      </c>
      <c r="R110" s="3" t="s">
        <v>444</v>
      </c>
      <c r="S110" s="3" t="s">
        <v>444</v>
      </c>
      <c r="T110" s="3" t="s">
        <v>444</v>
      </c>
      <c r="U110" s="3" t="s">
        <v>444</v>
      </c>
      <c r="V110" s="3" t="s">
        <v>444</v>
      </c>
      <c r="W110" s="3" t="s">
        <v>444</v>
      </c>
      <c r="X110" s="3" t="s">
        <v>444</v>
      </c>
      <c r="Y110" s="3" t="s">
        <v>444</v>
      </c>
      <c r="Z110" s="3" t="s">
        <v>444</v>
      </c>
      <c r="AA110" s="3" t="s">
        <v>444</v>
      </c>
      <c r="AB110" s="3" t="s">
        <v>444</v>
      </c>
      <c r="AC110" s="3" t="s">
        <v>444</v>
      </c>
      <c r="AD110" s="3" t="s">
        <v>444</v>
      </c>
      <c r="AE110" s="46"/>
      <c r="AF110" s="3" t="s">
        <v>444</v>
      </c>
      <c r="AG110" s="3" t="s">
        <v>444</v>
      </c>
      <c r="AH110" s="3" t="s">
        <v>444</v>
      </c>
      <c r="AI110" s="3" t="s">
        <v>444</v>
      </c>
      <c r="AJ110" s="3" t="s">
        <v>444</v>
      </c>
      <c r="AK110" s="3">
        <v>712.96227827749965</v>
      </c>
      <c r="AL110" s="35" t="s">
        <v>243</v>
      </c>
    </row>
    <row r="111" spans="1:38" ht="26.25" customHeight="1" thickBot="1" x14ac:dyDescent="0.3">
      <c r="A111" s="55" t="s">
        <v>241</v>
      </c>
      <c r="B111" s="55" t="s">
        <v>260</v>
      </c>
      <c r="C111" s="56" t="s">
        <v>374</v>
      </c>
      <c r="D111" s="69"/>
      <c r="E111" s="3">
        <v>5.0385121300000005E-3</v>
      </c>
      <c r="F111" s="3">
        <v>9.4422162000000004E-2</v>
      </c>
      <c r="G111" s="3" t="s">
        <v>444</v>
      </c>
      <c r="H111" s="3">
        <v>4.3983855490000001E-2</v>
      </c>
      <c r="I111" s="3">
        <v>2.0089859999999999E-4</v>
      </c>
      <c r="J111" s="3">
        <v>3.8266400000000001E-4</v>
      </c>
      <c r="K111" s="3">
        <v>8.6099400000000002E-4</v>
      </c>
      <c r="L111" s="3" t="s">
        <v>444</v>
      </c>
      <c r="M111" s="3" t="s">
        <v>444</v>
      </c>
      <c r="N111" s="3" t="s">
        <v>444</v>
      </c>
      <c r="O111" s="3" t="s">
        <v>444</v>
      </c>
      <c r="P111" s="3" t="s">
        <v>444</v>
      </c>
      <c r="Q111" s="3" t="s">
        <v>444</v>
      </c>
      <c r="R111" s="3" t="s">
        <v>444</v>
      </c>
      <c r="S111" s="3" t="s">
        <v>444</v>
      </c>
      <c r="T111" s="3" t="s">
        <v>444</v>
      </c>
      <c r="U111" s="3" t="s">
        <v>444</v>
      </c>
      <c r="V111" s="3" t="s">
        <v>444</v>
      </c>
      <c r="W111" s="3" t="s">
        <v>444</v>
      </c>
      <c r="X111" s="3" t="s">
        <v>444</v>
      </c>
      <c r="Y111" s="3" t="s">
        <v>444</v>
      </c>
      <c r="Z111" s="3" t="s">
        <v>444</v>
      </c>
      <c r="AA111" s="3" t="s">
        <v>444</v>
      </c>
      <c r="AB111" s="3" t="s">
        <v>444</v>
      </c>
      <c r="AC111" s="3" t="s">
        <v>444</v>
      </c>
      <c r="AD111" s="3" t="s">
        <v>444</v>
      </c>
      <c r="AE111" s="46"/>
      <c r="AF111" s="3" t="s">
        <v>444</v>
      </c>
      <c r="AG111" s="3" t="s">
        <v>444</v>
      </c>
      <c r="AH111" s="3" t="s">
        <v>444</v>
      </c>
      <c r="AI111" s="3" t="s">
        <v>444</v>
      </c>
      <c r="AJ111" s="3" t="s">
        <v>444</v>
      </c>
      <c r="AK111" s="3">
        <v>74.584000000000003</v>
      </c>
      <c r="AL111" s="35" t="s">
        <v>243</v>
      </c>
    </row>
    <row r="112" spans="1:38" ht="26.25" customHeight="1" thickBot="1" x14ac:dyDescent="0.3">
      <c r="A112" s="55" t="s">
        <v>261</v>
      </c>
      <c r="B112" s="55" t="s">
        <v>262</v>
      </c>
      <c r="C112" s="56" t="s">
        <v>263</v>
      </c>
      <c r="D112" s="57"/>
      <c r="E112" s="3">
        <v>5.6543135017955226</v>
      </c>
      <c r="F112" s="3" t="s">
        <v>444</v>
      </c>
      <c r="G112" s="3" t="s">
        <v>444</v>
      </c>
      <c r="H112" s="3">
        <v>5.6224095811307144</v>
      </c>
      <c r="I112" s="3" t="s">
        <v>444</v>
      </c>
      <c r="J112" s="3" t="s">
        <v>444</v>
      </c>
      <c r="K112" s="3" t="s">
        <v>444</v>
      </c>
      <c r="L112" s="3" t="s">
        <v>444</v>
      </c>
      <c r="M112" s="3" t="s">
        <v>444</v>
      </c>
      <c r="N112" s="3" t="s">
        <v>444</v>
      </c>
      <c r="O112" s="3" t="s">
        <v>444</v>
      </c>
      <c r="P112" s="3" t="s">
        <v>444</v>
      </c>
      <c r="Q112" s="3" t="s">
        <v>444</v>
      </c>
      <c r="R112" s="3" t="s">
        <v>444</v>
      </c>
      <c r="S112" s="3" t="s">
        <v>444</v>
      </c>
      <c r="T112" s="3" t="s">
        <v>444</v>
      </c>
      <c r="U112" s="3" t="s">
        <v>444</v>
      </c>
      <c r="V112" s="3" t="s">
        <v>444</v>
      </c>
      <c r="W112" s="3" t="s">
        <v>444</v>
      </c>
      <c r="X112" s="3" t="s">
        <v>444</v>
      </c>
      <c r="Y112" s="3" t="s">
        <v>444</v>
      </c>
      <c r="Z112" s="3" t="s">
        <v>444</v>
      </c>
      <c r="AA112" s="3" t="s">
        <v>444</v>
      </c>
      <c r="AB112" s="3" t="s">
        <v>444</v>
      </c>
      <c r="AC112" s="3" t="s">
        <v>444</v>
      </c>
      <c r="AD112" s="3" t="s">
        <v>444</v>
      </c>
      <c r="AE112" s="46"/>
      <c r="AF112" s="3" t="s">
        <v>444</v>
      </c>
      <c r="AG112" s="3" t="s">
        <v>444</v>
      </c>
      <c r="AH112" s="3" t="s">
        <v>444</v>
      </c>
      <c r="AI112" s="3" t="s">
        <v>444</v>
      </c>
      <c r="AJ112" s="3" t="s">
        <v>444</v>
      </c>
      <c r="AK112" s="3">
        <v>141357837.46068767</v>
      </c>
      <c r="AL112" s="35" t="s">
        <v>416</v>
      </c>
    </row>
    <row r="113" spans="1:38" ht="26.25" customHeight="1" thickBot="1" x14ac:dyDescent="0.3">
      <c r="A113" s="55" t="s">
        <v>261</v>
      </c>
      <c r="B113" s="70" t="s">
        <v>264</v>
      </c>
      <c r="C113" s="71" t="s">
        <v>265</v>
      </c>
      <c r="D113" s="57"/>
      <c r="E113" s="3">
        <v>4.4731744202877106</v>
      </c>
      <c r="F113" s="3">
        <v>2.8755051100899998</v>
      </c>
      <c r="G113" s="3" t="s">
        <v>444</v>
      </c>
      <c r="H113" s="3">
        <v>13.732825425543773</v>
      </c>
      <c r="I113" s="3" t="s">
        <v>444</v>
      </c>
      <c r="J113" s="3" t="s">
        <v>444</v>
      </c>
      <c r="K113" s="3" t="s">
        <v>444</v>
      </c>
      <c r="L113" s="3" t="s">
        <v>444</v>
      </c>
      <c r="M113" s="3" t="s">
        <v>444</v>
      </c>
      <c r="N113" s="3" t="s">
        <v>444</v>
      </c>
      <c r="O113" s="3" t="s">
        <v>444</v>
      </c>
      <c r="P113" s="3" t="s">
        <v>444</v>
      </c>
      <c r="Q113" s="3" t="s">
        <v>444</v>
      </c>
      <c r="R113" s="3" t="s">
        <v>444</v>
      </c>
      <c r="S113" s="3" t="s">
        <v>444</v>
      </c>
      <c r="T113" s="3" t="s">
        <v>444</v>
      </c>
      <c r="U113" s="3" t="s">
        <v>444</v>
      </c>
      <c r="V113" s="3" t="s">
        <v>444</v>
      </c>
      <c r="W113" s="3" t="s">
        <v>444</v>
      </c>
      <c r="X113" s="3" t="s">
        <v>444</v>
      </c>
      <c r="Y113" s="3" t="s">
        <v>444</v>
      </c>
      <c r="Z113" s="3" t="s">
        <v>444</v>
      </c>
      <c r="AA113" s="3" t="s">
        <v>444</v>
      </c>
      <c r="AB113" s="3" t="s">
        <v>444</v>
      </c>
      <c r="AC113" s="3" t="s">
        <v>444</v>
      </c>
      <c r="AD113" s="3" t="s">
        <v>444</v>
      </c>
      <c r="AE113" s="46"/>
      <c r="AF113" s="3" t="s">
        <v>444</v>
      </c>
      <c r="AG113" s="3" t="s">
        <v>444</v>
      </c>
      <c r="AH113" s="3" t="s">
        <v>444</v>
      </c>
      <c r="AI113" s="3" t="s">
        <v>444</v>
      </c>
      <c r="AJ113" s="3" t="s">
        <v>444</v>
      </c>
      <c r="AK113" s="3">
        <v>110764079.54157427</v>
      </c>
      <c r="AL113" s="111" t="s">
        <v>432</v>
      </c>
    </row>
    <row r="114" spans="1:38" ht="26.25" customHeight="1" thickBot="1" x14ac:dyDescent="0.3">
      <c r="A114" s="55" t="s">
        <v>261</v>
      </c>
      <c r="B114" s="70" t="s">
        <v>266</v>
      </c>
      <c r="C114" s="71" t="s">
        <v>385</v>
      </c>
      <c r="D114" s="57"/>
      <c r="E114" s="3">
        <v>7.5046719999999997E-2</v>
      </c>
      <c r="F114" s="3" t="s">
        <v>444</v>
      </c>
      <c r="G114" s="3" t="s">
        <v>444</v>
      </c>
      <c r="H114" s="3">
        <v>4.607953E-2</v>
      </c>
      <c r="I114" s="3" t="s">
        <v>444</v>
      </c>
      <c r="J114" s="3" t="s">
        <v>444</v>
      </c>
      <c r="K114" s="3" t="s">
        <v>444</v>
      </c>
      <c r="L114" s="3" t="s">
        <v>444</v>
      </c>
      <c r="M114" s="3" t="s">
        <v>444</v>
      </c>
      <c r="N114" s="3" t="s">
        <v>444</v>
      </c>
      <c r="O114" s="3" t="s">
        <v>444</v>
      </c>
      <c r="P114" s="3" t="s">
        <v>444</v>
      </c>
      <c r="Q114" s="3" t="s">
        <v>444</v>
      </c>
      <c r="R114" s="3" t="s">
        <v>444</v>
      </c>
      <c r="S114" s="3" t="s">
        <v>444</v>
      </c>
      <c r="T114" s="3" t="s">
        <v>444</v>
      </c>
      <c r="U114" s="3" t="s">
        <v>444</v>
      </c>
      <c r="V114" s="3" t="s">
        <v>444</v>
      </c>
      <c r="W114" s="3" t="s">
        <v>444</v>
      </c>
      <c r="X114" s="3" t="s">
        <v>444</v>
      </c>
      <c r="Y114" s="3" t="s">
        <v>444</v>
      </c>
      <c r="Z114" s="3" t="s">
        <v>444</v>
      </c>
      <c r="AA114" s="3" t="s">
        <v>444</v>
      </c>
      <c r="AB114" s="3" t="s">
        <v>444</v>
      </c>
      <c r="AC114" s="3" t="s">
        <v>444</v>
      </c>
      <c r="AD114" s="3" t="s">
        <v>444</v>
      </c>
      <c r="AE114" s="46"/>
      <c r="AF114" s="3" t="s">
        <v>444</v>
      </c>
      <c r="AG114" s="3" t="s">
        <v>444</v>
      </c>
      <c r="AH114" s="3" t="s">
        <v>444</v>
      </c>
      <c r="AI114" s="3" t="s">
        <v>444</v>
      </c>
      <c r="AJ114" s="3" t="s">
        <v>444</v>
      </c>
      <c r="AK114" s="3">
        <v>1876168.3846404287</v>
      </c>
      <c r="AL114" s="35" t="s">
        <v>410</v>
      </c>
    </row>
    <row r="115" spans="1:38" ht="26.25" customHeight="1" thickBot="1" x14ac:dyDescent="0.3">
      <c r="A115" s="55" t="s">
        <v>261</v>
      </c>
      <c r="B115" s="70" t="s">
        <v>267</v>
      </c>
      <c r="C115" s="71" t="s">
        <v>268</v>
      </c>
      <c r="D115" s="57"/>
      <c r="E115" s="3">
        <v>0.10655305280000002</v>
      </c>
      <c r="F115" s="3" t="s">
        <v>444</v>
      </c>
      <c r="G115" s="3" t="s">
        <v>444</v>
      </c>
      <c r="H115" s="3">
        <v>0.39301037560000002</v>
      </c>
      <c r="I115" s="3" t="s">
        <v>444</v>
      </c>
      <c r="J115" s="3" t="s">
        <v>444</v>
      </c>
      <c r="K115" s="3" t="s">
        <v>444</v>
      </c>
      <c r="L115" s="3" t="s">
        <v>444</v>
      </c>
      <c r="M115" s="3" t="s">
        <v>444</v>
      </c>
      <c r="N115" s="3" t="s">
        <v>444</v>
      </c>
      <c r="O115" s="3" t="s">
        <v>444</v>
      </c>
      <c r="P115" s="3" t="s">
        <v>444</v>
      </c>
      <c r="Q115" s="3" t="s">
        <v>444</v>
      </c>
      <c r="R115" s="3" t="s">
        <v>444</v>
      </c>
      <c r="S115" s="3" t="s">
        <v>444</v>
      </c>
      <c r="T115" s="3" t="s">
        <v>444</v>
      </c>
      <c r="U115" s="3" t="s">
        <v>444</v>
      </c>
      <c r="V115" s="3" t="s">
        <v>444</v>
      </c>
      <c r="W115" s="3" t="s">
        <v>444</v>
      </c>
      <c r="X115" s="3" t="s">
        <v>444</v>
      </c>
      <c r="Y115" s="3" t="s">
        <v>444</v>
      </c>
      <c r="Z115" s="3" t="s">
        <v>444</v>
      </c>
      <c r="AA115" s="3" t="s">
        <v>444</v>
      </c>
      <c r="AB115" s="3" t="s">
        <v>444</v>
      </c>
      <c r="AC115" s="3" t="s">
        <v>444</v>
      </c>
      <c r="AD115" s="3" t="s">
        <v>444</v>
      </c>
      <c r="AE115" s="46"/>
      <c r="AF115" s="3" t="s">
        <v>444</v>
      </c>
      <c r="AG115" s="3" t="s">
        <v>444</v>
      </c>
      <c r="AH115" s="3" t="s">
        <v>444</v>
      </c>
      <c r="AI115" s="3" t="s">
        <v>444</v>
      </c>
      <c r="AJ115" s="3" t="s">
        <v>444</v>
      </c>
      <c r="AK115" s="3">
        <v>2663825.7888364079</v>
      </c>
      <c r="AL115" s="35" t="s">
        <v>432</v>
      </c>
    </row>
    <row r="116" spans="1:38" ht="26.25" customHeight="1" thickBot="1" x14ac:dyDescent="0.3">
      <c r="A116" s="55" t="s">
        <v>261</v>
      </c>
      <c r="B116" s="55" t="s">
        <v>269</v>
      </c>
      <c r="C116" s="61" t="s">
        <v>407</v>
      </c>
      <c r="D116" s="57"/>
      <c r="E116" s="3">
        <v>2.4970745351155608</v>
      </c>
      <c r="F116" s="3">
        <v>0.36971813618999999</v>
      </c>
      <c r="G116" s="3" t="s">
        <v>444</v>
      </c>
      <c r="H116" s="3">
        <v>6.4943641391840696</v>
      </c>
      <c r="I116" s="3" t="s">
        <v>444</v>
      </c>
      <c r="J116" s="3" t="s">
        <v>444</v>
      </c>
      <c r="K116" s="3" t="s">
        <v>444</v>
      </c>
      <c r="L116" s="3" t="s">
        <v>444</v>
      </c>
      <c r="M116" s="3" t="s">
        <v>444</v>
      </c>
      <c r="N116" s="3" t="s">
        <v>444</v>
      </c>
      <c r="O116" s="3" t="s">
        <v>444</v>
      </c>
      <c r="P116" s="3" t="s">
        <v>444</v>
      </c>
      <c r="Q116" s="3" t="s">
        <v>444</v>
      </c>
      <c r="R116" s="3" t="s">
        <v>444</v>
      </c>
      <c r="S116" s="3" t="s">
        <v>444</v>
      </c>
      <c r="T116" s="3" t="s">
        <v>444</v>
      </c>
      <c r="U116" s="3" t="s">
        <v>444</v>
      </c>
      <c r="V116" s="3" t="s">
        <v>444</v>
      </c>
      <c r="W116" s="3" t="s">
        <v>444</v>
      </c>
      <c r="X116" s="3" t="s">
        <v>444</v>
      </c>
      <c r="Y116" s="3" t="s">
        <v>444</v>
      </c>
      <c r="Z116" s="3" t="s">
        <v>444</v>
      </c>
      <c r="AA116" s="3" t="s">
        <v>444</v>
      </c>
      <c r="AB116" s="3" t="s">
        <v>444</v>
      </c>
      <c r="AC116" s="3" t="s">
        <v>444</v>
      </c>
      <c r="AD116" s="3" t="s">
        <v>444</v>
      </c>
      <c r="AE116" s="46"/>
      <c r="AF116" s="3" t="s">
        <v>444</v>
      </c>
      <c r="AG116" s="3" t="s">
        <v>444</v>
      </c>
      <c r="AH116" s="3" t="s">
        <v>444</v>
      </c>
      <c r="AI116" s="3" t="s">
        <v>444</v>
      </c>
      <c r="AJ116" s="3" t="s">
        <v>444</v>
      </c>
      <c r="AK116" s="3">
        <v>63492143.85939002</v>
      </c>
      <c r="AL116" s="111" t="s">
        <v>432</v>
      </c>
    </row>
    <row r="117" spans="1:38" ht="26.25" customHeight="1" thickBot="1" x14ac:dyDescent="0.3">
      <c r="A117" s="55" t="s">
        <v>261</v>
      </c>
      <c r="B117" s="55" t="s">
        <v>270</v>
      </c>
      <c r="C117" s="61" t="s">
        <v>271</v>
      </c>
      <c r="D117" s="57"/>
      <c r="E117" s="3" t="s">
        <v>444</v>
      </c>
      <c r="F117" s="3" t="s">
        <v>444</v>
      </c>
      <c r="G117" s="3" t="s">
        <v>444</v>
      </c>
      <c r="H117" s="3">
        <v>0.34953644859999999</v>
      </c>
      <c r="I117" s="3" t="s">
        <v>444</v>
      </c>
      <c r="J117" s="3" t="s">
        <v>444</v>
      </c>
      <c r="K117" s="3" t="s">
        <v>444</v>
      </c>
      <c r="L117" s="3" t="s">
        <v>444</v>
      </c>
      <c r="M117" s="3" t="s">
        <v>444</v>
      </c>
      <c r="N117" s="3" t="s">
        <v>444</v>
      </c>
      <c r="O117" s="3" t="s">
        <v>444</v>
      </c>
      <c r="P117" s="3" t="s">
        <v>444</v>
      </c>
      <c r="Q117" s="3" t="s">
        <v>444</v>
      </c>
      <c r="R117" s="3" t="s">
        <v>444</v>
      </c>
      <c r="S117" s="3" t="s">
        <v>444</v>
      </c>
      <c r="T117" s="3" t="s">
        <v>444</v>
      </c>
      <c r="U117" s="3" t="s">
        <v>444</v>
      </c>
      <c r="V117" s="3" t="s">
        <v>444</v>
      </c>
      <c r="W117" s="3" t="s">
        <v>444</v>
      </c>
      <c r="X117" s="3" t="s">
        <v>444</v>
      </c>
      <c r="Y117" s="3" t="s">
        <v>444</v>
      </c>
      <c r="Z117" s="3" t="s">
        <v>444</v>
      </c>
      <c r="AA117" s="3" t="s">
        <v>444</v>
      </c>
      <c r="AB117" s="3" t="s">
        <v>444</v>
      </c>
      <c r="AC117" s="3" t="s">
        <v>444</v>
      </c>
      <c r="AD117" s="3" t="s">
        <v>444</v>
      </c>
      <c r="AE117" s="46"/>
      <c r="AF117" s="3" t="s">
        <v>444</v>
      </c>
      <c r="AG117" s="3" t="s">
        <v>444</v>
      </c>
      <c r="AH117" s="3" t="s">
        <v>444</v>
      </c>
      <c r="AI117" s="3" t="s">
        <v>444</v>
      </c>
      <c r="AJ117" s="3" t="s">
        <v>444</v>
      </c>
      <c r="AK117" s="3">
        <v>23591864.770326804</v>
      </c>
      <c r="AL117" s="35" t="s">
        <v>432</v>
      </c>
    </row>
    <row r="118" spans="1:38" ht="26.25" customHeight="1" thickBot="1" x14ac:dyDescent="0.3">
      <c r="A118" s="55" t="s">
        <v>261</v>
      </c>
      <c r="B118" s="55" t="s">
        <v>272</v>
      </c>
      <c r="C118" s="61" t="s">
        <v>408</v>
      </c>
      <c r="D118" s="57"/>
      <c r="E118" s="3" t="s">
        <v>444</v>
      </c>
      <c r="F118" s="3" t="s">
        <v>444</v>
      </c>
      <c r="G118" s="3" t="s">
        <v>444</v>
      </c>
      <c r="H118" s="3" t="s">
        <v>444</v>
      </c>
      <c r="I118" s="3" t="s">
        <v>444</v>
      </c>
      <c r="J118" s="3" t="s">
        <v>444</v>
      </c>
      <c r="K118" s="3" t="s">
        <v>444</v>
      </c>
      <c r="L118" s="3" t="s">
        <v>444</v>
      </c>
      <c r="M118" s="3" t="s">
        <v>444</v>
      </c>
      <c r="N118" s="3" t="s">
        <v>444</v>
      </c>
      <c r="O118" s="3" t="s">
        <v>444</v>
      </c>
      <c r="P118" s="3" t="s">
        <v>444</v>
      </c>
      <c r="Q118" s="3" t="s">
        <v>444</v>
      </c>
      <c r="R118" s="3" t="s">
        <v>444</v>
      </c>
      <c r="S118" s="3" t="s">
        <v>444</v>
      </c>
      <c r="T118" s="3" t="s">
        <v>444</v>
      </c>
      <c r="U118" s="3" t="s">
        <v>444</v>
      </c>
      <c r="V118" s="3" t="s">
        <v>444</v>
      </c>
      <c r="W118" s="3" t="s">
        <v>444</v>
      </c>
      <c r="X118" s="3" t="s">
        <v>444</v>
      </c>
      <c r="Y118" s="3" t="s">
        <v>444</v>
      </c>
      <c r="Z118" s="3" t="s">
        <v>444</v>
      </c>
      <c r="AA118" s="3" t="s">
        <v>444</v>
      </c>
      <c r="AB118" s="3" t="s">
        <v>444</v>
      </c>
      <c r="AC118" s="3" t="s">
        <v>444</v>
      </c>
      <c r="AD118" s="3" t="s">
        <v>444</v>
      </c>
      <c r="AE118" s="46"/>
      <c r="AF118" s="3" t="s">
        <v>444</v>
      </c>
      <c r="AG118" s="3" t="s">
        <v>444</v>
      </c>
      <c r="AH118" s="3" t="s">
        <v>444</v>
      </c>
      <c r="AI118" s="3" t="s">
        <v>444</v>
      </c>
      <c r="AJ118" s="3" t="s">
        <v>444</v>
      </c>
      <c r="AK118" s="3" t="s">
        <v>443</v>
      </c>
      <c r="AL118" s="35" t="s">
        <v>410</v>
      </c>
    </row>
    <row r="119" spans="1:38" ht="26.25" customHeight="1" thickBot="1" x14ac:dyDescent="0.3">
      <c r="A119" s="55" t="s">
        <v>261</v>
      </c>
      <c r="B119" s="55" t="s">
        <v>273</v>
      </c>
      <c r="C119" s="56" t="s">
        <v>274</v>
      </c>
      <c r="D119" s="57"/>
      <c r="E119" s="3" t="s">
        <v>444</v>
      </c>
      <c r="F119" s="3" t="s">
        <v>444</v>
      </c>
      <c r="G119" s="3" t="s">
        <v>444</v>
      </c>
      <c r="H119" s="3" t="s">
        <v>445</v>
      </c>
      <c r="I119" s="3">
        <v>7.2661079720318655E-2</v>
      </c>
      <c r="J119" s="3">
        <v>1.3020958843929664</v>
      </c>
      <c r="K119" s="3">
        <v>1.3020958843929664</v>
      </c>
      <c r="L119" s="3" t="s">
        <v>444</v>
      </c>
      <c r="M119" s="3" t="s">
        <v>444</v>
      </c>
      <c r="N119" s="3" t="s">
        <v>444</v>
      </c>
      <c r="O119" s="3" t="s">
        <v>444</v>
      </c>
      <c r="P119" s="3" t="s">
        <v>444</v>
      </c>
      <c r="Q119" s="3" t="s">
        <v>444</v>
      </c>
      <c r="R119" s="3" t="s">
        <v>444</v>
      </c>
      <c r="S119" s="3" t="s">
        <v>444</v>
      </c>
      <c r="T119" s="3" t="s">
        <v>444</v>
      </c>
      <c r="U119" s="3" t="s">
        <v>444</v>
      </c>
      <c r="V119" s="3" t="s">
        <v>444</v>
      </c>
      <c r="W119" s="3" t="s">
        <v>444</v>
      </c>
      <c r="X119" s="3" t="s">
        <v>444</v>
      </c>
      <c r="Y119" s="3" t="s">
        <v>444</v>
      </c>
      <c r="Z119" s="3" t="s">
        <v>444</v>
      </c>
      <c r="AA119" s="3" t="s">
        <v>444</v>
      </c>
      <c r="AB119" s="3" t="s">
        <v>444</v>
      </c>
      <c r="AC119" s="3" t="s">
        <v>444</v>
      </c>
      <c r="AD119" s="3" t="s">
        <v>444</v>
      </c>
      <c r="AE119" s="46"/>
      <c r="AF119" s="3" t="s">
        <v>444</v>
      </c>
      <c r="AG119" s="3" t="s">
        <v>444</v>
      </c>
      <c r="AH119" s="3" t="s">
        <v>444</v>
      </c>
      <c r="AI119" s="3" t="s">
        <v>444</v>
      </c>
      <c r="AJ119" s="3" t="s">
        <v>444</v>
      </c>
      <c r="AK119" s="3">
        <v>1326924.6197601049</v>
      </c>
      <c r="AL119" s="35" t="s">
        <v>448</v>
      </c>
    </row>
    <row r="120" spans="1:38" ht="26.25" customHeight="1" thickBot="1" x14ac:dyDescent="0.3">
      <c r="A120" s="55" t="s">
        <v>261</v>
      </c>
      <c r="B120" s="55" t="s">
        <v>275</v>
      </c>
      <c r="C120" s="56" t="s">
        <v>276</v>
      </c>
      <c r="D120" s="57"/>
      <c r="E120" s="3">
        <v>0.86625955651999997</v>
      </c>
      <c r="F120" s="3" t="s">
        <v>444</v>
      </c>
      <c r="G120" s="3" t="s">
        <v>444</v>
      </c>
      <c r="H120" s="3">
        <v>1.1512722752657001</v>
      </c>
      <c r="I120" s="3" t="s">
        <v>443</v>
      </c>
      <c r="J120" s="3" t="s">
        <v>443</v>
      </c>
      <c r="K120" s="3" t="s">
        <v>443</v>
      </c>
      <c r="L120" s="3" t="s">
        <v>444</v>
      </c>
      <c r="M120" s="3" t="s">
        <v>444</v>
      </c>
      <c r="N120" s="3" t="s">
        <v>444</v>
      </c>
      <c r="O120" s="3" t="s">
        <v>444</v>
      </c>
      <c r="P120" s="3" t="s">
        <v>444</v>
      </c>
      <c r="Q120" s="3" t="s">
        <v>444</v>
      </c>
      <c r="R120" s="3" t="s">
        <v>444</v>
      </c>
      <c r="S120" s="3" t="s">
        <v>444</v>
      </c>
      <c r="T120" s="3" t="s">
        <v>444</v>
      </c>
      <c r="U120" s="3" t="s">
        <v>444</v>
      </c>
      <c r="V120" s="3" t="s">
        <v>444</v>
      </c>
      <c r="W120" s="3" t="s">
        <v>444</v>
      </c>
      <c r="X120" s="3" t="s">
        <v>444</v>
      </c>
      <c r="Y120" s="3" t="s">
        <v>444</v>
      </c>
      <c r="Z120" s="3" t="s">
        <v>444</v>
      </c>
      <c r="AA120" s="3" t="s">
        <v>444</v>
      </c>
      <c r="AB120" s="3" t="s">
        <v>444</v>
      </c>
      <c r="AC120" s="3" t="s">
        <v>444</v>
      </c>
      <c r="AD120" s="3" t="s">
        <v>444</v>
      </c>
      <c r="AE120" s="46"/>
      <c r="AF120" s="3" t="s">
        <v>444</v>
      </c>
      <c r="AG120" s="3" t="s">
        <v>444</v>
      </c>
      <c r="AH120" s="3" t="s">
        <v>444</v>
      </c>
      <c r="AI120" s="3" t="s">
        <v>444</v>
      </c>
      <c r="AJ120" s="3" t="s">
        <v>444</v>
      </c>
      <c r="AK120" s="3">
        <v>40.4156706950141</v>
      </c>
      <c r="AL120" s="111" t="s">
        <v>433</v>
      </c>
    </row>
    <row r="121" spans="1:38" ht="26.25" customHeight="1" thickBot="1" x14ac:dyDescent="0.3">
      <c r="A121" s="55" t="s">
        <v>261</v>
      </c>
      <c r="B121" s="55" t="s">
        <v>277</v>
      </c>
      <c r="C121" s="61" t="s">
        <v>278</v>
      </c>
      <c r="D121" s="58"/>
      <c r="E121" s="3" t="s">
        <v>444</v>
      </c>
      <c r="F121" s="3">
        <v>1.19485353283169</v>
      </c>
      <c r="G121" s="3" t="s">
        <v>444</v>
      </c>
      <c r="H121" s="3" t="s">
        <v>444</v>
      </c>
      <c r="I121" s="3" t="s">
        <v>444</v>
      </c>
      <c r="J121" s="3" t="s">
        <v>444</v>
      </c>
      <c r="K121" s="3" t="s">
        <v>444</v>
      </c>
      <c r="L121" s="3" t="s">
        <v>444</v>
      </c>
      <c r="M121" s="3" t="s">
        <v>444</v>
      </c>
      <c r="N121" s="3" t="s">
        <v>444</v>
      </c>
      <c r="O121" s="3" t="s">
        <v>444</v>
      </c>
      <c r="P121" s="3" t="s">
        <v>444</v>
      </c>
      <c r="Q121" s="3" t="s">
        <v>444</v>
      </c>
      <c r="R121" s="3" t="s">
        <v>444</v>
      </c>
      <c r="S121" s="3" t="s">
        <v>444</v>
      </c>
      <c r="T121" s="3" t="s">
        <v>444</v>
      </c>
      <c r="U121" s="3" t="s">
        <v>444</v>
      </c>
      <c r="V121" s="3" t="s">
        <v>444</v>
      </c>
      <c r="W121" s="3" t="s">
        <v>444</v>
      </c>
      <c r="X121" s="3" t="s">
        <v>444</v>
      </c>
      <c r="Y121" s="3" t="s">
        <v>444</v>
      </c>
      <c r="Z121" s="3" t="s">
        <v>444</v>
      </c>
      <c r="AA121" s="3" t="s">
        <v>444</v>
      </c>
      <c r="AB121" s="3" t="s">
        <v>444</v>
      </c>
      <c r="AC121" s="3" t="s">
        <v>444</v>
      </c>
      <c r="AD121" s="3" t="s">
        <v>444</v>
      </c>
      <c r="AE121" s="46"/>
      <c r="AF121" s="3" t="s">
        <v>444</v>
      </c>
      <c r="AG121" s="3" t="s">
        <v>444</v>
      </c>
      <c r="AH121" s="3" t="s">
        <v>444</v>
      </c>
      <c r="AI121" s="3" t="s">
        <v>444</v>
      </c>
      <c r="AJ121" s="3" t="s">
        <v>444</v>
      </c>
      <c r="AK121" s="3">
        <v>1389364.8697601468</v>
      </c>
      <c r="AL121" s="111" t="s">
        <v>434</v>
      </c>
    </row>
    <row r="122" spans="1:38" ht="26.25" customHeight="1" thickBot="1" x14ac:dyDescent="0.3">
      <c r="A122" s="55" t="s">
        <v>261</v>
      </c>
      <c r="B122" s="70" t="s">
        <v>280</v>
      </c>
      <c r="C122" s="71" t="s">
        <v>281</v>
      </c>
      <c r="D122" s="57"/>
      <c r="E122" s="3" t="s">
        <v>446</v>
      </c>
      <c r="F122" s="3" t="s">
        <v>446</v>
      </c>
      <c r="G122" s="3" t="s">
        <v>446</v>
      </c>
      <c r="H122" s="3" t="s">
        <v>446</v>
      </c>
      <c r="I122" s="3" t="s">
        <v>446</v>
      </c>
      <c r="J122" s="3" t="s">
        <v>446</v>
      </c>
      <c r="K122" s="3" t="s">
        <v>446</v>
      </c>
      <c r="L122" s="3" t="s">
        <v>446</v>
      </c>
      <c r="M122" s="3" t="s">
        <v>446</v>
      </c>
      <c r="N122" s="3" t="s">
        <v>446</v>
      </c>
      <c r="O122" s="3" t="s">
        <v>446</v>
      </c>
      <c r="P122" s="3" t="s">
        <v>446</v>
      </c>
      <c r="Q122" s="3" t="s">
        <v>446</v>
      </c>
      <c r="R122" s="3" t="s">
        <v>446</v>
      </c>
      <c r="S122" s="3" t="s">
        <v>446</v>
      </c>
      <c r="T122" s="3" t="s">
        <v>446</v>
      </c>
      <c r="U122" s="3" t="s">
        <v>446</v>
      </c>
      <c r="V122" s="3" t="s">
        <v>446</v>
      </c>
      <c r="W122" s="3" t="s">
        <v>446</v>
      </c>
      <c r="X122" s="3" t="s">
        <v>446</v>
      </c>
      <c r="Y122" s="3" t="s">
        <v>446</v>
      </c>
      <c r="Z122" s="3" t="s">
        <v>446</v>
      </c>
      <c r="AA122" s="3" t="s">
        <v>446</v>
      </c>
      <c r="AB122" s="3" t="s">
        <v>446</v>
      </c>
      <c r="AC122" s="3" t="s">
        <v>446</v>
      </c>
      <c r="AD122" s="3" t="s">
        <v>446</v>
      </c>
      <c r="AE122" s="46"/>
      <c r="AF122" s="3" t="s">
        <v>446</v>
      </c>
      <c r="AG122" s="3" t="s">
        <v>446</v>
      </c>
      <c r="AH122" s="3" t="s">
        <v>446</v>
      </c>
      <c r="AI122" s="3" t="s">
        <v>446</v>
      </c>
      <c r="AJ122" s="3" t="s">
        <v>446</v>
      </c>
      <c r="AK122" s="3" t="s">
        <v>446</v>
      </c>
      <c r="AL122" s="35" t="s">
        <v>410</v>
      </c>
    </row>
    <row r="123" spans="1:38" ht="26.25" customHeight="1" thickBot="1" x14ac:dyDescent="0.3">
      <c r="A123" s="55" t="s">
        <v>261</v>
      </c>
      <c r="B123" s="55" t="s">
        <v>282</v>
      </c>
      <c r="C123" s="56" t="s">
        <v>283</v>
      </c>
      <c r="D123" s="57"/>
      <c r="E123" s="3" t="s">
        <v>446</v>
      </c>
      <c r="F123" s="3" t="s">
        <v>446</v>
      </c>
      <c r="G123" s="3" t="s">
        <v>446</v>
      </c>
      <c r="H123" s="3" t="s">
        <v>446</v>
      </c>
      <c r="I123" s="3" t="s">
        <v>446</v>
      </c>
      <c r="J123" s="3" t="s">
        <v>446</v>
      </c>
      <c r="K123" s="3" t="s">
        <v>446</v>
      </c>
      <c r="L123" s="3" t="s">
        <v>446</v>
      </c>
      <c r="M123" s="3" t="s">
        <v>446</v>
      </c>
      <c r="N123" s="3" t="s">
        <v>446</v>
      </c>
      <c r="O123" s="3" t="s">
        <v>446</v>
      </c>
      <c r="P123" s="3" t="s">
        <v>446</v>
      </c>
      <c r="Q123" s="3" t="s">
        <v>446</v>
      </c>
      <c r="R123" s="3" t="s">
        <v>446</v>
      </c>
      <c r="S123" s="3" t="s">
        <v>446</v>
      </c>
      <c r="T123" s="3" t="s">
        <v>446</v>
      </c>
      <c r="U123" s="3" t="s">
        <v>446</v>
      </c>
      <c r="V123" s="3" t="s">
        <v>446</v>
      </c>
      <c r="W123" s="3" t="s">
        <v>446</v>
      </c>
      <c r="X123" s="3" t="s">
        <v>446</v>
      </c>
      <c r="Y123" s="3" t="s">
        <v>446</v>
      </c>
      <c r="Z123" s="3" t="s">
        <v>446</v>
      </c>
      <c r="AA123" s="3" t="s">
        <v>446</v>
      </c>
      <c r="AB123" s="3" t="s">
        <v>446</v>
      </c>
      <c r="AC123" s="3" t="s">
        <v>446</v>
      </c>
      <c r="AD123" s="3" t="s">
        <v>446</v>
      </c>
      <c r="AE123" s="46"/>
      <c r="AF123" s="3" t="s">
        <v>446</v>
      </c>
      <c r="AG123" s="3" t="s">
        <v>446</v>
      </c>
      <c r="AH123" s="3" t="s">
        <v>446</v>
      </c>
      <c r="AI123" s="3" t="s">
        <v>446</v>
      </c>
      <c r="AJ123" s="3" t="s">
        <v>446</v>
      </c>
      <c r="AK123" s="3" t="s">
        <v>446</v>
      </c>
      <c r="AL123" s="35" t="s">
        <v>415</v>
      </c>
    </row>
    <row r="124" spans="1:38" ht="26.25" customHeight="1" thickBot="1" x14ac:dyDescent="0.3">
      <c r="A124" s="55" t="s">
        <v>261</v>
      </c>
      <c r="B124" s="72" t="s">
        <v>284</v>
      </c>
      <c r="C124" s="56" t="s">
        <v>285</v>
      </c>
      <c r="D124" s="57"/>
      <c r="E124" s="3" t="s">
        <v>444</v>
      </c>
      <c r="F124" s="3" t="s">
        <v>444</v>
      </c>
      <c r="G124" s="3" t="s">
        <v>444</v>
      </c>
      <c r="H124" s="3" t="s">
        <v>443</v>
      </c>
      <c r="I124" s="3" t="s">
        <v>444</v>
      </c>
      <c r="J124" s="3" t="s">
        <v>444</v>
      </c>
      <c r="K124" s="3" t="s">
        <v>444</v>
      </c>
      <c r="L124" s="3" t="s">
        <v>444</v>
      </c>
      <c r="M124" s="3" t="s">
        <v>444</v>
      </c>
      <c r="N124" s="3" t="s">
        <v>444</v>
      </c>
      <c r="O124" s="3" t="s">
        <v>444</v>
      </c>
      <c r="P124" s="3" t="s">
        <v>444</v>
      </c>
      <c r="Q124" s="3" t="s">
        <v>444</v>
      </c>
      <c r="R124" s="3" t="s">
        <v>444</v>
      </c>
      <c r="S124" s="3" t="s">
        <v>444</v>
      </c>
      <c r="T124" s="3" t="s">
        <v>444</v>
      </c>
      <c r="U124" s="3" t="s">
        <v>444</v>
      </c>
      <c r="V124" s="3" t="s">
        <v>444</v>
      </c>
      <c r="W124" s="3" t="s">
        <v>444</v>
      </c>
      <c r="X124" s="3" t="s">
        <v>444</v>
      </c>
      <c r="Y124" s="3" t="s">
        <v>444</v>
      </c>
      <c r="Z124" s="3" t="s">
        <v>444</v>
      </c>
      <c r="AA124" s="3" t="s">
        <v>444</v>
      </c>
      <c r="AB124" s="3" t="s">
        <v>444</v>
      </c>
      <c r="AC124" s="3" t="s">
        <v>444</v>
      </c>
      <c r="AD124" s="3" t="s">
        <v>444</v>
      </c>
      <c r="AE124" s="46"/>
      <c r="AF124" s="3" t="s">
        <v>444</v>
      </c>
      <c r="AG124" s="3" t="s">
        <v>444</v>
      </c>
      <c r="AH124" s="3" t="s">
        <v>444</v>
      </c>
      <c r="AI124" s="3" t="s">
        <v>444</v>
      </c>
      <c r="AJ124" s="3" t="s">
        <v>444</v>
      </c>
      <c r="AK124" s="3" t="s">
        <v>444</v>
      </c>
      <c r="AL124" s="35" t="s">
        <v>410</v>
      </c>
    </row>
    <row r="125" spans="1:38" ht="26.25" customHeight="1" thickBot="1" x14ac:dyDescent="0.3">
      <c r="A125" s="55" t="s">
        <v>286</v>
      </c>
      <c r="B125" s="55" t="s">
        <v>287</v>
      </c>
      <c r="C125" s="56" t="s">
        <v>288</v>
      </c>
      <c r="D125" s="57"/>
      <c r="E125" s="3" t="s">
        <v>443</v>
      </c>
      <c r="F125" s="3">
        <v>0.59809856682234896</v>
      </c>
      <c r="G125" s="3" t="s">
        <v>443</v>
      </c>
      <c r="H125" s="3" t="s">
        <v>443</v>
      </c>
      <c r="I125" s="3">
        <v>3.7265033879999998E-5</v>
      </c>
      <c r="J125" s="3">
        <v>2.5007522484000002E-4</v>
      </c>
      <c r="K125" s="3">
        <v>5.2958880868000002E-4</v>
      </c>
      <c r="L125" s="3" t="s">
        <v>443</v>
      </c>
      <c r="M125" s="3" t="s">
        <v>443</v>
      </c>
      <c r="N125" s="3" t="s">
        <v>444</v>
      </c>
      <c r="O125" s="3" t="s">
        <v>444</v>
      </c>
      <c r="P125" s="3" t="s">
        <v>444</v>
      </c>
      <c r="Q125" s="3" t="s">
        <v>444</v>
      </c>
      <c r="R125" s="3" t="s">
        <v>444</v>
      </c>
      <c r="S125" s="3" t="s">
        <v>444</v>
      </c>
      <c r="T125" s="3" t="s">
        <v>444</v>
      </c>
      <c r="U125" s="3" t="s">
        <v>444</v>
      </c>
      <c r="V125" s="3" t="s">
        <v>444</v>
      </c>
      <c r="W125" s="3" t="s">
        <v>444</v>
      </c>
      <c r="X125" s="3" t="s">
        <v>444</v>
      </c>
      <c r="Y125" s="3" t="s">
        <v>444</v>
      </c>
      <c r="Z125" s="3" t="s">
        <v>444</v>
      </c>
      <c r="AA125" s="3" t="s">
        <v>444</v>
      </c>
      <c r="AB125" s="3" t="s">
        <v>444</v>
      </c>
      <c r="AC125" s="3" t="s">
        <v>444</v>
      </c>
      <c r="AD125" s="3" t="s">
        <v>444</v>
      </c>
      <c r="AE125" s="46"/>
      <c r="AF125" s="3" t="s">
        <v>444</v>
      </c>
      <c r="AG125" s="3" t="s">
        <v>444</v>
      </c>
      <c r="AH125" s="3" t="s">
        <v>444</v>
      </c>
      <c r="AI125" s="3" t="s">
        <v>444</v>
      </c>
      <c r="AJ125" s="3" t="s">
        <v>444</v>
      </c>
      <c r="AK125" s="3">
        <v>1387.3837839999999</v>
      </c>
      <c r="AL125" s="35" t="s">
        <v>421</v>
      </c>
    </row>
    <row r="126" spans="1:38" ht="26.25" customHeight="1" thickBot="1" x14ac:dyDescent="0.3">
      <c r="A126" s="55" t="s">
        <v>286</v>
      </c>
      <c r="B126" s="55" t="s">
        <v>289</v>
      </c>
      <c r="C126" s="56" t="s">
        <v>290</v>
      </c>
      <c r="D126" s="57"/>
      <c r="E126" s="3" t="s">
        <v>443</v>
      </c>
      <c r="F126" s="3">
        <v>4.4006071194467797E-2</v>
      </c>
      <c r="G126" s="3" t="s">
        <v>444</v>
      </c>
      <c r="H126" s="3">
        <v>0.32221412199999999</v>
      </c>
      <c r="I126" s="3" t="s">
        <v>443</v>
      </c>
      <c r="J126" s="3" t="s">
        <v>443</v>
      </c>
      <c r="K126" s="3" t="s">
        <v>443</v>
      </c>
      <c r="L126" s="3" t="s">
        <v>443</v>
      </c>
      <c r="M126" s="3" t="s">
        <v>443</v>
      </c>
      <c r="N126" s="3" t="s">
        <v>444</v>
      </c>
      <c r="O126" s="3" t="s">
        <v>444</v>
      </c>
      <c r="P126" s="3" t="s">
        <v>444</v>
      </c>
      <c r="Q126" s="3" t="s">
        <v>444</v>
      </c>
      <c r="R126" s="3" t="s">
        <v>444</v>
      </c>
      <c r="S126" s="3" t="s">
        <v>444</v>
      </c>
      <c r="T126" s="3" t="s">
        <v>444</v>
      </c>
      <c r="U126" s="3" t="s">
        <v>444</v>
      </c>
      <c r="V126" s="3" t="s">
        <v>444</v>
      </c>
      <c r="W126" s="3" t="s">
        <v>444</v>
      </c>
      <c r="X126" s="3" t="s">
        <v>444</v>
      </c>
      <c r="Y126" s="3" t="s">
        <v>444</v>
      </c>
      <c r="Z126" s="3" t="s">
        <v>444</v>
      </c>
      <c r="AA126" s="3" t="s">
        <v>444</v>
      </c>
      <c r="AB126" s="3" t="s">
        <v>444</v>
      </c>
      <c r="AC126" s="3" t="s">
        <v>444</v>
      </c>
      <c r="AD126" s="3" t="s">
        <v>444</v>
      </c>
      <c r="AE126" s="46"/>
      <c r="AF126" s="3" t="s">
        <v>444</v>
      </c>
      <c r="AG126" s="3" t="s">
        <v>444</v>
      </c>
      <c r="AH126" s="3" t="s">
        <v>444</v>
      </c>
      <c r="AI126" s="3" t="s">
        <v>444</v>
      </c>
      <c r="AJ126" s="3" t="s">
        <v>444</v>
      </c>
      <c r="AK126" s="3">
        <v>1318.0158607072856</v>
      </c>
      <c r="AL126" s="111" t="s">
        <v>435</v>
      </c>
    </row>
    <row r="127" spans="1:38" ht="26.25" customHeight="1" thickBot="1" x14ac:dyDescent="0.3">
      <c r="A127" s="55" t="s">
        <v>286</v>
      </c>
      <c r="B127" s="55" t="s">
        <v>291</v>
      </c>
      <c r="C127" s="56" t="s">
        <v>292</v>
      </c>
      <c r="D127" s="57"/>
      <c r="E127" s="3" t="s">
        <v>445</v>
      </c>
      <c r="F127" s="3" t="s">
        <v>445</v>
      </c>
      <c r="G127" s="3" t="s">
        <v>445</v>
      </c>
      <c r="H127" s="3" t="s">
        <v>445</v>
      </c>
      <c r="I127" s="3" t="s">
        <v>445</v>
      </c>
      <c r="J127" s="3" t="s">
        <v>445</v>
      </c>
      <c r="K127" s="3" t="s">
        <v>445</v>
      </c>
      <c r="L127" s="3" t="s">
        <v>445</v>
      </c>
      <c r="M127" s="3" t="s">
        <v>445</v>
      </c>
      <c r="N127" s="3" t="s">
        <v>444</v>
      </c>
      <c r="O127" s="3" t="s">
        <v>444</v>
      </c>
      <c r="P127" s="3" t="s">
        <v>444</v>
      </c>
      <c r="Q127" s="3" t="s">
        <v>444</v>
      </c>
      <c r="R127" s="3" t="s">
        <v>444</v>
      </c>
      <c r="S127" s="3" t="s">
        <v>444</v>
      </c>
      <c r="T127" s="3" t="s">
        <v>444</v>
      </c>
      <c r="U127" s="3" t="s">
        <v>444</v>
      </c>
      <c r="V127" s="3" t="s">
        <v>444</v>
      </c>
      <c r="W127" s="3" t="s">
        <v>444</v>
      </c>
      <c r="X127" s="3" t="s">
        <v>444</v>
      </c>
      <c r="Y127" s="3" t="s">
        <v>444</v>
      </c>
      <c r="Z127" s="3" t="s">
        <v>444</v>
      </c>
      <c r="AA127" s="3" t="s">
        <v>444</v>
      </c>
      <c r="AB127" s="3" t="s">
        <v>444</v>
      </c>
      <c r="AC127" s="3" t="s">
        <v>444</v>
      </c>
      <c r="AD127" s="3" t="s">
        <v>444</v>
      </c>
      <c r="AE127" s="46"/>
      <c r="AF127" s="3" t="s">
        <v>444</v>
      </c>
      <c r="AG127" s="3" t="s">
        <v>444</v>
      </c>
      <c r="AH127" s="3" t="s">
        <v>444</v>
      </c>
      <c r="AI127" s="3" t="s">
        <v>444</v>
      </c>
      <c r="AJ127" s="3" t="s">
        <v>444</v>
      </c>
      <c r="AK127" s="3" t="s">
        <v>445</v>
      </c>
      <c r="AL127" s="35" t="s">
        <v>422</v>
      </c>
    </row>
    <row r="128" spans="1:38" ht="26.25" customHeight="1" thickBot="1" x14ac:dyDescent="0.3">
      <c r="A128" s="55" t="s">
        <v>286</v>
      </c>
      <c r="B128" s="59" t="s">
        <v>293</v>
      </c>
      <c r="C128" s="61" t="s">
        <v>294</v>
      </c>
      <c r="D128" s="57"/>
      <c r="E128" s="3">
        <v>1.16384E-2</v>
      </c>
      <c r="F128" s="3">
        <v>1.3008200000000001E-3</v>
      </c>
      <c r="G128" s="3">
        <v>1.5318899999999999E-3</v>
      </c>
      <c r="H128" s="3">
        <v>3.0131999999999999E-4</v>
      </c>
      <c r="I128" s="3">
        <v>3.1347999999999999E-4</v>
      </c>
      <c r="J128" s="3">
        <v>3.1347999999999999E-4</v>
      </c>
      <c r="K128" s="3">
        <v>3.1347999999999999E-4</v>
      </c>
      <c r="L128" s="3">
        <v>1.096E-5</v>
      </c>
      <c r="M128" s="3">
        <v>4.3582899999999999E-3</v>
      </c>
      <c r="N128" s="3">
        <v>1.2829499999999999E-3</v>
      </c>
      <c r="O128" s="3">
        <v>7.1059000000000009E-4</v>
      </c>
      <c r="P128" s="3">
        <v>4.4046999999999999E-4</v>
      </c>
      <c r="Q128" s="3">
        <v>6.2350000000000003E-4</v>
      </c>
      <c r="R128" s="3">
        <v>1.6571800000000001E-3</v>
      </c>
      <c r="S128" s="3">
        <v>2.9377700000000001E-3</v>
      </c>
      <c r="T128" s="3">
        <v>8.0269E-4</v>
      </c>
      <c r="U128" s="3">
        <v>3.6046E-4</v>
      </c>
      <c r="V128" s="3">
        <v>2.721428E-2</v>
      </c>
      <c r="W128" s="3">
        <v>3.38515E-3</v>
      </c>
      <c r="X128" s="3">
        <v>1.7491000000000002E-7</v>
      </c>
      <c r="Y128" s="3">
        <v>3.7273000000000003E-7</v>
      </c>
      <c r="Z128" s="3">
        <v>1.9782000000000001E-7</v>
      </c>
      <c r="AA128" s="3">
        <v>2.4154999999999999E-7</v>
      </c>
      <c r="AB128" s="3">
        <v>9.870100000000001E-7</v>
      </c>
      <c r="AC128" s="3">
        <v>9.3999999999999997E-4</v>
      </c>
      <c r="AD128" s="3">
        <v>5.7000000000000002E-3</v>
      </c>
      <c r="AE128" s="46"/>
      <c r="AF128" s="3" t="s">
        <v>444</v>
      </c>
      <c r="AG128" s="3" t="s">
        <v>444</v>
      </c>
      <c r="AH128" s="3" t="s">
        <v>444</v>
      </c>
      <c r="AI128" s="3" t="s">
        <v>444</v>
      </c>
      <c r="AJ128" s="3" t="s">
        <v>444</v>
      </c>
      <c r="AK128" s="3">
        <v>20.823</v>
      </c>
      <c r="AL128" s="35" t="s">
        <v>298</v>
      </c>
    </row>
    <row r="129" spans="1:38" ht="26.25" customHeight="1" thickBot="1" x14ac:dyDescent="0.3">
      <c r="A129" s="55" t="s">
        <v>286</v>
      </c>
      <c r="B129" s="59" t="s">
        <v>296</v>
      </c>
      <c r="C129" s="67" t="s">
        <v>297</v>
      </c>
      <c r="D129" s="57"/>
      <c r="E129" s="3">
        <v>0.35676081300000001</v>
      </c>
      <c r="F129" s="3">
        <v>0.64597793100000001</v>
      </c>
      <c r="G129" s="3">
        <v>4.9446000000000004E-3</v>
      </c>
      <c r="H129" s="3">
        <v>1.63E-4</v>
      </c>
      <c r="I129" s="3">
        <v>3.9952219999999997E-3</v>
      </c>
      <c r="J129" s="3">
        <v>4.055243E-3</v>
      </c>
      <c r="K129" s="3">
        <v>4.1279000000000003E-3</v>
      </c>
      <c r="L129" s="3">
        <v>1.7216498999999999E-3</v>
      </c>
      <c r="M129" s="3">
        <v>0.19471882400000001</v>
      </c>
      <c r="N129" s="3">
        <v>8.6E-3</v>
      </c>
      <c r="O129" s="3">
        <v>3.8999999999999998E-3</v>
      </c>
      <c r="P129" s="3">
        <v>1.57E-3</v>
      </c>
      <c r="Q129" s="3">
        <v>7.1000000000000004E-3</v>
      </c>
      <c r="R129" s="3">
        <v>3.0999999999999999E-3</v>
      </c>
      <c r="S129" s="3">
        <v>4.1000000000000003E-3</v>
      </c>
      <c r="T129" s="3">
        <v>1.319E-2</v>
      </c>
      <c r="U129" s="3">
        <v>2.4969430000000002E-3</v>
      </c>
      <c r="V129" s="3">
        <v>6.9033130000000003E-3</v>
      </c>
      <c r="W129" s="3">
        <v>6.3600000000000004E-2</v>
      </c>
      <c r="X129" s="3">
        <v>9.1838655000000009E-5</v>
      </c>
      <c r="Y129" s="3">
        <v>9.1838655000000009E-5</v>
      </c>
      <c r="Z129" s="3">
        <v>9.1838655000000009E-5</v>
      </c>
      <c r="AA129" s="3">
        <v>9.1838655000000009E-5</v>
      </c>
      <c r="AB129" s="3">
        <v>3.6735462000000004E-4</v>
      </c>
      <c r="AC129" s="3">
        <v>1.1039999999999999E-3</v>
      </c>
      <c r="AD129" s="3" t="s">
        <v>443</v>
      </c>
      <c r="AE129" s="46"/>
      <c r="AF129" s="3" t="s">
        <v>444</v>
      </c>
      <c r="AG129" s="3" t="s">
        <v>444</v>
      </c>
      <c r="AH129" s="3" t="s">
        <v>444</v>
      </c>
      <c r="AI129" s="3" t="s">
        <v>444</v>
      </c>
      <c r="AJ129" s="3" t="s">
        <v>444</v>
      </c>
      <c r="AK129" s="3">
        <v>15.852729999999999</v>
      </c>
      <c r="AL129" s="35" t="s">
        <v>298</v>
      </c>
    </row>
    <row r="130" spans="1:38" ht="26.25" customHeight="1" thickBot="1" x14ac:dyDescent="0.3">
      <c r="A130" s="55" t="s">
        <v>286</v>
      </c>
      <c r="B130" s="59" t="s">
        <v>299</v>
      </c>
      <c r="C130" s="73" t="s">
        <v>300</v>
      </c>
      <c r="D130" s="57"/>
      <c r="E130" s="3" t="s">
        <v>445</v>
      </c>
      <c r="F130" s="3" t="s">
        <v>445</v>
      </c>
      <c r="G130" s="3" t="s">
        <v>445</v>
      </c>
      <c r="H130" s="3" t="s">
        <v>445</v>
      </c>
      <c r="I130" s="3" t="s">
        <v>445</v>
      </c>
      <c r="J130" s="3" t="s">
        <v>445</v>
      </c>
      <c r="K130" s="3" t="s">
        <v>445</v>
      </c>
      <c r="L130" s="3" t="s">
        <v>445</v>
      </c>
      <c r="M130" s="3" t="s">
        <v>445</v>
      </c>
      <c r="N130" s="3" t="s">
        <v>445</v>
      </c>
      <c r="O130" s="3" t="s">
        <v>445</v>
      </c>
      <c r="P130" s="3" t="s">
        <v>445</v>
      </c>
      <c r="Q130" s="3" t="s">
        <v>445</v>
      </c>
      <c r="R130" s="3" t="s">
        <v>445</v>
      </c>
      <c r="S130" s="3" t="s">
        <v>445</v>
      </c>
      <c r="T130" s="3" t="s">
        <v>445</v>
      </c>
      <c r="U130" s="3" t="s">
        <v>445</v>
      </c>
      <c r="V130" s="3" t="s">
        <v>445</v>
      </c>
      <c r="W130" s="3" t="s">
        <v>445</v>
      </c>
      <c r="X130" s="3" t="s">
        <v>443</v>
      </c>
      <c r="Y130" s="3" t="s">
        <v>443</v>
      </c>
      <c r="Z130" s="3" t="s">
        <v>443</v>
      </c>
      <c r="AA130" s="3" t="s">
        <v>443</v>
      </c>
      <c r="AB130" s="3" t="s">
        <v>443</v>
      </c>
      <c r="AC130" s="3">
        <v>0.24274000000000001</v>
      </c>
      <c r="AD130" s="3" t="s">
        <v>444</v>
      </c>
      <c r="AE130" s="46"/>
      <c r="AF130" s="3" t="s">
        <v>444</v>
      </c>
      <c r="AG130" s="3" t="s">
        <v>444</v>
      </c>
      <c r="AH130" s="3" t="s">
        <v>444</v>
      </c>
      <c r="AI130" s="3" t="s">
        <v>444</v>
      </c>
      <c r="AJ130" s="3" t="s">
        <v>444</v>
      </c>
      <c r="AK130" s="3" t="s">
        <v>445</v>
      </c>
      <c r="AL130" s="35" t="s">
        <v>298</v>
      </c>
    </row>
    <row r="131" spans="1:38" ht="26.25" customHeight="1" thickBot="1" x14ac:dyDescent="0.3">
      <c r="A131" s="55" t="s">
        <v>286</v>
      </c>
      <c r="B131" s="59" t="s">
        <v>301</v>
      </c>
      <c r="C131" s="67" t="s">
        <v>302</v>
      </c>
      <c r="D131" s="57"/>
      <c r="E131" s="3" t="s">
        <v>445</v>
      </c>
      <c r="F131" s="3" t="s">
        <v>445</v>
      </c>
      <c r="G131" s="3" t="s">
        <v>445</v>
      </c>
      <c r="H131" s="3" t="s">
        <v>445</v>
      </c>
      <c r="I131" s="3" t="s">
        <v>445</v>
      </c>
      <c r="J131" s="3" t="s">
        <v>445</v>
      </c>
      <c r="K131" s="3" t="s">
        <v>445</v>
      </c>
      <c r="L131" s="3" t="s">
        <v>445</v>
      </c>
      <c r="M131" s="3" t="s">
        <v>445</v>
      </c>
      <c r="N131" s="3" t="s">
        <v>445</v>
      </c>
      <c r="O131" s="3" t="s">
        <v>445</v>
      </c>
      <c r="P131" s="3" t="s">
        <v>445</v>
      </c>
      <c r="Q131" s="3" t="s">
        <v>445</v>
      </c>
      <c r="R131" s="3" t="s">
        <v>445</v>
      </c>
      <c r="S131" s="3" t="s">
        <v>445</v>
      </c>
      <c r="T131" s="3" t="s">
        <v>445</v>
      </c>
      <c r="U131" s="3" t="s">
        <v>445</v>
      </c>
      <c r="V131" s="3" t="s">
        <v>445</v>
      </c>
      <c r="W131" s="3" t="s">
        <v>445</v>
      </c>
      <c r="X131" s="3" t="s">
        <v>443</v>
      </c>
      <c r="Y131" s="3" t="s">
        <v>443</v>
      </c>
      <c r="Z131" s="3" t="s">
        <v>443</v>
      </c>
      <c r="AA131" s="3" t="s">
        <v>443</v>
      </c>
      <c r="AB131" s="3" t="s">
        <v>443</v>
      </c>
      <c r="AC131" s="3">
        <v>1.2385999999999999</v>
      </c>
      <c r="AD131" s="3" t="s">
        <v>443</v>
      </c>
      <c r="AE131" s="46"/>
      <c r="AF131" s="3" t="s">
        <v>444</v>
      </c>
      <c r="AG131" s="3" t="s">
        <v>444</v>
      </c>
      <c r="AH131" s="3" t="s">
        <v>444</v>
      </c>
      <c r="AI131" s="3" t="s">
        <v>444</v>
      </c>
      <c r="AJ131" s="3" t="s">
        <v>444</v>
      </c>
      <c r="AK131" s="3" t="s">
        <v>443</v>
      </c>
      <c r="AL131" s="35" t="s">
        <v>298</v>
      </c>
    </row>
    <row r="132" spans="1:38" ht="26.25" customHeight="1" thickBot="1" x14ac:dyDescent="0.3">
      <c r="A132" s="55" t="s">
        <v>286</v>
      </c>
      <c r="B132" s="59" t="s">
        <v>303</v>
      </c>
      <c r="C132" s="67" t="s">
        <v>304</v>
      </c>
      <c r="D132" s="57"/>
      <c r="E132" s="3" t="s">
        <v>445</v>
      </c>
      <c r="F132" s="3" t="s">
        <v>445</v>
      </c>
      <c r="G132" s="3" t="s">
        <v>445</v>
      </c>
      <c r="H132" s="3" t="s">
        <v>445</v>
      </c>
      <c r="I132" s="3">
        <v>1.9221154615385E-5</v>
      </c>
      <c r="J132" s="3">
        <v>7.1642485384615004E-5</v>
      </c>
      <c r="K132" s="3">
        <v>9.0863640000000002E-4</v>
      </c>
      <c r="L132" s="3">
        <v>6.7274041153799995E-7</v>
      </c>
      <c r="M132" s="3" t="s">
        <v>445</v>
      </c>
      <c r="N132" s="3">
        <v>4.5431819999999998E-2</v>
      </c>
      <c r="O132" s="3">
        <v>4.5431819999999998E-3</v>
      </c>
      <c r="P132" s="3">
        <v>4.5431819999999998E-3</v>
      </c>
      <c r="Q132" s="3">
        <v>4.5431819999999998E-2</v>
      </c>
      <c r="R132" s="3">
        <v>4.5431819999999998E-2</v>
      </c>
      <c r="S132" s="3">
        <v>4.5431819999999998E-2</v>
      </c>
      <c r="T132" s="3">
        <v>4.5431819999999998E-2</v>
      </c>
      <c r="U132" s="3">
        <v>1.643062200957E-3</v>
      </c>
      <c r="V132" s="3">
        <v>4.5431819999999998E-2</v>
      </c>
      <c r="W132" s="3" t="s">
        <v>445</v>
      </c>
      <c r="X132" s="3" t="s">
        <v>443</v>
      </c>
      <c r="Y132" s="3" t="s">
        <v>443</v>
      </c>
      <c r="Z132" s="3" t="s">
        <v>443</v>
      </c>
      <c r="AA132" s="3" t="s">
        <v>443</v>
      </c>
      <c r="AB132" s="3" t="s">
        <v>443</v>
      </c>
      <c r="AC132" s="3">
        <v>4.1599999999999996E-3</v>
      </c>
      <c r="AD132" s="3" t="s">
        <v>444</v>
      </c>
      <c r="AE132" s="46"/>
      <c r="AF132" s="3" t="s">
        <v>444</v>
      </c>
      <c r="AG132" s="3" t="s">
        <v>444</v>
      </c>
      <c r="AH132" s="3" t="s">
        <v>444</v>
      </c>
      <c r="AI132" s="3" t="s">
        <v>444</v>
      </c>
      <c r="AJ132" s="3" t="s">
        <v>444</v>
      </c>
      <c r="AK132" s="3" t="s">
        <v>445</v>
      </c>
      <c r="AL132" s="35" t="s">
        <v>412</v>
      </c>
    </row>
    <row r="133" spans="1:38" ht="26.25" customHeight="1" thickBot="1" x14ac:dyDescent="0.3">
      <c r="A133" s="55" t="s">
        <v>286</v>
      </c>
      <c r="B133" s="59" t="s">
        <v>305</v>
      </c>
      <c r="C133" s="67" t="s">
        <v>306</v>
      </c>
      <c r="D133" s="57"/>
      <c r="E133" s="3">
        <v>1.1222005E-2</v>
      </c>
      <c r="F133" s="3">
        <v>3.1212900000000002E-4</v>
      </c>
      <c r="G133" s="3">
        <v>6.571490000000001E-4</v>
      </c>
      <c r="H133" s="3" t="s">
        <v>443</v>
      </c>
      <c r="I133" s="3">
        <v>4.1552848424242396E-4</v>
      </c>
      <c r="J133" s="3">
        <v>4.1552848424242396E-4</v>
      </c>
      <c r="K133" s="3">
        <v>4.3700166424242399E-4</v>
      </c>
      <c r="L133" s="3" t="s">
        <v>443</v>
      </c>
      <c r="M133" s="3">
        <v>1.5053100000000002E-3</v>
      </c>
      <c r="N133" s="3">
        <v>4.8819689000000001E-4</v>
      </c>
      <c r="O133" s="3">
        <v>1.0851189000000001E-4</v>
      </c>
      <c r="P133" s="3">
        <v>1.0470019291453001E-2</v>
      </c>
      <c r="Q133" s="3">
        <v>2.9359242999999998E-4</v>
      </c>
      <c r="R133" s="3">
        <v>2.9251427999999998E-4</v>
      </c>
      <c r="S133" s="3">
        <v>2.6813808999999998E-4</v>
      </c>
      <c r="T133" s="3">
        <v>3.7384678999999999E-4</v>
      </c>
      <c r="U133" s="3">
        <v>4.2669614000000005E-4</v>
      </c>
      <c r="V133" s="3">
        <v>3.45410756E-3</v>
      </c>
      <c r="W133" s="3">
        <v>3.123766E-3</v>
      </c>
      <c r="X133" s="3">
        <v>2.8475160000000004E-7</v>
      </c>
      <c r="Y133" s="3">
        <v>1.5552923E-7</v>
      </c>
      <c r="Z133" s="3">
        <v>1.3892572000000003E-7</v>
      </c>
      <c r="AA133" s="3">
        <v>1.5078537E-7</v>
      </c>
      <c r="AB133" s="3">
        <v>7.2999192000000002E-7</v>
      </c>
      <c r="AC133" s="3">
        <v>3.2344499999999998E-3</v>
      </c>
      <c r="AD133" s="3">
        <v>8.8408300000000009E-3</v>
      </c>
      <c r="AE133" s="46"/>
      <c r="AF133" s="3" t="s">
        <v>444</v>
      </c>
      <c r="AG133" s="3" t="s">
        <v>444</v>
      </c>
      <c r="AH133" s="3" t="s">
        <v>444</v>
      </c>
      <c r="AI133" s="3" t="s">
        <v>444</v>
      </c>
      <c r="AJ133" s="3" t="s">
        <v>444</v>
      </c>
      <c r="AK133" s="3">
        <v>63507</v>
      </c>
      <c r="AL133" s="35" t="s">
        <v>413</v>
      </c>
    </row>
    <row r="134" spans="1:38" ht="26.25" customHeight="1" thickBot="1" x14ac:dyDescent="0.3">
      <c r="A134" s="55" t="s">
        <v>286</v>
      </c>
      <c r="B134" s="59" t="s">
        <v>307</v>
      </c>
      <c r="C134" s="56" t="s">
        <v>308</v>
      </c>
      <c r="D134" s="57"/>
      <c r="E134" s="3" t="s">
        <v>445</v>
      </c>
      <c r="F134" s="3" t="s">
        <v>443</v>
      </c>
      <c r="G134" s="3" t="s">
        <v>445</v>
      </c>
      <c r="H134" s="3" t="s">
        <v>443</v>
      </c>
      <c r="I134" s="3" t="s">
        <v>443</v>
      </c>
      <c r="J134" s="3" t="s">
        <v>443</v>
      </c>
      <c r="K134" s="3" t="s">
        <v>443</v>
      </c>
      <c r="L134" s="3" t="s">
        <v>443</v>
      </c>
      <c r="M134" s="3" t="s">
        <v>445</v>
      </c>
      <c r="N134" s="3" t="s">
        <v>443</v>
      </c>
      <c r="O134" s="3" t="s">
        <v>443</v>
      </c>
      <c r="P134" s="3" t="s">
        <v>443</v>
      </c>
      <c r="Q134" s="3" t="s">
        <v>443</v>
      </c>
      <c r="R134" s="3" t="s">
        <v>443</v>
      </c>
      <c r="S134" s="3" t="s">
        <v>443</v>
      </c>
      <c r="T134" s="3" t="s">
        <v>443</v>
      </c>
      <c r="U134" s="3" t="s">
        <v>443</v>
      </c>
      <c r="V134" s="3" t="s">
        <v>443</v>
      </c>
      <c r="W134" s="3" t="s">
        <v>443</v>
      </c>
      <c r="X134" s="3" t="s">
        <v>443</v>
      </c>
      <c r="Y134" s="3" t="s">
        <v>443</v>
      </c>
      <c r="Z134" s="3" t="s">
        <v>443</v>
      </c>
      <c r="AA134" s="3" t="s">
        <v>443</v>
      </c>
      <c r="AB134" s="3" t="s">
        <v>443</v>
      </c>
      <c r="AC134" s="3" t="s">
        <v>443</v>
      </c>
      <c r="AD134" s="3" t="s">
        <v>443</v>
      </c>
      <c r="AE134" s="46"/>
      <c r="AF134" s="3" t="s">
        <v>444</v>
      </c>
      <c r="AG134" s="3" t="s">
        <v>444</v>
      </c>
      <c r="AH134" s="3" t="s">
        <v>444</v>
      </c>
      <c r="AI134" s="3" t="s">
        <v>444</v>
      </c>
      <c r="AJ134" s="3" t="s">
        <v>444</v>
      </c>
      <c r="AK134" s="3" t="s">
        <v>443</v>
      </c>
      <c r="AL134" s="35" t="s">
        <v>410</v>
      </c>
    </row>
    <row r="135" spans="1:38" ht="26.25" customHeight="1" thickBot="1" x14ac:dyDescent="0.3">
      <c r="A135" s="55" t="s">
        <v>286</v>
      </c>
      <c r="B135" s="55" t="s">
        <v>309</v>
      </c>
      <c r="C135" s="56" t="s">
        <v>310</v>
      </c>
      <c r="D135" s="57"/>
      <c r="E135" s="3">
        <v>3.7561870190000002E-3</v>
      </c>
      <c r="F135" s="3">
        <v>1.45286479052634E-3</v>
      </c>
      <c r="G135" s="3">
        <v>1.2993099799999999E-4</v>
      </c>
      <c r="H135" s="3" t="s">
        <v>443</v>
      </c>
      <c r="I135" s="3">
        <v>4.9491898148824199E-3</v>
      </c>
      <c r="J135" s="3">
        <v>5.3271708985965904E-3</v>
      </c>
      <c r="K135" s="3">
        <v>5.4807257138554701E-3</v>
      </c>
      <c r="L135" s="3">
        <v>2.0786597222506201E-3</v>
      </c>
      <c r="M135" s="3">
        <v>6.5945887199999997E-2</v>
      </c>
      <c r="N135" s="3">
        <v>5.78783534437E-4</v>
      </c>
      <c r="O135" s="3">
        <v>1.1811908866099999E-4</v>
      </c>
      <c r="P135" s="3" t="s">
        <v>443</v>
      </c>
      <c r="Q135" s="3">
        <v>4.8428826350899998E-4</v>
      </c>
      <c r="R135" s="3">
        <v>1.1811908866E-5</v>
      </c>
      <c r="S135" s="3">
        <v>2.36238177321E-4</v>
      </c>
      <c r="T135" s="3" t="s">
        <v>443</v>
      </c>
      <c r="U135" s="3">
        <v>8.2683362062000004E-5</v>
      </c>
      <c r="V135" s="3">
        <v>2.0706276242216999E-2</v>
      </c>
      <c r="W135" s="3">
        <v>3.5435728999999999E-2</v>
      </c>
      <c r="X135" s="3">
        <v>7.0871457750000001E-4</v>
      </c>
      <c r="Y135" s="3">
        <v>8.9770513149999996E-4</v>
      </c>
      <c r="Z135" s="3">
        <v>4.6066447540000003E-4</v>
      </c>
      <c r="AA135" s="3">
        <v>3.77981108E-4</v>
      </c>
      <c r="AB135" s="3">
        <v>2.4450652919999999E-3</v>
      </c>
      <c r="AC135" s="3" t="s">
        <v>444</v>
      </c>
      <c r="AD135" s="3" t="s">
        <v>444</v>
      </c>
      <c r="AE135" s="46"/>
      <c r="AF135" s="3" t="s">
        <v>444</v>
      </c>
      <c r="AG135" s="3" t="s">
        <v>444</v>
      </c>
      <c r="AH135" s="3" t="s">
        <v>444</v>
      </c>
      <c r="AI135" s="3" t="s">
        <v>444</v>
      </c>
      <c r="AJ135" s="3" t="s">
        <v>444</v>
      </c>
      <c r="AK135" s="3" t="s">
        <v>444</v>
      </c>
      <c r="AL135" s="35" t="s">
        <v>410</v>
      </c>
    </row>
    <row r="136" spans="1:38" ht="26.25" customHeight="1" thickBot="1" x14ac:dyDescent="0.4">
      <c r="A136" s="55" t="s">
        <v>286</v>
      </c>
      <c r="B136" s="55" t="s">
        <v>311</v>
      </c>
      <c r="C136" s="56" t="s">
        <v>312</v>
      </c>
      <c r="D136" s="57"/>
      <c r="E136" s="3" t="s">
        <v>444</v>
      </c>
      <c r="F136" s="3">
        <v>7.9498710409999992E-3</v>
      </c>
      <c r="G136" s="3" t="s">
        <v>444</v>
      </c>
      <c r="H136" s="3" t="s">
        <v>443</v>
      </c>
      <c r="I136" s="3" t="s">
        <v>444</v>
      </c>
      <c r="J136" s="3" t="s">
        <v>444</v>
      </c>
      <c r="K136" s="3" t="s">
        <v>444</v>
      </c>
      <c r="L136" s="3" t="s">
        <v>444</v>
      </c>
      <c r="M136" s="3" t="s">
        <v>444</v>
      </c>
      <c r="N136" s="3" t="s">
        <v>444</v>
      </c>
      <c r="O136" s="3" t="s">
        <v>444</v>
      </c>
      <c r="P136" s="3" t="s">
        <v>444</v>
      </c>
      <c r="Q136" s="3" t="s">
        <v>444</v>
      </c>
      <c r="R136" s="3" t="s">
        <v>444</v>
      </c>
      <c r="S136" s="3" t="s">
        <v>444</v>
      </c>
      <c r="T136" s="3" t="s">
        <v>444</v>
      </c>
      <c r="U136" s="3" t="s">
        <v>444</v>
      </c>
      <c r="V136" s="3" t="s">
        <v>444</v>
      </c>
      <c r="W136" s="3" t="s">
        <v>444</v>
      </c>
      <c r="X136" s="3" t="s">
        <v>444</v>
      </c>
      <c r="Y136" s="3" t="s">
        <v>444</v>
      </c>
      <c r="Z136" s="3" t="s">
        <v>444</v>
      </c>
      <c r="AA136" s="3" t="s">
        <v>444</v>
      </c>
      <c r="AB136" s="3" t="s">
        <v>444</v>
      </c>
      <c r="AC136" s="3" t="s">
        <v>444</v>
      </c>
      <c r="AD136" s="3" t="s">
        <v>444</v>
      </c>
      <c r="AE136" s="46"/>
      <c r="AF136" s="3" t="s">
        <v>444</v>
      </c>
      <c r="AG136" s="3" t="s">
        <v>444</v>
      </c>
      <c r="AH136" s="3" t="s">
        <v>444</v>
      </c>
      <c r="AI136" s="3" t="s">
        <v>444</v>
      </c>
      <c r="AJ136" s="3" t="s">
        <v>444</v>
      </c>
      <c r="AK136" s="3">
        <v>726203898.98676395</v>
      </c>
      <c r="AL136" s="134" t="s">
        <v>436</v>
      </c>
    </row>
    <row r="137" spans="1:38" ht="26.25" customHeight="1" thickBot="1" x14ac:dyDescent="0.3">
      <c r="A137" s="55" t="s">
        <v>286</v>
      </c>
      <c r="B137" s="55" t="s">
        <v>313</v>
      </c>
      <c r="C137" s="56" t="s">
        <v>314</v>
      </c>
      <c r="D137" s="57"/>
      <c r="E137" s="3">
        <v>2.7999999999999998E-4</v>
      </c>
      <c r="F137" s="3">
        <v>0.33038690000000004</v>
      </c>
      <c r="G137" s="3" t="s">
        <v>443</v>
      </c>
      <c r="H137" s="3" t="s">
        <v>443</v>
      </c>
      <c r="I137" s="3" t="s">
        <v>444</v>
      </c>
      <c r="J137" s="3" t="s">
        <v>444</v>
      </c>
      <c r="K137" s="3" t="s">
        <v>444</v>
      </c>
      <c r="L137" s="3" t="s">
        <v>444</v>
      </c>
      <c r="M137" s="3">
        <v>7.1000000000000002E-4</v>
      </c>
      <c r="N137" s="3" t="s">
        <v>444</v>
      </c>
      <c r="O137" s="3" t="s">
        <v>444</v>
      </c>
      <c r="P137" s="3" t="s">
        <v>443</v>
      </c>
      <c r="Q137" s="3" t="s">
        <v>444</v>
      </c>
      <c r="R137" s="3" t="s">
        <v>444</v>
      </c>
      <c r="S137" s="3" t="s">
        <v>444</v>
      </c>
      <c r="T137" s="3" t="s">
        <v>444</v>
      </c>
      <c r="U137" s="3" t="s">
        <v>444</v>
      </c>
      <c r="V137" s="3" t="s">
        <v>444</v>
      </c>
      <c r="W137" s="3" t="s">
        <v>444</v>
      </c>
      <c r="X137" s="3" t="s">
        <v>444</v>
      </c>
      <c r="Y137" s="3" t="s">
        <v>444</v>
      </c>
      <c r="Z137" s="3" t="s">
        <v>444</v>
      </c>
      <c r="AA137" s="3" t="s">
        <v>444</v>
      </c>
      <c r="AB137" s="3" t="s">
        <v>444</v>
      </c>
      <c r="AC137" s="3" t="s">
        <v>444</v>
      </c>
      <c r="AD137" s="3" t="s">
        <v>444</v>
      </c>
      <c r="AE137" s="46"/>
      <c r="AF137" s="3" t="s">
        <v>444</v>
      </c>
      <c r="AG137" s="3" t="s">
        <v>444</v>
      </c>
      <c r="AH137" s="3" t="s">
        <v>444</v>
      </c>
      <c r="AI137" s="3" t="s">
        <v>444</v>
      </c>
      <c r="AJ137" s="3" t="s">
        <v>444</v>
      </c>
      <c r="AK137" s="3" t="s">
        <v>444</v>
      </c>
      <c r="AL137" s="35" t="s">
        <v>414</v>
      </c>
    </row>
    <row r="138" spans="1:38" ht="26.25" customHeight="1" thickBot="1" x14ac:dyDescent="0.3">
      <c r="A138" s="59" t="s">
        <v>286</v>
      </c>
      <c r="B138" s="59" t="s">
        <v>315</v>
      </c>
      <c r="C138" s="61" t="s">
        <v>316</v>
      </c>
      <c r="D138" s="58"/>
      <c r="E138" s="3" t="s">
        <v>443</v>
      </c>
      <c r="F138" s="3" t="s">
        <v>443</v>
      </c>
      <c r="G138" s="3" t="s">
        <v>443</v>
      </c>
      <c r="H138" s="3" t="s">
        <v>443</v>
      </c>
      <c r="I138" s="3" t="s">
        <v>444</v>
      </c>
      <c r="J138" s="3" t="s">
        <v>444</v>
      </c>
      <c r="K138" s="3" t="s">
        <v>444</v>
      </c>
      <c r="L138" s="3" t="s">
        <v>444</v>
      </c>
      <c r="M138" s="3" t="s">
        <v>443</v>
      </c>
      <c r="N138" s="3" t="s">
        <v>444</v>
      </c>
      <c r="O138" s="3" t="s">
        <v>444</v>
      </c>
      <c r="P138" s="3" t="s">
        <v>444</v>
      </c>
      <c r="Q138" s="3" t="s">
        <v>444</v>
      </c>
      <c r="R138" s="3" t="s">
        <v>444</v>
      </c>
      <c r="S138" s="3" t="s">
        <v>444</v>
      </c>
      <c r="T138" s="3" t="s">
        <v>444</v>
      </c>
      <c r="U138" s="3" t="s">
        <v>444</v>
      </c>
      <c r="V138" s="3" t="s">
        <v>444</v>
      </c>
      <c r="W138" s="3" t="s">
        <v>444</v>
      </c>
      <c r="X138" s="3" t="s">
        <v>444</v>
      </c>
      <c r="Y138" s="3" t="s">
        <v>444</v>
      </c>
      <c r="Z138" s="3" t="s">
        <v>444</v>
      </c>
      <c r="AA138" s="3" t="s">
        <v>444</v>
      </c>
      <c r="AB138" s="3" t="s">
        <v>444</v>
      </c>
      <c r="AC138" s="3" t="s">
        <v>444</v>
      </c>
      <c r="AD138" s="3" t="s">
        <v>444</v>
      </c>
      <c r="AE138" s="46"/>
      <c r="AF138" s="3" t="s">
        <v>444</v>
      </c>
      <c r="AG138" s="3" t="s">
        <v>444</v>
      </c>
      <c r="AH138" s="3" t="s">
        <v>444</v>
      </c>
      <c r="AI138" s="3" t="s">
        <v>444</v>
      </c>
      <c r="AJ138" s="3" t="s">
        <v>444</v>
      </c>
      <c r="AK138" s="3" t="s">
        <v>443</v>
      </c>
      <c r="AL138" s="35" t="s">
        <v>414</v>
      </c>
    </row>
    <row r="139" spans="1:38" ht="26.25" customHeight="1" thickBot="1" x14ac:dyDescent="0.3">
      <c r="A139" s="59" t="s">
        <v>286</v>
      </c>
      <c r="B139" s="59" t="s">
        <v>317</v>
      </c>
      <c r="C139" s="61" t="s">
        <v>375</v>
      </c>
      <c r="D139" s="58"/>
      <c r="E139" s="3">
        <v>9.0007899999999998E-3</v>
      </c>
      <c r="F139" s="3">
        <v>4.002950999999999E-2</v>
      </c>
      <c r="G139" s="3" t="s">
        <v>443</v>
      </c>
      <c r="H139" s="3">
        <v>1.0169589999999992E-2</v>
      </c>
      <c r="I139" s="3">
        <v>0.72199597620056499</v>
      </c>
      <c r="J139" s="3">
        <v>0.72211377620056494</v>
      </c>
      <c r="K139" s="3">
        <v>0.72281537620056491</v>
      </c>
      <c r="L139" s="3">
        <v>1.7980000000000001E-5</v>
      </c>
      <c r="M139" s="3" t="s">
        <v>443</v>
      </c>
      <c r="N139" s="3">
        <v>1.1742312908614997E-2</v>
      </c>
      <c r="O139" s="3">
        <v>4.2391101050889999E-3</v>
      </c>
      <c r="P139" s="3">
        <v>1.1779150105089E-2</v>
      </c>
      <c r="Q139" s="3">
        <v>6.7570601651390002E-3</v>
      </c>
      <c r="R139" s="3">
        <v>1.3451417301562001E-2</v>
      </c>
      <c r="S139" s="3">
        <v>2.1493923223880003E-2</v>
      </c>
      <c r="T139" s="3">
        <v>2.4981300000000003E-3</v>
      </c>
      <c r="U139" s="3">
        <v>1.3000000000000002E-4</v>
      </c>
      <c r="V139" s="3">
        <v>8.0752099999999993E-2</v>
      </c>
      <c r="W139" s="3">
        <v>7.2451915360000001</v>
      </c>
      <c r="X139" s="3">
        <v>1.5362574E-4</v>
      </c>
      <c r="Y139" s="3">
        <v>2.6995942000000001E-4</v>
      </c>
      <c r="Z139" s="3">
        <v>2.0809371E-4</v>
      </c>
      <c r="AA139" s="3">
        <v>2.1934199000000001E-4</v>
      </c>
      <c r="AB139" s="3">
        <v>8.5102115999999999E-4</v>
      </c>
      <c r="AC139" s="3" t="s">
        <v>444</v>
      </c>
      <c r="AD139" s="3" t="s">
        <v>444</v>
      </c>
      <c r="AE139" s="46"/>
      <c r="AF139" s="3" t="s">
        <v>444</v>
      </c>
      <c r="AG139" s="3" t="s">
        <v>444</v>
      </c>
      <c r="AH139" s="3" t="s">
        <v>444</v>
      </c>
      <c r="AI139" s="3" t="s">
        <v>444</v>
      </c>
      <c r="AJ139" s="3" t="s">
        <v>444</v>
      </c>
      <c r="AK139" s="3">
        <v>1196</v>
      </c>
      <c r="AL139" s="35" t="s">
        <v>449</v>
      </c>
    </row>
    <row r="140" spans="1:38" ht="26.25" customHeight="1" thickBot="1" x14ac:dyDescent="0.3">
      <c r="A140" s="55" t="s">
        <v>319</v>
      </c>
      <c r="B140" s="59" t="s">
        <v>320</v>
      </c>
      <c r="C140" s="56" t="s">
        <v>376</v>
      </c>
      <c r="D140" s="57"/>
      <c r="E140" s="3" t="s">
        <v>446</v>
      </c>
      <c r="F140" s="3" t="s">
        <v>446</v>
      </c>
      <c r="G140" s="3" t="s">
        <v>446</v>
      </c>
      <c r="H140" s="3" t="s">
        <v>446</v>
      </c>
      <c r="I140" s="3" t="s">
        <v>446</v>
      </c>
      <c r="J140" s="3" t="s">
        <v>446</v>
      </c>
      <c r="K140" s="3" t="s">
        <v>446</v>
      </c>
      <c r="L140" s="3" t="s">
        <v>446</v>
      </c>
      <c r="M140" s="3" t="s">
        <v>446</v>
      </c>
      <c r="N140" s="3" t="s">
        <v>446</v>
      </c>
      <c r="O140" s="3" t="s">
        <v>446</v>
      </c>
      <c r="P140" s="3" t="s">
        <v>446</v>
      </c>
      <c r="Q140" s="3" t="s">
        <v>446</v>
      </c>
      <c r="R140" s="3" t="s">
        <v>446</v>
      </c>
      <c r="S140" s="3" t="s">
        <v>446</v>
      </c>
      <c r="T140" s="3" t="s">
        <v>446</v>
      </c>
      <c r="U140" s="3" t="s">
        <v>446</v>
      </c>
      <c r="V140" s="3" t="s">
        <v>446</v>
      </c>
      <c r="W140" s="3" t="s">
        <v>446</v>
      </c>
      <c r="X140" s="3" t="s">
        <v>446</v>
      </c>
      <c r="Y140" s="3" t="s">
        <v>446</v>
      </c>
      <c r="Z140" s="3" t="s">
        <v>446</v>
      </c>
      <c r="AA140" s="3" t="s">
        <v>446</v>
      </c>
      <c r="AB140" s="3" t="s">
        <v>446</v>
      </c>
      <c r="AC140" s="3" t="s">
        <v>446</v>
      </c>
      <c r="AD140" s="3" t="s">
        <v>446</v>
      </c>
      <c r="AE140" s="46"/>
      <c r="AF140" s="3" t="s">
        <v>446</v>
      </c>
      <c r="AG140" s="3" t="s">
        <v>446</v>
      </c>
      <c r="AH140" s="3" t="s">
        <v>446</v>
      </c>
      <c r="AI140" s="3" t="s">
        <v>446</v>
      </c>
      <c r="AJ140" s="3" t="s">
        <v>446</v>
      </c>
      <c r="AK140" s="3" t="s">
        <v>446</v>
      </c>
      <c r="AL140" s="35" t="s">
        <v>410</v>
      </c>
    </row>
    <row r="141" spans="1:38" s="6" customFormat="1" ht="37.5" customHeight="1" thickBot="1" x14ac:dyDescent="0.35">
      <c r="A141" s="74"/>
      <c r="B141" s="75" t="s">
        <v>321</v>
      </c>
      <c r="C141" s="76" t="s">
        <v>386</v>
      </c>
      <c r="D141" s="74" t="s">
        <v>140</v>
      </c>
      <c r="E141" s="15">
        <f>SUM(E14:E140)</f>
        <v>209.40279702261981</v>
      </c>
      <c r="F141" s="15">
        <f t="shared" ref="F141:AD141" si="0">SUM(F14:F140)</f>
        <v>136.22664934064755</v>
      </c>
      <c r="G141" s="15">
        <f t="shared" si="0"/>
        <v>40.922775872855865</v>
      </c>
      <c r="H141" s="15">
        <f t="shared" si="0"/>
        <v>71.809710543360652</v>
      </c>
      <c r="I141" s="15">
        <f t="shared" si="0"/>
        <v>22.706254444725939</v>
      </c>
      <c r="J141" s="15">
        <f t="shared" si="0"/>
        <v>35.058558639051448</v>
      </c>
      <c r="K141" s="15">
        <f t="shared" si="0"/>
        <v>59.080150729976388</v>
      </c>
      <c r="L141" s="15">
        <f t="shared" si="0"/>
        <v>4.029927259373391</v>
      </c>
      <c r="M141" s="15">
        <f t="shared" si="0"/>
        <v>380.92727236668287</v>
      </c>
      <c r="N141" s="15">
        <f t="shared" si="0"/>
        <v>37.733422095639604</v>
      </c>
      <c r="O141" s="15">
        <f t="shared" si="0"/>
        <v>1.6543903854539339</v>
      </c>
      <c r="P141" s="15">
        <f t="shared" si="0"/>
        <v>1.1317706445496385</v>
      </c>
      <c r="Q141" s="15">
        <f t="shared" si="0"/>
        <v>1.2300232533140545</v>
      </c>
      <c r="R141" s="15">
        <f>SUM(R14:R140)</f>
        <v>9.4323209621481698</v>
      </c>
      <c r="S141" s="15">
        <f t="shared" si="0"/>
        <v>115.42983189282396</v>
      </c>
      <c r="T141" s="15">
        <f t="shared" si="0"/>
        <v>5.5327862865161563</v>
      </c>
      <c r="U141" s="15">
        <f t="shared" si="0"/>
        <v>3.7065870248879604</v>
      </c>
      <c r="V141" s="15">
        <f t="shared" si="0"/>
        <v>97.159177943661874</v>
      </c>
      <c r="W141" s="15">
        <f t="shared" si="0"/>
        <v>29.626434229663563</v>
      </c>
      <c r="X141" s="15">
        <f t="shared" si="0"/>
        <v>2.6746734242332511</v>
      </c>
      <c r="Y141" s="15">
        <f t="shared" si="0"/>
        <v>2.9085858853670628</v>
      </c>
      <c r="Z141" s="15">
        <f t="shared" si="0"/>
        <v>1.3428843113820907</v>
      </c>
      <c r="AA141" s="15">
        <f t="shared" si="0"/>
        <v>1.4972713769808279</v>
      </c>
      <c r="AB141" s="15">
        <f t="shared" si="0"/>
        <v>8.4234178717898534</v>
      </c>
      <c r="AC141" s="15">
        <f t="shared" si="0"/>
        <v>3.3565405635100345</v>
      </c>
      <c r="AD141" s="15">
        <f t="shared" si="0"/>
        <v>40.684455503911146</v>
      </c>
      <c r="AE141" s="47"/>
      <c r="AF141" s="15"/>
      <c r="AG141" s="15"/>
      <c r="AH141" s="15"/>
      <c r="AI141" s="15"/>
      <c r="AJ141" s="15"/>
      <c r="AK141" s="15"/>
      <c r="AL141" s="36"/>
    </row>
    <row r="142" spans="1:38" ht="15" customHeight="1" thickBot="1" x14ac:dyDescent="0.4">
      <c r="A142" s="77"/>
      <c r="B142" s="37"/>
      <c r="C142" s="78"/>
      <c r="D142" s="79"/>
      <c r="E142"/>
      <c r="F142"/>
      <c r="G142"/>
      <c r="H142"/>
      <c r="I142"/>
      <c r="J142"/>
      <c r="K142"/>
      <c r="L142"/>
      <c r="M142"/>
      <c r="N142"/>
      <c r="O142" s="7"/>
      <c r="P142" s="7"/>
      <c r="Q142" s="7"/>
      <c r="R142" s="7"/>
      <c r="S142" s="7"/>
      <c r="T142" s="7"/>
      <c r="U142" s="7"/>
      <c r="V142" s="7"/>
      <c r="W142" s="7"/>
      <c r="X142" s="7"/>
      <c r="Y142" s="7"/>
      <c r="Z142" s="7"/>
      <c r="AA142" s="7"/>
      <c r="AB142" s="7"/>
      <c r="AC142" s="7"/>
      <c r="AD142" s="7"/>
      <c r="AE142" s="48"/>
      <c r="AF142" s="8"/>
      <c r="AG142" s="8"/>
      <c r="AH142" s="8"/>
      <c r="AI142" s="8"/>
      <c r="AJ142" s="8"/>
      <c r="AK142" s="8"/>
      <c r="AL142" s="37"/>
    </row>
    <row r="143" spans="1:38" ht="26.25" customHeight="1" thickBot="1" x14ac:dyDescent="0.3">
      <c r="A143" s="80"/>
      <c r="B143" s="38" t="s">
        <v>345</v>
      </c>
      <c r="C143" s="81" t="s">
        <v>352</v>
      </c>
      <c r="D143" s="82" t="s">
        <v>279</v>
      </c>
      <c r="E143" s="3">
        <v>41.843189802705183</v>
      </c>
      <c r="F143" s="3">
        <v>2.9823732504718068</v>
      </c>
      <c r="G143" s="3">
        <v>5.3951316495633811E-2</v>
      </c>
      <c r="H143" s="3">
        <v>0.70590087056013062</v>
      </c>
      <c r="I143" s="3">
        <v>1.120881170998417</v>
      </c>
      <c r="J143" s="3">
        <v>1.120881170998417</v>
      </c>
      <c r="K143" s="3">
        <v>1.120881170998417</v>
      </c>
      <c r="L143" s="3">
        <v>0.79465730160881187</v>
      </c>
      <c r="M143" s="3">
        <v>29.257834498533477</v>
      </c>
      <c r="N143" s="3">
        <v>3.0065610731612102E-3</v>
      </c>
      <c r="O143" s="3">
        <v>3.3804768986250242E-4</v>
      </c>
      <c r="P143" s="3">
        <v>2.4148185579681035E-2</v>
      </c>
      <c r="Q143" s="3">
        <v>5.8261642335905137E-4</v>
      </c>
      <c r="R143" s="3">
        <v>3.1574436363256256E-2</v>
      </c>
      <c r="S143" s="3">
        <v>2.1430787629355751E-2</v>
      </c>
      <c r="T143" s="3">
        <v>2.7543751049393149E-3</v>
      </c>
      <c r="U143" s="3">
        <v>4.8913746699309757E-4</v>
      </c>
      <c r="V143" s="3">
        <v>8.5240375367778953E-2</v>
      </c>
      <c r="W143" s="3">
        <v>1.8665522999999999</v>
      </c>
      <c r="X143" s="3">
        <v>0.11002335144040001</v>
      </c>
      <c r="Y143" s="3">
        <v>0.1234072602786</v>
      </c>
      <c r="Z143" s="3">
        <v>9.6323723100700004E-2</v>
      </c>
      <c r="AA143" s="3">
        <v>0.10426357422719999</v>
      </c>
      <c r="AB143" s="3">
        <v>0.43401790904690002</v>
      </c>
      <c r="AC143" s="3">
        <v>1.8665525E-3</v>
      </c>
      <c r="AD143" s="3">
        <v>3.735028E-4</v>
      </c>
      <c r="AE143" s="49"/>
      <c r="AF143" s="3">
        <v>164528.5754926191</v>
      </c>
      <c r="AG143" s="3" t="s">
        <v>444</v>
      </c>
      <c r="AH143" s="3">
        <v>93.310884316900001</v>
      </c>
      <c r="AI143" s="3">
        <v>4872.9996231536998</v>
      </c>
      <c r="AJ143" s="3" t="s">
        <v>444</v>
      </c>
      <c r="AK143" s="3" t="s">
        <v>444</v>
      </c>
      <c r="AL143" s="38" t="s">
        <v>49</v>
      </c>
    </row>
    <row r="144" spans="1:38" ht="26.25" customHeight="1" thickBot="1" x14ac:dyDescent="0.3">
      <c r="A144" s="80"/>
      <c r="B144" s="38" t="s">
        <v>346</v>
      </c>
      <c r="C144" s="81" t="s">
        <v>353</v>
      </c>
      <c r="D144" s="82" t="s">
        <v>279</v>
      </c>
      <c r="E144" s="3">
        <v>13.551024862886891</v>
      </c>
      <c r="F144" s="3">
        <v>0.63678338606629259</v>
      </c>
      <c r="G144" s="3">
        <v>1.2355105990325247E-2</v>
      </c>
      <c r="H144" s="3">
        <v>2.5702187176209403E-2</v>
      </c>
      <c r="I144" s="3">
        <v>0.3979512922096281</v>
      </c>
      <c r="J144" s="3">
        <v>0.3979512922096281</v>
      </c>
      <c r="K144" s="3">
        <v>0.3979512922096281</v>
      </c>
      <c r="L144" s="3">
        <v>0.2911256147497428</v>
      </c>
      <c r="M144" s="3">
        <v>4.0771038927550869</v>
      </c>
      <c r="N144" s="3">
        <v>4.2710783893196164E-4</v>
      </c>
      <c r="O144" s="3">
        <v>4.3549368886810745E-5</v>
      </c>
      <c r="P144" s="3">
        <v>4.3541752914973818E-3</v>
      </c>
      <c r="Q144" s="3">
        <v>8.5002275289585043E-5</v>
      </c>
      <c r="R144" s="3">
        <v>6.8226726026797283E-3</v>
      </c>
      <c r="S144" s="3">
        <v>4.5809754185177545E-3</v>
      </c>
      <c r="T144" s="3">
        <v>2.056444128077899E-4</v>
      </c>
      <c r="U144" s="3">
        <v>8.2905812805548581E-5</v>
      </c>
      <c r="V144" s="3">
        <v>1.4860152430477652E-2</v>
      </c>
      <c r="W144" s="3">
        <v>0.36777399999999993</v>
      </c>
      <c r="X144" s="3">
        <v>1.8803944901E-2</v>
      </c>
      <c r="Y144" s="3">
        <v>2.1079133120600002E-2</v>
      </c>
      <c r="Z144" s="3">
        <v>1.6526793193900002E-2</v>
      </c>
      <c r="AA144" s="3">
        <v>1.7541226088500003E-2</v>
      </c>
      <c r="AB144" s="3">
        <v>7.3951097304000013E-2</v>
      </c>
      <c r="AC144" s="3">
        <v>3.6777350000000001E-4</v>
      </c>
      <c r="AD144" s="3">
        <v>7.3940899999999995E-5</v>
      </c>
      <c r="AE144" s="49"/>
      <c r="AF144" s="3">
        <v>33370.018980383</v>
      </c>
      <c r="AG144" s="3" t="s">
        <v>444</v>
      </c>
      <c r="AH144" s="3" t="s">
        <v>444</v>
      </c>
      <c r="AI144" s="3">
        <v>992.93735596409999</v>
      </c>
      <c r="AJ144" s="3" t="s">
        <v>444</v>
      </c>
      <c r="AK144" s="3" t="s">
        <v>444</v>
      </c>
      <c r="AL144" s="38" t="s">
        <v>49</v>
      </c>
    </row>
    <row r="145" spans="1:38" ht="26.25" customHeight="1" thickBot="1" x14ac:dyDescent="0.3">
      <c r="A145" s="80"/>
      <c r="B145" s="38" t="s">
        <v>347</v>
      </c>
      <c r="C145" s="81" t="s">
        <v>354</v>
      </c>
      <c r="D145" s="82" t="s">
        <v>279</v>
      </c>
      <c r="E145" s="3">
        <v>32.612734310218514</v>
      </c>
      <c r="F145" s="3">
        <v>0.76928489606181183</v>
      </c>
      <c r="G145" s="3">
        <v>3.5528993699076514E-2</v>
      </c>
      <c r="H145" s="3">
        <v>6.3819173508532695E-2</v>
      </c>
      <c r="I145" s="3">
        <v>0.56613912587282711</v>
      </c>
      <c r="J145" s="3">
        <v>0.56613912587282711</v>
      </c>
      <c r="K145" s="3">
        <v>0.56613912587282711</v>
      </c>
      <c r="L145" s="3">
        <v>0.38961304593912938</v>
      </c>
      <c r="M145" s="3">
        <v>13.934848973602636</v>
      </c>
      <c r="N145" s="3">
        <v>1.1462278299231338E-3</v>
      </c>
      <c r="O145" s="3">
        <v>1.1462406873947142E-4</v>
      </c>
      <c r="P145" s="3">
        <v>1.2149749490397068E-2</v>
      </c>
      <c r="Q145" s="3">
        <v>2.2924492311104754E-4</v>
      </c>
      <c r="R145" s="3">
        <v>1.9485201305803154E-2</v>
      </c>
      <c r="S145" s="3">
        <v>1.3066555606974912E-2</v>
      </c>
      <c r="T145" s="3">
        <v>4.5854449047631464E-4</v>
      </c>
      <c r="U145" s="3">
        <v>2.2924170874315226E-4</v>
      </c>
      <c r="V145" s="3">
        <v>4.1263411142730556E-2</v>
      </c>
      <c r="W145" s="3">
        <v>0.31440139999999994</v>
      </c>
      <c r="X145" s="3">
        <v>8.0852997132999996E-3</v>
      </c>
      <c r="Y145" s="3">
        <v>4.8960981588800002E-2</v>
      </c>
      <c r="Z145" s="3">
        <v>5.4710528050100002E-2</v>
      </c>
      <c r="AA145" s="3">
        <v>1.25771328861E-2</v>
      </c>
      <c r="AB145" s="3">
        <v>0.12433394223830002</v>
      </c>
      <c r="AC145" s="3">
        <v>1.8603089999999999E-4</v>
      </c>
      <c r="AD145" s="3">
        <v>3.7783699999999995E-5</v>
      </c>
      <c r="AE145" s="49"/>
      <c r="AF145" s="3">
        <v>94625.430355447999</v>
      </c>
      <c r="AG145" s="3" t="s">
        <v>444</v>
      </c>
      <c r="AH145" s="3">
        <v>37.834706660100004</v>
      </c>
      <c r="AI145" s="3">
        <v>2817.6199316679999</v>
      </c>
      <c r="AJ145" s="3" t="s">
        <v>444</v>
      </c>
      <c r="AK145" s="3" t="s">
        <v>444</v>
      </c>
      <c r="AL145" s="38" t="s">
        <v>49</v>
      </c>
    </row>
    <row r="146" spans="1:38" ht="26.25" customHeight="1" thickBot="1" x14ac:dyDescent="0.3">
      <c r="A146" s="80"/>
      <c r="B146" s="38" t="s">
        <v>348</v>
      </c>
      <c r="C146" s="81" t="s">
        <v>355</v>
      </c>
      <c r="D146" s="82" t="s">
        <v>279</v>
      </c>
      <c r="E146" s="3">
        <v>0.32272792666577299</v>
      </c>
      <c r="F146" s="3">
        <v>1.5180634737478429</v>
      </c>
      <c r="G146" s="3">
        <v>3.9111669598503485E-4</v>
      </c>
      <c r="H146" s="3">
        <v>2.8027770064953566E-3</v>
      </c>
      <c r="I146" s="3">
        <v>2.6300978043128632E-2</v>
      </c>
      <c r="J146" s="3">
        <v>2.6300978043128632E-2</v>
      </c>
      <c r="K146" s="3">
        <v>2.6300978043128632E-2</v>
      </c>
      <c r="L146" s="3">
        <v>4.6942526767662909E-3</v>
      </c>
      <c r="M146" s="3">
        <v>8.8440962678379975</v>
      </c>
      <c r="N146" s="3">
        <v>9.031048215068935E-5</v>
      </c>
      <c r="O146" s="3">
        <v>1.1049844260019692E-3</v>
      </c>
      <c r="P146" s="3">
        <v>4.4772569145655309E-4</v>
      </c>
      <c r="Q146" s="3">
        <v>1.5438816946777693E-5</v>
      </c>
      <c r="R146" s="3">
        <v>4.9334441300751064E-3</v>
      </c>
      <c r="S146" s="3">
        <v>0.18700138131263805</v>
      </c>
      <c r="T146" s="3">
        <v>7.7740055125819409E-3</v>
      </c>
      <c r="U146" s="3">
        <v>1.1001831458205184E-3</v>
      </c>
      <c r="V146" s="3">
        <v>0.10977508674860323</v>
      </c>
      <c r="W146" s="3">
        <v>2.1285100000000001E-2</v>
      </c>
      <c r="X146" s="3">
        <v>4.3413449960000002E-4</v>
      </c>
      <c r="Y146" s="3">
        <v>5.4611390530000009E-4</v>
      </c>
      <c r="Z146" s="3">
        <v>3.3745741760000004E-4</v>
      </c>
      <c r="AA146" s="3">
        <v>6.0463702089999993E-4</v>
      </c>
      <c r="AB146" s="3">
        <v>1.9223428434000001E-3</v>
      </c>
      <c r="AC146" s="3">
        <v>2.1285799999999999E-5</v>
      </c>
      <c r="AD146" s="3">
        <v>8.5346000000000013E-6</v>
      </c>
      <c r="AE146" s="49"/>
      <c r="AF146" s="3">
        <v>2155.5728678983</v>
      </c>
      <c r="AG146" s="3" t="s">
        <v>444</v>
      </c>
      <c r="AH146" s="3" t="s">
        <v>444</v>
      </c>
      <c r="AI146" s="3">
        <v>63.921588505700001</v>
      </c>
      <c r="AJ146" s="3" t="s">
        <v>444</v>
      </c>
      <c r="AK146" s="3" t="s">
        <v>444</v>
      </c>
      <c r="AL146" s="38" t="s">
        <v>49</v>
      </c>
    </row>
    <row r="147" spans="1:38" ht="26.25" customHeight="1" thickBot="1" x14ac:dyDescent="0.3">
      <c r="A147" s="80"/>
      <c r="B147" s="38" t="s">
        <v>349</v>
      </c>
      <c r="C147" s="81" t="s">
        <v>356</v>
      </c>
      <c r="D147" s="82" t="s">
        <v>279</v>
      </c>
      <c r="E147" s="3" t="s">
        <v>444</v>
      </c>
      <c r="F147" s="3">
        <v>2.6610887756206556</v>
      </c>
      <c r="G147" s="3" t="s">
        <v>444</v>
      </c>
      <c r="H147" s="3" t="s">
        <v>444</v>
      </c>
      <c r="I147" s="3" t="s">
        <v>444</v>
      </c>
      <c r="J147" s="3" t="s">
        <v>444</v>
      </c>
      <c r="K147" s="3" t="s">
        <v>444</v>
      </c>
      <c r="L147" s="3" t="s">
        <v>444</v>
      </c>
      <c r="M147" s="3" t="s">
        <v>444</v>
      </c>
      <c r="N147" s="3" t="s">
        <v>444</v>
      </c>
      <c r="O147" s="3" t="s">
        <v>444</v>
      </c>
      <c r="P147" s="3" t="s">
        <v>444</v>
      </c>
      <c r="Q147" s="3" t="s">
        <v>444</v>
      </c>
      <c r="R147" s="3" t="s">
        <v>444</v>
      </c>
      <c r="S147" s="3" t="s">
        <v>444</v>
      </c>
      <c r="T147" s="3" t="s">
        <v>444</v>
      </c>
      <c r="U147" s="3" t="s">
        <v>444</v>
      </c>
      <c r="V147" s="3" t="s">
        <v>444</v>
      </c>
      <c r="W147" s="3" t="s">
        <v>444</v>
      </c>
      <c r="X147" s="3" t="s">
        <v>444</v>
      </c>
      <c r="Y147" s="3" t="s">
        <v>444</v>
      </c>
      <c r="Z147" s="3" t="s">
        <v>444</v>
      </c>
      <c r="AA147" s="3" t="s">
        <v>444</v>
      </c>
      <c r="AB147" s="3" t="s">
        <v>444</v>
      </c>
      <c r="AC147" s="3" t="s">
        <v>444</v>
      </c>
      <c r="AD147" s="3" t="s">
        <v>444</v>
      </c>
      <c r="AE147" s="49"/>
      <c r="AF147" s="3">
        <v>119.84998903029999</v>
      </c>
      <c r="AG147" s="3" t="s">
        <v>444</v>
      </c>
      <c r="AH147" s="3" t="s">
        <v>444</v>
      </c>
      <c r="AI147" s="3">
        <v>3.5540444012999997</v>
      </c>
      <c r="AJ147" s="3" t="s">
        <v>444</v>
      </c>
      <c r="AK147" s="3" t="s">
        <v>444</v>
      </c>
      <c r="AL147" s="38" t="s">
        <v>49</v>
      </c>
    </row>
    <row r="148" spans="1:38" ht="26.25" customHeight="1" thickBot="1" x14ac:dyDescent="0.3">
      <c r="A148" s="80"/>
      <c r="B148" s="38" t="s">
        <v>350</v>
      </c>
      <c r="C148" s="81" t="s">
        <v>357</v>
      </c>
      <c r="D148" s="82" t="s">
        <v>279</v>
      </c>
      <c r="E148" s="3" t="s">
        <v>444</v>
      </c>
      <c r="F148" s="3" t="s">
        <v>444</v>
      </c>
      <c r="G148" s="3" t="s">
        <v>444</v>
      </c>
      <c r="H148" s="3" t="s">
        <v>444</v>
      </c>
      <c r="I148" s="3">
        <v>1.2891001604591836</v>
      </c>
      <c r="J148" s="3">
        <v>2.4926745397634371</v>
      </c>
      <c r="K148" s="3">
        <v>3.1792696912578391</v>
      </c>
      <c r="L148" s="3">
        <v>0.29103140801611299</v>
      </c>
      <c r="M148" s="3" t="s">
        <v>444</v>
      </c>
      <c r="N148" s="3">
        <v>9.6380373252705382</v>
      </c>
      <c r="O148" s="3">
        <v>4.2196502371686991E-2</v>
      </c>
      <c r="P148" s="3" t="s">
        <v>443</v>
      </c>
      <c r="Q148" s="3">
        <v>0.11016459478219071</v>
      </c>
      <c r="R148" s="3">
        <v>3.5974293150729104</v>
      </c>
      <c r="S148" s="3">
        <v>78.986013943370253</v>
      </c>
      <c r="T148" s="3">
        <v>0.55252592850569859</v>
      </c>
      <c r="U148" s="3">
        <v>6.3585393825156808E-2</v>
      </c>
      <c r="V148" s="3">
        <v>25.54708563339198</v>
      </c>
      <c r="W148" s="3" t="s">
        <v>444</v>
      </c>
      <c r="X148" s="3" t="s">
        <v>444</v>
      </c>
      <c r="Y148" s="3" t="s">
        <v>444</v>
      </c>
      <c r="Z148" s="3" t="s">
        <v>444</v>
      </c>
      <c r="AA148" s="3" t="s">
        <v>444</v>
      </c>
      <c r="AB148" s="3" t="s">
        <v>444</v>
      </c>
      <c r="AC148" s="3" t="s">
        <v>443</v>
      </c>
      <c r="AD148" s="3" t="s">
        <v>443</v>
      </c>
      <c r="AE148" s="49"/>
      <c r="AF148" s="3" t="s">
        <v>444</v>
      </c>
      <c r="AG148" s="3" t="s">
        <v>444</v>
      </c>
      <c r="AH148" s="3" t="s">
        <v>444</v>
      </c>
      <c r="AI148" s="3" t="s">
        <v>444</v>
      </c>
      <c r="AJ148" s="3" t="s">
        <v>444</v>
      </c>
      <c r="AK148" s="3">
        <v>100291.52251030564</v>
      </c>
      <c r="AL148" s="38" t="s">
        <v>411</v>
      </c>
    </row>
    <row r="149" spans="1:38" ht="26.25" customHeight="1" thickBot="1" x14ac:dyDescent="0.3">
      <c r="A149" s="80"/>
      <c r="B149" s="38" t="s">
        <v>351</v>
      </c>
      <c r="C149" s="81" t="s">
        <v>358</v>
      </c>
      <c r="D149" s="82" t="s">
        <v>279</v>
      </c>
      <c r="E149" s="3" t="s">
        <v>444</v>
      </c>
      <c r="F149" s="3" t="s">
        <v>444</v>
      </c>
      <c r="G149" s="3" t="s">
        <v>444</v>
      </c>
      <c r="H149" s="3" t="s">
        <v>444</v>
      </c>
      <c r="I149" s="3">
        <v>0.56072640778641381</v>
      </c>
      <c r="J149" s="3">
        <v>1.0383822366415074</v>
      </c>
      <c r="K149" s="3">
        <v>2.0767644732830153</v>
      </c>
      <c r="L149" s="3">
        <v>2.2013703416799965E-2</v>
      </c>
      <c r="M149" s="3" t="s">
        <v>444</v>
      </c>
      <c r="N149" s="3" t="s">
        <v>443</v>
      </c>
      <c r="O149" s="3" t="s">
        <v>443</v>
      </c>
      <c r="P149" s="3" t="s">
        <v>443</v>
      </c>
      <c r="Q149" s="3" t="s">
        <v>443</v>
      </c>
      <c r="R149" s="3" t="s">
        <v>443</v>
      </c>
      <c r="S149" s="3" t="s">
        <v>443</v>
      </c>
      <c r="T149" s="3" t="s">
        <v>443</v>
      </c>
      <c r="U149" s="3" t="s">
        <v>443</v>
      </c>
      <c r="V149" s="3" t="s">
        <v>443</v>
      </c>
      <c r="W149" s="3" t="s">
        <v>444</v>
      </c>
      <c r="X149" s="3" t="s">
        <v>444</v>
      </c>
      <c r="Y149" s="3" t="s">
        <v>444</v>
      </c>
      <c r="Z149" s="3" t="s">
        <v>444</v>
      </c>
      <c r="AA149" s="3" t="s">
        <v>444</v>
      </c>
      <c r="AB149" s="3" t="s">
        <v>444</v>
      </c>
      <c r="AC149" s="3" t="s">
        <v>443</v>
      </c>
      <c r="AD149" s="3" t="s">
        <v>443</v>
      </c>
      <c r="AE149" s="49"/>
      <c r="AF149" s="3" t="s">
        <v>444</v>
      </c>
      <c r="AG149" s="3" t="s">
        <v>444</v>
      </c>
      <c r="AH149" s="3" t="s">
        <v>444</v>
      </c>
      <c r="AI149" s="3" t="s">
        <v>444</v>
      </c>
      <c r="AJ149" s="3" t="s">
        <v>444</v>
      </c>
      <c r="AK149" s="3">
        <v>100291.52251030564</v>
      </c>
      <c r="AL149" s="38" t="s">
        <v>411</v>
      </c>
    </row>
    <row r="150" spans="1:38" ht="15" customHeight="1" thickBot="1" x14ac:dyDescent="0.4">
      <c r="A150" s="88"/>
      <c r="B150" s="89"/>
      <c r="C150" s="89"/>
      <c r="D150" s="79"/>
      <c r="E150"/>
      <c r="F150"/>
      <c r="G150"/>
      <c r="H150"/>
      <c r="I150"/>
      <c r="J150"/>
      <c r="K150"/>
      <c r="L150"/>
      <c r="M150"/>
      <c r="N150"/>
      <c r="O150" s="79"/>
      <c r="P150" s="79"/>
      <c r="Q150" s="79"/>
      <c r="R150" s="79"/>
      <c r="S150" s="79"/>
      <c r="T150" s="79"/>
      <c r="U150" s="79"/>
      <c r="V150" s="79"/>
      <c r="W150" s="79"/>
      <c r="X150" s="79"/>
      <c r="Y150" s="79"/>
      <c r="Z150" s="79"/>
      <c r="AA150" s="79"/>
      <c r="AB150" s="79"/>
      <c r="AC150" s="79"/>
      <c r="AD150" s="79"/>
      <c r="AE150" s="52"/>
      <c r="AF150" s="79"/>
      <c r="AG150" s="79"/>
      <c r="AH150" s="79"/>
      <c r="AI150" s="79"/>
      <c r="AJ150" s="79"/>
      <c r="AK150" s="79"/>
      <c r="AL150" s="41"/>
    </row>
    <row r="151" spans="1:38" ht="26.25" customHeight="1" thickBot="1" x14ac:dyDescent="0.3">
      <c r="A151" s="83"/>
      <c r="B151" s="39" t="s">
        <v>323</v>
      </c>
      <c r="C151" s="84" t="s">
        <v>367</v>
      </c>
      <c r="D151" s="83"/>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50"/>
      <c r="AF151" s="9"/>
      <c r="AG151" s="9"/>
      <c r="AH151" s="9"/>
      <c r="AI151" s="9"/>
      <c r="AJ151" s="9"/>
      <c r="AK151" s="9"/>
      <c r="AL151" s="39"/>
    </row>
    <row r="152" spans="1:38" ht="37.5" customHeight="1" thickBot="1" x14ac:dyDescent="0.3">
      <c r="A152" s="85"/>
      <c r="B152" s="86" t="s">
        <v>365</v>
      </c>
      <c r="C152" s="87" t="s">
        <v>362</v>
      </c>
      <c r="D152" s="85" t="s">
        <v>295</v>
      </c>
      <c r="E152" s="10">
        <f>SUM(E$141, E$151, IF(AND(ISNUMBER(SEARCH($B$4,"AT|BE|CH|GB|IE|LT|LU|NL")),SUM(E$143:E$149)&gt;0),SUM(E$143:E$149)-SUM(E$27:E$33),0))</f>
        <v>194.48615169591983</v>
      </c>
      <c r="F152" s="10">
        <f t="shared" ref="F152:AD152" si="1">SUM(F$141, F$151, IF(AND(ISNUMBER(SEARCH($B$4,"AT|BE|CH|GB|IE|LT|LU|NL")),SUM(F$143:F$149)&gt;0),SUM(F$143:F$149)-SUM(F$27:F$33),0))</f>
        <v>134.12540469749541</v>
      </c>
      <c r="G152" s="10">
        <f t="shared" si="1"/>
        <v>40.905724226668141</v>
      </c>
      <c r="H152" s="10">
        <f t="shared" si="1"/>
        <v>71.560959406061599</v>
      </c>
      <c r="I152" s="10">
        <f t="shared" si="1"/>
        <v>22.036022292679323</v>
      </c>
      <c r="J152" s="10">
        <f t="shared" si="1"/>
        <v>34.084997211431492</v>
      </c>
      <c r="K152" s="10">
        <f t="shared" si="1"/>
        <v>57.798594020116198</v>
      </c>
      <c r="L152" s="10">
        <f t="shared" si="1"/>
        <v>3.7453166274483163</v>
      </c>
      <c r="M152" s="10">
        <f t="shared" si="1"/>
        <v>363.33140527004571</v>
      </c>
      <c r="N152" s="10">
        <f t="shared" si="1"/>
        <v>35.978486346415032</v>
      </c>
      <c r="O152" s="10">
        <f t="shared" si="1"/>
        <v>1.6462735776286743</v>
      </c>
      <c r="P152" s="10">
        <f t="shared" si="1"/>
        <v>1.1240295287158966</v>
      </c>
      <c r="Q152" s="10">
        <f t="shared" si="1"/>
        <v>1.2097952590584191</v>
      </c>
      <c r="R152" s="10">
        <f t="shared" si="1"/>
        <v>8.7659659166849693</v>
      </c>
      <c r="S152" s="10">
        <f t="shared" si="1"/>
        <v>100.9836031665924</v>
      </c>
      <c r="T152" s="10">
        <f t="shared" si="1"/>
        <v>5.4289972176336647</v>
      </c>
      <c r="U152" s="10">
        <f t="shared" si="1"/>
        <v>3.6946040600989685</v>
      </c>
      <c r="V152" s="10">
        <f t="shared" si="1"/>
        <v>92.482118152221091</v>
      </c>
      <c r="W152" s="10">
        <f t="shared" si="1"/>
        <v>29.209180429663562</v>
      </c>
      <c r="X152" s="10">
        <f t="shared" si="1"/>
        <v>2.653441450386151</v>
      </c>
      <c r="Y152" s="10">
        <f t="shared" si="1"/>
        <v>2.8781805774790628</v>
      </c>
      <c r="Z152" s="10">
        <f t="shared" si="1"/>
        <v>1.3165145459408907</v>
      </c>
      <c r="AA152" s="10">
        <f t="shared" si="1"/>
        <v>1.4760637307507278</v>
      </c>
      <c r="AB152" s="10">
        <f t="shared" si="1"/>
        <v>8.3242031783834527</v>
      </c>
      <c r="AC152" s="10">
        <f t="shared" si="1"/>
        <v>3.3561445944100345</v>
      </c>
      <c r="AD152" s="10">
        <f t="shared" si="1"/>
        <v>40.684374980811143</v>
      </c>
      <c r="AE152" s="49"/>
      <c r="AF152" s="10"/>
      <c r="AG152" s="10"/>
      <c r="AH152" s="10"/>
      <c r="AI152" s="10"/>
      <c r="AJ152" s="10"/>
      <c r="AK152" s="10"/>
      <c r="AL152" s="40"/>
    </row>
    <row r="153" spans="1:38" ht="26.25" customHeight="1" thickBot="1" x14ac:dyDescent="0.3">
      <c r="A153" s="83"/>
      <c r="B153" s="39" t="s">
        <v>324</v>
      </c>
      <c r="C153" s="84" t="s">
        <v>368</v>
      </c>
      <c r="D153" s="83" t="s">
        <v>318</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50"/>
      <c r="AF153" s="9"/>
      <c r="AG153" s="9"/>
      <c r="AH153" s="9"/>
      <c r="AI153" s="9"/>
      <c r="AJ153" s="9"/>
      <c r="AK153" s="9"/>
      <c r="AL153" s="39"/>
    </row>
    <row r="154" spans="1:38" ht="37.5" customHeight="1" thickBot="1" x14ac:dyDescent="0.3">
      <c r="A154" s="85"/>
      <c r="B154" s="86" t="s">
        <v>366</v>
      </c>
      <c r="C154" s="87" t="s">
        <v>363</v>
      </c>
      <c r="D154" s="85" t="s">
        <v>322</v>
      </c>
      <c r="E154" s="10">
        <f>SUM(E$141, E$153, -1 * IF(OR($B$6=2005,$B$6&gt;=2020),SUM(E$99:E$122),0), IF(AND(ISNUMBER(SEARCH($B$4,"AT|BE|CH|GB|IE|LT|LU|NL")),SUM(E$143:E$149)&gt;0),SUM(E$143:E$149)-SUM(E$27:E$33),0))</f>
        <v>194.48615169591983</v>
      </c>
      <c r="F154" s="10">
        <f>SUM(F$141, F$153, -1 * IF(OR($B$6=2005,$B$6&gt;=2020),SUM(F$99:F$122),0), IF(AND(ISNUMBER(SEARCH($B$4,"AT|BE|CH|GB|IE|LT|LU|NL")),SUM(F$143:F$149)&gt;0),SUM(F$143:F$149)-SUM(F$27:F$33),0))</f>
        <v>134.12540469749541</v>
      </c>
      <c r="G154" s="10">
        <f>SUM(G$141, G$153, IF(AND(ISNUMBER(SEARCH($B$4,"AT|BE|CH|GB|IE|LT|LU|NL")),SUM(G$143:G$149)&gt;0),SUM(G$143:G$149)-SUM(G$27:G$33),0))</f>
        <v>40.905724226668141</v>
      </c>
      <c r="H154" s="10">
        <f>SUM(H$141, H$153, IF(AND(ISNUMBER(SEARCH($B$4,"AT|BE|CH|GB|IE|LT|LU|NL")),SUM(H$143:H$149)&gt;0),SUM(H$143:H$149)-SUM(H$27:H$33),0))</f>
        <v>71.560959406061599</v>
      </c>
      <c r="I154" s="10">
        <f t="shared" ref="I154:AD154" si="2">SUM(I$141, I$153, IF(AND(ISNUMBER(SEARCH($B$4,"AT|BE|CH|GB|IE|LT|LU|NL")),SUM(I$143:I$149)&gt;0),SUM(I$143:I$149)-SUM(I$27:I$33),0))</f>
        <v>22.036022292679323</v>
      </c>
      <c r="J154" s="10">
        <f t="shared" si="2"/>
        <v>34.084997211431492</v>
      </c>
      <c r="K154" s="10">
        <f t="shared" si="2"/>
        <v>57.798594020116198</v>
      </c>
      <c r="L154" s="10">
        <f t="shared" si="2"/>
        <v>3.7453166274483163</v>
      </c>
      <c r="M154" s="10">
        <f t="shared" si="2"/>
        <v>363.33140527004571</v>
      </c>
      <c r="N154" s="10">
        <f t="shared" si="2"/>
        <v>35.978486346415032</v>
      </c>
      <c r="O154" s="10">
        <f t="shared" si="2"/>
        <v>1.6462735776286743</v>
      </c>
      <c r="P154" s="10">
        <f t="shared" si="2"/>
        <v>1.1240295287158966</v>
      </c>
      <c r="Q154" s="10">
        <f t="shared" si="2"/>
        <v>1.2097952590584191</v>
      </c>
      <c r="R154" s="10">
        <f t="shared" si="2"/>
        <v>8.7659659166849693</v>
      </c>
      <c r="S154" s="10">
        <f t="shared" si="2"/>
        <v>100.9836031665924</v>
      </c>
      <c r="T154" s="10">
        <f t="shared" si="2"/>
        <v>5.4289972176336647</v>
      </c>
      <c r="U154" s="10">
        <f t="shared" si="2"/>
        <v>3.6946040600989685</v>
      </c>
      <c r="V154" s="10">
        <f t="shared" si="2"/>
        <v>92.482118152221091</v>
      </c>
      <c r="W154" s="10">
        <f t="shared" si="2"/>
        <v>29.209180429663562</v>
      </c>
      <c r="X154" s="10">
        <f t="shared" si="2"/>
        <v>2.653441450386151</v>
      </c>
      <c r="Y154" s="10">
        <f t="shared" si="2"/>
        <v>2.8781805774790628</v>
      </c>
      <c r="Z154" s="10">
        <f t="shared" si="2"/>
        <v>1.3165145459408907</v>
      </c>
      <c r="AA154" s="10">
        <f t="shared" si="2"/>
        <v>1.4760637307507278</v>
      </c>
      <c r="AB154" s="10">
        <f t="shared" si="2"/>
        <v>8.3242031783834527</v>
      </c>
      <c r="AC154" s="10">
        <f t="shared" si="2"/>
        <v>3.3561445944100345</v>
      </c>
      <c r="AD154" s="10">
        <f t="shared" si="2"/>
        <v>40.684374980811143</v>
      </c>
      <c r="AE154" s="51"/>
      <c r="AF154" s="10"/>
      <c r="AG154" s="10"/>
      <c r="AH154" s="10"/>
      <c r="AI154" s="10"/>
      <c r="AJ154" s="10"/>
      <c r="AK154" s="10"/>
      <c r="AL154" s="40"/>
    </row>
    <row r="155" spans="1:38" ht="15" customHeight="1" thickBot="1" x14ac:dyDescent="0.4">
      <c r="A155" s="88"/>
      <c r="B155" s="89"/>
      <c r="C155" s="89"/>
      <c r="D155" s="79"/>
      <c r="E155"/>
      <c r="F155"/>
      <c r="G155"/>
      <c r="H155"/>
      <c r="I155"/>
      <c r="J155"/>
      <c r="K155"/>
      <c r="L155"/>
      <c r="M155"/>
      <c r="N155"/>
      <c r="O155" s="79"/>
      <c r="P155" s="79"/>
      <c r="Q155" s="79"/>
      <c r="R155" s="79"/>
      <c r="S155" s="79"/>
      <c r="T155" s="79"/>
      <c r="U155" s="79"/>
      <c r="V155" s="79"/>
      <c r="W155" s="79"/>
      <c r="X155" s="79"/>
      <c r="Y155" s="79"/>
      <c r="Z155" s="79"/>
      <c r="AA155" s="79"/>
      <c r="AB155" s="79"/>
      <c r="AC155" s="79"/>
      <c r="AD155" s="79"/>
      <c r="AE155" s="52"/>
      <c r="AF155" s="79"/>
      <c r="AG155" s="79"/>
      <c r="AH155" s="79"/>
      <c r="AI155" s="79"/>
      <c r="AJ155" s="79"/>
      <c r="AK155" s="79"/>
      <c r="AL155" s="41"/>
    </row>
    <row r="156" spans="1:38" ht="26.25" customHeight="1" thickBot="1" x14ac:dyDescent="0.3">
      <c r="A156" s="90" t="s">
        <v>361</v>
      </c>
      <c r="B156" s="91"/>
      <c r="C156" s="91"/>
      <c r="D156" s="91"/>
      <c r="E156" s="91"/>
      <c r="F156" s="91"/>
      <c r="G156" s="91"/>
      <c r="H156" s="91"/>
      <c r="I156" s="91"/>
      <c r="J156" s="91"/>
      <c r="K156" s="91"/>
      <c r="L156" s="91"/>
      <c r="M156" s="91"/>
      <c r="N156" s="91"/>
      <c r="O156" s="91"/>
      <c r="P156" s="91"/>
      <c r="Q156" s="91"/>
      <c r="R156" s="91"/>
      <c r="S156" s="91"/>
      <c r="T156" s="91"/>
      <c r="U156" s="91"/>
      <c r="V156" s="91"/>
      <c r="W156" s="91"/>
      <c r="X156" s="91"/>
      <c r="Y156" s="91"/>
      <c r="Z156" s="91"/>
      <c r="AA156" s="91"/>
      <c r="AB156" s="91"/>
      <c r="AC156" s="91"/>
      <c r="AD156" s="91"/>
      <c r="AE156" s="53"/>
      <c r="AF156" s="91"/>
      <c r="AG156" s="91"/>
      <c r="AH156" s="91"/>
      <c r="AI156" s="91"/>
      <c r="AJ156" s="91"/>
      <c r="AK156" s="91"/>
      <c r="AL156" s="42"/>
    </row>
    <row r="157" spans="1:38" ht="26.25" customHeight="1" thickBot="1" x14ac:dyDescent="0.3">
      <c r="A157" s="43" t="s">
        <v>325</v>
      </c>
      <c r="B157" s="43" t="s">
        <v>326</v>
      </c>
      <c r="C157" s="92" t="s">
        <v>327</v>
      </c>
      <c r="D157" s="93"/>
      <c r="E157" s="3">
        <v>15.792666279999999</v>
      </c>
      <c r="F157" s="3">
        <v>0.74418755479999987</v>
      </c>
      <c r="G157" s="3">
        <v>0.95079034800000006</v>
      </c>
      <c r="H157" s="3" t="s">
        <v>443</v>
      </c>
      <c r="I157" s="3">
        <v>0.16989330330000002</v>
      </c>
      <c r="J157" s="3">
        <v>0.16989330330000002</v>
      </c>
      <c r="K157" s="3">
        <v>0.16989330330000002</v>
      </c>
      <c r="L157" s="3">
        <v>0.11761186496525</v>
      </c>
      <c r="M157" s="3">
        <v>29.552827694000001</v>
      </c>
      <c r="N157" s="3">
        <v>1.7302999999999999E-4</v>
      </c>
      <c r="O157" s="3">
        <v>1.4420000000000001E-5</v>
      </c>
      <c r="P157" s="3">
        <v>1.7302699999999999E-3</v>
      </c>
      <c r="Q157" s="3">
        <v>2.8840000000000002E-5</v>
      </c>
      <c r="R157" s="3">
        <v>2.8837799999999999E-3</v>
      </c>
      <c r="S157" s="3">
        <v>1.8744600000000001E-3</v>
      </c>
      <c r="T157" s="3">
        <v>7.2089999999999996E-5</v>
      </c>
      <c r="U157" s="3">
        <v>2.8840000000000002E-5</v>
      </c>
      <c r="V157" s="3">
        <v>6.0559399999999992E-3</v>
      </c>
      <c r="W157" s="3" t="s">
        <v>443</v>
      </c>
      <c r="X157" s="3">
        <v>1.2135406000000001E-4</v>
      </c>
      <c r="Y157" s="3">
        <v>1.2135406000000001E-4</v>
      </c>
      <c r="Z157" s="3">
        <v>1.2135406000000001E-4</v>
      </c>
      <c r="AA157" s="3">
        <v>1.2135406000000001E-4</v>
      </c>
      <c r="AB157" s="3">
        <v>4.8541627000000002E-4</v>
      </c>
      <c r="AC157" s="3" t="s">
        <v>444</v>
      </c>
      <c r="AD157" s="3" t="s">
        <v>444</v>
      </c>
      <c r="AE157" s="49"/>
      <c r="AF157" s="3">
        <v>50415.492814473953</v>
      </c>
      <c r="AG157" s="3" t="s">
        <v>444</v>
      </c>
      <c r="AH157" s="3" t="s">
        <v>444</v>
      </c>
      <c r="AI157" s="3" t="s">
        <v>444</v>
      </c>
      <c r="AJ157" s="3" t="s">
        <v>444</v>
      </c>
      <c r="AK157" s="3" t="s">
        <v>444</v>
      </c>
      <c r="AL157" s="43" t="s">
        <v>49</v>
      </c>
    </row>
    <row r="158" spans="1:38" ht="26.25" customHeight="1" thickBot="1" x14ac:dyDescent="0.3">
      <c r="A158" s="43" t="s">
        <v>325</v>
      </c>
      <c r="B158" s="43" t="s">
        <v>328</v>
      </c>
      <c r="C158" s="92" t="s">
        <v>329</v>
      </c>
      <c r="D158" s="93"/>
      <c r="E158" s="3">
        <v>2.4020074529999998E-2</v>
      </c>
      <c r="F158" s="3">
        <v>1.2760704365E-2</v>
      </c>
      <c r="G158" s="3">
        <v>2.0268882260000001E-3</v>
      </c>
      <c r="H158" s="3" t="s">
        <v>443</v>
      </c>
      <c r="I158" s="3">
        <v>2.3033726199999998E-4</v>
      </c>
      <c r="J158" s="3">
        <v>2.3033726199999998E-4</v>
      </c>
      <c r="K158" s="3">
        <v>2.3033726199999998E-4</v>
      </c>
      <c r="L158" s="3">
        <v>1.6002794654329698E-4</v>
      </c>
      <c r="M158" s="3">
        <v>0.66187446250000004</v>
      </c>
      <c r="N158" s="3">
        <v>7.166858000000001E-2</v>
      </c>
      <c r="O158" s="3">
        <v>1.06E-6</v>
      </c>
      <c r="P158" s="3">
        <v>4.0400000000000003E-6</v>
      </c>
      <c r="Q158" s="3">
        <v>8.0000000000000002E-8</v>
      </c>
      <c r="R158" s="3">
        <v>6.8800000000000002E-6</v>
      </c>
      <c r="S158" s="3">
        <v>7.4900000000000003E-6</v>
      </c>
      <c r="T158" s="3">
        <v>1.37E-6</v>
      </c>
      <c r="U158" s="3">
        <v>6.9999999999999992E-8</v>
      </c>
      <c r="V158" s="3">
        <v>2.1793000000000002E-4</v>
      </c>
      <c r="W158" s="3" t="s">
        <v>443</v>
      </c>
      <c r="X158" s="3">
        <v>1.07123E-6</v>
      </c>
      <c r="Y158" s="3">
        <v>1.07123E-6</v>
      </c>
      <c r="Z158" s="3">
        <v>1.07123E-6</v>
      </c>
      <c r="AA158" s="3">
        <v>6.6064999999999998E-7</v>
      </c>
      <c r="AB158" s="3">
        <v>4.28492E-6</v>
      </c>
      <c r="AC158" s="3" t="s">
        <v>444</v>
      </c>
      <c r="AD158" s="3" t="s">
        <v>444</v>
      </c>
      <c r="AE158" s="49"/>
      <c r="AF158" s="3">
        <v>115.84798762506861</v>
      </c>
      <c r="AG158" s="3" t="s">
        <v>444</v>
      </c>
      <c r="AH158" s="3" t="s">
        <v>444</v>
      </c>
      <c r="AI158" s="3" t="s">
        <v>444</v>
      </c>
      <c r="AJ158" s="3" t="s">
        <v>444</v>
      </c>
      <c r="AK158" s="3" t="s">
        <v>444</v>
      </c>
      <c r="AL158" s="43" t="s">
        <v>49</v>
      </c>
    </row>
    <row r="159" spans="1:38" ht="26.25" customHeight="1" thickBot="1" x14ac:dyDescent="0.3">
      <c r="A159" s="43" t="s">
        <v>330</v>
      </c>
      <c r="B159" s="43" t="s">
        <v>331</v>
      </c>
      <c r="C159" s="92" t="s">
        <v>409</v>
      </c>
      <c r="D159" s="93"/>
      <c r="E159" s="3">
        <v>16.848466474297279</v>
      </c>
      <c r="F159" s="3">
        <v>0.63822643731112161</v>
      </c>
      <c r="G159" s="3">
        <v>0.57066327357112268</v>
      </c>
      <c r="H159" s="3">
        <v>2.6825729792730288E-3</v>
      </c>
      <c r="I159" s="3">
        <v>0.51698088877477544</v>
      </c>
      <c r="J159" s="3">
        <v>0.54570204926643839</v>
      </c>
      <c r="K159" s="3">
        <v>0.57442320974984484</v>
      </c>
      <c r="L159" s="3">
        <v>0.10356511685569252</v>
      </c>
      <c r="M159" s="3">
        <v>4.0344069002911125</v>
      </c>
      <c r="N159" s="3">
        <v>4.1105449212294372E-2</v>
      </c>
      <c r="O159" s="3">
        <v>5.3677730790629196E-3</v>
      </c>
      <c r="P159" s="3">
        <v>1.049489513859686E-2</v>
      </c>
      <c r="Q159" s="3">
        <v>7.084186389204751E-2</v>
      </c>
      <c r="R159" s="3" t="s">
        <v>443</v>
      </c>
      <c r="S159" s="3">
        <v>7.0841863892047524E-2</v>
      </c>
      <c r="T159" s="3">
        <v>3.7828582855260735</v>
      </c>
      <c r="U159" s="3">
        <v>8.2210899989255626E-2</v>
      </c>
      <c r="V159" s="3">
        <v>0.19295495593003142</v>
      </c>
      <c r="W159" s="3" t="s">
        <v>443</v>
      </c>
      <c r="X159" s="3">
        <v>7.2567349849427002E-3</v>
      </c>
      <c r="Y159" s="3">
        <v>6.94262692972707E-3</v>
      </c>
      <c r="Z159" s="3">
        <v>2.8333779404820102E-3</v>
      </c>
      <c r="AA159" s="3" t="s">
        <v>443</v>
      </c>
      <c r="AB159" s="3">
        <v>1.703274552038115E-2</v>
      </c>
      <c r="AC159" s="3" t="s">
        <v>444</v>
      </c>
      <c r="AD159" s="3" t="s">
        <v>444</v>
      </c>
      <c r="AE159" s="49"/>
      <c r="AF159" s="3">
        <v>11611.573193561037</v>
      </c>
      <c r="AG159" s="3" t="s">
        <v>444</v>
      </c>
      <c r="AH159" s="3" t="s">
        <v>444</v>
      </c>
      <c r="AI159" s="3" t="s">
        <v>444</v>
      </c>
      <c r="AJ159" s="3" t="s">
        <v>444</v>
      </c>
      <c r="AK159" s="3" t="s">
        <v>444</v>
      </c>
      <c r="AL159" s="43" t="s">
        <v>49</v>
      </c>
    </row>
    <row r="160" spans="1:38" ht="26.25" customHeight="1" thickBot="1" x14ac:dyDescent="0.3">
      <c r="A160" s="43" t="s">
        <v>332</v>
      </c>
      <c r="B160" s="43" t="s">
        <v>333</v>
      </c>
      <c r="C160" s="92" t="s">
        <v>334</v>
      </c>
      <c r="D160" s="93"/>
      <c r="E160" s="3" t="s">
        <v>446</v>
      </c>
      <c r="F160" s="3" t="s">
        <v>446</v>
      </c>
      <c r="G160" s="3" t="s">
        <v>446</v>
      </c>
      <c r="H160" s="3" t="s">
        <v>446</v>
      </c>
      <c r="I160" s="3" t="s">
        <v>446</v>
      </c>
      <c r="J160" s="3" t="s">
        <v>446</v>
      </c>
      <c r="K160" s="3" t="s">
        <v>446</v>
      </c>
      <c r="L160" s="3" t="s">
        <v>446</v>
      </c>
      <c r="M160" s="3" t="s">
        <v>446</v>
      </c>
      <c r="N160" s="3" t="s">
        <v>446</v>
      </c>
      <c r="O160" s="3" t="s">
        <v>446</v>
      </c>
      <c r="P160" s="3" t="s">
        <v>446</v>
      </c>
      <c r="Q160" s="3" t="s">
        <v>446</v>
      </c>
      <c r="R160" s="3" t="s">
        <v>446</v>
      </c>
      <c r="S160" s="3" t="s">
        <v>446</v>
      </c>
      <c r="T160" s="3" t="s">
        <v>446</v>
      </c>
      <c r="U160" s="3" t="s">
        <v>446</v>
      </c>
      <c r="V160" s="3" t="s">
        <v>446</v>
      </c>
      <c r="W160" s="3" t="s">
        <v>446</v>
      </c>
      <c r="X160" s="3" t="s">
        <v>446</v>
      </c>
      <c r="Y160" s="3" t="s">
        <v>446</v>
      </c>
      <c r="Z160" s="3" t="s">
        <v>446</v>
      </c>
      <c r="AA160" s="3" t="s">
        <v>446</v>
      </c>
      <c r="AB160" s="3" t="s">
        <v>446</v>
      </c>
      <c r="AC160" s="3" t="s">
        <v>446</v>
      </c>
      <c r="AD160" s="3" t="s">
        <v>446</v>
      </c>
      <c r="AE160" s="49"/>
      <c r="AF160" s="3" t="s">
        <v>446</v>
      </c>
      <c r="AG160" s="3" t="s">
        <v>446</v>
      </c>
      <c r="AH160" s="3" t="s">
        <v>446</v>
      </c>
      <c r="AI160" s="3" t="s">
        <v>446</v>
      </c>
      <c r="AJ160" s="3" t="s">
        <v>446</v>
      </c>
      <c r="AK160" s="3" t="s">
        <v>446</v>
      </c>
      <c r="AL160" s="43" t="s">
        <v>49</v>
      </c>
    </row>
    <row r="161" spans="1:38" ht="26.25" customHeight="1" thickBot="1" x14ac:dyDescent="0.3">
      <c r="A161" s="44" t="s">
        <v>332</v>
      </c>
      <c r="B161" s="44" t="s">
        <v>335</v>
      </c>
      <c r="C161" s="94" t="s">
        <v>336</v>
      </c>
      <c r="D161" s="95"/>
      <c r="E161" s="3" t="s">
        <v>446</v>
      </c>
      <c r="F161" s="3" t="s">
        <v>446</v>
      </c>
      <c r="G161" s="3" t="s">
        <v>446</v>
      </c>
      <c r="H161" s="3" t="s">
        <v>446</v>
      </c>
      <c r="I161" s="3" t="s">
        <v>446</v>
      </c>
      <c r="J161" s="3" t="s">
        <v>446</v>
      </c>
      <c r="K161" s="3" t="s">
        <v>446</v>
      </c>
      <c r="L161" s="3" t="s">
        <v>446</v>
      </c>
      <c r="M161" s="3" t="s">
        <v>446</v>
      </c>
      <c r="N161" s="3" t="s">
        <v>446</v>
      </c>
      <c r="O161" s="3" t="s">
        <v>446</v>
      </c>
      <c r="P161" s="3" t="s">
        <v>446</v>
      </c>
      <c r="Q161" s="3" t="s">
        <v>446</v>
      </c>
      <c r="R161" s="3" t="s">
        <v>446</v>
      </c>
      <c r="S161" s="3" t="s">
        <v>446</v>
      </c>
      <c r="T161" s="3" t="s">
        <v>446</v>
      </c>
      <c r="U161" s="3" t="s">
        <v>446</v>
      </c>
      <c r="V161" s="3" t="s">
        <v>446</v>
      </c>
      <c r="W161" s="3" t="s">
        <v>446</v>
      </c>
      <c r="X161" s="3" t="s">
        <v>446</v>
      </c>
      <c r="Y161" s="3" t="s">
        <v>446</v>
      </c>
      <c r="Z161" s="3" t="s">
        <v>446</v>
      </c>
      <c r="AA161" s="3" t="s">
        <v>446</v>
      </c>
      <c r="AB161" s="3" t="s">
        <v>446</v>
      </c>
      <c r="AC161" s="3" t="s">
        <v>446</v>
      </c>
      <c r="AD161" s="3" t="s">
        <v>446</v>
      </c>
      <c r="AE161" s="50"/>
      <c r="AF161" s="3" t="s">
        <v>446</v>
      </c>
      <c r="AG161" s="3" t="s">
        <v>446</v>
      </c>
      <c r="AH161" s="3" t="s">
        <v>446</v>
      </c>
      <c r="AI161" s="3" t="s">
        <v>446</v>
      </c>
      <c r="AJ161" s="3" t="s">
        <v>446</v>
      </c>
      <c r="AK161" s="3" t="s">
        <v>446</v>
      </c>
      <c r="AL161" s="44" t="s">
        <v>410</v>
      </c>
    </row>
    <row r="162" spans="1:38" ht="26.25" customHeight="1" thickBot="1" x14ac:dyDescent="0.3">
      <c r="A162" s="45" t="s">
        <v>337</v>
      </c>
      <c r="B162" s="45" t="s">
        <v>338</v>
      </c>
      <c r="C162" s="96" t="s">
        <v>339</v>
      </c>
      <c r="D162" s="97"/>
      <c r="E162" s="3" t="s">
        <v>446</v>
      </c>
      <c r="F162" s="3" t="s">
        <v>446</v>
      </c>
      <c r="G162" s="3" t="s">
        <v>446</v>
      </c>
      <c r="H162" s="3" t="s">
        <v>446</v>
      </c>
      <c r="I162" s="3" t="s">
        <v>446</v>
      </c>
      <c r="J162" s="3" t="s">
        <v>446</v>
      </c>
      <c r="K162" s="3" t="s">
        <v>446</v>
      </c>
      <c r="L162" s="3" t="s">
        <v>446</v>
      </c>
      <c r="M162" s="3" t="s">
        <v>446</v>
      </c>
      <c r="N162" s="3" t="s">
        <v>446</v>
      </c>
      <c r="O162" s="3" t="s">
        <v>446</v>
      </c>
      <c r="P162" s="3" t="s">
        <v>446</v>
      </c>
      <c r="Q162" s="3" t="s">
        <v>446</v>
      </c>
      <c r="R162" s="3" t="s">
        <v>446</v>
      </c>
      <c r="S162" s="3" t="s">
        <v>446</v>
      </c>
      <c r="T162" s="3" t="s">
        <v>446</v>
      </c>
      <c r="U162" s="3" t="s">
        <v>446</v>
      </c>
      <c r="V162" s="3" t="s">
        <v>446</v>
      </c>
      <c r="W162" s="3" t="s">
        <v>446</v>
      </c>
      <c r="X162" s="3" t="s">
        <v>446</v>
      </c>
      <c r="Y162" s="3" t="s">
        <v>446</v>
      </c>
      <c r="Z162" s="3" t="s">
        <v>446</v>
      </c>
      <c r="AA162" s="3" t="s">
        <v>446</v>
      </c>
      <c r="AB162" s="3" t="s">
        <v>446</v>
      </c>
      <c r="AC162" s="3" t="s">
        <v>446</v>
      </c>
      <c r="AD162" s="3" t="s">
        <v>446</v>
      </c>
      <c r="AE162" s="50"/>
      <c r="AF162" s="3" t="s">
        <v>446</v>
      </c>
      <c r="AG162" s="3" t="s">
        <v>446</v>
      </c>
      <c r="AH162" s="3" t="s">
        <v>446</v>
      </c>
      <c r="AI162" s="3" t="s">
        <v>446</v>
      </c>
      <c r="AJ162" s="3" t="s">
        <v>446</v>
      </c>
      <c r="AK162" s="3" t="s">
        <v>446</v>
      </c>
      <c r="AL162" s="45" t="s">
        <v>410</v>
      </c>
    </row>
    <row r="163" spans="1:38" ht="26.25" customHeight="1" thickBot="1" x14ac:dyDescent="0.3">
      <c r="A163" s="45" t="s">
        <v>337</v>
      </c>
      <c r="B163" s="45" t="s">
        <v>340</v>
      </c>
      <c r="C163" s="96" t="s">
        <v>341</v>
      </c>
      <c r="D163" s="97"/>
      <c r="E163" s="3" t="s">
        <v>446</v>
      </c>
      <c r="F163" s="3" t="s">
        <v>446</v>
      </c>
      <c r="G163" s="3" t="s">
        <v>446</v>
      </c>
      <c r="H163" s="3" t="s">
        <v>446</v>
      </c>
      <c r="I163" s="3" t="s">
        <v>446</v>
      </c>
      <c r="J163" s="3" t="s">
        <v>446</v>
      </c>
      <c r="K163" s="3" t="s">
        <v>446</v>
      </c>
      <c r="L163" s="3" t="s">
        <v>446</v>
      </c>
      <c r="M163" s="3" t="s">
        <v>446</v>
      </c>
      <c r="N163" s="3" t="s">
        <v>446</v>
      </c>
      <c r="O163" s="3" t="s">
        <v>446</v>
      </c>
      <c r="P163" s="3" t="s">
        <v>446</v>
      </c>
      <c r="Q163" s="3" t="s">
        <v>446</v>
      </c>
      <c r="R163" s="3" t="s">
        <v>446</v>
      </c>
      <c r="S163" s="3" t="s">
        <v>446</v>
      </c>
      <c r="T163" s="3" t="s">
        <v>446</v>
      </c>
      <c r="U163" s="3" t="s">
        <v>446</v>
      </c>
      <c r="V163" s="3" t="s">
        <v>446</v>
      </c>
      <c r="W163" s="3" t="s">
        <v>446</v>
      </c>
      <c r="X163" s="3" t="s">
        <v>446</v>
      </c>
      <c r="Y163" s="3" t="s">
        <v>446</v>
      </c>
      <c r="Z163" s="3" t="s">
        <v>446</v>
      </c>
      <c r="AA163" s="3" t="s">
        <v>446</v>
      </c>
      <c r="AB163" s="3" t="s">
        <v>446</v>
      </c>
      <c r="AC163" s="3" t="s">
        <v>446</v>
      </c>
      <c r="AD163" s="3" t="s">
        <v>446</v>
      </c>
      <c r="AE163" s="50"/>
      <c r="AF163" s="3" t="s">
        <v>446</v>
      </c>
      <c r="AG163" s="3" t="s">
        <v>446</v>
      </c>
      <c r="AH163" s="3" t="s">
        <v>446</v>
      </c>
      <c r="AI163" s="3" t="s">
        <v>446</v>
      </c>
      <c r="AJ163" s="3" t="s">
        <v>446</v>
      </c>
      <c r="AK163" s="3" t="s">
        <v>446</v>
      </c>
      <c r="AL163" s="45" t="s">
        <v>342</v>
      </c>
    </row>
    <row r="164" spans="1:38" ht="26.25" customHeight="1" thickBot="1" x14ac:dyDescent="0.3">
      <c r="A164" s="45" t="s">
        <v>337</v>
      </c>
      <c r="B164" s="45" t="s">
        <v>343</v>
      </c>
      <c r="C164" s="96" t="s">
        <v>344</v>
      </c>
      <c r="D164" s="97"/>
      <c r="E164" s="3" t="s">
        <v>444</v>
      </c>
      <c r="F164" s="3">
        <v>47.560492171000227</v>
      </c>
      <c r="G164" s="3" t="s">
        <v>444</v>
      </c>
      <c r="H164" s="3" t="s">
        <v>444</v>
      </c>
      <c r="I164" s="3" t="s">
        <v>444</v>
      </c>
      <c r="J164" s="3" t="s">
        <v>444</v>
      </c>
      <c r="K164" s="3" t="s">
        <v>444</v>
      </c>
      <c r="L164" s="3" t="s">
        <v>444</v>
      </c>
      <c r="M164" s="3" t="s">
        <v>444</v>
      </c>
      <c r="N164" s="3" t="s">
        <v>444</v>
      </c>
      <c r="O164" s="3" t="s">
        <v>444</v>
      </c>
      <c r="P164" s="3" t="s">
        <v>444</v>
      </c>
      <c r="Q164" s="3" t="s">
        <v>444</v>
      </c>
      <c r="R164" s="3" t="s">
        <v>444</v>
      </c>
      <c r="S164" s="3" t="s">
        <v>444</v>
      </c>
      <c r="T164" s="3" t="s">
        <v>444</v>
      </c>
      <c r="U164" s="3" t="s">
        <v>444</v>
      </c>
      <c r="V164" s="3" t="s">
        <v>444</v>
      </c>
      <c r="W164" s="3" t="s">
        <v>444</v>
      </c>
      <c r="X164" s="3" t="s">
        <v>444</v>
      </c>
      <c r="Y164" s="3" t="s">
        <v>444</v>
      </c>
      <c r="Z164" s="3" t="s">
        <v>444</v>
      </c>
      <c r="AA164" s="3" t="s">
        <v>444</v>
      </c>
      <c r="AB164" s="3" t="s">
        <v>444</v>
      </c>
      <c r="AC164" s="3" t="s">
        <v>444</v>
      </c>
      <c r="AD164" s="3" t="s">
        <v>444</v>
      </c>
      <c r="AE164" s="54"/>
      <c r="AF164" s="3" t="s">
        <v>444</v>
      </c>
      <c r="AG164" s="3" t="s">
        <v>444</v>
      </c>
      <c r="AH164" s="3" t="s">
        <v>444</v>
      </c>
      <c r="AI164" s="3" t="s">
        <v>444</v>
      </c>
      <c r="AJ164" s="3" t="s">
        <v>444</v>
      </c>
      <c r="AK164" s="3" t="s">
        <v>443</v>
      </c>
      <c r="AL164" s="45" t="s">
        <v>410</v>
      </c>
    </row>
    <row r="165" spans="1:38" ht="15" customHeight="1" x14ac:dyDescent="0.25">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7" customFormat="1" ht="52.5" customHeight="1" x14ac:dyDescent="0.35">
      <c r="A166" s="112" t="s">
        <v>369</v>
      </c>
      <c r="B166" s="112"/>
      <c r="C166" s="112"/>
      <c r="D166" s="112"/>
      <c r="E166" s="112"/>
      <c r="F166" s="112"/>
      <c r="G166" s="112"/>
      <c r="H166" s="105"/>
      <c r="I166" s="106"/>
      <c r="J166" s="106"/>
      <c r="K166" s="106"/>
      <c r="L166" s="106"/>
      <c r="M166" s="106"/>
      <c r="N166" s="106"/>
      <c r="O166" s="106"/>
      <c r="P166" s="106"/>
      <c r="Q166" s="106"/>
      <c r="R166" s="106"/>
      <c r="S166" s="106"/>
      <c r="T166" s="106"/>
      <c r="U166" s="106"/>
      <c r="AC166" s="108"/>
      <c r="AD166" s="108"/>
      <c r="AG166" s="109"/>
      <c r="AH166" s="109"/>
      <c r="AI166" s="109"/>
      <c r="AJ166" s="109"/>
      <c r="AK166" s="109"/>
      <c r="AL166" s="109"/>
    </row>
    <row r="167" spans="1:38" s="110" customFormat="1" ht="63.75" customHeight="1" x14ac:dyDescent="0.35">
      <c r="A167" s="112" t="s">
        <v>373</v>
      </c>
      <c r="B167" s="112"/>
      <c r="C167" s="112"/>
      <c r="D167" s="112"/>
      <c r="E167" s="112"/>
      <c r="F167" s="112"/>
      <c r="G167" s="112"/>
      <c r="H167" s="105"/>
      <c r="I167" s="106"/>
      <c r="J167"/>
      <c r="K167"/>
      <c r="L167"/>
      <c r="M167" s="106"/>
      <c r="N167" s="106"/>
      <c r="O167" s="106"/>
      <c r="P167" s="106"/>
      <c r="Q167" s="106"/>
      <c r="R167" s="106"/>
      <c r="S167" s="106"/>
      <c r="T167" s="106"/>
      <c r="U167" s="106"/>
      <c r="AL167" s="135"/>
    </row>
    <row r="168" spans="1:38" s="110" customFormat="1" ht="26.25" customHeight="1" x14ac:dyDescent="0.35">
      <c r="A168" s="112" t="s">
        <v>370</v>
      </c>
      <c r="B168" s="112"/>
      <c r="C168" s="112"/>
      <c r="D168" s="112"/>
      <c r="E168" s="112"/>
      <c r="F168" s="112"/>
      <c r="G168" s="112"/>
      <c r="H168" s="105"/>
      <c r="I168" s="106"/>
      <c r="J168"/>
      <c r="K168"/>
      <c r="L168"/>
      <c r="M168" s="106"/>
      <c r="N168" s="106"/>
      <c r="O168" s="106"/>
      <c r="P168" s="106"/>
      <c r="Q168" s="106"/>
      <c r="R168" s="106"/>
      <c r="S168" s="106"/>
      <c r="T168" s="106"/>
      <c r="U168" s="106"/>
      <c r="AL168" s="135"/>
    </row>
    <row r="169" spans="1:38" s="107" customFormat="1" ht="26.25" customHeight="1" x14ac:dyDescent="0.35">
      <c r="A169" s="112" t="s">
        <v>371</v>
      </c>
      <c r="B169" s="112"/>
      <c r="C169" s="112"/>
      <c r="D169" s="112"/>
      <c r="E169" s="112"/>
      <c r="F169" s="112"/>
      <c r="G169" s="112"/>
      <c r="H169" s="105"/>
      <c r="I169" s="106"/>
      <c r="J169"/>
      <c r="K169"/>
      <c r="L169"/>
      <c r="M169" s="106"/>
      <c r="N169" s="106"/>
      <c r="O169" s="106"/>
      <c r="P169" s="106"/>
      <c r="Q169" s="106"/>
      <c r="R169" s="106"/>
      <c r="S169" s="106"/>
      <c r="T169" s="106"/>
      <c r="U169" s="106"/>
      <c r="AC169" s="108"/>
      <c r="AD169" s="108"/>
      <c r="AG169" s="109"/>
      <c r="AH169" s="109"/>
      <c r="AI169" s="109"/>
      <c r="AJ169" s="109"/>
      <c r="AK169" s="109"/>
      <c r="AL169" s="109"/>
    </row>
    <row r="170" spans="1:38" s="110" customFormat="1" ht="52.5" customHeight="1" x14ac:dyDescent="0.35">
      <c r="A170" s="112" t="s">
        <v>372</v>
      </c>
      <c r="B170" s="112"/>
      <c r="C170" s="112"/>
      <c r="D170" s="112"/>
      <c r="E170" s="112"/>
      <c r="F170" s="112"/>
      <c r="G170" s="112"/>
      <c r="H170" s="105"/>
      <c r="I170" s="106"/>
      <c r="J170"/>
      <c r="K170"/>
      <c r="L170"/>
      <c r="M170" s="106"/>
      <c r="N170" s="106"/>
      <c r="O170" s="106"/>
      <c r="P170" s="106"/>
      <c r="Q170" s="106"/>
      <c r="R170" s="106"/>
      <c r="S170" s="106"/>
      <c r="T170" s="106"/>
      <c r="U170" s="106"/>
      <c r="AL170" s="135"/>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L170"/>
  <sheetViews>
    <sheetView tabSelected="1" topLeftCell="D139" zoomScale="80" zoomScaleNormal="80" workbookViewId="0">
      <selection activeCell="AJ141" sqref="AJ141"/>
    </sheetView>
  </sheetViews>
  <sheetFormatPr defaultColWidth="8.81640625" defaultRowHeight="12.5" x14ac:dyDescent="0.25"/>
  <cols>
    <col min="1" max="2" width="21.453125" style="1" customWidth="1"/>
    <col min="3" max="3" width="46.453125" style="14" customWidth="1"/>
    <col min="4" max="4" width="7.1796875" style="1" customWidth="1"/>
    <col min="5" max="24" width="8.54296875" style="1" customWidth="1"/>
    <col min="25" max="25" width="8.81640625" style="1" customWidth="1"/>
    <col min="26" max="30" width="8.54296875" style="1" customWidth="1"/>
    <col min="31" max="31" width="2.1796875" style="1" customWidth="1"/>
    <col min="32" max="37" width="8.54296875" style="1" customWidth="1"/>
    <col min="38" max="38" width="25.7265625" style="132" customWidth="1"/>
    <col min="39" max="16384" width="8.81640625" style="1"/>
  </cols>
  <sheetData>
    <row r="1" spans="1:38" ht="22.5" customHeight="1" x14ac:dyDescent="0.25">
      <c r="A1" s="18" t="s">
        <v>360</v>
      </c>
      <c r="B1" s="19"/>
      <c r="C1" s="20"/>
    </row>
    <row r="2" spans="1:38" x14ac:dyDescent="0.25">
      <c r="A2" s="21" t="s">
        <v>359</v>
      </c>
      <c r="B2" s="19"/>
      <c r="C2" s="20"/>
    </row>
    <row r="3" spans="1:38" ht="13" x14ac:dyDescent="0.3">
      <c r="B3" s="19"/>
      <c r="C3" s="20"/>
      <c r="F3" s="19"/>
      <c r="R3" s="2"/>
      <c r="S3" s="2"/>
      <c r="T3" s="2"/>
      <c r="U3" s="2"/>
      <c r="V3" s="2"/>
    </row>
    <row r="4" spans="1:38" ht="13" x14ac:dyDescent="0.3">
      <c r="A4" s="21" t="s">
        <v>0</v>
      </c>
      <c r="B4" s="16" t="s">
        <v>437</v>
      </c>
      <c r="C4" s="22" t="s">
        <v>1</v>
      </c>
      <c r="R4" s="2"/>
      <c r="S4" s="2"/>
      <c r="T4" s="2"/>
      <c r="U4" s="2"/>
      <c r="V4" s="2"/>
    </row>
    <row r="5" spans="1:38" ht="13" x14ac:dyDescent="0.3">
      <c r="A5" s="21" t="s">
        <v>2</v>
      </c>
      <c r="B5" s="16" t="s">
        <v>441</v>
      </c>
      <c r="C5" s="22" t="s">
        <v>3</v>
      </c>
      <c r="R5" s="2"/>
      <c r="S5" s="2"/>
      <c r="T5" s="2"/>
      <c r="U5" s="2"/>
      <c r="V5" s="2"/>
    </row>
    <row r="6" spans="1:38" x14ac:dyDescent="0.25">
      <c r="A6" s="21" t="s">
        <v>4</v>
      </c>
      <c r="B6" s="16">
        <v>2016</v>
      </c>
      <c r="C6" s="22" t="s">
        <v>5</v>
      </c>
      <c r="R6" s="23"/>
      <c r="S6" s="23"/>
      <c r="T6" s="23"/>
      <c r="U6" s="23"/>
      <c r="V6" s="23"/>
    </row>
    <row r="7" spans="1:38" ht="13" x14ac:dyDescent="0.3">
      <c r="A7" s="21" t="s">
        <v>6</v>
      </c>
      <c r="B7" s="16" t="s">
        <v>438</v>
      </c>
      <c r="C7" s="22" t="s">
        <v>7</v>
      </c>
      <c r="R7" s="2"/>
      <c r="S7" s="2"/>
      <c r="T7" s="2"/>
      <c r="U7" s="2"/>
      <c r="V7" s="2"/>
    </row>
    <row r="8" spans="1:38" ht="13" x14ac:dyDescent="0.3">
      <c r="A8" s="6"/>
      <c r="B8" s="19"/>
      <c r="C8" s="20"/>
      <c r="R8" s="2"/>
      <c r="S8" s="2"/>
      <c r="T8" s="2"/>
      <c r="U8" s="2"/>
      <c r="V8" s="2"/>
      <c r="AF8" s="23"/>
    </row>
    <row r="9" spans="1:38" ht="13.5" thickBot="1" x14ac:dyDescent="0.3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35">
      <c r="A10" s="122" t="str">
        <f>B4&amp;": "&amp;B5&amp;": "&amp;B6</f>
        <v>BE: 29.02.2024: 2016</v>
      </c>
      <c r="B10" s="124" t="s">
        <v>8</v>
      </c>
      <c r="C10" s="125"/>
      <c r="D10" s="126"/>
      <c r="E10" s="113" t="s">
        <v>9</v>
      </c>
      <c r="F10" s="114"/>
      <c r="G10" s="114"/>
      <c r="H10" s="115"/>
      <c r="I10" s="113" t="s">
        <v>10</v>
      </c>
      <c r="J10" s="114"/>
      <c r="K10" s="114"/>
      <c r="L10" s="115"/>
      <c r="M10" s="130" t="s">
        <v>11</v>
      </c>
      <c r="N10" s="113" t="s">
        <v>12</v>
      </c>
      <c r="O10" s="114"/>
      <c r="P10" s="115"/>
      <c r="Q10" s="113" t="s">
        <v>13</v>
      </c>
      <c r="R10" s="114"/>
      <c r="S10" s="114"/>
      <c r="T10" s="114"/>
      <c r="U10" s="114"/>
      <c r="V10" s="115"/>
      <c r="W10" s="113" t="s">
        <v>364</v>
      </c>
      <c r="X10" s="114"/>
      <c r="Y10" s="114"/>
      <c r="Z10" s="114"/>
      <c r="AA10" s="114"/>
      <c r="AB10" s="114"/>
      <c r="AC10" s="114"/>
      <c r="AD10" s="115"/>
      <c r="AE10" s="28"/>
      <c r="AF10" s="113" t="s">
        <v>381</v>
      </c>
      <c r="AG10" s="114"/>
      <c r="AH10" s="114"/>
      <c r="AI10" s="114"/>
      <c r="AJ10" s="114"/>
      <c r="AK10" s="114"/>
      <c r="AL10" s="115"/>
    </row>
    <row r="11" spans="1:38" ht="15" customHeight="1" thickBot="1" x14ac:dyDescent="0.3">
      <c r="A11" s="123"/>
      <c r="B11" s="127"/>
      <c r="C11" s="128"/>
      <c r="D11" s="129"/>
      <c r="E11" s="116"/>
      <c r="F11" s="117"/>
      <c r="G11" s="117"/>
      <c r="H11" s="118"/>
      <c r="I11" s="116"/>
      <c r="J11" s="117"/>
      <c r="K11" s="117"/>
      <c r="L11" s="118"/>
      <c r="M11" s="131"/>
      <c r="N11" s="116"/>
      <c r="O11" s="117"/>
      <c r="P11" s="118"/>
      <c r="Q11" s="116"/>
      <c r="R11" s="117"/>
      <c r="S11" s="117"/>
      <c r="T11" s="117"/>
      <c r="U11" s="117"/>
      <c r="V11" s="118"/>
      <c r="W11" s="102"/>
      <c r="X11" s="119" t="s">
        <v>31</v>
      </c>
      <c r="Y11" s="120"/>
      <c r="Z11" s="120"/>
      <c r="AA11" s="120"/>
      <c r="AB11" s="121"/>
      <c r="AC11" s="103"/>
      <c r="AD11" s="104"/>
      <c r="AE11" s="29"/>
      <c r="AF11" s="116"/>
      <c r="AG11" s="117"/>
      <c r="AH11" s="117"/>
      <c r="AI11" s="117"/>
      <c r="AJ11" s="117"/>
      <c r="AK11" s="117"/>
      <c r="AL11" s="118"/>
    </row>
    <row r="12" spans="1:38" ht="52.5" customHeight="1" thickBot="1" x14ac:dyDescent="0.3">
      <c r="A12" s="123"/>
      <c r="B12" s="127"/>
      <c r="C12" s="128"/>
      <c r="D12" s="129"/>
      <c r="E12" s="99" t="s">
        <v>382</v>
      </c>
      <c r="F12" s="99" t="s">
        <v>14</v>
      </c>
      <c r="G12" s="99" t="s">
        <v>15</v>
      </c>
      <c r="H12" s="99" t="s">
        <v>16</v>
      </c>
      <c r="I12" s="99" t="s">
        <v>17</v>
      </c>
      <c r="J12" s="100" t="s">
        <v>18</v>
      </c>
      <c r="K12" s="100" t="s">
        <v>19</v>
      </c>
      <c r="L12" s="101" t="s">
        <v>392</v>
      </c>
      <c r="M12" s="99" t="s">
        <v>20</v>
      </c>
      <c r="N12" s="100" t="s">
        <v>21</v>
      </c>
      <c r="O12" s="100" t="s">
        <v>22</v>
      </c>
      <c r="P12" s="100" t="s">
        <v>23</v>
      </c>
      <c r="Q12" s="100" t="s">
        <v>24</v>
      </c>
      <c r="R12" s="100" t="s">
        <v>25</v>
      </c>
      <c r="S12" s="100" t="s">
        <v>26</v>
      </c>
      <c r="T12" s="100" t="s">
        <v>27</v>
      </c>
      <c r="U12" s="100" t="s">
        <v>28</v>
      </c>
      <c r="V12" s="100" t="s">
        <v>29</v>
      </c>
      <c r="W12" s="99" t="s">
        <v>30</v>
      </c>
      <c r="X12" s="99" t="s">
        <v>393</v>
      </c>
      <c r="Y12" s="99" t="s">
        <v>394</v>
      </c>
      <c r="Z12" s="99" t="s">
        <v>395</v>
      </c>
      <c r="AA12" s="99" t="s">
        <v>396</v>
      </c>
      <c r="AB12" s="99" t="s">
        <v>41</v>
      </c>
      <c r="AC12" s="100" t="s">
        <v>32</v>
      </c>
      <c r="AD12" s="100" t="s">
        <v>33</v>
      </c>
      <c r="AE12" s="30"/>
      <c r="AF12" s="99" t="s">
        <v>34</v>
      </c>
      <c r="AG12" s="99" t="s">
        <v>35</v>
      </c>
      <c r="AH12" s="99" t="s">
        <v>36</v>
      </c>
      <c r="AI12" s="99" t="s">
        <v>37</v>
      </c>
      <c r="AJ12" s="99" t="s">
        <v>38</v>
      </c>
      <c r="AK12" s="99" t="s">
        <v>39</v>
      </c>
      <c r="AL12" s="133" t="s">
        <v>40</v>
      </c>
    </row>
    <row r="13" spans="1:38" ht="37.5" customHeight="1" thickBot="1" x14ac:dyDescent="0.3">
      <c r="A13" s="31" t="s">
        <v>42</v>
      </c>
      <c r="B13" s="31" t="s">
        <v>43</v>
      </c>
      <c r="C13" s="32" t="s">
        <v>423</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3">
      <c r="A14" s="55" t="s">
        <v>50</v>
      </c>
      <c r="B14" s="55" t="s">
        <v>51</v>
      </c>
      <c r="C14" s="56" t="s">
        <v>52</v>
      </c>
      <c r="D14" s="57"/>
      <c r="E14" s="3">
        <v>8.4135672374883672</v>
      </c>
      <c r="F14" s="3">
        <v>0.41126468576850572</v>
      </c>
      <c r="G14" s="3">
        <v>1.1304927210677906</v>
      </c>
      <c r="H14" s="3">
        <v>0.10872824683646398</v>
      </c>
      <c r="I14" s="3">
        <v>0.25381753383156497</v>
      </c>
      <c r="J14" s="3">
        <v>0.3287412820014588</v>
      </c>
      <c r="K14" s="3">
        <v>0.38351129380204474</v>
      </c>
      <c r="L14" s="3">
        <v>1.4776494710031049E-2</v>
      </c>
      <c r="M14" s="3">
        <v>2.1903047934526554</v>
      </c>
      <c r="N14" s="3">
        <v>0.31132074546535737</v>
      </c>
      <c r="O14" s="3">
        <v>8.3292606949873282E-2</v>
      </c>
      <c r="P14" s="3">
        <v>0.10765075677992376</v>
      </c>
      <c r="Q14" s="3">
        <v>0.13614415573565813</v>
      </c>
      <c r="R14" s="3">
        <v>0.49140404987800723</v>
      </c>
      <c r="S14" s="3">
        <v>0.23495787367491003</v>
      </c>
      <c r="T14" s="3">
        <v>0.20240389902233788</v>
      </c>
      <c r="U14" s="3">
        <v>9.3352381670033291E-2</v>
      </c>
      <c r="V14" s="3">
        <v>2.2626902005599918</v>
      </c>
      <c r="W14" s="3">
        <v>0.85153335786398276</v>
      </c>
      <c r="X14" s="3">
        <v>5.4956878886399989E-2</v>
      </c>
      <c r="Y14" s="3">
        <v>7.0499079434099998E-2</v>
      </c>
      <c r="Z14" s="3">
        <v>2.34227726262E-2</v>
      </c>
      <c r="AA14" s="3">
        <v>2.3165568991689426E-2</v>
      </c>
      <c r="AB14" s="3">
        <v>0.17204388352159997</v>
      </c>
      <c r="AC14" s="3">
        <v>0.53914575171000001</v>
      </c>
      <c r="AD14" s="3">
        <v>8.8211661372600003E-2</v>
      </c>
      <c r="AE14" s="46"/>
      <c r="AF14" s="3">
        <v>1107.1711679814139</v>
      </c>
      <c r="AG14" s="3">
        <v>22032.235784</v>
      </c>
      <c r="AH14" s="3">
        <v>127033.75538548801</v>
      </c>
      <c r="AI14" s="3">
        <v>42636.207729289097</v>
      </c>
      <c r="AJ14" s="3">
        <v>21705.332580988103</v>
      </c>
      <c r="AK14" s="3" t="s">
        <v>444</v>
      </c>
      <c r="AL14" s="35" t="s">
        <v>49</v>
      </c>
    </row>
    <row r="15" spans="1:38" ht="26.25" customHeight="1" thickBot="1" x14ac:dyDescent="0.3">
      <c r="A15" s="55" t="s">
        <v>53</v>
      </c>
      <c r="B15" s="55" t="s">
        <v>54</v>
      </c>
      <c r="C15" s="56" t="s">
        <v>55</v>
      </c>
      <c r="D15" s="57"/>
      <c r="E15" s="3">
        <v>1.1104669999999999</v>
      </c>
      <c r="F15" s="3">
        <v>0.37671086573247503</v>
      </c>
      <c r="G15" s="3">
        <v>0.67347999999999997</v>
      </c>
      <c r="H15" s="3" t="s">
        <v>443</v>
      </c>
      <c r="I15" s="3">
        <v>1.161367268723648E-2</v>
      </c>
      <c r="J15" s="3">
        <v>1.161367268723648E-2</v>
      </c>
      <c r="K15" s="3">
        <v>1.161367268723648E-2</v>
      </c>
      <c r="L15" s="3">
        <v>2.5754570881065539E-3</v>
      </c>
      <c r="M15" s="3">
        <v>9.8154000000000005E-2</v>
      </c>
      <c r="N15" s="3">
        <v>2.6040316271461E-2</v>
      </c>
      <c r="O15" s="3">
        <v>3.5420664539969005E-2</v>
      </c>
      <c r="P15" s="3">
        <v>6.0343860043519998E-3</v>
      </c>
      <c r="Q15" s="3">
        <v>5.7357467695340007E-3</v>
      </c>
      <c r="R15" s="3">
        <v>4.4316423897463E-2</v>
      </c>
      <c r="S15" s="3">
        <v>5.3211759617894996E-2</v>
      </c>
      <c r="T15" s="3">
        <v>0.11920093160417</v>
      </c>
      <c r="U15" s="3">
        <v>2.5235068932987E-2</v>
      </c>
      <c r="V15" s="3">
        <v>0.27495477387796302</v>
      </c>
      <c r="W15" s="3">
        <v>1.7192579E-2</v>
      </c>
      <c r="X15" s="3" t="s">
        <v>443</v>
      </c>
      <c r="Y15" s="3" t="s">
        <v>443</v>
      </c>
      <c r="Z15" s="3" t="s">
        <v>443</v>
      </c>
      <c r="AA15" s="3" t="s">
        <v>443</v>
      </c>
      <c r="AB15" s="3" t="s">
        <v>443</v>
      </c>
      <c r="AC15" s="3" t="s">
        <v>444</v>
      </c>
      <c r="AD15" s="3" t="s">
        <v>444</v>
      </c>
      <c r="AE15" s="46"/>
      <c r="AF15" s="3">
        <v>53535.809733000402</v>
      </c>
      <c r="AG15" s="3" t="s">
        <v>444</v>
      </c>
      <c r="AH15" s="3">
        <v>19056.280491633799</v>
      </c>
      <c r="AI15" s="3" t="s">
        <v>444</v>
      </c>
      <c r="AJ15" s="3">
        <v>748.92</v>
      </c>
      <c r="AK15" s="3" t="s">
        <v>444</v>
      </c>
      <c r="AL15" s="35" t="s">
        <v>49</v>
      </c>
    </row>
    <row r="16" spans="1:38" ht="26.25" customHeight="1" thickBot="1" x14ac:dyDescent="0.3">
      <c r="A16" s="55" t="s">
        <v>53</v>
      </c>
      <c r="B16" s="55" t="s">
        <v>56</v>
      </c>
      <c r="C16" s="56" t="s">
        <v>57</v>
      </c>
      <c r="D16" s="57"/>
      <c r="E16" s="3">
        <v>1.504671289</v>
      </c>
      <c r="F16" s="3">
        <v>2.6616000000000001E-2</v>
      </c>
      <c r="G16" s="3">
        <v>9.7175424999999996E-2</v>
      </c>
      <c r="H16" s="3" t="s">
        <v>444</v>
      </c>
      <c r="I16" s="3">
        <v>7.2982526000000001E-3</v>
      </c>
      <c r="J16" s="3">
        <v>2.2064E-2</v>
      </c>
      <c r="K16" s="3">
        <v>3.6491634000000002E-2</v>
      </c>
      <c r="L16" s="3">
        <v>3.5761437739999999E-3</v>
      </c>
      <c r="M16" s="3">
        <v>0.19549670399999999</v>
      </c>
      <c r="N16" s="3">
        <v>0.45333316000000001</v>
      </c>
      <c r="O16" s="3">
        <v>8.3508739999999995E-3</v>
      </c>
      <c r="P16" s="3">
        <v>1.4315784E-2</v>
      </c>
      <c r="Q16" s="3">
        <v>1.5508766E-2</v>
      </c>
      <c r="R16" s="3">
        <v>0.20280693999999999</v>
      </c>
      <c r="S16" s="3">
        <v>5.7263135999999999E-2</v>
      </c>
      <c r="T16" s="3">
        <v>0.14315784000000001</v>
      </c>
      <c r="U16" s="3">
        <v>1.9087712E-2</v>
      </c>
      <c r="V16" s="3">
        <v>0.26245604</v>
      </c>
      <c r="W16" s="3" t="s">
        <v>445</v>
      </c>
      <c r="X16" s="3" t="s">
        <v>445</v>
      </c>
      <c r="Y16" s="3" t="s">
        <v>445</v>
      </c>
      <c r="Z16" s="3" t="s">
        <v>445</v>
      </c>
      <c r="AA16" s="3" t="s">
        <v>445</v>
      </c>
      <c r="AB16" s="3" t="s">
        <v>445</v>
      </c>
      <c r="AC16" s="3" t="s">
        <v>445</v>
      </c>
      <c r="AD16" s="3" t="s">
        <v>444</v>
      </c>
      <c r="AE16" s="46"/>
      <c r="AF16" s="3" t="s">
        <v>444</v>
      </c>
      <c r="AG16" s="3">
        <v>3871.3419999999996</v>
      </c>
      <c r="AH16" s="3" t="s">
        <v>444</v>
      </c>
      <c r="AI16" s="3" t="s">
        <v>444</v>
      </c>
      <c r="AJ16" s="3" t="s">
        <v>444</v>
      </c>
      <c r="AK16" s="3" t="s">
        <v>444</v>
      </c>
      <c r="AL16" s="35" t="s">
        <v>49</v>
      </c>
    </row>
    <row r="17" spans="1:38" ht="26.25" customHeight="1" thickBot="1" x14ac:dyDescent="0.3">
      <c r="A17" s="55" t="s">
        <v>53</v>
      </c>
      <c r="B17" s="55" t="s">
        <v>58</v>
      </c>
      <c r="C17" s="56" t="s">
        <v>59</v>
      </c>
      <c r="D17" s="57"/>
      <c r="E17" s="3">
        <v>1.251340497119998</v>
      </c>
      <c r="F17" s="3">
        <v>9.1933899719655376E-2</v>
      </c>
      <c r="G17" s="3">
        <v>9.6512523499913211E-2</v>
      </c>
      <c r="H17" s="3">
        <v>9.7693700000000012E-3</v>
      </c>
      <c r="I17" s="3">
        <v>0.1105661138414465</v>
      </c>
      <c r="J17" s="3">
        <v>0.13178493875499619</v>
      </c>
      <c r="K17" s="3">
        <v>0.14723186844226069</v>
      </c>
      <c r="L17" s="3">
        <v>2.2606159389246638E-3</v>
      </c>
      <c r="M17" s="3">
        <v>1.858629779541519</v>
      </c>
      <c r="N17" s="3">
        <v>0.96072702529693899</v>
      </c>
      <c r="O17" s="3">
        <v>1.6909744633642001E-2</v>
      </c>
      <c r="P17" s="3">
        <v>2.7613053622919999E-2</v>
      </c>
      <c r="Q17" s="3">
        <v>2.6569794820805001E-2</v>
      </c>
      <c r="R17" s="3">
        <v>1.0014408226251479</v>
      </c>
      <c r="S17" s="3">
        <v>5.7345151196141003E-2</v>
      </c>
      <c r="T17" s="3">
        <v>0.10943592058955501</v>
      </c>
      <c r="U17" s="3">
        <v>9.7685724205530001E-3</v>
      </c>
      <c r="V17" s="3">
        <v>3.139458784363967</v>
      </c>
      <c r="W17" s="3">
        <v>0.19671732800000002</v>
      </c>
      <c r="X17" s="3">
        <v>1.1436074000000001E-4</v>
      </c>
      <c r="Y17" s="3">
        <v>2.6275581999999996E-4</v>
      </c>
      <c r="Z17" s="3">
        <v>2.3827066E-4</v>
      </c>
      <c r="AA17" s="3">
        <v>2.9720057999999997E-4</v>
      </c>
      <c r="AB17" s="3">
        <v>9.1258780000000002E-4</v>
      </c>
      <c r="AC17" s="3" t="s">
        <v>444</v>
      </c>
      <c r="AD17" s="3" t="s">
        <v>444</v>
      </c>
      <c r="AE17" s="46"/>
      <c r="AF17" s="3">
        <v>182.27742519109933</v>
      </c>
      <c r="AG17" s="3">
        <v>181.006</v>
      </c>
      <c r="AH17" s="3">
        <v>19996.550001711439</v>
      </c>
      <c r="AI17" s="3" t="s">
        <v>444</v>
      </c>
      <c r="AJ17" s="3">
        <v>75.39</v>
      </c>
      <c r="AK17" s="3" t="s">
        <v>444</v>
      </c>
      <c r="AL17" s="35" t="s">
        <v>49</v>
      </c>
    </row>
    <row r="18" spans="1:38" ht="26.25" customHeight="1" thickBot="1" x14ac:dyDescent="0.3">
      <c r="A18" s="55" t="s">
        <v>53</v>
      </c>
      <c r="B18" s="55" t="s">
        <v>60</v>
      </c>
      <c r="C18" s="56" t="s">
        <v>61</v>
      </c>
      <c r="D18" s="57"/>
      <c r="E18" s="3">
        <v>0.20359157558645999</v>
      </c>
      <c r="F18" s="3">
        <v>1.5030935581267517E-2</v>
      </c>
      <c r="G18" s="3">
        <v>1.5257311843462199E-3</v>
      </c>
      <c r="H18" s="3">
        <v>7.3718999999999998E-4</v>
      </c>
      <c r="I18" s="3">
        <v>5.4537785425297899E-2</v>
      </c>
      <c r="J18" s="3">
        <v>6.06270389090591E-2</v>
      </c>
      <c r="K18" s="3">
        <v>6.7753118240062402E-2</v>
      </c>
      <c r="L18" s="3">
        <v>5.8473587951923299E-3</v>
      </c>
      <c r="M18" s="3">
        <v>0.16323244075254001</v>
      </c>
      <c r="N18" s="3">
        <v>0.112934219219837</v>
      </c>
      <c r="O18" s="3">
        <v>2.2524001344729999E-3</v>
      </c>
      <c r="P18" s="3">
        <v>7.5360139988730002E-3</v>
      </c>
      <c r="Q18" s="3">
        <v>5.7441293338000004E-3</v>
      </c>
      <c r="R18" s="3">
        <v>1.2446395760503E-2</v>
      </c>
      <c r="S18" s="3">
        <v>1.6955503299281999E-2</v>
      </c>
      <c r="T18" s="3">
        <v>9.9056019272025994E-2</v>
      </c>
      <c r="U18" s="3">
        <v>4.1053741795699997E-3</v>
      </c>
      <c r="V18" s="3">
        <v>0.19329620925214699</v>
      </c>
      <c r="W18" s="3">
        <v>4.2356600000000001E-2</v>
      </c>
      <c r="X18" s="3">
        <v>8.4880000000000003E-8</v>
      </c>
      <c r="Y18" s="3">
        <v>6.7009999999999995E-7</v>
      </c>
      <c r="Z18" s="3">
        <v>7.5950000000000002E-8</v>
      </c>
      <c r="AA18" s="3">
        <v>6.7009999999999989E-8</v>
      </c>
      <c r="AB18" s="3">
        <v>8.9792999999999989E-7</v>
      </c>
      <c r="AC18" s="3" t="s">
        <v>443</v>
      </c>
      <c r="AD18" s="3">
        <v>0.52</v>
      </c>
      <c r="AE18" s="46"/>
      <c r="AF18" s="3">
        <v>600.49311302820684</v>
      </c>
      <c r="AG18" s="3">
        <v>823.2</v>
      </c>
      <c r="AH18" s="3">
        <v>5440.4416841393886</v>
      </c>
      <c r="AI18" s="3" t="s">
        <v>444</v>
      </c>
      <c r="AJ18" s="3">
        <v>7.71</v>
      </c>
      <c r="AK18" s="3" t="s">
        <v>444</v>
      </c>
      <c r="AL18" s="35" t="s">
        <v>49</v>
      </c>
    </row>
    <row r="19" spans="1:38" ht="26.25" customHeight="1" thickBot="1" x14ac:dyDescent="0.3">
      <c r="A19" s="55" t="s">
        <v>53</v>
      </c>
      <c r="B19" s="55" t="s">
        <v>62</v>
      </c>
      <c r="C19" s="56" t="s">
        <v>63</v>
      </c>
      <c r="D19" s="57"/>
      <c r="E19" s="3">
        <v>2.7826707701534898</v>
      </c>
      <c r="F19" s="3">
        <v>0.33180779242163999</v>
      </c>
      <c r="G19" s="3">
        <v>0.40790619615876</v>
      </c>
      <c r="H19" s="3">
        <v>1.793666E-2</v>
      </c>
      <c r="I19" s="3">
        <v>0.23229325567102099</v>
      </c>
      <c r="J19" s="3">
        <v>0.28443471695466499</v>
      </c>
      <c r="K19" s="3">
        <v>0.35842883063599695</v>
      </c>
      <c r="L19" s="3">
        <v>4.8139918872234899E-2</v>
      </c>
      <c r="M19" s="3">
        <v>2.1329118852153996</v>
      </c>
      <c r="N19" s="3">
        <v>0.23593216057423599</v>
      </c>
      <c r="O19" s="3">
        <v>0.94422739430153502</v>
      </c>
      <c r="P19" s="3">
        <v>6.2554097142449999E-2</v>
      </c>
      <c r="Q19" s="3">
        <v>0.11000973192029601</v>
      </c>
      <c r="R19" s="3">
        <v>0.34924455068364202</v>
      </c>
      <c r="S19" s="3">
        <v>0.17646740334618</v>
      </c>
      <c r="T19" s="3">
        <v>0.63502533863358901</v>
      </c>
      <c r="U19" s="3">
        <v>0.25001502697919203</v>
      </c>
      <c r="V19" s="3">
        <v>1.666577950175449</v>
      </c>
      <c r="W19" s="3">
        <v>7.2595373000000005E-2</v>
      </c>
      <c r="X19" s="3">
        <v>1.6845106800000001E-3</v>
      </c>
      <c r="Y19" s="3">
        <v>2.19030881E-3</v>
      </c>
      <c r="Z19" s="3">
        <v>8.2482446000000005E-4</v>
      </c>
      <c r="AA19" s="3">
        <v>6.9952288000000001E-4</v>
      </c>
      <c r="AB19" s="3">
        <v>5.3991668200000006E-3</v>
      </c>
      <c r="AC19" s="3">
        <v>2.0000000000000001E-4</v>
      </c>
      <c r="AD19" s="3">
        <v>1.1639999999999999E-2</v>
      </c>
      <c r="AE19" s="46"/>
      <c r="AF19" s="3">
        <v>4106.5111877948639</v>
      </c>
      <c r="AG19" s="3">
        <v>25.997</v>
      </c>
      <c r="AH19" s="3">
        <v>62968.919666834438</v>
      </c>
      <c r="AI19" s="3">
        <v>2698.482</v>
      </c>
      <c r="AJ19" s="3">
        <v>421.81281999999999</v>
      </c>
      <c r="AK19" s="3" t="s">
        <v>444</v>
      </c>
      <c r="AL19" s="35" t="s">
        <v>49</v>
      </c>
    </row>
    <row r="20" spans="1:38" ht="26.25" customHeight="1" thickBot="1" x14ac:dyDescent="0.3">
      <c r="A20" s="55" t="s">
        <v>53</v>
      </c>
      <c r="B20" s="55" t="s">
        <v>64</v>
      </c>
      <c r="C20" s="56" t="s">
        <v>65</v>
      </c>
      <c r="D20" s="57"/>
      <c r="E20" s="3">
        <v>1.6713359008964648</v>
      </c>
      <c r="F20" s="3">
        <v>0.15430739167800619</v>
      </c>
      <c r="G20" s="3">
        <v>0.1750170151703852</v>
      </c>
      <c r="H20" s="3">
        <v>1.2099350000000002E-2</v>
      </c>
      <c r="I20" s="3">
        <v>0.1086472260971241</v>
      </c>
      <c r="J20" s="3">
        <v>0.1324841330856607</v>
      </c>
      <c r="K20" s="3">
        <v>0.15278019503874851</v>
      </c>
      <c r="L20" s="3">
        <v>2.4444431125934512E-2</v>
      </c>
      <c r="M20" s="3">
        <v>1.4950684797400799</v>
      </c>
      <c r="N20" s="3">
        <v>0.36592082724845199</v>
      </c>
      <c r="O20" s="3">
        <v>8.1190281643423998E-2</v>
      </c>
      <c r="P20" s="3">
        <v>1.7452903414594999E-2</v>
      </c>
      <c r="Q20" s="3">
        <v>2.9109893729290001E-2</v>
      </c>
      <c r="R20" s="3">
        <v>0.17491220334934701</v>
      </c>
      <c r="S20" s="3">
        <v>0.105572155513545</v>
      </c>
      <c r="T20" s="3">
        <v>0.18206926421205902</v>
      </c>
      <c r="U20" s="3">
        <v>1.6870885095547E-2</v>
      </c>
      <c r="V20" s="3">
        <v>3.8292368442081099</v>
      </c>
      <c r="W20" s="3">
        <v>0.36616704300000003</v>
      </c>
      <c r="X20" s="3">
        <v>6.753026728E-2</v>
      </c>
      <c r="Y20" s="3">
        <v>6.1502588490000003E-2</v>
      </c>
      <c r="Z20" s="3">
        <v>7.0594022559999997E-2</v>
      </c>
      <c r="AA20" s="3">
        <v>1.6116912849999998E-2</v>
      </c>
      <c r="AB20" s="3">
        <v>0.21574379118000001</v>
      </c>
      <c r="AC20" s="3">
        <v>9.7699999999999992E-3</v>
      </c>
      <c r="AD20" s="3">
        <v>6.8399999999999997E-3</v>
      </c>
      <c r="AE20" s="46"/>
      <c r="AF20" s="3">
        <v>709.15209225234548</v>
      </c>
      <c r="AG20" s="3">
        <v>1125.3995444</v>
      </c>
      <c r="AH20" s="3">
        <v>6309.0464856848639</v>
      </c>
      <c r="AI20" s="3">
        <v>15758.001061637247</v>
      </c>
      <c r="AJ20" s="3">
        <v>1054.7333664</v>
      </c>
      <c r="AK20" s="3" t="s">
        <v>444</v>
      </c>
      <c r="AL20" s="35" t="s">
        <v>49</v>
      </c>
    </row>
    <row r="21" spans="1:38" ht="26.25" customHeight="1" thickBot="1" x14ac:dyDescent="0.3">
      <c r="A21" s="55" t="s">
        <v>53</v>
      </c>
      <c r="B21" s="55" t="s">
        <v>66</v>
      </c>
      <c r="C21" s="56" t="s">
        <v>67</v>
      </c>
      <c r="D21" s="57"/>
      <c r="E21" s="3">
        <v>2.2796591508282003</v>
      </c>
      <c r="F21" s="3">
        <v>0.3238725018160627</v>
      </c>
      <c r="G21" s="3">
        <v>0.30860617599345003</v>
      </c>
      <c r="H21" s="3">
        <v>4.0980009999999997E-2</v>
      </c>
      <c r="I21" s="3">
        <v>0.15306612861690172</v>
      </c>
      <c r="J21" s="3">
        <v>0.15907057395954891</v>
      </c>
      <c r="K21" s="3">
        <v>0.1684558998754595</v>
      </c>
      <c r="L21" s="3">
        <v>3.5089060465239026E-2</v>
      </c>
      <c r="M21" s="3">
        <v>2.2741079629251999</v>
      </c>
      <c r="N21" s="3">
        <v>0.158697560165938</v>
      </c>
      <c r="O21" s="3">
        <v>1.4160876764216001E-2</v>
      </c>
      <c r="P21" s="3">
        <v>1.3384621364683E-2</v>
      </c>
      <c r="Q21" s="3">
        <v>1.0816704173086999E-2</v>
      </c>
      <c r="R21" s="3">
        <v>3.3309860078441E-2</v>
      </c>
      <c r="S21" s="3">
        <v>2.6024262073062E-2</v>
      </c>
      <c r="T21" s="3">
        <v>3.9941896984015998E-2</v>
      </c>
      <c r="U21" s="3">
        <v>1.0072653436761999E-2</v>
      </c>
      <c r="V21" s="3">
        <v>0.61398210297203604</v>
      </c>
      <c r="W21" s="3">
        <v>0.100764752</v>
      </c>
      <c r="X21" s="3">
        <v>6.4181054100000004E-3</v>
      </c>
      <c r="Y21" s="3">
        <v>1.0310822650000001E-2</v>
      </c>
      <c r="Z21" s="3">
        <v>3.2127913999999997E-3</v>
      </c>
      <c r="AA21" s="3">
        <v>2.57114228E-3</v>
      </c>
      <c r="AB21" s="3">
        <v>2.2512861739999997E-2</v>
      </c>
      <c r="AC21" s="3">
        <v>3.2100000000000002E-3</v>
      </c>
      <c r="AD21" s="3">
        <v>4.0000000000000003E-5</v>
      </c>
      <c r="AE21" s="46"/>
      <c r="AF21" s="3">
        <v>1177.4779078430715</v>
      </c>
      <c r="AG21" s="3">
        <v>988.58</v>
      </c>
      <c r="AH21" s="3">
        <v>35948.555562275993</v>
      </c>
      <c r="AI21" s="3">
        <v>1817.5777693871592</v>
      </c>
      <c r="AJ21" s="3">
        <v>0.17</v>
      </c>
      <c r="AK21" s="3" t="s">
        <v>444</v>
      </c>
      <c r="AL21" s="35" t="s">
        <v>49</v>
      </c>
    </row>
    <row r="22" spans="1:38" ht="26.25" customHeight="1" thickBot="1" x14ac:dyDescent="0.3">
      <c r="A22" s="55" t="s">
        <v>53</v>
      </c>
      <c r="B22" s="59" t="s">
        <v>68</v>
      </c>
      <c r="C22" s="56" t="s">
        <v>69</v>
      </c>
      <c r="D22" s="57"/>
      <c r="E22" s="3">
        <v>0.92161680395478007</v>
      </c>
      <c r="F22" s="3">
        <v>6.3532264278422096E-2</v>
      </c>
      <c r="G22" s="3">
        <v>0.55802086013846008</v>
      </c>
      <c r="H22" s="3">
        <v>1.5336300000000002E-3</v>
      </c>
      <c r="I22" s="3">
        <v>0.11886301359661269</v>
      </c>
      <c r="J22" s="3">
        <v>0.1338904069566598</v>
      </c>
      <c r="K22" s="3">
        <v>0.1531210211226311</v>
      </c>
      <c r="L22" s="3">
        <v>1.6035605842100412E-2</v>
      </c>
      <c r="M22" s="3">
        <v>2.4502060948102398</v>
      </c>
      <c r="N22" s="3">
        <v>0.16802348430054997</v>
      </c>
      <c r="O22" s="3">
        <v>1.1281230409117E-2</v>
      </c>
      <c r="P22" s="3">
        <v>1.2129048555395001E-2</v>
      </c>
      <c r="Q22" s="3">
        <v>1.3278461807550001E-2</v>
      </c>
      <c r="R22" s="3">
        <v>3.0156203333883001E-2</v>
      </c>
      <c r="S22" s="3">
        <v>3.1605741033648001E-2</v>
      </c>
      <c r="T22" s="3">
        <v>0.34351543618338398</v>
      </c>
      <c r="U22" s="3">
        <v>1.2126328934252001E-2</v>
      </c>
      <c r="V22" s="3">
        <v>0.55521757413929695</v>
      </c>
      <c r="W22" s="3">
        <v>4.5700750000000012E-2</v>
      </c>
      <c r="X22" s="3">
        <v>6.2392611300000006E-3</v>
      </c>
      <c r="Y22" s="3">
        <v>8.0883553099999998E-3</v>
      </c>
      <c r="Z22" s="3">
        <v>3.2505577699999998E-3</v>
      </c>
      <c r="AA22" s="3">
        <v>2.5375152100000002E-3</v>
      </c>
      <c r="AB22" s="3">
        <v>2.0115689419999999E-2</v>
      </c>
      <c r="AC22" s="3" t="s">
        <v>445</v>
      </c>
      <c r="AD22" s="3" t="s">
        <v>444</v>
      </c>
      <c r="AE22" s="46"/>
      <c r="AF22" s="3">
        <v>4384.1467918859043</v>
      </c>
      <c r="AG22" s="3">
        <v>13806.433870000001</v>
      </c>
      <c r="AH22" s="3">
        <v>23053.933873587899</v>
      </c>
      <c r="AI22" s="3">
        <v>5318.1893299999992</v>
      </c>
      <c r="AJ22" s="3">
        <v>5521.2704369799994</v>
      </c>
      <c r="AK22" s="3" t="s">
        <v>444</v>
      </c>
      <c r="AL22" s="35" t="s">
        <v>49</v>
      </c>
    </row>
    <row r="23" spans="1:38" ht="26.25" customHeight="1" thickBot="1" x14ac:dyDescent="0.3">
      <c r="A23" s="55" t="s">
        <v>70</v>
      </c>
      <c r="B23" s="59" t="s">
        <v>391</v>
      </c>
      <c r="C23" s="56" t="s">
        <v>387</v>
      </c>
      <c r="D23" s="98"/>
      <c r="E23" s="3">
        <v>2.0068778530511189</v>
      </c>
      <c r="F23" s="3">
        <v>0.97423015600589014</v>
      </c>
      <c r="G23" s="3">
        <v>2.5751605174353593E-3</v>
      </c>
      <c r="H23" s="3">
        <v>1.1514826924513067E-3</v>
      </c>
      <c r="I23" s="3">
        <v>0.15049941568179204</v>
      </c>
      <c r="J23" s="3">
        <v>0.25331515018798134</v>
      </c>
      <c r="K23" s="3">
        <v>1.1062090762105912</v>
      </c>
      <c r="L23" s="3">
        <v>9.7258202643753761E-2</v>
      </c>
      <c r="M23" s="3">
        <v>4.4959843266688644</v>
      </c>
      <c r="N23" s="3">
        <v>2.4706721464515281E-3</v>
      </c>
      <c r="O23" s="3">
        <v>2.8667170359812991E-3</v>
      </c>
      <c r="P23" s="3">
        <v>7.871E-4</v>
      </c>
      <c r="Q23" s="3">
        <v>1.04754E-3</v>
      </c>
      <c r="R23" s="3">
        <v>7.9340108924861787E-3</v>
      </c>
      <c r="S23" s="3">
        <v>0.34195506174245649</v>
      </c>
      <c r="T23" s="3">
        <v>1.0836155628394061E-2</v>
      </c>
      <c r="U23" s="3">
        <v>1.4488564826667116E-3</v>
      </c>
      <c r="V23" s="3">
        <v>0.20917351637958614</v>
      </c>
      <c r="W23" s="3" t="s">
        <v>443</v>
      </c>
      <c r="X23" s="3">
        <v>4.7645101407220595E-3</v>
      </c>
      <c r="Y23" s="3">
        <v>7.1010449922312329E-3</v>
      </c>
      <c r="Z23" s="3" t="s">
        <v>443</v>
      </c>
      <c r="AA23" s="3" t="s">
        <v>443</v>
      </c>
      <c r="AB23" s="3">
        <v>1.1865555511953292E-2</v>
      </c>
      <c r="AC23" s="3" t="s">
        <v>444</v>
      </c>
      <c r="AD23" s="3" t="s">
        <v>444</v>
      </c>
      <c r="AE23" s="46"/>
      <c r="AF23" s="3">
        <v>6387.9630193301837</v>
      </c>
      <c r="AG23" s="3" t="s">
        <v>444</v>
      </c>
      <c r="AH23" s="3" t="s">
        <v>444</v>
      </c>
      <c r="AI23" s="3">
        <v>6.1251341316028141</v>
      </c>
      <c r="AJ23" s="3" t="s">
        <v>444</v>
      </c>
      <c r="AK23" s="3" t="s">
        <v>444</v>
      </c>
      <c r="AL23" s="35" t="s">
        <v>49</v>
      </c>
    </row>
    <row r="24" spans="1:38" ht="26.25" customHeight="1" thickBot="1" x14ac:dyDescent="0.3">
      <c r="A24" s="60" t="s">
        <v>53</v>
      </c>
      <c r="B24" s="59" t="s">
        <v>71</v>
      </c>
      <c r="C24" s="56" t="s">
        <v>72</v>
      </c>
      <c r="D24" s="57"/>
      <c r="E24" s="3">
        <v>2.9835454780101198</v>
      </c>
      <c r="F24" s="3">
        <v>0.28412581926958158</v>
      </c>
      <c r="G24" s="3">
        <v>0.52317532645254294</v>
      </c>
      <c r="H24" s="3">
        <v>2.0423239788680849E-2</v>
      </c>
      <c r="I24" s="3">
        <v>0.35937280763768409</v>
      </c>
      <c r="J24" s="3">
        <v>0.3743475502701985</v>
      </c>
      <c r="K24" s="3">
        <v>0.40127895556416282</v>
      </c>
      <c r="L24" s="3">
        <v>7.0371828443186374E-2</v>
      </c>
      <c r="M24" s="3">
        <v>1.9874866432294125</v>
      </c>
      <c r="N24" s="3">
        <v>0.23383964547305519</v>
      </c>
      <c r="O24" s="3">
        <v>6.9143433228824824E-2</v>
      </c>
      <c r="P24" s="3">
        <v>1.720838110276831E-2</v>
      </c>
      <c r="Q24" s="3">
        <v>5.347925101288227E-2</v>
      </c>
      <c r="R24" s="3">
        <v>0.15977236879449047</v>
      </c>
      <c r="S24" s="3">
        <v>0.33057681462254696</v>
      </c>
      <c r="T24" s="3">
        <v>0.23643627858213415</v>
      </c>
      <c r="U24" s="3">
        <v>3.1458229871028504E-2</v>
      </c>
      <c r="V24" s="3">
        <v>3.2389683277171955</v>
      </c>
      <c r="W24" s="3">
        <v>0.46626605494241885</v>
      </c>
      <c r="X24" s="3">
        <v>2.5244150420064712E-2</v>
      </c>
      <c r="Y24" s="3">
        <v>3.2891357583668776E-2</v>
      </c>
      <c r="Z24" s="3">
        <v>1.0306171093215794E-2</v>
      </c>
      <c r="AA24" s="3">
        <v>8.3481304763668752E-3</v>
      </c>
      <c r="AB24" s="3">
        <v>7.6789809563316172E-2</v>
      </c>
      <c r="AC24" s="3">
        <v>3.1359999999999999E-2</v>
      </c>
      <c r="AD24" s="3">
        <v>5.1319999999999998E-2</v>
      </c>
      <c r="AE24" s="46"/>
      <c r="AF24" s="3">
        <v>4788.5603361291633</v>
      </c>
      <c r="AG24" s="3">
        <v>133.51</v>
      </c>
      <c r="AH24" s="3">
        <v>17983.465900008097</v>
      </c>
      <c r="AI24" s="3">
        <v>8877.4520319820585</v>
      </c>
      <c r="AJ24" s="3">
        <v>177.98876559999999</v>
      </c>
      <c r="AK24" s="3" t="s">
        <v>444</v>
      </c>
      <c r="AL24" s="35" t="s">
        <v>49</v>
      </c>
    </row>
    <row r="25" spans="1:38" ht="26.25" customHeight="1" thickBot="1" x14ac:dyDescent="0.3">
      <c r="A25" s="55" t="s">
        <v>73</v>
      </c>
      <c r="B25" s="59" t="s">
        <v>74</v>
      </c>
      <c r="C25" s="61" t="s">
        <v>75</v>
      </c>
      <c r="D25" s="57"/>
      <c r="E25" s="3">
        <v>1.6914700415957187</v>
      </c>
      <c r="F25" s="3">
        <v>0.12793693790790406</v>
      </c>
      <c r="G25" s="3">
        <v>9.8459030481537715E-2</v>
      </c>
      <c r="H25" s="3" t="s">
        <v>443</v>
      </c>
      <c r="I25" s="3">
        <v>1.1801034889754126E-2</v>
      </c>
      <c r="J25" s="3">
        <v>1.5165325146532786E-2</v>
      </c>
      <c r="K25" s="3">
        <v>2.3015335745683027E-2</v>
      </c>
      <c r="L25" s="3">
        <v>8.0459686673155992E-3</v>
      </c>
      <c r="M25" s="3">
        <v>1.2845137658286288</v>
      </c>
      <c r="N25" s="3">
        <v>1.785E-5</v>
      </c>
      <c r="O25" s="3">
        <v>1.4899999999999999E-6</v>
      </c>
      <c r="P25" s="3">
        <v>1.7846999999999999E-4</v>
      </c>
      <c r="Q25" s="3">
        <v>2.9699999999999999E-6</v>
      </c>
      <c r="R25" s="3">
        <v>2.9744999999999999E-4</v>
      </c>
      <c r="S25" s="3">
        <v>1.9334000000000002E-4</v>
      </c>
      <c r="T25" s="3">
        <v>7.4400000000000008E-6</v>
      </c>
      <c r="U25" s="3">
        <v>2.9699999999999999E-6</v>
      </c>
      <c r="V25" s="3">
        <v>6.2463999999999998E-4</v>
      </c>
      <c r="W25" s="3" t="s">
        <v>443</v>
      </c>
      <c r="X25" s="3">
        <v>6.2834850000000007E-5</v>
      </c>
      <c r="Y25" s="3">
        <v>6.2834850000000007E-5</v>
      </c>
      <c r="Z25" s="3">
        <v>6.2834850000000007E-5</v>
      </c>
      <c r="AA25" s="3">
        <v>6.2834850000000007E-5</v>
      </c>
      <c r="AB25" s="3">
        <v>2.5133940999999999E-4</v>
      </c>
      <c r="AC25" s="3" t="s">
        <v>444</v>
      </c>
      <c r="AD25" s="3" t="s">
        <v>444</v>
      </c>
      <c r="AE25" s="46"/>
      <c r="AF25" s="3">
        <v>5142.0520038238719</v>
      </c>
      <c r="AG25" s="3" t="s">
        <v>444</v>
      </c>
      <c r="AH25" s="3" t="s">
        <v>444</v>
      </c>
      <c r="AI25" s="3" t="s">
        <v>444</v>
      </c>
      <c r="AJ25" s="3" t="s">
        <v>444</v>
      </c>
      <c r="AK25" s="3" t="s">
        <v>444</v>
      </c>
      <c r="AL25" s="35" t="s">
        <v>49</v>
      </c>
    </row>
    <row r="26" spans="1:38" ht="26.25" customHeight="1" thickBot="1" x14ac:dyDescent="0.3">
      <c r="A26" s="55" t="s">
        <v>73</v>
      </c>
      <c r="B26" s="55" t="s">
        <v>76</v>
      </c>
      <c r="C26" s="56" t="s">
        <v>77</v>
      </c>
      <c r="D26" s="57"/>
      <c r="E26" s="3">
        <v>1.2459642497653004E-2</v>
      </c>
      <c r="F26" s="3">
        <v>1.758833124186682E-2</v>
      </c>
      <c r="G26" s="3">
        <v>1.1209103262541989E-3</v>
      </c>
      <c r="H26" s="3" t="s">
        <v>443</v>
      </c>
      <c r="I26" s="3">
        <v>1.5914089130507599E-4</v>
      </c>
      <c r="J26" s="3">
        <v>1.5914089130507599E-4</v>
      </c>
      <c r="K26" s="3">
        <v>1.5914089130507599E-4</v>
      </c>
      <c r="L26" s="3">
        <v>1.13290668478807E-4</v>
      </c>
      <c r="M26" s="3">
        <v>0.75549684126571581</v>
      </c>
      <c r="N26" s="3">
        <v>0.27422396999999998</v>
      </c>
      <c r="O26" s="3">
        <v>3.9600000000000002E-6</v>
      </c>
      <c r="P26" s="3">
        <v>4.9100000000000004E-6</v>
      </c>
      <c r="Q26" s="3">
        <v>1.3999999999999998E-7</v>
      </c>
      <c r="R26" s="3">
        <v>8.7299999999999994E-6</v>
      </c>
      <c r="S26" s="3">
        <v>1.7229999999999999E-5</v>
      </c>
      <c r="T26" s="3">
        <v>4.8199999999999996E-6</v>
      </c>
      <c r="U26" s="3">
        <v>1.1000000000000001E-7</v>
      </c>
      <c r="V26" s="3">
        <v>7.9690999999999996E-4</v>
      </c>
      <c r="W26" s="3" t="s">
        <v>443</v>
      </c>
      <c r="X26" s="3">
        <v>9.6651000000000004E-7</v>
      </c>
      <c r="Y26" s="3">
        <v>9.6651000000000004E-7</v>
      </c>
      <c r="Z26" s="3">
        <v>9.6651000000000004E-7</v>
      </c>
      <c r="AA26" s="3">
        <v>9.6651000000000004E-7</v>
      </c>
      <c r="AB26" s="3">
        <v>3.8660299999999995E-6</v>
      </c>
      <c r="AC26" s="3" t="s">
        <v>444</v>
      </c>
      <c r="AD26" s="3" t="s">
        <v>444</v>
      </c>
      <c r="AE26" s="46"/>
      <c r="AF26" s="3">
        <v>72.509841186477303</v>
      </c>
      <c r="AG26" s="3" t="s">
        <v>444</v>
      </c>
      <c r="AH26" s="3" t="s">
        <v>444</v>
      </c>
      <c r="AI26" s="3" t="s">
        <v>444</v>
      </c>
      <c r="AJ26" s="3" t="s">
        <v>444</v>
      </c>
      <c r="AK26" s="3" t="s">
        <v>444</v>
      </c>
      <c r="AL26" s="35" t="s">
        <v>49</v>
      </c>
    </row>
    <row r="27" spans="1:38" ht="26.25" customHeight="1" thickBot="1" x14ac:dyDescent="0.3">
      <c r="A27" s="55" t="s">
        <v>78</v>
      </c>
      <c r="B27" s="55" t="s">
        <v>79</v>
      </c>
      <c r="C27" s="56" t="s">
        <v>80</v>
      </c>
      <c r="D27" s="57"/>
      <c r="E27" s="3">
        <v>46.139606602348657</v>
      </c>
      <c r="F27" s="3">
        <v>3.7524056649112758</v>
      </c>
      <c r="G27" s="3">
        <v>4.3622965211601986E-2</v>
      </c>
      <c r="H27" s="3">
        <v>0.95204758852362803</v>
      </c>
      <c r="I27" s="3">
        <v>1.0759640379257067</v>
      </c>
      <c r="J27" s="3">
        <v>1.0759640379257067</v>
      </c>
      <c r="K27" s="3">
        <v>1.0759640379257067</v>
      </c>
      <c r="L27" s="3">
        <v>0.74658746820264599</v>
      </c>
      <c r="M27" s="3">
        <v>38.791259481205259</v>
      </c>
      <c r="N27" s="3">
        <v>3.8201986633366212E-3</v>
      </c>
      <c r="O27" s="3">
        <v>4.3536711705118155E-4</v>
      </c>
      <c r="P27" s="3">
        <v>2.9477898558200336E-2</v>
      </c>
      <c r="Q27" s="3">
        <v>7.3736610730856431E-4</v>
      </c>
      <c r="R27" s="3">
        <v>3.7069438776818571E-2</v>
      </c>
      <c r="S27" s="3">
        <v>2.5225484140569514E-2</v>
      </c>
      <c r="T27" s="3">
        <v>3.7419903701117079E-3</v>
      </c>
      <c r="U27" s="3">
        <v>6.0399798051476541E-4</v>
      </c>
      <c r="V27" s="3">
        <v>0.10471859268884381</v>
      </c>
      <c r="W27" s="3">
        <v>1.8342749</v>
      </c>
      <c r="X27" s="3">
        <v>0.12418080613179999</v>
      </c>
      <c r="Y27" s="3">
        <v>0.13928465725329997</v>
      </c>
      <c r="Z27" s="3">
        <v>0.10860175158889998</v>
      </c>
      <c r="AA27" s="3">
        <v>0.11818624170270001</v>
      </c>
      <c r="AB27" s="3">
        <v>0.49025345667669995</v>
      </c>
      <c r="AC27" s="3">
        <v>1.8342753999999999E-3</v>
      </c>
      <c r="AD27" s="3">
        <v>3.6705720000000002E-4</v>
      </c>
      <c r="AE27" s="46"/>
      <c r="AF27" s="3">
        <v>194033.2630520509</v>
      </c>
      <c r="AG27" s="3" t="s">
        <v>444</v>
      </c>
      <c r="AH27" s="3">
        <v>198.73079301659999</v>
      </c>
      <c r="AI27" s="3">
        <v>9099.5272932342996</v>
      </c>
      <c r="AJ27" s="3" t="s">
        <v>444</v>
      </c>
      <c r="AK27" s="3" t="s">
        <v>444</v>
      </c>
      <c r="AL27" s="35" t="s">
        <v>49</v>
      </c>
    </row>
    <row r="28" spans="1:38" ht="26.25" customHeight="1" thickBot="1" x14ac:dyDescent="0.3">
      <c r="A28" s="55" t="s">
        <v>78</v>
      </c>
      <c r="B28" s="55" t="s">
        <v>81</v>
      </c>
      <c r="C28" s="56" t="s">
        <v>82</v>
      </c>
      <c r="D28" s="57"/>
      <c r="E28" s="3">
        <v>16.749746049616405</v>
      </c>
      <c r="F28" s="3">
        <v>0.72739567287374873</v>
      </c>
      <c r="G28" s="3">
        <v>8.7637384838905076E-3</v>
      </c>
      <c r="H28" s="3">
        <v>3.5336095562015966E-2</v>
      </c>
      <c r="I28" s="3">
        <v>0.40757425502960948</v>
      </c>
      <c r="J28" s="3">
        <v>0.40757425502960948</v>
      </c>
      <c r="K28" s="3">
        <v>0.40757425502960948</v>
      </c>
      <c r="L28" s="3">
        <v>0.2945658320603981</v>
      </c>
      <c r="M28" s="3">
        <v>4.6246660574054728</v>
      </c>
      <c r="N28" s="3">
        <v>5.1779947124540142E-4</v>
      </c>
      <c r="O28" s="3">
        <v>5.2958420710920383E-5</v>
      </c>
      <c r="P28" s="3">
        <v>5.2453195996137302E-3</v>
      </c>
      <c r="Q28" s="3">
        <v>1.029706574558901E-4</v>
      </c>
      <c r="R28" s="3">
        <v>8.186838562288138E-3</v>
      </c>
      <c r="S28" s="3">
        <v>5.4981082952759554E-3</v>
      </c>
      <c r="T28" s="3">
        <v>2.5602644233294118E-4</v>
      </c>
      <c r="U28" s="3">
        <v>1.0002447348993947E-4</v>
      </c>
      <c r="V28" s="3">
        <v>1.7916019709210581E-2</v>
      </c>
      <c r="W28" s="3">
        <v>0.37688959999999999</v>
      </c>
      <c r="X28" s="3">
        <v>2.2562572330699998E-2</v>
      </c>
      <c r="Y28" s="3">
        <v>2.5292230131899997E-2</v>
      </c>
      <c r="Z28" s="3">
        <v>1.98288659126E-2</v>
      </c>
      <c r="AA28" s="3">
        <v>2.10533561928E-2</v>
      </c>
      <c r="AB28" s="3">
        <v>8.8737024567999992E-2</v>
      </c>
      <c r="AC28" s="3">
        <v>3.768892E-4</v>
      </c>
      <c r="AD28" s="3">
        <v>7.5819699999999995E-5</v>
      </c>
      <c r="AE28" s="46"/>
      <c r="AF28" s="3">
        <v>39021.893156743405</v>
      </c>
      <c r="AG28" s="3" t="s">
        <v>444</v>
      </c>
      <c r="AH28" s="3" t="s">
        <v>445</v>
      </c>
      <c r="AI28" s="3">
        <v>2120.3829981733998</v>
      </c>
      <c r="AJ28" s="3" t="s">
        <v>444</v>
      </c>
      <c r="AK28" s="3" t="s">
        <v>444</v>
      </c>
      <c r="AL28" s="35" t="s">
        <v>49</v>
      </c>
    </row>
    <row r="29" spans="1:38" ht="26.25" customHeight="1" thickBot="1" x14ac:dyDescent="0.3">
      <c r="A29" s="55" t="s">
        <v>78</v>
      </c>
      <c r="B29" s="55" t="s">
        <v>83</v>
      </c>
      <c r="C29" s="56" t="s">
        <v>84</v>
      </c>
      <c r="D29" s="57"/>
      <c r="E29" s="3">
        <v>32.982738024382741</v>
      </c>
      <c r="F29" s="3">
        <v>0.77465301121649188</v>
      </c>
      <c r="G29" s="3">
        <v>2.464735958050733E-2</v>
      </c>
      <c r="H29" s="3">
        <v>7.2659807343075922E-2</v>
      </c>
      <c r="I29" s="3">
        <v>0.56725121972395953</v>
      </c>
      <c r="J29" s="3">
        <v>0.56725121972395953</v>
      </c>
      <c r="K29" s="3">
        <v>0.56725121972395953</v>
      </c>
      <c r="L29" s="3">
        <v>0.37915190021879286</v>
      </c>
      <c r="M29" s="3">
        <v>14.240610232391649</v>
      </c>
      <c r="N29" s="3">
        <v>1.368368201800557E-3</v>
      </c>
      <c r="O29" s="3">
        <v>1.3683836390218981E-4</v>
      </c>
      <c r="P29" s="3">
        <v>1.4504384160465197E-2</v>
      </c>
      <c r="Q29" s="3">
        <v>2.7367286849904431E-4</v>
      </c>
      <c r="R29" s="3">
        <v>2.326145283579439E-2</v>
      </c>
      <c r="S29" s="3">
        <v>1.5598867231973266E-2</v>
      </c>
      <c r="T29" s="3">
        <v>5.4741134518878991E-4</v>
      </c>
      <c r="U29" s="3">
        <v>2.7366900919370893E-4</v>
      </c>
      <c r="V29" s="3">
        <v>4.9260305875707552E-2</v>
      </c>
      <c r="W29" s="3">
        <v>0.30747369999999996</v>
      </c>
      <c r="X29" s="3">
        <v>9.5498345898000006E-3</v>
      </c>
      <c r="Y29" s="3">
        <v>5.7829553906600002E-2</v>
      </c>
      <c r="Z29" s="3">
        <v>6.4620547394200006E-2</v>
      </c>
      <c r="AA29" s="3">
        <v>1.4855298251099998E-2</v>
      </c>
      <c r="AB29" s="3">
        <v>0.14685523414170001</v>
      </c>
      <c r="AC29" s="3">
        <v>1.750763E-4</v>
      </c>
      <c r="AD29" s="3">
        <v>3.5501199999999998E-5</v>
      </c>
      <c r="AE29" s="46"/>
      <c r="AF29" s="3">
        <v>109854.3001893995</v>
      </c>
      <c r="AG29" s="3" t="s">
        <v>444</v>
      </c>
      <c r="AH29" s="3">
        <v>59.866715133900001</v>
      </c>
      <c r="AI29" s="3">
        <v>6061.296870876</v>
      </c>
      <c r="AJ29" s="3" t="s">
        <v>444</v>
      </c>
      <c r="AK29" s="3" t="s">
        <v>444</v>
      </c>
      <c r="AL29" s="35" t="s">
        <v>49</v>
      </c>
    </row>
    <row r="30" spans="1:38" ht="26.25" customHeight="1" thickBot="1" x14ac:dyDescent="0.3">
      <c r="A30" s="55" t="s">
        <v>78</v>
      </c>
      <c r="B30" s="55" t="s">
        <v>85</v>
      </c>
      <c r="C30" s="56" t="s">
        <v>86</v>
      </c>
      <c r="D30" s="57"/>
      <c r="E30" s="3">
        <v>0.38120720132474606</v>
      </c>
      <c r="F30" s="3">
        <v>1.7451111431090518</v>
      </c>
      <c r="G30" s="3">
        <v>6.2433921013801117E-4</v>
      </c>
      <c r="H30" s="3">
        <v>3.4252457910510731E-3</v>
      </c>
      <c r="I30" s="3">
        <v>2.9090866947996435E-2</v>
      </c>
      <c r="J30" s="3">
        <v>2.9090866947996435E-2</v>
      </c>
      <c r="K30" s="3">
        <v>2.9090866947996435E-2</v>
      </c>
      <c r="L30" s="3">
        <v>5.2907980928789435E-3</v>
      </c>
      <c r="M30" s="3">
        <v>9.7951747479302202</v>
      </c>
      <c r="N30" s="3">
        <v>1.1046345925932105E-4</v>
      </c>
      <c r="O30" s="3">
        <v>1.3340807817475513E-3</v>
      </c>
      <c r="P30" s="3">
        <v>5.4832940926718119E-4</v>
      </c>
      <c r="Q30" s="3">
        <v>1.8907910664385555E-5</v>
      </c>
      <c r="R30" s="3">
        <v>5.9611735259364933E-3</v>
      </c>
      <c r="S30" s="3">
        <v>0.22574588734454182</v>
      </c>
      <c r="T30" s="3">
        <v>9.3865952864104138E-3</v>
      </c>
      <c r="U30" s="3">
        <v>1.3282848365371506E-3</v>
      </c>
      <c r="V30" s="3">
        <v>0.1325465968591957</v>
      </c>
      <c r="W30" s="3">
        <v>2.41725E-2</v>
      </c>
      <c r="X30" s="3">
        <v>5.257200699000001E-4</v>
      </c>
      <c r="Y30" s="3">
        <v>6.5170167820000004E-4</v>
      </c>
      <c r="Z30" s="3">
        <v>4.1119463340000002E-4</v>
      </c>
      <c r="AA30" s="3">
        <v>7.1959967879999995E-4</v>
      </c>
      <c r="AB30" s="3">
        <v>2.3082160602999999E-3</v>
      </c>
      <c r="AC30" s="3">
        <v>2.41729E-5</v>
      </c>
      <c r="AD30" s="3">
        <v>9.3013000000000002E-6</v>
      </c>
      <c r="AE30" s="46"/>
      <c r="AF30" s="3">
        <v>2641.7172414720999</v>
      </c>
      <c r="AG30" s="3" t="s">
        <v>444</v>
      </c>
      <c r="AH30" s="3" t="s">
        <v>444</v>
      </c>
      <c r="AI30" s="3">
        <v>77.108147809199991</v>
      </c>
      <c r="AJ30" s="3" t="s">
        <v>444</v>
      </c>
      <c r="AK30" s="3" t="s">
        <v>444</v>
      </c>
      <c r="AL30" s="35" t="s">
        <v>49</v>
      </c>
    </row>
    <row r="31" spans="1:38" ht="26.25" customHeight="1" thickBot="1" x14ac:dyDescent="0.3">
      <c r="A31" s="55" t="s">
        <v>78</v>
      </c>
      <c r="B31" s="55" t="s">
        <v>87</v>
      </c>
      <c r="C31" s="56" t="s">
        <v>88</v>
      </c>
      <c r="D31" s="57"/>
      <c r="E31" s="3" t="s">
        <v>444</v>
      </c>
      <c r="F31" s="3">
        <v>2.9545253974933452</v>
      </c>
      <c r="G31" s="3" t="s">
        <v>444</v>
      </c>
      <c r="H31" s="3" t="s">
        <v>444</v>
      </c>
      <c r="I31" s="3" t="s">
        <v>444</v>
      </c>
      <c r="J31" s="3" t="s">
        <v>444</v>
      </c>
      <c r="K31" s="3" t="s">
        <v>444</v>
      </c>
      <c r="L31" s="3" t="s">
        <v>444</v>
      </c>
      <c r="M31" s="3" t="s">
        <v>444</v>
      </c>
      <c r="N31" s="3" t="s">
        <v>444</v>
      </c>
      <c r="O31" s="3" t="s">
        <v>444</v>
      </c>
      <c r="P31" s="3" t="s">
        <v>444</v>
      </c>
      <c r="Q31" s="3" t="s">
        <v>444</v>
      </c>
      <c r="R31" s="3" t="s">
        <v>444</v>
      </c>
      <c r="S31" s="3" t="s">
        <v>444</v>
      </c>
      <c r="T31" s="3" t="s">
        <v>444</v>
      </c>
      <c r="U31" s="3" t="s">
        <v>444</v>
      </c>
      <c r="V31" s="3" t="s">
        <v>444</v>
      </c>
      <c r="W31" s="3" t="s">
        <v>444</v>
      </c>
      <c r="X31" s="3" t="s">
        <v>444</v>
      </c>
      <c r="Y31" s="3" t="s">
        <v>444</v>
      </c>
      <c r="Z31" s="3" t="s">
        <v>444</v>
      </c>
      <c r="AA31" s="3" t="s">
        <v>444</v>
      </c>
      <c r="AB31" s="3" t="s">
        <v>444</v>
      </c>
      <c r="AC31" s="3" t="s">
        <v>444</v>
      </c>
      <c r="AD31" s="3" t="s">
        <v>444</v>
      </c>
      <c r="AE31" s="46"/>
      <c r="AF31" s="3">
        <v>132.9935603973</v>
      </c>
      <c r="AG31" s="3" t="s">
        <v>444</v>
      </c>
      <c r="AH31" s="3" t="s">
        <v>444</v>
      </c>
      <c r="AI31" s="3">
        <v>3.8819018761999997</v>
      </c>
      <c r="AJ31" s="3" t="s">
        <v>444</v>
      </c>
      <c r="AK31" s="3" t="s">
        <v>444</v>
      </c>
      <c r="AL31" s="35" t="s">
        <v>49</v>
      </c>
    </row>
    <row r="32" spans="1:38" ht="26.25" customHeight="1" thickBot="1" x14ac:dyDescent="0.3">
      <c r="A32" s="55" t="s">
        <v>78</v>
      </c>
      <c r="B32" s="55" t="s">
        <v>89</v>
      </c>
      <c r="C32" s="56" t="s">
        <v>90</v>
      </c>
      <c r="D32" s="57"/>
      <c r="E32" s="3" t="s">
        <v>444</v>
      </c>
      <c r="F32" s="3" t="s">
        <v>444</v>
      </c>
      <c r="G32" s="3" t="s">
        <v>444</v>
      </c>
      <c r="H32" s="3" t="s">
        <v>444</v>
      </c>
      <c r="I32" s="3">
        <v>1.5438866167184104</v>
      </c>
      <c r="J32" s="3">
        <v>2.9858063730978661</v>
      </c>
      <c r="K32" s="3">
        <v>3.8077201888847538</v>
      </c>
      <c r="L32" s="3">
        <v>0.3484258900455936</v>
      </c>
      <c r="M32" s="3" t="s">
        <v>444</v>
      </c>
      <c r="N32" s="3">
        <v>11.549430952155074</v>
      </c>
      <c r="O32" s="3">
        <v>5.0556243829537675E-2</v>
      </c>
      <c r="P32" s="3" t="s">
        <v>443</v>
      </c>
      <c r="Q32" s="3">
        <v>0.13200828499975897</v>
      </c>
      <c r="R32" s="3">
        <v>4.3109547061247078</v>
      </c>
      <c r="S32" s="3">
        <v>94.6531076392138</v>
      </c>
      <c r="T32" s="3">
        <v>0.66205839306023206</v>
      </c>
      <c r="U32" s="3">
        <v>7.6154403777695001E-2</v>
      </c>
      <c r="V32" s="3">
        <v>30.598324596355098</v>
      </c>
      <c r="W32" s="3" t="s">
        <v>443</v>
      </c>
      <c r="X32" s="3" t="s">
        <v>443</v>
      </c>
      <c r="Y32" s="3" t="s">
        <v>443</v>
      </c>
      <c r="Z32" s="3" t="s">
        <v>443</v>
      </c>
      <c r="AA32" s="3" t="s">
        <v>443</v>
      </c>
      <c r="AB32" s="3" t="s">
        <v>443</v>
      </c>
      <c r="AC32" s="3" t="s">
        <v>443</v>
      </c>
      <c r="AD32" s="3" t="s">
        <v>443</v>
      </c>
      <c r="AE32" s="46"/>
      <c r="AF32" s="3" t="s">
        <v>444</v>
      </c>
      <c r="AG32" s="3" t="s">
        <v>444</v>
      </c>
      <c r="AH32" s="3" t="s">
        <v>444</v>
      </c>
      <c r="AI32" s="3" t="s">
        <v>444</v>
      </c>
      <c r="AJ32" s="3" t="s">
        <v>444</v>
      </c>
      <c r="AK32" s="3">
        <v>119994.18404206235</v>
      </c>
      <c r="AL32" s="35" t="s">
        <v>411</v>
      </c>
    </row>
    <row r="33" spans="1:38" ht="26.25" customHeight="1" thickBot="1" x14ac:dyDescent="0.3">
      <c r="A33" s="55" t="s">
        <v>78</v>
      </c>
      <c r="B33" s="55" t="s">
        <v>91</v>
      </c>
      <c r="C33" s="56" t="s">
        <v>92</v>
      </c>
      <c r="D33" s="57"/>
      <c r="E33" s="3" t="s">
        <v>444</v>
      </c>
      <c r="F33" s="3" t="s">
        <v>444</v>
      </c>
      <c r="G33" s="3" t="s">
        <v>444</v>
      </c>
      <c r="H33" s="3" t="s">
        <v>444</v>
      </c>
      <c r="I33" s="3">
        <v>0.66779751901186701</v>
      </c>
      <c r="J33" s="3">
        <v>1.2366620722441972</v>
      </c>
      <c r="K33" s="3">
        <v>2.4733241444883944</v>
      </c>
      <c r="L33" s="3">
        <v>2.6217235931576963E-2</v>
      </c>
      <c r="M33" s="3" t="s">
        <v>444</v>
      </c>
      <c r="N33" s="3" t="s">
        <v>443</v>
      </c>
      <c r="O33" s="3" t="s">
        <v>443</v>
      </c>
      <c r="P33" s="3" t="s">
        <v>443</v>
      </c>
      <c r="Q33" s="3" t="s">
        <v>443</v>
      </c>
      <c r="R33" s="3" t="s">
        <v>443</v>
      </c>
      <c r="S33" s="3" t="s">
        <v>443</v>
      </c>
      <c r="T33" s="3" t="s">
        <v>443</v>
      </c>
      <c r="U33" s="3" t="s">
        <v>443</v>
      </c>
      <c r="V33" s="3" t="s">
        <v>443</v>
      </c>
      <c r="W33" s="3" t="s">
        <v>444</v>
      </c>
      <c r="X33" s="3" t="s">
        <v>444</v>
      </c>
      <c r="Y33" s="3" t="s">
        <v>444</v>
      </c>
      <c r="Z33" s="3" t="s">
        <v>444</v>
      </c>
      <c r="AA33" s="3" t="s">
        <v>444</v>
      </c>
      <c r="AB33" s="3" t="s">
        <v>444</v>
      </c>
      <c r="AC33" s="3" t="s">
        <v>443</v>
      </c>
      <c r="AD33" s="3" t="s">
        <v>443</v>
      </c>
      <c r="AE33" s="46"/>
      <c r="AF33" s="3" t="s">
        <v>444</v>
      </c>
      <c r="AG33" s="3" t="s">
        <v>444</v>
      </c>
      <c r="AH33" s="3" t="s">
        <v>444</v>
      </c>
      <c r="AI33" s="3" t="s">
        <v>444</v>
      </c>
      <c r="AJ33" s="3" t="s">
        <v>444</v>
      </c>
      <c r="AK33" s="3">
        <v>119994.18404206235</v>
      </c>
      <c r="AL33" s="35" t="s">
        <v>411</v>
      </c>
    </row>
    <row r="34" spans="1:38" ht="26.25" customHeight="1" thickBot="1" x14ac:dyDescent="0.3">
      <c r="A34" s="55" t="s">
        <v>70</v>
      </c>
      <c r="B34" s="55" t="s">
        <v>93</v>
      </c>
      <c r="C34" s="56" t="s">
        <v>94</v>
      </c>
      <c r="D34" s="57"/>
      <c r="E34" s="3">
        <v>1.0674811897411018</v>
      </c>
      <c r="F34" s="3">
        <v>6.1379611735702229E-2</v>
      </c>
      <c r="G34" s="3">
        <v>8.4425271344810873E-4</v>
      </c>
      <c r="H34" s="3">
        <v>2.2115102362793405E-4</v>
      </c>
      <c r="I34" s="3">
        <v>0.22278774205890922</v>
      </c>
      <c r="J34" s="3">
        <v>0.34356084638831269</v>
      </c>
      <c r="K34" s="3">
        <v>0.79734541539204018</v>
      </c>
      <c r="L34" s="3">
        <v>1.3559168234731581E-2</v>
      </c>
      <c r="M34" s="3">
        <v>0.31224247226772256</v>
      </c>
      <c r="N34" s="3">
        <v>0.13725775666666698</v>
      </c>
      <c r="O34" s="3">
        <v>2.347607149160039E-4</v>
      </c>
      <c r="P34" s="3">
        <v>1.9751E-4</v>
      </c>
      <c r="Q34" s="3">
        <v>2.6287000000000001E-4</v>
      </c>
      <c r="R34" s="3">
        <v>1.1737155483146459E-3</v>
      </c>
      <c r="S34" s="3">
        <v>3.0764556792331028</v>
      </c>
      <c r="T34" s="3">
        <v>1.6431866400139672E-3</v>
      </c>
      <c r="U34" s="3">
        <v>2.347607149160039E-4</v>
      </c>
      <c r="V34" s="3">
        <v>2.3474282166292923E-2</v>
      </c>
      <c r="W34" s="3">
        <v>0.20954614000000002</v>
      </c>
      <c r="X34" s="3">
        <v>8.85500506615325E-4</v>
      </c>
      <c r="Y34" s="3">
        <v>9.7617320831464602E-4</v>
      </c>
      <c r="Z34" s="3">
        <v>3.8990822E-4</v>
      </c>
      <c r="AA34" s="3">
        <v>2.686925E-5</v>
      </c>
      <c r="AB34" s="3">
        <v>2.2784508249299707E-3</v>
      </c>
      <c r="AC34" s="3" t="s">
        <v>444</v>
      </c>
      <c r="AD34" s="3" t="s">
        <v>444</v>
      </c>
      <c r="AE34" s="46"/>
      <c r="AF34" s="3">
        <v>1008.3650056889981</v>
      </c>
      <c r="AG34" s="3" t="s">
        <v>444</v>
      </c>
      <c r="AH34" s="3" t="s">
        <v>444</v>
      </c>
      <c r="AI34" s="3" t="s">
        <v>444</v>
      </c>
      <c r="AJ34" s="3" t="s">
        <v>444</v>
      </c>
      <c r="AK34" s="3" t="s">
        <v>444</v>
      </c>
      <c r="AL34" s="35" t="s">
        <v>49</v>
      </c>
    </row>
    <row r="35" spans="1:38" s="4" customFormat="1" ht="26.25" customHeight="1" thickBot="1" x14ac:dyDescent="0.3">
      <c r="A35" s="55" t="s">
        <v>95</v>
      </c>
      <c r="B35" s="55" t="s">
        <v>96</v>
      </c>
      <c r="C35" s="56" t="s">
        <v>97</v>
      </c>
      <c r="D35" s="57"/>
      <c r="E35" s="3">
        <v>2.2990721570974872</v>
      </c>
      <c r="F35" s="3">
        <v>8.4036140038342283E-2</v>
      </c>
      <c r="G35" s="3">
        <v>8.6245516397379957E-2</v>
      </c>
      <c r="H35" s="3">
        <v>4.2506651413634758E-4</v>
      </c>
      <c r="I35" s="3">
        <v>5.7922952422828564E-2</v>
      </c>
      <c r="J35" s="3">
        <v>6.114089425211118E-2</v>
      </c>
      <c r="K35" s="3">
        <v>6.4358836036631631E-2</v>
      </c>
      <c r="L35" s="3">
        <v>2.1026995256670115E-2</v>
      </c>
      <c r="M35" s="3">
        <v>0.50588188861622085</v>
      </c>
      <c r="N35" s="3">
        <v>4.4428012048675896E-3</v>
      </c>
      <c r="O35" s="3">
        <v>4.5733250062722996E-4</v>
      </c>
      <c r="P35" s="3">
        <v>2.1169805285840598E-3</v>
      </c>
      <c r="Q35" s="3">
        <v>2.7435036110232502E-3</v>
      </c>
      <c r="R35" s="3" t="s">
        <v>443</v>
      </c>
      <c r="S35" s="3">
        <v>2.7435036110232498E-3</v>
      </c>
      <c r="T35" s="3">
        <v>4.2084922980947126E-2</v>
      </c>
      <c r="U35" s="3">
        <v>8.8856032234632312E-3</v>
      </c>
      <c r="V35" s="3">
        <v>2.2083483276204609E-2</v>
      </c>
      <c r="W35" s="3" t="s">
        <v>443</v>
      </c>
      <c r="X35" s="3">
        <v>1.43461924766357E-3</v>
      </c>
      <c r="Y35" s="3">
        <v>1.4310849695159302E-3</v>
      </c>
      <c r="Z35" s="3">
        <v>5.4664836091345998E-4</v>
      </c>
      <c r="AA35" s="3" t="s">
        <v>443</v>
      </c>
      <c r="AB35" s="3">
        <v>3.4123525330413298E-3</v>
      </c>
      <c r="AC35" s="3" t="s">
        <v>444</v>
      </c>
      <c r="AD35" s="3" t="s">
        <v>444</v>
      </c>
      <c r="AE35" s="46"/>
      <c r="AF35" s="3">
        <v>1783.1937789715396</v>
      </c>
      <c r="AG35" s="3" t="s">
        <v>444</v>
      </c>
      <c r="AH35" s="3" t="s">
        <v>444</v>
      </c>
      <c r="AI35" s="3" t="s">
        <v>444</v>
      </c>
      <c r="AJ35" s="3" t="s">
        <v>444</v>
      </c>
      <c r="AK35" s="3" t="s">
        <v>444</v>
      </c>
      <c r="AL35" s="35" t="s">
        <v>49</v>
      </c>
    </row>
    <row r="36" spans="1:38" ht="26.25" customHeight="1" thickBot="1" x14ac:dyDescent="0.3">
      <c r="A36" s="55" t="s">
        <v>95</v>
      </c>
      <c r="B36" s="55" t="s">
        <v>98</v>
      </c>
      <c r="C36" s="56" t="s">
        <v>99</v>
      </c>
      <c r="D36" s="57"/>
      <c r="E36" s="3">
        <v>4.4827113264018879</v>
      </c>
      <c r="F36" s="3">
        <v>0.3027473150275688</v>
      </c>
      <c r="G36" s="3">
        <v>3.6359461543652829E-3</v>
      </c>
      <c r="H36" s="3">
        <v>1.0724401629030175E-3</v>
      </c>
      <c r="I36" s="3">
        <v>0.14286077680132658</v>
      </c>
      <c r="J36" s="3">
        <v>0.15168852321080922</v>
      </c>
      <c r="K36" s="3">
        <v>0.15168852321080922</v>
      </c>
      <c r="L36" s="3">
        <v>1.262970187245656E-2</v>
      </c>
      <c r="M36" s="3">
        <v>1.2463286723618214</v>
      </c>
      <c r="N36" s="3">
        <v>1.1784413680593521E-2</v>
      </c>
      <c r="O36" s="3">
        <v>9.0651951388234775E-4</v>
      </c>
      <c r="P36" s="3">
        <v>3.1256370855190429E-3</v>
      </c>
      <c r="Q36" s="3">
        <v>3.9438682016813909E-3</v>
      </c>
      <c r="R36" s="3">
        <v>4.5325875690817386E-3</v>
      </c>
      <c r="S36" s="3">
        <v>6.8655767223527606E-2</v>
      </c>
      <c r="T36" s="3">
        <v>9.0651701387190795E-2</v>
      </c>
      <c r="U36" s="3">
        <v>9.0651751387314777E-3</v>
      </c>
      <c r="V36" s="3">
        <v>0.10878204166213973</v>
      </c>
      <c r="W36" s="3">
        <v>4.6843792472520242E-5</v>
      </c>
      <c r="X36" s="3">
        <v>4.747652804126268E-3</v>
      </c>
      <c r="Y36" s="3">
        <v>4.7504191913553461E-3</v>
      </c>
      <c r="Z36" s="3">
        <v>1.7833044110123477E-3</v>
      </c>
      <c r="AA36" s="3">
        <v>1.4888618403634772E-5</v>
      </c>
      <c r="AB36" s="3">
        <v>1.1296265024879598E-2</v>
      </c>
      <c r="AC36" s="3">
        <v>1.1876638722907818E-3</v>
      </c>
      <c r="AD36" s="3">
        <v>5.6314033933812136E-4</v>
      </c>
      <c r="AE36" s="46"/>
      <c r="AF36" s="3">
        <v>3893.6569113562946</v>
      </c>
      <c r="AG36" s="3" t="s">
        <v>444</v>
      </c>
      <c r="AH36" s="3" t="s">
        <v>444</v>
      </c>
      <c r="AI36" s="3" t="s">
        <v>444</v>
      </c>
      <c r="AJ36" s="3" t="s">
        <v>444</v>
      </c>
      <c r="AK36" s="3" t="s">
        <v>444</v>
      </c>
      <c r="AL36" s="35" t="s">
        <v>49</v>
      </c>
    </row>
    <row r="37" spans="1:38" ht="26.25" customHeight="1" thickBot="1" x14ac:dyDescent="0.3">
      <c r="A37" s="55" t="s">
        <v>70</v>
      </c>
      <c r="B37" s="55" t="s">
        <v>100</v>
      </c>
      <c r="C37" s="56" t="s">
        <v>397</v>
      </c>
      <c r="D37" s="57"/>
      <c r="E37" s="3">
        <v>0.10620683</v>
      </c>
      <c r="F37" s="3">
        <v>1.57242917306471E-2</v>
      </c>
      <c r="G37" s="3">
        <v>6.725999999999999E-5</v>
      </c>
      <c r="H37" s="3" t="s">
        <v>443</v>
      </c>
      <c r="I37" s="3">
        <v>2.5091441000000002E-4</v>
      </c>
      <c r="J37" s="3">
        <v>2.5383440999999997E-4</v>
      </c>
      <c r="K37" s="3">
        <v>2.5383440999999997E-4</v>
      </c>
      <c r="L37" s="3">
        <v>1.8779108699999998E-5</v>
      </c>
      <c r="M37" s="3">
        <v>5.3059379999999996E-2</v>
      </c>
      <c r="N37" s="3">
        <v>6.9012534999999998E-6</v>
      </c>
      <c r="O37" s="3">
        <v>2.00424225E-6</v>
      </c>
      <c r="P37" s="3">
        <v>7.0153699999999999E-5</v>
      </c>
      <c r="Q37" s="3">
        <v>3.5160080000000001E-5</v>
      </c>
      <c r="R37" s="3">
        <v>3.1910244400000002E-6</v>
      </c>
      <c r="S37" s="3">
        <v>3.9980224440000002E-6</v>
      </c>
      <c r="T37" s="3">
        <v>3.1435821899999998E-6</v>
      </c>
      <c r="U37" s="3">
        <v>1.6795612799999998E-5</v>
      </c>
      <c r="V37" s="3">
        <v>6.8422453500000007E-5</v>
      </c>
      <c r="W37" s="3" t="s">
        <v>444</v>
      </c>
      <c r="X37" s="3" t="s">
        <v>444</v>
      </c>
      <c r="Y37" s="3" t="s">
        <v>444</v>
      </c>
      <c r="Z37" s="3" t="s">
        <v>444</v>
      </c>
      <c r="AA37" s="3" t="s">
        <v>444</v>
      </c>
      <c r="AB37" s="3" t="s">
        <v>444</v>
      </c>
      <c r="AC37" s="3" t="s">
        <v>444</v>
      </c>
      <c r="AD37" s="3" t="s">
        <v>444</v>
      </c>
      <c r="AE37" s="46"/>
      <c r="AF37" s="3" t="s">
        <v>444</v>
      </c>
      <c r="AG37" s="3" t="s">
        <v>444</v>
      </c>
      <c r="AH37" s="3">
        <v>1378.823924998411</v>
      </c>
      <c r="AI37" s="3" t="s">
        <v>444</v>
      </c>
      <c r="AJ37" s="3" t="s">
        <v>444</v>
      </c>
      <c r="AK37" s="3" t="s">
        <v>444</v>
      </c>
      <c r="AL37" s="35" t="s">
        <v>49</v>
      </c>
    </row>
    <row r="38" spans="1:38" ht="26.25" customHeight="1" thickBot="1" x14ac:dyDescent="0.3">
      <c r="A38" s="55" t="s">
        <v>70</v>
      </c>
      <c r="B38" s="55" t="s">
        <v>101</v>
      </c>
      <c r="C38" s="56" t="s">
        <v>102</v>
      </c>
      <c r="D38" s="62"/>
      <c r="E38" s="3">
        <v>1.1041766788469263</v>
      </c>
      <c r="F38" s="3">
        <v>9.5135526399110257E-2</v>
      </c>
      <c r="G38" s="3">
        <v>7.6375240712494804E-4</v>
      </c>
      <c r="H38" s="3">
        <v>6.8594756687320952E-4</v>
      </c>
      <c r="I38" s="3">
        <v>4.4596451354842526E-2</v>
      </c>
      <c r="J38" s="3">
        <v>5.4148968333827624E-2</v>
      </c>
      <c r="K38" s="3">
        <v>9.6191657238403755E-2</v>
      </c>
      <c r="L38" s="3">
        <v>2.9879893860981589E-2</v>
      </c>
      <c r="M38" s="3">
        <v>0.7306379410561934</v>
      </c>
      <c r="N38" s="3">
        <v>3.5160682252894518E-6</v>
      </c>
      <c r="O38" s="3">
        <v>1.2404181195492612E-3</v>
      </c>
      <c r="P38" s="3" t="s">
        <v>443</v>
      </c>
      <c r="Q38" s="3" t="s">
        <v>443</v>
      </c>
      <c r="R38" s="3">
        <v>5.1259738434224454E-3</v>
      </c>
      <c r="S38" s="3">
        <v>0.16878613104479503</v>
      </c>
      <c r="T38" s="3">
        <v>6.4000067449991541E-3</v>
      </c>
      <c r="U38" s="3">
        <v>8.4848510756296272E-4</v>
      </c>
      <c r="V38" s="3">
        <v>0.10154819458285061</v>
      </c>
      <c r="W38" s="3" t="s">
        <v>443</v>
      </c>
      <c r="X38" s="3">
        <v>2.5419622615044826E-3</v>
      </c>
      <c r="Y38" s="3">
        <v>4.0939437061994028E-3</v>
      </c>
      <c r="Z38" s="3" t="s">
        <v>443</v>
      </c>
      <c r="AA38" s="3" t="s">
        <v>443</v>
      </c>
      <c r="AB38" s="3">
        <v>6.635905556483886E-3</v>
      </c>
      <c r="AC38" s="3" t="s">
        <v>444</v>
      </c>
      <c r="AD38" s="3" t="s">
        <v>444</v>
      </c>
      <c r="AE38" s="46"/>
      <c r="AF38" s="3">
        <v>3650.4938655099591</v>
      </c>
      <c r="AG38" s="3" t="s">
        <v>444</v>
      </c>
      <c r="AH38" s="3" t="s">
        <v>444</v>
      </c>
      <c r="AI38" s="3">
        <v>0.18685266923513177</v>
      </c>
      <c r="AJ38" s="3" t="s">
        <v>444</v>
      </c>
      <c r="AK38" s="3" t="s">
        <v>444</v>
      </c>
      <c r="AL38" s="35" t="s">
        <v>49</v>
      </c>
    </row>
    <row r="39" spans="1:38" ht="26.25" customHeight="1" thickBot="1" x14ac:dyDescent="0.3">
      <c r="A39" s="55" t="s">
        <v>103</v>
      </c>
      <c r="B39" s="55" t="s">
        <v>104</v>
      </c>
      <c r="C39" s="56" t="s">
        <v>388</v>
      </c>
      <c r="D39" s="57"/>
      <c r="E39" s="3">
        <v>3.5701274822245086</v>
      </c>
      <c r="F39" s="3">
        <v>0.82685928761344551</v>
      </c>
      <c r="G39" s="3">
        <v>6.4252181057681684E-2</v>
      </c>
      <c r="H39" s="3">
        <v>1.1547933051719547E-2</v>
      </c>
      <c r="I39" s="3">
        <v>0.14429074358308525</v>
      </c>
      <c r="J39" s="3">
        <v>0.15021345692467164</v>
      </c>
      <c r="K39" s="3">
        <v>0.15129004696967163</v>
      </c>
      <c r="L39" s="3">
        <v>3.9424466114688958E-2</v>
      </c>
      <c r="M39" s="3">
        <v>2.9059870606567673</v>
      </c>
      <c r="N39" s="3">
        <v>3.0080844025769146E-2</v>
      </c>
      <c r="O39" s="3">
        <v>7.6403379532402277E-3</v>
      </c>
      <c r="P39" s="3">
        <v>1.0110862133539095E-2</v>
      </c>
      <c r="Q39" s="3">
        <v>1.0223297295692281E-2</v>
      </c>
      <c r="R39" s="3">
        <v>3.3977685100707422E-2</v>
      </c>
      <c r="S39" s="3">
        <v>1.056452540151295E-2</v>
      </c>
      <c r="T39" s="3">
        <v>0.22621478998012293</v>
      </c>
      <c r="U39" s="3">
        <v>2.4431409157667249E-3</v>
      </c>
      <c r="V39" s="3">
        <v>0.34421532185125148</v>
      </c>
      <c r="W39" s="3">
        <v>0.20173885792133281</v>
      </c>
      <c r="X39" s="3">
        <v>0.11301190786312035</v>
      </c>
      <c r="Y39" s="3">
        <v>0.12930570166375494</v>
      </c>
      <c r="Z39" s="3">
        <v>8.4195407830096963E-2</v>
      </c>
      <c r="AA39" s="3">
        <v>4.3198304149817492E-2</v>
      </c>
      <c r="AB39" s="3">
        <v>0.36971132152975028</v>
      </c>
      <c r="AC39" s="3">
        <v>3.2171033568030023E-3</v>
      </c>
      <c r="AD39" s="3">
        <v>3.5891141787235414E-5</v>
      </c>
      <c r="AE39" s="46"/>
      <c r="AF39" s="3">
        <v>16021.841132677746</v>
      </c>
      <c r="AG39" s="3">
        <v>8.7900000000000006E-2</v>
      </c>
      <c r="AH39" s="3">
        <v>77935.345169981389</v>
      </c>
      <c r="AI39" s="3">
        <v>3013.5950332378206</v>
      </c>
      <c r="AJ39" s="3" t="s">
        <v>444</v>
      </c>
      <c r="AK39" s="3" t="s">
        <v>444</v>
      </c>
      <c r="AL39" s="35" t="s">
        <v>49</v>
      </c>
    </row>
    <row r="40" spans="1:38" ht="26.25" customHeight="1" thickBot="1" x14ac:dyDescent="0.3">
      <c r="A40" s="55" t="s">
        <v>70</v>
      </c>
      <c r="B40" s="55" t="s">
        <v>105</v>
      </c>
      <c r="C40" s="56" t="s">
        <v>389</v>
      </c>
      <c r="D40" s="57"/>
      <c r="E40" s="3" t="s">
        <v>445</v>
      </c>
      <c r="F40" s="3" t="s">
        <v>445</v>
      </c>
      <c r="G40" s="3" t="s">
        <v>445</v>
      </c>
      <c r="H40" s="3" t="s">
        <v>445</v>
      </c>
      <c r="I40" s="3" t="s">
        <v>445</v>
      </c>
      <c r="J40" s="3" t="s">
        <v>445</v>
      </c>
      <c r="K40" s="3" t="s">
        <v>445</v>
      </c>
      <c r="L40" s="3" t="s">
        <v>445</v>
      </c>
      <c r="M40" s="3" t="s">
        <v>445</v>
      </c>
      <c r="N40" s="3" t="s">
        <v>445</v>
      </c>
      <c r="O40" s="3" t="s">
        <v>445</v>
      </c>
      <c r="P40" s="3" t="s">
        <v>444</v>
      </c>
      <c r="Q40" s="3" t="s">
        <v>444</v>
      </c>
      <c r="R40" s="3" t="s">
        <v>445</v>
      </c>
      <c r="S40" s="3" t="s">
        <v>445</v>
      </c>
      <c r="T40" s="3" t="s">
        <v>445</v>
      </c>
      <c r="U40" s="3" t="s">
        <v>445</v>
      </c>
      <c r="V40" s="3" t="s">
        <v>445</v>
      </c>
      <c r="W40" s="3" t="s">
        <v>444</v>
      </c>
      <c r="X40" s="3" t="s">
        <v>445</v>
      </c>
      <c r="Y40" s="3" t="s">
        <v>445</v>
      </c>
      <c r="Z40" s="3" t="s">
        <v>445</v>
      </c>
      <c r="AA40" s="3" t="s">
        <v>445</v>
      </c>
      <c r="AB40" s="3" t="s">
        <v>445</v>
      </c>
      <c r="AC40" s="3" t="s">
        <v>444</v>
      </c>
      <c r="AD40" s="3" t="s">
        <v>444</v>
      </c>
      <c r="AE40" s="46"/>
      <c r="AF40" s="3" t="s">
        <v>445</v>
      </c>
      <c r="AG40" s="3" t="s">
        <v>444</v>
      </c>
      <c r="AH40" s="3" t="s">
        <v>444</v>
      </c>
      <c r="AI40" s="3" t="s">
        <v>445</v>
      </c>
      <c r="AJ40" s="3" t="s">
        <v>444</v>
      </c>
      <c r="AK40" s="3" t="s">
        <v>444</v>
      </c>
      <c r="AL40" s="35" t="s">
        <v>49</v>
      </c>
    </row>
    <row r="41" spans="1:38" ht="26.25" customHeight="1" thickBot="1" x14ac:dyDescent="0.3">
      <c r="A41" s="55" t="s">
        <v>103</v>
      </c>
      <c r="B41" s="55" t="s">
        <v>106</v>
      </c>
      <c r="C41" s="56" t="s">
        <v>398</v>
      </c>
      <c r="D41" s="57"/>
      <c r="E41" s="3">
        <v>10.284429751750753</v>
      </c>
      <c r="F41" s="3">
        <v>10.326331198169147</v>
      </c>
      <c r="G41" s="3">
        <v>1.3645775386767267</v>
      </c>
      <c r="H41" s="3">
        <v>0.18609962830142346</v>
      </c>
      <c r="I41" s="3">
        <v>10.842740824480328</v>
      </c>
      <c r="J41" s="3">
        <v>11.093486854254536</v>
      </c>
      <c r="K41" s="3">
        <v>11.66442642662633</v>
      </c>
      <c r="L41" s="3">
        <v>1.329251336104138</v>
      </c>
      <c r="M41" s="3">
        <v>73.589550779963275</v>
      </c>
      <c r="N41" s="3">
        <v>0.83767826873034057</v>
      </c>
      <c r="O41" s="3">
        <v>0.33438429225120736</v>
      </c>
      <c r="P41" s="3">
        <v>6.8409177666623827E-2</v>
      </c>
      <c r="Q41" s="3">
        <v>2.5794028205442104E-2</v>
      </c>
      <c r="R41" s="3">
        <v>0.62816654364304991</v>
      </c>
      <c r="S41" s="3">
        <v>0.19597947656753931</v>
      </c>
      <c r="T41" s="3">
        <v>6.6519092937125712E-2</v>
      </c>
      <c r="U41" s="3">
        <v>1.7972854445288785E-2</v>
      </c>
      <c r="V41" s="3">
        <v>13.445371831886018</v>
      </c>
      <c r="W41" s="3">
        <v>10.24269490133231</v>
      </c>
      <c r="X41" s="3">
        <v>2.0796032111994913</v>
      </c>
      <c r="Y41" s="3">
        <v>2.1494068631821466</v>
      </c>
      <c r="Z41" s="3">
        <v>0.81978775788987546</v>
      </c>
      <c r="AA41" s="3">
        <v>1.1837225898766799</v>
      </c>
      <c r="AB41" s="3">
        <v>6.2325204220081929</v>
      </c>
      <c r="AC41" s="3">
        <v>0.12887083061931071</v>
      </c>
      <c r="AD41" s="3">
        <v>0.22503781148455612</v>
      </c>
      <c r="AE41" s="46"/>
      <c r="AF41" s="3">
        <v>110119.12795515059</v>
      </c>
      <c r="AG41" s="3">
        <v>1314.1879599028107</v>
      </c>
      <c r="AH41" s="3">
        <v>142079.05360708095</v>
      </c>
      <c r="AI41" s="3">
        <v>25790.614339742999</v>
      </c>
      <c r="AJ41" s="3" t="s">
        <v>444</v>
      </c>
      <c r="AK41" s="3" t="s">
        <v>444</v>
      </c>
      <c r="AL41" s="35" t="s">
        <v>49</v>
      </c>
    </row>
    <row r="42" spans="1:38" ht="26.25" customHeight="1" thickBot="1" x14ac:dyDescent="0.3">
      <c r="A42" s="55" t="s">
        <v>70</v>
      </c>
      <c r="B42" s="55" t="s">
        <v>107</v>
      </c>
      <c r="C42" s="56" t="s">
        <v>108</v>
      </c>
      <c r="D42" s="57"/>
      <c r="E42" s="3">
        <v>0.253727743803008</v>
      </c>
      <c r="F42" s="3">
        <v>1.0334127361378997</v>
      </c>
      <c r="G42" s="3">
        <v>2.8330477835073495E-4</v>
      </c>
      <c r="H42" s="3">
        <v>2.513570769953275E-4</v>
      </c>
      <c r="I42" s="3">
        <v>8.1249175300848048E-3</v>
      </c>
      <c r="J42" s="3">
        <v>8.6237688636935251E-3</v>
      </c>
      <c r="K42" s="3">
        <v>9.1820248426194052E-3</v>
      </c>
      <c r="L42" s="3">
        <v>1.0270926055987459E-3</v>
      </c>
      <c r="M42" s="3">
        <v>16.878348864408284</v>
      </c>
      <c r="N42" s="3">
        <v>7.0741639012522194E-4</v>
      </c>
      <c r="O42" s="3">
        <v>2.9786889753382663E-4</v>
      </c>
      <c r="P42" s="3" t="s">
        <v>443</v>
      </c>
      <c r="Q42" s="3" t="s">
        <v>443</v>
      </c>
      <c r="R42" s="3">
        <v>2.4138305335079588E-3</v>
      </c>
      <c r="S42" s="3">
        <v>7.019475560617594E-2</v>
      </c>
      <c r="T42" s="3">
        <v>2.1550478659197311E-3</v>
      </c>
      <c r="U42" s="3">
        <v>2.8599871705868661E-4</v>
      </c>
      <c r="V42" s="3">
        <v>3.6131362576433658E-2</v>
      </c>
      <c r="W42" s="3" t="s">
        <v>443</v>
      </c>
      <c r="X42" s="3">
        <v>1.0387757998795146E-3</v>
      </c>
      <c r="Y42" s="3">
        <v>1.0539394625587266E-3</v>
      </c>
      <c r="Z42" s="3" t="s">
        <v>443</v>
      </c>
      <c r="AA42" s="3" t="s">
        <v>443</v>
      </c>
      <c r="AB42" s="3">
        <v>2.0927151174382412E-3</v>
      </c>
      <c r="AC42" s="3" t="s">
        <v>444</v>
      </c>
      <c r="AD42" s="3" t="s">
        <v>444</v>
      </c>
      <c r="AE42" s="46"/>
      <c r="AF42" s="3">
        <v>1291.4718180503921</v>
      </c>
      <c r="AG42" s="3" t="s">
        <v>444</v>
      </c>
      <c r="AH42" s="3" t="s">
        <v>444</v>
      </c>
      <c r="AI42" s="3">
        <v>37.62526889346951</v>
      </c>
      <c r="AJ42" s="3" t="s">
        <v>444</v>
      </c>
      <c r="AK42" s="3" t="s">
        <v>444</v>
      </c>
      <c r="AL42" s="35" t="s">
        <v>49</v>
      </c>
    </row>
    <row r="43" spans="1:38" ht="26.25" customHeight="1" thickBot="1" x14ac:dyDescent="0.3">
      <c r="A43" s="55" t="s">
        <v>103</v>
      </c>
      <c r="B43" s="55" t="s">
        <v>109</v>
      </c>
      <c r="C43" s="56" t="s">
        <v>110</v>
      </c>
      <c r="D43" s="57"/>
      <c r="E43" s="3">
        <v>2.5211062006009999</v>
      </c>
      <c r="F43" s="3">
        <v>1.9096326842460001</v>
      </c>
      <c r="G43" s="3">
        <v>0.57196937098499989</v>
      </c>
      <c r="H43" s="3">
        <v>2.1669999999999998E-5</v>
      </c>
      <c r="I43" s="3">
        <v>0.18578278917800004</v>
      </c>
      <c r="J43" s="3">
        <v>0.20203951001500001</v>
      </c>
      <c r="K43" s="3">
        <v>0.20926263257899999</v>
      </c>
      <c r="L43" s="3">
        <v>1.7937285799799998E-2</v>
      </c>
      <c r="M43" s="3">
        <v>2.691202261051</v>
      </c>
      <c r="N43" s="3">
        <v>0.13357176559347</v>
      </c>
      <c r="O43" s="3">
        <v>8.2321008997889994E-3</v>
      </c>
      <c r="P43" s="3">
        <v>6.9532785952800009E-3</v>
      </c>
      <c r="Q43" s="3">
        <v>4.4459271054000018E-3</v>
      </c>
      <c r="R43" s="3">
        <v>3.0254623272138001E-2</v>
      </c>
      <c r="S43" s="3">
        <v>2.2402222504549801E-2</v>
      </c>
      <c r="T43" s="3">
        <v>9.773506710375901E-2</v>
      </c>
      <c r="U43" s="3">
        <v>5.2821006674899995E-3</v>
      </c>
      <c r="V43" s="3">
        <v>0.49417469145608989</v>
      </c>
      <c r="W43" s="3">
        <v>0.33505510107039999</v>
      </c>
      <c r="X43" s="3">
        <v>0.10258190568638482</v>
      </c>
      <c r="Y43" s="3">
        <v>0.12820094642857302</v>
      </c>
      <c r="Z43" s="3">
        <v>6.1406147829065498E-2</v>
      </c>
      <c r="AA43" s="3">
        <v>4.0299240469764297E-2</v>
      </c>
      <c r="AB43" s="3">
        <v>0.332488240380441</v>
      </c>
      <c r="AC43" s="3">
        <v>2.8100756567600001E-3</v>
      </c>
      <c r="AD43" s="3">
        <v>9.8096192897219991E-2</v>
      </c>
      <c r="AE43" s="46"/>
      <c r="AF43" s="3">
        <v>5679.8323532940003</v>
      </c>
      <c r="AG43" s="3">
        <v>576.97721169500005</v>
      </c>
      <c r="AH43" s="3">
        <v>16794.608298604999</v>
      </c>
      <c r="AI43" s="3">
        <v>3392.1569189489996</v>
      </c>
      <c r="AJ43" s="3" t="s">
        <v>444</v>
      </c>
      <c r="AK43" s="3" t="s">
        <v>444</v>
      </c>
      <c r="AL43" s="35" t="s">
        <v>49</v>
      </c>
    </row>
    <row r="44" spans="1:38" ht="26.25" customHeight="1" thickBot="1" x14ac:dyDescent="0.3">
      <c r="A44" s="55" t="s">
        <v>70</v>
      </c>
      <c r="B44" s="55" t="s">
        <v>111</v>
      </c>
      <c r="C44" s="56" t="s">
        <v>112</v>
      </c>
      <c r="D44" s="57"/>
      <c r="E44" s="3">
        <v>4.4484573962837706</v>
      </c>
      <c r="F44" s="3">
        <v>2.2254335446049232</v>
      </c>
      <c r="G44" s="3">
        <v>9.3824382994936069E-3</v>
      </c>
      <c r="H44" s="3">
        <v>1.3486717123121802E-3</v>
      </c>
      <c r="I44" s="3">
        <v>0.24459872327939136</v>
      </c>
      <c r="J44" s="3">
        <v>0.26195948388955326</v>
      </c>
      <c r="K44" s="3">
        <v>0.437476438955056</v>
      </c>
      <c r="L44" s="3">
        <v>0.1167516251871234</v>
      </c>
      <c r="M44" s="3">
        <v>6.2955635498013827</v>
      </c>
      <c r="N44" s="3">
        <v>1.4729283365141949E-2</v>
      </c>
      <c r="O44" s="3">
        <v>4.2653559865598071E-3</v>
      </c>
      <c r="P44" s="3">
        <v>4.2808000000000001E-4</v>
      </c>
      <c r="Q44" s="3">
        <v>6.4568500000000001E-3</v>
      </c>
      <c r="R44" s="3">
        <v>1.3431745023926156E-2</v>
      </c>
      <c r="S44" s="3">
        <v>0.56835711089362906</v>
      </c>
      <c r="T44" s="3">
        <v>1.6909646670827869E-2</v>
      </c>
      <c r="U44" s="3">
        <v>1.738950923797757E-3</v>
      </c>
      <c r="V44" s="3">
        <v>0.32926919043620906</v>
      </c>
      <c r="W44" s="3">
        <v>4.2094400000000001E-3</v>
      </c>
      <c r="X44" s="3">
        <v>5.3219245670345864E-3</v>
      </c>
      <c r="Y44" s="3">
        <v>8.6179201265147096E-3</v>
      </c>
      <c r="Z44" s="3">
        <v>4.8500000000000004E-9</v>
      </c>
      <c r="AA44" s="3">
        <v>6.8700000000000005E-9</v>
      </c>
      <c r="AB44" s="3">
        <v>1.39398563255493E-2</v>
      </c>
      <c r="AC44" s="3" t="s">
        <v>444</v>
      </c>
      <c r="AD44" s="3" t="s">
        <v>444</v>
      </c>
      <c r="AE44" s="46"/>
      <c r="AF44" s="3">
        <v>7463.4725293321917</v>
      </c>
      <c r="AG44" s="3" t="s">
        <v>444</v>
      </c>
      <c r="AH44" s="3" t="s">
        <v>444</v>
      </c>
      <c r="AI44" s="3">
        <v>11.184515981146458</v>
      </c>
      <c r="AJ44" s="3" t="s">
        <v>444</v>
      </c>
      <c r="AK44" s="3" t="s">
        <v>444</v>
      </c>
      <c r="AL44" s="35" t="s">
        <v>49</v>
      </c>
    </row>
    <row r="45" spans="1:38" ht="26.25" customHeight="1" thickBot="1" x14ac:dyDescent="0.3">
      <c r="A45" s="55" t="s">
        <v>70</v>
      </c>
      <c r="B45" s="55" t="s">
        <v>113</v>
      </c>
      <c r="C45" s="56" t="s">
        <v>114</v>
      </c>
      <c r="D45" s="57"/>
      <c r="E45" s="3">
        <v>0.1095031674</v>
      </c>
      <c r="F45" s="3">
        <v>3.9397059989999999E-3</v>
      </c>
      <c r="G45" s="3">
        <v>4.0853435529999999E-3</v>
      </c>
      <c r="H45" s="3">
        <v>2.0426718000000001E-5</v>
      </c>
      <c r="I45" s="3">
        <v>2.6888434660000001E-3</v>
      </c>
      <c r="J45" s="3">
        <v>2.8382236589999999E-3</v>
      </c>
      <c r="K45" s="3">
        <v>2.9876038510000002E-3</v>
      </c>
      <c r="L45" s="3">
        <v>9.4109521313995E-4</v>
      </c>
      <c r="M45" s="3">
        <v>2.362863875E-2</v>
      </c>
      <c r="N45" s="3">
        <v>2.04267E-4</v>
      </c>
      <c r="O45" s="3">
        <v>2.0426699999999999E-5</v>
      </c>
      <c r="P45" s="3">
        <v>1.0213399999999999E-4</v>
      </c>
      <c r="Q45" s="3">
        <v>1.0213399999999999E-4</v>
      </c>
      <c r="R45" s="3" t="s">
        <v>443</v>
      </c>
      <c r="S45" s="3">
        <v>1.0213399999999999E-4</v>
      </c>
      <c r="T45" s="3">
        <v>1.4298699999999999E-4</v>
      </c>
      <c r="U45" s="3">
        <v>4.08534E-4</v>
      </c>
      <c r="V45" s="3">
        <v>1.0213360000000001E-3</v>
      </c>
      <c r="W45" s="3" t="s">
        <v>443</v>
      </c>
      <c r="X45" s="3">
        <v>6.9355200000000003E-5</v>
      </c>
      <c r="Y45" s="3">
        <v>6.9355200000000003E-5</v>
      </c>
      <c r="Z45" s="3">
        <v>2.6387799999999998E-5</v>
      </c>
      <c r="AA45" s="3" t="s">
        <v>443</v>
      </c>
      <c r="AB45" s="3">
        <v>1.65098E-4</v>
      </c>
      <c r="AC45" s="3" t="s">
        <v>444</v>
      </c>
      <c r="AD45" s="3" t="s">
        <v>444</v>
      </c>
      <c r="AE45" s="46"/>
      <c r="AF45" s="3">
        <v>84.566611556358566</v>
      </c>
      <c r="AG45" s="3" t="s">
        <v>444</v>
      </c>
      <c r="AH45" s="3" t="s">
        <v>444</v>
      </c>
      <c r="AI45" s="3" t="s">
        <v>444</v>
      </c>
      <c r="AJ45" s="3" t="s">
        <v>444</v>
      </c>
      <c r="AK45" s="3" t="s">
        <v>444</v>
      </c>
      <c r="AL45" s="35" t="s">
        <v>49</v>
      </c>
    </row>
    <row r="46" spans="1:38" ht="26.25" customHeight="1" thickBot="1" x14ac:dyDescent="0.3">
      <c r="A46" s="55" t="s">
        <v>103</v>
      </c>
      <c r="B46" s="55" t="s">
        <v>115</v>
      </c>
      <c r="C46" s="56" t="s">
        <v>116</v>
      </c>
      <c r="D46" s="57"/>
      <c r="E46" s="3" t="s">
        <v>445</v>
      </c>
      <c r="F46" s="3" t="s">
        <v>445</v>
      </c>
      <c r="G46" s="3" t="s">
        <v>445</v>
      </c>
      <c r="H46" s="3" t="s">
        <v>445</v>
      </c>
      <c r="I46" s="3" t="s">
        <v>445</v>
      </c>
      <c r="J46" s="3" t="s">
        <v>445</v>
      </c>
      <c r="K46" s="3" t="s">
        <v>445</v>
      </c>
      <c r="L46" s="3" t="s">
        <v>445</v>
      </c>
      <c r="M46" s="3" t="s">
        <v>445</v>
      </c>
      <c r="N46" s="3" t="s">
        <v>445</v>
      </c>
      <c r="O46" s="3" t="s">
        <v>445</v>
      </c>
      <c r="P46" s="3" t="s">
        <v>445</v>
      </c>
      <c r="Q46" s="3" t="s">
        <v>445</v>
      </c>
      <c r="R46" s="3" t="s">
        <v>445</v>
      </c>
      <c r="S46" s="3" t="s">
        <v>445</v>
      </c>
      <c r="T46" s="3" t="s">
        <v>445</v>
      </c>
      <c r="U46" s="3" t="s">
        <v>445</v>
      </c>
      <c r="V46" s="3" t="s">
        <v>445</v>
      </c>
      <c r="W46" s="3" t="s">
        <v>445</v>
      </c>
      <c r="X46" s="3" t="s">
        <v>445</v>
      </c>
      <c r="Y46" s="3" t="s">
        <v>445</v>
      </c>
      <c r="Z46" s="3" t="s">
        <v>445</v>
      </c>
      <c r="AA46" s="3" t="s">
        <v>445</v>
      </c>
      <c r="AB46" s="3" t="s">
        <v>445</v>
      </c>
      <c r="AC46" s="3" t="s">
        <v>444</v>
      </c>
      <c r="AD46" s="3" t="s">
        <v>444</v>
      </c>
      <c r="AE46" s="46"/>
      <c r="AF46" s="3" t="s">
        <v>443</v>
      </c>
      <c r="AG46" s="3" t="s">
        <v>444</v>
      </c>
      <c r="AH46" s="3" t="s">
        <v>444</v>
      </c>
      <c r="AI46" s="3" t="s">
        <v>444</v>
      </c>
      <c r="AJ46" s="3" t="s">
        <v>444</v>
      </c>
      <c r="AK46" s="3" t="s">
        <v>444</v>
      </c>
      <c r="AL46" s="35" t="s">
        <v>49</v>
      </c>
    </row>
    <row r="47" spans="1:38" ht="26.25" customHeight="1" thickBot="1" x14ac:dyDescent="0.3">
      <c r="A47" s="55" t="s">
        <v>70</v>
      </c>
      <c r="B47" s="55" t="s">
        <v>117</v>
      </c>
      <c r="C47" s="56" t="s">
        <v>118</v>
      </c>
      <c r="D47" s="57"/>
      <c r="E47" s="3">
        <v>0.51293686464606614</v>
      </c>
      <c r="F47" s="3">
        <v>0.10708232085039278</v>
      </c>
      <c r="G47" s="3">
        <v>1.1423895122835283E-2</v>
      </c>
      <c r="H47" s="3">
        <v>7.0382820158184241E-6</v>
      </c>
      <c r="I47" s="3">
        <v>5.7580906981962096E-3</v>
      </c>
      <c r="J47" s="3">
        <v>5.9100162016292417E-3</v>
      </c>
      <c r="K47" s="3">
        <v>6.8297254167461125E-3</v>
      </c>
      <c r="L47" s="3">
        <v>3.8683737911460688E-3</v>
      </c>
      <c r="M47" s="3">
        <v>3.4093305025150871</v>
      </c>
      <c r="N47" s="3">
        <v>2.9753351280052856E-6</v>
      </c>
      <c r="O47" s="3">
        <v>1.3348859196858283E-5</v>
      </c>
      <c r="P47" s="3" t="s">
        <v>443</v>
      </c>
      <c r="Q47" s="3" t="s">
        <v>443</v>
      </c>
      <c r="R47" s="3">
        <v>9.1082118110133686E-5</v>
      </c>
      <c r="S47" s="3">
        <v>2.7493529545589415E-3</v>
      </c>
      <c r="T47" s="3">
        <v>6.5969803743867175E-5</v>
      </c>
      <c r="U47" s="3">
        <v>7.2663388484529565E-6</v>
      </c>
      <c r="V47" s="3">
        <v>1.2777557210136015E-3</v>
      </c>
      <c r="W47" s="3" t="s">
        <v>443</v>
      </c>
      <c r="X47" s="3">
        <v>1.9616513788055463E-5</v>
      </c>
      <c r="Y47" s="3">
        <v>2.6150282636258549E-5</v>
      </c>
      <c r="Z47" s="3" t="s">
        <v>443</v>
      </c>
      <c r="AA47" s="3" t="s">
        <v>443</v>
      </c>
      <c r="AB47" s="3">
        <v>4.576672432431401E-5</v>
      </c>
      <c r="AC47" s="3" t="s">
        <v>444</v>
      </c>
      <c r="AD47" s="3" t="s">
        <v>444</v>
      </c>
      <c r="AE47" s="46"/>
      <c r="AF47" s="3">
        <v>1508.6168805483478</v>
      </c>
      <c r="AG47" s="3" t="s">
        <v>444</v>
      </c>
      <c r="AH47" s="3" t="s">
        <v>444</v>
      </c>
      <c r="AI47" s="3">
        <v>2.345214833345703E-4</v>
      </c>
      <c r="AJ47" s="3" t="s">
        <v>444</v>
      </c>
      <c r="AK47" s="3" t="s">
        <v>444</v>
      </c>
      <c r="AL47" s="35" t="s">
        <v>49</v>
      </c>
    </row>
    <row r="48" spans="1:38" ht="26.25" customHeight="1" thickBot="1" x14ac:dyDescent="0.3">
      <c r="A48" s="55" t="s">
        <v>119</v>
      </c>
      <c r="B48" s="55" t="s">
        <v>120</v>
      </c>
      <c r="C48" s="56" t="s">
        <v>121</v>
      </c>
      <c r="D48" s="57"/>
      <c r="E48" s="3" t="s">
        <v>446</v>
      </c>
      <c r="F48" s="3" t="s">
        <v>446</v>
      </c>
      <c r="G48" s="3" t="s">
        <v>446</v>
      </c>
      <c r="H48" s="3" t="s">
        <v>446</v>
      </c>
      <c r="I48" s="3" t="s">
        <v>446</v>
      </c>
      <c r="J48" s="3" t="s">
        <v>446</v>
      </c>
      <c r="K48" s="3" t="s">
        <v>446</v>
      </c>
      <c r="L48" s="3" t="s">
        <v>446</v>
      </c>
      <c r="M48" s="3" t="s">
        <v>446</v>
      </c>
      <c r="N48" s="3" t="s">
        <v>446</v>
      </c>
      <c r="O48" s="3" t="s">
        <v>446</v>
      </c>
      <c r="P48" s="3" t="s">
        <v>446</v>
      </c>
      <c r="Q48" s="3" t="s">
        <v>446</v>
      </c>
      <c r="R48" s="3" t="s">
        <v>446</v>
      </c>
      <c r="S48" s="3" t="s">
        <v>446</v>
      </c>
      <c r="T48" s="3" t="s">
        <v>446</v>
      </c>
      <c r="U48" s="3" t="s">
        <v>446</v>
      </c>
      <c r="V48" s="3" t="s">
        <v>446</v>
      </c>
      <c r="W48" s="3" t="s">
        <v>446</v>
      </c>
      <c r="X48" s="3" t="s">
        <v>446</v>
      </c>
      <c r="Y48" s="3" t="s">
        <v>446</v>
      </c>
      <c r="Z48" s="3" t="s">
        <v>446</v>
      </c>
      <c r="AA48" s="3" t="s">
        <v>446</v>
      </c>
      <c r="AB48" s="3" t="s">
        <v>446</v>
      </c>
      <c r="AC48" s="3" t="s">
        <v>446</v>
      </c>
      <c r="AD48" s="3" t="s">
        <v>446</v>
      </c>
      <c r="AE48" s="46"/>
      <c r="AF48" s="3" t="s">
        <v>444</v>
      </c>
      <c r="AG48" s="3" t="s">
        <v>444</v>
      </c>
      <c r="AH48" s="3" t="s">
        <v>444</v>
      </c>
      <c r="AI48" s="3" t="s">
        <v>444</v>
      </c>
      <c r="AJ48" s="3" t="s">
        <v>444</v>
      </c>
      <c r="AK48" s="3" t="s">
        <v>444</v>
      </c>
      <c r="AL48" s="35" t="s">
        <v>122</v>
      </c>
    </row>
    <row r="49" spans="1:38" ht="26.25" customHeight="1" thickBot="1" x14ac:dyDescent="0.3">
      <c r="A49" s="55" t="s">
        <v>119</v>
      </c>
      <c r="B49" s="55" t="s">
        <v>123</v>
      </c>
      <c r="C49" s="56" t="s">
        <v>124</v>
      </c>
      <c r="D49" s="57"/>
      <c r="E49" s="3" t="s">
        <v>445</v>
      </c>
      <c r="F49" s="3" t="s">
        <v>443</v>
      </c>
      <c r="G49" s="3" t="s">
        <v>445</v>
      </c>
      <c r="H49" s="3" t="s">
        <v>443</v>
      </c>
      <c r="I49" s="3" t="s">
        <v>444</v>
      </c>
      <c r="J49" s="3" t="s">
        <v>444</v>
      </c>
      <c r="K49" s="3" t="s">
        <v>444</v>
      </c>
      <c r="L49" s="3" t="s">
        <v>444</v>
      </c>
      <c r="M49" s="3" t="s">
        <v>446</v>
      </c>
      <c r="N49" s="3" t="s">
        <v>446</v>
      </c>
      <c r="O49" s="3" t="s">
        <v>446</v>
      </c>
      <c r="P49" s="3" t="s">
        <v>446</v>
      </c>
      <c r="Q49" s="3" t="s">
        <v>446</v>
      </c>
      <c r="R49" s="3" t="s">
        <v>446</v>
      </c>
      <c r="S49" s="3" t="s">
        <v>446</v>
      </c>
      <c r="T49" s="3" t="s">
        <v>446</v>
      </c>
      <c r="U49" s="3" t="s">
        <v>446</v>
      </c>
      <c r="V49" s="3" t="s">
        <v>446</v>
      </c>
      <c r="W49" s="3" t="s">
        <v>446</v>
      </c>
      <c r="X49" s="3" t="s">
        <v>443</v>
      </c>
      <c r="Y49" s="3" t="s">
        <v>443</v>
      </c>
      <c r="Z49" s="3" t="s">
        <v>443</v>
      </c>
      <c r="AA49" s="3" t="s">
        <v>443</v>
      </c>
      <c r="AB49" s="3" t="s">
        <v>443</v>
      </c>
      <c r="AC49" s="3" t="s">
        <v>444</v>
      </c>
      <c r="AD49" s="3" t="s">
        <v>444</v>
      </c>
      <c r="AE49" s="46"/>
      <c r="AF49" s="3" t="s">
        <v>444</v>
      </c>
      <c r="AG49" s="3" t="s">
        <v>444</v>
      </c>
      <c r="AH49" s="3" t="s">
        <v>444</v>
      </c>
      <c r="AI49" s="3" t="s">
        <v>444</v>
      </c>
      <c r="AJ49" s="3" t="s">
        <v>444</v>
      </c>
      <c r="AK49" s="3">
        <v>1192.982</v>
      </c>
      <c r="AL49" s="111" t="s">
        <v>430</v>
      </c>
    </row>
    <row r="50" spans="1:38" ht="26.25" customHeight="1" thickBot="1" x14ac:dyDescent="0.3">
      <c r="A50" s="55" t="s">
        <v>119</v>
      </c>
      <c r="B50" s="55" t="s">
        <v>125</v>
      </c>
      <c r="C50" s="56" t="s">
        <v>126</v>
      </c>
      <c r="D50" s="57"/>
      <c r="E50" s="3" t="s">
        <v>446</v>
      </c>
      <c r="F50" s="3" t="s">
        <v>446</v>
      </c>
      <c r="G50" s="3" t="s">
        <v>446</v>
      </c>
      <c r="H50" s="3" t="s">
        <v>446</v>
      </c>
      <c r="I50" s="3" t="s">
        <v>446</v>
      </c>
      <c r="J50" s="3" t="s">
        <v>446</v>
      </c>
      <c r="K50" s="3" t="s">
        <v>446</v>
      </c>
      <c r="L50" s="3" t="s">
        <v>446</v>
      </c>
      <c r="M50" s="3" t="s">
        <v>446</v>
      </c>
      <c r="N50" s="3" t="s">
        <v>446</v>
      </c>
      <c r="O50" s="3" t="s">
        <v>446</v>
      </c>
      <c r="P50" s="3" t="s">
        <v>446</v>
      </c>
      <c r="Q50" s="3" t="s">
        <v>446</v>
      </c>
      <c r="R50" s="3" t="s">
        <v>446</v>
      </c>
      <c r="S50" s="3" t="s">
        <v>446</v>
      </c>
      <c r="T50" s="3" t="s">
        <v>446</v>
      </c>
      <c r="U50" s="3" t="s">
        <v>446</v>
      </c>
      <c r="V50" s="3" t="s">
        <v>446</v>
      </c>
      <c r="W50" s="3" t="s">
        <v>446</v>
      </c>
      <c r="X50" s="3" t="s">
        <v>446</v>
      </c>
      <c r="Y50" s="3" t="s">
        <v>446</v>
      </c>
      <c r="Z50" s="3" t="s">
        <v>446</v>
      </c>
      <c r="AA50" s="3" t="s">
        <v>446</v>
      </c>
      <c r="AB50" s="3" t="s">
        <v>446</v>
      </c>
      <c r="AC50" s="3" t="s">
        <v>446</v>
      </c>
      <c r="AD50" s="3" t="s">
        <v>446</v>
      </c>
      <c r="AE50" s="46"/>
      <c r="AF50" s="3" t="s">
        <v>446</v>
      </c>
      <c r="AG50" s="3" t="s">
        <v>446</v>
      </c>
      <c r="AH50" s="3" t="s">
        <v>446</v>
      </c>
      <c r="AI50" s="3" t="s">
        <v>446</v>
      </c>
      <c r="AJ50" s="3" t="s">
        <v>446</v>
      </c>
      <c r="AK50" s="3" t="s">
        <v>446</v>
      </c>
      <c r="AL50" s="35" t="s">
        <v>410</v>
      </c>
    </row>
    <row r="51" spans="1:38" ht="26.25" customHeight="1" thickBot="1" x14ac:dyDescent="0.3">
      <c r="A51" s="55" t="s">
        <v>119</v>
      </c>
      <c r="B51" s="59" t="s">
        <v>127</v>
      </c>
      <c r="C51" s="56" t="s">
        <v>128</v>
      </c>
      <c r="D51" s="57"/>
      <c r="E51" s="3" t="s">
        <v>444</v>
      </c>
      <c r="F51" s="3" t="s">
        <v>445</v>
      </c>
      <c r="G51" s="3" t="s">
        <v>444</v>
      </c>
      <c r="H51" s="3" t="s">
        <v>444</v>
      </c>
      <c r="I51" s="3" t="s">
        <v>444</v>
      </c>
      <c r="J51" s="3" t="s">
        <v>444</v>
      </c>
      <c r="K51" s="3" t="s">
        <v>444</v>
      </c>
      <c r="L51" s="3" t="s">
        <v>444</v>
      </c>
      <c r="M51" s="3" t="s">
        <v>444</v>
      </c>
      <c r="N51" s="3" t="s">
        <v>444</v>
      </c>
      <c r="O51" s="3" t="s">
        <v>444</v>
      </c>
      <c r="P51" s="3" t="s">
        <v>444</v>
      </c>
      <c r="Q51" s="3" t="s">
        <v>444</v>
      </c>
      <c r="R51" s="3" t="s">
        <v>444</v>
      </c>
      <c r="S51" s="3" t="s">
        <v>444</v>
      </c>
      <c r="T51" s="3" t="s">
        <v>444</v>
      </c>
      <c r="U51" s="3" t="s">
        <v>444</v>
      </c>
      <c r="V51" s="3" t="s">
        <v>444</v>
      </c>
      <c r="W51" s="3" t="s">
        <v>444</v>
      </c>
      <c r="X51" s="3" t="s">
        <v>444</v>
      </c>
      <c r="Y51" s="3" t="s">
        <v>444</v>
      </c>
      <c r="Z51" s="3" t="s">
        <v>444</v>
      </c>
      <c r="AA51" s="3" t="s">
        <v>444</v>
      </c>
      <c r="AB51" s="3" t="s">
        <v>444</v>
      </c>
      <c r="AC51" s="3" t="s">
        <v>444</v>
      </c>
      <c r="AD51" s="3" t="s">
        <v>444</v>
      </c>
      <c r="AE51" s="46"/>
      <c r="AF51" s="3" t="s">
        <v>444</v>
      </c>
      <c r="AG51" s="3" t="s">
        <v>444</v>
      </c>
      <c r="AH51" s="3" t="s">
        <v>444</v>
      </c>
      <c r="AI51" s="3" t="s">
        <v>444</v>
      </c>
      <c r="AJ51" s="3" t="s">
        <v>444</v>
      </c>
      <c r="AK51" s="3">
        <v>1334.3331600000001</v>
      </c>
      <c r="AL51" s="111" t="s">
        <v>431</v>
      </c>
    </row>
    <row r="52" spans="1:38" ht="26.25" customHeight="1" thickBot="1" x14ac:dyDescent="0.3">
      <c r="A52" s="55" t="s">
        <v>119</v>
      </c>
      <c r="B52" s="59" t="s">
        <v>129</v>
      </c>
      <c r="C52" s="61" t="s">
        <v>390</v>
      </c>
      <c r="D52" s="58"/>
      <c r="E52" s="3">
        <v>2.4004622999999996</v>
      </c>
      <c r="F52" s="3">
        <v>2.2620945219999999</v>
      </c>
      <c r="G52" s="3">
        <v>7.733026699999999</v>
      </c>
      <c r="H52" s="3">
        <v>5.4710000000000002E-4</v>
      </c>
      <c r="I52" s="3">
        <v>0.111760425</v>
      </c>
      <c r="J52" s="3">
        <v>0.12986185</v>
      </c>
      <c r="K52" s="3">
        <v>0.13959150000000001</v>
      </c>
      <c r="L52" s="3">
        <v>3.4648831750000003E-4</v>
      </c>
      <c r="M52" s="3">
        <v>0.92219320000000005</v>
      </c>
      <c r="N52" s="3">
        <v>0.17370181382758101</v>
      </c>
      <c r="O52" s="3">
        <v>4.0391318248687996E-2</v>
      </c>
      <c r="P52" s="3">
        <v>3.2306021861957995E-2</v>
      </c>
      <c r="Q52" s="3">
        <v>1.2209182616444001E-2</v>
      </c>
      <c r="R52" s="3">
        <v>4.9598302793039999E-2</v>
      </c>
      <c r="S52" s="3">
        <v>4.1446484656101998E-2</v>
      </c>
      <c r="T52" s="3">
        <v>0.46936565044012002</v>
      </c>
      <c r="U52" s="3">
        <v>7.6026913484870005E-3</v>
      </c>
      <c r="V52" s="3">
        <v>0.51359002825403799</v>
      </c>
      <c r="W52" s="3">
        <v>2.6821867999999999E-2</v>
      </c>
      <c r="X52" s="3" t="s">
        <v>443</v>
      </c>
      <c r="Y52" s="3" t="s">
        <v>443</v>
      </c>
      <c r="Z52" s="3" t="s">
        <v>443</v>
      </c>
      <c r="AA52" s="3" t="s">
        <v>443</v>
      </c>
      <c r="AB52" s="3" t="s">
        <v>443</v>
      </c>
      <c r="AC52" s="3" t="s">
        <v>444</v>
      </c>
      <c r="AD52" s="3" t="s">
        <v>444</v>
      </c>
      <c r="AE52" s="46"/>
      <c r="AF52" s="3" t="s">
        <v>444</v>
      </c>
      <c r="AG52" s="3" t="s">
        <v>444</v>
      </c>
      <c r="AH52" s="3" t="s">
        <v>444</v>
      </c>
      <c r="AI52" s="3" t="s">
        <v>444</v>
      </c>
      <c r="AJ52" s="3" t="s">
        <v>444</v>
      </c>
      <c r="AK52" s="3" t="s">
        <v>443</v>
      </c>
      <c r="AL52" s="35" t="s">
        <v>130</v>
      </c>
    </row>
    <row r="53" spans="1:38" ht="26.25" customHeight="1" thickBot="1" x14ac:dyDescent="0.3">
      <c r="A53" s="55" t="s">
        <v>119</v>
      </c>
      <c r="B53" s="59" t="s">
        <v>131</v>
      </c>
      <c r="C53" s="61" t="s">
        <v>132</v>
      </c>
      <c r="D53" s="58"/>
      <c r="E53" s="3" t="s">
        <v>443</v>
      </c>
      <c r="F53" s="3">
        <v>0.89632223160083968</v>
      </c>
      <c r="G53" s="3" t="s">
        <v>444</v>
      </c>
      <c r="H53" s="3" t="s">
        <v>444</v>
      </c>
      <c r="I53" s="3" t="s">
        <v>444</v>
      </c>
      <c r="J53" s="3" t="s">
        <v>444</v>
      </c>
      <c r="K53" s="3" t="s">
        <v>444</v>
      </c>
      <c r="L53" s="3" t="s">
        <v>444</v>
      </c>
      <c r="M53" s="3" t="s">
        <v>443</v>
      </c>
      <c r="N53" s="3" t="s">
        <v>444</v>
      </c>
      <c r="O53" s="3" t="s">
        <v>444</v>
      </c>
      <c r="P53" s="3" t="s">
        <v>444</v>
      </c>
      <c r="Q53" s="3" t="s">
        <v>444</v>
      </c>
      <c r="R53" s="3" t="s">
        <v>444</v>
      </c>
      <c r="S53" s="3" t="s">
        <v>444</v>
      </c>
      <c r="T53" s="3" t="s">
        <v>444</v>
      </c>
      <c r="U53" s="3" t="s">
        <v>444</v>
      </c>
      <c r="V53" s="3" t="s">
        <v>444</v>
      </c>
      <c r="W53" s="3" t="s">
        <v>444</v>
      </c>
      <c r="X53" s="3" t="s">
        <v>444</v>
      </c>
      <c r="Y53" s="3" t="s">
        <v>444</v>
      </c>
      <c r="Z53" s="3" t="s">
        <v>444</v>
      </c>
      <c r="AA53" s="3" t="s">
        <v>444</v>
      </c>
      <c r="AB53" s="3" t="s">
        <v>444</v>
      </c>
      <c r="AC53" s="3" t="s">
        <v>444</v>
      </c>
      <c r="AD53" s="3" t="s">
        <v>444</v>
      </c>
      <c r="AE53" s="46"/>
      <c r="AF53" s="3" t="s">
        <v>444</v>
      </c>
      <c r="AG53" s="3" t="s">
        <v>444</v>
      </c>
      <c r="AH53" s="3" t="s">
        <v>444</v>
      </c>
      <c r="AI53" s="3" t="s">
        <v>444</v>
      </c>
      <c r="AJ53" s="3" t="s">
        <v>444</v>
      </c>
      <c r="AK53" s="3">
        <v>1.5849369541637253</v>
      </c>
      <c r="AL53" s="35" t="s">
        <v>133</v>
      </c>
    </row>
    <row r="54" spans="1:38" ht="37.5" customHeight="1" thickBot="1" x14ac:dyDescent="0.3">
      <c r="A54" s="55" t="s">
        <v>119</v>
      </c>
      <c r="B54" s="59" t="s">
        <v>134</v>
      </c>
      <c r="C54" s="61" t="s">
        <v>135</v>
      </c>
      <c r="D54" s="58"/>
      <c r="E54" s="3" t="s">
        <v>444</v>
      </c>
      <c r="F54" s="3">
        <v>1.7895405488074996</v>
      </c>
      <c r="G54" s="3" t="s">
        <v>444</v>
      </c>
      <c r="H54" s="3" t="s">
        <v>444</v>
      </c>
      <c r="I54" s="3" t="s">
        <v>444</v>
      </c>
      <c r="J54" s="3" t="s">
        <v>444</v>
      </c>
      <c r="K54" s="3" t="s">
        <v>444</v>
      </c>
      <c r="L54" s="3" t="s">
        <v>444</v>
      </c>
      <c r="M54" s="3" t="s">
        <v>444</v>
      </c>
      <c r="N54" s="3" t="s">
        <v>444</v>
      </c>
      <c r="O54" s="3" t="s">
        <v>444</v>
      </c>
      <c r="P54" s="3" t="s">
        <v>444</v>
      </c>
      <c r="Q54" s="3" t="s">
        <v>444</v>
      </c>
      <c r="R54" s="3" t="s">
        <v>444</v>
      </c>
      <c r="S54" s="3" t="s">
        <v>444</v>
      </c>
      <c r="T54" s="3" t="s">
        <v>444</v>
      </c>
      <c r="U54" s="3" t="s">
        <v>444</v>
      </c>
      <c r="V54" s="3" t="s">
        <v>444</v>
      </c>
      <c r="W54" s="3" t="s">
        <v>444</v>
      </c>
      <c r="X54" s="3" t="s">
        <v>444</v>
      </c>
      <c r="Y54" s="3" t="s">
        <v>444</v>
      </c>
      <c r="Z54" s="3" t="s">
        <v>444</v>
      </c>
      <c r="AA54" s="3" t="s">
        <v>444</v>
      </c>
      <c r="AB54" s="3" t="s">
        <v>444</v>
      </c>
      <c r="AC54" s="3" t="s">
        <v>444</v>
      </c>
      <c r="AD54" s="3" t="s">
        <v>444</v>
      </c>
      <c r="AE54" s="46"/>
      <c r="AF54" s="3" t="s">
        <v>444</v>
      </c>
      <c r="AG54" s="3" t="s">
        <v>444</v>
      </c>
      <c r="AH54" s="3" t="s">
        <v>444</v>
      </c>
      <c r="AI54" s="3" t="s">
        <v>444</v>
      </c>
      <c r="AJ54" s="3" t="s">
        <v>444</v>
      </c>
      <c r="AK54" s="3">
        <v>583373.73254522099</v>
      </c>
      <c r="AL54" s="35" t="s">
        <v>440</v>
      </c>
    </row>
    <row r="55" spans="1:38" ht="26.25" customHeight="1" thickBot="1" x14ac:dyDescent="0.3">
      <c r="A55" s="55" t="s">
        <v>119</v>
      </c>
      <c r="B55" s="59" t="s">
        <v>136</v>
      </c>
      <c r="C55" s="61" t="s">
        <v>137</v>
      </c>
      <c r="D55" s="58"/>
      <c r="E55" s="3">
        <v>4.2749000000000002E-2</v>
      </c>
      <c r="F55" s="3">
        <v>0.113764130293</v>
      </c>
      <c r="G55" s="3">
        <v>1.484604</v>
      </c>
      <c r="H55" s="3" t="s">
        <v>443</v>
      </c>
      <c r="I55" s="3">
        <v>8.3870000000000004E-3</v>
      </c>
      <c r="J55" s="3">
        <v>8.3870000000000004E-3</v>
      </c>
      <c r="K55" s="3">
        <v>8.3870000000000004E-3</v>
      </c>
      <c r="L55" s="3">
        <v>6.7095999999999996E-3</v>
      </c>
      <c r="M55" s="3">
        <v>0.16454299999999999</v>
      </c>
      <c r="N55" s="3" t="s">
        <v>444</v>
      </c>
      <c r="O55" s="3" t="s">
        <v>444</v>
      </c>
      <c r="P55" s="3" t="s">
        <v>444</v>
      </c>
      <c r="Q55" s="3" t="s">
        <v>444</v>
      </c>
      <c r="R55" s="3" t="s">
        <v>444</v>
      </c>
      <c r="S55" s="3" t="s">
        <v>444</v>
      </c>
      <c r="T55" s="3" t="s">
        <v>444</v>
      </c>
      <c r="U55" s="3" t="s">
        <v>444</v>
      </c>
      <c r="V55" s="3" t="s">
        <v>444</v>
      </c>
      <c r="W55" s="3" t="s">
        <v>444</v>
      </c>
      <c r="X55" s="3" t="s">
        <v>444</v>
      </c>
      <c r="Y55" s="3" t="s">
        <v>444</v>
      </c>
      <c r="Z55" s="3" t="s">
        <v>444</v>
      </c>
      <c r="AA55" s="3" t="s">
        <v>444</v>
      </c>
      <c r="AB55" s="3" t="s">
        <v>444</v>
      </c>
      <c r="AC55" s="3" t="s">
        <v>444</v>
      </c>
      <c r="AD55" s="3" t="s">
        <v>444</v>
      </c>
      <c r="AE55" s="46"/>
      <c r="AF55" s="3" t="s">
        <v>444</v>
      </c>
      <c r="AG55" s="3" t="s">
        <v>444</v>
      </c>
      <c r="AH55" s="3">
        <v>556</v>
      </c>
      <c r="AI55" s="3" t="s">
        <v>444</v>
      </c>
      <c r="AJ55" s="3" t="s">
        <v>444</v>
      </c>
      <c r="AK55" s="3" t="s">
        <v>444</v>
      </c>
      <c r="AL55" s="35" t="s">
        <v>138</v>
      </c>
    </row>
    <row r="56" spans="1:38" ht="26.25" customHeight="1" thickBot="1" x14ac:dyDescent="0.3">
      <c r="A56" s="59" t="s">
        <v>119</v>
      </c>
      <c r="B56" s="59" t="s">
        <v>139</v>
      </c>
      <c r="C56" s="61" t="s">
        <v>399</v>
      </c>
      <c r="D56" s="58"/>
      <c r="E56" s="3" t="s">
        <v>444</v>
      </c>
      <c r="F56" s="3" t="s">
        <v>444</v>
      </c>
      <c r="G56" s="3" t="s">
        <v>444</v>
      </c>
      <c r="H56" s="3" t="s">
        <v>444</v>
      </c>
      <c r="I56" s="3" t="s">
        <v>444</v>
      </c>
      <c r="J56" s="3" t="s">
        <v>444</v>
      </c>
      <c r="K56" s="3" t="s">
        <v>444</v>
      </c>
      <c r="L56" s="3" t="s">
        <v>444</v>
      </c>
      <c r="M56" s="3" t="s">
        <v>443</v>
      </c>
      <c r="N56" s="3" t="s">
        <v>444</v>
      </c>
      <c r="O56" s="3" t="s">
        <v>444</v>
      </c>
      <c r="P56" s="3" t="s">
        <v>444</v>
      </c>
      <c r="Q56" s="3" t="s">
        <v>444</v>
      </c>
      <c r="R56" s="3" t="s">
        <v>444</v>
      </c>
      <c r="S56" s="3" t="s">
        <v>444</v>
      </c>
      <c r="T56" s="3" t="s">
        <v>444</v>
      </c>
      <c r="U56" s="3" t="s">
        <v>444</v>
      </c>
      <c r="V56" s="3" t="s">
        <v>444</v>
      </c>
      <c r="W56" s="3" t="s">
        <v>444</v>
      </c>
      <c r="X56" s="3" t="s">
        <v>444</v>
      </c>
      <c r="Y56" s="3" t="s">
        <v>444</v>
      </c>
      <c r="Z56" s="3" t="s">
        <v>444</v>
      </c>
      <c r="AA56" s="3" t="s">
        <v>444</v>
      </c>
      <c r="AB56" s="3" t="s">
        <v>444</v>
      </c>
      <c r="AC56" s="3" t="s">
        <v>444</v>
      </c>
      <c r="AD56" s="3" t="s">
        <v>444</v>
      </c>
      <c r="AE56" s="46"/>
      <c r="AF56" s="3" t="s">
        <v>444</v>
      </c>
      <c r="AG56" s="3" t="s">
        <v>444</v>
      </c>
      <c r="AH56" s="3" t="s">
        <v>444</v>
      </c>
      <c r="AI56" s="3" t="s">
        <v>444</v>
      </c>
      <c r="AJ56" s="3" t="s">
        <v>444</v>
      </c>
      <c r="AK56" s="3" t="s">
        <v>444</v>
      </c>
      <c r="AL56" s="35" t="s">
        <v>410</v>
      </c>
    </row>
    <row r="57" spans="1:38" ht="26.25" customHeight="1" thickBot="1" x14ac:dyDescent="0.3">
      <c r="A57" s="55" t="s">
        <v>53</v>
      </c>
      <c r="B57" s="55" t="s">
        <v>141</v>
      </c>
      <c r="C57" s="56" t="s">
        <v>142</v>
      </c>
      <c r="D57" s="57"/>
      <c r="E57" s="3">
        <v>6.6372105899999996</v>
      </c>
      <c r="F57" s="3">
        <v>0.20217305999999999</v>
      </c>
      <c r="G57" s="3">
        <v>2.7917497600000001</v>
      </c>
      <c r="H57" s="3">
        <v>0.44672179000000001</v>
      </c>
      <c r="I57" s="3">
        <v>1.6886559999999998E-2</v>
      </c>
      <c r="J57" s="3">
        <v>2.7517820000000002E-2</v>
      </c>
      <c r="K57" s="3">
        <v>0.12796189999999999</v>
      </c>
      <c r="L57" s="3">
        <v>5.0390999999999999E-4</v>
      </c>
      <c r="M57" s="3">
        <v>7.3669828200000005</v>
      </c>
      <c r="N57" s="3">
        <v>0.11488829</v>
      </c>
      <c r="O57" s="3">
        <v>9.7524700000000009E-3</v>
      </c>
      <c r="P57" s="3">
        <v>0.36736630000000003</v>
      </c>
      <c r="Q57" s="3">
        <v>2.3940940000000001E-2</v>
      </c>
      <c r="R57" s="3">
        <v>3.9219980000000002E-2</v>
      </c>
      <c r="S57" s="3">
        <v>5.0833950000000003E-2</v>
      </c>
      <c r="T57" s="3">
        <v>5.7586359999999996E-2</v>
      </c>
      <c r="U57" s="3">
        <v>0.41490343000000002</v>
      </c>
      <c r="V57" s="3">
        <v>0.45138423</v>
      </c>
      <c r="W57" s="3">
        <v>0.42100409999999999</v>
      </c>
      <c r="X57" s="3">
        <v>9.6703239999999989E-5</v>
      </c>
      <c r="Y57" s="3">
        <v>1.2026237000000001E-4</v>
      </c>
      <c r="Z57" s="3">
        <v>1.2803686999999998E-4</v>
      </c>
      <c r="AA57" s="3">
        <v>7.6564170000000006E-5</v>
      </c>
      <c r="AB57" s="3">
        <v>4.2166167000000002E-4</v>
      </c>
      <c r="AC57" s="3">
        <v>0.54788999999999999</v>
      </c>
      <c r="AD57" s="3">
        <v>3.3128500000000001</v>
      </c>
      <c r="AE57" s="46"/>
      <c r="AF57" s="3" t="s">
        <v>444</v>
      </c>
      <c r="AG57" s="3" t="s">
        <v>444</v>
      </c>
      <c r="AH57" s="3" t="s">
        <v>444</v>
      </c>
      <c r="AI57" s="3" t="s">
        <v>444</v>
      </c>
      <c r="AJ57" s="3" t="s">
        <v>444</v>
      </c>
      <c r="AK57" s="3">
        <v>4458.0429999999997</v>
      </c>
      <c r="AL57" s="35" t="s">
        <v>143</v>
      </c>
    </row>
    <row r="58" spans="1:38" ht="26.25" customHeight="1" thickBot="1" x14ac:dyDescent="0.3">
      <c r="A58" s="55" t="s">
        <v>53</v>
      </c>
      <c r="B58" s="55" t="s">
        <v>144</v>
      </c>
      <c r="C58" s="56" t="s">
        <v>145</v>
      </c>
      <c r="D58" s="57"/>
      <c r="E58" s="3">
        <v>2.2594891600000002</v>
      </c>
      <c r="F58" s="3">
        <v>1.8177389999999998E-2</v>
      </c>
      <c r="G58" s="3">
        <v>0.30534822</v>
      </c>
      <c r="H58" s="3">
        <v>1.037707E-2</v>
      </c>
      <c r="I58" s="3">
        <v>1.608014E-2</v>
      </c>
      <c r="J58" s="3">
        <v>2.9765369999999999E-2</v>
      </c>
      <c r="K58" s="3">
        <v>3.9531650000000002E-2</v>
      </c>
      <c r="L58" s="3">
        <v>7.4179999999999998E-5</v>
      </c>
      <c r="M58" s="3">
        <v>1.4825721000000001</v>
      </c>
      <c r="N58" s="3">
        <v>8.8811210000000002E-2</v>
      </c>
      <c r="O58" s="3">
        <v>3.3460999999999999E-3</v>
      </c>
      <c r="P58" s="3">
        <v>5.3221400000000002E-2</v>
      </c>
      <c r="Q58" s="3">
        <v>3.66672E-3</v>
      </c>
      <c r="R58" s="3">
        <v>0.14961654999999999</v>
      </c>
      <c r="S58" s="3">
        <v>5.2434489999999993E-2</v>
      </c>
      <c r="T58" s="3">
        <v>8.2910200000000003E-2</v>
      </c>
      <c r="U58" s="3">
        <v>2.6033850000000001E-2</v>
      </c>
      <c r="V58" s="3">
        <v>0.40777051999999997</v>
      </c>
      <c r="W58" s="3">
        <v>0.12683791</v>
      </c>
      <c r="X58" s="3">
        <v>6.0156117500000002E-3</v>
      </c>
      <c r="Y58" s="3">
        <v>3.7722289999999996E-4</v>
      </c>
      <c r="Z58" s="3">
        <v>3.4661439999999996E-5</v>
      </c>
      <c r="AA58" s="3">
        <v>7.7899100000000001E-5</v>
      </c>
      <c r="AB58" s="3">
        <v>6.5053951699999999E-3</v>
      </c>
      <c r="AC58" s="3" t="s">
        <v>444</v>
      </c>
      <c r="AD58" s="3">
        <v>0.14637</v>
      </c>
      <c r="AE58" s="46"/>
      <c r="AF58" s="3" t="s">
        <v>444</v>
      </c>
      <c r="AG58" s="3" t="s">
        <v>444</v>
      </c>
      <c r="AH58" s="3" t="s">
        <v>444</v>
      </c>
      <c r="AI58" s="3" t="s">
        <v>444</v>
      </c>
      <c r="AJ58" s="3" t="s">
        <v>444</v>
      </c>
      <c r="AK58" s="3">
        <v>2009.3969999999999</v>
      </c>
      <c r="AL58" s="35" t="s">
        <v>146</v>
      </c>
    </row>
    <row r="59" spans="1:38" ht="26.25" customHeight="1" thickBot="1" x14ac:dyDescent="0.3">
      <c r="A59" s="55" t="s">
        <v>53</v>
      </c>
      <c r="B59" s="63" t="s">
        <v>147</v>
      </c>
      <c r="C59" s="56" t="s">
        <v>400</v>
      </c>
      <c r="D59" s="57"/>
      <c r="E59" s="3">
        <v>3.56004568</v>
      </c>
      <c r="F59" s="3">
        <v>0.25525980999999998</v>
      </c>
      <c r="G59" s="3">
        <v>1.7460506000000002</v>
      </c>
      <c r="H59" s="3">
        <v>0.17307409000000001</v>
      </c>
      <c r="I59" s="3">
        <v>0.13995888191700967</v>
      </c>
      <c r="J59" s="3">
        <v>0.17384755244708361</v>
      </c>
      <c r="K59" s="3">
        <v>0.20111536947331299</v>
      </c>
      <c r="L59" s="3">
        <v>1.9385333173676268E-3</v>
      </c>
      <c r="M59" s="3">
        <v>0.14011435</v>
      </c>
      <c r="N59" s="3">
        <v>0.36882892</v>
      </c>
      <c r="O59" s="3">
        <v>7.4994890000000008E-2</v>
      </c>
      <c r="P59" s="3">
        <v>3.5439076E-2</v>
      </c>
      <c r="Q59" s="3">
        <v>4.3994680000000001E-2</v>
      </c>
      <c r="R59" s="3">
        <v>0.13000987999999997</v>
      </c>
      <c r="S59" s="3">
        <v>2.1827030000000001E-2</v>
      </c>
      <c r="T59" s="3">
        <v>4.9952666E-2</v>
      </c>
      <c r="U59" s="3">
        <v>1.6267260299999999</v>
      </c>
      <c r="V59" s="3">
        <v>0.15253921000000001</v>
      </c>
      <c r="W59" s="3">
        <v>6.7952099999999994E-3</v>
      </c>
      <c r="X59" s="3">
        <v>2.9250069899999999E-3</v>
      </c>
      <c r="Y59" s="3">
        <v>4.3890551599999996E-3</v>
      </c>
      <c r="Z59" s="3">
        <v>4.3890062500000007E-3</v>
      </c>
      <c r="AA59" s="3">
        <v>4.3890055199999993E-3</v>
      </c>
      <c r="AB59" s="3">
        <v>1.6093073909999998E-2</v>
      </c>
      <c r="AC59" s="3" t="s">
        <v>444</v>
      </c>
      <c r="AD59" s="3">
        <v>5.0000000000000001E-3</v>
      </c>
      <c r="AE59" s="46"/>
      <c r="AF59" s="3" t="s">
        <v>444</v>
      </c>
      <c r="AG59" s="3" t="s">
        <v>444</v>
      </c>
      <c r="AH59" s="3" t="s">
        <v>444</v>
      </c>
      <c r="AI59" s="3" t="s">
        <v>444</v>
      </c>
      <c r="AJ59" s="3" t="s">
        <v>444</v>
      </c>
      <c r="AK59" s="3">
        <v>1595.067</v>
      </c>
      <c r="AL59" s="35" t="s">
        <v>417</v>
      </c>
    </row>
    <row r="60" spans="1:38" ht="26.25" customHeight="1" thickBot="1" x14ac:dyDescent="0.3">
      <c r="A60" s="55" t="s">
        <v>53</v>
      </c>
      <c r="B60" s="63" t="s">
        <v>148</v>
      </c>
      <c r="C60" s="56" t="s">
        <v>149</v>
      </c>
      <c r="D60" s="98"/>
      <c r="E60" s="3" t="s">
        <v>444</v>
      </c>
      <c r="F60" s="3" t="s">
        <v>444</v>
      </c>
      <c r="G60" s="3" t="s">
        <v>444</v>
      </c>
      <c r="H60" s="3" t="s">
        <v>444</v>
      </c>
      <c r="I60" s="3">
        <v>0.11584049</v>
      </c>
      <c r="J60" s="3">
        <v>1.1561167399999999</v>
      </c>
      <c r="K60" s="3">
        <v>3.25178492</v>
      </c>
      <c r="L60" s="3" t="s">
        <v>444</v>
      </c>
      <c r="M60" s="3" t="s">
        <v>444</v>
      </c>
      <c r="N60" s="3" t="s">
        <v>444</v>
      </c>
      <c r="O60" s="3" t="s">
        <v>444</v>
      </c>
      <c r="P60" s="3" t="s">
        <v>444</v>
      </c>
      <c r="Q60" s="3" t="s">
        <v>444</v>
      </c>
      <c r="R60" s="3" t="s">
        <v>444</v>
      </c>
      <c r="S60" s="3" t="s">
        <v>444</v>
      </c>
      <c r="T60" s="3" t="s">
        <v>444</v>
      </c>
      <c r="U60" s="3" t="s">
        <v>444</v>
      </c>
      <c r="V60" s="3" t="s">
        <v>444</v>
      </c>
      <c r="W60" s="3" t="s">
        <v>444</v>
      </c>
      <c r="X60" s="3" t="s">
        <v>444</v>
      </c>
      <c r="Y60" s="3" t="s">
        <v>444</v>
      </c>
      <c r="Z60" s="3" t="s">
        <v>444</v>
      </c>
      <c r="AA60" s="3" t="s">
        <v>444</v>
      </c>
      <c r="AB60" s="3" t="s">
        <v>444</v>
      </c>
      <c r="AC60" s="3" t="s">
        <v>444</v>
      </c>
      <c r="AD60" s="3" t="s">
        <v>444</v>
      </c>
      <c r="AE60" s="46"/>
      <c r="AF60" s="3" t="s">
        <v>444</v>
      </c>
      <c r="AG60" s="3" t="s">
        <v>444</v>
      </c>
      <c r="AH60" s="3" t="s">
        <v>444</v>
      </c>
      <c r="AI60" s="3" t="s">
        <v>444</v>
      </c>
      <c r="AJ60" s="3" t="s">
        <v>444</v>
      </c>
      <c r="AK60" s="3" t="s">
        <v>443</v>
      </c>
      <c r="AL60" s="35" t="s">
        <v>418</v>
      </c>
    </row>
    <row r="61" spans="1:38" ht="26.25" customHeight="1" thickBot="1" x14ac:dyDescent="0.3">
      <c r="A61" s="55" t="s">
        <v>53</v>
      </c>
      <c r="B61" s="63" t="s">
        <v>150</v>
      </c>
      <c r="C61" s="56" t="s">
        <v>151</v>
      </c>
      <c r="D61" s="57"/>
      <c r="E61" s="3" t="s">
        <v>444</v>
      </c>
      <c r="F61" s="3" t="s">
        <v>444</v>
      </c>
      <c r="G61" s="3" t="s">
        <v>444</v>
      </c>
      <c r="H61" s="3" t="s">
        <v>444</v>
      </c>
      <c r="I61" s="3">
        <v>0.39141089077812097</v>
      </c>
      <c r="J61" s="3">
        <v>3.9141089277812102</v>
      </c>
      <c r="K61" s="3">
        <v>13.066232676982256</v>
      </c>
      <c r="L61" s="3" t="s">
        <v>444</v>
      </c>
      <c r="M61" s="3" t="s">
        <v>444</v>
      </c>
      <c r="N61" s="3" t="s">
        <v>444</v>
      </c>
      <c r="O61" s="3" t="s">
        <v>444</v>
      </c>
      <c r="P61" s="3" t="s">
        <v>444</v>
      </c>
      <c r="Q61" s="3" t="s">
        <v>444</v>
      </c>
      <c r="R61" s="3" t="s">
        <v>444</v>
      </c>
      <c r="S61" s="3" t="s">
        <v>444</v>
      </c>
      <c r="T61" s="3" t="s">
        <v>444</v>
      </c>
      <c r="U61" s="3" t="s">
        <v>444</v>
      </c>
      <c r="V61" s="3" t="s">
        <v>444</v>
      </c>
      <c r="W61" s="3" t="s">
        <v>444</v>
      </c>
      <c r="X61" s="3" t="s">
        <v>444</v>
      </c>
      <c r="Y61" s="3" t="s">
        <v>444</v>
      </c>
      <c r="Z61" s="3" t="s">
        <v>444</v>
      </c>
      <c r="AA61" s="3" t="s">
        <v>444</v>
      </c>
      <c r="AB61" s="3" t="s">
        <v>444</v>
      </c>
      <c r="AC61" s="3" t="s">
        <v>444</v>
      </c>
      <c r="AD61" s="3" t="s">
        <v>444</v>
      </c>
      <c r="AE61" s="46"/>
      <c r="AF61" s="3" t="s">
        <v>444</v>
      </c>
      <c r="AG61" s="3" t="s">
        <v>444</v>
      </c>
      <c r="AH61" s="3" t="s">
        <v>444</v>
      </c>
      <c r="AI61" s="3" t="s">
        <v>444</v>
      </c>
      <c r="AJ61" s="3" t="s">
        <v>444</v>
      </c>
      <c r="AK61" s="3">
        <v>2408367.344783558</v>
      </c>
      <c r="AL61" s="35" t="s">
        <v>419</v>
      </c>
    </row>
    <row r="62" spans="1:38" ht="26.25" customHeight="1" thickBot="1" x14ac:dyDescent="0.3">
      <c r="A62" s="55" t="s">
        <v>53</v>
      </c>
      <c r="B62" s="63" t="s">
        <v>152</v>
      </c>
      <c r="C62" s="56" t="s">
        <v>153</v>
      </c>
      <c r="D62" s="57"/>
      <c r="E62" s="3">
        <v>4.6068999999999999E-2</v>
      </c>
      <c r="F62" s="3" t="s">
        <v>444</v>
      </c>
      <c r="G62" s="3">
        <v>5.0070000000000002E-3</v>
      </c>
      <c r="H62" s="3" t="s">
        <v>444</v>
      </c>
      <c r="I62" s="3">
        <v>0.66742834407049179</v>
      </c>
      <c r="J62" s="3">
        <v>1.9715901430163933</v>
      </c>
      <c r="K62" s="3">
        <v>3.8557464939999999</v>
      </c>
      <c r="L62" s="3" t="s">
        <v>444</v>
      </c>
      <c r="M62" s="3">
        <v>2.0175711999999998E-2</v>
      </c>
      <c r="N62" s="3" t="s">
        <v>444</v>
      </c>
      <c r="O62" s="3" t="s">
        <v>444</v>
      </c>
      <c r="P62" s="3" t="s">
        <v>444</v>
      </c>
      <c r="Q62" s="3" t="s">
        <v>444</v>
      </c>
      <c r="R62" s="3" t="s">
        <v>444</v>
      </c>
      <c r="S62" s="3" t="s">
        <v>444</v>
      </c>
      <c r="T62" s="3" t="s">
        <v>444</v>
      </c>
      <c r="U62" s="3" t="s">
        <v>444</v>
      </c>
      <c r="V62" s="3" t="s">
        <v>444</v>
      </c>
      <c r="W62" s="3" t="s">
        <v>444</v>
      </c>
      <c r="X62" s="3" t="s">
        <v>444</v>
      </c>
      <c r="Y62" s="3" t="s">
        <v>444</v>
      </c>
      <c r="Z62" s="3" t="s">
        <v>444</v>
      </c>
      <c r="AA62" s="3" t="s">
        <v>444</v>
      </c>
      <c r="AB62" s="3" t="s">
        <v>444</v>
      </c>
      <c r="AC62" s="3" t="s">
        <v>444</v>
      </c>
      <c r="AD62" s="3" t="s">
        <v>444</v>
      </c>
      <c r="AE62" s="46"/>
      <c r="AF62" s="3" t="s">
        <v>444</v>
      </c>
      <c r="AG62" s="3" t="s">
        <v>444</v>
      </c>
      <c r="AH62" s="3" t="s">
        <v>444</v>
      </c>
      <c r="AI62" s="3" t="s">
        <v>444</v>
      </c>
      <c r="AJ62" s="3" t="s">
        <v>444</v>
      </c>
      <c r="AK62" s="3" t="s">
        <v>444</v>
      </c>
      <c r="AL62" s="35" t="s">
        <v>420</v>
      </c>
    </row>
    <row r="63" spans="1:38" ht="26.25" customHeight="1" thickBot="1" x14ac:dyDescent="0.3">
      <c r="A63" s="55" t="s">
        <v>53</v>
      </c>
      <c r="B63" s="63" t="s">
        <v>154</v>
      </c>
      <c r="C63" s="61" t="s">
        <v>155</v>
      </c>
      <c r="D63" s="64"/>
      <c r="E63" s="3">
        <v>0.185474</v>
      </c>
      <c r="F63" s="3">
        <v>0.44069149999999996</v>
      </c>
      <c r="G63" s="3">
        <v>2.1330209999999994</v>
      </c>
      <c r="H63" s="3" t="s">
        <v>443</v>
      </c>
      <c r="I63" s="3">
        <v>0.37754333244822158</v>
      </c>
      <c r="J63" s="3">
        <v>0.39669139137091014</v>
      </c>
      <c r="K63" s="3">
        <v>0.52858723828628784</v>
      </c>
      <c r="L63" s="3">
        <v>1.0571213308550199E-3</v>
      </c>
      <c r="M63" s="3">
        <v>1.1931940000000001</v>
      </c>
      <c r="N63" s="3">
        <v>1.6338600000000002E-2</v>
      </c>
      <c r="O63" s="3">
        <v>5.4462E-3</v>
      </c>
      <c r="P63" s="3">
        <v>1.08924E-4</v>
      </c>
      <c r="Q63" s="3">
        <v>1.45232E-3</v>
      </c>
      <c r="R63" s="3">
        <v>1.8154E-3</v>
      </c>
      <c r="S63" s="3" t="s">
        <v>443</v>
      </c>
      <c r="T63" s="3">
        <v>1.08924E-4</v>
      </c>
      <c r="U63" s="3">
        <v>7.2616E-2</v>
      </c>
      <c r="V63" s="3" t="s">
        <v>443</v>
      </c>
      <c r="W63" s="3">
        <v>3.7932122999999998E-2</v>
      </c>
      <c r="X63" s="3" t="s">
        <v>443</v>
      </c>
      <c r="Y63" s="3" t="s">
        <v>443</v>
      </c>
      <c r="Z63" s="3" t="s">
        <v>443</v>
      </c>
      <c r="AA63" s="3" t="s">
        <v>443</v>
      </c>
      <c r="AB63" s="3" t="s">
        <v>443</v>
      </c>
      <c r="AC63" s="3" t="s">
        <v>444</v>
      </c>
      <c r="AD63" s="3" t="s">
        <v>444</v>
      </c>
      <c r="AE63" s="46"/>
      <c r="AF63" s="3" t="s">
        <v>444</v>
      </c>
      <c r="AG63" s="3" t="s">
        <v>444</v>
      </c>
      <c r="AH63" s="3" t="s">
        <v>444</v>
      </c>
      <c r="AI63" s="3" t="s">
        <v>444</v>
      </c>
      <c r="AJ63" s="3" t="s">
        <v>444</v>
      </c>
      <c r="AK63" s="3" t="s">
        <v>444</v>
      </c>
      <c r="AL63" s="35" t="s">
        <v>410</v>
      </c>
    </row>
    <row r="64" spans="1:38" ht="26.25" customHeight="1" thickBot="1" x14ac:dyDescent="0.3">
      <c r="A64" s="55" t="s">
        <v>53</v>
      </c>
      <c r="B64" s="63" t="s">
        <v>156</v>
      </c>
      <c r="C64" s="56" t="s">
        <v>157</v>
      </c>
      <c r="D64" s="57"/>
      <c r="E64" s="3">
        <v>0.27434051700000001</v>
      </c>
      <c r="F64" s="3">
        <v>4.1635600000000002E-2</v>
      </c>
      <c r="G64" s="3" t="s">
        <v>443</v>
      </c>
      <c r="H64" s="3">
        <v>0.23523290800000002</v>
      </c>
      <c r="I64" s="3" t="s">
        <v>445</v>
      </c>
      <c r="J64" s="3" t="s">
        <v>445</v>
      </c>
      <c r="K64" s="3" t="s">
        <v>445</v>
      </c>
      <c r="L64" s="3" t="s">
        <v>445</v>
      </c>
      <c r="M64" s="3">
        <v>0.186608153</v>
      </c>
      <c r="N64" s="3" t="s">
        <v>444</v>
      </c>
      <c r="O64" s="3" t="s">
        <v>444</v>
      </c>
      <c r="P64" s="3" t="s">
        <v>444</v>
      </c>
      <c r="Q64" s="3" t="s">
        <v>444</v>
      </c>
      <c r="R64" s="3" t="s">
        <v>444</v>
      </c>
      <c r="S64" s="3" t="s">
        <v>444</v>
      </c>
      <c r="T64" s="3" t="s">
        <v>444</v>
      </c>
      <c r="U64" s="3" t="s">
        <v>444</v>
      </c>
      <c r="V64" s="3" t="s">
        <v>444</v>
      </c>
      <c r="W64" s="3" t="s">
        <v>444</v>
      </c>
      <c r="X64" s="3" t="s">
        <v>444</v>
      </c>
      <c r="Y64" s="3" t="s">
        <v>444</v>
      </c>
      <c r="Z64" s="3" t="s">
        <v>444</v>
      </c>
      <c r="AA64" s="3" t="s">
        <v>444</v>
      </c>
      <c r="AB64" s="3" t="s">
        <v>444</v>
      </c>
      <c r="AC64" s="3" t="s">
        <v>444</v>
      </c>
      <c r="AD64" s="3" t="s">
        <v>444</v>
      </c>
      <c r="AE64" s="46"/>
      <c r="AF64" s="3" t="s">
        <v>444</v>
      </c>
      <c r="AG64" s="3" t="s">
        <v>444</v>
      </c>
      <c r="AH64" s="3" t="s">
        <v>444</v>
      </c>
      <c r="AI64" s="3" t="s">
        <v>444</v>
      </c>
      <c r="AJ64" s="3" t="s">
        <v>444</v>
      </c>
      <c r="AK64" s="3">
        <v>910.81400000000008</v>
      </c>
      <c r="AL64" s="35" t="s">
        <v>158</v>
      </c>
    </row>
    <row r="65" spans="1:38" ht="26.25" customHeight="1" thickBot="1" x14ac:dyDescent="0.3">
      <c r="A65" s="55" t="s">
        <v>53</v>
      </c>
      <c r="B65" s="59" t="s">
        <v>159</v>
      </c>
      <c r="C65" s="56" t="s">
        <v>160</v>
      </c>
      <c r="D65" s="57"/>
      <c r="E65" s="3">
        <v>0.46997949999999999</v>
      </c>
      <c r="F65" s="3" t="s">
        <v>444</v>
      </c>
      <c r="G65" s="3" t="s">
        <v>443</v>
      </c>
      <c r="H65" s="3">
        <v>9.2540000000000011E-2</v>
      </c>
      <c r="I65" s="3" t="s">
        <v>444</v>
      </c>
      <c r="J65" s="3" t="s">
        <v>444</v>
      </c>
      <c r="K65" s="3" t="s">
        <v>444</v>
      </c>
      <c r="L65" s="3" t="s">
        <v>444</v>
      </c>
      <c r="M65" s="3" t="s">
        <v>443</v>
      </c>
      <c r="N65" s="3" t="s">
        <v>444</v>
      </c>
      <c r="O65" s="3" t="s">
        <v>444</v>
      </c>
      <c r="P65" s="3" t="s">
        <v>444</v>
      </c>
      <c r="Q65" s="3" t="s">
        <v>444</v>
      </c>
      <c r="R65" s="3" t="s">
        <v>444</v>
      </c>
      <c r="S65" s="3" t="s">
        <v>444</v>
      </c>
      <c r="T65" s="3" t="s">
        <v>444</v>
      </c>
      <c r="U65" s="3" t="s">
        <v>444</v>
      </c>
      <c r="V65" s="3" t="s">
        <v>444</v>
      </c>
      <c r="W65" s="3" t="s">
        <v>444</v>
      </c>
      <c r="X65" s="3" t="s">
        <v>444</v>
      </c>
      <c r="Y65" s="3" t="s">
        <v>444</v>
      </c>
      <c r="Z65" s="3" t="s">
        <v>444</v>
      </c>
      <c r="AA65" s="3" t="s">
        <v>444</v>
      </c>
      <c r="AB65" s="3" t="s">
        <v>444</v>
      </c>
      <c r="AC65" s="3" t="s">
        <v>444</v>
      </c>
      <c r="AD65" s="3" t="s">
        <v>444</v>
      </c>
      <c r="AE65" s="46"/>
      <c r="AF65" s="3" t="s">
        <v>444</v>
      </c>
      <c r="AG65" s="3" t="s">
        <v>444</v>
      </c>
      <c r="AH65" s="3" t="s">
        <v>444</v>
      </c>
      <c r="AI65" s="3" t="s">
        <v>444</v>
      </c>
      <c r="AJ65" s="3" t="s">
        <v>444</v>
      </c>
      <c r="AK65" s="3">
        <v>1965.008</v>
      </c>
      <c r="AL65" s="35" t="s">
        <v>161</v>
      </c>
    </row>
    <row r="66" spans="1:38" ht="26.25" customHeight="1" thickBot="1" x14ac:dyDescent="0.3">
      <c r="A66" s="55" t="s">
        <v>53</v>
      </c>
      <c r="B66" s="59" t="s">
        <v>162</v>
      </c>
      <c r="C66" s="56" t="s">
        <v>163</v>
      </c>
      <c r="D66" s="57"/>
      <c r="E66" s="3" t="s">
        <v>446</v>
      </c>
      <c r="F66" s="3" t="s">
        <v>446</v>
      </c>
      <c r="G66" s="3" t="s">
        <v>446</v>
      </c>
      <c r="H66" s="3" t="s">
        <v>446</v>
      </c>
      <c r="I66" s="3" t="s">
        <v>446</v>
      </c>
      <c r="J66" s="3" t="s">
        <v>446</v>
      </c>
      <c r="K66" s="3" t="s">
        <v>446</v>
      </c>
      <c r="L66" s="3" t="s">
        <v>446</v>
      </c>
      <c r="M66" s="3" t="s">
        <v>446</v>
      </c>
      <c r="N66" s="3" t="s">
        <v>446</v>
      </c>
      <c r="O66" s="3" t="s">
        <v>446</v>
      </c>
      <c r="P66" s="3" t="s">
        <v>446</v>
      </c>
      <c r="Q66" s="3" t="s">
        <v>446</v>
      </c>
      <c r="R66" s="3" t="s">
        <v>446</v>
      </c>
      <c r="S66" s="3" t="s">
        <v>446</v>
      </c>
      <c r="T66" s="3" t="s">
        <v>446</v>
      </c>
      <c r="U66" s="3" t="s">
        <v>446</v>
      </c>
      <c r="V66" s="3" t="s">
        <v>446</v>
      </c>
      <c r="W66" s="3" t="s">
        <v>446</v>
      </c>
      <c r="X66" s="3" t="s">
        <v>446</v>
      </c>
      <c r="Y66" s="3" t="s">
        <v>446</v>
      </c>
      <c r="Z66" s="3" t="s">
        <v>446</v>
      </c>
      <c r="AA66" s="3" t="s">
        <v>446</v>
      </c>
      <c r="AB66" s="3" t="s">
        <v>446</v>
      </c>
      <c r="AC66" s="3" t="s">
        <v>446</v>
      </c>
      <c r="AD66" s="3" t="s">
        <v>446</v>
      </c>
      <c r="AE66" s="46"/>
      <c r="AF66" s="3" t="s">
        <v>444</v>
      </c>
      <c r="AG66" s="3" t="s">
        <v>444</v>
      </c>
      <c r="AH66" s="3" t="s">
        <v>444</v>
      </c>
      <c r="AI66" s="3" t="s">
        <v>444</v>
      </c>
      <c r="AJ66" s="3" t="s">
        <v>444</v>
      </c>
      <c r="AK66" s="3" t="s">
        <v>443</v>
      </c>
      <c r="AL66" s="35" t="s">
        <v>164</v>
      </c>
    </row>
    <row r="67" spans="1:38" ht="26.25" customHeight="1" thickBot="1" x14ac:dyDescent="0.3">
      <c r="A67" s="55" t="s">
        <v>53</v>
      </c>
      <c r="B67" s="59" t="s">
        <v>165</v>
      </c>
      <c r="C67" s="56" t="s">
        <v>166</v>
      </c>
      <c r="D67" s="57"/>
      <c r="E67" s="3" t="s">
        <v>446</v>
      </c>
      <c r="F67" s="3" t="s">
        <v>446</v>
      </c>
      <c r="G67" s="3" t="s">
        <v>446</v>
      </c>
      <c r="H67" s="3" t="s">
        <v>446</v>
      </c>
      <c r="I67" s="3" t="s">
        <v>446</v>
      </c>
      <c r="J67" s="3" t="s">
        <v>446</v>
      </c>
      <c r="K67" s="3" t="s">
        <v>446</v>
      </c>
      <c r="L67" s="3" t="s">
        <v>446</v>
      </c>
      <c r="M67" s="3" t="s">
        <v>446</v>
      </c>
      <c r="N67" s="3" t="s">
        <v>446</v>
      </c>
      <c r="O67" s="3" t="s">
        <v>446</v>
      </c>
      <c r="P67" s="3" t="s">
        <v>446</v>
      </c>
      <c r="Q67" s="3" t="s">
        <v>446</v>
      </c>
      <c r="R67" s="3" t="s">
        <v>446</v>
      </c>
      <c r="S67" s="3" t="s">
        <v>446</v>
      </c>
      <c r="T67" s="3" t="s">
        <v>446</v>
      </c>
      <c r="U67" s="3" t="s">
        <v>446</v>
      </c>
      <c r="V67" s="3" t="s">
        <v>446</v>
      </c>
      <c r="W67" s="3" t="s">
        <v>446</v>
      </c>
      <c r="X67" s="3" t="s">
        <v>446</v>
      </c>
      <c r="Y67" s="3" t="s">
        <v>446</v>
      </c>
      <c r="Z67" s="3" t="s">
        <v>446</v>
      </c>
      <c r="AA67" s="3" t="s">
        <v>446</v>
      </c>
      <c r="AB67" s="3" t="s">
        <v>446</v>
      </c>
      <c r="AC67" s="3" t="s">
        <v>446</v>
      </c>
      <c r="AD67" s="3" t="s">
        <v>446</v>
      </c>
      <c r="AE67" s="46"/>
      <c r="AF67" s="3" t="s">
        <v>446</v>
      </c>
      <c r="AG67" s="3" t="s">
        <v>446</v>
      </c>
      <c r="AH67" s="3" t="s">
        <v>446</v>
      </c>
      <c r="AI67" s="3" t="s">
        <v>446</v>
      </c>
      <c r="AJ67" s="3" t="s">
        <v>446</v>
      </c>
      <c r="AK67" s="3" t="s">
        <v>446</v>
      </c>
      <c r="AL67" s="35" t="s">
        <v>167</v>
      </c>
    </row>
    <row r="68" spans="1:38" ht="26.25" customHeight="1" thickBot="1" x14ac:dyDescent="0.3">
      <c r="A68" s="55" t="s">
        <v>53</v>
      </c>
      <c r="B68" s="59" t="s">
        <v>168</v>
      </c>
      <c r="C68" s="56" t="s">
        <v>169</v>
      </c>
      <c r="D68" s="57"/>
      <c r="E68" s="3">
        <v>2.1000999999999999E-2</v>
      </c>
      <c r="F68" s="3" t="s">
        <v>444</v>
      </c>
      <c r="G68" s="3">
        <v>5.9397999999999999E-2</v>
      </c>
      <c r="H68" s="3" t="s">
        <v>444</v>
      </c>
      <c r="I68" s="3">
        <v>1.4144E-2</v>
      </c>
      <c r="J68" s="3">
        <v>2.2943999999999999E-2</v>
      </c>
      <c r="K68" s="3">
        <v>2.9114000000000001E-2</v>
      </c>
      <c r="L68" s="3">
        <v>3.9603200000000001E-5</v>
      </c>
      <c r="M68" s="3">
        <v>6.9186999999999999E-2</v>
      </c>
      <c r="N68" s="3" t="s">
        <v>444</v>
      </c>
      <c r="O68" s="3" t="s">
        <v>444</v>
      </c>
      <c r="P68" s="3" t="s">
        <v>443</v>
      </c>
      <c r="Q68" s="3" t="s">
        <v>444</v>
      </c>
      <c r="R68" s="3" t="s">
        <v>444</v>
      </c>
      <c r="S68" s="3" t="s">
        <v>444</v>
      </c>
      <c r="T68" s="3" t="s">
        <v>444</v>
      </c>
      <c r="U68" s="3" t="s">
        <v>444</v>
      </c>
      <c r="V68" s="3" t="s">
        <v>444</v>
      </c>
      <c r="W68" s="3" t="s">
        <v>444</v>
      </c>
      <c r="X68" s="3" t="s">
        <v>444</v>
      </c>
      <c r="Y68" s="3" t="s">
        <v>444</v>
      </c>
      <c r="Z68" s="3" t="s">
        <v>444</v>
      </c>
      <c r="AA68" s="3" t="s">
        <v>444</v>
      </c>
      <c r="AB68" s="3" t="s">
        <v>444</v>
      </c>
      <c r="AC68" s="3" t="s">
        <v>444</v>
      </c>
      <c r="AD68" s="3" t="s">
        <v>444</v>
      </c>
      <c r="AE68" s="46"/>
      <c r="AF68" s="3" t="s">
        <v>444</v>
      </c>
      <c r="AG68" s="3" t="s">
        <v>444</v>
      </c>
      <c r="AH68" s="3" t="s">
        <v>444</v>
      </c>
      <c r="AI68" s="3" t="s">
        <v>444</v>
      </c>
      <c r="AJ68" s="3" t="s">
        <v>444</v>
      </c>
      <c r="AK68" s="3">
        <v>85.001000000000005</v>
      </c>
      <c r="AL68" s="35" t="s">
        <v>170</v>
      </c>
    </row>
    <row r="69" spans="1:38" ht="26.25" customHeight="1" thickBot="1" x14ac:dyDescent="0.3">
      <c r="A69" s="55" t="s">
        <v>53</v>
      </c>
      <c r="B69" s="55" t="s">
        <v>171</v>
      </c>
      <c r="C69" s="56" t="s">
        <v>172</v>
      </c>
      <c r="D69" s="62"/>
      <c r="E69" s="3" t="s">
        <v>446</v>
      </c>
      <c r="F69" s="3" t="s">
        <v>446</v>
      </c>
      <c r="G69" s="3" t="s">
        <v>446</v>
      </c>
      <c r="H69" s="3" t="s">
        <v>446</v>
      </c>
      <c r="I69" s="3" t="s">
        <v>446</v>
      </c>
      <c r="J69" s="3" t="s">
        <v>446</v>
      </c>
      <c r="K69" s="3" t="s">
        <v>446</v>
      </c>
      <c r="L69" s="3" t="s">
        <v>446</v>
      </c>
      <c r="M69" s="3" t="s">
        <v>446</v>
      </c>
      <c r="N69" s="3" t="s">
        <v>446</v>
      </c>
      <c r="O69" s="3" t="s">
        <v>446</v>
      </c>
      <c r="P69" s="3" t="s">
        <v>446</v>
      </c>
      <c r="Q69" s="3" t="s">
        <v>446</v>
      </c>
      <c r="R69" s="3" t="s">
        <v>446</v>
      </c>
      <c r="S69" s="3" t="s">
        <v>446</v>
      </c>
      <c r="T69" s="3" t="s">
        <v>446</v>
      </c>
      <c r="U69" s="3" t="s">
        <v>446</v>
      </c>
      <c r="V69" s="3" t="s">
        <v>446</v>
      </c>
      <c r="W69" s="3" t="s">
        <v>446</v>
      </c>
      <c r="X69" s="3" t="s">
        <v>446</v>
      </c>
      <c r="Y69" s="3" t="s">
        <v>446</v>
      </c>
      <c r="Z69" s="3" t="s">
        <v>446</v>
      </c>
      <c r="AA69" s="3" t="s">
        <v>446</v>
      </c>
      <c r="AB69" s="3" t="s">
        <v>446</v>
      </c>
      <c r="AC69" s="3" t="s">
        <v>446</v>
      </c>
      <c r="AD69" s="3" t="s">
        <v>446</v>
      </c>
      <c r="AE69" s="46"/>
      <c r="AF69" s="3" t="s">
        <v>446</v>
      </c>
      <c r="AG69" s="3" t="s">
        <v>446</v>
      </c>
      <c r="AH69" s="3" t="s">
        <v>446</v>
      </c>
      <c r="AI69" s="3" t="s">
        <v>446</v>
      </c>
      <c r="AJ69" s="3" t="s">
        <v>446</v>
      </c>
      <c r="AK69" s="3" t="s">
        <v>446</v>
      </c>
      <c r="AL69" s="35" t="s">
        <v>173</v>
      </c>
    </row>
    <row r="70" spans="1:38" ht="26.25" customHeight="1" thickBot="1" x14ac:dyDescent="0.3">
      <c r="A70" s="55" t="s">
        <v>53</v>
      </c>
      <c r="B70" s="55" t="s">
        <v>174</v>
      </c>
      <c r="C70" s="56" t="s">
        <v>383</v>
      </c>
      <c r="D70" s="62"/>
      <c r="E70" s="3">
        <v>5.5262810479999995</v>
      </c>
      <c r="F70" s="3">
        <v>7.9431685486666677</v>
      </c>
      <c r="G70" s="3">
        <v>2.6050667069999998</v>
      </c>
      <c r="H70" s="3">
        <v>0.87937582199999986</v>
      </c>
      <c r="I70" s="3">
        <v>0.19345516262000001</v>
      </c>
      <c r="J70" s="3">
        <v>0.36777831667999994</v>
      </c>
      <c r="K70" s="3">
        <v>0.47004988842999995</v>
      </c>
      <c r="L70" s="3">
        <v>3.7823573199999998E-5</v>
      </c>
      <c r="M70" s="3">
        <v>1.1196705680000001</v>
      </c>
      <c r="N70" s="3">
        <v>9.210900000000001E-2</v>
      </c>
      <c r="O70" s="3">
        <v>4.3080000000000002E-3</v>
      </c>
      <c r="P70" s="3">
        <v>0.14996199999999998</v>
      </c>
      <c r="Q70" s="3">
        <v>1.6739999999999999E-3</v>
      </c>
      <c r="R70" s="3">
        <v>1.5554E-2</v>
      </c>
      <c r="S70" s="3">
        <v>4.8170999999999999E-2</v>
      </c>
      <c r="T70" s="3">
        <v>6.6770999999999997E-2</v>
      </c>
      <c r="U70" s="3" t="s">
        <v>443</v>
      </c>
      <c r="V70" s="3">
        <v>0.67789999999999995</v>
      </c>
      <c r="W70" s="3">
        <v>9.1427000000000008E-2</v>
      </c>
      <c r="X70" s="3">
        <v>9.7000000000000005E-4</v>
      </c>
      <c r="Y70" s="3">
        <v>2.4000000000000001E-4</v>
      </c>
      <c r="Z70" s="3">
        <v>6.0000000000000002E-5</v>
      </c>
      <c r="AA70" s="3">
        <v>2.0000000000000002E-5</v>
      </c>
      <c r="AB70" s="3">
        <v>1.2899999999999999E-3</v>
      </c>
      <c r="AC70" s="3" t="s">
        <v>444</v>
      </c>
      <c r="AD70" s="3" t="s">
        <v>444</v>
      </c>
      <c r="AE70" s="46"/>
      <c r="AF70" s="3" t="s">
        <v>444</v>
      </c>
      <c r="AG70" s="3" t="s">
        <v>444</v>
      </c>
      <c r="AH70" s="3" t="s">
        <v>444</v>
      </c>
      <c r="AI70" s="3" t="s">
        <v>444</v>
      </c>
      <c r="AJ70" s="3" t="s">
        <v>444</v>
      </c>
      <c r="AK70" s="3" t="s">
        <v>443</v>
      </c>
      <c r="AL70" s="35" t="s">
        <v>410</v>
      </c>
    </row>
    <row r="71" spans="1:38" ht="26.25" customHeight="1" thickBot="1" x14ac:dyDescent="0.3">
      <c r="A71" s="55" t="s">
        <v>53</v>
      </c>
      <c r="B71" s="55" t="s">
        <v>175</v>
      </c>
      <c r="C71" s="56" t="s">
        <v>176</v>
      </c>
      <c r="D71" s="62"/>
      <c r="E71" s="3" t="s">
        <v>445</v>
      </c>
      <c r="F71" s="3" t="s">
        <v>445</v>
      </c>
      <c r="G71" s="3" t="s">
        <v>445</v>
      </c>
      <c r="H71" s="3" t="s">
        <v>445</v>
      </c>
      <c r="I71" s="3" t="s">
        <v>445</v>
      </c>
      <c r="J71" s="3" t="s">
        <v>445</v>
      </c>
      <c r="K71" s="3" t="s">
        <v>445</v>
      </c>
      <c r="L71" s="3" t="s">
        <v>445</v>
      </c>
      <c r="M71" s="3" t="s">
        <v>445</v>
      </c>
      <c r="N71" s="3" t="s">
        <v>443</v>
      </c>
      <c r="O71" s="3" t="s">
        <v>443</v>
      </c>
      <c r="P71" s="3" t="s">
        <v>443</v>
      </c>
      <c r="Q71" s="3" t="s">
        <v>443</v>
      </c>
      <c r="R71" s="3" t="s">
        <v>443</v>
      </c>
      <c r="S71" s="3" t="s">
        <v>443</v>
      </c>
      <c r="T71" s="3" t="s">
        <v>443</v>
      </c>
      <c r="U71" s="3" t="s">
        <v>443</v>
      </c>
      <c r="V71" s="3" t="s">
        <v>443</v>
      </c>
      <c r="W71" s="3" t="s">
        <v>443</v>
      </c>
      <c r="X71" s="3" t="s">
        <v>443</v>
      </c>
      <c r="Y71" s="3" t="s">
        <v>443</v>
      </c>
      <c r="Z71" s="3" t="s">
        <v>443</v>
      </c>
      <c r="AA71" s="3" t="s">
        <v>443</v>
      </c>
      <c r="AB71" s="3" t="s">
        <v>443</v>
      </c>
      <c r="AC71" s="3" t="s">
        <v>444</v>
      </c>
      <c r="AD71" s="3" t="s">
        <v>444</v>
      </c>
      <c r="AE71" s="46"/>
      <c r="AF71" s="3" t="s">
        <v>444</v>
      </c>
      <c r="AG71" s="3" t="s">
        <v>444</v>
      </c>
      <c r="AH71" s="3" t="s">
        <v>444</v>
      </c>
      <c r="AI71" s="3" t="s">
        <v>444</v>
      </c>
      <c r="AJ71" s="3" t="s">
        <v>444</v>
      </c>
      <c r="AK71" s="3" t="s">
        <v>443</v>
      </c>
      <c r="AL71" s="35" t="s">
        <v>410</v>
      </c>
    </row>
    <row r="72" spans="1:38" ht="26.25" customHeight="1" thickBot="1" x14ac:dyDescent="0.3">
      <c r="A72" s="55" t="s">
        <v>53</v>
      </c>
      <c r="B72" s="55" t="s">
        <v>177</v>
      </c>
      <c r="C72" s="56" t="s">
        <v>178</v>
      </c>
      <c r="D72" s="57"/>
      <c r="E72" s="3">
        <v>4.4582713690000002</v>
      </c>
      <c r="F72" s="3">
        <v>0.48679972800000004</v>
      </c>
      <c r="G72" s="3">
        <v>5.6086643970000001</v>
      </c>
      <c r="H72" s="3">
        <v>2.9042762999999999E-2</v>
      </c>
      <c r="I72" s="3">
        <v>0.95483781418965274</v>
      </c>
      <c r="J72" s="3">
        <v>1.2047696107236461</v>
      </c>
      <c r="K72" s="3">
        <v>1.3590081289999998</v>
      </c>
      <c r="L72" s="3">
        <v>8.4022071976302695E-2</v>
      </c>
      <c r="M72" s="3">
        <v>149.58711882100002</v>
      </c>
      <c r="N72" s="3">
        <v>15.32587780659121</v>
      </c>
      <c r="O72" s="3">
        <v>0.498507640561</v>
      </c>
      <c r="P72" s="3">
        <v>0.15612225000000002</v>
      </c>
      <c r="Q72" s="3">
        <v>5.172123E-2</v>
      </c>
      <c r="R72" s="3">
        <v>1.363218</v>
      </c>
      <c r="S72" s="3">
        <v>1.3098854588969899</v>
      </c>
      <c r="T72" s="3">
        <v>0.52654351999999993</v>
      </c>
      <c r="U72" s="3">
        <v>2.1015720000000002E-2</v>
      </c>
      <c r="V72" s="3">
        <v>5.5720884100000001</v>
      </c>
      <c r="W72" s="3">
        <v>4.6054508089999997</v>
      </c>
      <c r="X72" s="3">
        <v>9.3243581699999998E-3</v>
      </c>
      <c r="Y72" s="3">
        <v>2.1334928780000002E-2</v>
      </c>
      <c r="Z72" s="3">
        <v>6.4943581699999997E-3</v>
      </c>
      <c r="AA72" s="3">
        <v>1.0067358169999999E-2</v>
      </c>
      <c r="AB72" s="3">
        <v>4.7221003290000001E-2</v>
      </c>
      <c r="AC72" s="3">
        <v>0.23318420569999998</v>
      </c>
      <c r="AD72" s="3">
        <v>1.24936</v>
      </c>
      <c r="AE72" s="46"/>
      <c r="AF72" s="3" t="s">
        <v>444</v>
      </c>
      <c r="AG72" s="3" t="s">
        <v>444</v>
      </c>
      <c r="AH72" s="3" t="s">
        <v>444</v>
      </c>
      <c r="AI72" s="3" t="s">
        <v>444</v>
      </c>
      <c r="AJ72" s="3" t="s">
        <v>444</v>
      </c>
      <c r="AK72" s="3">
        <v>7766.0140000000001</v>
      </c>
      <c r="AL72" s="35" t="s">
        <v>179</v>
      </c>
    </row>
    <row r="73" spans="1:38" ht="26.25" customHeight="1" thickBot="1" x14ac:dyDescent="0.3">
      <c r="A73" s="55" t="s">
        <v>53</v>
      </c>
      <c r="B73" s="55" t="s">
        <v>180</v>
      </c>
      <c r="C73" s="56" t="s">
        <v>181</v>
      </c>
      <c r="D73" s="57"/>
      <c r="E73" s="3" t="s">
        <v>443</v>
      </c>
      <c r="F73" s="3" t="s">
        <v>443</v>
      </c>
      <c r="G73" s="3" t="s">
        <v>443</v>
      </c>
      <c r="H73" s="3" t="s">
        <v>444</v>
      </c>
      <c r="I73" s="3" t="s">
        <v>443</v>
      </c>
      <c r="J73" s="3" t="s">
        <v>443</v>
      </c>
      <c r="K73" s="3">
        <v>6.2749699999999997E-4</v>
      </c>
      <c r="L73" s="3" t="s">
        <v>443</v>
      </c>
      <c r="M73" s="3" t="s">
        <v>443</v>
      </c>
      <c r="N73" s="3">
        <v>2E-3</v>
      </c>
      <c r="O73" s="3" t="s">
        <v>443</v>
      </c>
      <c r="P73" s="3" t="s">
        <v>443</v>
      </c>
      <c r="Q73" s="3" t="s">
        <v>443</v>
      </c>
      <c r="R73" s="3" t="s">
        <v>443</v>
      </c>
      <c r="S73" s="3" t="s">
        <v>443</v>
      </c>
      <c r="T73" s="3" t="s">
        <v>443</v>
      </c>
      <c r="U73" s="3" t="s">
        <v>443</v>
      </c>
      <c r="V73" s="3" t="s">
        <v>443</v>
      </c>
      <c r="W73" s="3" t="s">
        <v>444</v>
      </c>
      <c r="X73" s="3" t="s">
        <v>444</v>
      </c>
      <c r="Y73" s="3" t="s">
        <v>444</v>
      </c>
      <c r="Z73" s="3" t="s">
        <v>444</v>
      </c>
      <c r="AA73" s="3" t="s">
        <v>444</v>
      </c>
      <c r="AB73" s="3" t="s">
        <v>444</v>
      </c>
      <c r="AC73" s="3" t="s">
        <v>444</v>
      </c>
      <c r="AD73" s="3" t="s">
        <v>444</v>
      </c>
      <c r="AE73" s="46"/>
      <c r="AF73" s="3" t="s">
        <v>444</v>
      </c>
      <c r="AG73" s="3" t="s">
        <v>444</v>
      </c>
      <c r="AH73" s="3" t="s">
        <v>444</v>
      </c>
      <c r="AI73" s="3" t="s">
        <v>444</v>
      </c>
      <c r="AJ73" s="3" t="s">
        <v>444</v>
      </c>
      <c r="AK73" s="3" t="s">
        <v>443</v>
      </c>
      <c r="AL73" s="35" t="s">
        <v>182</v>
      </c>
    </row>
    <row r="74" spans="1:38" ht="26.25" customHeight="1" thickBot="1" x14ac:dyDescent="0.3">
      <c r="A74" s="55" t="s">
        <v>53</v>
      </c>
      <c r="B74" s="55" t="s">
        <v>183</v>
      </c>
      <c r="C74" s="56" t="s">
        <v>184</v>
      </c>
      <c r="D74" s="57"/>
      <c r="E74" s="3" t="s">
        <v>445</v>
      </c>
      <c r="F74" s="3">
        <v>0.22469700000000001</v>
      </c>
      <c r="G74" s="3" t="s">
        <v>445</v>
      </c>
      <c r="H74" s="3" t="s">
        <v>445</v>
      </c>
      <c r="I74" s="3">
        <v>2.1870095872881601E-3</v>
      </c>
      <c r="J74" s="3">
        <v>3.0943141654133201E-3</v>
      </c>
      <c r="K74" s="3">
        <v>3.3180000000000002E-3</v>
      </c>
      <c r="L74" s="3">
        <v>3.9366172571189996E-6</v>
      </c>
      <c r="M74" s="3" t="s">
        <v>445</v>
      </c>
      <c r="N74" s="3" t="s">
        <v>445</v>
      </c>
      <c r="O74" s="3" t="s">
        <v>445</v>
      </c>
      <c r="P74" s="3" t="s">
        <v>445</v>
      </c>
      <c r="Q74" s="3" t="s">
        <v>445</v>
      </c>
      <c r="R74" s="3">
        <v>1E-3</v>
      </c>
      <c r="S74" s="3">
        <v>5.0000000000000001E-3</v>
      </c>
      <c r="T74" s="3">
        <v>4.0000000000000001E-3</v>
      </c>
      <c r="U74" s="3" t="s">
        <v>445</v>
      </c>
      <c r="V74" s="3">
        <v>7.0000000000000001E-3</v>
      </c>
      <c r="W74" s="3">
        <v>2.1780000000000001E-2</v>
      </c>
      <c r="X74" s="3" t="s">
        <v>444</v>
      </c>
      <c r="Y74" s="3" t="s">
        <v>444</v>
      </c>
      <c r="Z74" s="3" t="s">
        <v>444</v>
      </c>
      <c r="AA74" s="3" t="s">
        <v>444</v>
      </c>
      <c r="AB74" s="3" t="s">
        <v>444</v>
      </c>
      <c r="AC74" s="3" t="s">
        <v>443</v>
      </c>
      <c r="AD74" s="3" t="s">
        <v>444</v>
      </c>
      <c r="AE74" s="46"/>
      <c r="AF74" s="3" t="s">
        <v>444</v>
      </c>
      <c r="AG74" s="3" t="s">
        <v>444</v>
      </c>
      <c r="AH74" s="3" t="s">
        <v>444</v>
      </c>
      <c r="AI74" s="3" t="s">
        <v>444</v>
      </c>
      <c r="AJ74" s="3" t="s">
        <v>444</v>
      </c>
      <c r="AK74" s="3" t="s">
        <v>443</v>
      </c>
      <c r="AL74" s="35" t="s">
        <v>185</v>
      </c>
    </row>
    <row r="75" spans="1:38" ht="26.25" customHeight="1" thickBot="1" x14ac:dyDescent="0.3">
      <c r="A75" s="55" t="s">
        <v>53</v>
      </c>
      <c r="B75" s="55" t="s">
        <v>186</v>
      </c>
      <c r="C75" s="56" t="s">
        <v>187</v>
      </c>
      <c r="D75" s="62"/>
      <c r="E75" s="3" t="s">
        <v>445</v>
      </c>
      <c r="F75" s="3" t="s">
        <v>445</v>
      </c>
      <c r="G75" s="3" t="s">
        <v>445</v>
      </c>
      <c r="H75" s="3" t="s">
        <v>445</v>
      </c>
      <c r="I75" s="3" t="s">
        <v>445</v>
      </c>
      <c r="J75" s="3" t="s">
        <v>445</v>
      </c>
      <c r="K75" s="3" t="s">
        <v>445</v>
      </c>
      <c r="L75" s="3" t="s">
        <v>445</v>
      </c>
      <c r="M75" s="3" t="s">
        <v>445</v>
      </c>
      <c r="N75" s="3" t="s">
        <v>445</v>
      </c>
      <c r="O75" s="3" t="s">
        <v>445</v>
      </c>
      <c r="P75" s="3" t="s">
        <v>445</v>
      </c>
      <c r="Q75" s="3" t="s">
        <v>445</v>
      </c>
      <c r="R75" s="3" t="s">
        <v>443</v>
      </c>
      <c r="S75" s="3" t="s">
        <v>445</v>
      </c>
      <c r="T75" s="3" t="s">
        <v>445</v>
      </c>
      <c r="U75" s="3" t="s">
        <v>443</v>
      </c>
      <c r="V75" s="3" t="s">
        <v>445</v>
      </c>
      <c r="W75" s="3" t="s">
        <v>445</v>
      </c>
      <c r="X75" s="3" t="s">
        <v>443</v>
      </c>
      <c r="Y75" s="3" t="s">
        <v>443</v>
      </c>
      <c r="Z75" s="3" t="s">
        <v>443</v>
      </c>
      <c r="AA75" s="3" t="s">
        <v>443</v>
      </c>
      <c r="AB75" s="3" t="s">
        <v>443</v>
      </c>
      <c r="AC75" s="3" t="s">
        <v>444</v>
      </c>
      <c r="AD75" s="3" t="s">
        <v>444</v>
      </c>
      <c r="AE75" s="46"/>
      <c r="AF75" s="3" t="s">
        <v>444</v>
      </c>
      <c r="AG75" s="3" t="s">
        <v>444</v>
      </c>
      <c r="AH75" s="3" t="s">
        <v>444</v>
      </c>
      <c r="AI75" s="3" t="s">
        <v>444</v>
      </c>
      <c r="AJ75" s="3" t="s">
        <v>444</v>
      </c>
      <c r="AK75" s="3" t="s">
        <v>443</v>
      </c>
      <c r="AL75" s="35" t="s">
        <v>188</v>
      </c>
    </row>
    <row r="76" spans="1:38" ht="26.25" customHeight="1" thickBot="1" x14ac:dyDescent="0.3">
      <c r="A76" s="55" t="s">
        <v>53</v>
      </c>
      <c r="B76" s="55" t="s">
        <v>189</v>
      </c>
      <c r="C76" s="56" t="s">
        <v>190</v>
      </c>
      <c r="D76" s="57"/>
      <c r="E76" s="3" t="s">
        <v>445</v>
      </c>
      <c r="F76" s="3" t="s">
        <v>445</v>
      </c>
      <c r="G76" s="3" t="s">
        <v>445</v>
      </c>
      <c r="H76" s="3" t="s">
        <v>445</v>
      </c>
      <c r="I76" s="3" t="s">
        <v>445</v>
      </c>
      <c r="J76" s="3" t="s">
        <v>445</v>
      </c>
      <c r="K76" s="3" t="s">
        <v>445</v>
      </c>
      <c r="L76" s="3" t="s">
        <v>445</v>
      </c>
      <c r="M76" s="3" t="s">
        <v>445</v>
      </c>
      <c r="N76" s="3" t="s">
        <v>445</v>
      </c>
      <c r="O76" s="3" t="s">
        <v>445</v>
      </c>
      <c r="P76" s="3" t="s">
        <v>445</v>
      </c>
      <c r="Q76" s="3" t="s">
        <v>445</v>
      </c>
      <c r="R76" s="3" t="s">
        <v>445</v>
      </c>
      <c r="S76" s="3" t="s">
        <v>445</v>
      </c>
      <c r="T76" s="3" t="s">
        <v>445</v>
      </c>
      <c r="U76" s="3" t="s">
        <v>445</v>
      </c>
      <c r="V76" s="3" t="s">
        <v>445</v>
      </c>
      <c r="W76" s="3" t="s">
        <v>445</v>
      </c>
      <c r="X76" s="3" t="s">
        <v>443</v>
      </c>
      <c r="Y76" s="3" t="s">
        <v>443</v>
      </c>
      <c r="Z76" s="3" t="s">
        <v>443</v>
      </c>
      <c r="AA76" s="3" t="s">
        <v>443</v>
      </c>
      <c r="AB76" s="3" t="s">
        <v>443</v>
      </c>
      <c r="AC76" s="3" t="s">
        <v>444</v>
      </c>
      <c r="AD76" s="3">
        <v>1.5165819999999999E-6</v>
      </c>
      <c r="AE76" s="46"/>
      <c r="AF76" s="3" t="s">
        <v>444</v>
      </c>
      <c r="AG76" s="3" t="s">
        <v>444</v>
      </c>
      <c r="AH76" s="3" t="s">
        <v>444</v>
      </c>
      <c r="AI76" s="3" t="s">
        <v>444</v>
      </c>
      <c r="AJ76" s="3" t="s">
        <v>444</v>
      </c>
      <c r="AK76" s="3" t="s">
        <v>443</v>
      </c>
      <c r="AL76" s="35" t="s">
        <v>191</v>
      </c>
    </row>
    <row r="77" spans="1:38" ht="26.25" customHeight="1" thickBot="1" x14ac:dyDescent="0.3">
      <c r="A77" s="55" t="s">
        <v>53</v>
      </c>
      <c r="B77" s="55" t="s">
        <v>192</v>
      </c>
      <c r="C77" s="56" t="s">
        <v>193</v>
      </c>
      <c r="D77" s="57"/>
      <c r="E77" s="3" t="s">
        <v>445</v>
      </c>
      <c r="F77" s="3" t="s">
        <v>445</v>
      </c>
      <c r="G77" s="3" t="s">
        <v>445</v>
      </c>
      <c r="H77" s="3" t="s">
        <v>445</v>
      </c>
      <c r="I77" s="3" t="s">
        <v>445</v>
      </c>
      <c r="J77" s="3" t="s">
        <v>445</v>
      </c>
      <c r="K77" s="3" t="s">
        <v>445</v>
      </c>
      <c r="L77" s="3" t="s">
        <v>445</v>
      </c>
      <c r="M77" s="3" t="s">
        <v>445</v>
      </c>
      <c r="N77" s="3" t="s">
        <v>445</v>
      </c>
      <c r="O77" s="3" t="s">
        <v>445</v>
      </c>
      <c r="P77" s="3" t="s">
        <v>445</v>
      </c>
      <c r="Q77" s="3" t="s">
        <v>445</v>
      </c>
      <c r="R77" s="3" t="s">
        <v>445</v>
      </c>
      <c r="S77" s="3" t="s">
        <v>445</v>
      </c>
      <c r="T77" s="3" t="s">
        <v>445</v>
      </c>
      <c r="U77" s="3" t="s">
        <v>443</v>
      </c>
      <c r="V77" s="3" t="s">
        <v>445</v>
      </c>
      <c r="W77" s="3" t="s">
        <v>445</v>
      </c>
      <c r="X77" s="3" t="s">
        <v>443</v>
      </c>
      <c r="Y77" s="3" t="s">
        <v>443</v>
      </c>
      <c r="Z77" s="3" t="s">
        <v>443</v>
      </c>
      <c r="AA77" s="3" t="s">
        <v>443</v>
      </c>
      <c r="AB77" s="3" t="s">
        <v>443</v>
      </c>
      <c r="AC77" s="3" t="s">
        <v>444</v>
      </c>
      <c r="AD77" s="3" t="s">
        <v>444</v>
      </c>
      <c r="AE77" s="46"/>
      <c r="AF77" s="3" t="s">
        <v>444</v>
      </c>
      <c r="AG77" s="3" t="s">
        <v>444</v>
      </c>
      <c r="AH77" s="3" t="s">
        <v>444</v>
      </c>
      <c r="AI77" s="3" t="s">
        <v>444</v>
      </c>
      <c r="AJ77" s="3" t="s">
        <v>444</v>
      </c>
      <c r="AK77" s="3" t="s">
        <v>443</v>
      </c>
      <c r="AL77" s="35" t="s">
        <v>194</v>
      </c>
    </row>
    <row r="78" spans="1:38" ht="26.25" customHeight="1" thickBot="1" x14ac:dyDescent="0.3">
      <c r="A78" s="55" t="s">
        <v>53</v>
      </c>
      <c r="B78" s="55" t="s">
        <v>195</v>
      </c>
      <c r="C78" s="56" t="s">
        <v>196</v>
      </c>
      <c r="D78" s="57"/>
      <c r="E78" s="3" t="s">
        <v>445</v>
      </c>
      <c r="F78" s="3" t="s">
        <v>445</v>
      </c>
      <c r="G78" s="3" t="s">
        <v>445</v>
      </c>
      <c r="H78" s="3" t="s">
        <v>445</v>
      </c>
      <c r="I78" s="3" t="s">
        <v>445</v>
      </c>
      <c r="J78" s="3" t="s">
        <v>445</v>
      </c>
      <c r="K78" s="3" t="s">
        <v>445</v>
      </c>
      <c r="L78" s="3" t="s">
        <v>445</v>
      </c>
      <c r="M78" s="3" t="s">
        <v>445</v>
      </c>
      <c r="N78" s="3" t="s">
        <v>445</v>
      </c>
      <c r="O78" s="3" t="s">
        <v>445</v>
      </c>
      <c r="P78" s="3" t="s">
        <v>445</v>
      </c>
      <c r="Q78" s="3" t="s">
        <v>445</v>
      </c>
      <c r="R78" s="3" t="s">
        <v>445</v>
      </c>
      <c r="S78" s="3" t="s">
        <v>445</v>
      </c>
      <c r="T78" s="3" t="s">
        <v>445</v>
      </c>
      <c r="U78" s="3" t="s">
        <v>445</v>
      </c>
      <c r="V78" s="3" t="s">
        <v>445</v>
      </c>
      <c r="W78" s="3" t="s">
        <v>445</v>
      </c>
      <c r="X78" s="3" t="s">
        <v>443</v>
      </c>
      <c r="Y78" s="3" t="s">
        <v>443</v>
      </c>
      <c r="Z78" s="3" t="s">
        <v>443</v>
      </c>
      <c r="AA78" s="3" t="s">
        <v>443</v>
      </c>
      <c r="AB78" s="3" t="s">
        <v>443</v>
      </c>
      <c r="AC78" s="3" t="s">
        <v>444</v>
      </c>
      <c r="AD78" s="3" t="s">
        <v>444</v>
      </c>
      <c r="AE78" s="46"/>
      <c r="AF78" s="3" t="s">
        <v>444</v>
      </c>
      <c r="AG78" s="3" t="s">
        <v>444</v>
      </c>
      <c r="AH78" s="3" t="s">
        <v>444</v>
      </c>
      <c r="AI78" s="3" t="s">
        <v>444</v>
      </c>
      <c r="AJ78" s="3" t="s">
        <v>444</v>
      </c>
      <c r="AK78" s="3" t="s">
        <v>443</v>
      </c>
      <c r="AL78" s="35" t="s">
        <v>197</v>
      </c>
    </row>
    <row r="79" spans="1:38" ht="26.25" customHeight="1" thickBot="1" x14ac:dyDescent="0.3">
      <c r="A79" s="55" t="s">
        <v>53</v>
      </c>
      <c r="B79" s="55" t="s">
        <v>198</v>
      </c>
      <c r="C79" s="56" t="s">
        <v>199</v>
      </c>
      <c r="D79" s="57"/>
      <c r="E79" s="3" t="s">
        <v>445</v>
      </c>
      <c r="F79" s="3" t="s">
        <v>445</v>
      </c>
      <c r="G79" s="3" t="s">
        <v>445</v>
      </c>
      <c r="H79" s="3" t="s">
        <v>445</v>
      </c>
      <c r="I79" s="3" t="s">
        <v>445</v>
      </c>
      <c r="J79" s="3" t="s">
        <v>445</v>
      </c>
      <c r="K79" s="3" t="s">
        <v>445</v>
      </c>
      <c r="L79" s="3" t="s">
        <v>445</v>
      </c>
      <c r="M79" s="3" t="s">
        <v>445</v>
      </c>
      <c r="N79" s="3" t="s">
        <v>445</v>
      </c>
      <c r="O79" s="3" t="s">
        <v>445</v>
      </c>
      <c r="P79" s="3" t="s">
        <v>445</v>
      </c>
      <c r="Q79" s="3" t="s">
        <v>445</v>
      </c>
      <c r="R79" s="3" t="s">
        <v>445</v>
      </c>
      <c r="S79" s="3" t="s">
        <v>445</v>
      </c>
      <c r="T79" s="3" t="s">
        <v>445</v>
      </c>
      <c r="U79" s="3" t="s">
        <v>443</v>
      </c>
      <c r="V79" s="3" t="s">
        <v>445</v>
      </c>
      <c r="W79" s="3" t="s">
        <v>445</v>
      </c>
      <c r="X79" s="3" t="s">
        <v>443</v>
      </c>
      <c r="Y79" s="3" t="s">
        <v>443</v>
      </c>
      <c r="Z79" s="3" t="s">
        <v>443</v>
      </c>
      <c r="AA79" s="3" t="s">
        <v>443</v>
      </c>
      <c r="AB79" s="3" t="s">
        <v>443</v>
      </c>
      <c r="AC79" s="3" t="s">
        <v>444</v>
      </c>
      <c r="AD79" s="3" t="s">
        <v>444</v>
      </c>
      <c r="AE79" s="46"/>
      <c r="AF79" s="3" t="s">
        <v>444</v>
      </c>
      <c r="AG79" s="3" t="s">
        <v>444</v>
      </c>
      <c r="AH79" s="3" t="s">
        <v>444</v>
      </c>
      <c r="AI79" s="3" t="s">
        <v>444</v>
      </c>
      <c r="AJ79" s="3" t="s">
        <v>444</v>
      </c>
      <c r="AK79" s="3" t="s">
        <v>443</v>
      </c>
      <c r="AL79" s="35" t="s">
        <v>200</v>
      </c>
    </row>
    <row r="80" spans="1:38" ht="26.25" customHeight="1" thickBot="1" x14ac:dyDescent="0.3">
      <c r="A80" s="55" t="s">
        <v>53</v>
      </c>
      <c r="B80" s="59" t="s">
        <v>201</v>
      </c>
      <c r="C80" s="61" t="s">
        <v>202</v>
      </c>
      <c r="D80" s="57"/>
      <c r="E80" s="3">
        <v>0.50881997599999995</v>
      </c>
      <c r="F80" s="3">
        <v>9.4526255000000003E-2</v>
      </c>
      <c r="G80" s="3">
        <v>2.7288627770000002</v>
      </c>
      <c r="H80" s="3" t="s">
        <v>443</v>
      </c>
      <c r="I80" s="3">
        <v>1.8517515673807272E-2</v>
      </c>
      <c r="J80" s="3">
        <v>2.4707359987078063E-2</v>
      </c>
      <c r="K80" s="3">
        <v>2.8898629999999998E-2</v>
      </c>
      <c r="L80" s="3">
        <v>1.4054049220555E-5</v>
      </c>
      <c r="M80" s="3">
        <v>0.100007</v>
      </c>
      <c r="N80" s="3">
        <v>2.0810809293333326</v>
      </c>
      <c r="O80" s="3">
        <v>6.8093833866666995E-2</v>
      </c>
      <c r="P80" s="3">
        <v>8.6230698206666997E-2</v>
      </c>
      <c r="Q80" s="3">
        <v>0.20679216019999999</v>
      </c>
      <c r="R80" s="3">
        <v>3.2105775933332997E-2</v>
      </c>
      <c r="S80" s="3">
        <v>0.71268208799999999</v>
      </c>
      <c r="T80" s="3">
        <v>0.14482499999999998</v>
      </c>
      <c r="U80" s="3">
        <v>7.6E-3</v>
      </c>
      <c r="V80" s="3">
        <v>9.9346308569333335</v>
      </c>
      <c r="W80" s="3">
        <v>0.33822691999999999</v>
      </c>
      <c r="X80" s="3">
        <v>7.4750000000000001E-4</v>
      </c>
      <c r="Y80" s="3">
        <v>7.4750000000000001E-4</v>
      </c>
      <c r="Z80" s="3">
        <v>7.4750000000000001E-4</v>
      </c>
      <c r="AA80" s="3">
        <v>7.4750000000000001E-4</v>
      </c>
      <c r="AB80" s="3">
        <v>2.99E-3</v>
      </c>
      <c r="AC80" s="3" t="s">
        <v>444</v>
      </c>
      <c r="AD80" s="3" t="s">
        <v>443</v>
      </c>
      <c r="AE80" s="46"/>
      <c r="AF80" s="3" t="s">
        <v>444</v>
      </c>
      <c r="AG80" s="3" t="s">
        <v>444</v>
      </c>
      <c r="AH80" s="3" t="s">
        <v>444</v>
      </c>
      <c r="AI80" s="3" t="s">
        <v>444</v>
      </c>
      <c r="AJ80" s="3" t="s">
        <v>444</v>
      </c>
      <c r="AK80" s="3" t="s">
        <v>443</v>
      </c>
      <c r="AL80" s="35" t="s">
        <v>410</v>
      </c>
    </row>
    <row r="81" spans="1:38" ht="26.25" customHeight="1" thickBot="1" x14ac:dyDescent="0.3">
      <c r="A81" s="55" t="s">
        <v>53</v>
      </c>
      <c r="B81" s="59" t="s">
        <v>203</v>
      </c>
      <c r="C81" s="61" t="s">
        <v>204</v>
      </c>
      <c r="D81" s="57"/>
      <c r="E81" s="3" t="s">
        <v>445</v>
      </c>
      <c r="F81" s="3" t="s">
        <v>445</v>
      </c>
      <c r="G81" s="3" t="s">
        <v>445</v>
      </c>
      <c r="H81" s="3" t="s">
        <v>444</v>
      </c>
      <c r="I81" s="3">
        <v>3.2587654820571349E-3</v>
      </c>
      <c r="J81" s="3">
        <v>1.6549292766247607E-2</v>
      </c>
      <c r="K81" s="3">
        <v>5.3162109136761893E-2</v>
      </c>
      <c r="L81" s="3">
        <v>1.8347433497600001E-6</v>
      </c>
      <c r="M81" s="3">
        <v>0.13500000000000001</v>
      </c>
      <c r="N81" s="3">
        <v>0.19945200000000002</v>
      </c>
      <c r="O81" s="3">
        <v>3.6449E-3</v>
      </c>
      <c r="P81" s="3" t="s">
        <v>443</v>
      </c>
      <c r="Q81" s="3">
        <v>7.8104999999999997E-3</v>
      </c>
      <c r="R81" s="3">
        <v>3.9340753999999999E-2</v>
      </c>
      <c r="S81" s="3">
        <v>1.1999999999999999E-3</v>
      </c>
      <c r="T81" s="3" t="s">
        <v>443</v>
      </c>
      <c r="U81" s="3" t="s">
        <v>443</v>
      </c>
      <c r="V81" s="3">
        <v>0.47387808747560001</v>
      </c>
      <c r="W81" s="3">
        <v>1.1777055999999999E-2</v>
      </c>
      <c r="X81" s="3" t="s">
        <v>443</v>
      </c>
      <c r="Y81" s="3" t="s">
        <v>443</v>
      </c>
      <c r="Z81" s="3" t="s">
        <v>443</v>
      </c>
      <c r="AA81" s="3" t="s">
        <v>443</v>
      </c>
      <c r="AB81" s="3" t="s">
        <v>443</v>
      </c>
      <c r="AC81" s="3" t="s">
        <v>444</v>
      </c>
      <c r="AD81" s="3">
        <v>3.9004346000000001E-5</v>
      </c>
      <c r="AE81" s="46"/>
      <c r="AF81" s="3" t="s">
        <v>444</v>
      </c>
      <c r="AG81" s="3" t="s">
        <v>444</v>
      </c>
      <c r="AH81" s="3" t="s">
        <v>444</v>
      </c>
      <c r="AI81" s="3" t="s">
        <v>444</v>
      </c>
      <c r="AJ81" s="3" t="s">
        <v>444</v>
      </c>
      <c r="AK81" s="3" t="s">
        <v>443</v>
      </c>
      <c r="AL81" s="35" t="s">
        <v>205</v>
      </c>
    </row>
    <row r="82" spans="1:38" ht="26.25" customHeight="1" thickBot="1" x14ac:dyDescent="0.3">
      <c r="A82" s="55" t="s">
        <v>206</v>
      </c>
      <c r="B82" s="59" t="s">
        <v>207</v>
      </c>
      <c r="C82" s="65" t="s">
        <v>208</v>
      </c>
      <c r="D82" s="57"/>
      <c r="E82" s="3" t="s">
        <v>444</v>
      </c>
      <c r="F82" s="3">
        <v>23.503084325211454</v>
      </c>
      <c r="G82" s="3" t="s">
        <v>444</v>
      </c>
      <c r="H82" s="3" t="s">
        <v>444</v>
      </c>
      <c r="I82" s="3" t="s">
        <v>444</v>
      </c>
      <c r="J82" s="3" t="s">
        <v>444</v>
      </c>
      <c r="K82" s="3" t="s">
        <v>444</v>
      </c>
      <c r="L82" s="3" t="s">
        <v>444</v>
      </c>
      <c r="M82" s="3" t="s">
        <v>444</v>
      </c>
      <c r="N82" s="3" t="s">
        <v>444</v>
      </c>
      <c r="O82" s="3" t="s">
        <v>444</v>
      </c>
      <c r="P82" s="3" t="s">
        <v>444</v>
      </c>
      <c r="Q82" s="3" t="s">
        <v>444</v>
      </c>
      <c r="R82" s="3" t="s">
        <v>444</v>
      </c>
      <c r="S82" s="3" t="s">
        <v>444</v>
      </c>
      <c r="T82" s="3" t="s">
        <v>444</v>
      </c>
      <c r="U82" s="3" t="s">
        <v>444</v>
      </c>
      <c r="V82" s="3" t="s">
        <v>444</v>
      </c>
      <c r="W82" s="3" t="s">
        <v>444</v>
      </c>
      <c r="X82" s="3" t="s">
        <v>444</v>
      </c>
      <c r="Y82" s="3" t="s">
        <v>444</v>
      </c>
      <c r="Z82" s="3" t="s">
        <v>444</v>
      </c>
      <c r="AA82" s="3" t="s">
        <v>444</v>
      </c>
      <c r="AB82" s="3" t="s">
        <v>444</v>
      </c>
      <c r="AC82" s="3" t="s">
        <v>444</v>
      </c>
      <c r="AD82" s="3" t="s">
        <v>444</v>
      </c>
      <c r="AE82" s="46"/>
      <c r="AF82" s="3" t="s">
        <v>444</v>
      </c>
      <c r="AG82" s="3" t="s">
        <v>444</v>
      </c>
      <c r="AH82" s="3" t="s">
        <v>444</v>
      </c>
      <c r="AI82" s="3" t="s">
        <v>444</v>
      </c>
      <c r="AJ82" s="3" t="s">
        <v>444</v>
      </c>
      <c r="AK82" s="3">
        <v>11267910</v>
      </c>
      <c r="AL82" s="35" t="s">
        <v>439</v>
      </c>
    </row>
    <row r="83" spans="1:38" ht="26.25" customHeight="1" thickBot="1" x14ac:dyDescent="0.3">
      <c r="A83" s="55" t="s">
        <v>53</v>
      </c>
      <c r="B83" s="66" t="s">
        <v>209</v>
      </c>
      <c r="C83" s="67" t="s">
        <v>210</v>
      </c>
      <c r="D83" s="57"/>
      <c r="E83" s="3">
        <v>1.8692999999999998E-2</v>
      </c>
      <c r="F83" s="3">
        <v>7.845985176238221E-2</v>
      </c>
      <c r="G83" s="3">
        <v>3.7739799999999997E-2</v>
      </c>
      <c r="H83" s="3" t="s">
        <v>444</v>
      </c>
      <c r="I83" s="3">
        <v>8.5236995535955505E-3</v>
      </c>
      <c r="J83" s="3">
        <v>5.0183163557466631E-2</v>
      </c>
      <c r="K83" s="3">
        <v>0.2545280879208443</v>
      </c>
      <c r="L83" s="3">
        <v>3.7124380198234641E-4</v>
      </c>
      <c r="M83" s="3">
        <v>0.12028999999999999</v>
      </c>
      <c r="N83" s="3" t="s">
        <v>444</v>
      </c>
      <c r="O83" s="3" t="s">
        <v>444</v>
      </c>
      <c r="P83" s="3" t="s">
        <v>444</v>
      </c>
      <c r="Q83" s="3" t="s">
        <v>444</v>
      </c>
      <c r="R83" s="3" t="s">
        <v>444</v>
      </c>
      <c r="S83" s="3" t="s">
        <v>444</v>
      </c>
      <c r="T83" s="3" t="s">
        <v>444</v>
      </c>
      <c r="U83" s="3" t="s">
        <v>444</v>
      </c>
      <c r="V83" s="3" t="s">
        <v>444</v>
      </c>
      <c r="W83" s="3">
        <v>1.8199726999999999E-2</v>
      </c>
      <c r="X83" s="3">
        <v>1.4939639200000001E-3</v>
      </c>
      <c r="Y83" s="3">
        <v>7.1632482399999996E-3</v>
      </c>
      <c r="Z83" s="3">
        <v>9.9002972399999997E-3</v>
      </c>
      <c r="AA83" s="3">
        <v>2.3460419999999998E-4</v>
      </c>
      <c r="AB83" s="3">
        <v>1.87921136E-2</v>
      </c>
      <c r="AC83" s="3" t="s">
        <v>444</v>
      </c>
      <c r="AD83" s="3" t="s">
        <v>444</v>
      </c>
      <c r="AE83" s="46"/>
      <c r="AF83" s="3" t="s">
        <v>444</v>
      </c>
      <c r="AG83" s="3" t="s">
        <v>444</v>
      </c>
      <c r="AH83" s="3" t="s">
        <v>444</v>
      </c>
      <c r="AI83" s="3" t="s">
        <v>444</v>
      </c>
      <c r="AJ83" s="3" t="s">
        <v>444</v>
      </c>
      <c r="AK83" s="3" t="s">
        <v>443</v>
      </c>
      <c r="AL83" s="35" t="s">
        <v>410</v>
      </c>
    </row>
    <row r="84" spans="1:38" ht="26.25" customHeight="1" thickBot="1" x14ac:dyDescent="0.3">
      <c r="A84" s="55" t="s">
        <v>53</v>
      </c>
      <c r="B84" s="66" t="s">
        <v>211</v>
      </c>
      <c r="C84" s="67" t="s">
        <v>212</v>
      </c>
      <c r="D84" s="57"/>
      <c r="E84" s="3">
        <v>6.4139999999999996E-3</v>
      </c>
      <c r="F84" s="3">
        <v>0.02</v>
      </c>
      <c r="G84" s="3" t="s">
        <v>443</v>
      </c>
      <c r="H84" s="3" t="s">
        <v>444</v>
      </c>
      <c r="I84" s="3" t="s">
        <v>444</v>
      </c>
      <c r="J84" s="3" t="s">
        <v>444</v>
      </c>
      <c r="K84" s="3" t="s">
        <v>444</v>
      </c>
      <c r="L84" s="3" t="s">
        <v>444</v>
      </c>
      <c r="M84" s="3">
        <v>2.7820000000000002E-3</v>
      </c>
      <c r="N84" s="3" t="s">
        <v>443</v>
      </c>
      <c r="O84" s="3" t="s">
        <v>444</v>
      </c>
      <c r="P84" s="3" t="s">
        <v>444</v>
      </c>
      <c r="Q84" s="3" t="s">
        <v>444</v>
      </c>
      <c r="R84" s="3" t="s">
        <v>444</v>
      </c>
      <c r="S84" s="3" t="s">
        <v>444</v>
      </c>
      <c r="T84" s="3" t="s">
        <v>444</v>
      </c>
      <c r="U84" s="3" t="s">
        <v>444</v>
      </c>
      <c r="V84" s="3" t="s">
        <v>444</v>
      </c>
      <c r="W84" s="3" t="s">
        <v>443</v>
      </c>
      <c r="X84" s="3" t="s">
        <v>443</v>
      </c>
      <c r="Y84" s="3" t="s">
        <v>443</v>
      </c>
      <c r="Z84" s="3" t="s">
        <v>443</v>
      </c>
      <c r="AA84" s="3" t="s">
        <v>443</v>
      </c>
      <c r="AB84" s="3" t="s">
        <v>443</v>
      </c>
      <c r="AC84" s="3" t="s">
        <v>444</v>
      </c>
      <c r="AD84" s="3" t="s">
        <v>444</v>
      </c>
      <c r="AE84" s="46"/>
      <c r="AF84" s="3" t="s">
        <v>444</v>
      </c>
      <c r="AG84" s="3" t="s">
        <v>444</v>
      </c>
      <c r="AH84" s="3" t="s">
        <v>444</v>
      </c>
      <c r="AI84" s="3" t="s">
        <v>444</v>
      </c>
      <c r="AJ84" s="3" t="s">
        <v>444</v>
      </c>
      <c r="AK84" s="3" t="s">
        <v>443</v>
      </c>
      <c r="AL84" s="35" t="s">
        <v>410</v>
      </c>
    </row>
    <row r="85" spans="1:38" ht="26.25" customHeight="1" thickBot="1" x14ac:dyDescent="0.3">
      <c r="A85" s="55" t="s">
        <v>206</v>
      </c>
      <c r="B85" s="61" t="s">
        <v>213</v>
      </c>
      <c r="C85" s="67" t="s">
        <v>401</v>
      </c>
      <c r="D85" s="57"/>
      <c r="E85" s="3">
        <v>3.4948300000000002E-2</v>
      </c>
      <c r="F85" s="3">
        <v>9.5644777323865267</v>
      </c>
      <c r="G85" s="3">
        <v>4.1399999999999998E-4</v>
      </c>
      <c r="H85" s="3" t="s">
        <v>443</v>
      </c>
      <c r="I85" s="3">
        <v>1.45E-5</v>
      </c>
      <c r="J85" s="3">
        <v>1.45E-4</v>
      </c>
      <c r="K85" s="3">
        <v>2.29766E-3</v>
      </c>
      <c r="L85" s="3">
        <v>4.06E-8</v>
      </c>
      <c r="M85" s="3">
        <v>1.3819999999999999E-2</v>
      </c>
      <c r="N85" s="3" t="s">
        <v>443</v>
      </c>
      <c r="O85" s="3" t="s">
        <v>443</v>
      </c>
      <c r="P85" s="3" t="s">
        <v>443</v>
      </c>
      <c r="Q85" s="3" t="s">
        <v>443</v>
      </c>
      <c r="R85" s="3">
        <v>3.5999999999999997E-2</v>
      </c>
      <c r="S85" s="3" t="s">
        <v>443</v>
      </c>
      <c r="T85" s="3" t="s">
        <v>443</v>
      </c>
      <c r="U85" s="3" t="s">
        <v>443</v>
      </c>
      <c r="V85" s="3">
        <v>4.4999999999999998E-2</v>
      </c>
      <c r="W85" s="3" t="s">
        <v>444</v>
      </c>
      <c r="X85" s="3" t="s">
        <v>444</v>
      </c>
      <c r="Y85" s="3" t="s">
        <v>444</v>
      </c>
      <c r="Z85" s="3" t="s">
        <v>444</v>
      </c>
      <c r="AA85" s="3" t="s">
        <v>444</v>
      </c>
      <c r="AB85" s="3" t="s">
        <v>444</v>
      </c>
      <c r="AC85" s="3" t="s">
        <v>444</v>
      </c>
      <c r="AD85" s="3" t="s">
        <v>444</v>
      </c>
      <c r="AE85" s="46"/>
      <c r="AF85" s="3" t="s">
        <v>444</v>
      </c>
      <c r="AG85" s="3" t="s">
        <v>444</v>
      </c>
      <c r="AH85" s="3" t="s">
        <v>444</v>
      </c>
      <c r="AI85" s="3" t="s">
        <v>444</v>
      </c>
      <c r="AJ85" s="3" t="s">
        <v>444</v>
      </c>
      <c r="AK85" s="3" t="s">
        <v>447</v>
      </c>
      <c r="AL85" s="35" t="s">
        <v>214</v>
      </c>
    </row>
    <row r="86" spans="1:38" ht="26.25" customHeight="1" thickBot="1" x14ac:dyDescent="0.3">
      <c r="A86" s="55" t="s">
        <v>206</v>
      </c>
      <c r="B86" s="61" t="s">
        <v>215</v>
      </c>
      <c r="C86" s="65" t="s">
        <v>216</v>
      </c>
      <c r="D86" s="57"/>
      <c r="E86" s="3" t="s">
        <v>443</v>
      </c>
      <c r="F86" s="3">
        <v>1.5653716903219212</v>
      </c>
      <c r="G86" s="3" t="s">
        <v>443</v>
      </c>
      <c r="H86" s="3" t="s">
        <v>443</v>
      </c>
      <c r="I86" s="3" t="s">
        <v>444</v>
      </c>
      <c r="J86" s="3" t="s">
        <v>444</v>
      </c>
      <c r="K86" s="3" t="s">
        <v>444</v>
      </c>
      <c r="L86" s="3" t="s">
        <v>444</v>
      </c>
      <c r="M86" s="3" t="s">
        <v>443</v>
      </c>
      <c r="N86" s="3" t="s">
        <v>443</v>
      </c>
      <c r="O86" s="3" t="s">
        <v>443</v>
      </c>
      <c r="P86" s="3" t="s">
        <v>443</v>
      </c>
      <c r="Q86" s="3" t="s">
        <v>443</v>
      </c>
      <c r="R86" s="3" t="s">
        <v>443</v>
      </c>
      <c r="S86" s="3" t="s">
        <v>443</v>
      </c>
      <c r="T86" s="3" t="s">
        <v>443</v>
      </c>
      <c r="U86" s="3" t="s">
        <v>444</v>
      </c>
      <c r="V86" s="3" t="s">
        <v>444</v>
      </c>
      <c r="W86" s="3">
        <v>2.2620000000000001E-3</v>
      </c>
      <c r="X86" s="3" t="s">
        <v>444</v>
      </c>
      <c r="Y86" s="3" t="s">
        <v>444</v>
      </c>
      <c r="Z86" s="3" t="s">
        <v>444</v>
      </c>
      <c r="AA86" s="3" t="s">
        <v>444</v>
      </c>
      <c r="AB86" s="3" t="s">
        <v>444</v>
      </c>
      <c r="AC86" s="3" t="s">
        <v>444</v>
      </c>
      <c r="AD86" s="3" t="s">
        <v>444</v>
      </c>
      <c r="AE86" s="46"/>
      <c r="AF86" s="3" t="s">
        <v>444</v>
      </c>
      <c r="AG86" s="3" t="s">
        <v>444</v>
      </c>
      <c r="AH86" s="3" t="s">
        <v>444</v>
      </c>
      <c r="AI86" s="3" t="s">
        <v>444</v>
      </c>
      <c r="AJ86" s="3" t="s">
        <v>444</v>
      </c>
      <c r="AK86" s="3" t="s">
        <v>444</v>
      </c>
      <c r="AL86" s="35" t="s">
        <v>217</v>
      </c>
    </row>
    <row r="87" spans="1:38" ht="26.25" customHeight="1" thickBot="1" x14ac:dyDescent="0.3">
      <c r="A87" s="55" t="s">
        <v>206</v>
      </c>
      <c r="B87" s="61" t="s">
        <v>218</v>
      </c>
      <c r="C87" s="65" t="s">
        <v>219</v>
      </c>
      <c r="D87" s="57"/>
      <c r="E87" s="3" t="s">
        <v>444</v>
      </c>
      <c r="F87" s="3">
        <v>0.41129367975762304</v>
      </c>
      <c r="G87" s="3" t="s">
        <v>444</v>
      </c>
      <c r="H87" s="3" t="s">
        <v>444</v>
      </c>
      <c r="I87" s="3" t="s">
        <v>444</v>
      </c>
      <c r="J87" s="3" t="s">
        <v>444</v>
      </c>
      <c r="K87" s="3" t="s">
        <v>444</v>
      </c>
      <c r="L87" s="3" t="s">
        <v>444</v>
      </c>
      <c r="M87" s="3" t="s">
        <v>444</v>
      </c>
      <c r="N87" s="3" t="s">
        <v>444</v>
      </c>
      <c r="O87" s="3" t="s">
        <v>444</v>
      </c>
      <c r="P87" s="3" t="s">
        <v>444</v>
      </c>
      <c r="Q87" s="3" t="s">
        <v>444</v>
      </c>
      <c r="R87" s="3" t="s">
        <v>444</v>
      </c>
      <c r="S87" s="3" t="s">
        <v>444</v>
      </c>
      <c r="T87" s="3" t="s">
        <v>444</v>
      </c>
      <c r="U87" s="3" t="s">
        <v>444</v>
      </c>
      <c r="V87" s="3" t="s">
        <v>444</v>
      </c>
      <c r="W87" s="3" t="s">
        <v>444</v>
      </c>
      <c r="X87" s="3" t="s">
        <v>444</v>
      </c>
      <c r="Y87" s="3" t="s">
        <v>444</v>
      </c>
      <c r="Z87" s="3" t="s">
        <v>444</v>
      </c>
      <c r="AA87" s="3" t="s">
        <v>444</v>
      </c>
      <c r="AB87" s="3" t="s">
        <v>444</v>
      </c>
      <c r="AC87" s="3" t="s">
        <v>444</v>
      </c>
      <c r="AD87" s="3" t="s">
        <v>444</v>
      </c>
      <c r="AE87" s="46"/>
      <c r="AF87" s="3" t="s">
        <v>444</v>
      </c>
      <c r="AG87" s="3" t="s">
        <v>444</v>
      </c>
      <c r="AH87" s="3" t="s">
        <v>444</v>
      </c>
      <c r="AI87" s="3" t="s">
        <v>444</v>
      </c>
      <c r="AJ87" s="3" t="s">
        <v>444</v>
      </c>
      <c r="AK87" s="3">
        <v>1187890</v>
      </c>
      <c r="AL87" s="35" t="s">
        <v>217</v>
      </c>
    </row>
    <row r="88" spans="1:38" ht="26.25" customHeight="1" thickBot="1" x14ac:dyDescent="0.3">
      <c r="A88" s="55" t="s">
        <v>206</v>
      </c>
      <c r="B88" s="61" t="s">
        <v>220</v>
      </c>
      <c r="C88" s="65" t="s">
        <v>221</v>
      </c>
      <c r="D88" s="57"/>
      <c r="E88" s="3">
        <v>2.5200000000000001E-3</v>
      </c>
      <c r="F88" s="3">
        <v>4.9540065329750043</v>
      </c>
      <c r="G88" s="3" t="s">
        <v>443</v>
      </c>
      <c r="H88" s="3">
        <v>1.5379999999999999E-3</v>
      </c>
      <c r="I88" s="3">
        <v>6.0990000000000004E-6</v>
      </c>
      <c r="J88" s="3">
        <v>1.2197999999999999E-4</v>
      </c>
      <c r="K88" s="3">
        <v>3.5799999999999997E-4</v>
      </c>
      <c r="L88" s="3">
        <v>1.7077199999999999E-8</v>
      </c>
      <c r="M88" s="3">
        <v>1.119E-3</v>
      </c>
      <c r="N88" s="3" t="s">
        <v>444</v>
      </c>
      <c r="O88" s="3" t="s">
        <v>444</v>
      </c>
      <c r="P88" s="3" t="s">
        <v>444</v>
      </c>
      <c r="Q88" s="3" t="s">
        <v>444</v>
      </c>
      <c r="R88" s="3" t="s">
        <v>444</v>
      </c>
      <c r="S88" s="3" t="s">
        <v>444</v>
      </c>
      <c r="T88" s="3" t="s">
        <v>444</v>
      </c>
      <c r="U88" s="3" t="s">
        <v>444</v>
      </c>
      <c r="V88" s="3" t="s">
        <v>444</v>
      </c>
      <c r="W88" s="3" t="s">
        <v>444</v>
      </c>
      <c r="X88" s="3" t="s">
        <v>443</v>
      </c>
      <c r="Y88" s="3" t="s">
        <v>443</v>
      </c>
      <c r="Z88" s="3" t="s">
        <v>443</v>
      </c>
      <c r="AA88" s="3" t="s">
        <v>443</v>
      </c>
      <c r="AB88" s="3" t="s">
        <v>443</v>
      </c>
      <c r="AC88" s="3" t="s">
        <v>444</v>
      </c>
      <c r="AD88" s="3" t="s">
        <v>444</v>
      </c>
      <c r="AE88" s="46"/>
      <c r="AF88" s="3" t="s">
        <v>444</v>
      </c>
      <c r="AG88" s="3" t="s">
        <v>444</v>
      </c>
      <c r="AH88" s="3" t="s">
        <v>444</v>
      </c>
      <c r="AI88" s="3" t="s">
        <v>444</v>
      </c>
      <c r="AJ88" s="3" t="s">
        <v>444</v>
      </c>
      <c r="AK88" s="3" t="s">
        <v>444</v>
      </c>
      <c r="AL88" s="35" t="s">
        <v>410</v>
      </c>
    </row>
    <row r="89" spans="1:38" ht="26.25" customHeight="1" thickBot="1" x14ac:dyDescent="0.3">
      <c r="A89" s="55" t="s">
        <v>206</v>
      </c>
      <c r="B89" s="61" t="s">
        <v>222</v>
      </c>
      <c r="C89" s="65" t="s">
        <v>223</v>
      </c>
      <c r="D89" s="57"/>
      <c r="E89" s="3">
        <v>7.927E-3</v>
      </c>
      <c r="F89" s="3">
        <v>2.1547459616666669</v>
      </c>
      <c r="G89" s="3">
        <v>2.052E-3</v>
      </c>
      <c r="H89" s="3" t="s">
        <v>443</v>
      </c>
      <c r="I89" s="3" t="s">
        <v>444</v>
      </c>
      <c r="J89" s="3" t="s">
        <v>444</v>
      </c>
      <c r="K89" s="3">
        <v>2.8200000000000002E-4</v>
      </c>
      <c r="L89" s="3" t="s">
        <v>444</v>
      </c>
      <c r="M89" s="3">
        <v>9.7549999999999998E-3</v>
      </c>
      <c r="N89" s="3" t="s">
        <v>444</v>
      </c>
      <c r="O89" s="3" t="s">
        <v>444</v>
      </c>
      <c r="P89" s="3" t="s">
        <v>443</v>
      </c>
      <c r="Q89" s="3" t="s">
        <v>444</v>
      </c>
      <c r="R89" s="3" t="s">
        <v>444</v>
      </c>
      <c r="S89" s="3" t="s">
        <v>444</v>
      </c>
      <c r="T89" s="3" t="s">
        <v>444</v>
      </c>
      <c r="U89" s="3" t="s">
        <v>444</v>
      </c>
      <c r="V89" s="3" t="s">
        <v>444</v>
      </c>
      <c r="W89" s="3" t="s">
        <v>444</v>
      </c>
      <c r="X89" s="3" t="s">
        <v>444</v>
      </c>
      <c r="Y89" s="3" t="s">
        <v>444</v>
      </c>
      <c r="Z89" s="3" t="s">
        <v>444</v>
      </c>
      <c r="AA89" s="3" t="s">
        <v>444</v>
      </c>
      <c r="AB89" s="3" t="s">
        <v>444</v>
      </c>
      <c r="AC89" s="3" t="s">
        <v>444</v>
      </c>
      <c r="AD89" s="3" t="s">
        <v>444</v>
      </c>
      <c r="AE89" s="46"/>
      <c r="AF89" s="3" t="s">
        <v>444</v>
      </c>
      <c r="AG89" s="3" t="s">
        <v>444</v>
      </c>
      <c r="AH89" s="3" t="s">
        <v>444</v>
      </c>
      <c r="AI89" s="3" t="s">
        <v>444</v>
      </c>
      <c r="AJ89" s="3" t="s">
        <v>444</v>
      </c>
      <c r="AK89" s="3" t="s">
        <v>444</v>
      </c>
      <c r="AL89" s="35" t="s">
        <v>410</v>
      </c>
    </row>
    <row r="90" spans="1:38" s="5" customFormat="1" ht="26.25" customHeight="1" thickBot="1" x14ac:dyDescent="0.3">
      <c r="A90" s="55" t="s">
        <v>206</v>
      </c>
      <c r="B90" s="61" t="s">
        <v>224</v>
      </c>
      <c r="C90" s="65" t="s">
        <v>225</v>
      </c>
      <c r="D90" s="57"/>
      <c r="E90" s="3" t="s">
        <v>444</v>
      </c>
      <c r="F90" s="3">
        <v>1.217486917984133</v>
      </c>
      <c r="G90" s="3" t="s">
        <v>444</v>
      </c>
      <c r="H90" s="3" t="s">
        <v>444</v>
      </c>
      <c r="I90" s="3">
        <v>2.3614999999999999E-3</v>
      </c>
      <c r="J90" s="3">
        <v>1.083225E-2</v>
      </c>
      <c r="K90" s="3">
        <v>2.9654E-2</v>
      </c>
      <c r="L90" s="3" t="s">
        <v>444</v>
      </c>
      <c r="M90" s="3" t="s">
        <v>444</v>
      </c>
      <c r="N90" s="3" t="s">
        <v>444</v>
      </c>
      <c r="O90" s="3" t="s">
        <v>444</v>
      </c>
      <c r="P90" s="3" t="s">
        <v>444</v>
      </c>
      <c r="Q90" s="3" t="s">
        <v>444</v>
      </c>
      <c r="R90" s="3" t="s">
        <v>444</v>
      </c>
      <c r="S90" s="3" t="s">
        <v>444</v>
      </c>
      <c r="T90" s="3" t="s">
        <v>444</v>
      </c>
      <c r="U90" s="3" t="s">
        <v>444</v>
      </c>
      <c r="V90" s="3" t="s">
        <v>444</v>
      </c>
      <c r="W90" s="3" t="s">
        <v>444</v>
      </c>
      <c r="X90" s="3">
        <v>3.84615E-3</v>
      </c>
      <c r="Y90" s="3">
        <v>1.9413900000000001E-3</v>
      </c>
      <c r="Z90" s="3">
        <v>1.9413900000000001E-3</v>
      </c>
      <c r="AA90" s="3">
        <v>1.9413900000000001E-3</v>
      </c>
      <c r="AB90" s="3">
        <v>9.6703199999999996E-3</v>
      </c>
      <c r="AC90" s="3" t="s">
        <v>444</v>
      </c>
      <c r="AD90" s="3" t="s">
        <v>444</v>
      </c>
      <c r="AE90" s="46"/>
      <c r="AF90" s="3" t="s">
        <v>444</v>
      </c>
      <c r="AG90" s="3" t="s">
        <v>444</v>
      </c>
      <c r="AH90" s="3" t="s">
        <v>444</v>
      </c>
      <c r="AI90" s="3" t="s">
        <v>444</v>
      </c>
      <c r="AJ90" s="3" t="s">
        <v>444</v>
      </c>
      <c r="AK90" s="3" t="s">
        <v>444</v>
      </c>
      <c r="AL90" s="35" t="s">
        <v>410</v>
      </c>
    </row>
    <row r="91" spans="1:38" ht="26.25" customHeight="1" thickBot="1" x14ac:dyDescent="0.3">
      <c r="A91" s="55" t="s">
        <v>206</v>
      </c>
      <c r="B91" s="59" t="s">
        <v>402</v>
      </c>
      <c r="C91" s="61" t="s">
        <v>226</v>
      </c>
      <c r="D91" s="57"/>
      <c r="E91" s="3">
        <v>3.6290848500531533E-2</v>
      </c>
      <c r="F91" s="3">
        <v>0.11868375414053919</v>
      </c>
      <c r="G91" s="3">
        <v>1.2799962243272784E-2</v>
      </c>
      <c r="H91" s="3">
        <v>8.2310861213736597E-2</v>
      </c>
      <c r="I91" s="3">
        <v>0.56927971690157964</v>
      </c>
      <c r="J91" s="3">
        <v>0.60046881192699142</v>
      </c>
      <c r="K91" s="3">
        <v>0.60691074289826752</v>
      </c>
      <c r="L91" s="3">
        <v>2.4098240089918807E-3</v>
      </c>
      <c r="M91" s="3">
        <v>1.0996758516312497</v>
      </c>
      <c r="N91" s="3">
        <v>0.75118882006756116</v>
      </c>
      <c r="O91" s="3">
        <v>0.18747551736887672</v>
      </c>
      <c r="P91" s="3">
        <v>2.8311670530309346E-3</v>
      </c>
      <c r="Q91" s="3">
        <v>1.3965997637172822E-3</v>
      </c>
      <c r="R91" s="3">
        <v>0.34893951503831272</v>
      </c>
      <c r="S91" s="3">
        <v>14.00253783424008</v>
      </c>
      <c r="T91" s="3">
        <v>0.63438678060437181</v>
      </c>
      <c r="U91" s="3">
        <v>7.9009740538632578E-2</v>
      </c>
      <c r="V91" s="3">
        <v>8.0972628885571627</v>
      </c>
      <c r="W91" s="3">
        <v>1.9833942364755807E-3</v>
      </c>
      <c r="X91" s="3">
        <v>2.2015676134878944E-3</v>
      </c>
      <c r="Y91" s="3">
        <v>8.9252741071401136E-4</v>
      </c>
      <c r="Z91" s="3">
        <v>8.9252741071401136E-4</v>
      </c>
      <c r="AA91" s="3">
        <v>8.9252741071401136E-4</v>
      </c>
      <c r="AB91" s="3">
        <v>4.8791498457299281E-3</v>
      </c>
      <c r="AC91" s="3" t="s">
        <v>444</v>
      </c>
      <c r="AD91" s="3" t="s">
        <v>444</v>
      </c>
      <c r="AE91" s="46"/>
      <c r="AF91" s="3" t="s">
        <v>444</v>
      </c>
      <c r="AG91" s="3" t="s">
        <v>444</v>
      </c>
      <c r="AH91" s="3" t="s">
        <v>444</v>
      </c>
      <c r="AI91" s="3" t="s">
        <v>444</v>
      </c>
      <c r="AJ91" s="3" t="s">
        <v>444</v>
      </c>
      <c r="AK91" s="3" t="s">
        <v>444</v>
      </c>
      <c r="AL91" s="35" t="s">
        <v>410</v>
      </c>
    </row>
    <row r="92" spans="1:38" ht="26.25" customHeight="1" thickBot="1" x14ac:dyDescent="0.3">
      <c r="A92" s="55" t="s">
        <v>53</v>
      </c>
      <c r="B92" s="55" t="s">
        <v>227</v>
      </c>
      <c r="C92" s="56" t="s">
        <v>228</v>
      </c>
      <c r="D92" s="62"/>
      <c r="E92" s="3">
        <v>1.4747999999999999E-2</v>
      </c>
      <c r="F92" s="3">
        <v>0.78208318999999993</v>
      </c>
      <c r="G92" s="3">
        <v>6.0000000000000001E-3</v>
      </c>
      <c r="H92" s="3" t="s">
        <v>443</v>
      </c>
      <c r="I92" s="3" t="s">
        <v>445</v>
      </c>
      <c r="J92" s="3" t="s">
        <v>445</v>
      </c>
      <c r="K92" s="3" t="s">
        <v>445</v>
      </c>
      <c r="L92" s="3" t="s">
        <v>443</v>
      </c>
      <c r="M92" s="3">
        <v>6.8405200000000001E-3</v>
      </c>
      <c r="N92" s="3" t="s">
        <v>443</v>
      </c>
      <c r="O92" s="3" t="s">
        <v>443</v>
      </c>
      <c r="P92" s="3" t="s">
        <v>443</v>
      </c>
      <c r="Q92" s="3" t="s">
        <v>443</v>
      </c>
      <c r="R92" s="3" t="s">
        <v>443</v>
      </c>
      <c r="S92" s="3" t="s">
        <v>443</v>
      </c>
      <c r="T92" s="3" t="s">
        <v>443</v>
      </c>
      <c r="U92" s="3" t="s">
        <v>444</v>
      </c>
      <c r="V92" s="3" t="s">
        <v>444</v>
      </c>
      <c r="W92" s="3" t="s">
        <v>444</v>
      </c>
      <c r="X92" s="3" t="s">
        <v>444</v>
      </c>
      <c r="Y92" s="3" t="s">
        <v>444</v>
      </c>
      <c r="Z92" s="3" t="s">
        <v>444</v>
      </c>
      <c r="AA92" s="3" t="s">
        <v>444</v>
      </c>
      <c r="AB92" s="3" t="s">
        <v>444</v>
      </c>
      <c r="AC92" s="3" t="s">
        <v>444</v>
      </c>
      <c r="AD92" s="3" t="s">
        <v>444</v>
      </c>
      <c r="AE92" s="46"/>
      <c r="AF92" s="3" t="s">
        <v>444</v>
      </c>
      <c r="AG92" s="3" t="s">
        <v>444</v>
      </c>
      <c r="AH92" s="3" t="s">
        <v>444</v>
      </c>
      <c r="AI92" s="3" t="s">
        <v>444</v>
      </c>
      <c r="AJ92" s="3" t="s">
        <v>444</v>
      </c>
      <c r="AK92" s="3">
        <v>360.40699999999998</v>
      </c>
      <c r="AL92" s="35" t="s">
        <v>229</v>
      </c>
    </row>
    <row r="93" spans="1:38" ht="26.25" customHeight="1" thickBot="1" x14ac:dyDescent="0.3">
      <c r="A93" s="55" t="s">
        <v>53</v>
      </c>
      <c r="B93" s="59" t="s">
        <v>230</v>
      </c>
      <c r="C93" s="56" t="s">
        <v>403</v>
      </c>
      <c r="D93" s="62"/>
      <c r="E93" s="3">
        <v>4.4162022975999998E-2</v>
      </c>
      <c r="F93" s="3">
        <v>2.7760219031344349</v>
      </c>
      <c r="G93" s="3">
        <v>1.7773000000000001E-2</v>
      </c>
      <c r="H93" s="3" t="s">
        <v>443</v>
      </c>
      <c r="I93" s="3">
        <v>1.3716885388133275E-2</v>
      </c>
      <c r="J93" s="3">
        <v>4.8785508225165537E-2</v>
      </c>
      <c r="K93" s="3">
        <v>0.1254609169722207</v>
      </c>
      <c r="L93" s="3">
        <v>8.0830955520000003E-7</v>
      </c>
      <c r="M93" s="3">
        <v>3.5821361600000004E-2</v>
      </c>
      <c r="N93" s="3" t="s">
        <v>443</v>
      </c>
      <c r="O93" s="3" t="s">
        <v>444</v>
      </c>
      <c r="P93" s="3" t="s">
        <v>443</v>
      </c>
      <c r="Q93" s="3" t="s">
        <v>444</v>
      </c>
      <c r="R93" s="3" t="s">
        <v>444</v>
      </c>
      <c r="S93" s="3" t="s">
        <v>444</v>
      </c>
      <c r="T93" s="3" t="s">
        <v>444</v>
      </c>
      <c r="U93" s="3" t="s">
        <v>444</v>
      </c>
      <c r="V93" s="3" t="s">
        <v>444</v>
      </c>
      <c r="W93" s="3">
        <v>2.185593E-3</v>
      </c>
      <c r="X93" s="3" t="s">
        <v>444</v>
      </c>
      <c r="Y93" s="3" t="s">
        <v>444</v>
      </c>
      <c r="Z93" s="3" t="s">
        <v>444</v>
      </c>
      <c r="AA93" s="3" t="s">
        <v>444</v>
      </c>
      <c r="AB93" s="3" t="s">
        <v>444</v>
      </c>
      <c r="AC93" s="3" t="s">
        <v>444</v>
      </c>
      <c r="AD93" s="3" t="s">
        <v>444</v>
      </c>
      <c r="AE93" s="46"/>
      <c r="AF93" s="3" t="s">
        <v>444</v>
      </c>
      <c r="AG93" s="3" t="s">
        <v>444</v>
      </c>
      <c r="AH93" s="3" t="s">
        <v>444</v>
      </c>
      <c r="AI93" s="3" t="s">
        <v>444</v>
      </c>
      <c r="AJ93" s="3" t="s">
        <v>444</v>
      </c>
      <c r="AK93" s="3" t="s">
        <v>444</v>
      </c>
      <c r="AL93" s="35" t="s">
        <v>231</v>
      </c>
    </row>
    <row r="94" spans="1:38" ht="26.25" customHeight="1" thickBot="1" x14ac:dyDescent="0.3">
      <c r="A94" s="55" t="s">
        <v>53</v>
      </c>
      <c r="B94" s="68" t="s">
        <v>404</v>
      </c>
      <c r="C94" s="56" t="s">
        <v>232</v>
      </c>
      <c r="D94" s="57"/>
      <c r="E94" s="3" t="s">
        <v>446</v>
      </c>
      <c r="F94" s="3" t="s">
        <v>446</v>
      </c>
      <c r="G94" s="3" t="s">
        <v>446</v>
      </c>
      <c r="H94" s="3" t="s">
        <v>446</v>
      </c>
      <c r="I94" s="3" t="s">
        <v>446</v>
      </c>
      <c r="J94" s="3" t="s">
        <v>446</v>
      </c>
      <c r="K94" s="3" t="s">
        <v>446</v>
      </c>
      <c r="L94" s="3" t="s">
        <v>446</v>
      </c>
      <c r="M94" s="3" t="s">
        <v>446</v>
      </c>
      <c r="N94" s="3" t="s">
        <v>446</v>
      </c>
      <c r="O94" s="3" t="s">
        <v>446</v>
      </c>
      <c r="P94" s="3" t="s">
        <v>446</v>
      </c>
      <c r="Q94" s="3" t="s">
        <v>446</v>
      </c>
      <c r="R94" s="3" t="s">
        <v>446</v>
      </c>
      <c r="S94" s="3" t="s">
        <v>446</v>
      </c>
      <c r="T94" s="3" t="s">
        <v>446</v>
      </c>
      <c r="U94" s="3" t="s">
        <v>446</v>
      </c>
      <c r="V94" s="3" t="s">
        <v>446</v>
      </c>
      <c r="W94" s="3" t="s">
        <v>446</v>
      </c>
      <c r="X94" s="3" t="s">
        <v>446</v>
      </c>
      <c r="Y94" s="3" t="s">
        <v>446</v>
      </c>
      <c r="Z94" s="3" t="s">
        <v>446</v>
      </c>
      <c r="AA94" s="3" t="s">
        <v>446</v>
      </c>
      <c r="AB94" s="3" t="s">
        <v>446</v>
      </c>
      <c r="AC94" s="3" t="s">
        <v>446</v>
      </c>
      <c r="AD94" s="3" t="s">
        <v>446</v>
      </c>
      <c r="AE94" s="46"/>
      <c r="AF94" s="3" t="s">
        <v>446</v>
      </c>
      <c r="AG94" s="3" t="s">
        <v>446</v>
      </c>
      <c r="AH94" s="3" t="s">
        <v>446</v>
      </c>
      <c r="AI94" s="3" t="s">
        <v>446</v>
      </c>
      <c r="AJ94" s="3" t="s">
        <v>446</v>
      </c>
      <c r="AK94" s="3" t="s">
        <v>446</v>
      </c>
      <c r="AL94" s="35" t="s">
        <v>410</v>
      </c>
    </row>
    <row r="95" spans="1:38" ht="26.25" customHeight="1" thickBot="1" x14ac:dyDescent="0.3">
      <c r="A95" s="55" t="s">
        <v>53</v>
      </c>
      <c r="B95" s="68" t="s">
        <v>233</v>
      </c>
      <c r="C95" s="56" t="s">
        <v>234</v>
      </c>
      <c r="D95" s="62"/>
      <c r="E95" s="3">
        <v>0.46537400000000007</v>
      </c>
      <c r="F95" s="3">
        <v>1.1016810000000001</v>
      </c>
      <c r="G95" s="3" t="s">
        <v>443</v>
      </c>
      <c r="H95" s="3" t="s">
        <v>443</v>
      </c>
      <c r="I95" s="3">
        <v>3.0647520000000001E-2</v>
      </c>
      <c r="J95" s="3">
        <v>3.1136650000000002E-2</v>
      </c>
      <c r="K95" s="3">
        <v>3.1878999999999998E-2</v>
      </c>
      <c r="L95" s="3">
        <v>8.5813056000000006E-5</v>
      </c>
      <c r="M95" s="3">
        <v>0.78160799999999997</v>
      </c>
      <c r="N95" s="3">
        <v>1.7999999999999999E-2</v>
      </c>
      <c r="O95" s="3" t="s">
        <v>443</v>
      </c>
      <c r="P95" s="3" t="s">
        <v>444</v>
      </c>
      <c r="Q95" s="3" t="s">
        <v>443</v>
      </c>
      <c r="R95" s="3" t="s">
        <v>443</v>
      </c>
      <c r="S95" s="3">
        <v>3.0000000000000001E-3</v>
      </c>
      <c r="T95" s="3" t="s">
        <v>443</v>
      </c>
      <c r="U95" s="3" t="s">
        <v>444</v>
      </c>
      <c r="V95" s="3" t="s">
        <v>444</v>
      </c>
      <c r="W95" s="3">
        <v>8.5674171000000007E-2</v>
      </c>
      <c r="X95" s="3" t="s">
        <v>444</v>
      </c>
      <c r="Y95" s="3" t="s">
        <v>444</v>
      </c>
      <c r="Z95" s="3" t="s">
        <v>444</v>
      </c>
      <c r="AA95" s="3" t="s">
        <v>444</v>
      </c>
      <c r="AB95" s="3" t="s">
        <v>444</v>
      </c>
      <c r="AC95" s="3" t="s">
        <v>444</v>
      </c>
      <c r="AD95" s="3" t="s">
        <v>444</v>
      </c>
      <c r="AE95" s="46"/>
      <c r="AF95" s="3" t="s">
        <v>444</v>
      </c>
      <c r="AG95" s="3" t="s">
        <v>444</v>
      </c>
      <c r="AH95" s="3" t="s">
        <v>444</v>
      </c>
      <c r="AI95" s="3" t="s">
        <v>444</v>
      </c>
      <c r="AJ95" s="3" t="s">
        <v>444</v>
      </c>
      <c r="AK95" s="3" t="s">
        <v>443</v>
      </c>
      <c r="AL95" s="35" t="s">
        <v>410</v>
      </c>
    </row>
    <row r="96" spans="1:38" ht="26.25" customHeight="1" thickBot="1" x14ac:dyDescent="0.3">
      <c r="A96" s="55" t="s">
        <v>53</v>
      </c>
      <c r="B96" s="59" t="s">
        <v>235</v>
      </c>
      <c r="C96" s="56" t="s">
        <v>236</v>
      </c>
      <c r="D96" s="69"/>
      <c r="E96" s="3" t="s">
        <v>446</v>
      </c>
      <c r="F96" s="3" t="s">
        <v>446</v>
      </c>
      <c r="G96" s="3" t="s">
        <v>446</v>
      </c>
      <c r="H96" s="3" t="s">
        <v>446</v>
      </c>
      <c r="I96" s="3" t="s">
        <v>446</v>
      </c>
      <c r="J96" s="3" t="s">
        <v>446</v>
      </c>
      <c r="K96" s="3" t="s">
        <v>446</v>
      </c>
      <c r="L96" s="3" t="s">
        <v>446</v>
      </c>
      <c r="M96" s="3" t="s">
        <v>446</v>
      </c>
      <c r="N96" s="3" t="s">
        <v>446</v>
      </c>
      <c r="O96" s="3" t="s">
        <v>446</v>
      </c>
      <c r="P96" s="3" t="s">
        <v>446</v>
      </c>
      <c r="Q96" s="3" t="s">
        <v>446</v>
      </c>
      <c r="R96" s="3" t="s">
        <v>446</v>
      </c>
      <c r="S96" s="3" t="s">
        <v>446</v>
      </c>
      <c r="T96" s="3" t="s">
        <v>446</v>
      </c>
      <c r="U96" s="3" t="s">
        <v>446</v>
      </c>
      <c r="V96" s="3" t="s">
        <v>446</v>
      </c>
      <c r="W96" s="3" t="s">
        <v>446</v>
      </c>
      <c r="X96" s="3" t="s">
        <v>446</v>
      </c>
      <c r="Y96" s="3" t="s">
        <v>446</v>
      </c>
      <c r="Z96" s="3" t="s">
        <v>446</v>
      </c>
      <c r="AA96" s="3" t="s">
        <v>446</v>
      </c>
      <c r="AB96" s="3" t="s">
        <v>446</v>
      </c>
      <c r="AC96" s="3" t="s">
        <v>446</v>
      </c>
      <c r="AD96" s="3" t="s">
        <v>446</v>
      </c>
      <c r="AE96" s="46"/>
      <c r="AF96" s="3" t="s">
        <v>446</v>
      </c>
      <c r="AG96" s="3" t="s">
        <v>446</v>
      </c>
      <c r="AH96" s="3" t="s">
        <v>446</v>
      </c>
      <c r="AI96" s="3" t="s">
        <v>446</v>
      </c>
      <c r="AJ96" s="3" t="s">
        <v>446</v>
      </c>
      <c r="AK96" s="3" t="s">
        <v>446</v>
      </c>
      <c r="AL96" s="35" t="s">
        <v>410</v>
      </c>
    </row>
    <row r="97" spans="1:38" ht="26.25" customHeight="1" thickBot="1" x14ac:dyDescent="0.3">
      <c r="A97" s="55" t="s">
        <v>53</v>
      </c>
      <c r="B97" s="59" t="s">
        <v>237</v>
      </c>
      <c r="C97" s="56" t="s">
        <v>238</v>
      </c>
      <c r="D97" s="69"/>
      <c r="E97" s="3" t="s">
        <v>444</v>
      </c>
      <c r="F97" s="3" t="s">
        <v>444</v>
      </c>
      <c r="G97" s="3" t="s">
        <v>444</v>
      </c>
      <c r="H97" s="3" t="s">
        <v>444</v>
      </c>
      <c r="I97" s="3" t="s">
        <v>444</v>
      </c>
      <c r="J97" s="3" t="s">
        <v>444</v>
      </c>
      <c r="K97" s="3" t="s">
        <v>444</v>
      </c>
      <c r="L97" s="3" t="s">
        <v>444</v>
      </c>
      <c r="M97" s="3" t="s">
        <v>444</v>
      </c>
      <c r="N97" s="3" t="s">
        <v>443</v>
      </c>
      <c r="O97" s="3" t="s">
        <v>443</v>
      </c>
      <c r="P97" s="3" t="s">
        <v>443</v>
      </c>
      <c r="Q97" s="3" t="s">
        <v>443</v>
      </c>
      <c r="R97" s="3" t="s">
        <v>443</v>
      </c>
      <c r="S97" s="3" t="s">
        <v>443</v>
      </c>
      <c r="T97" s="3" t="s">
        <v>443</v>
      </c>
      <c r="U97" s="3" t="s">
        <v>443</v>
      </c>
      <c r="V97" s="3" t="s">
        <v>443</v>
      </c>
      <c r="W97" s="3" t="s">
        <v>443</v>
      </c>
      <c r="X97" s="3" t="s">
        <v>443</v>
      </c>
      <c r="Y97" s="3" t="s">
        <v>443</v>
      </c>
      <c r="Z97" s="3" t="s">
        <v>443</v>
      </c>
      <c r="AA97" s="3" t="s">
        <v>443</v>
      </c>
      <c r="AB97" s="3" t="s">
        <v>443</v>
      </c>
      <c r="AC97" s="3" t="s">
        <v>443</v>
      </c>
      <c r="AD97" s="3">
        <v>46.782254239410001</v>
      </c>
      <c r="AE97" s="46"/>
      <c r="AF97" s="3" t="s">
        <v>444</v>
      </c>
      <c r="AG97" s="3" t="s">
        <v>444</v>
      </c>
      <c r="AH97" s="3" t="s">
        <v>444</v>
      </c>
      <c r="AI97" s="3" t="s">
        <v>444</v>
      </c>
      <c r="AJ97" s="3" t="s">
        <v>444</v>
      </c>
      <c r="AK97" s="3" t="s">
        <v>444</v>
      </c>
      <c r="AL97" s="35" t="s">
        <v>410</v>
      </c>
    </row>
    <row r="98" spans="1:38" ht="26.25" customHeight="1" thickBot="1" x14ac:dyDescent="0.3">
      <c r="A98" s="55" t="s">
        <v>53</v>
      </c>
      <c r="B98" s="59" t="s">
        <v>239</v>
      </c>
      <c r="C98" s="61" t="s">
        <v>240</v>
      </c>
      <c r="D98" s="69"/>
      <c r="E98" s="3">
        <v>4.9979999999999998E-3</v>
      </c>
      <c r="F98" s="3">
        <v>1.0443102000000001E-2</v>
      </c>
      <c r="G98" s="3" t="s">
        <v>443</v>
      </c>
      <c r="H98" s="3">
        <v>4.1750000000000008E-3</v>
      </c>
      <c r="I98" s="3">
        <v>5.4616271111939077E-2</v>
      </c>
      <c r="J98" s="3">
        <v>0.63208724491902557</v>
      </c>
      <c r="K98" s="3">
        <v>1.336355374</v>
      </c>
      <c r="L98" s="3" t="s">
        <v>443</v>
      </c>
      <c r="M98" s="3" t="s">
        <v>443</v>
      </c>
      <c r="N98" s="3" t="s">
        <v>443</v>
      </c>
      <c r="O98" s="3" t="s">
        <v>443</v>
      </c>
      <c r="P98" s="3" t="s">
        <v>443</v>
      </c>
      <c r="Q98" s="3" t="s">
        <v>443</v>
      </c>
      <c r="R98" s="3">
        <v>1.0510000000000001E-3</v>
      </c>
      <c r="S98" s="3" t="s">
        <v>443</v>
      </c>
      <c r="T98" s="3">
        <v>2.31E-4</v>
      </c>
      <c r="U98" s="3" t="s">
        <v>443</v>
      </c>
      <c r="V98" s="3">
        <v>0.16200000000000001</v>
      </c>
      <c r="W98" s="3" t="s">
        <v>443</v>
      </c>
      <c r="X98" s="3">
        <v>1.7507589999999999E-8</v>
      </c>
      <c r="Y98" s="3" t="s">
        <v>443</v>
      </c>
      <c r="Z98" s="3">
        <v>1.7507589999999999E-8</v>
      </c>
      <c r="AA98" s="3">
        <v>1.7507589999999999E-8</v>
      </c>
      <c r="AB98" s="3">
        <v>5.2522769999999999E-8</v>
      </c>
      <c r="AC98" s="3" t="s">
        <v>444</v>
      </c>
      <c r="AD98" s="3" t="s">
        <v>443</v>
      </c>
      <c r="AE98" s="46"/>
      <c r="AF98" s="3" t="s">
        <v>444</v>
      </c>
      <c r="AG98" s="3" t="s">
        <v>444</v>
      </c>
      <c r="AH98" s="3" t="s">
        <v>444</v>
      </c>
      <c r="AI98" s="3" t="s">
        <v>444</v>
      </c>
      <c r="AJ98" s="3" t="s">
        <v>444</v>
      </c>
      <c r="AK98" s="3" t="s">
        <v>444</v>
      </c>
      <c r="AL98" s="35" t="s">
        <v>410</v>
      </c>
    </row>
    <row r="99" spans="1:38" ht="26.25" customHeight="1" thickBot="1" x14ac:dyDescent="0.3">
      <c r="A99" s="55" t="s">
        <v>241</v>
      </c>
      <c r="B99" s="55" t="s">
        <v>242</v>
      </c>
      <c r="C99" s="56" t="s">
        <v>405</v>
      </c>
      <c r="D99" s="69"/>
      <c r="E99" s="3">
        <v>0.34083193732466038</v>
      </c>
      <c r="F99" s="3">
        <v>11.247872895977574</v>
      </c>
      <c r="G99" s="3" t="s">
        <v>444</v>
      </c>
      <c r="H99" s="3">
        <v>7.0006021524701207</v>
      </c>
      <c r="I99" s="3">
        <v>5.1540339256614727E-2</v>
      </c>
      <c r="J99" s="3">
        <v>9.2826086365042138E-2</v>
      </c>
      <c r="K99" s="3">
        <v>0.20333334108533041</v>
      </c>
      <c r="L99" s="3" t="s">
        <v>444</v>
      </c>
      <c r="M99" s="3" t="s">
        <v>444</v>
      </c>
      <c r="N99" s="3" t="s">
        <v>444</v>
      </c>
      <c r="O99" s="3" t="s">
        <v>444</v>
      </c>
      <c r="P99" s="3" t="s">
        <v>444</v>
      </c>
      <c r="Q99" s="3" t="s">
        <v>444</v>
      </c>
      <c r="R99" s="3" t="s">
        <v>444</v>
      </c>
      <c r="S99" s="3" t="s">
        <v>444</v>
      </c>
      <c r="T99" s="3" t="s">
        <v>444</v>
      </c>
      <c r="U99" s="3" t="s">
        <v>444</v>
      </c>
      <c r="V99" s="3" t="s">
        <v>444</v>
      </c>
      <c r="W99" s="3" t="s">
        <v>444</v>
      </c>
      <c r="X99" s="3" t="s">
        <v>444</v>
      </c>
      <c r="Y99" s="3" t="s">
        <v>444</v>
      </c>
      <c r="Z99" s="3" t="s">
        <v>444</v>
      </c>
      <c r="AA99" s="3" t="s">
        <v>444</v>
      </c>
      <c r="AB99" s="3" t="s">
        <v>444</v>
      </c>
      <c r="AC99" s="3" t="s">
        <v>444</v>
      </c>
      <c r="AD99" s="3" t="s">
        <v>444</v>
      </c>
      <c r="AE99" s="46"/>
      <c r="AF99" s="3" t="s">
        <v>444</v>
      </c>
      <c r="AG99" s="3" t="s">
        <v>444</v>
      </c>
      <c r="AH99" s="3" t="s">
        <v>444</v>
      </c>
      <c r="AI99" s="3" t="s">
        <v>444</v>
      </c>
      <c r="AJ99" s="3" t="s">
        <v>444</v>
      </c>
      <c r="AK99" s="3">
        <v>487.91373867467007</v>
      </c>
      <c r="AL99" s="35" t="s">
        <v>243</v>
      </c>
    </row>
    <row r="100" spans="1:38" ht="26.25" customHeight="1" thickBot="1" x14ac:dyDescent="0.3">
      <c r="A100" s="55" t="s">
        <v>241</v>
      </c>
      <c r="B100" s="55" t="s">
        <v>244</v>
      </c>
      <c r="C100" s="56" t="s">
        <v>406</v>
      </c>
      <c r="D100" s="69"/>
      <c r="E100" s="3">
        <v>1.0705203924826077</v>
      </c>
      <c r="F100" s="3">
        <v>17.056807484027701</v>
      </c>
      <c r="G100" s="3" t="s">
        <v>444</v>
      </c>
      <c r="H100" s="3">
        <v>12.603830920361617</v>
      </c>
      <c r="I100" s="3">
        <v>0.11822381319483032</v>
      </c>
      <c r="J100" s="3">
        <v>0.19482384259522417</v>
      </c>
      <c r="K100" s="3">
        <v>0.42529680017188054</v>
      </c>
      <c r="L100" s="3" t="s">
        <v>444</v>
      </c>
      <c r="M100" s="3" t="s">
        <v>444</v>
      </c>
      <c r="N100" s="3" t="s">
        <v>444</v>
      </c>
      <c r="O100" s="3" t="s">
        <v>444</v>
      </c>
      <c r="P100" s="3" t="s">
        <v>444</v>
      </c>
      <c r="Q100" s="3" t="s">
        <v>444</v>
      </c>
      <c r="R100" s="3" t="s">
        <v>444</v>
      </c>
      <c r="S100" s="3" t="s">
        <v>444</v>
      </c>
      <c r="T100" s="3" t="s">
        <v>444</v>
      </c>
      <c r="U100" s="3" t="s">
        <v>444</v>
      </c>
      <c r="V100" s="3" t="s">
        <v>444</v>
      </c>
      <c r="W100" s="3" t="s">
        <v>444</v>
      </c>
      <c r="X100" s="3" t="s">
        <v>444</v>
      </c>
      <c r="Y100" s="3" t="s">
        <v>444</v>
      </c>
      <c r="Z100" s="3" t="s">
        <v>444</v>
      </c>
      <c r="AA100" s="3" t="s">
        <v>444</v>
      </c>
      <c r="AB100" s="3" t="s">
        <v>444</v>
      </c>
      <c r="AC100" s="3" t="s">
        <v>444</v>
      </c>
      <c r="AD100" s="3" t="s">
        <v>444</v>
      </c>
      <c r="AE100" s="46"/>
      <c r="AF100" s="3" t="s">
        <v>444</v>
      </c>
      <c r="AG100" s="3" t="s">
        <v>444</v>
      </c>
      <c r="AH100" s="3" t="s">
        <v>444</v>
      </c>
      <c r="AI100" s="3" t="s">
        <v>444</v>
      </c>
      <c r="AJ100" s="3" t="s">
        <v>444</v>
      </c>
      <c r="AK100" s="3">
        <v>2028.0387501036662</v>
      </c>
      <c r="AL100" s="35" t="s">
        <v>243</v>
      </c>
    </row>
    <row r="101" spans="1:38" ht="26.25" customHeight="1" thickBot="1" x14ac:dyDescent="0.3">
      <c r="A101" s="55" t="s">
        <v>241</v>
      </c>
      <c r="B101" s="55" t="s">
        <v>245</v>
      </c>
      <c r="C101" s="56" t="s">
        <v>246</v>
      </c>
      <c r="D101" s="69"/>
      <c r="E101" s="3">
        <v>4.6054057998556244E-3</v>
      </c>
      <c r="F101" s="3">
        <v>3.4163920739514617E-2</v>
      </c>
      <c r="G101" s="3" t="s">
        <v>444</v>
      </c>
      <c r="H101" s="3">
        <v>8.6968519050834553E-2</v>
      </c>
      <c r="I101" s="3">
        <v>1.9493838179588082E-3</v>
      </c>
      <c r="J101" s="3">
        <v>5.8481014538764248E-3</v>
      </c>
      <c r="K101" s="3">
        <v>1.3645596725711659E-2</v>
      </c>
      <c r="L101" s="3" t="s">
        <v>444</v>
      </c>
      <c r="M101" s="3" t="s">
        <v>444</v>
      </c>
      <c r="N101" s="3" t="s">
        <v>444</v>
      </c>
      <c r="O101" s="3" t="s">
        <v>444</v>
      </c>
      <c r="P101" s="3" t="s">
        <v>444</v>
      </c>
      <c r="Q101" s="3" t="s">
        <v>444</v>
      </c>
      <c r="R101" s="3" t="s">
        <v>444</v>
      </c>
      <c r="S101" s="3" t="s">
        <v>444</v>
      </c>
      <c r="T101" s="3" t="s">
        <v>444</v>
      </c>
      <c r="U101" s="3" t="s">
        <v>444</v>
      </c>
      <c r="V101" s="3" t="s">
        <v>444</v>
      </c>
      <c r="W101" s="3" t="s">
        <v>444</v>
      </c>
      <c r="X101" s="3" t="s">
        <v>444</v>
      </c>
      <c r="Y101" s="3" t="s">
        <v>444</v>
      </c>
      <c r="Z101" s="3" t="s">
        <v>444</v>
      </c>
      <c r="AA101" s="3" t="s">
        <v>444</v>
      </c>
      <c r="AB101" s="3" t="s">
        <v>444</v>
      </c>
      <c r="AC101" s="3" t="s">
        <v>444</v>
      </c>
      <c r="AD101" s="3" t="s">
        <v>444</v>
      </c>
      <c r="AE101" s="46"/>
      <c r="AF101" s="3" t="s">
        <v>444</v>
      </c>
      <c r="AG101" s="3" t="s">
        <v>444</v>
      </c>
      <c r="AH101" s="3" t="s">
        <v>444</v>
      </c>
      <c r="AI101" s="3" t="s">
        <v>444</v>
      </c>
      <c r="AJ101" s="3" t="s">
        <v>444</v>
      </c>
      <c r="AK101" s="3">
        <v>122.45469089794042</v>
      </c>
      <c r="AL101" s="35" t="s">
        <v>243</v>
      </c>
    </row>
    <row r="102" spans="1:38" ht="26.25" customHeight="1" thickBot="1" x14ac:dyDescent="0.3">
      <c r="A102" s="55" t="s">
        <v>241</v>
      </c>
      <c r="B102" s="55" t="s">
        <v>247</v>
      </c>
      <c r="C102" s="56" t="s">
        <v>384</v>
      </c>
      <c r="D102" s="69"/>
      <c r="E102" s="3">
        <v>0.30073388644434773</v>
      </c>
      <c r="F102" s="3">
        <v>1.2331157176772805</v>
      </c>
      <c r="G102" s="3" t="s">
        <v>444</v>
      </c>
      <c r="H102" s="3">
        <v>14.417835823224822</v>
      </c>
      <c r="I102" s="3">
        <v>4.0192779098349292E-2</v>
      </c>
      <c r="J102" s="3">
        <v>0.55880327566305688</v>
      </c>
      <c r="K102" s="3">
        <v>3.7083313869515155</v>
      </c>
      <c r="L102" s="3" t="s">
        <v>444</v>
      </c>
      <c r="M102" s="3" t="s">
        <v>444</v>
      </c>
      <c r="N102" s="3" t="s">
        <v>444</v>
      </c>
      <c r="O102" s="3" t="s">
        <v>444</v>
      </c>
      <c r="P102" s="3" t="s">
        <v>444</v>
      </c>
      <c r="Q102" s="3" t="s">
        <v>444</v>
      </c>
      <c r="R102" s="3" t="s">
        <v>444</v>
      </c>
      <c r="S102" s="3" t="s">
        <v>444</v>
      </c>
      <c r="T102" s="3" t="s">
        <v>444</v>
      </c>
      <c r="U102" s="3" t="s">
        <v>444</v>
      </c>
      <c r="V102" s="3" t="s">
        <v>444</v>
      </c>
      <c r="W102" s="3" t="s">
        <v>444</v>
      </c>
      <c r="X102" s="3" t="s">
        <v>444</v>
      </c>
      <c r="Y102" s="3" t="s">
        <v>444</v>
      </c>
      <c r="Z102" s="3" t="s">
        <v>444</v>
      </c>
      <c r="AA102" s="3" t="s">
        <v>444</v>
      </c>
      <c r="AB102" s="3" t="s">
        <v>444</v>
      </c>
      <c r="AC102" s="3" t="s">
        <v>444</v>
      </c>
      <c r="AD102" s="3" t="s">
        <v>444</v>
      </c>
      <c r="AE102" s="46"/>
      <c r="AF102" s="3" t="s">
        <v>444</v>
      </c>
      <c r="AG102" s="3" t="s">
        <v>444</v>
      </c>
      <c r="AH102" s="3" t="s">
        <v>444</v>
      </c>
      <c r="AI102" s="3" t="s">
        <v>444</v>
      </c>
      <c r="AJ102" s="3" t="s">
        <v>444</v>
      </c>
      <c r="AK102" s="3">
        <v>6456.2562831848227</v>
      </c>
      <c r="AL102" s="35" t="s">
        <v>243</v>
      </c>
    </row>
    <row r="103" spans="1:38" ht="26.25" customHeight="1" thickBot="1" x14ac:dyDescent="0.3">
      <c r="A103" s="55" t="s">
        <v>241</v>
      </c>
      <c r="B103" s="55" t="s">
        <v>248</v>
      </c>
      <c r="C103" s="56" t="s">
        <v>249</v>
      </c>
      <c r="D103" s="69"/>
      <c r="E103" s="3" t="s">
        <v>446</v>
      </c>
      <c r="F103" s="3" t="s">
        <v>446</v>
      </c>
      <c r="G103" s="3" t="s">
        <v>446</v>
      </c>
      <c r="H103" s="3" t="s">
        <v>446</v>
      </c>
      <c r="I103" s="3" t="s">
        <v>446</v>
      </c>
      <c r="J103" s="3" t="s">
        <v>446</v>
      </c>
      <c r="K103" s="3" t="s">
        <v>446</v>
      </c>
      <c r="L103" s="3" t="s">
        <v>446</v>
      </c>
      <c r="M103" s="3" t="s">
        <v>446</v>
      </c>
      <c r="N103" s="3" t="s">
        <v>446</v>
      </c>
      <c r="O103" s="3" t="s">
        <v>446</v>
      </c>
      <c r="P103" s="3" t="s">
        <v>446</v>
      </c>
      <c r="Q103" s="3" t="s">
        <v>446</v>
      </c>
      <c r="R103" s="3" t="s">
        <v>446</v>
      </c>
      <c r="S103" s="3" t="s">
        <v>446</v>
      </c>
      <c r="T103" s="3" t="s">
        <v>446</v>
      </c>
      <c r="U103" s="3" t="s">
        <v>446</v>
      </c>
      <c r="V103" s="3" t="s">
        <v>446</v>
      </c>
      <c r="W103" s="3" t="s">
        <v>446</v>
      </c>
      <c r="X103" s="3" t="s">
        <v>446</v>
      </c>
      <c r="Y103" s="3" t="s">
        <v>446</v>
      </c>
      <c r="Z103" s="3" t="s">
        <v>446</v>
      </c>
      <c r="AA103" s="3" t="s">
        <v>446</v>
      </c>
      <c r="AB103" s="3" t="s">
        <v>446</v>
      </c>
      <c r="AC103" s="3" t="s">
        <v>446</v>
      </c>
      <c r="AD103" s="3" t="s">
        <v>446</v>
      </c>
      <c r="AE103" s="46"/>
      <c r="AF103" s="3" t="s">
        <v>446</v>
      </c>
      <c r="AG103" s="3" t="s">
        <v>446</v>
      </c>
      <c r="AH103" s="3" t="s">
        <v>446</v>
      </c>
      <c r="AI103" s="3" t="s">
        <v>446</v>
      </c>
      <c r="AJ103" s="3" t="s">
        <v>446</v>
      </c>
      <c r="AK103" s="3" t="s">
        <v>446</v>
      </c>
      <c r="AL103" s="35" t="s">
        <v>243</v>
      </c>
    </row>
    <row r="104" spans="1:38" ht="26.25" customHeight="1" thickBot="1" x14ac:dyDescent="0.3">
      <c r="A104" s="55" t="s">
        <v>241</v>
      </c>
      <c r="B104" s="55" t="s">
        <v>250</v>
      </c>
      <c r="C104" s="56" t="s">
        <v>251</v>
      </c>
      <c r="D104" s="69"/>
      <c r="E104" s="3">
        <v>1.0450368252069834E-2</v>
      </c>
      <c r="F104" s="3">
        <v>3.5575960854722408E-2</v>
      </c>
      <c r="G104" s="3" t="s">
        <v>444</v>
      </c>
      <c r="H104" s="3">
        <v>7.9778190311822914E-2</v>
      </c>
      <c r="I104" s="3">
        <v>3.2720236935274339E-4</v>
      </c>
      <c r="J104" s="3">
        <v>1.0998010080582302E-3</v>
      </c>
      <c r="K104" s="3">
        <v>2.5662023521358735E-3</v>
      </c>
      <c r="L104" s="3" t="s">
        <v>444</v>
      </c>
      <c r="M104" s="3" t="s">
        <v>444</v>
      </c>
      <c r="N104" s="3" t="s">
        <v>444</v>
      </c>
      <c r="O104" s="3" t="s">
        <v>444</v>
      </c>
      <c r="P104" s="3" t="s">
        <v>444</v>
      </c>
      <c r="Q104" s="3" t="s">
        <v>444</v>
      </c>
      <c r="R104" s="3" t="s">
        <v>444</v>
      </c>
      <c r="S104" s="3" t="s">
        <v>444</v>
      </c>
      <c r="T104" s="3" t="s">
        <v>444</v>
      </c>
      <c r="U104" s="3" t="s">
        <v>444</v>
      </c>
      <c r="V104" s="3" t="s">
        <v>444</v>
      </c>
      <c r="W104" s="3" t="s">
        <v>444</v>
      </c>
      <c r="X104" s="3" t="s">
        <v>444</v>
      </c>
      <c r="Y104" s="3" t="s">
        <v>444</v>
      </c>
      <c r="Z104" s="3" t="s">
        <v>444</v>
      </c>
      <c r="AA104" s="3" t="s">
        <v>444</v>
      </c>
      <c r="AB104" s="3" t="s">
        <v>444</v>
      </c>
      <c r="AC104" s="3" t="s">
        <v>444</v>
      </c>
      <c r="AD104" s="3" t="s">
        <v>444</v>
      </c>
      <c r="AE104" s="46"/>
      <c r="AF104" s="3" t="s">
        <v>444</v>
      </c>
      <c r="AG104" s="3" t="s">
        <v>444</v>
      </c>
      <c r="AH104" s="3" t="s">
        <v>444</v>
      </c>
      <c r="AI104" s="3" t="s">
        <v>444</v>
      </c>
      <c r="AJ104" s="3" t="s">
        <v>444</v>
      </c>
      <c r="AK104" s="3">
        <v>57.014433467637176</v>
      </c>
      <c r="AL104" s="35" t="s">
        <v>243</v>
      </c>
    </row>
    <row r="105" spans="1:38" ht="26.25" customHeight="1" thickBot="1" x14ac:dyDescent="0.3">
      <c r="A105" s="55" t="s">
        <v>241</v>
      </c>
      <c r="B105" s="55" t="s">
        <v>252</v>
      </c>
      <c r="C105" s="56" t="s">
        <v>253</v>
      </c>
      <c r="D105" s="69"/>
      <c r="E105" s="3">
        <v>5.5950865907415215E-2</v>
      </c>
      <c r="F105" s="3">
        <v>0.59095003482345287</v>
      </c>
      <c r="G105" s="3" t="s">
        <v>444</v>
      </c>
      <c r="H105" s="3">
        <v>0.50143122765791026</v>
      </c>
      <c r="I105" s="3">
        <v>8.6380990794078065E-3</v>
      </c>
      <c r="J105" s="3">
        <v>1.3601991410497982E-2</v>
      </c>
      <c r="K105" s="3">
        <v>2.967708671381375E-2</v>
      </c>
      <c r="L105" s="3" t="s">
        <v>444</v>
      </c>
      <c r="M105" s="3" t="s">
        <v>444</v>
      </c>
      <c r="N105" s="3" t="s">
        <v>444</v>
      </c>
      <c r="O105" s="3" t="s">
        <v>444</v>
      </c>
      <c r="P105" s="3" t="s">
        <v>444</v>
      </c>
      <c r="Q105" s="3" t="s">
        <v>444</v>
      </c>
      <c r="R105" s="3" t="s">
        <v>444</v>
      </c>
      <c r="S105" s="3" t="s">
        <v>444</v>
      </c>
      <c r="T105" s="3" t="s">
        <v>444</v>
      </c>
      <c r="U105" s="3" t="s">
        <v>444</v>
      </c>
      <c r="V105" s="3" t="s">
        <v>444</v>
      </c>
      <c r="W105" s="3" t="s">
        <v>444</v>
      </c>
      <c r="X105" s="3" t="s">
        <v>444</v>
      </c>
      <c r="Y105" s="3" t="s">
        <v>444</v>
      </c>
      <c r="Z105" s="3" t="s">
        <v>444</v>
      </c>
      <c r="AA105" s="3" t="s">
        <v>444</v>
      </c>
      <c r="AB105" s="3" t="s">
        <v>444</v>
      </c>
      <c r="AC105" s="3" t="s">
        <v>444</v>
      </c>
      <c r="AD105" s="3" t="s">
        <v>444</v>
      </c>
      <c r="AE105" s="46"/>
      <c r="AF105" s="3" t="s">
        <v>444</v>
      </c>
      <c r="AG105" s="3" t="s">
        <v>444</v>
      </c>
      <c r="AH105" s="3" t="s">
        <v>444</v>
      </c>
      <c r="AI105" s="3" t="s">
        <v>444</v>
      </c>
      <c r="AJ105" s="3" t="s">
        <v>444</v>
      </c>
      <c r="AK105" s="3">
        <v>75.954779138627188</v>
      </c>
      <c r="AL105" s="35" t="s">
        <v>243</v>
      </c>
    </row>
    <row r="106" spans="1:38" ht="26.25" customHeight="1" thickBot="1" x14ac:dyDescent="0.3">
      <c r="A106" s="55" t="s">
        <v>241</v>
      </c>
      <c r="B106" s="55" t="s">
        <v>254</v>
      </c>
      <c r="C106" s="56" t="s">
        <v>255</v>
      </c>
      <c r="D106" s="69"/>
      <c r="E106" s="3" t="s">
        <v>445</v>
      </c>
      <c r="F106" s="3" t="s">
        <v>445</v>
      </c>
      <c r="G106" s="3" t="s">
        <v>444</v>
      </c>
      <c r="H106" s="3" t="s">
        <v>445</v>
      </c>
      <c r="I106" s="3" t="s">
        <v>445</v>
      </c>
      <c r="J106" s="3" t="s">
        <v>445</v>
      </c>
      <c r="K106" s="3" t="s">
        <v>445</v>
      </c>
      <c r="L106" s="3" t="s">
        <v>444</v>
      </c>
      <c r="M106" s="3" t="s">
        <v>444</v>
      </c>
      <c r="N106" s="3" t="s">
        <v>444</v>
      </c>
      <c r="O106" s="3" t="s">
        <v>444</v>
      </c>
      <c r="P106" s="3" t="s">
        <v>444</v>
      </c>
      <c r="Q106" s="3" t="s">
        <v>444</v>
      </c>
      <c r="R106" s="3" t="s">
        <v>444</v>
      </c>
      <c r="S106" s="3" t="s">
        <v>444</v>
      </c>
      <c r="T106" s="3" t="s">
        <v>444</v>
      </c>
      <c r="U106" s="3" t="s">
        <v>444</v>
      </c>
      <c r="V106" s="3" t="s">
        <v>444</v>
      </c>
      <c r="W106" s="3" t="s">
        <v>444</v>
      </c>
      <c r="X106" s="3" t="s">
        <v>444</v>
      </c>
      <c r="Y106" s="3" t="s">
        <v>444</v>
      </c>
      <c r="Z106" s="3" t="s">
        <v>444</v>
      </c>
      <c r="AA106" s="3" t="s">
        <v>444</v>
      </c>
      <c r="AB106" s="3" t="s">
        <v>444</v>
      </c>
      <c r="AC106" s="3" t="s">
        <v>444</v>
      </c>
      <c r="AD106" s="3" t="s">
        <v>444</v>
      </c>
      <c r="AE106" s="46"/>
      <c r="AF106" s="3" t="s">
        <v>444</v>
      </c>
      <c r="AG106" s="3" t="s">
        <v>444</v>
      </c>
      <c r="AH106" s="3" t="s">
        <v>444</v>
      </c>
      <c r="AI106" s="3" t="s">
        <v>444</v>
      </c>
      <c r="AJ106" s="3" t="s">
        <v>444</v>
      </c>
      <c r="AK106" s="3" t="s">
        <v>445</v>
      </c>
      <c r="AL106" s="35" t="s">
        <v>243</v>
      </c>
    </row>
    <row r="107" spans="1:38" ht="26.25" customHeight="1" thickBot="1" x14ac:dyDescent="0.3">
      <c r="A107" s="55" t="s">
        <v>241</v>
      </c>
      <c r="B107" s="55" t="s">
        <v>256</v>
      </c>
      <c r="C107" s="56" t="s">
        <v>377</v>
      </c>
      <c r="D107" s="69"/>
      <c r="E107" s="3">
        <v>2.1513798097052297E-2</v>
      </c>
      <c r="F107" s="3">
        <v>0.37575835527963847</v>
      </c>
      <c r="G107" s="3" t="s">
        <v>444</v>
      </c>
      <c r="H107" s="3">
        <v>1.4338427824966034</v>
      </c>
      <c r="I107" s="3">
        <v>2.0587615097289479E-2</v>
      </c>
      <c r="J107" s="3">
        <v>0.36987970843223705</v>
      </c>
      <c r="K107" s="3">
        <v>1.7569286125531258</v>
      </c>
      <c r="L107" s="3" t="s">
        <v>444</v>
      </c>
      <c r="M107" s="3" t="s">
        <v>444</v>
      </c>
      <c r="N107" s="3" t="s">
        <v>444</v>
      </c>
      <c r="O107" s="3" t="s">
        <v>444</v>
      </c>
      <c r="P107" s="3" t="s">
        <v>444</v>
      </c>
      <c r="Q107" s="3" t="s">
        <v>444</v>
      </c>
      <c r="R107" s="3" t="s">
        <v>444</v>
      </c>
      <c r="S107" s="3" t="s">
        <v>444</v>
      </c>
      <c r="T107" s="3" t="s">
        <v>444</v>
      </c>
      <c r="U107" s="3" t="s">
        <v>444</v>
      </c>
      <c r="V107" s="3" t="s">
        <v>444</v>
      </c>
      <c r="W107" s="3" t="s">
        <v>444</v>
      </c>
      <c r="X107" s="3" t="s">
        <v>444</v>
      </c>
      <c r="Y107" s="3" t="s">
        <v>444</v>
      </c>
      <c r="Z107" s="3" t="s">
        <v>444</v>
      </c>
      <c r="AA107" s="3" t="s">
        <v>444</v>
      </c>
      <c r="AB107" s="3" t="s">
        <v>444</v>
      </c>
      <c r="AC107" s="3" t="s">
        <v>444</v>
      </c>
      <c r="AD107" s="3" t="s">
        <v>444</v>
      </c>
      <c r="AE107" s="46"/>
      <c r="AF107" s="3" t="s">
        <v>444</v>
      </c>
      <c r="AG107" s="3" t="s">
        <v>444</v>
      </c>
      <c r="AH107" s="3" t="s">
        <v>444</v>
      </c>
      <c r="AI107" s="3" t="s">
        <v>444</v>
      </c>
      <c r="AJ107" s="3" t="s">
        <v>444</v>
      </c>
      <c r="AK107" s="3">
        <v>12001.620486447402</v>
      </c>
      <c r="AL107" s="35" t="s">
        <v>243</v>
      </c>
    </row>
    <row r="108" spans="1:38" ht="26.25" customHeight="1" thickBot="1" x14ac:dyDescent="0.3">
      <c r="A108" s="55" t="s">
        <v>241</v>
      </c>
      <c r="B108" s="55" t="s">
        <v>257</v>
      </c>
      <c r="C108" s="56" t="s">
        <v>378</v>
      </c>
      <c r="D108" s="69"/>
      <c r="E108" s="3">
        <v>6.0020221604495404E-2</v>
      </c>
      <c r="F108" s="3">
        <v>1.9408462430748852</v>
      </c>
      <c r="G108" s="3" t="s">
        <v>444</v>
      </c>
      <c r="H108" s="3">
        <v>3.5300326001824045</v>
      </c>
      <c r="I108" s="3">
        <v>4.9088601079307438E-2</v>
      </c>
      <c r="J108" s="3">
        <v>0.6652758133907658</v>
      </c>
      <c r="K108" s="3">
        <v>1.3305516267815316</v>
      </c>
      <c r="L108" s="3" t="s">
        <v>444</v>
      </c>
      <c r="M108" s="3" t="s">
        <v>444</v>
      </c>
      <c r="N108" s="3" t="s">
        <v>444</v>
      </c>
      <c r="O108" s="3" t="s">
        <v>444</v>
      </c>
      <c r="P108" s="3" t="s">
        <v>444</v>
      </c>
      <c r="Q108" s="3" t="s">
        <v>444</v>
      </c>
      <c r="R108" s="3" t="s">
        <v>444</v>
      </c>
      <c r="S108" s="3" t="s">
        <v>444</v>
      </c>
      <c r="T108" s="3" t="s">
        <v>444</v>
      </c>
      <c r="U108" s="3" t="s">
        <v>444</v>
      </c>
      <c r="V108" s="3" t="s">
        <v>444</v>
      </c>
      <c r="W108" s="3" t="s">
        <v>444</v>
      </c>
      <c r="X108" s="3" t="s">
        <v>444</v>
      </c>
      <c r="Y108" s="3" t="s">
        <v>444</v>
      </c>
      <c r="Z108" s="3" t="s">
        <v>444</v>
      </c>
      <c r="AA108" s="3" t="s">
        <v>444</v>
      </c>
      <c r="AB108" s="3" t="s">
        <v>444</v>
      </c>
      <c r="AC108" s="3" t="s">
        <v>444</v>
      </c>
      <c r="AD108" s="3" t="s">
        <v>444</v>
      </c>
      <c r="AE108" s="46"/>
      <c r="AF108" s="3" t="s">
        <v>444</v>
      </c>
      <c r="AG108" s="3" t="s">
        <v>444</v>
      </c>
      <c r="AH108" s="3" t="s">
        <v>444</v>
      </c>
      <c r="AI108" s="3" t="s">
        <v>444</v>
      </c>
      <c r="AJ108" s="3" t="s">
        <v>444</v>
      </c>
      <c r="AK108" s="3">
        <v>29377.384519538289</v>
      </c>
      <c r="AL108" s="35" t="s">
        <v>243</v>
      </c>
    </row>
    <row r="109" spans="1:38" ht="26.25" customHeight="1" thickBot="1" x14ac:dyDescent="0.3">
      <c r="A109" s="55" t="s">
        <v>241</v>
      </c>
      <c r="B109" s="55" t="s">
        <v>258</v>
      </c>
      <c r="C109" s="56" t="s">
        <v>379</v>
      </c>
      <c r="D109" s="69"/>
      <c r="E109" s="3" t="s">
        <v>445</v>
      </c>
      <c r="F109" s="3" t="s">
        <v>445</v>
      </c>
      <c r="G109" s="3" t="s">
        <v>444</v>
      </c>
      <c r="H109" s="3" t="s">
        <v>445</v>
      </c>
      <c r="I109" s="3" t="s">
        <v>445</v>
      </c>
      <c r="J109" s="3" t="s">
        <v>445</v>
      </c>
      <c r="K109" s="3" t="s">
        <v>445</v>
      </c>
      <c r="L109" s="3" t="s">
        <v>444</v>
      </c>
      <c r="M109" s="3" t="s">
        <v>444</v>
      </c>
      <c r="N109" s="3" t="s">
        <v>444</v>
      </c>
      <c r="O109" s="3" t="s">
        <v>444</v>
      </c>
      <c r="P109" s="3" t="s">
        <v>444</v>
      </c>
      <c r="Q109" s="3" t="s">
        <v>444</v>
      </c>
      <c r="R109" s="3" t="s">
        <v>444</v>
      </c>
      <c r="S109" s="3" t="s">
        <v>444</v>
      </c>
      <c r="T109" s="3" t="s">
        <v>444</v>
      </c>
      <c r="U109" s="3" t="s">
        <v>444</v>
      </c>
      <c r="V109" s="3" t="s">
        <v>444</v>
      </c>
      <c r="W109" s="3" t="s">
        <v>444</v>
      </c>
      <c r="X109" s="3" t="s">
        <v>444</v>
      </c>
      <c r="Y109" s="3" t="s">
        <v>444</v>
      </c>
      <c r="Z109" s="3" t="s">
        <v>444</v>
      </c>
      <c r="AA109" s="3" t="s">
        <v>444</v>
      </c>
      <c r="AB109" s="3" t="s">
        <v>444</v>
      </c>
      <c r="AC109" s="3" t="s">
        <v>444</v>
      </c>
      <c r="AD109" s="3" t="s">
        <v>444</v>
      </c>
      <c r="AE109" s="46"/>
      <c r="AF109" s="3" t="s">
        <v>444</v>
      </c>
      <c r="AG109" s="3" t="s">
        <v>444</v>
      </c>
      <c r="AH109" s="3" t="s">
        <v>444</v>
      </c>
      <c r="AI109" s="3" t="s">
        <v>444</v>
      </c>
      <c r="AJ109" s="3" t="s">
        <v>444</v>
      </c>
      <c r="AK109" s="3" t="s">
        <v>445</v>
      </c>
      <c r="AL109" s="35" t="s">
        <v>243</v>
      </c>
    </row>
    <row r="110" spans="1:38" ht="26.25" customHeight="1" thickBot="1" x14ac:dyDescent="0.3">
      <c r="A110" s="55" t="s">
        <v>241</v>
      </c>
      <c r="B110" s="55" t="s">
        <v>259</v>
      </c>
      <c r="C110" s="56" t="s">
        <v>380</v>
      </c>
      <c r="D110" s="69"/>
      <c r="E110" s="3">
        <v>1.669202021724685E-3</v>
      </c>
      <c r="F110" s="3">
        <v>0.33487313175406436</v>
      </c>
      <c r="G110" s="3" t="s">
        <v>444</v>
      </c>
      <c r="H110" s="3">
        <v>0.24187833466800263</v>
      </c>
      <c r="I110" s="3">
        <v>1.9371546595848568E-2</v>
      </c>
      <c r="J110" s="3">
        <v>8.3317310758795768E-2</v>
      </c>
      <c r="K110" s="3">
        <v>8.331744454741051E-2</v>
      </c>
      <c r="L110" s="3" t="s">
        <v>444</v>
      </c>
      <c r="M110" s="3" t="s">
        <v>444</v>
      </c>
      <c r="N110" s="3" t="s">
        <v>444</v>
      </c>
      <c r="O110" s="3" t="s">
        <v>444</v>
      </c>
      <c r="P110" s="3" t="s">
        <v>444</v>
      </c>
      <c r="Q110" s="3" t="s">
        <v>444</v>
      </c>
      <c r="R110" s="3" t="s">
        <v>444</v>
      </c>
      <c r="S110" s="3" t="s">
        <v>444</v>
      </c>
      <c r="T110" s="3" t="s">
        <v>444</v>
      </c>
      <c r="U110" s="3" t="s">
        <v>444</v>
      </c>
      <c r="V110" s="3" t="s">
        <v>444</v>
      </c>
      <c r="W110" s="3" t="s">
        <v>444</v>
      </c>
      <c r="X110" s="3" t="s">
        <v>444</v>
      </c>
      <c r="Y110" s="3" t="s">
        <v>444</v>
      </c>
      <c r="Z110" s="3" t="s">
        <v>444</v>
      </c>
      <c r="AA110" s="3" t="s">
        <v>444</v>
      </c>
      <c r="AB110" s="3" t="s">
        <v>444</v>
      </c>
      <c r="AC110" s="3" t="s">
        <v>444</v>
      </c>
      <c r="AD110" s="3" t="s">
        <v>444</v>
      </c>
      <c r="AE110" s="46"/>
      <c r="AF110" s="3" t="s">
        <v>444</v>
      </c>
      <c r="AG110" s="3" t="s">
        <v>444</v>
      </c>
      <c r="AH110" s="3" t="s">
        <v>444</v>
      </c>
      <c r="AI110" s="3" t="s">
        <v>444</v>
      </c>
      <c r="AJ110" s="3" t="s">
        <v>444</v>
      </c>
      <c r="AK110" s="3">
        <v>684.81735056682055</v>
      </c>
      <c r="AL110" s="35" t="s">
        <v>243</v>
      </c>
    </row>
    <row r="111" spans="1:38" ht="26.25" customHeight="1" thickBot="1" x14ac:dyDescent="0.3">
      <c r="A111" s="55" t="s">
        <v>241</v>
      </c>
      <c r="B111" s="55" t="s">
        <v>260</v>
      </c>
      <c r="C111" s="56" t="s">
        <v>374</v>
      </c>
      <c r="D111" s="69"/>
      <c r="E111" s="3">
        <v>4.2581202399999997E-3</v>
      </c>
      <c r="F111" s="3">
        <v>8.3072529000000006E-2</v>
      </c>
      <c r="G111" s="3" t="s">
        <v>444</v>
      </c>
      <c r="H111" s="3">
        <v>3.9204278420000002E-2</v>
      </c>
      <c r="I111" s="3">
        <v>1.7651759999999999E-4</v>
      </c>
      <c r="J111" s="3">
        <v>3.3622399999999998E-4</v>
      </c>
      <c r="K111" s="3">
        <v>7.5650399999999997E-4</v>
      </c>
      <c r="L111" s="3" t="s">
        <v>444</v>
      </c>
      <c r="M111" s="3" t="s">
        <v>444</v>
      </c>
      <c r="N111" s="3" t="s">
        <v>444</v>
      </c>
      <c r="O111" s="3" t="s">
        <v>444</v>
      </c>
      <c r="P111" s="3" t="s">
        <v>444</v>
      </c>
      <c r="Q111" s="3" t="s">
        <v>444</v>
      </c>
      <c r="R111" s="3" t="s">
        <v>444</v>
      </c>
      <c r="S111" s="3" t="s">
        <v>444</v>
      </c>
      <c r="T111" s="3" t="s">
        <v>444</v>
      </c>
      <c r="U111" s="3" t="s">
        <v>444</v>
      </c>
      <c r="V111" s="3" t="s">
        <v>444</v>
      </c>
      <c r="W111" s="3" t="s">
        <v>444</v>
      </c>
      <c r="X111" s="3" t="s">
        <v>444</v>
      </c>
      <c r="Y111" s="3" t="s">
        <v>444</v>
      </c>
      <c r="Z111" s="3" t="s">
        <v>444</v>
      </c>
      <c r="AA111" s="3" t="s">
        <v>444</v>
      </c>
      <c r="AB111" s="3" t="s">
        <v>444</v>
      </c>
      <c r="AC111" s="3" t="s">
        <v>444</v>
      </c>
      <c r="AD111" s="3" t="s">
        <v>444</v>
      </c>
      <c r="AE111" s="46"/>
      <c r="AF111" s="3" t="s">
        <v>444</v>
      </c>
      <c r="AG111" s="3" t="s">
        <v>444</v>
      </c>
      <c r="AH111" s="3" t="s">
        <v>444</v>
      </c>
      <c r="AI111" s="3" t="s">
        <v>444</v>
      </c>
      <c r="AJ111" s="3" t="s">
        <v>444</v>
      </c>
      <c r="AK111" s="3">
        <v>67.387</v>
      </c>
      <c r="AL111" s="35" t="s">
        <v>243</v>
      </c>
    </row>
    <row r="112" spans="1:38" ht="26.25" customHeight="1" thickBot="1" x14ac:dyDescent="0.3">
      <c r="A112" s="55" t="s">
        <v>261</v>
      </c>
      <c r="B112" s="55" t="s">
        <v>262</v>
      </c>
      <c r="C112" s="56" t="s">
        <v>263</v>
      </c>
      <c r="D112" s="57"/>
      <c r="E112" s="3">
        <v>5.9806426333361475</v>
      </c>
      <c r="F112" s="3" t="s">
        <v>444</v>
      </c>
      <c r="G112" s="3" t="s">
        <v>444</v>
      </c>
      <c r="H112" s="3">
        <v>6.1657815080462743</v>
      </c>
      <c r="I112" s="3" t="s">
        <v>444</v>
      </c>
      <c r="J112" s="3" t="s">
        <v>444</v>
      </c>
      <c r="K112" s="3" t="s">
        <v>444</v>
      </c>
      <c r="L112" s="3" t="s">
        <v>444</v>
      </c>
      <c r="M112" s="3" t="s">
        <v>444</v>
      </c>
      <c r="N112" s="3" t="s">
        <v>444</v>
      </c>
      <c r="O112" s="3" t="s">
        <v>444</v>
      </c>
      <c r="P112" s="3" t="s">
        <v>444</v>
      </c>
      <c r="Q112" s="3" t="s">
        <v>444</v>
      </c>
      <c r="R112" s="3" t="s">
        <v>444</v>
      </c>
      <c r="S112" s="3" t="s">
        <v>444</v>
      </c>
      <c r="T112" s="3" t="s">
        <v>444</v>
      </c>
      <c r="U112" s="3" t="s">
        <v>444</v>
      </c>
      <c r="V112" s="3" t="s">
        <v>444</v>
      </c>
      <c r="W112" s="3" t="s">
        <v>444</v>
      </c>
      <c r="X112" s="3" t="s">
        <v>444</v>
      </c>
      <c r="Y112" s="3" t="s">
        <v>444</v>
      </c>
      <c r="Z112" s="3" t="s">
        <v>444</v>
      </c>
      <c r="AA112" s="3" t="s">
        <v>444</v>
      </c>
      <c r="AB112" s="3" t="s">
        <v>444</v>
      </c>
      <c r="AC112" s="3" t="s">
        <v>444</v>
      </c>
      <c r="AD112" s="3" t="s">
        <v>444</v>
      </c>
      <c r="AE112" s="46"/>
      <c r="AF112" s="3" t="s">
        <v>444</v>
      </c>
      <c r="AG112" s="3" t="s">
        <v>444</v>
      </c>
      <c r="AH112" s="3" t="s">
        <v>444</v>
      </c>
      <c r="AI112" s="3" t="s">
        <v>444</v>
      </c>
      <c r="AJ112" s="3" t="s">
        <v>444</v>
      </c>
      <c r="AK112" s="3">
        <v>149516065.84689951</v>
      </c>
      <c r="AL112" s="35" t="s">
        <v>416</v>
      </c>
    </row>
    <row r="113" spans="1:38" ht="26.25" customHeight="1" thickBot="1" x14ac:dyDescent="0.3">
      <c r="A113" s="55" t="s">
        <v>261</v>
      </c>
      <c r="B113" s="70" t="s">
        <v>264</v>
      </c>
      <c r="C113" s="71" t="s">
        <v>265</v>
      </c>
      <c r="D113" s="57"/>
      <c r="E113" s="3">
        <v>4.4813920607607658</v>
      </c>
      <c r="F113" s="3">
        <v>2.8784407802</v>
      </c>
      <c r="G113" s="3" t="s">
        <v>444</v>
      </c>
      <c r="H113" s="3">
        <v>13.616054362756207</v>
      </c>
      <c r="I113" s="3" t="s">
        <v>444</v>
      </c>
      <c r="J113" s="3" t="s">
        <v>444</v>
      </c>
      <c r="K113" s="3" t="s">
        <v>444</v>
      </c>
      <c r="L113" s="3" t="s">
        <v>444</v>
      </c>
      <c r="M113" s="3" t="s">
        <v>444</v>
      </c>
      <c r="N113" s="3" t="s">
        <v>444</v>
      </c>
      <c r="O113" s="3" t="s">
        <v>444</v>
      </c>
      <c r="P113" s="3" t="s">
        <v>444</v>
      </c>
      <c r="Q113" s="3" t="s">
        <v>444</v>
      </c>
      <c r="R113" s="3" t="s">
        <v>444</v>
      </c>
      <c r="S113" s="3" t="s">
        <v>444</v>
      </c>
      <c r="T113" s="3" t="s">
        <v>444</v>
      </c>
      <c r="U113" s="3" t="s">
        <v>444</v>
      </c>
      <c r="V113" s="3" t="s">
        <v>444</v>
      </c>
      <c r="W113" s="3" t="s">
        <v>444</v>
      </c>
      <c r="X113" s="3" t="s">
        <v>444</v>
      </c>
      <c r="Y113" s="3" t="s">
        <v>444</v>
      </c>
      <c r="Z113" s="3" t="s">
        <v>444</v>
      </c>
      <c r="AA113" s="3" t="s">
        <v>444</v>
      </c>
      <c r="AB113" s="3" t="s">
        <v>444</v>
      </c>
      <c r="AC113" s="3" t="s">
        <v>444</v>
      </c>
      <c r="AD113" s="3" t="s">
        <v>444</v>
      </c>
      <c r="AE113" s="46"/>
      <c r="AF113" s="3" t="s">
        <v>444</v>
      </c>
      <c r="AG113" s="3" t="s">
        <v>444</v>
      </c>
      <c r="AH113" s="3" t="s">
        <v>444</v>
      </c>
      <c r="AI113" s="3" t="s">
        <v>444</v>
      </c>
      <c r="AJ113" s="3" t="s">
        <v>444</v>
      </c>
      <c r="AK113" s="3">
        <v>110919695.75658441</v>
      </c>
      <c r="AL113" s="111" t="s">
        <v>432</v>
      </c>
    </row>
    <row r="114" spans="1:38" ht="26.25" customHeight="1" thickBot="1" x14ac:dyDescent="0.3">
      <c r="A114" s="55" t="s">
        <v>261</v>
      </c>
      <c r="B114" s="70" t="s">
        <v>266</v>
      </c>
      <c r="C114" s="71" t="s">
        <v>385</v>
      </c>
      <c r="D114" s="57"/>
      <c r="E114" s="3">
        <v>6.6296960000000002E-2</v>
      </c>
      <c r="F114" s="3" t="s">
        <v>444</v>
      </c>
      <c r="G114" s="3" t="s">
        <v>444</v>
      </c>
      <c r="H114" s="3">
        <v>4.6879820000000003E-2</v>
      </c>
      <c r="I114" s="3" t="s">
        <v>444</v>
      </c>
      <c r="J114" s="3" t="s">
        <v>444</v>
      </c>
      <c r="K114" s="3" t="s">
        <v>444</v>
      </c>
      <c r="L114" s="3" t="s">
        <v>444</v>
      </c>
      <c r="M114" s="3" t="s">
        <v>444</v>
      </c>
      <c r="N114" s="3" t="s">
        <v>444</v>
      </c>
      <c r="O114" s="3" t="s">
        <v>444</v>
      </c>
      <c r="P114" s="3" t="s">
        <v>444</v>
      </c>
      <c r="Q114" s="3" t="s">
        <v>444</v>
      </c>
      <c r="R114" s="3" t="s">
        <v>444</v>
      </c>
      <c r="S114" s="3" t="s">
        <v>444</v>
      </c>
      <c r="T114" s="3" t="s">
        <v>444</v>
      </c>
      <c r="U114" s="3" t="s">
        <v>444</v>
      </c>
      <c r="V114" s="3" t="s">
        <v>444</v>
      </c>
      <c r="W114" s="3" t="s">
        <v>444</v>
      </c>
      <c r="X114" s="3" t="s">
        <v>444</v>
      </c>
      <c r="Y114" s="3" t="s">
        <v>444</v>
      </c>
      <c r="Z114" s="3" t="s">
        <v>444</v>
      </c>
      <c r="AA114" s="3" t="s">
        <v>444</v>
      </c>
      <c r="AB114" s="3" t="s">
        <v>444</v>
      </c>
      <c r="AC114" s="3" t="s">
        <v>444</v>
      </c>
      <c r="AD114" s="3" t="s">
        <v>444</v>
      </c>
      <c r="AE114" s="46"/>
      <c r="AF114" s="3" t="s">
        <v>444</v>
      </c>
      <c r="AG114" s="3" t="s">
        <v>444</v>
      </c>
      <c r="AH114" s="3" t="s">
        <v>444</v>
      </c>
      <c r="AI114" s="3" t="s">
        <v>444</v>
      </c>
      <c r="AJ114" s="3" t="s">
        <v>444</v>
      </c>
      <c r="AK114" s="3">
        <v>1657424.3248412837</v>
      </c>
      <c r="AL114" s="35" t="s">
        <v>410</v>
      </c>
    </row>
    <row r="115" spans="1:38" ht="26.25" customHeight="1" thickBot="1" x14ac:dyDescent="0.3">
      <c r="A115" s="55" t="s">
        <v>261</v>
      </c>
      <c r="B115" s="70" t="s">
        <v>267</v>
      </c>
      <c r="C115" s="71" t="s">
        <v>268</v>
      </c>
      <c r="D115" s="57"/>
      <c r="E115" s="3">
        <v>0.10515819999999999</v>
      </c>
      <c r="F115" s="3" t="s">
        <v>444</v>
      </c>
      <c r="G115" s="3" t="s">
        <v>444</v>
      </c>
      <c r="H115" s="3">
        <v>0.34081276000000005</v>
      </c>
      <c r="I115" s="3" t="s">
        <v>444</v>
      </c>
      <c r="J115" s="3" t="s">
        <v>444</v>
      </c>
      <c r="K115" s="3" t="s">
        <v>444</v>
      </c>
      <c r="L115" s="3" t="s">
        <v>444</v>
      </c>
      <c r="M115" s="3" t="s">
        <v>444</v>
      </c>
      <c r="N115" s="3" t="s">
        <v>444</v>
      </c>
      <c r="O115" s="3" t="s">
        <v>444</v>
      </c>
      <c r="P115" s="3" t="s">
        <v>444</v>
      </c>
      <c r="Q115" s="3" t="s">
        <v>444</v>
      </c>
      <c r="R115" s="3" t="s">
        <v>444</v>
      </c>
      <c r="S115" s="3" t="s">
        <v>444</v>
      </c>
      <c r="T115" s="3" t="s">
        <v>444</v>
      </c>
      <c r="U115" s="3" t="s">
        <v>444</v>
      </c>
      <c r="V115" s="3" t="s">
        <v>444</v>
      </c>
      <c r="W115" s="3" t="s">
        <v>444</v>
      </c>
      <c r="X115" s="3" t="s">
        <v>444</v>
      </c>
      <c r="Y115" s="3" t="s">
        <v>444</v>
      </c>
      <c r="Z115" s="3" t="s">
        <v>444</v>
      </c>
      <c r="AA115" s="3" t="s">
        <v>444</v>
      </c>
      <c r="AB115" s="3" t="s">
        <v>444</v>
      </c>
      <c r="AC115" s="3" t="s">
        <v>444</v>
      </c>
      <c r="AD115" s="3" t="s">
        <v>444</v>
      </c>
      <c r="AE115" s="46"/>
      <c r="AF115" s="3" t="s">
        <v>444</v>
      </c>
      <c r="AG115" s="3" t="s">
        <v>444</v>
      </c>
      <c r="AH115" s="3" t="s">
        <v>444</v>
      </c>
      <c r="AI115" s="3" t="s">
        <v>444</v>
      </c>
      <c r="AJ115" s="3" t="s">
        <v>444</v>
      </c>
      <c r="AK115" s="3">
        <v>2628955.5365549675</v>
      </c>
      <c r="AL115" s="35" t="s">
        <v>432</v>
      </c>
    </row>
    <row r="116" spans="1:38" ht="26.25" customHeight="1" thickBot="1" x14ac:dyDescent="0.3">
      <c r="A116" s="55" t="s">
        <v>261</v>
      </c>
      <c r="B116" s="55" t="s">
        <v>269</v>
      </c>
      <c r="C116" s="61" t="s">
        <v>407</v>
      </c>
      <c r="D116" s="57"/>
      <c r="E116" s="3">
        <v>2.4964627165640643</v>
      </c>
      <c r="F116" s="3">
        <v>0.36832518959999999</v>
      </c>
      <c r="G116" s="3" t="s">
        <v>444</v>
      </c>
      <c r="H116" s="3">
        <v>6.5010677406735873</v>
      </c>
      <c r="I116" s="3" t="s">
        <v>444</v>
      </c>
      <c r="J116" s="3" t="s">
        <v>444</v>
      </c>
      <c r="K116" s="3" t="s">
        <v>444</v>
      </c>
      <c r="L116" s="3" t="s">
        <v>444</v>
      </c>
      <c r="M116" s="3" t="s">
        <v>444</v>
      </c>
      <c r="N116" s="3" t="s">
        <v>444</v>
      </c>
      <c r="O116" s="3" t="s">
        <v>444</v>
      </c>
      <c r="P116" s="3" t="s">
        <v>444</v>
      </c>
      <c r="Q116" s="3" t="s">
        <v>444</v>
      </c>
      <c r="R116" s="3" t="s">
        <v>444</v>
      </c>
      <c r="S116" s="3" t="s">
        <v>444</v>
      </c>
      <c r="T116" s="3" t="s">
        <v>444</v>
      </c>
      <c r="U116" s="3" t="s">
        <v>444</v>
      </c>
      <c r="V116" s="3" t="s">
        <v>444</v>
      </c>
      <c r="W116" s="3" t="s">
        <v>444</v>
      </c>
      <c r="X116" s="3" t="s">
        <v>444</v>
      </c>
      <c r="Y116" s="3" t="s">
        <v>444</v>
      </c>
      <c r="Z116" s="3" t="s">
        <v>444</v>
      </c>
      <c r="AA116" s="3" t="s">
        <v>444</v>
      </c>
      <c r="AB116" s="3" t="s">
        <v>444</v>
      </c>
      <c r="AC116" s="3" t="s">
        <v>444</v>
      </c>
      <c r="AD116" s="3" t="s">
        <v>444</v>
      </c>
      <c r="AE116" s="46"/>
      <c r="AF116" s="3" t="s">
        <v>444</v>
      </c>
      <c r="AG116" s="3" t="s">
        <v>444</v>
      </c>
      <c r="AH116" s="3" t="s">
        <v>444</v>
      </c>
      <c r="AI116" s="3" t="s">
        <v>444</v>
      </c>
      <c r="AJ116" s="3" t="s">
        <v>444</v>
      </c>
      <c r="AK116" s="3">
        <v>63526673.993593007</v>
      </c>
      <c r="AL116" s="111" t="s">
        <v>432</v>
      </c>
    </row>
    <row r="117" spans="1:38" ht="26.25" customHeight="1" thickBot="1" x14ac:dyDescent="0.3">
      <c r="A117" s="55" t="s">
        <v>261</v>
      </c>
      <c r="B117" s="55" t="s">
        <v>270</v>
      </c>
      <c r="C117" s="61" t="s">
        <v>271</v>
      </c>
      <c r="D117" s="57"/>
      <c r="E117" s="3" t="s">
        <v>444</v>
      </c>
      <c r="F117" s="3" t="s">
        <v>444</v>
      </c>
      <c r="G117" s="3" t="s">
        <v>444</v>
      </c>
      <c r="H117" s="3">
        <v>0.34467481189999999</v>
      </c>
      <c r="I117" s="3" t="s">
        <v>444</v>
      </c>
      <c r="J117" s="3" t="s">
        <v>444</v>
      </c>
      <c r="K117" s="3" t="s">
        <v>444</v>
      </c>
      <c r="L117" s="3" t="s">
        <v>444</v>
      </c>
      <c r="M117" s="3" t="s">
        <v>444</v>
      </c>
      <c r="N117" s="3" t="s">
        <v>444</v>
      </c>
      <c r="O117" s="3" t="s">
        <v>444</v>
      </c>
      <c r="P117" s="3" t="s">
        <v>444</v>
      </c>
      <c r="Q117" s="3" t="s">
        <v>444</v>
      </c>
      <c r="R117" s="3" t="s">
        <v>444</v>
      </c>
      <c r="S117" s="3" t="s">
        <v>444</v>
      </c>
      <c r="T117" s="3" t="s">
        <v>444</v>
      </c>
      <c r="U117" s="3" t="s">
        <v>444</v>
      </c>
      <c r="V117" s="3" t="s">
        <v>444</v>
      </c>
      <c r="W117" s="3" t="s">
        <v>444</v>
      </c>
      <c r="X117" s="3" t="s">
        <v>444</v>
      </c>
      <c r="Y117" s="3" t="s">
        <v>444</v>
      </c>
      <c r="Z117" s="3" t="s">
        <v>444</v>
      </c>
      <c r="AA117" s="3" t="s">
        <v>444</v>
      </c>
      <c r="AB117" s="3" t="s">
        <v>444</v>
      </c>
      <c r="AC117" s="3" t="s">
        <v>444</v>
      </c>
      <c r="AD117" s="3" t="s">
        <v>444</v>
      </c>
      <c r="AE117" s="46"/>
      <c r="AF117" s="3" t="s">
        <v>444</v>
      </c>
      <c r="AG117" s="3" t="s">
        <v>444</v>
      </c>
      <c r="AH117" s="3" t="s">
        <v>444</v>
      </c>
      <c r="AI117" s="3" t="s">
        <v>444</v>
      </c>
      <c r="AJ117" s="3" t="s">
        <v>444</v>
      </c>
      <c r="AK117" s="3">
        <v>21963421.132406663</v>
      </c>
      <c r="AL117" s="35" t="s">
        <v>432</v>
      </c>
    </row>
    <row r="118" spans="1:38" ht="26.25" customHeight="1" thickBot="1" x14ac:dyDescent="0.3">
      <c r="A118" s="55" t="s">
        <v>261</v>
      </c>
      <c r="B118" s="55" t="s">
        <v>272</v>
      </c>
      <c r="C118" s="61" t="s">
        <v>408</v>
      </c>
      <c r="D118" s="57"/>
      <c r="E118" s="3" t="s">
        <v>444</v>
      </c>
      <c r="F118" s="3" t="s">
        <v>444</v>
      </c>
      <c r="G118" s="3" t="s">
        <v>444</v>
      </c>
      <c r="H118" s="3" t="s">
        <v>444</v>
      </c>
      <c r="I118" s="3" t="s">
        <v>444</v>
      </c>
      <c r="J118" s="3" t="s">
        <v>444</v>
      </c>
      <c r="K118" s="3" t="s">
        <v>444</v>
      </c>
      <c r="L118" s="3" t="s">
        <v>444</v>
      </c>
      <c r="M118" s="3" t="s">
        <v>444</v>
      </c>
      <c r="N118" s="3" t="s">
        <v>444</v>
      </c>
      <c r="O118" s="3" t="s">
        <v>444</v>
      </c>
      <c r="P118" s="3" t="s">
        <v>444</v>
      </c>
      <c r="Q118" s="3" t="s">
        <v>444</v>
      </c>
      <c r="R118" s="3" t="s">
        <v>444</v>
      </c>
      <c r="S118" s="3" t="s">
        <v>444</v>
      </c>
      <c r="T118" s="3" t="s">
        <v>444</v>
      </c>
      <c r="U118" s="3" t="s">
        <v>444</v>
      </c>
      <c r="V118" s="3" t="s">
        <v>444</v>
      </c>
      <c r="W118" s="3" t="s">
        <v>444</v>
      </c>
      <c r="X118" s="3" t="s">
        <v>444</v>
      </c>
      <c r="Y118" s="3" t="s">
        <v>444</v>
      </c>
      <c r="Z118" s="3" t="s">
        <v>444</v>
      </c>
      <c r="AA118" s="3" t="s">
        <v>444</v>
      </c>
      <c r="AB118" s="3" t="s">
        <v>444</v>
      </c>
      <c r="AC118" s="3" t="s">
        <v>444</v>
      </c>
      <c r="AD118" s="3" t="s">
        <v>444</v>
      </c>
      <c r="AE118" s="46"/>
      <c r="AF118" s="3" t="s">
        <v>444</v>
      </c>
      <c r="AG118" s="3" t="s">
        <v>444</v>
      </c>
      <c r="AH118" s="3" t="s">
        <v>444</v>
      </c>
      <c r="AI118" s="3" t="s">
        <v>444</v>
      </c>
      <c r="AJ118" s="3" t="s">
        <v>444</v>
      </c>
      <c r="AK118" s="3" t="s">
        <v>443</v>
      </c>
      <c r="AL118" s="35" t="s">
        <v>410</v>
      </c>
    </row>
    <row r="119" spans="1:38" ht="26.25" customHeight="1" thickBot="1" x14ac:dyDescent="0.3">
      <c r="A119" s="55" t="s">
        <v>261</v>
      </c>
      <c r="B119" s="55" t="s">
        <v>273</v>
      </c>
      <c r="C119" s="56" t="s">
        <v>274</v>
      </c>
      <c r="D119" s="57"/>
      <c r="E119" s="3" t="s">
        <v>444</v>
      </c>
      <c r="F119" s="3" t="s">
        <v>444</v>
      </c>
      <c r="G119" s="3" t="s">
        <v>444</v>
      </c>
      <c r="H119" s="3" t="s">
        <v>445</v>
      </c>
      <c r="I119" s="3">
        <v>7.4985794414951804E-2</v>
      </c>
      <c r="J119" s="3">
        <v>1.3442701125519818</v>
      </c>
      <c r="K119" s="3">
        <v>1.3442701125519818</v>
      </c>
      <c r="L119" s="3" t="s">
        <v>444</v>
      </c>
      <c r="M119" s="3" t="s">
        <v>444</v>
      </c>
      <c r="N119" s="3" t="s">
        <v>444</v>
      </c>
      <c r="O119" s="3" t="s">
        <v>444</v>
      </c>
      <c r="P119" s="3" t="s">
        <v>444</v>
      </c>
      <c r="Q119" s="3" t="s">
        <v>444</v>
      </c>
      <c r="R119" s="3" t="s">
        <v>444</v>
      </c>
      <c r="S119" s="3" t="s">
        <v>444</v>
      </c>
      <c r="T119" s="3" t="s">
        <v>444</v>
      </c>
      <c r="U119" s="3" t="s">
        <v>444</v>
      </c>
      <c r="V119" s="3" t="s">
        <v>444</v>
      </c>
      <c r="W119" s="3" t="s">
        <v>444</v>
      </c>
      <c r="X119" s="3" t="s">
        <v>444</v>
      </c>
      <c r="Y119" s="3" t="s">
        <v>444</v>
      </c>
      <c r="Z119" s="3" t="s">
        <v>444</v>
      </c>
      <c r="AA119" s="3" t="s">
        <v>444</v>
      </c>
      <c r="AB119" s="3" t="s">
        <v>444</v>
      </c>
      <c r="AC119" s="3" t="s">
        <v>444</v>
      </c>
      <c r="AD119" s="3" t="s">
        <v>444</v>
      </c>
      <c r="AE119" s="46"/>
      <c r="AF119" s="3" t="s">
        <v>444</v>
      </c>
      <c r="AG119" s="3" t="s">
        <v>444</v>
      </c>
      <c r="AH119" s="3" t="s">
        <v>444</v>
      </c>
      <c r="AI119" s="3" t="s">
        <v>444</v>
      </c>
      <c r="AJ119" s="3" t="s">
        <v>444</v>
      </c>
      <c r="AK119" s="3">
        <v>1350777.7162486936</v>
      </c>
      <c r="AL119" s="35" t="s">
        <v>448</v>
      </c>
    </row>
    <row r="120" spans="1:38" ht="26.25" customHeight="1" thickBot="1" x14ac:dyDescent="0.3">
      <c r="A120" s="55" t="s">
        <v>261</v>
      </c>
      <c r="B120" s="55" t="s">
        <v>275</v>
      </c>
      <c r="C120" s="56" t="s">
        <v>276</v>
      </c>
      <c r="D120" s="57"/>
      <c r="E120" s="3">
        <v>0.94997644577000007</v>
      </c>
      <c r="F120" s="3" t="s">
        <v>444</v>
      </c>
      <c r="G120" s="3" t="s">
        <v>444</v>
      </c>
      <c r="H120" s="3">
        <v>1.2957032251055001</v>
      </c>
      <c r="I120" s="3" t="s">
        <v>443</v>
      </c>
      <c r="J120" s="3" t="s">
        <v>443</v>
      </c>
      <c r="K120" s="3" t="s">
        <v>443</v>
      </c>
      <c r="L120" s="3" t="s">
        <v>444</v>
      </c>
      <c r="M120" s="3" t="s">
        <v>444</v>
      </c>
      <c r="N120" s="3" t="s">
        <v>444</v>
      </c>
      <c r="O120" s="3" t="s">
        <v>444</v>
      </c>
      <c r="P120" s="3" t="s">
        <v>444</v>
      </c>
      <c r="Q120" s="3" t="s">
        <v>444</v>
      </c>
      <c r="R120" s="3" t="s">
        <v>444</v>
      </c>
      <c r="S120" s="3" t="s">
        <v>444</v>
      </c>
      <c r="T120" s="3" t="s">
        <v>444</v>
      </c>
      <c r="U120" s="3" t="s">
        <v>444</v>
      </c>
      <c r="V120" s="3" t="s">
        <v>444</v>
      </c>
      <c r="W120" s="3" t="s">
        <v>444</v>
      </c>
      <c r="X120" s="3" t="s">
        <v>444</v>
      </c>
      <c r="Y120" s="3" t="s">
        <v>444</v>
      </c>
      <c r="Z120" s="3" t="s">
        <v>444</v>
      </c>
      <c r="AA120" s="3" t="s">
        <v>444</v>
      </c>
      <c r="AB120" s="3" t="s">
        <v>444</v>
      </c>
      <c r="AC120" s="3" t="s">
        <v>444</v>
      </c>
      <c r="AD120" s="3" t="s">
        <v>444</v>
      </c>
      <c r="AE120" s="46"/>
      <c r="AF120" s="3" t="s">
        <v>444</v>
      </c>
      <c r="AG120" s="3" t="s">
        <v>444</v>
      </c>
      <c r="AH120" s="3" t="s">
        <v>444</v>
      </c>
      <c r="AI120" s="3" t="s">
        <v>444</v>
      </c>
      <c r="AJ120" s="3" t="s">
        <v>444</v>
      </c>
      <c r="AK120" s="3">
        <v>43.658025066800199</v>
      </c>
      <c r="AL120" s="111" t="s">
        <v>433</v>
      </c>
    </row>
    <row r="121" spans="1:38" ht="26.25" customHeight="1" thickBot="1" x14ac:dyDescent="0.3">
      <c r="A121" s="55" t="s">
        <v>261</v>
      </c>
      <c r="B121" s="55" t="s">
        <v>277</v>
      </c>
      <c r="C121" s="61" t="s">
        <v>278</v>
      </c>
      <c r="D121" s="58"/>
      <c r="E121" s="3" t="s">
        <v>444</v>
      </c>
      <c r="F121" s="3">
        <v>1.2045497766758766</v>
      </c>
      <c r="G121" s="3" t="s">
        <v>444</v>
      </c>
      <c r="H121" s="3" t="s">
        <v>444</v>
      </c>
      <c r="I121" s="3" t="s">
        <v>444</v>
      </c>
      <c r="J121" s="3" t="s">
        <v>444</v>
      </c>
      <c r="K121" s="3" t="s">
        <v>444</v>
      </c>
      <c r="L121" s="3" t="s">
        <v>444</v>
      </c>
      <c r="M121" s="3" t="s">
        <v>444</v>
      </c>
      <c r="N121" s="3" t="s">
        <v>444</v>
      </c>
      <c r="O121" s="3" t="s">
        <v>444</v>
      </c>
      <c r="P121" s="3" t="s">
        <v>444</v>
      </c>
      <c r="Q121" s="3" t="s">
        <v>444</v>
      </c>
      <c r="R121" s="3" t="s">
        <v>444</v>
      </c>
      <c r="S121" s="3" t="s">
        <v>444</v>
      </c>
      <c r="T121" s="3" t="s">
        <v>444</v>
      </c>
      <c r="U121" s="3" t="s">
        <v>444</v>
      </c>
      <c r="V121" s="3" t="s">
        <v>444</v>
      </c>
      <c r="W121" s="3" t="s">
        <v>444</v>
      </c>
      <c r="X121" s="3" t="s">
        <v>444</v>
      </c>
      <c r="Y121" s="3" t="s">
        <v>444</v>
      </c>
      <c r="Z121" s="3" t="s">
        <v>444</v>
      </c>
      <c r="AA121" s="3" t="s">
        <v>444</v>
      </c>
      <c r="AB121" s="3" t="s">
        <v>444</v>
      </c>
      <c r="AC121" s="3" t="s">
        <v>444</v>
      </c>
      <c r="AD121" s="3" t="s">
        <v>444</v>
      </c>
      <c r="AE121" s="46"/>
      <c r="AF121" s="3" t="s">
        <v>444</v>
      </c>
      <c r="AG121" s="3" t="s">
        <v>444</v>
      </c>
      <c r="AH121" s="3" t="s">
        <v>444</v>
      </c>
      <c r="AI121" s="3" t="s">
        <v>444</v>
      </c>
      <c r="AJ121" s="3" t="s">
        <v>444</v>
      </c>
      <c r="AK121" s="3">
        <v>1400639.2762487126</v>
      </c>
      <c r="AL121" s="111" t="s">
        <v>434</v>
      </c>
    </row>
    <row r="122" spans="1:38" ht="26.25" customHeight="1" thickBot="1" x14ac:dyDescent="0.3">
      <c r="A122" s="55" t="s">
        <v>261</v>
      </c>
      <c r="B122" s="70" t="s">
        <v>280</v>
      </c>
      <c r="C122" s="71" t="s">
        <v>281</v>
      </c>
      <c r="D122" s="57"/>
      <c r="E122" s="3" t="s">
        <v>446</v>
      </c>
      <c r="F122" s="3" t="s">
        <v>446</v>
      </c>
      <c r="G122" s="3" t="s">
        <v>446</v>
      </c>
      <c r="H122" s="3" t="s">
        <v>446</v>
      </c>
      <c r="I122" s="3" t="s">
        <v>446</v>
      </c>
      <c r="J122" s="3" t="s">
        <v>446</v>
      </c>
      <c r="K122" s="3" t="s">
        <v>446</v>
      </c>
      <c r="L122" s="3" t="s">
        <v>446</v>
      </c>
      <c r="M122" s="3" t="s">
        <v>446</v>
      </c>
      <c r="N122" s="3" t="s">
        <v>446</v>
      </c>
      <c r="O122" s="3" t="s">
        <v>446</v>
      </c>
      <c r="P122" s="3" t="s">
        <v>446</v>
      </c>
      <c r="Q122" s="3" t="s">
        <v>446</v>
      </c>
      <c r="R122" s="3" t="s">
        <v>446</v>
      </c>
      <c r="S122" s="3" t="s">
        <v>446</v>
      </c>
      <c r="T122" s="3" t="s">
        <v>446</v>
      </c>
      <c r="U122" s="3" t="s">
        <v>446</v>
      </c>
      <c r="V122" s="3" t="s">
        <v>446</v>
      </c>
      <c r="W122" s="3" t="s">
        <v>446</v>
      </c>
      <c r="X122" s="3" t="s">
        <v>446</v>
      </c>
      <c r="Y122" s="3" t="s">
        <v>446</v>
      </c>
      <c r="Z122" s="3" t="s">
        <v>446</v>
      </c>
      <c r="AA122" s="3" t="s">
        <v>446</v>
      </c>
      <c r="AB122" s="3" t="s">
        <v>446</v>
      </c>
      <c r="AC122" s="3" t="s">
        <v>446</v>
      </c>
      <c r="AD122" s="3" t="s">
        <v>446</v>
      </c>
      <c r="AE122" s="46"/>
      <c r="AF122" s="3" t="s">
        <v>446</v>
      </c>
      <c r="AG122" s="3" t="s">
        <v>446</v>
      </c>
      <c r="AH122" s="3" t="s">
        <v>446</v>
      </c>
      <c r="AI122" s="3" t="s">
        <v>446</v>
      </c>
      <c r="AJ122" s="3" t="s">
        <v>446</v>
      </c>
      <c r="AK122" s="3" t="s">
        <v>446</v>
      </c>
      <c r="AL122" s="35" t="s">
        <v>410</v>
      </c>
    </row>
    <row r="123" spans="1:38" ht="26.25" customHeight="1" thickBot="1" x14ac:dyDescent="0.3">
      <c r="A123" s="55" t="s">
        <v>261</v>
      </c>
      <c r="B123" s="55" t="s">
        <v>282</v>
      </c>
      <c r="C123" s="56" t="s">
        <v>283</v>
      </c>
      <c r="D123" s="57"/>
      <c r="E123" s="3" t="s">
        <v>446</v>
      </c>
      <c r="F123" s="3" t="s">
        <v>446</v>
      </c>
      <c r="G123" s="3" t="s">
        <v>446</v>
      </c>
      <c r="H123" s="3" t="s">
        <v>446</v>
      </c>
      <c r="I123" s="3" t="s">
        <v>446</v>
      </c>
      <c r="J123" s="3" t="s">
        <v>446</v>
      </c>
      <c r="K123" s="3" t="s">
        <v>446</v>
      </c>
      <c r="L123" s="3" t="s">
        <v>446</v>
      </c>
      <c r="M123" s="3" t="s">
        <v>446</v>
      </c>
      <c r="N123" s="3" t="s">
        <v>446</v>
      </c>
      <c r="O123" s="3" t="s">
        <v>446</v>
      </c>
      <c r="P123" s="3" t="s">
        <v>446</v>
      </c>
      <c r="Q123" s="3" t="s">
        <v>446</v>
      </c>
      <c r="R123" s="3" t="s">
        <v>446</v>
      </c>
      <c r="S123" s="3" t="s">
        <v>446</v>
      </c>
      <c r="T123" s="3" t="s">
        <v>446</v>
      </c>
      <c r="U123" s="3" t="s">
        <v>446</v>
      </c>
      <c r="V123" s="3" t="s">
        <v>446</v>
      </c>
      <c r="W123" s="3" t="s">
        <v>446</v>
      </c>
      <c r="X123" s="3" t="s">
        <v>446</v>
      </c>
      <c r="Y123" s="3" t="s">
        <v>446</v>
      </c>
      <c r="Z123" s="3" t="s">
        <v>446</v>
      </c>
      <c r="AA123" s="3" t="s">
        <v>446</v>
      </c>
      <c r="AB123" s="3" t="s">
        <v>446</v>
      </c>
      <c r="AC123" s="3" t="s">
        <v>446</v>
      </c>
      <c r="AD123" s="3" t="s">
        <v>446</v>
      </c>
      <c r="AE123" s="46"/>
      <c r="AF123" s="3" t="s">
        <v>446</v>
      </c>
      <c r="AG123" s="3" t="s">
        <v>446</v>
      </c>
      <c r="AH123" s="3" t="s">
        <v>446</v>
      </c>
      <c r="AI123" s="3" t="s">
        <v>446</v>
      </c>
      <c r="AJ123" s="3" t="s">
        <v>446</v>
      </c>
      <c r="AK123" s="3" t="s">
        <v>446</v>
      </c>
      <c r="AL123" s="35" t="s">
        <v>415</v>
      </c>
    </row>
    <row r="124" spans="1:38" ht="26.25" customHeight="1" thickBot="1" x14ac:dyDescent="0.3">
      <c r="A124" s="55" t="s">
        <v>261</v>
      </c>
      <c r="B124" s="72" t="s">
        <v>284</v>
      </c>
      <c r="C124" s="56" t="s">
        <v>285</v>
      </c>
      <c r="D124" s="57"/>
      <c r="E124" s="3" t="s">
        <v>444</v>
      </c>
      <c r="F124" s="3" t="s">
        <v>444</v>
      </c>
      <c r="G124" s="3" t="s">
        <v>444</v>
      </c>
      <c r="H124" s="3" t="s">
        <v>443</v>
      </c>
      <c r="I124" s="3" t="s">
        <v>444</v>
      </c>
      <c r="J124" s="3" t="s">
        <v>444</v>
      </c>
      <c r="K124" s="3" t="s">
        <v>444</v>
      </c>
      <c r="L124" s="3" t="s">
        <v>444</v>
      </c>
      <c r="M124" s="3" t="s">
        <v>444</v>
      </c>
      <c r="N124" s="3" t="s">
        <v>444</v>
      </c>
      <c r="O124" s="3" t="s">
        <v>444</v>
      </c>
      <c r="P124" s="3" t="s">
        <v>444</v>
      </c>
      <c r="Q124" s="3" t="s">
        <v>444</v>
      </c>
      <c r="R124" s="3" t="s">
        <v>444</v>
      </c>
      <c r="S124" s="3" t="s">
        <v>444</v>
      </c>
      <c r="T124" s="3" t="s">
        <v>444</v>
      </c>
      <c r="U124" s="3" t="s">
        <v>444</v>
      </c>
      <c r="V124" s="3" t="s">
        <v>444</v>
      </c>
      <c r="W124" s="3" t="s">
        <v>444</v>
      </c>
      <c r="X124" s="3" t="s">
        <v>444</v>
      </c>
      <c r="Y124" s="3" t="s">
        <v>444</v>
      </c>
      <c r="Z124" s="3" t="s">
        <v>444</v>
      </c>
      <c r="AA124" s="3" t="s">
        <v>444</v>
      </c>
      <c r="AB124" s="3" t="s">
        <v>444</v>
      </c>
      <c r="AC124" s="3" t="s">
        <v>444</v>
      </c>
      <c r="AD124" s="3" t="s">
        <v>444</v>
      </c>
      <c r="AE124" s="46"/>
      <c r="AF124" s="3" t="s">
        <v>444</v>
      </c>
      <c r="AG124" s="3" t="s">
        <v>444</v>
      </c>
      <c r="AH124" s="3" t="s">
        <v>444</v>
      </c>
      <c r="AI124" s="3" t="s">
        <v>444</v>
      </c>
      <c r="AJ124" s="3" t="s">
        <v>444</v>
      </c>
      <c r="AK124" s="3" t="s">
        <v>444</v>
      </c>
      <c r="AL124" s="35" t="s">
        <v>410</v>
      </c>
    </row>
    <row r="125" spans="1:38" ht="26.25" customHeight="1" thickBot="1" x14ac:dyDescent="0.3">
      <c r="A125" s="55" t="s">
        <v>286</v>
      </c>
      <c r="B125" s="55" t="s">
        <v>287</v>
      </c>
      <c r="C125" s="56" t="s">
        <v>288</v>
      </c>
      <c r="D125" s="57"/>
      <c r="E125" s="3" t="s">
        <v>443</v>
      </c>
      <c r="F125" s="3">
        <v>0.42267688764243305</v>
      </c>
      <c r="G125" s="3" t="s">
        <v>443</v>
      </c>
      <c r="H125" s="3" t="s">
        <v>443</v>
      </c>
      <c r="I125" s="3">
        <v>2.4359491535000001E-5</v>
      </c>
      <c r="J125" s="3">
        <v>1.63370262005E-4</v>
      </c>
      <c r="K125" s="3">
        <v>3.4592589638499999E-4</v>
      </c>
      <c r="L125" s="3" t="s">
        <v>443</v>
      </c>
      <c r="M125" s="3" t="s">
        <v>443</v>
      </c>
      <c r="N125" s="3" t="s">
        <v>444</v>
      </c>
      <c r="O125" s="3" t="s">
        <v>444</v>
      </c>
      <c r="P125" s="3" t="s">
        <v>444</v>
      </c>
      <c r="Q125" s="3" t="s">
        <v>444</v>
      </c>
      <c r="R125" s="3" t="s">
        <v>444</v>
      </c>
      <c r="S125" s="3" t="s">
        <v>444</v>
      </c>
      <c r="T125" s="3" t="s">
        <v>444</v>
      </c>
      <c r="U125" s="3" t="s">
        <v>444</v>
      </c>
      <c r="V125" s="3" t="s">
        <v>444</v>
      </c>
      <c r="W125" s="3" t="s">
        <v>444</v>
      </c>
      <c r="X125" s="3" t="s">
        <v>444</v>
      </c>
      <c r="Y125" s="3" t="s">
        <v>444</v>
      </c>
      <c r="Z125" s="3" t="s">
        <v>444</v>
      </c>
      <c r="AA125" s="3" t="s">
        <v>444</v>
      </c>
      <c r="AB125" s="3" t="s">
        <v>444</v>
      </c>
      <c r="AC125" s="3" t="s">
        <v>444</v>
      </c>
      <c r="AD125" s="3" t="s">
        <v>444</v>
      </c>
      <c r="AE125" s="46"/>
      <c r="AF125" s="3" t="s">
        <v>444</v>
      </c>
      <c r="AG125" s="3" t="s">
        <v>444</v>
      </c>
      <c r="AH125" s="3" t="s">
        <v>444</v>
      </c>
      <c r="AI125" s="3" t="s">
        <v>444</v>
      </c>
      <c r="AJ125" s="3" t="s">
        <v>444</v>
      </c>
      <c r="AK125" s="3">
        <v>1368.6130569999998</v>
      </c>
      <c r="AL125" s="35" t="s">
        <v>421</v>
      </c>
    </row>
    <row r="126" spans="1:38" ht="26.25" customHeight="1" thickBot="1" x14ac:dyDescent="0.3">
      <c r="A126" s="55" t="s">
        <v>286</v>
      </c>
      <c r="B126" s="55" t="s">
        <v>289</v>
      </c>
      <c r="C126" s="56" t="s">
        <v>290</v>
      </c>
      <c r="D126" s="57"/>
      <c r="E126" s="3" t="s">
        <v>443</v>
      </c>
      <c r="F126" s="3">
        <v>3.9516416237918899E-2</v>
      </c>
      <c r="G126" s="3" t="s">
        <v>444</v>
      </c>
      <c r="H126" s="3">
        <v>0.27434283300000001</v>
      </c>
      <c r="I126" s="3" t="s">
        <v>443</v>
      </c>
      <c r="J126" s="3" t="s">
        <v>443</v>
      </c>
      <c r="K126" s="3" t="s">
        <v>443</v>
      </c>
      <c r="L126" s="3" t="s">
        <v>443</v>
      </c>
      <c r="M126" s="3" t="s">
        <v>443</v>
      </c>
      <c r="N126" s="3" t="s">
        <v>444</v>
      </c>
      <c r="O126" s="3" t="s">
        <v>444</v>
      </c>
      <c r="P126" s="3" t="s">
        <v>444</v>
      </c>
      <c r="Q126" s="3" t="s">
        <v>444</v>
      </c>
      <c r="R126" s="3" t="s">
        <v>444</v>
      </c>
      <c r="S126" s="3" t="s">
        <v>444</v>
      </c>
      <c r="T126" s="3" t="s">
        <v>444</v>
      </c>
      <c r="U126" s="3" t="s">
        <v>444</v>
      </c>
      <c r="V126" s="3" t="s">
        <v>444</v>
      </c>
      <c r="W126" s="3" t="s">
        <v>444</v>
      </c>
      <c r="X126" s="3" t="s">
        <v>444</v>
      </c>
      <c r="Y126" s="3" t="s">
        <v>444</v>
      </c>
      <c r="Z126" s="3" t="s">
        <v>444</v>
      </c>
      <c r="AA126" s="3" t="s">
        <v>444</v>
      </c>
      <c r="AB126" s="3" t="s">
        <v>444</v>
      </c>
      <c r="AC126" s="3" t="s">
        <v>444</v>
      </c>
      <c r="AD126" s="3" t="s">
        <v>444</v>
      </c>
      <c r="AE126" s="46"/>
      <c r="AF126" s="3" t="s">
        <v>444</v>
      </c>
      <c r="AG126" s="3" t="s">
        <v>444</v>
      </c>
      <c r="AH126" s="3" t="s">
        <v>444</v>
      </c>
      <c r="AI126" s="3" t="s">
        <v>444</v>
      </c>
      <c r="AJ126" s="3" t="s">
        <v>444</v>
      </c>
      <c r="AK126" s="3">
        <v>1183.6875577204287</v>
      </c>
      <c r="AL126" s="111" t="s">
        <v>435</v>
      </c>
    </row>
    <row r="127" spans="1:38" ht="26.25" customHeight="1" thickBot="1" x14ac:dyDescent="0.3">
      <c r="A127" s="55" t="s">
        <v>286</v>
      </c>
      <c r="B127" s="55" t="s">
        <v>291</v>
      </c>
      <c r="C127" s="56" t="s">
        <v>292</v>
      </c>
      <c r="D127" s="57"/>
      <c r="E127" s="3" t="s">
        <v>445</v>
      </c>
      <c r="F127" s="3" t="s">
        <v>445</v>
      </c>
      <c r="G127" s="3" t="s">
        <v>445</v>
      </c>
      <c r="H127" s="3" t="s">
        <v>445</v>
      </c>
      <c r="I127" s="3" t="s">
        <v>445</v>
      </c>
      <c r="J127" s="3" t="s">
        <v>445</v>
      </c>
      <c r="K127" s="3" t="s">
        <v>445</v>
      </c>
      <c r="L127" s="3" t="s">
        <v>445</v>
      </c>
      <c r="M127" s="3" t="s">
        <v>445</v>
      </c>
      <c r="N127" s="3" t="s">
        <v>444</v>
      </c>
      <c r="O127" s="3" t="s">
        <v>444</v>
      </c>
      <c r="P127" s="3" t="s">
        <v>444</v>
      </c>
      <c r="Q127" s="3" t="s">
        <v>444</v>
      </c>
      <c r="R127" s="3" t="s">
        <v>444</v>
      </c>
      <c r="S127" s="3" t="s">
        <v>444</v>
      </c>
      <c r="T127" s="3" t="s">
        <v>444</v>
      </c>
      <c r="U127" s="3" t="s">
        <v>444</v>
      </c>
      <c r="V127" s="3" t="s">
        <v>444</v>
      </c>
      <c r="W127" s="3" t="s">
        <v>444</v>
      </c>
      <c r="X127" s="3" t="s">
        <v>444</v>
      </c>
      <c r="Y127" s="3" t="s">
        <v>444</v>
      </c>
      <c r="Z127" s="3" t="s">
        <v>444</v>
      </c>
      <c r="AA127" s="3" t="s">
        <v>444</v>
      </c>
      <c r="AB127" s="3" t="s">
        <v>444</v>
      </c>
      <c r="AC127" s="3" t="s">
        <v>444</v>
      </c>
      <c r="AD127" s="3" t="s">
        <v>444</v>
      </c>
      <c r="AE127" s="46"/>
      <c r="AF127" s="3" t="s">
        <v>444</v>
      </c>
      <c r="AG127" s="3" t="s">
        <v>444</v>
      </c>
      <c r="AH127" s="3" t="s">
        <v>444</v>
      </c>
      <c r="AI127" s="3" t="s">
        <v>444</v>
      </c>
      <c r="AJ127" s="3" t="s">
        <v>444</v>
      </c>
      <c r="AK127" s="3" t="s">
        <v>445</v>
      </c>
      <c r="AL127" s="35" t="s">
        <v>422</v>
      </c>
    </row>
    <row r="128" spans="1:38" ht="26.25" customHeight="1" thickBot="1" x14ac:dyDescent="0.3">
      <c r="A128" s="55" t="s">
        <v>286</v>
      </c>
      <c r="B128" s="59" t="s">
        <v>293</v>
      </c>
      <c r="C128" s="61" t="s">
        <v>294</v>
      </c>
      <c r="D128" s="57"/>
      <c r="E128" s="3">
        <v>2.6554069999999999E-2</v>
      </c>
      <c r="F128" s="3">
        <v>5.3054999999999997E-4</v>
      </c>
      <c r="G128" s="3">
        <v>6.7414600000000003E-3</v>
      </c>
      <c r="H128" s="3">
        <v>9.6555000000000002E-4</v>
      </c>
      <c r="I128" s="3">
        <v>1.4588000000000001E-4</v>
      </c>
      <c r="J128" s="3">
        <v>1.4588000000000001E-4</v>
      </c>
      <c r="K128" s="3">
        <v>3.2390000000000001E-4</v>
      </c>
      <c r="L128" s="3">
        <v>5.0699999999999997E-6</v>
      </c>
      <c r="M128" s="3">
        <v>4.8210699999999993E-3</v>
      </c>
      <c r="N128" s="3">
        <v>2.7819300000000002E-3</v>
      </c>
      <c r="O128" s="3">
        <v>2.4138799999999998E-3</v>
      </c>
      <c r="P128" s="3">
        <v>1.1499100000000001E-3</v>
      </c>
      <c r="Q128" s="3">
        <v>2.3167499999999998E-3</v>
      </c>
      <c r="R128" s="3">
        <v>3.2525499999999999E-3</v>
      </c>
      <c r="S128" s="3">
        <v>3.0251499999999999E-3</v>
      </c>
      <c r="T128" s="3">
        <v>2.66994E-3</v>
      </c>
      <c r="U128" s="3">
        <v>5.2937999999999998E-4</v>
      </c>
      <c r="V128" s="3">
        <v>1.2474170000000001E-2</v>
      </c>
      <c r="W128" s="3">
        <v>5.2378299999999997E-3</v>
      </c>
      <c r="X128" s="3">
        <v>3.3319999999999999E-7</v>
      </c>
      <c r="Y128" s="3">
        <v>7.1004000000000002E-7</v>
      </c>
      <c r="Z128" s="3">
        <v>3.7684000000000003E-7</v>
      </c>
      <c r="AA128" s="3">
        <v>4.6013999999999999E-7</v>
      </c>
      <c r="AB128" s="3">
        <v>1.8802199999999999E-6</v>
      </c>
      <c r="AC128" s="3">
        <v>1.7899999999999999E-3</v>
      </c>
      <c r="AD128" s="3">
        <v>1.7099999999999999E-3</v>
      </c>
      <c r="AE128" s="46"/>
      <c r="AF128" s="3" t="s">
        <v>444</v>
      </c>
      <c r="AG128" s="3" t="s">
        <v>444</v>
      </c>
      <c r="AH128" s="3" t="s">
        <v>444</v>
      </c>
      <c r="AI128" s="3" t="s">
        <v>444</v>
      </c>
      <c r="AJ128" s="3" t="s">
        <v>444</v>
      </c>
      <c r="AK128" s="3">
        <v>39.667000000000002</v>
      </c>
      <c r="AL128" s="35" t="s">
        <v>298</v>
      </c>
    </row>
    <row r="129" spans="1:38" ht="26.25" customHeight="1" thickBot="1" x14ac:dyDescent="0.3">
      <c r="A129" s="55" t="s">
        <v>286</v>
      </c>
      <c r="B129" s="59" t="s">
        <v>296</v>
      </c>
      <c r="C129" s="67" t="s">
        <v>297</v>
      </c>
      <c r="D129" s="57"/>
      <c r="E129" s="3">
        <v>0.35864526400000002</v>
      </c>
      <c r="F129" s="3">
        <v>0.54052557700000003</v>
      </c>
      <c r="G129" s="3">
        <v>5.1529999999999996E-3</v>
      </c>
      <c r="H129" s="3">
        <v>2.03E-4</v>
      </c>
      <c r="I129" s="3">
        <v>3.6581180000000001E-3</v>
      </c>
      <c r="J129" s="3">
        <v>3.773467E-3</v>
      </c>
      <c r="K129" s="3">
        <v>3.9131000000000001E-3</v>
      </c>
      <c r="L129" s="3">
        <v>2.0232531000000001E-3</v>
      </c>
      <c r="M129" s="3">
        <v>0.13702688299999999</v>
      </c>
      <c r="N129" s="3">
        <v>2.63E-2</v>
      </c>
      <c r="O129" s="3">
        <v>6.7299999999999999E-3</v>
      </c>
      <c r="P129" s="3">
        <v>3.7459999999999998E-3</v>
      </c>
      <c r="Q129" s="3">
        <v>1.2E-2</v>
      </c>
      <c r="R129" s="3">
        <v>1.54E-2</v>
      </c>
      <c r="S129" s="3">
        <v>1.6500000000000001E-2</v>
      </c>
      <c r="T129" s="3">
        <v>2.0889999999999999E-2</v>
      </c>
      <c r="U129" s="3">
        <v>2.2226479999999998E-3</v>
      </c>
      <c r="V129" s="3">
        <v>6.1449679999999998E-3</v>
      </c>
      <c r="W129" s="3">
        <v>6.6900000000000001E-2</v>
      </c>
      <c r="X129" s="3">
        <v>8.299532904999999E-5</v>
      </c>
      <c r="Y129" s="3">
        <v>8.299532904999999E-5</v>
      </c>
      <c r="Z129" s="3">
        <v>8.299532904999999E-5</v>
      </c>
      <c r="AA129" s="3">
        <v>8.299532904999999E-5</v>
      </c>
      <c r="AB129" s="3">
        <v>3.3198131619999996E-4</v>
      </c>
      <c r="AC129" s="3">
        <v>7.6800000000000002E-4</v>
      </c>
      <c r="AD129" s="3" t="s">
        <v>443</v>
      </c>
      <c r="AE129" s="46"/>
      <c r="AF129" s="3" t="s">
        <v>444</v>
      </c>
      <c r="AG129" s="3" t="s">
        <v>444</v>
      </c>
      <c r="AH129" s="3" t="s">
        <v>444</v>
      </c>
      <c r="AI129" s="3" t="s">
        <v>444</v>
      </c>
      <c r="AJ129" s="3" t="s">
        <v>444</v>
      </c>
      <c r="AK129" s="3">
        <v>14.17207</v>
      </c>
      <c r="AL129" s="35" t="s">
        <v>298</v>
      </c>
    </row>
    <row r="130" spans="1:38" ht="26.25" customHeight="1" thickBot="1" x14ac:dyDescent="0.3">
      <c r="A130" s="55" t="s">
        <v>286</v>
      </c>
      <c r="B130" s="59" t="s">
        <v>299</v>
      </c>
      <c r="C130" s="73" t="s">
        <v>300</v>
      </c>
      <c r="D130" s="57"/>
      <c r="E130" s="3" t="s">
        <v>445</v>
      </c>
      <c r="F130" s="3" t="s">
        <v>445</v>
      </c>
      <c r="G130" s="3" t="s">
        <v>445</v>
      </c>
      <c r="H130" s="3" t="s">
        <v>445</v>
      </c>
      <c r="I130" s="3" t="s">
        <v>445</v>
      </c>
      <c r="J130" s="3" t="s">
        <v>445</v>
      </c>
      <c r="K130" s="3" t="s">
        <v>445</v>
      </c>
      <c r="L130" s="3" t="s">
        <v>445</v>
      </c>
      <c r="M130" s="3" t="s">
        <v>445</v>
      </c>
      <c r="N130" s="3" t="s">
        <v>445</v>
      </c>
      <c r="O130" s="3" t="s">
        <v>445</v>
      </c>
      <c r="P130" s="3" t="s">
        <v>445</v>
      </c>
      <c r="Q130" s="3" t="s">
        <v>445</v>
      </c>
      <c r="R130" s="3" t="s">
        <v>445</v>
      </c>
      <c r="S130" s="3" t="s">
        <v>445</v>
      </c>
      <c r="T130" s="3" t="s">
        <v>445</v>
      </c>
      <c r="U130" s="3" t="s">
        <v>445</v>
      </c>
      <c r="V130" s="3" t="s">
        <v>445</v>
      </c>
      <c r="W130" s="3" t="s">
        <v>445</v>
      </c>
      <c r="X130" s="3" t="s">
        <v>443</v>
      </c>
      <c r="Y130" s="3" t="s">
        <v>443</v>
      </c>
      <c r="Z130" s="3" t="s">
        <v>443</v>
      </c>
      <c r="AA130" s="3" t="s">
        <v>443</v>
      </c>
      <c r="AB130" s="3" t="s">
        <v>443</v>
      </c>
      <c r="AC130" s="3">
        <v>0.21943599999999999</v>
      </c>
      <c r="AD130" s="3" t="s">
        <v>444</v>
      </c>
      <c r="AE130" s="46"/>
      <c r="AF130" s="3" t="s">
        <v>444</v>
      </c>
      <c r="AG130" s="3" t="s">
        <v>444</v>
      </c>
      <c r="AH130" s="3" t="s">
        <v>444</v>
      </c>
      <c r="AI130" s="3" t="s">
        <v>444</v>
      </c>
      <c r="AJ130" s="3" t="s">
        <v>444</v>
      </c>
      <c r="AK130" s="3" t="s">
        <v>445</v>
      </c>
      <c r="AL130" s="35" t="s">
        <v>298</v>
      </c>
    </row>
    <row r="131" spans="1:38" ht="26.25" customHeight="1" thickBot="1" x14ac:dyDescent="0.3">
      <c r="A131" s="55" t="s">
        <v>286</v>
      </c>
      <c r="B131" s="59" t="s">
        <v>301</v>
      </c>
      <c r="C131" s="67" t="s">
        <v>302</v>
      </c>
      <c r="D131" s="57"/>
      <c r="E131" s="3" t="s">
        <v>445</v>
      </c>
      <c r="F131" s="3" t="s">
        <v>445</v>
      </c>
      <c r="G131" s="3" t="s">
        <v>445</v>
      </c>
      <c r="H131" s="3" t="s">
        <v>445</v>
      </c>
      <c r="I131" s="3" t="s">
        <v>445</v>
      </c>
      <c r="J131" s="3" t="s">
        <v>445</v>
      </c>
      <c r="K131" s="3" t="s">
        <v>445</v>
      </c>
      <c r="L131" s="3" t="s">
        <v>445</v>
      </c>
      <c r="M131" s="3" t="s">
        <v>445</v>
      </c>
      <c r="N131" s="3" t="s">
        <v>445</v>
      </c>
      <c r="O131" s="3" t="s">
        <v>445</v>
      </c>
      <c r="P131" s="3" t="s">
        <v>445</v>
      </c>
      <c r="Q131" s="3" t="s">
        <v>445</v>
      </c>
      <c r="R131" s="3" t="s">
        <v>445</v>
      </c>
      <c r="S131" s="3" t="s">
        <v>445</v>
      </c>
      <c r="T131" s="3" t="s">
        <v>445</v>
      </c>
      <c r="U131" s="3" t="s">
        <v>445</v>
      </c>
      <c r="V131" s="3" t="s">
        <v>445</v>
      </c>
      <c r="W131" s="3" t="s">
        <v>445</v>
      </c>
      <c r="X131" s="3" t="s">
        <v>443</v>
      </c>
      <c r="Y131" s="3" t="s">
        <v>443</v>
      </c>
      <c r="Z131" s="3" t="s">
        <v>443</v>
      </c>
      <c r="AA131" s="3" t="s">
        <v>443</v>
      </c>
      <c r="AB131" s="3" t="s">
        <v>443</v>
      </c>
      <c r="AC131" s="3">
        <v>1.2010000000000001</v>
      </c>
      <c r="AD131" s="3" t="s">
        <v>443</v>
      </c>
      <c r="AE131" s="46"/>
      <c r="AF131" s="3" t="s">
        <v>444</v>
      </c>
      <c r="AG131" s="3" t="s">
        <v>444</v>
      </c>
      <c r="AH131" s="3" t="s">
        <v>444</v>
      </c>
      <c r="AI131" s="3" t="s">
        <v>444</v>
      </c>
      <c r="AJ131" s="3" t="s">
        <v>444</v>
      </c>
      <c r="AK131" s="3" t="s">
        <v>443</v>
      </c>
      <c r="AL131" s="35" t="s">
        <v>298</v>
      </c>
    </row>
    <row r="132" spans="1:38" ht="26.25" customHeight="1" thickBot="1" x14ac:dyDescent="0.3">
      <c r="A132" s="55" t="s">
        <v>286</v>
      </c>
      <c r="B132" s="59" t="s">
        <v>303</v>
      </c>
      <c r="C132" s="67" t="s">
        <v>304</v>
      </c>
      <c r="D132" s="57"/>
      <c r="E132" s="3" t="s">
        <v>445</v>
      </c>
      <c r="F132" s="3" t="s">
        <v>445</v>
      </c>
      <c r="G132" s="3" t="s">
        <v>445</v>
      </c>
      <c r="H132" s="3" t="s">
        <v>445</v>
      </c>
      <c r="I132" s="3">
        <v>1.9322839038462002E-5</v>
      </c>
      <c r="J132" s="3">
        <v>7.2021490961538995E-5</v>
      </c>
      <c r="K132" s="3">
        <v>9.134433E-4</v>
      </c>
      <c r="L132" s="3">
        <v>6.7629936634599995E-7</v>
      </c>
      <c r="M132" s="3" t="s">
        <v>445</v>
      </c>
      <c r="N132" s="3">
        <v>4.5672165000000001E-2</v>
      </c>
      <c r="O132" s="3">
        <v>4.5672165000000004E-3</v>
      </c>
      <c r="P132" s="3">
        <v>4.5672165000000004E-3</v>
      </c>
      <c r="Q132" s="3">
        <v>4.5672165000000001E-2</v>
      </c>
      <c r="R132" s="3">
        <v>4.5672165000000001E-2</v>
      </c>
      <c r="S132" s="3">
        <v>4.5672165000000001E-2</v>
      </c>
      <c r="T132" s="3">
        <v>4.5672165000000001E-2</v>
      </c>
      <c r="U132" s="3">
        <v>1.651754385965E-3</v>
      </c>
      <c r="V132" s="3">
        <v>4.5672165000000001E-2</v>
      </c>
      <c r="W132" s="3" t="s">
        <v>445</v>
      </c>
      <c r="X132" s="3" t="s">
        <v>443</v>
      </c>
      <c r="Y132" s="3" t="s">
        <v>443</v>
      </c>
      <c r="Z132" s="3" t="s">
        <v>443</v>
      </c>
      <c r="AA132" s="3" t="s">
        <v>443</v>
      </c>
      <c r="AB132" s="3" t="s">
        <v>443</v>
      </c>
      <c r="AC132" s="3">
        <v>2.6740000000000002E-3</v>
      </c>
      <c r="AD132" s="3" t="s">
        <v>444</v>
      </c>
      <c r="AE132" s="46"/>
      <c r="AF132" s="3" t="s">
        <v>444</v>
      </c>
      <c r="AG132" s="3" t="s">
        <v>444</v>
      </c>
      <c r="AH132" s="3" t="s">
        <v>444</v>
      </c>
      <c r="AI132" s="3" t="s">
        <v>444</v>
      </c>
      <c r="AJ132" s="3" t="s">
        <v>444</v>
      </c>
      <c r="AK132" s="3" t="s">
        <v>445</v>
      </c>
      <c r="AL132" s="35" t="s">
        <v>412</v>
      </c>
    </row>
    <row r="133" spans="1:38" ht="26.25" customHeight="1" thickBot="1" x14ac:dyDescent="0.3">
      <c r="A133" s="55" t="s">
        <v>286</v>
      </c>
      <c r="B133" s="59" t="s">
        <v>305</v>
      </c>
      <c r="C133" s="67" t="s">
        <v>306</v>
      </c>
      <c r="D133" s="57"/>
      <c r="E133" s="3">
        <v>1.1210165000000001E-2</v>
      </c>
      <c r="F133" s="3">
        <v>3.1641899999999997E-4</v>
      </c>
      <c r="G133" s="3">
        <v>6.2644900000000006E-4</v>
      </c>
      <c r="H133" s="3" t="s">
        <v>443</v>
      </c>
      <c r="I133" s="3">
        <v>4.0466107866666602E-4</v>
      </c>
      <c r="J133" s="3">
        <v>4.0466107866666602E-4</v>
      </c>
      <c r="K133" s="3">
        <v>4.2505345866666601E-4</v>
      </c>
      <c r="L133" s="3" t="s">
        <v>443</v>
      </c>
      <c r="M133" s="3">
        <v>1.4901100000000002E-3</v>
      </c>
      <c r="N133" s="3">
        <v>4.9039849000000006E-4</v>
      </c>
      <c r="O133" s="3">
        <v>1.0976348999999999E-4</v>
      </c>
      <c r="P133" s="3">
        <v>1.0042729735641E-2</v>
      </c>
      <c r="Q133" s="3">
        <v>2.9698163000000001E-4</v>
      </c>
      <c r="R133" s="3">
        <v>2.9589747999999997E-4</v>
      </c>
      <c r="S133" s="3">
        <v>2.7123768999999997E-4</v>
      </c>
      <c r="T133" s="3">
        <v>3.7815439000000003E-4</v>
      </c>
      <c r="U133" s="3">
        <v>4.3161774000000005E-4</v>
      </c>
      <c r="V133" s="3">
        <v>3.4939739600000005E-3</v>
      </c>
      <c r="W133" s="3">
        <v>3.0996640000000002E-3</v>
      </c>
      <c r="X133" s="3">
        <v>2.880356E-7</v>
      </c>
      <c r="Y133" s="3">
        <v>1.5733043000000002E-7</v>
      </c>
      <c r="Z133" s="3">
        <v>1.4052252E-7</v>
      </c>
      <c r="AA133" s="3">
        <v>1.5252816999999998E-7</v>
      </c>
      <c r="AB133" s="3">
        <v>7.3842672000000004E-7</v>
      </c>
      <c r="AC133" s="3">
        <v>3.2724500000000001E-3</v>
      </c>
      <c r="AD133" s="3">
        <v>8.9460300000000006E-3</v>
      </c>
      <c r="AE133" s="46"/>
      <c r="AF133" s="3" t="s">
        <v>444</v>
      </c>
      <c r="AG133" s="3" t="s">
        <v>444</v>
      </c>
      <c r="AH133" s="3" t="s">
        <v>444</v>
      </c>
      <c r="AI133" s="3" t="s">
        <v>444</v>
      </c>
      <c r="AJ133" s="3" t="s">
        <v>444</v>
      </c>
      <c r="AK133" s="3">
        <v>63478</v>
      </c>
      <c r="AL133" s="35" t="s">
        <v>413</v>
      </c>
    </row>
    <row r="134" spans="1:38" ht="26.25" customHeight="1" thickBot="1" x14ac:dyDescent="0.3">
      <c r="A134" s="55" t="s">
        <v>286</v>
      </c>
      <c r="B134" s="59" t="s">
        <v>307</v>
      </c>
      <c r="C134" s="56" t="s">
        <v>308</v>
      </c>
      <c r="D134" s="57"/>
      <c r="E134" s="3" t="s">
        <v>445</v>
      </c>
      <c r="F134" s="3" t="s">
        <v>443</v>
      </c>
      <c r="G134" s="3" t="s">
        <v>445</v>
      </c>
      <c r="H134" s="3" t="s">
        <v>443</v>
      </c>
      <c r="I134" s="3" t="s">
        <v>443</v>
      </c>
      <c r="J134" s="3" t="s">
        <v>443</v>
      </c>
      <c r="K134" s="3" t="s">
        <v>443</v>
      </c>
      <c r="L134" s="3" t="s">
        <v>443</v>
      </c>
      <c r="M134" s="3" t="s">
        <v>445</v>
      </c>
      <c r="N134" s="3" t="s">
        <v>443</v>
      </c>
      <c r="O134" s="3" t="s">
        <v>443</v>
      </c>
      <c r="P134" s="3" t="s">
        <v>443</v>
      </c>
      <c r="Q134" s="3" t="s">
        <v>443</v>
      </c>
      <c r="R134" s="3" t="s">
        <v>443</v>
      </c>
      <c r="S134" s="3" t="s">
        <v>443</v>
      </c>
      <c r="T134" s="3" t="s">
        <v>443</v>
      </c>
      <c r="U134" s="3" t="s">
        <v>443</v>
      </c>
      <c r="V134" s="3" t="s">
        <v>443</v>
      </c>
      <c r="W134" s="3" t="s">
        <v>443</v>
      </c>
      <c r="X134" s="3" t="s">
        <v>443</v>
      </c>
      <c r="Y134" s="3" t="s">
        <v>443</v>
      </c>
      <c r="Z134" s="3" t="s">
        <v>443</v>
      </c>
      <c r="AA134" s="3" t="s">
        <v>443</v>
      </c>
      <c r="AB134" s="3" t="s">
        <v>443</v>
      </c>
      <c r="AC134" s="3" t="s">
        <v>443</v>
      </c>
      <c r="AD134" s="3" t="s">
        <v>443</v>
      </c>
      <c r="AE134" s="46"/>
      <c r="AF134" s="3" t="s">
        <v>444</v>
      </c>
      <c r="AG134" s="3" t="s">
        <v>444</v>
      </c>
      <c r="AH134" s="3" t="s">
        <v>444</v>
      </c>
      <c r="AI134" s="3" t="s">
        <v>444</v>
      </c>
      <c r="AJ134" s="3" t="s">
        <v>444</v>
      </c>
      <c r="AK134" s="3" t="s">
        <v>443</v>
      </c>
      <c r="AL134" s="35" t="s">
        <v>410</v>
      </c>
    </row>
    <row r="135" spans="1:38" ht="26.25" customHeight="1" thickBot="1" x14ac:dyDescent="0.3">
      <c r="A135" s="55" t="s">
        <v>286</v>
      </c>
      <c r="B135" s="55" t="s">
        <v>309</v>
      </c>
      <c r="C135" s="56" t="s">
        <v>310</v>
      </c>
      <c r="D135" s="57"/>
      <c r="E135" s="3">
        <v>1.8780935100000001E-3</v>
      </c>
      <c r="F135" s="3">
        <v>7.2643239526317099E-4</v>
      </c>
      <c r="G135" s="3">
        <v>6.4965498999999997E-5</v>
      </c>
      <c r="H135" s="3" t="s">
        <v>443</v>
      </c>
      <c r="I135" s="3">
        <v>2.4745949074412099E-3</v>
      </c>
      <c r="J135" s="3">
        <v>2.66358544929829E-3</v>
      </c>
      <c r="K135" s="3">
        <v>2.7403628569277298E-3</v>
      </c>
      <c r="L135" s="3">
        <v>1.03932986112531E-3</v>
      </c>
      <c r="M135" s="3">
        <v>3.2972943599999999E-2</v>
      </c>
      <c r="N135" s="3">
        <v>2.8939176721899998E-4</v>
      </c>
      <c r="O135" s="3">
        <v>5.9059544329999997E-5</v>
      </c>
      <c r="P135" s="3" t="s">
        <v>443</v>
      </c>
      <c r="Q135" s="3">
        <v>2.4214413175400001E-4</v>
      </c>
      <c r="R135" s="3">
        <v>5.9059544330000001E-6</v>
      </c>
      <c r="S135" s="3">
        <v>1.1811908866099999E-4</v>
      </c>
      <c r="T135" s="3" t="s">
        <v>443</v>
      </c>
      <c r="U135" s="3">
        <v>4.1341681031000002E-5</v>
      </c>
      <c r="V135" s="3">
        <v>1.0353138121108E-2</v>
      </c>
      <c r="W135" s="3">
        <v>1.7717864E-2</v>
      </c>
      <c r="X135" s="3">
        <v>3.5435728870000002E-4</v>
      </c>
      <c r="Y135" s="3">
        <v>4.4885256569999999E-4</v>
      </c>
      <c r="Z135" s="3">
        <v>2.3033223770000001E-4</v>
      </c>
      <c r="AA135" s="3">
        <v>1.88990554E-4</v>
      </c>
      <c r="AB135" s="3">
        <v>1.2225326459999999E-3</v>
      </c>
      <c r="AC135" s="3" t="s">
        <v>444</v>
      </c>
      <c r="AD135" s="3" t="s">
        <v>444</v>
      </c>
      <c r="AE135" s="46"/>
      <c r="AF135" s="3" t="s">
        <v>444</v>
      </c>
      <c r="AG135" s="3" t="s">
        <v>444</v>
      </c>
      <c r="AH135" s="3" t="s">
        <v>444</v>
      </c>
      <c r="AI135" s="3" t="s">
        <v>444</v>
      </c>
      <c r="AJ135" s="3" t="s">
        <v>444</v>
      </c>
      <c r="AK135" s="3" t="s">
        <v>444</v>
      </c>
      <c r="AL135" s="35" t="s">
        <v>410</v>
      </c>
    </row>
    <row r="136" spans="1:38" ht="26.25" customHeight="1" thickBot="1" x14ac:dyDescent="0.4">
      <c r="A136" s="55" t="s">
        <v>286</v>
      </c>
      <c r="B136" s="55" t="s">
        <v>311</v>
      </c>
      <c r="C136" s="56" t="s">
        <v>312</v>
      </c>
      <c r="D136" s="57"/>
      <c r="E136" s="3" t="s">
        <v>444</v>
      </c>
      <c r="F136" s="3">
        <v>8.1103270057999999E-3</v>
      </c>
      <c r="G136" s="3" t="s">
        <v>444</v>
      </c>
      <c r="H136" s="3" t="s">
        <v>443</v>
      </c>
      <c r="I136" s="3" t="s">
        <v>444</v>
      </c>
      <c r="J136" s="3" t="s">
        <v>444</v>
      </c>
      <c r="K136" s="3" t="s">
        <v>444</v>
      </c>
      <c r="L136" s="3" t="s">
        <v>444</v>
      </c>
      <c r="M136" s="3" t="s">
        <v>444</v>
      </c>
      <c r="N136" s="3" t="s">
        <v>444</v>
      </c>
      <c r="O136" s="3" t="s">
        <v>444</v>
      </c>
      <c r="P136" s="3" t="s">
        <v>444</v>
      </c>
      <c r="Q136" s="3" t="s">
        <v>444</v>
      </c>
      <c r="R136" s="3" t="s">
        <v>444</v>
      </c>
      <c r="S136" s="3" t="s">
        <v>444</v>
      </c>
      <c r="T136" s="3" t="s">
        <v>444</v>
      </c>
      <c r="U136" s="3" t="s">
        <v>444</v>
      </c>
      <c r="V136" s="3" t="s">
        <v>444</v>
      </c>
      <c r="W136" s="3" t="s">
        <v>444</v>
      </c>
      <c r="X136" s="3" t="s">
        <v>444</v>
      </c>
      <c r="Y136" s="3" t="s">
        <v>444</v>
      </c>
      <c r="Z136" s="3" t="s">
        <v>444</v>
      </c>
      <c r="AA136" s="3" t="s">
        <v>444</v>
      </c>
      <c r="AB136" s="3" t="s">
        <v>444</v>
      </c>
      <c r="AC136" s="3" t="s">
        <v>444</v>
      </c>
      <c r="AD136" s="3" t="s">
        <v>444</v>
      </c>
      <c r="AE136" s="46"/>
      <c r="AF136" s="3" t="s">
        <v>444</v>
      </c>
      <c r="AG136" s="3" t="s">
        <v>444</v>
      </c>
      <c r="AH136" s="3" t="s">
        <v>444</v>
      </c>
      <c r="AI136" s="3" t="s">
        <v>444</v>
      </c>
      <c r="AJ136" s="3" t="s">
        <v>444</v>
      </c>
      <c r="AK136" s="3">
        <v>728437564.96952498</v>
      </c>
      <c r="AL136" s="134" t="s">
        <v>436</v>
      </c>
    </row>
    <row r="137" spans="1:38" ht="26.25" customHeight="1" thickBot="1" x14ac:dyDescent="0.3">
      <c r="A137" s="55" t="s">
        <v>286</v>
      </c>
      <c r="B137" s="55" t="s">
        <v>313</v>
      </c>
      <c r="C137" s="56" t="s">
        <v>314</v>
      </c>
      <c r="D137" s="57"/>
      <c r="E137" s="3">
        <v>3.6999999999999999E-4</v>
      </c>
      <c r="F137" s="3">
        <v>7.6331700000000002E-2</v>
      </c>
      <c r="G137" s="3" t="s">
        <v>443</v>
      </c>
      <c r="H137" s="3" t="s">
        <v>443</v>
      </c>
      <c r="I137" s="3" t="s">
        <v>444</v>
      </c>
      <c r="J137" s="3" t="s">
        <v>444</v>
      </c>
      <c r="K137" s="3" t="s">
        <v>444</v>
      </c>
      <c r="L137" s="3" t="s">
        <v>444</v>
      </c>
      <c r="M137" s="3">
        <v>2.4000000000000001E-4</v>
      </c>
      <c r="N137" s="3" t="s">
        <v>444</v>
      </c>
      <c r="O137" s="3" t="s">
        <v>444</v>
      </c>
      <c r="P137" s="3" t="s">
        <v>443</v>
      </c>
      <c r="Q137" s="3" t="s">
        <v>444</v>
      </c>
      <c r="R137" s="3" t="s">
        <v>444</v>
      </c>
      <c r="S137" s="3" t="s">
        <v>444</v>
      </c>
      <c r="T137" s="3" t="s">
        <v>444</v>
      </c>
      <c r="U137" s="3" t="s">
        <v>444</v>
      </c>
      <c r="V137" s="3" t="s">
        <v>444</v>
      </c>
      <c r="W137" s="3" t="s">
        <v>444</v>
      </c>
      <c r="X137" s="3" t="s">
        <v>444</v>
      </c>
      <c r="Y137" s="3" t="s">
        <v>444</v>
      </c>
      <c r="Z137" s="3" t="s">
        <v>444</v>
      </c>
      <c r="AA137" s="3" t="s">
        <v>444</v>
      </c>
      <c r="AB137" s="3" t="s">
        <v>444</v>
      </c>
      <c r="AC137" s="3" t="s">
        <v>444</v>
      </c>
      <c r="AD137" s="3" t="s">
        <v>444</v>
      </c>
      <c r="AE137" s="46"/>
      <c r="AF137" s="3" t="s">
        <v>444</v>
      </c>
      <c r="AG137" s="3" t="s">
        <v>444</v>
      </c>
      <c r="AH137" s="3" t="s">
        <v>444</v>
      </c>
      <c r="AI137" s="3" t="s">
        <v>444</v>
      </c>
      <c r="AJ137" s="3" t="s">
        <v>444</v>
      </c>
      <c r="AK137" s="3" t="s">
        <v>444</v>
      </c>
      <c r="AL137" s="35" t="s">
        <v>414</v>
      </c>
    </row>
    <row r="138" spans="1:38" ht="26.25" customHeight="1" thickBot="1" x14ac:dyDescent="0.3">
      <c r="A138" s="59" t="s">
        <v>286</v>
      </c>
      <c r="B138" s="59" t="s">
        <v>315</v>
      </c>
      <c r="C138" s="61" t="s">
        <v>316</v>
      </c>
      <c r="D138" s="58"/>
      <c r="E138" s="3" t="s">
        <v>443</v>
      </c>
      <c r="F138" s="3" t="s">
        <v>443</v>
      </c>
      <c r="G138" s="3" t="s">
        <v>443</v>
      </c>
      <c r="H138" s="3" t="s">
        <v>443</v>
      </c>
      <c r="I138" s="3" t="s">
        <v>444</v>
      </c>
      <c r="J138" s="3" t="s">
        <v>444</v>
      </c>
      <c r="K138" s="3" t="s">
        <v>444</v>
      </c>
      <c r="L138" s="3" t="s">
        <v>444</v>
      </c>
      <c r="M138" s="3" t="s">
        <v>443</v>
      </c>
      <c r="N138" s="3" t="s">
        <v>444</v>
      </c>
      <c r="O138" s="3" t="s">
        <v>444</v>
      </c>
      <c r="P138" s="3" t="s">
        <v>444</v>
      </c>
      <c r="Q138" s="3" t="s">
        <v>444</v>
      </c>
      <c r="R138" s="3" t="s">
        <v>444</v>
      </c>
      <c r="S138" s="3" t="s">
        <v>444</v>
      </c>
      <c r="T138" s="3" t="s">
        <v>444</v>
      </c>
      <c r="U138" s="3" t="s">
        <v>444</v>
      </c>
      <c r="V138" s="3" t="s">
        <v>444</v>
      </c>
      <c r="W138" s="3" t="s">
        <v>444</v>
      </c>
      <c r="X138" s="3" t="s">
        <v>444</v>
      </c>
      <c r="Y138" s="3" t="s">
        <v>444</v>
      </c>
      <c r="Z138" s="3" t="s">
        <v>444</v>
      </c>
      <c r="AA138" s="3" t="s">
        <v>444</v>
      </c>
      <c r="AB138" s="3" t="s">
        <v>444</v>
      </c>
      <c r="AC138" s="3" t="s">
        <v>444</v>
      </c>
      <c r="AD138" s="3" t="s">
        <v>444</v>
      </c>
      <c r="AE138" s="46"/>
      <c r="AF138" s="3" t="s">
        <v>444</v>
      </c>
      <c r="AG138" s="3" t="s">
        <v>444</v>
      </c>
      <c r="AH138" s="3" t="s">
        <v>444</v>
      </c>
      <c r="AI138" s="3" t="s">
        <v>444</v>
      </c>
      <c r="AJ138" s="3" t="s">
        <v>444</v>
      </c>
      <c r="AK138" s="3" t="s">
        <v>443</v>
      </c>
      <c r="AL138" s="35" t="s">
        <v>414</v>
      </c>
    </row>
    <row r="139" spans="1:38" ht="26.25" customHeight="1" thickBot="1" x14ac:dyDescent="0.3">
      <c r="A139" s="59" t="s">
        <v>286</v>
      </c>
      <c r="B139" s="59" t="s">
        <v>317</v>
      </c>
      <c r="C139" s="61" t="s">
        <v>375</v>
      </c>
      <c r="D139" s="58"/>
      <c r="E139" s="3">
        <v>1.842077E-2</v>
      </c>
      <c r="F139" s="3">
        <v>5.7209839999999998E-2</v>
      </c>
      <c r="G139" s="3" t="s">
        <v>443</v>
      </c>
      <c r="H139" s="3">
        <v>2.6859000000000001E-2</v>
      </c>
      <c r="I139" s="3">
        <v>0.69480978632177992</v>
      </c>
      <c r="J139" s="3">
        <v>0.69492758632177998</v>
      </c>
      <c r="K139" s="3">
        <v>0.69561938632178011</v>
      </c>
      <c r="L139" s="3">
        <v>1.7980000000000001E-5</v>
      </c>
      <c r="M139" s="3" t="s">
        <v>443</v>
      </c>
      <c r="N139" s="3">
        <v>1.3325377244735001E-2</v>
      </c>
      <c r="O139" s="3">
        <v>4.6437402080010005E-3</v>
      </c>
      <c r="P139" s="3">
        <v>7.9037702080009993E-3</v>
      </c>
      <c r="Q139" s="3">
        <v>6.4873903268590008E-3</v>
      </c>
      <c r="R139" s="3">
        <v>2.0707353171266998E-2</v>
      </c>
      <c r="S139" s="3">
        <v>4.2249407868738001E-2</v>
      </c>
      <c r="T139" s="3">
        <v>3.28496E-3</v>
      </c>
      <c r="U139" s="3">
        <v>1.3000000000000002E-4</v>
      </c>
      <c r="V139" s="3">
        <v>0.10243134000000001</v>
      </c>
      <c r="W139" s="3">
        <v>6.9737686629999995</v>
      </c>
      <c r="X139" s="3">
        <v>3.1440638000000004E-4</v>
      </c>
      <c r="Y139" s="3">
        <v>5.5249180000000006E-4</v>
      </c>
      <c r="Z139" s="3">
        <v>4.2587907000000004E-4</v>
      </c>
      <c r="AA139" s="3">
        <v>4.4889951000000002E-4</v>
      </c>
      <c r="AB139" s="3">
        <v>1.7416773800000001E-3</v>
      </c>
      <c r="AC139" s="3" t="s">
        <v>444</v>
      </c>
      <c r="AD139" s="3" t="s">
        <v>444</v>
      </c>
      <c r="AE139" s="46"/>
      <c r="AF139" s="3" t="s">
        <v>444</v>
      </c>
      <c r="AG139" s="3" t="s">
        <v>444</v>
      </c>
      <c r="AH139" s="3" t="s">
        <v>444</v>
      </c>
      <c r="AI139" s="3" t="s">
        <v>444</v>
      </c>
      <c r="AJ139" s="3" t="s">
        <v>444</v>
      </c>
      <c r="AK139" s="3">
        <v>1121</v>
      </c>
      <c r="AL139" s="35" t="s">
        <v>449</v>
      </c>
    </row>
    <row r="140" spans="1:38" ht="26.25" customHeight="1" thickBot="1" x14ac:dyDescent="0.3">
      <c r="A140" s="55" t="s">
        <v>319</v>
      </c>
      <c r="B140" s="59" t="s">
        <v>320</v>
      </c>
      <c r="C140" s="56" t="s">
        <v>376</v>
      </c>
      <c r="D140" s="57"/>
      <c r="E140" s="3" t="s">
        <v>446</v>
      </c>
      <c r="F140" s="3" t="s">
        <v>446</v>
      </c>
      <c r="G140" s="3" t="s">
        <v>446</v>
      </c>
      <c r="H140" s="3" t="s">
        <v>446</v>
      </c>
      <c r="I140" s="3" t="s">
        <v>446</v>
      </c>
      <c r="J140" s="3" t="s">
        <v>446</v>
      </c>
      <c r="K140" s="3" t="s">
        <v>446</v>
      </c>
      <c r="L140" s="3" t="s">
        <v>446</v>
      </c>
      <c r="M140" s="3" t="s">
        <v>446</v>
      </c>
      <c r="N140" s="3" t="s">
        <v>446</v>
      </c>
      <c r="O140" s="3" t="s">
        <v>446</v>
      </c>
      <c r="P140" s="3" t="s">
        <v>446</v>
      </c>
      <c r="Q140" s="3" t="s">
        <v>446</v>
      </c>
      <c r="R140" s="3" t="s">
        <v>446</v>
      </c>
      <c r="S140" s="3" t="s">
        <v>446</v>
      </c>
      <c r="T140" s="3" t="s">
        <v>446</v>
      </c>
      <c r="U140" s="3" t="s">
        <v>446</v>
      </c>
      <c r="V140" s="3" t="s">
        <v>446</v>
      </c>
      <c r="W140" s="3" t="s">
        <v>446</v>
      </c>
      <c r="X140" s="3" t="s">
        <v>446</v>
      </c>
      <c r="Y140" s="3" t="s">
        <v>446</v>
      </c>
      <c r="Z140" s="3" t="s">
        <v>446</v>
      </c>
      <c r="AA140" s="3" t="s">
        <v>446</v>
      </c>
      <c r="AB140" s="3" t="s">
        <v>446</v>
      </c>
      <c r="AC140" s="3" t="s">
        <v>446</v>
      </c>
      <c r="AD140" s="3" t="s">
        <v>446</v>
      </c>
      <c r="AE140" s="46"/>
      <c r="AF140" s="3" t="s">
        <v>446</v>
      </c>
      <c r="AG140" s="3" t="s">
        <v>446</v>
      </c>
      <c r="AH140" s="3" t="s">
        <v>446</v>
      </c>
      <c r="AI140" s="3" t="s">
        <v>446</v>
      </c>
      <c r="AJ140" s="3" t="s">
        <v>446</v>
      </c>
      <c r="AK140" s="3" t="s">
        <v>446</v>
      </c>
      <c r="AL140" s="35" t="s">
        <v>410</v>
      </c>
    </row>
    <row r="141" spans="1:38" s="6" customFormat="1" ht="37.5" customHeight="1" thickBot="1" x14ac:dyDescent="0.35">
      <c r="A141" s="74"/>
      <c r="B141" s="75" t="s">
        <v>321</v>
      </c>
      <c r="C141" s="76" t="s">
        <v>386</v>
      </c>
      <c r="D141" s="74" t="s">
        <v>140</v>
      </c>
      <c r="E141" s="15">
        <f>SUM(E14:E140)</f>
        <v>197.24033779524308</v>
      </c>
      <c r="F141" s="15">
        <f t="shared" ref="F141:AD141" si="0">SUM(F14:F140)</f>
        <v>131.70174896825222</v>
      </c>
      <c r="G141" s="15">
        <f t="shared" si="0"/>
        <v>33.559420076364695</v>
      </c>
      <c r="H141" s="15">
        <f t="shared" si="0"/>
        <v>71.982214091486824</v>
      </c>
      <c r="I141" s="15">
        <f t="shared" si="0"/>
        <v>22.563984604052557</v>
      </c>
      <c r="J141" s="15">
        <f t="shared" si="0"/>
        <v>35.399634271976659</v>
      </c>
      <c r="K141" s="15">
        <f t="shared" si="0"/>
        <v>60.116066591153057</v>
      </c>
      <c r="L141" s="15">
        <f t="shared" si="0"/>
        <v>3.8157925279748333</v>
      </c>
      <c r="M141" s="15">
        <f t="shared" si="0"/>
        <v>362.21069571164196</v>
      </c>
      <c r="N141" s="15">
        <f t="shared" si="0"/>
        <v>35.350336279748454</v>
      </c>
      <c r="O141" s="15">
        <f t="shared" si="0"/>
        <v>2.5937964585803193</v>
      </c>
      <c r="P141" s="15">
        <f t="shared" si="0"/>
        <v>1.3391367349883503</v>
      </c>
      <c r="Q141" s="15">
        <f t="shared" si="0"/>
        <v>1.0162698900146023</v>
      </c>
      <c r="R141" s="15">
        <f>SUM(R14:R140)</f>
        <v>9.9054576261660348</v>
      </c>
      <c r="S141" s="15">
        <f t="shared" si="0"/>
        <v>116.90117049084924</v>
      </c>
      <c r="T141" s="15">
        <f t="shared" si="0"/>
        <v>5.4571835403472724</v>
      </c>
      <c r="U141" s="15">
        <f t="shared" si="0"/>
        <v>2.8597084195798619</v>
      </c>
      <c r="V141" s="15">
        <f t="shared" si="0"/>
        <v>88.733231885503073</v>
      </c>
      <c r="W141" s="15">
        <f t="shared" si="0"/>
        <v>28.560477724159398</v>
      </c>
      <c r="X141" s="15">
        <f t="shared" si="0"/>
        <v>2.6634645551234235</v>
      </c>
      <c r="Y141" s="15">
        <f t="shared" si="0"/>
        <v>2.8821927668674632</v>
      </c>
      <c r="Z141" s="15">
        <f t="shared" si="0"/>
        <v>1.2988387334870537</v>
      </c>
      <c r="AA141" s="15">
        <f t="shared" si="0"/>
        <v>1.4950446208376458</v>
      </c>
      <c r="AB141" s="15">
        <f t="shared" si="0"/>
        <v>8.3395413543960224</v>
      </c>
      <c r="AC141" s="15">
        <f t="shared" si="0"/>
        <v>2.9321964947151642</v>
      </c>
      <c r="AD141" s="15">
        <f t="shared" si="0"/>
        <v>52.5088031669735</v>
      </c>
      <c r="AE141" s="47"/>
      <c r="AF141" s="15"/>
      <c r="AG141" s="15"/>
      <c r="AH141" s="15"/>
      <c r="AI141" s="15"/>
      <c r="AJ141" s="15"/>
      <c r="AK141" s="15"/>
      <c r="AL141" s="36"/>
    </row>
    <row r="142" spans="1:38" ht="15" customHeight="1" thickBot="1" x14ac:dyDescent="0.4">
      <c r="A142" s="77"/>
      <c r="B142" s="37"/>
      <c r="C142" s="78"/>
      <c r="D142" s="79"/>
      <c r="E142"/>
      <c r="F142"/>
      <c r="G142"/>
      <c r="H142"/>
      <c r="I142"/>
      <c r="J142"/>
      <c r="K142"/>
      <c r="L142"/>
      <c r="M142"/>
      <c r="N142"/>
      <c r="O142" s="7"/>
      <c r="P142" s="7"/>
      <c r="Q142" s="7"/>
      <c r="R142" s="7"/>
      <c r="S142" s="7"/>
      <c r="T142" s="7"/>
      <c r="U142" s="7"/>
      <c r="V142" s="7"/>
      <c r="W142" s="7"/>
      <c r="X142" s="7"/>
      <c r="Y142" s="7"/>
      <c r="Z142" s="7"/>
      <c r="AA142" s="7"/>
      <c r="AB142" s="7"/>
      <c r="AC142" s="7"/>
      <c r="AD142" s="7"/>
      <c r="AE142" s="48"/>
      <c r="AF142" s="8"/>
      <c r="AG142" s="8"/>
      <c r="AH142" s="8"/>
      <c r="AI142" s="8"/>
      <c r="AJ142" s="8"/>
      <c r="AK142" s="8"/>
      <c r="AL142" s="37"/>
    </row>
    <row r="143" spans="1:38" ht="26.25" customHeight="1" thickBot="1" x14ac:dyDescent="0.3">
      <c r="A143" s="80"/>
      <c r="B143" s="38" t="s">
        <v>345</v>
      </c>
      <c r="C143" s="81" t="s">
        <v>352</v>
      </c>
      <c r="D143" s="82" t="s">
        <v>279</v>
      </c>
      <c r="E143" s="3">
        <v>39.281911917481686</v>
      </c>
      <c r="F143" s="3">
        <v>2.8299088755504815</v>
      </c>
      <c r="G143" s="3">
        <v>3.6841928413008908E-2</v>
      </c>
      <c r="H143" s="3">
        <v>0.73811647749199705</v>
      </c>
      <c r="I143" s="3">
        <v>0.9277683765459861</v>
      </c>
      <c r="J143" s="3">
        <v>0.9277683765459861</v>
      </c>
      <c r="K143" s="3">
        <v>0.9277683765459861</v>
      </c>
      <c r="L143" s="3">
        <v>0.64804515694456422</v>
      </c>
      <c r="M143" s="3">
        <v>28.35174108106785</v>
      </c>
      <c r="N143" s="3">
        <v>3.1493515086472921E-3</v>
      </c>
      <c r="O143" s="3">
        <v>3.5707416195947998E-4</v>
      </c>
      <c r="P143" s="3">
        <v>2.4681420200595276E-2</v>
      </c>
      <c r="Q143" s="3">
        <v>6.0880079618208299E-4</v>
      </c>
      <c r="R143" s="3">
        <v>3.1521342349996727E-2</v>
      </c>
      <c r="S143" s="3">
        <v>2.1427856887532244E-2</v>
      </c>
      <c r="T143" s="3">
        <v>3.0085095638910744E-3</v>
      </c>
      <c r="U143" s="3">
        <v>5.0345326844520623E-4</v>
      </c>
      <c r="V143" s="3">
        <v>8.7461162488030847E-2</v>
      </c>
      <c r="W143" s="3">
        <v>1.5761179999999999</v>
      </c>
      <c r="X143" s="3">
        <v>0.1075874462727</v>
      </c>
      <c r="Y143" s="3">
        <v>0.1206701019056</v>
      </c>
      <c r="Z143" s="3">
        <v>9.413067475289999E-2</v>
      </c>
      <c r="AA143" s="3">
        <v>0.1022137548348</v>
      </c>
      <c r="AB143" s="3">
        <v>0.424601977766</v>
      </c>
      <c r="AC143" s="3">
        <v>1.5761172999999998E-3</v>
      </c>
      <c r="AD143" s="3">
        <v>3.1539179999999999E-4</v>
      </c>
      <c r="AE143" s="49"/>
      <c r="AF143" s="3">
        <v>162211.6387121088</v>
      </c>
      <c r="AG143" s="3" t="s">
        <v>444</v>
      </c>
      <c r="AH143" s="3">
        <v>198.73079301659999</v>
      </c>
      <c r="AI143" s="3">
        <v>7771.2393047654004</v>
      </c>
      <c r="AJ143" s="3" t="s">
        <v>444</v>
      </c>
      <c r="AK143" s="3" t="s">
        <v>444</v>
      </c>
      <c r="AL143" s="38" t="s">
        <v>49</v>
      </c>
    </row>
    <row r="144" spans="1:38" ht="26.25" customHeight="1" thickBot="1" x14ac:dyDescent="0.3">
      <c r="A144" s="80"/>
      <c r="B144" s="38" t="s">
        <v>346</v>
      </c>
      <c r="C144" s="81" t="s">
        <v>353</v>
      </c>
      <c r="D144" s="82" t="s">
        <v>279</v>
      </c>
      <c r="E144" s="3">
        <v>14.441015450018758</v>
      </c>
      <c r="F144" s="3">
        <v>0.59871021858799145</v>
      </c>
      <c r="G144" s="3">
        <v>7.5751692488697075E-3</v>
      </c>
      <c r="H144" s="3">
        <v>2.9810180796352004E-2</v>
      </c>
      <c r="I144" s="3">
        <v>0.35250975202621959</v>
      </c>
      <c r="J144" s="3">
        <v>0.35250975202621959</v>
      </c>
      <c r="K144" s="3">
        <v>0.35250975202621959</v>
      </c>
      <c r="L144" s="3">
        <v>0.25540889710737885</v>
      </c>
      <c r="M144" s="3">
        <v>3.7882492088568491</v>
      </c>
      <c r="N144" s="3">
        <v>4.4542418825433788E-4</v>
      </c>
      <c r="O144" s="3">
        <v>4.5479152475710852E-5</v>
      </c>
      <c r="P144" s="3">
        <v>4.5280608967137653E-3</v>
      </c>
      <c r="Q144" s="3">
        <v>8.8616470825729038E-5</v>
      </c>
      <c r="R144" s="3">
        <v>7.0827678680539744E-3</v>
      </c>
      <c r="S144" s="3">
        <v>4.7560677372292786E-3</v>
      </c>
      <c r="T144" s="3">
        <v>2.1704412178823347E-4</v>
      </c>
      <c r="U144" s="3">
        <v>8.627463670003637E-5</v>
      </c>
      <c r="V144" s="3">
        <v>1.5459179582235763E-2</v>
      </c>
      <c r="W144" s="3">
        <v>0.32839859999999998</v>
      </c>
      <c r="X144" s="3">
        <v>1.9634484425100001E-2</v>
      </c>
      <c r="Y144" s="3">
        <v>2.2009495790500003E-2</v>
      </c>
      <c r="Z144" s="3">
        <v>1.7256259563899999E-2</v>
      </c>
      <c r="AA144" s="3">
        <v>1.83180051447E-2</v>
      </c>
      <c r="AB144" s="3">
        <v>7.72182449242E-2</v>
      </c>
      <c r="AC144" s="3">
        <v>3.2839860000000002E-4</v>
      </c>
      <c r="AD144" s="3">
        <v>6.6042499999999997E-5</v>
      </c>
      <c r="AE144" s="49"/>
      <c r="AF144" s="3">
        <v>33734.268774220298</v>
      </c>
      <c r="AG144" s="3" t="s">
        <v>444</v>
      </c>
      <c r="AH144" s="3" t="s">
        <v>444</v>
      </c>
      <c r="AI144" s="3">
        <v>1835.2804689333998</v>
      </c>
      <c r="AJ144" s="3" t="s">
        <v>444</v>
      </c>
      <c r="AK144" s="3" t="s">
        <v>444</v>
      </c>
      <c r="AL144" s="38" t="s">
        <v>49</v>
      </c>
    </row>
    <row r="145" spans="1:38" ht="26.25" customHeight="1" thickBot="1" x14ac:dyDescent="0.3">
      <c r="A145" s="80"/>
      <c r="B145" s="38" t="s">
        <v>347</v>
      </c>
      <c r="C145" s="81" t="s">
        <v>354</v>
      </c>
      <c r="D145" s="82" t="s">
        <v>279</v>
      </c>
      <c r="E145" s="3">
        <v>28.423791701270169</v>
      </c>
      <c r="F145" s="3">
        <v>0.66848078412556156</v>
      </c>
      <c r="G145" s="3">
        <v>2.1193393185218106E-2</v>
      </c>
      <c r="H145" s="3">
        <v>6.236567367226243E-2</v>
      </c>
      <c r="I145" s="3">
        <v>0.48877061800358418</v>
      </c>
      <c r="J145" s="3">
        <v>0.48877061800358418</v>
      </c>
      <c r="K145" s="3">
        <v>0.48877061800358418</v>
      </c>
      <c r="L145" s="3">
        <v>0.32663624091603893</v>
      </c>
      <c r="M145" s="3">
        <v>12.248309761858788</v>
      </c>
      <c r="N145" s="3">
        <v>1.176471149715401E-3</v>
      </c>
      <c r="O145" s="3">
        <v>1.1764827647234764E-4</v>
      </c>
      <c r="P145" s="3">
        <v>1.2470354337066485E-2</v>
      </c>
      <c r="Q145" s="3">
        <v>2.3529364919267631E-4</v>
      </c>
      <c r="R145" s="3">
        <v>1.999940266098986E-2</v>
      </c>
      <c r="S145" s="3">
        <v>1.3411372131228163E-2</v>
      </c>
      <c r="T145" s="3">
        <v>4.7063666216967507E-4</v>
      </c>
      <c r="U145" s="3">
        <v>2.3529074544065737E-4</v>
      </c>
      <c r="V145" s="3">
        <v>4.2352247066757755E-2</v>
      </c>
      <c r="W145" s="3">
        <v>0.263936</v>
      </c>
      <c r="X145" s="3">
        <v>8.1914516771999998E-3</v>
      </c>
      <c r="Y145" s="3">
        <v>4.9603790711400003E-2</v>
      </c>
      <c r="Z145" s="3">
        <v>5.5428823016099998E-2</v>
      </c>
      <c r="AA145" s="3">
        <v>1.2742258164899999E-2</v>
      </c>
      <c r="AB145" s="3">
        <v>0.12596632356960002</v>
      </c>
      <c r="AC145" s="3">
        <v>1.5033280000000001E-4</v>
      </c>
      <c r="AD145" s="3">
        <v>3.0489999999999998E-5</v>
      </c>
      <c r="AE145" s="49"/>
      <c r="AF145" s="3">
        <v>94448.731196632798</v>
      </c>
      <c r="AG145" s="3" t="s">
        <v>444</v>
      </c>
      <c r="AH145" s="3">
        <v>59.866715133900001</v>
      </c>
      <c r="AI145" s="3">
        <v>5211.4657742997006</v>
      </c>
      <c r="AJ145" s="3" t="s">
        <v>444</v>
      </c>
      <c r="AK145" s="3" t="s">
        <v>444</v>
      </c>
      <c r="AL145" s="38" t="s">
        <v>49</v>
      </c>
    </row>
    <row r="146" spans="1:38" ht="26.25" customHeight="1" thickBot="1" x14ac:dyDescent="0.3">
      <c r="A146" s="80"/>
      <c r="B146" s="38" t="s">
        <v>348</v>
      </c>
      <c r="C146" s="81" t="s">
        <v>355</v>
      </c>
      <c r="D146" s="82" t="s">
        <v>279</v>
      </c>
      <c r="E146" s="3">
        <v>0.30473823799607241</v>
      </c>
      <c r="F146" s="3">
        <v>1.3897853506586335</v>
      </c>
      <c r="G146" s="3">
        <v>5.0250479469943112E-4</v>
      </c>
      <c r="H146" s="3">
        <v>2.7748310793726978E-3</v>
      </c>
      <c r="I146" s="3">
        <v>2.374259669885392E-2</v>
      </c>
      <c r="J146" s="3">
        <v>2.374259669885392E-2</v>
      </c>
      <c r="K146" s="3">
        <v>2.374259669885392E-2</v>
      </c>
      <c r="L146" s="3">
        <v>4.288813910942697E-3</v>
      </c>
      <c r="M146" s="3">
        <v>7.9262016351454712</v>
      </c>
      <c r="N146" s="3">
        <v>8.8714348270342271E-5</v>
      </c>
      <c r="O146" s="3">
        <v>1.0472216321213462E-3</v>
      </c>
      <c r="P146" s="3">
        <v>4.4132765131082665E-4</v>
      </c>
      <c r="Q146" s="3">
        <v>1.5218194872787129E-5</v>
      </c>
      <c r="R146" s="3">
        <v>4.6862185928456725E-3</v>
      </c>
      <c r="S146" s="3">
        <v>0.17716802278779686</v>
      </c>
      <c r="T146" s="3">
        <v>7.3693831399357255E-3</v>
      </c>
      <c r="U146" s="3">
        <v>1.0426730524333075E-3</v>
      </c>
      <c r="V146" s="3">
        <v>0.10406253021375753</v>
      </c>
      <c r="W146" s="3">
        <v>1.9762000000000002E-2</v>
      </c>
      <c r="X146" s="3">
        <v>4.2755477929999999E-4</v>
      </c>
      <c r="Y146" s="3">
        <v>5.3044443779999995E-4</v>
      </c>
      <c r="Z146" s="3">
        <v>3.3429979300000001E-4</v>
      </c>
      <c r="AA146" s="3">
        <v>5.8579757430000001E-4</v>
      </c>
      <c r="AB146" s="3">
        <v>1.8780965844000001E-3</v>
      </c>
      <c r="AC146" s="3">
        <v>1.9762099999999998E-5</v>
      </c>
      <c r="AD146" s="3">
        <v>7.6174999999999995E-6</v>
      </c>
      <c r="AE146" s="49"/>
      <c r="AF146" s="3">
        <v>2126.2088917757997</v>
      </c>
      <c r="AG146" s="3" t="s">
        <v>444</v>
      </c>
      <c r="AH146" s="3" t="s">
        <v>444</v>
      </c>
      <c r="AI146" s="3">
        <v>62.061157389000002</v>
      </c>
      <c r="AJ146" s="3" t="s">
        <v>444</v>
      </c>
      <c r="AK146" s="3" t="s">
        <v>444</v>
      </c>
      <c r="AL146" s="38" t="s">
        <v>49</v>
      </c>
    </row>
    <row r="147" spans="1:38" ht="26.25" customHeight="1" thickBot="1" x14ac:dyDescent="0.3">
      <c r="A147" s="80"/>
      <c r="B147" s="38" t="s">
        <v>349</v>
      </c>
      <c r="C147" s="81" t="s">
        <v>356</v>
      </c>
      <c r="D147" s="82" t="s">
        <v>279</v>
      </c>
      <c r="E147" s="3" t="s">
        <v>444</v>
      </c>
      <c r="F147" s="3">
        <v>2.674002234375628</v>
      </c>
      <c r="G147" s="3" t="s">
        <v>444</v>
      </c>
      <c r="H147" s="3" t="s">
        <v>444</v>
      </c>
      <c r="I147" s="3" t="s">
        <v>444</v>
      </c>
      <c r="J147" s="3" t="s">
        <v>444</v>
      </c>
      <c r="K147" s="3" t="s">
        <v>444</v>
      </c>
      <c r="L147" s="3" t="s">
        <v>444</v>
      </c>
      <c r="M147" s="3" t="s">
        <v>444</v>
      </c>
      <c r="N147" s="3" t="s">
        <v>444</v>
      </c>
      <c r="O147" s="3" t="s">
        <v>444</v>
      </c>
      <c r="P147" s="3" t="s">
        <v>444</v>
      </c>
      <c r="Q147" s="3" t="s">
        <v>444</v>
      </c>
      <c r="R147" s="3" t="s">
        <v>444</v>
      </c>
      <c r="S147" s="3" t="s">
        <v>444</v>
      </c>
      <c r="T147" s="3" t="s">
        <v>444</v>
      </c>
      <c r="U147" s="3" t="s">
        <v>444</v>
      </c>
      <c r="V147" s="3" t="s">
        <v>444</v>
      </c>
      <c r="W147" s="3" t="s">
        <v>444</v>
      </c>
      <c r="X147" s="3" t="s">
        <v>444</v>
      </c>
      <c r="Y147" s="3" t="s">
        <v>444</v>
      </c>
      <c r="Z147" s="3" t="s">
        <v>444</v>
      </c>
      <c r="AA147" s="3" t="s">
        <v>444</v>
      </c>
      <c r="AB147" s="3" t="s">
        <v>444</v>
      </c>
      <c r="AC147" s="3" t="s">
        <v>444</v>
      </c>
      <c r="AD147" s="3" t="s">
        <v>444</v>
      </c>
      <c r="AE147" s="49"/>
      <c r="AF147" s="3">
        <v>120.35620011040001</v>
      </c>
      <c r="AG147" s="3" t="s">
        <v>444</v>
      </c>
      <c r="AH147" s="3" t="s">
        <v>444</v>
      </c>
      <c r="AI147" s="3">
        <v>3.5130344465999999</v>
      </c>
      <c r="AJ147" s="3" t="s">
        <v>444</v>
      </c>
      <c r="AK147" s="3" t="s">
        <v>444</v>
      </c>
      <c r="AL147" s="38" t="s">
        <v>49</v>
      </c>
    </row>
    <row r="148" spans="1:38" ht="26.25" customHeight="1" thickBot="1" x14ac:dyDescent="0.3">
      <c r="A148" s="80"/>
      <c r="B148" s="38" t="s">
        <v>350</v>
      </c>
      <c r="C148" s="81" t="s">
        <v>357</v>
      </c>
      <c r="D148" s="82" t="s">
        <v>279</v>
      </c>
      <c r="E148" s="3" t="s">
        <v>444</v>
      </c>
      <c r="F148" s="3" t="s">
        <v>444</v>
      </c>
      <c r="G148" s="3" t="s">
        <v>444</v>
      </c>
      <c r="H148" s="3" t="s">
        <v>444</v>
      </c>
      <c r="I148" s="3">
        <v>1.3121841110583081</v>
      </c>
      <c r="J148" s="3">
        <v>2.5370846947088146</v>
      </c>
      <c r="K148" s="3">
        <v>3.2361627423616062</v>
      </c>
      <c r="L148" s="3">
        <v>0.2963049612783365</v>
      </c>
      <c r="M148" s="3" t="s">
        <v>444</v>
      </c>
      <c r="N148" s="3">
        <v>9.8074647548260572</v>
      </c>
      <c r="O148" s="3">
        <v>4.2942466921904218E-2</v>
      </c>
      <c r="P148" s="3" t="s">
        <v>443</v>
      </c>
      <c r="Q148" s="3">
        <v>0.11210308957858184</v>
      </c>
      <c r="R148" s="3">
        <v>3.6606239867953723</v>
      </c>
      <c r="S148" s="3">
        <v>80.373159466719216</v>
      </c>
      <c r="T148" s="3">
        <v>0.56225993006137254</v>
      </c>
      <c r="U148" s="3">
        <v>6.4723254847232153E-2</v>
      </c>
      <c r="V148" s="3">
        <v>26.003609393085863</v>
      </c>
      <c r="W148" s="3" t="s">
        <v>444</v>
      </c>
      <c r="X148" s="3" t="s">
        <v>444</v>
      </c>
      <c r="Y148" s="3" t="s">
        <v>444</v>
      </c>
      <c r="Z148" s="3" t="s">
        <v>444</v>
      </c>
      <c r="AA148" s="3" t="s">
        <v>444</v>
      </c>
      <c r="AB148" s="3" t="s">
        <v>444</v>
      </c>
      <c r="AC148" s="3" t="s">
        <v>443</v>
      </c>
      <c r="AD148" s="3" t="s">
        <v>443</v>
      </c>
      <c r="AE148" s="49"/>
      <c r="AF148" s="3" t="s">
        <v>444</v>
      </c>
      <c r="AG148" s="3" t="s">
        <v>444</v>
      </c>
      <c r="AH148" s="3" t="s">
        <v>444</v>
      </c>
      <c r="AI148" s="3" t="s">
        <v>444</v>
      </c>
      <c r="AJ148" s="3" t="s">
        <v>444</v>
      </c>
      <c r="AK148" s="3">
        <v>101618.90950349547</v>
      </c>
      <c r="AL148" s="38" t="s">
        <v>411</v>
      </c>
    </row>
    <row r="149" spans="1:38" ht="26.25" customHeight="1" thickBot="1" x14ac:dyDescent="0.3">
      <c r="A149" s="80"/>
      <c r="B149" s="38" t="s">
        <v>351</v>
      </c>
      <c r="C149" s="81" t="s">
        <v>358</v>
      </c>
      <c r="D149" s="82" t="s">
        <v>279</v>
      </c>
      <c r="E149" s="3" t="s">
        <v>444</v>
      </c>
      <c r="F149" s="3" t="s">
        <v>444</v>
      </c>
      <c r="G149" s="3" t="s">
        <v>444</v>
      </c>
      <c r="H149" s="3" t="s">
        <v>444</v>
      </c>
      <c r="I149" s="3">
        <v>0.56817924078719673</v>
      </c>
      <c r="J149" s="3">
        <v>1.0521837792355493</v>
      </c>
      <c r="K149" s="3">
        <v>2.1043675584710986</v>
      </c>
      <c r="L149" s="3">
        <v>2.2306296119793661E-2</v>
      </c>
      <c r="M149" s="3" t="s">
        <v>444</v>
      </c>
      <c r="N149" s="3" t="s">
        <v>443</v>
      </c>
      <c r="O149" s="3" t="s">
        <v>443</v>
      </c>
      <c r="P149" s="3" t="s">
        <v>443</v>
      </c>
      <c r="Q149" s="3" t="s">
        <v>443</v>
      </c>
      <c r="R149" s="3" t="s">
        <v>443</v>
      </c>
      <c r="S149" s="3" t="s">
        <v>443</v>
      </c>
      <c r="T149" s="3" t="s">
        <v>443</v>
      </c>
      <c r="U149" s="3" t="s">
        <v>443</v>
      </c>
      <c r="V149" s="3" t="s">
        <v>443</v>
      </c>
      <c r="W149" s="3" t="s">
        <v>444</v>
      </c>
      <c r="X149" s="3" t="s">
        <v>444</v>
      </c>
      <c r="Y149" s="3" t="s">
        <v>444</v>
      </c>
      <c r="Z149" s="3" t="s">
        <v>444</v>
      </c>
      <c r="AA149" s="3" t="s">
        <v>444</v>
      </c>
      <c r="AB149" s="3" t="s">
        <v>444</v>
      </c>
      <c r="AC149" s="3" t="s">
        <v>443</v>
      </c>
      <c r="AD149" s="3" t="s">
        <v>443</v>
      </c>
      <c r="AE149" s="49"/>
      <c r="AF149" s="3" t="s">
        <v>444</v>
      </c>
      <c r="AG149" s="3" t="s">
        <v>444</v>
      </c>
      <c r="AH149" s="3" t="s">
        <v>444</v>
      </c>
      <c r="AI149" s="3" t="s">
        <v>444</v>
      </c>
      <c r="AJ149" s="3" t="s">
        <v>444</v>
      </c>
      <c r="AK149" s="3">
        <v>101618.90950349547</v>
      </c>
      <c r="AL149" s="38" t="s">
        <v>411</v>
      </c>
    </row>
    <row r="150" spans="1:38" ht="15" customHeight="1" thickBot="1" x14ac:dyDescent="0.4">
      <c r="A150" s="88"/>
      <c r="B150" s="89"/>
      <c r="C150" s="89"/>
      <c r="D150" s="79"/>
      <c r="E150"/>
      <c r="F150"/>
      <c r="G150"/>
      <c r="H150"/>
      <c r="I150"/>
      <c r="J150"/>
      <c r="K150"/>
      <c r="L150"/>
      <c r="M150"/>
      <c r="N150"/>
      <c r="O150" s="79"/>
      <c r="P150" s="79"/>
      <c r="Q150" s="79"/>
      <c r="R150" s="79"/>
      <c r="S150" s="79"/>
      <c r="T150" s="79"/>
      <c r="U150" s="79"/>
      <c r="V150" s="79"/>
      <c r="W150" s="79"/>
      <c r="X150" s="79"/>
      <c r="Y150" s="79"/>
      <c r="Z150" s="79"/>
      <c r="AA150" s="79"/>
      <c r="AB150" s="79"/>
      <c r="AC150" s="79"/>
      <c r="AD150" s="79"/>
      <c r="AE150" s="52"/>
      <c r="AF150" s="79"/>
      <c r="AG150" s="79"/>
      <c r="AH150" s="79"/>
      <c r="AI150" s="79"/>
      <c r="AJ150" s="79"/>
      <c r="AK150" s="79"/>
      <c r="AL150" s="41"/>
    </row>
    <row r="151" spans="1:38" ht="26.25" customHeight="1" thickBot="1" x14ac:dyDescent="0.3">
      <c r="A151" s="83"/>
      <c r="B151" s="39" t="s">
        <v>323</v>
      </c>
      <c r="C151" s="84" t="s">
        <v>367</v>
      </c>
      <c r="D151" s="83"/>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50"/>
      <c r="AF151" s="9"/>
      <c r="AG151" s="9"/>
      <c r="AH151" s="9"/>
      <c r="AI151" s="9"/>
      <c r="AJ151" s="9"/>
      <c r="AK151" s="9"/>
      <c r="AL151" s="39"/>
    </row>
    <row r="152" spans="1:38" ht="37.5" customHeight="1" thickBot="1" x14ac:dyDescent="0.3">
      <c r="A152" s="85"/>
      <c r="B152" s="86" t="s">
        <v>365</v>
      </c>
      <c r="C152" s="87" t="s">
        <v>362</v>
      </c>
      <c r="D152" s="85" t="s">
        <v>295</v>
      </c>
      <c r="E152" s="10">
        <f>SUM(E$141, E$151, IF(AND(ISNUMBER(SEARCH($B$4,"AT|BE|CH|GB|IE|LT|LU|NL")),SUM(E$143:E$149)&gt;0),SUM(E$143:E$149)-SUM(E$27:E$33),0))</f>
        <v>183.43849722433723</v>
      </c>
      <c r="F152" s="10">
        <f t="shared" ref="F152:AD152" si="1">SUM(F$141, F$151, IF(AND(ISNUMBER(SEARCH($B$4,"AT|BE|CH|GB|IE|LT|LU|NL")),SUM(F$143:F$149)&gt;0),SUM(F$143:F$149)-SUM(F$27:F$33),0))</f>
        <v>129.90854554194661</v>
      </c>
      <c r="G152" s="10">
        <f t="shared" si="1"/>
        <v>33.547874669520354</v>
      </c>
      <c r="H152" s="10">
        <f t="shared" si="1"/>
        <v>71.75181251730703</v>
      </c>
      <c r="I152" s="10">
        <f t="shared" si="1"/>
        <v>21.945574783815157</v>
      </c>
      <c r="J152" s="10">
        <f t="shared" si="1"/>
        <v>34.479345264226332</v>
      </c>
      <c r="K152" s="10">
        <f t="shared" si="1"/>
        <v>58.888463522259983</v>
      </c>
      <c r="L152" s="10">
        <f t="shared" si="1"/>
        <v>3.5685437697000015</v>
      </c>
      <c r="M152" s="10">
        <f t="shared" si="1"/>
        <v>347.07348687963832</v>
      </c>
      <c r="N152" s="10">
        <f t="shared" si="1"/>
        <v>33.607413213818681</v>
      </c>
      <c r="O152" s="10">
        <f t="shared" si="1"/>
        <v>2.585790860212303</v>
      </c>
      <c r="P152" s="10">
        <f t="shared" si="1"/>
        <v>1.3314819663464903</v>
      </c>
      <c r="Q152" s="10">
        <f t="shared" si="1"/>
        <v>0.99617970616057061</v>
      </c>
      <c r="R152" s="10">
        <f t="shared" si="1"/>
        <v>9.2439377346077478</v>
      </c>
      <c r="S152" s="10">
        <f t="shared" si="1"/>
        <v>102.56591729088608</v>
      </c>
      <c r="T152" s="10">
        <f t="shared" si="1"/>
        <v>5.3545186273921539</v>
      </c>
      <c r="U152" s="10">
        <f t="shared" si="1"/>
        <v>2.8478389860526825</v>
      </c>
      <c r="V152" s="10">
        <f t="shared" si="1"/>
        <v>84.083410286451667</v>
      </c>
      <c r="W152" s="10">
        <f t="shared" si="1"/>
        <v>28.205881624159396</v>
      </c>
      <c r="X152" s="10">
        <f t="shared" si="1"/>
        <v>2.6424865591555236</v>
      </c>
      <c r="Y152" s="10">
        <f t="shared" si="1"/>
        <v>2.8519484567427633</v>
      </c>
      <c r="Z152" s="10">
        <f t="shared" si="1"/>
        <v>1.2725264310838538</v>
      </c>
      <c r="AA152" s="10">
        <f t="shared" si="1"/>
        <v>1.4740899407309458</v>
      </c>
      <c r="AB152" s="10">
        <f t="shared" si="1"/>
        <v>8.2410520657935216</v>
      </c>
      <c r="AC152" s="10">
        <f t="shared" si="1"/>
        <v>2.9318606917151642</v>
      </c>
      <c r="AD152" s="10">
        <f t="shared" si="1"/>
        <v>52.508735029373497</v>
      </c>
      <c r="AE152" s="49"/>
      <c r="AF152" s="10"/>
      <c r="AG152" s="10"/>
      <c r="AH152" s="10"/>
      <c r="AI152" s="10"/>
      <c r="AJ152" s="10"/>
      <c r="AK152" s="10"/>
      <c r="AL152" s="40"/>
    </row>
    <row r="153" spans="1:38" ht="26.25" customHeight="1" thickBot="1" x14ac:dyDescent="0.3">
      <c r="A153" s="83"/>
      <c r="B153" s="39" t="s">
        <v>324</v>
      </c>
      <c r="C153" s="84" t="s">
        <v>368</v>
      </c>
      <c r="D153" s="83" t="s">
        <v>318</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50"/>
      <c r="AF153" s="9"/>
      <c r="AG153" s="9"/>
      <c r="AH153" s="9"/>
      <c r="AI153" s="9"/>
      <c r="AJ153" s="9"/>
      <c r="AK153" s="9"/>
      <c r="AL153" s="39"/>
    </row>
    <row r="154" spans="1:38" ht="37.5" customHeight="1" thickBot="1" x14ac:dyDescent="0.3">
      <c r="A154" s="85"/>
      <c r="B154" s="86" t="s">
        <v>366</v>
      </c>
      <c r="C154" s="87" t="s">
        <v>363</v>
      </c>
      <c r="D154" s="85" t="s">
        <v>322</v>
      </c>
      <c r="E154" s="10">
        <f>SUM(E$141, E$153, -1 * IF(OR($B$6=2005,$B$6&gt;=2020),SUM(E$99:E$122),0), IF(AND(ISNUMBER(SEARCH($B$4,"AT|BE|CH|GB|IE|LT|LU|NL")),SUM(E$143:E$149)&gt;0),SUM(E$143:E$149)-SUM(E$27:E$33),0))</f>
        <v>183.43849722433723</v>
      </c>
      <c r="F154" s="10">
        <f>SUM(F$141, F$153, -1 * IF(OR($B$6=2005,$B$6&gt;=2020),SUM(F$99:F$122),0), IF(AND(ISNUMBER(SEARCH($B$4,"AT|BE|CH|GB|IE|LT|LU|NL")),SUM(F$143:F$149)&gt;0),SUM(F$143:F$149)-SUM(F$27:F$33),0))</f>
        <v>129.90854554194661</v>
      </c>
      <c r="G154" s="10">
        <f>SUM(G$141, G$153, IF(AND(ISNUMBER(SEARCH($B$4,"AT|BE|CH|GB|IE|LT|LU|NL")),SUM(G$143:G$149)&gt;0),SUM(G$143:G$149)-SUM(G$27:G$33),0))</f>
        <v>33.547874669520354</v>
      </c>
      <c r="H154" s="10">
        <f>SUM(H$141, H$153, IF(AND(ISNUMBER(SEARCH($B$4,"AT|BE|CH|GB|IE|LT|LU|NL")),SUM(H$143:H$149)&gt;0),SUM(H$143:H$149)-SUM(H$27:H$33),0))</f>
        <v>71.75181251730703</v>
      </c>
      <c r="I154" s="10">
        <f t="shared" ref="I154:AD154" si="2">SUM(I$141, I$153, IF(AND(ISNUMBER(SEARCH($B$4,"AT|BE|CH|GB|IE|LT|LU|NL")),SUM(I$143:I$149)&gt;0),SUM(I$143:I$149)-SUM(I$27:I$33),0))</f>
        <v>21.945574783815157</v>
      </c>
      <c r="J154" s="10">
        <f t="shared" si="2"/>
        <v>34.479345264226332</v>
      </c>
      <c r="K154" s="10">
        <f t="shared" si="2"/>
        <v>58.888463522259983</v>
      </c>
      <c r="L154" s="10">
        <f t="shared" si="2"/>
        <v>3.5685437697000015</v>
      </c>
      <c r="M154" s="10">
        <f t="shared" si="2"/>
        <v>347.07348687963832</v>
      </c>
      <c r="N154" s="10">
        <f t="shared" si="2"/>
        <v>33.607413213818681</v>
      </c>
      <c r="O154" s="10">
        <f t="shared" si="2"/>
        <v>2.585790860212303</v>
      </c>
      <c r="P154" s="10">
        <f t="shared" si="2"/>
        <v>1.3314819663464903</v>
      </c>
      <c r="Q154" s="10">
        <f t="shared" si="2"/>
        <v>0.99617970616057061</v>
      </c>
      <c r="R154" s="10">
        <f t="shared" si="2"/>
        <v>9.2439377346077478</v>
      </c>
      <c r="S154" s="10">
        <f t="shared" si="2"/>
        <v>102.56591729088608</v>
      </c>
      <c r="T154" s="10">
        <f t="shared" si="2"/>
        <v>5.3545186273921539</v>
      </c>
      <c r="U154" s="10">
        <f t="shared" si="2"/>
        <v>2.8478389860526825</v>
      </c>
      <c r="V154" s="10">
        <f t="shared" si="2"/>
        <v>84.083410286451667</v>
      </c>
      <c r="W154" s="10">
        <f t="shared" si="2"/>
        <v>28.205881624159396</v>
      </c>
      <c r="X154" s="10">
        <f t="shared" si="2"/>
        <v>2.6424865591555236</v>
      </c>
      <c r="Y154" s="10">
        <f t="shared" si="2"/>
        <v>2.8519484567427633</v>
      </c>
      <c r="Z154" s="10">
        <f t="shared" si="2"/>
        <v>1.2725264310838538</v>
      </c>
      <c r="AA154" s="10">
        <f t="shared" si="2"/>
        <v>1.4740899407309458</v>
      </c>
      <c r="AB154" s="10">
        <f t="shared" si="2"/>
        <v>8.2410520657935216</v>
      </c>
      <c r="AC154" s="10">
        <f t="shared" si="2"/>
        <v>2.9318606917151642</v>
      </c>
      <c r="AD154" s="10">
        <f t="shared" si="2"/>
        <v>52.508735029373497</v>
      </c>
      <c r="AE154" s="51"/>
      <c r="AF154" s="10"/>
      <c r="AG154" s="10"/>
      <c r="AH154" s="10"/>
      <c r="AI154" s="10"/>
      <c r="AJ154" s="10"/>
      <c r="AK154" s="10"/>
      <c r="AL154" s="40"/>
    </row>
    <row r="155" spans="1:38" ht="15" customHeight="1" thickBot="1" x14ac:dyDescent="0.4">
      <c r="A155" s="88"/>
      <c r="B155" s="89"/>
      <c r="C155" s="89"/>
      <c r="D155" s="79"/>
      <c r="E155"/>
      <c r="F155"/>
      <c r="G155"/>
      <c r="H155"/>
      <c r="I155"/>
      <c r="J155"/>
      <c r="K155"/>
      <c r="L155"/>
      <c r="M155"/>
      <c r="N155"/>
      <c r="O155" s="79"/>
      <c r="P155" s="79"/>
      <c r="Q155" s="79"/>
      <c r="R155" s="79"/>
      <c r="S155" s="79"/>
      <c r="T155" s="79"/>
      <c r="U155" s="79"/>
      <c r="V155" s="79"/>
      <c r="W155" s="79"/>
      <c r="X155" s="79"/>
      <c r="Y155" s="79"/>
      <c r="Z155" s="79"/>
      <c r="AA155" s="79"/>
      <c r="AB155" s="79"/>
      <c r="AC155" s="79"/>
      <c r="AD155" s="79"/>
      <c r="AE155" s="52"/>
      <c r="AF155" s="79"/>
      <c r="AG155" s="79"/>
      <c r="AH155" s="79"/>
      <c r="AI155" s="79"/>
      <c r="AJ155" s="79"/>
      <c r="AK155" s="79"/>
      <c r="AL155" s="41"/>
    </row>
    <row r="156" spans="1:38" ht="26.25" customHeight="1" thickBot="1" x14ac:dyDescent="0.3">
      <c r="A156" s="90" t="s">
        <v>361</v>
      </c>
      <c r="B156" s="91"/>
      <c r="C156" s="91"/>
      <c r="D156" s="91"/>
      <c r="E156" s="91"/>
      <c r="F156" s="91"/>
      <c r="G156" s="91"/>
      <c r="H156" s="91"/>
      <c r="I156" s="91"/>
      <c r="J156" s="91"/>
      <c r="K156" s="91"/>
      <c r="L156" s="91"/>
      <c r="M156" s="91"/>
      <c r="N156" s="91"/>
      <c r="O156" s="91"/>
      <c r="P156" s="91"/>
      <c r="Q156" s="91"/>
      <c r="R156" s="91"/>
      <c r="S156" s="91"/>
      <c r="T156" s="91"/>
      <c r="U156" s="91"/>
      <c r="V156" s="91"/>
      <c r="W156" s="91"/>
      <c r="X156" s="91"/>
      <c r="Y156" s="91"/>
      <c r="Z156" s="91"/>
      <c r="AA156" s="91"/>
      <c r="AB156" s="91"/>
      <c r="AC156" s="91"/>
      <c r="AD156" s="91"/>
      <c r="AE156" s="53"/>
      <c r="AF156" s="91"/>
      <c r="AG156" s="91"/>
      <c r="AH156" s="91"/>
      <c r="AI156" s="91"/>
      <c r="AJ156" s="91"/>
      <c r="AK156" s="91"/>
      <c r="AL156" s="42"/>
    </row>
    <row r="157" spans="1:38" ht="26.25" customHeight="1" thickBot="1" x14ac:dyDescent="0.3">
      <c r="A157" s="43" t="s">
        <v>325</v>
      </c>
      <c r="B157" s="43" t="s">
        <v>326</v>
      </c>
      <c r="C157" s="92" t="s">
        <v>327</v>
      </c>
      <c r="D157" s="93"/>
      <c r="E157" s="3">
        <v>15.58727854</v>
      </c>
      <c r="F157" s="3">
        <v>0.99320377669999993</v>
      </c>
      <c r="G157" s="3">
        <v>0.91812766039999993</v>
      </c>
      <c r="H157" s="3" t="s">
        <v>443</v>
      </c>
      <c r="I157" s="3">
        <v>0.15931063849999999</v>
      </c>
      <c r="J157" s="3">
        <v>0.15931063849999999</v>
      </c>
      <c r="K157" s="3">
        <v>0.15931063849999999</v>
      </c>
      <c r="L157" s="3">
        <v>0.1093472788922501</v>
      </c>
      <c r="M157" s="3">
        <v>44.118279853999994</v>
      </c>
      <c r="N157" s="3">
        <v>1.8563999999999999E-4</v>
      </c>
      <c r="O157" s="3">
        <v>1.5469999999999999E-5</v>
      </c>
      <c r="P157" s="3">
        <v>1.8564E-3</v>
      </c>
      <c r="Q157" s="3">
        <v>3.0939999999999999E-5</v>
      </c>
      <c r="R157" s="3">
        <v>3.0939899999999996E-3</v>
      </c>
      <c r="S157" s="3">
        <v>2.0111E-3</v>
      </c>
      <c r="T157" s="3">
        <v>7.7349999999999996E-5</v>
      </c>
      <c r="U157" s="3">
        <v>3.0939999999999999E-5</v>
      </c>
      <c r="V157" s="3">
        <v>6.4973900000000005E-3</v>
      </c>
      <c r="W157" s="3" t="s">
        <v>443</v>
      </c>
      <c r="X157" s="3">
        <v>1.3557329999999999E-4</v>
      </c>
      <c r="Y157" s="3">
        <v>1.3557329999999999E-4</v>
      </c>
      <c r="Z157" s="3">
        <v>1.3557329999999999E-4</v>
      </c>
      <c r="AA157" s="3">
        <v>1.3557329999999999E-4</v>
      </c>
      <c r="AB157" s="3">
        <v>5.4229322E-4</v>
      </c>
      <c r="AC157" s="3" t="s">
        <v>444</v>
      </c>
      <c r="AD157" s="3" t="s">
        <v>444</v>
      </c>
      <c r="AE157" s="49"/>
      <c r="AF157" s="3">
        <v>49124.8703642974</v>
      </c>
      <c r="AG157" s="3" t="s">
        <v>444</v>
      </c>
      <c r="AH157" s="3" t="s">
        <v>444</v>
      </c>
      <c r="AI157" s="3" t="s">
        <v>444</v>
      </c>
      <c r="AJ157" s="3" t="s">
        <v>444</v>
      </c>
      <c r="AK157" s="3" t="s">
        <v>444</v>
      </c>
      <c r="AL157" s="43" t="s">
        <v>49</v>
      </c>
    </row>
    <row r="158" spans="1:38" ht="26.25" customHeight="1" thickBot="1" x14ac:dyDescent="0.3">
      <c r="A158" s="43" t="s">
        <v>325</v>
      </c>
      <c r="B158" s="43" t="s">
        <v>328</v>
      </c>
      <c r="C158" s="92" t="s">
        <v>329</v>
      </c>
      <c r="D158" s="93"/>
      <c r="E158" s="3">
        <v>1.917289112E-2</v>
      </c>
      <c r="F158" s="3">
        <v>5.2036831329999996E-3</v>
      </c>
      <c r="G158" s="3">
        <v>1.5118517429999999E-3</v>
      </c>
      <c r="H158" s="3" t="s">
        <v>443</v>
      </c>
      <c r="I158" s="3">
        <v>1.84584483E-4</v>
      </c>
      <c r="J158" s="3">
        <v>1.84584483E-4</v>
      </c>
      <c r="K158" s="3">
        <v>1.84584483E-4</v>
      </c>
      <c r="L158" s="3">
        <v>1.2800836219895799E-4</v>
      </c>
      <c r="M158" s="3">
        <v>0.26466667650000003</v>
      </c>
      <c r="N158" s="3">
        <v>4.0231780000000002E-2</v>
      </c>
      <c r="O158" s="3">
        <v>5.9000000000000007E-7</v>
      </c>
      <c r="P158" s="3">
        <v>1.59E-6</v>
      </c>
      <c r="Q158" s="3">
        <v>3.0000000000000004E-8</v>
      </c>
      <c r="R158" s="3">
        <v>2.7299999999999997E-6</v>
      </c>
      <c r="S158" s="3">
        <v>3.4699999999999998E-6</v>
      </c>
      <c r="T158" s="3">
        <v>7.4000000000000001E-7</v>
      </c>
      <c r="U158" s="3">
        <v>3.0000000000000004E-8</v>
      </c>
      <c r="V158" s="3">
        <v>1.1995E-4</v>
      </c>
      <c r="W158" s="3" t="s">
        <v>443</v>
      </c>
      <c r="X158" s="3">
        <v>5.8464000000000003E-7</v>
      </c>
      <c r="Y158" s="3">
        <v>5.8464000000000003E-7</v>
      </c>
      <c r="Z158" s="3">
        <v>5.8464000000000003E-7</v>
      </c>
      <c r="AA158" s="3">
        <v>6.6064999999999998E-7</v>
      </c>
      <c r="AB158" s="3">
        <v>2.33857E-6</v>
      </c>
      <c r="AC158" s="3" t="s">
        <v>444</v>
      </c>
      <c r="AD158" s="3" t="s">
        <v>444</v>
      </c>
      <c r="AE158" s="49"/>
      <c r="AF158" s="3">
        <v>79.083940694836429</v>
      </c>
      <c r="AG158" s="3" t="s">
        <v>444</v>
      </c>
      <c r="AH158" s="3" t="s">
        <v>444</v>
      </c>
      <c r="AI158" s="3" t="s">
        <v>444</v>
      </c>
      <c r="AJ158" s="3" t="s">
        <v>444</v>
      </c>
      <c r="AK158" s="3" t="s">
        <v>444</v>
      </c>
      <c r="AL158" s="43" t="s">
        <v>49</v>
      </c>
    </row>
    <row r="159" spans="1:38" ht="26.25" customHeight="1" thickBot="1" x14ac:dyDescent="0.3">
      <c r="A159" s="43" t="s">
        <v>330</v>
      </c>
      <c r="B159" s="43" t="s">
        <v>331</v>
      </c>
      <c r="C159" s="92" t="s">
        <v>409</v>
      </c>
      <c r="D159" s="93"/>
      <c r="E159" s="3">
        <v>16.96718593038311</v>
      </c>
      <c r="F159" s="3">
        <v>0.65561349251230294</v>
      </c>
      <c r="G159" s="3">
        <v>0.59985664167963448</v>
      </c>
      <c r="H159" s="3">
        <v>2.8201069874624735E-3</v>
      </c>
      <c r="I159" s="3">
        <v>0.53678763026623277</v>
      </c>
      <c r="J159" s="3">
        <v>0.56660916528897776</v>
      </c>
      <c r="K159" s="3">
        <v>0.59643070030624845</v>
      </c>
      <c r="L159" s="3">
        <v>0.10792048730310767</v>
      </c>
      <c r="M159" s="3">
        <v>4.1944386173493893</v>
      </c>
      <c r="N159" s="3">
        <v>4.2977804676629594E-2</v>
      </c>
      <c r="O159" s="3">
        <v>5.5962776783799809E-3</v>
      </c>
      <c r="P159" s="3">
        <v>1.1100926080477278E-2</v>
      </c>
      <c r="Q159" s="3">
        <v>7.3428786556053519E-2</v>
      </c>
      <c r="R159" s="3" t="s">
        <v>443</v>
      </c>
      <c r="S159" s="3">
        <v>7.3428786556053505E-2</v>
      </c>
      <c r="T159" s="3">
        <v>3.9073966368992723</v>
      </c>
      <c r="U159" s="3">
        <v>8.5955603163489158E-2</v>
      </c>
      <c r="V159" s="3">
        <v>0.20190404757550071</v>
      </c>
      <c r="W159" s="3" t="s">
        <v>443</v>
      </c>
      <c r="X159" s="3">
        <v>7.5123874319860395E-3</v>
      </c>
      <c r="Y159" s="3">
        <v>7.1942977314960396E-3</v>
      </c>
      <c r="Z159" s="3">
        <v>2.9315637218504799E-3</v>
      </c>
      <c r="AA159" s="3" t="s">
        <v>443</v>
      </c>
      <c r="AB159" s="3">
        <v>1.7638251137278439E-2</v>
      </c>
      <c r="AC159" s="3" t="s">
        <v>444</v>
      </c>
      <c r="AD159" s="3" t="s">
        <v>444</v>
      </c>
      <c r="AE159" s="49"/>
      <c r="AF159" s="3">
        <v>12209.272956085137</v>
      </c>
      <c r="AG159" s="3" t="s">
        <v>444</v>
      </c>
      <c r="AH159" s="3" t="s">
        <v>444</v>
      </c>
      <c r="AI159" s="3" t="s">
        <v>444</v>
      </c>
      <c r="AJ159" s="3" t="s">
        <v>444</v>
      </c>
      <c r="AK159" s="3" t="s">
        <v>444</v>
      </c>
      <c r="AL159" s="43" t="s">
        <v>49</v>
      </c>
    </row>
    <row r="160" spans="1:38" ht="26.25" customHeight="1" thickBot="1" x14ac:dyDescent="0.3">
      <c r="A160" s="43" t="s">
        <v>332</v>
      </c>
      <c r="B160" s="43" t="s">
        <v>333</v>
      </c>
      <c r="C160" s="92" t="s">
        <v>334</v>
      </c>
      <c r="D160" s="93"/>
      <c r="E160" s="3" t="s">
        <v>446</v>
      </c>
      <c r="F160" s="3" t="s">
        <v>446</v>
      </c>
      <c r="G160" s="3" t="s">
        <v>446</v>
      </c>
      <c r="H160" s="3" t="s">
        <v>446</v>
      </c>
      <c r="I160" s="3" t="s">
        <v>446</v>
      </c>
      <c r="J160" s="3" t="s">
        <v>446</v>
      </c>
      <c r="K160" s="3" t="s">
        <v>446</v>
      </c>
      <c r="L160" s="3" t="s">
        <v>446</v>
      </c>
      <c r="M160" s="3" t="s">
        <v>446</v>
      </c>
      <c r="N160" s="3" t="s">
        <v>446</v>
      </c>
      <c r="O160" s="3" t="s">
        <v>446</v>
      </c>
      <c r="P160" s="3" t="s">
        <v>446</v>
      </c>
      <c r="Q160" s="3" t="s">
        <v>446</v>
      </c>
      <c r="R160" s="3" t="s">
        <v>446</v>
      </c>
      <c r="S160" s="3" t="s">
        <v>446</v>
      </c>
      <c r="T160" s="3" t="s">
        <v>446</v>
      </c>
      <c r="U160" s="3" t="s">
        <v>446</v>
      </c>
      <c r="V160" s="3" t="s">
        <v>446</v>
      </c>
      <c r="W160" s="3" t="s">
        <v>446</v>
      </c>
      <c r="X160" s="3" t="s">
        <v>446</v>
      </c>
      <c r="Y160" s="3" t="s">
        <v>446</v>
      </c>
      <c r="Z160" s="3" t="s">
        <v>446</v>
      </c>
      <c r="AA160" s="3" t="s">
        <v>446</v>
      </c>
      <c r="AB160" s="3" t="s">
        <v>446</v>
      </c>
      <c r="AC160" s="3" t="s">
        <v>446</v>
      </c>
      <c r="AD160" s="3" t="s">
        <v>446</v>
      </c>
      <c r="AE160" s="49"/>
      <c r="AF160" s="3" t="s">
        <v>446</v>
      </c>
      <c r="AG160" s="3" t="s">
        <v>446</v>
      </c>
      <c r="AH160" s="3" t="s">
        <v>446</v>
      </c>
      <c r="AI160" s="3" t="s">
        <v>446</v>
      </c>
      <c r="AJ160" s="3" t="s">
        <v>446</v>
      </c>
      <c r="AK160" s="3" t="s">
        <v>446</v>
      </c>
      <c r="AL160" s="43" t="s">
        <v>49</v>
      </c>
    </row>
    <row r="161" spans="1:38" ht="26.25" customHeight="1" thickBot="1" x14ac:dyDescent="0.3">
      <c r="A161" s="44" t="s">
        <v>332</v>
      </c>
      <c r="B161" s="44" t="s">
        <v>335</v>
      </c>
      <c r="C161" s="94" t="s">
        <v>336</v>
      </c>
      <c r="D161" s="95"/>
      <c r="E161" s="3" t="s">
        <v>446</v>
      </c>
      <c r="F161" s="3" t="s">
        <v>446</v>
      </c>
      <c r="G161" s="3" t="s">
        <v>446</v>
      </c>
      <c r="H161" s="3" t="s">
        <v>446</v>
      </c>
      <c r="I161" s="3" t="s">
        <v>446</v>
      </c>
      <c r="J161" s="3" t="s">
        <v>446</v>
      </c>
      <c r="K161" s="3" t="s">
        <v>446</v>
      </c>
      <c r="L161" s="3" t="s">
        <v>446</v>
      </c>
      <c r="M161" s="3" t="s">
        <v>446</v>
      </c>
      <c r="N161" s="3" t="s">
        <v>446</v>
      </c>
      <c r="O161" s="3" t="s">
        <v>446</v>
      </c>
      <c r="P161" s="3" t="s">
        <v>446</v>
      </c>
      <c r="Q161" s="3" t="s">
        <v>446</v>
      </c>
      <c r="R161" s="3" t="s">
        <v>446</v>
      </c>
      <c r="S161" s="3" t="s">
        <v>446</v>
      </c>
      <c r="T161" s="3" t="s">
        <v>446</v>
      </c>
      <c r="U161" s="3" t="s">
        <v>446</v>
      </c>
      <c r="V161" s="3" t="s">
        <v>446</v>
      </c>
      <c r="W161" s="3" t="s">
        <v>446</v>
      </c>
      <c r="X161" s="3" t="s">
        <v>446</v>
      </c>
      <c r="Y161" s="3" t="s">
        <v>446</v>
      </c>
      <c r="Z161" s="3" t="s">
        <v>446</v>
      </c>
      <c r="AA161" s="3" t="s">
        <v>446</v>
      </c>
      <c r="AB161" s="3" t="s">
        <v>446</v>
      </c>
      <c r="AC161" s="3" t="s">
        <v>446</v>
      </c>
      <c r="AD161" s="3" t="s">
        <v>446</v>
      </c>
      <c r="AE161" s="50"/>
      <c r="AF161" s="3" t="s">
        <v>446</v>
      </c>
      <c r="AG161" s="3" t="s">
        <v>446</v>
      </c>
      <c r="AH161" s="3" t="s">
        <v>446</v>
      </c>
      <c r="AI161" s="3" t="s">
        <v>446</v>
      </c>
      <c r="AJ161" s="3" t="s">
        <v>446</v>
      </c>
      <c r="AK161" s="3" t="s">
        <v>446</v>
      </c>
      <c r="AL161" s="44" t="s">
        <v>410</v>
      </c>
    </row>
    <row r="162" spans="1:38" ht="26.25" customHeight="1" thickBot="1" x14ac:dyDescent="0.3">
      <c r="A162" s="45" t="s">
        <v>337</v>
      </c>
      <c r="B162" s="45" t="s">
        <v>338</v>
      </c>
      <c r="C162" s="96" t="s">
        <v>339</v>
      </c>
      <c r="D162" s="97"/>
      <c r="E162" s="3" t="s">
        <v>446</v>
      </c>
      <c r="F162" s="3" t="s">
        <v>446</v>
      </c>
      <c r="G162" s="3" t="s">
        <v>446</v>
      </c>
      <c r="H162" s="3" t="s">
        <v>446</v>
      </c>
      <c r="I162" s="3" t="s">
        <v>446</v>
      </c>
      <c r="J162" s="3" t="s">
        <v>446</v>
      </c>
      <c r="K162" s="3" t="s">
        <v>446</v>
      </c>
      <c r="L162" s="3" t="s">
        <v>446</v>
      </c>
      <c r="M162" s="3" t="s">
        <v>446</v>
      </c>
      <c r="N162" s="3" t="s">
        <v>446</v>
      </c>
      <c r="O162" s="3" t="s">
        <v>446</v>
      </c>
      <c r="P162" s="3" t="s">
        <v>446</v>
      </c>
      <c r="Q162" s="3" t="s">
        <v>446</v>
      </c>
      <c r="R162" s="3" t="s">
        <v>446</v>
      </c>
      <c r="S162" s="3" t="s">
        <v>446</v>
      </c>
      <c r="T162" s="3" t="s">
        <v>446</v>
      </c>
      <c r="U162" s="3" t="s">
        <v>446</v>
      </c>
      <c r="V162" s="3" t="s">
        <v>446</v>
      </c>
      <c r="W162" s="3" t="s">
        <v>446</v>
      </c>
      <c r="X162" s="3" t="s">
        <v>446</v>
      </c>
      <c r="Y162" s="3" t="s">
        <v>446</v>
      </c>
      <c r="Z162" s="3" t="s">
        <v>446</v>
      </c>
      <c r="AA162" s="3" t="s">
        <v>446</v>
      </c>
      <c r="AB162" s="3" t="s">
        <v>446</v>
      </c>
      <c r="AC162" s="3" t="s">
        <v>446</v>
      </c>
      <c r="AD162" s="3" t="s">
        <v>446</v>
      </c>
      <c r="AE162" s="50"/>
      <c r="AF162" s="3" t="s">
        <v>446</v>
      </c>
      <c r="AG162" s="3" t="s">
        <v>446</v>
      </c>
      <c r="AH162" s="3" t="s">
        <v>446</v>
      </c>
      <c r="AI162" s="3" t="s">
        <v>446</v>
      </c>
      <c r="AJ162" s="3" t="s">
        <v>446</v>
      </c>
      <c r="AK162" s="3" t="s">
        <v>446</v>
      </c>
      <c r="AL162" s="45" t="s">
        <v>410</v>
      </c>
    </row>
    <row r="163" spans="1:38" ht="26.25" customHeight="1" thickBot="1" x14ac:dyDescent="0.3">
      <c r="A163" s="45" t="s">
        <v>337</v>
      </c>
      <c r="B163" s="45" t="s">
        <v>340</v>
      </c>
      <c r="C163" s="96" t="s">
        <v>341</v>
      </c>
      <c r="D163" s="97"/>
      <c r="E163" s="3" t="s">
        <v>446</v>
      </c>
      <c r="F163" s="3" t="s">
        <v>446</v>
      </c>
      <c r="G163" s="3" t="s">
        <v>446</v>
      </c>
      <c r="H163" s="3" t="s">
        <v>446</v>
      </c>
      <c r="I163" s="3" t="s">
        <v>446</v>
      </c>
      <c r="J163" s="3" t="s">
        <v>446</v>
      </c>
      <c r="K163" s="3" t="s">
        <v>446</v>
      </c>
      <c r="L163" s="3" t="s">
        <v>446</v>
      </c>
      <c r="M163" s="3" t="s">
        <v>446</v>
      </c>
      <c r="N163" s="3" t="s">
        <v>446</v>
      </c>
      <c r="O163" s="3" t="s">
        <v>446</v>
      </c>
      <c r="P163" s="3" t="s">
        <v>446</v>
      </c>
      <c r="Q163" s="3" t="s">
        <v>446</v>
      </c>
      <c r="R163" s="3" t="s">
        <v>446</v>
      </c>
      <c r="S163" s="3" t="s">
        <v>446</v>
      </c>
      <c r="T163" s="3" t="s">
        <v>446</v>
      </c>
      <c r="U163" s="3" t="s">
        <v>446</v>
      </c>
      <c r="V163" s="3" t="s">
        <v>446</v>
      </c>
      <c r="W163" s="3" t="s">
        <v>446</v>
      </c>
      <c r="X163" s="3" t="s">
        <v>446</v>
      </c>
      <c r="Y163" s="3" t="s">
        <v>446</v>
      </c>
      <c r="Z163" s="3" t="s">
        <v>446</v>
      </c>
      <c r="AA163" s="3" t="s">
        <v>446</v>
      </c>
      <c r="AB163" s="3" t="s">
        <v>446</v>
      </c>
      <c r="AC163" s="3" t="s">
        <v>446</v>
      </c>
      <c r="AD163" s="3" t="s">
        <v>446</v>
      </c>
      <c r="AE163" s="50"/>
      <c r="AF163" s="3" t="s">
        <v>446</v>
      </c>
      <c r="AG163" s="3" t="s">
        <v>446</v>
      </c>
      <c r="AH163" s="3" t="s">
        <v>446</v>
      </c>
      <c r="AI163" s="3" t="s">
        <v>446</v>
      </c>
      <c r="AJ163" s="3" t="s">
        <v>446</v>
      </c>
      <c r="AK163" s="3" t="s">
        <v>446</v>
      </c>
      <c r="AL163" s="45" t="s">
        <v>342</v>
      </c>
    </row>
    <row r="164" spans="1:38" ht="26.25" customHeight="1" thickBot="1" x14ac:dyDescent="0.3">
      <c r="A164" s="45" t="s">
        <v>337</v>
      </c>
      <c r="B164" s="45" t="s">
        <v>343</v>
      </c>
      <c r="C164" s="96" t="s">
        <v>344</v>
      </c>
      <c r="D164" s="97"/>
      <c r="E164" s="3" t="s">
        <v>444</v>
      </c>
      <c r="F164" s="3">
        <v>48.438564997428131</v>
      </c>
      <c r="G164" s="3" t="s">
        <v>444</v>
      </c>
      <c r="H164" s="3" t="s">
        <v>444</v>
      </c>
      <c r="I164" s="3" t="s">
        <v>444</v>
      </c>
      <c r="J164" s="3" t="s">
        <v>444</v>
      </c>
      <c r="K164" s="3" t="s">
        <v>444</v>
      </c>
      <c r="L164" s="3" t="s">
        <v>444</v>
      </c>
      <c r="M164" s="3" t="s">
        <v>444</v>
      </c>
      <c r="N164" s="3" t="s">
        <v>444</v>
      </c>
      <c r="O164" s="3" t="s">
        <v>444</v>
      </c>
      <c r="P164" s="3" t="s">
        <v>444</v>
      </c>
      <c r="Q164" s="3" t="s">
        <v>444</v>
      </c>
      <c r="R164" s="3" t="s">
        <v>444</v>
      </c>
      <c r="S164" s="3" t="s">
        <v>444</v>
      </c>
      <c r="T164" s="3" t="s">
        <v>444</v>
      </c>
      <c r="U164" s="3" t="s">
        <v>444</v>
      </c>
      <c r="V164" s="3" t="s">
        <v>444</v>
      </c>
      <c r="W164" s="3" t="s">
        <v>444</v>
      </c>
      <c r="X164" s="3" t="s">
        <v>444</v>
      </c>
      <c r="Y164" s="3" t="s">
        <v>444</v>
      </c>
      <c r="Z164" s="3" t="s">
        <v>444</v>
      </c>
      <c r="AA164" s="3" t="s">
        <v>444</v>
      </c>
      <c r="AB164" s="3" t="s">
        <v>444</v>
      </c>
      <c r="AC164" s="3" t="s">
        <v>444</v>
      </c>
      <c r="AD164" s="3" t="s">
        <v>444</v>
      </c>
      <c r="AE164" s="54"/>
      <c r="AF164" s="3" t="s">
        <v>444</v>
      </c>
      <c r="AG164" s="3" t="s">
        <v>444</v>
      </c>
      <c r="AH164" s="3" t="s">
        <v>444</v>
      </c>
      <c r="AI164" s="3" t="s">
        <v>444</v>
      </c>
      <c r="AJ164" s="3" t="s">
        <v>444</v>
      </c>
      <c r="AK164" s="3" t="s">
        <v>443</v>
      </c>
      <c r="AL164" s="45" t="s">
        <v>410</v>
      </c>
    </row>
    <row r="165" spans="1:38" ht="15" customHeight="1" x14ac:dyDescent="0.25">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7" customFormat="1" ht="52.5" customHeight="1" x14ac:dyDescent="0.35">
      <c r="A166" s="112" t="s">
        <v>369</v>
      </c>
      <c r="B166" s="112"/>
      <c r="C166" s="112"/>
      <c r="D166" s="112"/>
      <c r="E166" s="112"/>
      <c r="F166" s="112"/>
      <c r="G166" s="112"/>
      <c r="H166" s="105"/>
      <c r="I166" s="106"/>
      <c r="J166" s="106"/>
      <c r="K166" s="106"/>
      <c r="L166" s="106"/>
      <c r="M166" s="106"/>
      <c r="N166" s="106"/>
      <c r="O166" s="106"/>
      <c r="P166" s="106"/>
      <c r="Q166" s="106"/>
      <c r="R166" s="106"/>
      <c r="S166" s="106"/>
      <c r="T166" s="106"/>
      <c r="U166" s="106"/>
      <c r="AC166" s="108"/>
      <c r="AD166" s="108"/>
      <c r="AG166" s="109"/>
      <c r="AH166" s="109"/>
      <c r="AI166" s="109"/>
      <c r="AJ166" s="109"/>
      <c r="AK166" s="109"/>
      <c r="AL166" s="109"/>
    </row>
    <row r="167" spans="1:38" s="110" customFormat="1" ht="63.75" customHeight="1" x14ac:dyDescent="0.35">
      <c r="A167" s="112" t="s">
        <v>373</v>
      </c>
      <c r="B167" s="112"/>
      <c r="C167" s="112"/>
      <c r="D167" s="112"/>
      <c r="E167" s="112"/>
      <c r="F167" s="112"/>
      <c r="G167" s="112"/>
      <c r="H167" s="105"/>
      <c r="I167" s="106"/>
      <c r="J167"/>
      <c r="K167"/>
      <c r="L167"/>
      <c r="M167" s="106"/>
      <c r="N167" s="106"/>
      <c r="O167" s="106"/>
      <c r="P167" s="106"/>
      <c r="Q167" s="106"/>
      <c r="R167" s="106"/>
      <c r="S167" s="106"/>
      <c r="T167" s="106"/>
      <c r="U167" s="106"/>
      <c r="AL167" s="135"/>
    </row>
    <row r="168" spans="1:38" s="110" customFormat="1" ht="26.25" customHeight="1" x14ac:dyDescent="0.35">
      <c r="A168" s="112" t="s">
        <v>370</v>
      </c>
      <c r="B168" s="112"/>
      <c r="C168" s="112"/>
      <c r="D168" s="112"/>
      <c r="E168" s="112"/>
      <c r="F168" s="112"/>
      <c r="G168" s="112"/>
      <c r="H168" s="105"/>
      <c r="I168" s="106"/>
      <c r="J168"/>
      <c r="K168"/>
      <c r="L168"/>
      <c r="M168" s="106"/>
      <c r="N168" s="106"/>
      <c r="O168" s="106"/>
      <c r="P168" s="106"/>
      <c r="Q168" s="106"/>
      <c r="R168" s="106"/>
      <c r="S168" s="106"/>
      <c r="T168" s="106"/>
      <c r="U168" s="106"/>
      <c r="AL168" s="135"/>
    </row>
    <row r="169" spans="1:38" s="107" customFormat="1" ht="26.25" customHeight="1" x14ac:dyDescent="0.35">
      <c r="A169" s="112" t="s">
        <v>371</v>
      </c>
      <c r="B169" s="112"/>
      <c r="C169" s="112"/>
      <c r="D169" s="112"/>
      <c r="E169" s="112"/>
      <c r="F169" s="112"/>
      <c r="G169" s="112"/>
      <c r="H169" s="105"/>
      <c r="I169" s="106"/>
      <c r="J169"/>
      <c r="K169"/>
      <c r="L169"/>
      <c r="M169" s="106"/>
      <c r="N169" s="106"/>
      <c r="O169" s="106"/>
      <c r="P169" s="106"/>
      <c r="Q169" s="106"/>
      <c r="R169" s="106"/>
      <c r="S169" s="106"/>
      <c r="T169" s="106"/>
      <c r="U169" s="106"/>
      <c r="AC169" s="108"/>
      <c r="AD169" s="108"/>
      <c r="AG169" s="109"/>
      <c r="AH169" s="109"/>
      <c r="AI169" s="109"/>
      <c r="AJ169" s="109"/>
      <c r="AK169" s="109"/>
      <c r="AL169" s="109"/>
    </row>
    <row r="170" spans="1:38" s="110" customFormat="1" ht="52.5" customHeight="1" x14ac:dyDescent="0.35">
      <c r="A170" s="112" t="s">
        <v>372</v>
      </c>
      <c r="B170" s="112"/>
      <c r="C170" s="112"/>
      <c r="D170" s="112"/>
      <c r="E170" s="112"/>
      <c r="F170" s="112"/>
      <c r="G170" s="112"/>
      <c r="H170" s="105"/>
      <c r="I170" s="106"/>
      <c r="J170"/>
      <c r="K170"/>
      <c r="L170"/>
      <c r="M170" s="106"/>
      <c r="N170" s="106"/>
      <c r="O170" s="106"/>
      <c r="P170" s="106"/>
      <c r="Q170" s="106"/>
      <c r="R170" s="106"/>
      <c r="S170" s="106"/>
      <c r="T170" s="106"/>
      <c r="U170" s="106"/>
      <c r="AL170" s="135"/>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L170"/>
  <sheetViews>
    <sheetView tabSelected="1" zoomScale="80" zoomScaleNormal="80" workbookViewId="0">
      <selection activeCell="AJ141" sqref="AJ141"/>
    </sheetView>
  </sheetViews>
  <sheetFormatPr defaultColWidth="8.81640625" defaultRowHeight="12.5" x14ac:dyDescent="0.25"/>
  <cols>
    <col min="1" max="2" width="21.453125" style="1" customWidth="1"/>
    <col min="3" max="3" width="46.453125" style="14" customWidth="1"/>
    <col min="4" max="4" width="7.1796875" style="1" customWidth="1"/>
    <col min="5" max="24" width="8.54296875" style="1" customWidth="1"/>
    <col min="25" max="25" width="8.81640625" style="1" customWidth="1"/>
    <col min="26" max="30" width="8.54296875" style="1" customWidth="1"/>
    <col min="31" max="31" width="2.1796875" style="1" customWidth="1"/>
    <col min="32" max="37" width="8.54296875" style="1" customWidth="1"/>
    <col min="38" max="38" width="25.7265625" style="132" customWidth="1"/>
    <col min="39" max="16384" width="8.81640625" style="1"/>
  </cols>
  <sheetData>
    <row r="1" spans="1:38" ht="22.5" customHeight="1" x14ac:dyDescent="0.25">
      <c r="A1" s="18" t="s">
        <v>360</v>
      </c>
      <c r="B1" s="19"/>
      <c r="C1" s="20"/>
    </row>
    <row r="2" spans="1:38" x14ac:dyDescent="0.25">
      <c r="A2" s="21" t="s">
        <v>359</v>
      </c>
      <c r="B2" s="19"/>
      <c r="C2" s="20"/>
    </row>
    <row r="3" spans="1:38" ht="13" x14ac:dyDescent="0.3">
      <c r="B3" s="19"/>
      <c r="C3" s="20"/>
      <c r="F3" s="19"/>
      <c r="R3" s="2"/>
      <c r="S3" s="2"/>
      <c r="T3" s="2"/>
      <c r="U3" s="2"/>
      <c r="V3" s="2"/>
    </row>
    <row r="4" spans="1:38" ht="13" x14ac:dyDescent="0.3">
      <c r="A4" s="21" t="s">
        <v>0</v>
      </c>
      <c r="B4" s="16" t="s">
        <v>437</v>
      </c>
      <c r="C4" s="22" t="s">
        <v>1</v>
      </c>
      <c r="R4" s="2"/>
      <c r="S4" s="2"/>
      <c r="T4" s="2"/>
      <c r="U4" s="2"/>
      <c r="V4" s="2"/>
    </row>
    <row r="5" spans="1:38" ht="13" x14ac:dyDescent="0.3">
      <c r="A5" s="21" t="s">
        <v>2</v>
      </c>
      <c r="B5" s="16" t="s">
        <v>441</v>
      </c>
      <c r="C5" s="22" t="s">
        <v>3</v>
      </c>
      <c r="R5" s="2"/>
      <c r="S5" s="2"/>
      <c r="T5" s="2"/>
      <c r="U5" s="2"/>
      <c r="V5" s="2"/>
    </row>
    <row r="6" spans="1:38" x14ac:dyDescent="0.25">
      <c r="A6" s="21" t="s">
        <v>4</v>
      </c>
      <c r="B6" s="16">
        <v>2017</v>
      </c>
      <c r="C6" s="22" t="s">
        <v>5</v>
      </c>
      <c r="R6" s="23"/>
      <c r="S6" s="23"/>
      <c r="T6" s="23"/>
      <c r="U6" s="23"/>
      <c r="V6" s="23"/>
    </row>
    <row r="7" spans="1:38" ht="13" x14ac:dyDescent="0.3">
      <c r="A7" s="21" t="s">
        <v>6</v>
      </c>
      <c r="B7" s="16" t="s">
        <v>438</v>
      </c>
      <c r="C7" s="22" t="s">
        <v>7</v>
      </c>
      <c r="R7" s="2"/>
      <c r="S7" s="2"/>
      <c r="T7" s="2"/>
      <c r="U7" s="2"/>
      <c r="V7" s="2"/>
    </row>
    <row r="8" spans="1:38" ht="13" x14ac:dyDescent="0.3">
      <c r="A8" s="6"/>
      <c r="B8" s="19"/>
      <c r="C8" s="20"/>
      <c r="R8" s="2"/>
      <c r="S8" s="2"/>
      <c r="T8" s="2"/>
      <c r="U8" s="2"/>
      <c r="V8" s="2"/>
      <c r="AF8" s="23"/>
    </row>
    <row r="9" spans="1:38" ht="13.5" thickBot="1" x14ac:dyDescent="0.3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35">
      <c r="A10" s="122" t="str">
        <f>B4&amp;": "&amp;B5&amp;": "&amp;B6</f>
        <v>BE: 29.02.2024: 2017</v>
      </c>
      <c r="B10" s="124" t="s">
        <v>8</v>
      </c>
      <c r="C10" s="125"/>
      <c r="D10" s="126"/>
      <c r="E10" s="113" t="s">
        <v>9</v>
      </c>
      <c r="F10" s="114"/>
      <c r="G10" s="114"/>
      <c r="H10" s="115"/>
      <c r="I10" s="113" t="s">
        <v>10</v>
      </c>
      <c r="J10" s="114"/>
      <c r="K10" s="114"/>
      <c r="L10" s="115"/>
      <c r="M10" s="130" t="s">
        <v>11</v>
      </c>
      <c r="N10" s="113" t="s">
        <v>12</v>
      </c>
      <c r="O10" s="114"/>
      <c r="P10" s="115"/>
      <c r="Q10" s="113" t="s">
        <v>13</v>
      </c>
      <c r="R10" s="114"/>
      <c r="S10" s="114"/>
      <c r="T10" s="114"/>
      <c r="U10" s="114"/>
      <c r="V10" s="115"/>
      <c r="W10" s="113" t="s">
        <v>364</v>
      </c>
      <c r="X10" s="114"/>
      <c r="Y10" s="114"/>
      <c r="Z10" s="114"/>
      <c r="AA10" s="114"/>
      <c r="AB10" s="114"/>
      <c r="AC10" s="114"/>
      <c r="AD10" s="115"/>
      <c r="AE10" s="28"/>
      <c r="AF10" s="113" t="s">
        <v>381</v>
      </c>
      <c r="AG10" s="114"/>
      <c r="AH10" s="114"/>
      <c r="AI10" s="114"/>
      <c r="AJ10" s="114"/>
      <c r="AK10" s="114"/>
      <c r="AL10" s="115"/>
    </row>
    <row r="11" spans="1:38" ht="15" customHeight="1" thickBot="1" x14ac:dyDescent="0.3">
      <c r="A11" s="123"/>
      <c r="B11" s="127"/>
      <c r="C11" s="128"/>
      <c r="D11" s="129"/>
      <c r="E11" s="116"/>
      <c r="F11" s="117"/>
      <c r="G11" s="117"/>
      <c r="H11" s="118"/>
      <c r="I11" s="116"/>
      <c r="J11" s="117"/>
      <c r="K11" s="117"/>
      <c r="L11" s="118"/>
      <c r="M11" s="131"/>
      <c r="N11" s="116"/>
      <c r="O11" s="117"/>
      <c r="P11" s="118"/>
      <c r="Q11" s="116"/>
      <c r="R11" s="117"/>
      <c r="S11" s="117"/>
      <c r="T11" s="117"/>
      <c r="U11" s="117"/>
      <c r="V11" s="118"/>
      <c r="W11" s="102"/>
      <c r="X11" s="119" t="s">
        <v>31</v>
      </c>
      <c r="Y11" s="120"/>
      <c r="Z11" s="120"/>
      <c r="AA11" s="120"/>
      <c r="AB11" s="121"/>
      <c r="AC11" s="103"/>
      <c r="AD11" s="104"/>
      <c r="AE11" s="29"/>
      <c r="AF11" s="116"/>
      <c r="AG11" s="117"/>
      <c r="AH11" s="117"/>
      <c r="AI11" s="117"/>
      <c r="AJ11" s="117"/>
      <c r="AK11" s="117"/>
      <c r="AL11" s="118"/>
    </row>
    <row r="12" spans="1:38" ht="52.5" customHeight="1" thickBot="1" x14ac:dyDescent="0.3">
      <c r="A12" s="123"/>
      <c r="B12" s="127"/>
      <c r="C12" s="128"/>
      <c r="D12" s="129"/>
      <c r="E12" s="99" t="s">
        <v>382</v>
      </c>
      <c r="F12" s="99" t="s">
        <v>14</v>
      </c>
      <c r="G12" s="99" t="s">
        <v>15</v>
      </c>
      <c r="H12" s="99" t="s">
        <v>16</v>
      </c>
      <c r="I12" s="99" t="s">
        <v>17</v>
      </c>
      <c r="J12" s="100" t="s">
        <v>18</v>
      </c>
      <c r="K12" s="100" t="s">
        <v>19</v>
      </c>
      <c r="L12" s="101" t="s">
        <v>392</v>
      </c>
      <c r="M12" s="99" t="s">
        <v>20</v>
      </c>
      <c r="N12" s="100" t="s">
        <v>21</v>
      </c>
      <c r="O12" s="100" t="s">
        <v>22</v>
      </c>
      <c r="P12" s="100" t="s">
        <v>23</v>
      </c>
      <c r="Q12" s="100" t="s">
        <v>24</v>
      </c>
      <c r="R12" s="100" t="s">
        <v>25</v>
      </c>
      <c r="S12" s="100" t="s">
        <v>26</v>
      </c>
      <c r="T12" s="100" t="s">
        <v>27</v>
      </c>
      <c r="U12" s="100" t="s">
        <v>28</v>
      </c>
      <c r="V12" s="100" t="s">
        <v>29</v>
      </c>
      <c r="W12" s="99" t="s">
        <v>30</v>
      </c>
      <c r="X12" s="99" t="s">
        <v>393</v>
      </c>
      <c r="Y12" s="99" t="s">
        <v>394</v>
      </c>
      <c r="Z12" s="99" t="s">
        <v>395</v>
      </c>
      <c r="AA12" s="99" t="s">
        <v>396</v>
      </c>
      <c r="AB12" s="99" t="s">
        <v>41</v>
      </c>
      <c r="AC12" s="100" t="s">
        <v>32</v>
      </c>
      <c r="AD12" s="100" t="s">
        <v>33</v>
      </c>
      <c r="AE12" s="30"/>
      <c r="AF12" s="99" t="s">
        <v>34</v>
      </c>
      <c r="AG12" s="99" t="s">
        <v>35</v>
      </c>
      <c r="AH12" s="99" t="s">
        <v>36</v>
      </c>
      <c r="AI12" s="99" t="s">
        <v>37</v>
      </c>
      <c r="AJ12" s="99" t="s">
        <v>38</v>
      </c>
      <c r="AK12" s="99" t="s">
        <v>39</v>
      </c>
      <c r="AL12" s="133" t="s">
        <v>40</v>
      </c>
    </row>
    <row r="13" spans="1:38" ht="37.5" customHeight="1" thickBot="1" x14ac:dyDescent="0.3">
      <c r="A13" s="31" t="s">
        <v>42</v>
      </c>
      <c r="B13" s="31" t="s">
        <v>43</v>
      </c>
      <c r="C13" s="32" t="s">
        <v>423</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3">
      <c r="A14" s="55" t="s">
        <v>50</v>
      </c>
      <c r="B14" s="55" t="s">
        <v>51</v>
      </c>
      <c r="C14" s="56" t="s">
        <v>52</v>
      </c>
      <c r="D14" s="57"/>
      <c r="E14" s="3">
        <v>8.4433143567837163</v>
      </c>
      <c r="F14" s="3">
        <v>0.38374869950546481</v>
      </c>
      <c r="G14" s="3">
        <v>0.90316280980444497</v>
      </c>
      <c r="H14" s="3">
        <v>0.11353855916088935</v>
      </c>
      <c r="I14" s="3">
        <v>0.18360818522214473</v>
      </c>
      <c r="J14" s="3">
        <v>0.22745550564046507</v>
      </c>
      <c r="K14" s="3">
        <v>0.25877447610443488</v>
      </c>
      <c r="L14" s="3">
        <v>9.9588589807716142E-3</v>
      </c>
      <c r="M14" s="3">
        <v>2.4940732183134342</v>
      </c>
      <c r="N14" s="3">
        <v>0.23653823245890371</v>
      </c>
      <c r="O14" s="3">
        <v>9.3954956405132434E-2</v>
      </c>
      <c r="P14" s="3">
        <v>0.14053812861570739</v>
      </c>
      <c r="Q14" s="3">
        <v>0.12536064376729719</v>
      </c>
      <c r="R14" s="3">
        <v>0.24976657927679061</v>
      </c>
      <c r="S14" s="3">
        <v>0.18369368669896602</v>
      </c>
      <c r="T14" s="3">
        <v>0.16503196137927187</v>
      </c>
      <c r="U14" s="3">
        <v>9.479670170665136E-2</v>
      </c>
      <c r="V14" s="3">
        <v>1.8345901721868212</v>
      </c>
      <c r="W14" s="3">
        <v>0.73211917318247688</v>
      </c>
      <c r="X14" s="3">
        <v>1.28007511655E-2</v>
      </c>
      <c r="Y14" s="3">
        <v>5.1318930366000002E-3</v>
      </c>
      <c r="Z14" s="3">
        <v>1.8061655066E-3</v>
      </c>
      <c r="AA14" s="3">
        <v>1.9568547233643841E-3</v>
      </c>
      <c r="AB14" s="3">
        <v>2.1695203612599995E-2</v>
      </c>
      <c r="AC14" s="3">
        <v>0.55199380799800013</v>
      </c>
      <c r="AD14" s="3">
        <v>0.11441172160360001</v>
      </c>
      <c r="AE14" s="46"/>
      <c r="AF14" s="3">
        <v>1237.2463316950495</v>
      </c>
      <c r="AG14" s="3">
        <v>19774.460760000002</v>
      </c>
      <c r="AH14" s="3">
        <v>130266.38454029075</v>
      </c>
      <c r="AI14" s="3">
        <v>45219.41280918711</v>
      </c>
      <c r="AJ14" s="3">
        <v>21900.280826576454</v>
      </c>
      <c r="AK14" s="3" t="s">
        <v>444</v>
      </c>
      <c r="AL14" s="35" t="s">
        <v>49</v>
      </c>
    </row>
    <row r="15" spans="1:38" ht="26.25" customHeight="1" thickBot="1" x14ac:dyDescent="0.3">
      <c r="A15" s="55" t="s">
        <v>53</v>
      </c>
      <c r="B15" s="55" t="s">
        <v>54</v>
      </c>
      <c r="C15" s="56" t="s">
        <v>55</v>
      </c>
      <c r="D15" s="57"/>
      <c r="E15" s="3">
        <v>1.1148424000000001</v>
      </c>
      <c r="F15" s="3">
        <v>0.38278690848247998</v>
      </c>
      <c r="G15" s="3">
        <v>0.27680900000000003</v>
      </c>
      <c r="H15" s="3" t="s">
        <v>443</v>
      </c>
      <c r="I15" s="3">
        <v>9.7703213543753609E-3</v>
      </c>
      <c r="J15" s="3">
        <v>9.7703213543753626E-3</v>
      </c>
      <c r="K15" s="3">
        <v>9.7703213543753626E-3</v>
      </c>
      <c r="L15" s="3">
        <v>2.0101224948062754E-3</v>
      </c>
      <c r="M15" s="3">
        <v>8.7024900000000002E-2</v>
      </c>
      <c r="N15" s="3">
        <v>2.8469950622502998E-2</v>
      </c>
      <c r="O15" s="3">
        <v>3.8725805576998999E-2</v>
      </c>
      <c r="P15" s="3">
        <v>6.5892587406010004E-3</v>
      </c>
      <c r="Q15" s="3">
        <v>6.2512596036699997E-3</v>
      </c>
      <c r="R15" s="3">
        <v>4.8451564564485003E-2</v>
      </c>
      <c r="S15" s="3">
        <v>5.8177056425563999E-2</v>
      </c>
      <c r="T15" s="3">
        <v>0.13032375560199799</v>
      </c>
      <c r="U15" s="3">
        <v>2.7587971209616001E-2</v>
      </c>
      <c r="V15" s="3">
        <v>0.30061117758691996</v>
      </c>
      <c r="W15" s="3">
        <v>2.1117637000000002E-2</v>
      </c>
      <c r="X15" s="3" t="s">
        <v>443</v>
      </c>
      <c r="Y15" s="3" t="s">
        <v>443</v>
      </c>
      <c r="Z15" s="3" t="s">
        <v>443</v>
      </c>
      <c r="AA15" s="3" t="s">
        <v>443</v>
      </c>
      <c r="AB15" s="3" t="s">
        <v>443</v>
      </c>
      <c r="AC15" s="3" t="s">
        <v>444</v>
      </c>
      <c r="AD15" s="3" t="s">
        <v>444</v>
      </c>
      <c r="AE15" s="46"/>
      <c r="AF15" s="3">
        <v>52814.504165425002</v>
      </c>
      <c r="AG15" s="3" t="s">
        <v>444</v>
      </c>
      <c r="AH15" s="3">
        <v>20854.609289888602</v>
      </c>
      <c r="AI15" s="3" t="s">
        <v>444</v>
      </c>
      <c r="AJ15" s="3">
        <v>365.26</v>
      </c>
      <c r="AK15" s="3" t="s">
        <v>444</v>
      </c>
      <c r="AL15" s="35" t="s">
        <v>49</v>
      </c>
    </row>
    <row r="16" spans="1:38" ht="26.25" customHeight="1" thickBot="1" x14ac:dyDescent="0.3">
      <c r="A16" s="55" t="s">
        <v>53</v>
      </c>
      <c r="B16" s="55" t="s">
        <v>56</v>
      </c>
      <c r="C16" s="56" t="s">
        <v>57</v>
      </c>
      <c r="D16" s="57"/>
      <c r="E16" s="3">
        <v>1.5520341</v>
      </c>
      <c r="F16" s="3">
        <v>2.5895000000000001E-2</v>
      </c>
      <c r="G16" s="3">
        <v>0.1034004</v>
      </c>
      <c r="H16" s="3" t="s">
        <v>444</v>
      </c>
      <c r="I16" s="3">
        <v>1.74506E-2</v>
      </c>
      <c r="J16" s="3">
        <v>3.1439399999999999E-2</v>
      </c>
      <c r="K16" s="3">
        <v>5.47541E-2</v>
      </c>
      <c r="L16" s="3">
        <v>8.5507940000000004E-3</v>
      </c>
      <c r="M16" s="3">
        <v>0.19567560000000001</v>
      </c>
      <c r="N16" s="3">
        <v>0.44860633999999999</v>
      </c>
      <c r="O16" s="3">
        <v>8.2638009999999994E-3</v>
      </c>
      <c r="P16" s="3">
        <v>1.4166516000000001E-2</v>
      </c>
      <c r="Q16" s="3">
        <v>1.5347059E-2</v>
      </c>
      <c r="R16" s="3">
        <v>0.20069231000000001</v>
      </c>
      <c r="S16" s="3">
        <v>5.6666064000000002E-2</v>
      </c>
      <c r="T16" s="3">
        <v>0.14166516000000001</v>
      </c>
      <c r="U16" s="3">
        <v>1.8888688000000001E-2</v>
      </c>
      <c r="V16" s="3">
        <v>0.25971946000000001</v>
      </c>
      <c r="W16" s="3" t="s">
        <v>445</v>
      </c>
      <c r="X16" s="3" t="s">
        <v>445</v>
      </c>
      <c r="Y16" s="3" t="s">
        <v>445</v>
      </c>
      <c r="Z16" s="3" t="s">
        <v>445</v>
      </c>
      <c r="AA16" s="3" t="s">
        <v>445</v>
      </c>
      <c r="AB16" s="3" t="s">
        <v>445</v>
      </c>
      <c r="AC16" s="3" t="s">
        <v>445</v>
      </c>
      <c r="AD16" s="3" t="s">
        <v>444</v>
      </c>
      <c r="AE16" s="46"/>
      <c r="AF16" s="3" t="s">
        <v>444</v>
      </c>
      <c r="AG16" s="3">
        <v>3774.558</v>
      </c>
      <c r="AH16" s="3" t="s">
        <v>444</v>
      </c>
      <c r="AI16" s="3" t="s">
        <v>444</v>
      </c>
      <c r="AJ16" s="3" t="s">
        <v>444</v>
      </c>
      <c r="AK16" s="3" t="s">
        <v>444</v>
      </c>
      <c r="AL16" s="35" t="s">
        <v>49</v>
      </c>
    </row>
    <row r="17" spans="1:38" ht="26.25" customHeight="1" thickBot="1" x14ac:dyDescent="0.3">
      <c r="A17" s="55" t="s">
        <v>53</v>
      </c>
      <c r="B17" s="55" t="s">
        <v>58</v>
      </c>
      <c r="C17" s="56" t="s">
        <v>59</v>
      </c>
      <c r="D17" s="57"/>
      <c r="E17" s="3">
        <v>1.2796176017903289</v>
      </c>
      <c r="F17" s="3">
        <v>0.10813865612169166</v>
      </c>
      <c r="G17" s="3">
        <v>0.10795830585058935</v>
      </c>
      <c r="H17" s="3">
        <v>1.0097990000000001E-2</v>
      </c>
      <c r="I17" s="3">
        <v>0.10289738407716409</v>
      </c>
      <c r="J17" s="3">
        <v>0.11012505518914048</v>
      </c>
      <c r="K17" s="3">
        <v>0.12098237253319798</v>
      </c>
      <c r="L17" s="3">
        <v>2.194709714039623E-3</v>
      </c>
      <c r="M17" s="3">
        <v>2.4159045768639831</v>
      </c>
      <c r="N17" s="3">
        <v>0.21712170129337799</v>
      </c>
      <c r="O17" s="3">
        <v>3.9236813192799992E-3</v>
      </c>
      <c r="P17" s="3">
        <v>5.5813014539989993E-3</v>
      </c>
      <c r="Q17" s="3">
        <v>2.4316370840078004E-2</v>
      </c>
      <c r="R17" s="3">
        <v>0.19795525996812799</v>
      </c>
      <c r="S17" s="3">
        <v>9.5818120461839996E-3</v>
      </c>
      <c r="T17" s="3">
        <v>0.10065086488536001</v>
      </c>
      <c r="U17" s="3">
        <v>2.2588699116119996E-3</v>
      </c>
      <c r="V17" s="3">
        <v>0.29826109080770496</v>
      </c>
      <c r="W17" s="3">
        <v>0.214266016</v>
      </c>
      <c r="X17" s="3">
        <v>1.0091809999999999E-4</v>
      </c>
      <c r="Y17" s="3">
        <v>2.0553184000000001E-4</v>
      </c>
      <c r="Z17" s="3">
        <v>1.8781514000000001E-4</v>
      </c>
      <c r="AA17" s="3">
        <v>2.3273217999999999E-4</v>
      </c>
      <c r="AB17" s="3">
        <v>7.2699726E-4</v>
      </c>
      <c r="AC17" s="3" t="s">
        <v>444</v>
      </c>
      <c r="AD17" s="3" t="s">
        <v>444</v>
      </c>
      <c r="AE17" s="46"/>
      <c r="AF17" s="3">
        <v>207.71360416522697</v>
      </c>
      <c r="AG17" s="3">
        <v>229.96799999999999</v>
      </c>
      <c r="AH17" s="3">
        <v>20655.880074878398</v>
      </c>
      <c r="AI17" s="3" t="s">
        <v>444</v>
      </c>
      <c r="AJ17" s="3">
        <v>66.72</v>
      </c>
      <c r="AK17" s="3" t="s">
        <v>444</v>
      </c>
      <c r="AL17" s="35" t="s">
        <v>49</v>
      </c>
    </row>
    <row r="18" spans="1:38" ht="26.25" customHeight="1" thickBot="1" x14ac:dyDescent="0.3">
      <c r="A18" s="55" t="s">
        <v>53</v>
      </c>
      <c r="B18" s="55" t="s">
        <v>60</v>
      </c>
      <c r="C18" s="56" t="s">
        <v>61</v>
      </c>
      <c r="D18" s="57"/>
      <c r="E18" s="3">
        <v>0.23893983312072001</v>
      </c>
      <c r="F18" s="3">
        <v>1.5543627916224729E-2</v>
      </c>
      <c r="G18" s="3">
        <v>1.7742173277012498E-3</v>
      </c>
      <c r="H18" s="3">
        <v>6.9439000000000002E-4</v>
      </c>
      <c r="I18" s="3">
        <v>6.1536664453241498E-2</v>
      </c>
      <c r="J18" s="3">
        <v>6.8336755219909409E-2</v>
      </c>
      <c r="K18" s="3">
        <v>7.6195843834931498E-2</v>
      </c>
      <c r="L18" s="3">
        <v>6.8399168991342494E-3</v>
      </c>
      <c r="M18" s="3">
        <v>0.17914764100182001</v>
      </c>
      <c r="N18" s="3">
        <v>0.127201039326203</v>
      </c>
      <c r="O18" s="3">
        <v>2.5089261957220001E-3</v>
      </c>
      <c r="P18" s="3">
        <v>8.3552891029869993E-3</v>
      </c>
      <c r="Q18" s="3">
        <v>6.3488399732290002E-3</v>
      </c>
      <c r="R18" s="3">
        <v>1.4272698867157001E-2</v>
      </c>
      <c r="S18" s="3">
        <v>1.9226053996838001E-2</v>
      </c>
      <c r="T18" s="3">
        <v>0.12574623448939501</v>
      </c>
      <c r="U18" s="3">
        <v>4.4210089970989994E-3</v>
      </c>
      <c r="V18" s="3">
        <v>0.21808101038577099</v>
      </c>
      <c r="W18" s="3">
        <v>2.2433450000000001E-2</v>
      </c>
      <c r="X18" s="3">
        <v>1.4706000000000002E-7</v>
      </c>
      <c r="Y18" s="3">
        <v>1.1610000000000002E-6</v>
      </c>
      <c r="Z18" s="3">
        <v>1.3157999999999999E-7</v>
      </c>
      <c r="AA18" s="3">
        <v>1.1610000000000001E-7</v>
      </c>
      <c r="AB18" s="3">
        <v>1.55574E-6</v>
      </c>
      <c r="AC18" s="3" t="s">
        <v>443</v>
      </c>
      <c r="AD18" s="3">
        <v>5.4999999999999997E-3</v>
      </c>
      <c r="AE18" s="46"/>
      <c r="AF18" s="3">
        <v>659.23296130060328</v>
      </c>
      <c r="AG18" s="3">
        <v>927.74800000000005</v>
      </c>
      <c r="AH18" s="3">
        <v>5169.7660502815979</v>
      </c>
      <c r="AI18" s="3" t="s">
        <v>444</v>
      </c>
      <c r="AJ18" s="3">
        <v>0.97</v>
      </c>
      <c r="AK18" s="3" t="s">
        <v>444</v>
      </c>
      <c r="AL18" s="35" t="s">
        <v>49</v>
      </c>
    </row>
    <row r="19" spans="1:38" ht="26.25" customHeight="1" thickBot="1" x14ac:dyDescent="0.3">
      <c r="A19" s="55" t="s">
        <v>53</v>
      </c>
      <c r="B19" s="55" t="s">
        <v>62</v>
      </c>
      <c r="C19" s="56" t="s">
        <v>63</v>
      </c>
      <c r="D19" s="57"/>
      <c r="E19" s="3">
        <v>2.8172730851301599</v>
      </c>
      <c r="F19" s="3">
        <v>0.34373704200187399</v>
      </c>
      <c r="G19" s="3">
        <v>0.37729077690311996</v>
      </c>
      <c r="H19" s="3">
        <v>1.533382E-2</v>
      </c>
      <c r="I19" s="3">
        <v>0.23565010698899003</v>
      </c>
      <c r="J19" s="3">
        <v>0.28667486577754797</v>
      </c>
      <c r="K19" s="3">
        <v>0.35896165918643302</v>
      </c>
      <c r="L19" s="3">
        <v>4.9057697609685896E-2</v>
      </c>
      <c r="M19" s="3">
        <v>2.3029036954516999</v>
      </c>
      <c r="N19" s="3">
        <v>0.15489985671829701</v>
      </c>
      <c r="O19" s="3">
        <v>5.0543383517759999E-2</v>
      </c>
      <c r="P19" s="3">
        <v>5.9098231644788002E-2</v>
      </c>
      <c r="Q19" s="3">
        <v>0.100980544486917</v>
      </c>
      <c r="R19" s="3">
        <v>7.2458160075699996E-2</v>
      </c>
      <c r="S19" s="3">
        <v>0.10721437087035499</v>
      </c>
      <c r="T19" s="3">
        <v>0.36292220177658496</v>
      </c>
      <c r="U19" s="3">
        <v>0.243485806104384</v>
      </c>
      <c r="V19" s="3">
        <v>0.22722830420661699</v>
      </c>
      <c r="W19" s="3">
        <v>7.9438148000000014E-2</v>
      </c>
      <c r="X19" s="3">
        <v>1.9528372300000002E-3</v>
      </c>
      <c r="Y19" s="3">
        <v>2.5812693100000002E-3</v>
      </c>
      <c r="Z19" s="3">
        <v>9.9283717000000007E-4</v>
      </c>
      <c r="AA19" s="3">
        <v>8.3038268000000005E-4</v>
      </c>
      <c r="AB19" s="3">
        <v>6.3573263900000001E-3</v>
      </c>
      <c r="AC19" s="3">
        <v>1.7000000000000001E-4</v>
      </c>
      <c r="AD19" s="3">
        <v>1.32E-2</v>
      </c>
      <c r="AE19" s="46"/>
      <c r="AF19" s="3">
        <v>4171.4476725436507</v>
      </c>
      <c r="AG19" s="3">
        <v>34.817</v>
      </c>
      <c r="AH19" s="3">
        <v>65321.759876092663</v>
      </c>
      <c r="AI19" s="3">
        <v>2573.279</v>
      </c>
      <c r="AJ19" s="3">
        <v>486.45999</v>
      </c>
      <c r="AK19" s="3" t="s">
        <v>444</v>
      </c>
      <c r="AL19" s="35" t="s">
        <v>49</v>
      </c>
    </row>
    <row r="20" spans="1:38" ht="26.25" customHeight="1" thickBot="1" x14ac:dyDescent="0.3">
      <c r="A20" s="55" t="s">
        <v>53</v>
      </c>
      <c r="B20" s="55" t="s">
        <v>64</v>
      </c>
      <c r="C20" s="56" t="s">
        <v>65</v>
      </c>
      <c r="D20" s="57"/>
      <c r="E20" s="3">
        <v>1.5342167786558862</v>
      </c>
      <c r="F20" s="3">
        <v>0.14203915471934331</v>
      </c>
      <c r="G20" s="3">
        <v>0.10287451017692939</v>
      </c>
      <c r="H20" s="3">
        <v>1.183379E-2</v>
      </c>
      <c r="I20" s="3">
        <v>0.10354896570894589</v>
      </c>
      <c r="J20" s="3">
        <v>0.12726879862617468</v>
      </c>
      <c r="K20" s="3">
        <v>0.14730700359117208</v>
      </c>
      <c r="L20" s="3">
        <v>2.4345294687784222E-2</v>
      </c>
      <c r="M20" s="3">
        <v>1.4643077557640101</v>
      </c>
      <c r="N20" s="3">
        <v>0.36027586732429495</v>
      </c>
      <c r="O20" s="3">
        <v>7.9004035511153994E-2</v>
      </c>
      <c r="P20" s="3">
        <v>1.7070138953987998E-2</v>
      </c>
      <c r="Q20" s="3">
        <v>2.9025340755313999E-2</v>
      </c>
      <c r="R20" s="3">
        <v>0.171886076004512</v>
      </c>
      <c r="S20" s="3">
        <v>0.10598266655574801</v>
      </c>
      <c r="T20" s="3">
        <v>8.1800159957334001E-2</v>
      </c>
      <c r="U20" s="3">
        <v>1.5031633234883001E-2</v>
      </c>
      <c r="V20" s="3">
        <v>3.7550872169429401</v>
      </c>
      <c r="W20" s="3">
        <v>0.33340500800000006</v>
      </c>
      <c r="X20" s="3">
        <v>6.7522728739999996E-2</v>
      </c>
      <c r="Y20" s="3">
        <v>6.1484461590000004E-2</v>
      </c>
      <c r="Z20" s="3">
        <v>7.0590530440000007E-2</v>
      </c>
      <c r="AA20" s="3">
        <v>1.6113522160000001E-2</v>
      </c>
      <c r="AB20" s="3">
        <v>0.21571124291999999</v>
      </c>
      <c r="AC20" s="3">
        <v>1.0829999999999999E-2</v>
      </c>
      <c r="AD20" s="3">
        <v>7.5799999999999999E-3</v>
      </c>
      <c r="AE20" s="46"/>
      <c r="AF20" s="3">
        <v>179.50590619824277</v>
      </c>
      <c r="AG20" s="3">
        <v>1097.6959999999999</v>
      </c>
      <c r="AH20" s="3">
        <v>6175.737441377185</v>
      </c>
      <c r="AI20" s="3">
        <v>15865.428198559999</v>
      </c>
      <c r="AJ20" s="3">
        <v>1072.0781179920002</v>
      </c>
      <c r="AK20" s="3" t="s">
        <v>444</v>
      </c>
      <c r="AL20" s="35" t="s">
        <v>49</v>
      </c>
    </row>
    <row r="21" spans="1:38" ht="26.25" customHeight="1" thickBot="1" x14ac:dyDescent="0.3">
      <c r="A21" s="55" t="s">
        <v>53</v>
      </c>
      <c r="B21" s="55" t="s">
        <v>66</v>
      </c>
      <c r="C21" s="56" t="s">
        <v>67</v>
      </c>
      <c r="D21" s="57"/>
      <c r="E21" s="3">
        <v>2.3707388550299999</v>
      </c>
      <c r="F21" s="3">
        <v>0.32776309341611159</v>
      </c>
      <c r="G21" s="3">
        <v>0.26959367799100004</v>
      </c>
      <c r="H21" s="3">
        <v>4.9848750000000004E-2</v>
      </c>
      <c r="I21" s="3">
        <v>0.17489083892335439</v>
      </c>
      <c r="J21" s="3">
        <v>0.18156939589431109</v>
      </c>
      <c r="K21" s="3">
        <v>0.19196604573259168</v>
      </c>
      <c r="L21" s="3">
        <v>3.8117711052195871E-2</v>
      </c>
      <c r="M21" s="3">
        <v>2.4059519916190002</v>
      </c>
      <c r="N21" s="3">
        <v>0.16902452407540899</v>
      </c>
      <c r="O21" s="3">
        <v>1.6907504744949998E-2</v>
      </c>
      <c r="P21" s="3">
        <v>1.4087513925325999E-2</v>
      </c>
      <c r="Q21" s="3">
        <v>1.1108556223461E-2</v>
      </c>
      <c r="R21" s="3">
        <v>3.8305691130242001E-2</v>
      </c>
      <c r="S21" s="3">
        <v>2.780982258202E-2</v>
      </c>
      <c r="T21" s="3">
        <v>2.1061984721571E-2</v>
      </c>
      <c r="U21" s="3">
        <v>1.0959418294929E-2</v>
      </c>
      <c r="V21" s="3">
        <v>0.71549331553131901</v>
      </c>
      <c r="W21" s="3">
        <v>0.11759566899999999</v>
      </c>
      <c r="X21" s="3">
        <v>6.5536871999999999E-3</v>
      </c>
      <c r="Y21" s="3">
        <v>1.0528403949999999E-2</v>
      </c>
      <c r="Z21" s="3">
        <v>3.2806314799999998E-3</v>
      </c>
      <c r="AA21" s="3">
        <v>2.6254244600000002E-3</v>
      </c>
      <c r="AB21" s="3">
        <v>2.2988147089999997E-2</v>
      </c>
      <c r="AC21" s="3">
        <v>3.2699999999999999E-3</v>
      </c>
      <c r="AD21" s="3">
        <v>4.0000000000000003E-5</v>
      </c>
      <c r="AE21" s="46"/>
      <c r="AF21" s="3">
        <v>1139.2187049373392</v>
      </c>
      <c r="AG21" s="3">
        <v>1024.7529999999999</v>
      </c>
      <c r="AH21" s="3">
        <v>37373.712985296545</v>
      </c>
      <c r="AI21" s="3">
        <v>2424.9143363750359</v>
      </c>
      <c r="AJ21" s="3" t="s">
        <v>444</v>
      </c>
      <c r="AK21" s="3" t="s">
        <v>444</v>
      </c>
      <c r="AL21" s="35" t="s">
        <v>49</v>
      </c>
    </row>
    <row r="22" spans="1:38" ht="26.25" customHeight="1" thickBot="1" x14ac:dyDescent="0.3">
      <c r="A22" s="55" t="s">
        <v>53</v>
      </c>
      <c r="B22" s="59" t="s">
        <v>68</v>
      </c>
      <c r="C22" s="56" t="s">
        <v>69</v>
      </c>
      <c r="D22" s="57"/>
      <c r="E22" s="3">
        <v>0.90601799313043996</v>
      </c>
      <c r="F22" s="3">
        <v>6.12135046396029E-2</v>
      </c>
      <c r="G22" s="3">
        <v>0.81083170390789006</v>
      </c>
      <c r="H22" s="3">
        <v>1.7364999999999998E-3</v>
      </c>
      <c r="I22" s="3">
        <v>0.1325491563546066</v>
      </c>
      <c r="J22" s="3">
        <v>0.14740997239739209</v>
      </c>
      <c r="K22" s="3">
        <v>0.16642349186066602</v>
      </c>
      <c r="L22" s="3">
        <v>1.6420621365199339E-2</v>
      </c>
      <c r="M22" s="3">
        <v>2.6260494255496702</v>
      </c>
      <c r="N22" s="3">
        <v>0.22765212897607801</v>
      </c>
      <c r="O22" s="3">
        <v>6.3052386072360005E-3</v>
      </c>
      <c r="P22" s="3">
        <v>1.5898404954817001E-2</v>
      </c>
      <c r="Q22" s="3">
        <v>1.5162956928714999E-2</v>
      </c>
      <c r="R22" s="3">
        <v>2.7427717271358999E-2</v>
      </c>
      <c r="S22" s="3">
        <v>3.8029650266196001E-2</v>
      </c>
      <c r="T22" s="3">
        <v>0.378572645187503</v>
      </c>
      <c r="U22" s="3">
        <v>1.0698016906991001E-2</v>
      </c>
      <c r="V22" s="3">
        <v>0.44427693464207202</v>
      </c>
      <c r="W22" s="3">
        <v>5.1762751000000003E-2</v>
      </c>
      <c r="X22" s="3">
        <v>8.5803335000000005E-3</v>
      </c>
      <c r="Y22" s="3">
        <v>1.1120730279999999E-2</v>
      </c>
      <c r="Z22" s="3">
        <v>4.47007793E-3</v>
      </c>
      <c r="AA22" s="3">
        <v>3.48948676E-3</v>
      </c>
      <c r="AB22" s="3">
        <v>2.7660628479999998E-2</v>
      </c>
      <c r="AC22" s="3" t="s">
        <v>445</v>
      </c>
      <c r="AD22" s="3">
        <v>5.3200000000000001E-3</v>
      </c>
      <c r="AE22" s="46"/>
      <c r="AF22" s="3">
        <v>3690.1668321026964</v>
      </c>
      <c r="AG22" s="3">
        <v>14540.026600000001</v>
      </c>
      <c r="AH22" s="3">
        <v>22545.613228283513</v>
      </c>
      <c r="AI22" s="3">
        <v>5113.652</v>
      </c>
      <c r="AJ22" s="3">
        <v>4380.1887999999999</v>
      </c>
      <c r="AK22" s="3" t="s">
        <v>444</v>
      </c>
      <c r="AL22" s="35" t="s">
        <v>49</v>
      </c>
    </row>
    <row r="23" spans="1:38" ht="26.25" customHeight="1" thickBot="1" x14ac:dyDescent="0.3">
      <c r="A23" s="55" t="s">
        <v>70</v>
      </c>
      <c r="B23" s="59" t="s">
        <v>391</v>
      </c>
      <c r="C23" s="56" t="s">
        <v>387</v>
      </c>
      <c r="D23" s="98"/>
      <c r="E23" s="3">
        <v>1.9579531119410885</v>
      </c>
      <c r="F23" s="3">
        <v>0.93402415249361426</v>
      </c>
      <c r="G23" s="3">
        <v>5.0013715689692304E-3</v>
      </c>
      <c r="H23" s="3">
        <v>1.2120633517117136E-3</v>
      </c>
      <c r="I23" s="3">
        <v>0.15233419416944399</v>
      </c>
      <c r="J23" s="3">
        <v>0.26005919594137517</v>
      </c>
      <c r="K23" s="3">
        <v>1.1548686852337364</v>
      </c>
      <c r="L23" s="3">
        <v>9.7200439787087589E-2</v>
      </c>
      <c r="M23" s="3">
        <v>4.5192319967764627</v>
      </c>
      <c r="N23" s="3">
        <v>2.9498076421278141E-3</v>
      </c>
      <c r="O23" s="3">
        <v>3.0482304566834175E-3</v>
      </c>
      <c r="P23" s="3">
        <v>9.4942000000000008E-4</v>
      </c>
      <c r="Q23" s="3">
        <v>1.2635700000000001E-3</v>
      </c>
      <c r="R23" s="3">
        <v>8.3205360156810258E-3</v>
      </c>
      <c r="S23" s="3">
        <v>0.35698708581048866</v>
      </c>
      <c r="T23" s="3">
        <v>1.1369032305398784E-2</v>
      </c>
      <c r="U23" s="3">
        <v>1.5220304803067626E-3</v>
      </c>
      <c r="V23" s="3">
        <v>0.22148280104819493</v>
      </c>
      <c r="W23" s="3" t="s">
        <v>443</v>
      </c>
      <c r="X23" s="3">
        <v>4.9810359103368692E-3</v>
      </c>
      <c r="Y23" s="3">
        <v>7.487783661866039E-3</v>
      </c>
      <c r="Z23" s="3" t="s">
        <v>443</v>
      </c>
      <c r="AA23" s="3" t="s">
        <v>443</v>
      </c>
      <c r="AB23" s="3">
        <v>1.2468819369202907E-2</v>
      </c>
      <c r="AC23" s="3" t="s">
        <v>444</v>
      </c>
      <c r="AD23" s="3" t="s">
        <v>444</v>
      </c>
      <c r="AE23" s="46"/>
      <c r="AF23" s="3">
        <v>6698.7196286171293</v>
      </c>
      <c r="AG23" s="3" t="s">
        <v>444</v>
      </c>
      <c r="AH23" s="3" t="s">
        <v>444</v>
      </c>
      <c r="AI23" s="3">
        <v>12.888203911860277</v>
      </c>
      <c r="AJ23" s="3" t="s">
        <v>444</v>
      </c>
      <c r="AK23" s="3" t="s">
        <v>444</v>
      </c>
      <c r="AL23" s="35" t="s">
        <v>49</v>
      </c>
    </row>
    <row r="24" spans="1:38" ht="26.25" customHeight="1" thickBot="1" x14ac:dyDescent="0.3">
      <c r="A24" s="60" t="s">
        <v>53</v>
      </c>
      <c r="B24" s="59" t="s">
        <v>71</v>
      </c>
      <c r="C24" s="56" t="s">
        <v>72</v>
      </c>
      <c r="D24" s="57"/>
      <c r="E24" s="3">
        <v>2.663516007021812</v>
      </c>
      <c r="F24" s="3">
        <v>0.28215970467938256</v>
      </c>
      <c r="G24" s="3">
        <v>0.41326309738161354</v>
      </c>
      <c r="H24" s="3">
        <v>2.4248515512659777E-2</v>
      </c>
      <c r="I24" s="3">
        <v>0.34932375971056329</v>
      </c>
      <c r="J24" s="3">
        <v>0.36146697884676399</v>
      </c>
      <c r="K24" s="3">
        <v>0.38380078216601377</v>
      </c>
      <c r="L24" s="3">
        <v>6.7941954762485823E-2</v>
      </c>
      <c r="M24" s="3">
        <v>1.7500532191342542</v>
      </c>
      <c r="N24" s="3">
        <v>0.22303153978236695</v>
      </c>
      <c r="O24" s="3">
        <v>6.4683001223852801E-2</v>
      </c>
      <c r="P24" s="3">
        <v>1.5771174125632212E-2</v>
      </c>
      <c r="Q24" s="3">
        <v>4.4755801781386037E-2</v>
      </c>
      <c r="R24" s="3">
        <v>0.13957739925493384</v>
      </c>
      <c r="S24" s="3">
        <v>0.11546673707796604</v>
      </c>
      <c r="T24" s="3">
        <v>0.11501054866211503</v>
      </c>
      <c r="U24" s="3">
        <v>2.7485438430346745E-2</v>
      </c>
      <c r="V24" s="3">
        <v>3.2554763179581157</v>
      </c>
      <c r="W24" s="3">
        <v>0.4432786758480925</v>
      </c>
      <c r="X24" s="3">
        <v>2.7849542094650979E-2</v>
      </c>
      <c r="Y24" s="3">
        <v>3.8124239384086704E-2</v>
      </c>
      <c r="Z24" s="3">
        <v>1.1937106881529824E-2</v>
      </c>
      <c r="AA24" s="3">
        <v>9.6382779084086736E-3</v>
      </c>
      <c r="AB24" s="3">
        <v>8.754916626867619E-2</v>
      </c>
      <c r="AC24" s="3">
        <v>2.9950000000000001E-2</v>
      </c>
      <c r="AD24" s="3">
        <v>5.9470000000000002E-2</v>
      </c>
      <c r="AE24" s="46"/>
      <c r="AF24" s="3">
        <v>3875.6147210792365</v>
      </c>
      <c r="AG24" s="3">
        <v>167.33229999999998</v>
      </c>
      <c r="AH24" s="3">
        <v>19541.435904889338</v>
      </c>
      <c r="AI24" s="3">
        <v>8578.8033316948622</v>
      </c>
      <c r="AJ24" s="3">
        <v>210.40700000000001</v>
      </c>
      <c r="AK24" s="3" t="s">
        <v>444</v>
      </c>
      <c r="AL24" s="35" t="s">
        <v>49</v>
      </c>
    </row>
    <row r="25" spans="1:38" ht="26.25" customHeight="1" thickBot="1" x14ac:dyDescent="0.3">
      <c r="A25" s="55" t="s">
        <v>73</v>
      </c>
      <c r="B25" s="59" t="s">
        <v>74</v>
      </c>
      <c r="C25" s="61" t="s">
        <v>75</v>
      </c>
      <c r="D25" s="57"/>
      <c r="E25" s="3">
        <v>1.8526951348253027</v>
      </c>
      <c r="F25" s="3">
        <v>0.13797145240045422</v>
      </c>
      <c r="G25" s="3">
        <v>0.10744729718890028</v>
      </c>
      <c r="H25" s="3" t="s">
        <v>443</v>
      </c>
      <c r="I25" s="3">
        <v>1.2551265807162563E-2</v>
      </c>
      <c r="J25" s="3">
        <v>1.6205875658466203E-2</v>
      </c>
      <c r="K25" s="3">
        <v>2.4733298644841365E-2</v>
      </c>
      <c r="L25" s="3">
        <v>8.5191593553719212E-3</v>
      </c>
      <c r="M25" s="3">
        <v>1.1922139564489374</v>
      </c>
      <c r="N25" s="3">
        <v>1.9980000000000002E-5</v>
      </c>
      <c r="O25" s="3">
        <v>1.6700000000000001E-6</v>
      </c>
      <c r="P25" s="3">
        <v>1.9981E-4</v>
      </c>
      <c r="Q25" s="3">
        <v>3.3299999999999999E-6</v>
      </c>
      <c r="R25" s="3">
        <v>3.3302000000000001E-4</v>
      </c>
      <c r="S25" s="3">
        <v>2.1646000000000002E-4</v>
      </c>
      <c r="T25" s="3">
        <v>8.3299999999999999E-6</v>
      </c>
      <c r="U25" s="3">
        <v>3.3299999999999999E-6</v>
      </c>
      <c r="V25" s="3">
        <v>6.9932999999999996E-4</v>
      </c>
      <c r="W25" s="3" t="s">
        <v>443</v>
      </c>
      <c r="X25" s="3">
        <v>8.1500000000000002E-5</v>
      </c>
      <c r="Y25" s="3">
        <v>8.1500000000000002E-5</v>
      </c>
      <c r="Z25" s="3">
        <v>8.1500000000000002E-5</v>
      </c>
      <c r="AA25" s="3">
        <v>8.1500000000000002E-5</v>
      </c>
      <c r="AB25" s="3">
        <v>3.2600000000000001E-4</v>
      </c>
      <c r="AC25" s="3" t="s">
        <v>444</v>
      </c>
      <c r="AD25" s="3" t="s">
        <v>444</v>
      </c>
      <c r="AE25" s="46"/>
      <c r="AF25" s="3">
        <v>5603.1541947491214</v>
      </c>
      <c r="AG25" s="3" t="s">
        <v>444</v>
      </c>
      <c r="AH25" s="3" t="s">
        <v>444</v>
      </c>
      <c r="AI25" s="3" t="s">
        <v>444</v>
      </c>
      <c r="AJ25" s="3" t="s">
        <v>444</v>
      </c>
      <c r="AK25" s="3" t="s">
        <v>444</v>
      </c>
      <c r="AL25" s="35" t="s">
        <v>49</v>
      </c>
    </row>
    <row r="26" spans="1:38" ht="26.25" customHeight="1" thickBot="1" x14ac:dyDescent="0.3">
      <c r="A26" s="55" t="s">
        <v>73</v>
      </c>
      <c r="B26" s="55" t="s">
        <v>76</v>
      </c>
      <c r="C26" s="56" t="s">
        <v>77</v>
      </c>
      <c r="D26" s="57"/>
      <c r="E26" s="3">
        <v>1.4976261448332638E-2</v>
      </c>
      <c r="F26" s="3">
        <v>1.8298317163735429E-2</v>
      </c>
      <c r="G26" s="3">
        <v>1.2787803718150371E-3</v>
      </c>
      <c r="H26" s="3" t="s">
        <v>443</v>
      </c>
      <c r="I26" s="3">
        <v>1.7861869903415409E-4</v>
      </c>
      <c r="J26" s="3">
        <v>1.7861869903415409E-4</v>
      </c>
      <c r="K26" s="3">
        <v>1.7861869903415409E-4</v>
      </c>
      <c r="L26" s="3">
        <v>1.277140242756155E-4</v>
      </c>
      <c r="M26" s="3">
        <v>0.78306505683816485</v>
      </c>
      <c r="N26" s="3">
        <v>0.28674488999999997</v>
      </c>
      <c r="O26" s="3">
        <v>4.1500000000000001E-6</v>
      </c>
      <c r="P26" s="3">
        <v>5.2800000000000003E-6</v>
      </c>
      <c r="Q26" s="3">
        <v>1.3999999999999998E-7</v>
      </c>
      <c r="R26" s="3">
        <v>9.3700000000000001E-6</v>
      </c>
      <c r="S26" s="3">
        <v>1.8169999999999997E-5</v>
      </c>
      <c r="T26" s="3">
        <v>5.04E-6</v>
      </c>
      <c r="U26" s="3">
        <v>1.1000000000000001E-7</v>
      </c>
      <c r="V26" s="3">
        <v>8.3381000000000004E-4</v>
      </c>
      <c r="W26" s="3" t="s">
        <v>443</v>
      </c>
      <c r="X26" s="3">
        <v>7.5000000000000002E-7</v>
      </c>
      <c r="Y26" s="3">
        <v>7.5000000000000002E-7</v>
      </c>
      <c r="Z26" s="3">
        <v>7.5000000000000002E-7</v>
      </c>
      <c r="AA26" s="3">
        <v>7.5000000000000002E-7</v>
      </c>
      <c r="AB26" s="3">
        <v>3.0000000000000001E-6</v>
      </c>
      <c r="AC26" s="3" t="s">
        <v>444</v>
      </c>
      <c r="AD26" s="3" t="s">
        <v>444</v>
      </c>
      <c r="AE26" s="46"/>
      <c r="AF26" s="3">
        <v>82.240801337934869</v>
      </c>
      <c r="AG26" s="3" t="s">
        <v>444</v>
      </c>
      <c r="AH26" s="3" t="s">
        <v>444</v>
      </c>
      <c r="AI26" s="3" t="s">
        <v>444</v>
      </c>
      <c r="AJ26" s="3" t="s">
        <v>444</v>
      </c>
      <c r="AK26" s="3" t="s">
        <v>444</v>
      </c>
      <c r="AL26" s="35" t="s">
        <v>49</v>
      </c>
    </row>
    <row r="27" spans="1:38" ht="26.25" customHeight="1" thickBot="1" x14ac:dyDescent="0.3">
      <c r="A27" s="55" t="s">
        <v>78</v>
      </c>
      <c r="B27" s="55" t="s">
        <v>79</v>
      </c>
      <c r="C27" s="56" t="s">
        <v>80</v>
      </c>
      <c r="D27" s="57"/>
      <c r="E27" s="3">
        <v>42.132354403031087</v>
      </c>
      <c r="F27" s="3">
        <v>3.2599175191842198</v>
      </c>
      <c r="G27" s="3">
        <v>4.4770874207199933E-2</v>
      </c>
      <c r="H27" s="3">
        <v>0.93716191102927704</v>
      </c>
      <c r="I27" s="3">
        <v>0.8675996313929405</v>
      </c>
      <c r="J27" s="3">
        <v>0.8675996313929405</v>
      </c>
      <c r="K27" s="3">
        <v>0.8675996313929405</v>
      </c>
      <c r="L27" s="3">
        <v>0.60412220291603824</v>
      </c>
      <c r="M27" s="3">
        <v>34.877049739133597</v>
      </c>
      <c r="N27" s="3">
        <v>3.8407295447227159E-3</v>
      </c>
      <c r="O27" s="3">
        <v>4.4052310985923473E-4</v>
      </c>
      <c r="P27" s="3">
        <v>2.905477608665287E-2</v>
      </c>
      <c r="Q27" s="3">
        <v>7.3992083125106129E-4</v>
      </c>
      <c r="R27" s="3">
        <v>3.5797196070597864E-2</v>
      </c>
      <c r="S27" s="3">
        <v>2.4393688434417075E-2</v>
      </c>
      <c r="T27" s="3">
        <v>3.8789732664480598E-3</v>
      </c>
      <c r="U27" s="3">
        <v>5.9879544278365322E-4</v>
      </c>
      <c r="V27" s="3">
        <v>0.1035494180470353</v>
      </c>
      <c r="W27" s="3">
        <v>1.5381850000000001</v>
      </c>
      <c r="X27" s="3">
        <v>0.11787496437760001</v>
      </c>
      <c r="Y27" s="3">
        <v>0.132212066781</v>
      </c>
      <c r="Z27" s="3">
        <v>0.10303134212399999</v>
      </c>
      <c r="AA27" s="3">
        <v>0.1124235898141</v>
      </c>
      <c r="AB27" s="3">
        <v>0.46554196309669998</v>
      </c>
      <c r="AC27" s="3">
        <v>1.5381848E-3</v>
      </c>
      <c r="AD27" s="3">
        <v>3.0782720000000001E-4</v>
      </c>
      <c r="AE27" s="46"/>
      <c r="AF27" s="3">
        <v>185970.58283377142</v>
      </c>
      <c r="AG27" s="3" t="s">
        <v>444</v>
      </c>
      <c r="AH27" s="3">
        <v>359.14084316700001</v>
      </c>
      <c r="AI27" s="3">
        <v>10506.2759377045</v>
      </c>
      <c r="AJ27" s="3" t="s">
        <v>444</v>
      </c>
      <c r="AK27" s="3" t="s">
        <v>444</v>
      </c>
      <c r="AL27" s="35" t="s">
        <v>49</v>
      </c>
    </row>
    <row r="28" spans="1:38" ht="26.25" customHeight="1" thickBot="1" x14ac:dyDescent="0.3">
      <c r="A28" s="55" t="s">
        <v>78</v>
      </c>
      <c r="B28" s="55" t="s">
        <v>81</v>
      </c>
      <c r="C28" s="56" t="s">
        <v>82</v>
      </c>
      <c r="D28" s="57"/>
      <c r="E28" s="3">
        <v>17.030671484475306</v>
      </c>
      <c r="F28" s="3">
        <v>0.62404123249708232</v>
      </c>
      <c r="G28" s="3">
        <v>1.0371077641730123E-2</v>
      </c>
      <c r="H28" s="3">
        <v>4.2672320581208928E-2</v>
      </c>
      <c r="I28" s="3">
        <v>0.33902200921254416</v>
      </c>
      <c r="J28" s="3">
        <v>0.33902200921254416</v>
      </c>
      <c r="K28" s="3">
        <v>0.33902200921254416</v>
      </c>
      <c r="L28" s="3">
        <v>0.24706544853768572</v>
      </c>
      <c r="M28" s="3">
        <v>3.9547114965108472</v>
      </c>
      <c r="N28" s="3">
        <v>5.1925458173571019E-4</v>
      </c>
      <c r="O28" s="3">
        <v>5.3129614066878237E-5</v>
      </c>
      <c r="P28" s="3">
        <v>5.2554403744305891E-3</v>
      </c>
      <c r="Q28" s="3">
        <v>1.0324883840048842E-4</v>
      </c>
      <c r="R28" s="3">
        <v>8.1981564352540514E-3</v>
      </c>
      <c r="S28" s="3">
        <v>5.5058746824360677E-3</v>
      </c>
      <c r="T28" s="3">
        <v>2.5767430226653358E-4</v>
      </c>
      <c r="U28" s="3">
        <v>1.002384486672204E-4</v>
      </c>
      <c r="V28" s="3">
        <v>1.795260906810163E-2</v>
      </c>
      <c r="W28" s="3">
        <v>0.31968229999999997</v>
      </c>
      <c r="X28" s="3">
        <v>2.2758633935900004E-2</v>
      </c>
      <c r="Y28" s="3">
        <v>2.5510666825799999E-2</v>
      </c>
      <c r="Z28" s="3">
        <v>2.0001210016900001E-2</v>
      </c>
      <c r="AA28" s="3">
        <v>2.1235910878199999E-2</v>
      </c>
      <c r="AB28" s="3">
        <v>8.9506421656800006E-2</v>
      </c>
      <c r="AC28" s="3">
        <v>3.1968299999999997E-4</v>
      </c>
      <c r="AD28" s="3">
        <v>6.4295600000000008E-5</v>
      </c>
      <c r="AE28" s="46"/>
      <c r="AF28" s="3">
        <v>39053.7215663221</v>
      </c>
      <c r="AG28" s="3" t="s">
        <v>444</v>
      </c>
      <c r="AH28" s="3" t="s">
        <v>445</v>
      </c>
      <c r="AI28" s="3">
        <v>2135.3796466039003</v>
      </c>
      <c r="AJ28" s="3" t="s">
        <v>444</v>
      </c>
      <c r="AK28" s="3" t="s">
        <v>444</v>
      </c>
      <c r="AL28" s="35" t="s">
        <v>49</v>
      </c>
    </row>
    <row r="29" spans="1:38" ht="26.25" customHeight="1" thickBot="1" x14ac:dyDescent="0.3">
      <c r="A29" s="55" t="s">
        <v>78</v>
      </c>
      <c r="B29" s="55" t="s">
        <v>83</v>
      </c>
      <c r="C29" s="56" t="s">
        <v>84</v>
      </c>
      <c r="D29" s="57"/>
      <c r="E29" s="3">
        <v>27.991515911114483</v>
      </c>
      <c r="F29" s="3">
        <v>0.66206734770469167</v>
      </c>
      <c r="G29" s="3">
        <v>2.9524279977863017E-2</v>
      </c>
      <c r="H29" s="3">
        <v>6.8910275047019465E-2</v>
      </c>
      <c r="I29" s="3">
        <v>0.48052003577525626</v>
      </c>
      <c r="J29" s="3">
        <v>0.48052003577525626</v>
      </c>
      <c r="K29" s="3">
        <v>0.48052003577525626</v>
      </c>
      <c r="L29" s="3">
        <v>0.30869941661365763</v>
      </c>
      <c r="M29" s="3">
        <v>12.121578403969927</v>
      </c>
      <c r="N29" s="3">
        <v>1.3689023086964091E-3</v>
      </c>
      <c r="O29" s="3">
        <v>1.3689157874224476E-4</v>
      </c>
      <c r="P29" s="3">
        <v>1.4510086136489228E-2</v>
      </c>
      <c r="Q29" s="3">
        <v>2.7377978780297979E-4</v>
      </c>
      <c r="R29" s="3">
        <v>2.3270634984403422E-2</v>
      </c>
      <c r="S29" s="3">
        <v>1.5605023324899627E-2</v>
      </c>
      <c r="T29" s="3">
        <v>5.4761686019162519E-4</v>
      </c>
      <c r="U29" s="3">
        <v>2.7377641812147005E-4</v>
      </c>
      <c r="V29" s="3">
        <v>4.9279654171419329E-2</v>
      </c>
      <c r="W29" s="3">
        <v>0.25042449999999999</v>
      </c>
      <c r="X29" s="3">
        <v>9.4981865421000008E-3</v>
      </c>
      <c r="Y29" s="3">
        <v>5.7516796280500007E-2</v>
      </c>
      <c r="Z29" s="3">
        <v>6.4271062264700002E-2</v>
      </c>
      <c r="AA29" s="3">
        <v>1.4774956842499999E-2</v>
      </c>
      <c r="AB29" s="3">
        <v>0.14606100192980001</v>
      </c>
      <c r="AC29" s="3">
        <v>1.392102E-4</v>
      </c>
      <c r="AD29" s="3">
        <v>2.8206800000000002E-5</v>
      </c>
      <c r="AE29" s="46"/>
      <c r="AF29" s="3">
        <v>109988.6887645571</v>
      </c>
      <c r="AG29" s="3" t="s">
        <v>444</v>
      </c>
      <c r="AH29" s="3">
        <v>154.05065482969999</v>
      </c>
      <c r="AI29" s="3">
        <v>5983.8761311112003</v>
      </c>
      <c r="AJ29" s="3" t="s">
        <v>444</v>
      </c>
      <c r="AK29" s="3" t="s">
        <v>444</v>
      </c>
      <c r="AL29" s="35" t="s">
        <v>49</v>
      </c>
    </row>
    <row r="30" spans="1:38" ht="26.25" customHeight="1" thickBot="1" x14ac:dyDescent="0.3">
      <c r="A30" s="55" t="s">
        <v>78</v>
      </c>
      <c r="B30" s="55" t="s">
        <v>85</v>
      </c>
      <c r="C30" s="56" t="s">
        <v>86</v>
      </c>
      <c r="D30" s="57"/>
      <c r="E30" s="3">
        <v>0.36655815616858278</v>
      </c>
      <c r="F30" s="3">
        <v>1.5751899804069198</v>
      </c>
      <c r="G30" s="3">
        <v>4.6729803902003752E-4</v>
      </c>
      <c r="H30" s="3">
        <v>3.2997582890316717E-3</v>
      </c>
      <c r="I30" s="3">
        <v>2.6552220410207154E-2</v>
      </c>
      <c r="J30" s="3">
        <v>2.6552220410207154E-2</v>
      </c>
      <c r="K30" s="3">
        <v>2.6552220410207154E-2</v>
      </c>
      <c r="L30" s="3">
        <v>5.3770577672710065E-3</v>
      </c>
      <c r="M30" s="3">
        <v>8.7980861188646244</v>
      </c>
      <c r="N30" s="3">
        <v>1.071805915167673E-4</v>
      </c>
      <c r="O30" s="3">
        <v>1.2093677185743214E-3</v>
      </c>
      <c r="P30" s="3">
        <v>5.3720119836756051E-4</v>
      </c>
      <c r="Q30" s="3">
        <v>1.8466556880812113E-5</v>
      </c>
      <c r="R30" s="3">
        <v>5.4325413411554745E-3</v>
      </c>
      <c r="S30" s="3">
        <v>0.20451657309525356</v>
      </c>
      <c r="T30" s="3">
        <v>8.5127849297637146E-3</v>
      </c>
      <c r="U30" s="3">
        <v>1.2041522325951747E-3</v>
      </c>
      <c r="V30" s="3">
        <v>0.12022043681131196</v>
      </c>
      <c r="W30" s="3">
        <v>2.3570000000000001E-2</v>
      </c>
      <c r="X30" s="3">
        <v>5.4229149689999996E-4</v>
      </c>
      <c r="Y30" s="3">
        <v>6.6160481950000008E-4</v>
      </c>
      <c r="Z30" s="3">
        <v>4.2940127429999997E-4</v>
      </c>
      <c r="AA30" s="3">
        <v>7.1792433510000004E-4</v>
      </c>
      <c r="AB30" s="3">
        <v>2.3512219258000002E-3</v>
      </c>
      <c r="AC30" s="3">
        <v>2.3569699999999999E-5</v>
      </c>
      <c r="AD30" s="3">
        <v>8.5446999999999997E-6</v>
      </c>
      <c r="AE30" s="46"/>
      <c r="AF30" s="3">
        <v>2474.5984697407998</v>
      </c>
      <c r="AG30" s="3" t="s">
        <v>444</v>
      </c>
      <c r="AH30" s="3" t="s">
        <v>444</v>
      </c>
      <c r="AI30" s="3">
        <v>157.48444503369998</v>
      </c>
      <c r="AJ30" s="3" t="s">
        <v>444</v>
      </c>
      <c r="AK30" s="3" t="s">
        <v>444</v>
      </c>
      <c r="AL30" s="35" t="s">
        <v>49</v>
      </c>
    </row>
    <row r="31" spans="1:38" ht="26.25" customHeight="1" thickBot="1" x14ac:dyDescent="0.3">
      <c r="A31" s="55" t="s">
        <v>78</v>
      </c>
      <c r="B31" s="55" t="s">
        <v>87</v>
      </c>
      <c r="C31" s="56" t="s">
        <v>88</v>
      </c>
      <c r="D31" s="57"/>
      <c r="E31" s="3" t="s">
        <v>444</v>
      </c>
      <c r="F31" s="3">
        <v>3.1654271630984638</v>
      </c>
      <c r="G31" s="3" t="s">
        <v>444</v>
      </c>
      <c r="H31" s="3" t="s">
        <v>444</v>
      </c>
      <c r="I31" s="3" t="s">
        <v>444</v>
      </c>
      <c r="J31" s="3" t="s">
        <v>444</v>
      </c>
      <c r="K31" s="3" t="s">
        <v>444</v>
      </c>
      <c r="L31" s="3" t="s">
        <v>444</v>
      </c>
      <c r="M31" s="3" t="s">
        <v>444</v>
      </c>
      <c r="N31" s="3" t="s">
        <v>444</v>
      </c>
      <c r="O31" s="3" t="s">
        <v>444</v>
      </c>
      <c r="P31" s="3" t="s">
        <v>444</v>
      </c>
      <c r="Q31" s="3" t="s">
        <v>444</v>
      </c>
      <c r="R31" s="3" t="s">
        <v>444</v>
      </c>
      <c r="S31" s="3" t="s">
        <v>444</v>
      </c>
      <c r="T31" s="3" t="s">
        <v>444</v>
      </c>
      <c r="U31" s="3" t="s">
        <v>444</v>
      </c>
      <c r="V31" s="3" t="s">
        <v>444</v>
      </c>
      <c r="W31" s="3" t="s">
        <v>444</v>
      </c>
      <c r="X31" s="3" t="s">
        <v>444</v>
      </c>
      <c r="Y31" s="3" t="s">
        <v>444</v>
      </c>
      <c r="Z31" s="3" t="s">
        <v>444</v>
      </c>
      <c r="AA31" s="3" t="s">
        <v>444</v>
      </c>
      <c r="AB31" s="3" t="s">
        <v>444</v>
      </c>
      <c r="AC31" s="3" t="s">
        <v>444</v>
      </c>
      <c r="AD31" s="3" t="s">
        <v>444</v>
      </c>
      <c r="AE31" s="46"/>
      <c r="AF31" s="3">
        <v>137.6388654257</v>
      </c>
      <c r="AG31" s="3" t="s">
        <v>444</v>
      </c>
      <c r="AH31" s="3" t="s">
        <v>444</v>
      </c>
      <c r="AI31" s="3">
        <v>8.7739516755999993</v>
      </c>
      <c r="AJ31" s="3" t="s">
        <v>444</v>
      </c>
      <c r="AK31" s="3" t="s">
        <v>444</v>
      </c>
      <c r="AL31" s="35" t="s">
        <v>49</v>
      </c>
    </row>
    <row r="32" spans="1:38" ht="26.25" customHeight="1" thickBot="1" x14ac:dyDescent="0.3">
      <c r="A32" s="55" t="s">
        <v>78</v>
      </c>
      <c r="B32" s="55" t="s">
        <v>89</v>
      </c>
      <c r="C32" s="56" t="s">
        <v>90</v>
      </c>
      <c r="D32" s="57"/>
      <c r="E32" s="3" t="s">
        <v>444</v>
      </c>
      <c r="F32" s="3" t="s">
        <v>444</v>
      </c>
      <c r="G32" s="3" t="s">
        <v>444</v>
      </c>
      <c r="H32" s="3" t="s">
        <v>444</v>
      </c>
      <c r="I32" s="3">
        <v>1.5120016139178376</v>
      </c>
      <c r="J32" s="3">
        <v>2.9187634379383107</v>
      </c>
      <c r="K32" s="3">
        <v>3.7281729528543281</v>
      </c>
      <c r="L32" s="3">
        <v>0.3427052206181766</v>
      </c>
      <c r="M32" s="3" t="s">
        <v>444</v>
      </c>
      <c r="N32" s="3">
        <v>11.235749471457154</v>
      </c>
      <c r="O32" s="3">
        <v>4.9282718384192077E-2</v>
      </c>
      <c r="P32" s="3" t="s">
        <v>443</v>
      </c>
      <c r="Q32" s="3">
        <v>0.12846826969078878</v>
      </c>
      <c r="R32" s="3">
        <v>4.1928079599396613</v>
      </c>
      <c r="S32" s="3">
        <v>92.050195983811022</v>
      </c>
      <c r="T32" s="3">
        <v>0.64457896822629146</v>
      </c>
      <c r="U32" s="3">
        <v>7.4563459057086431E-2</v>
      </c>
      <c r="V32" s="3">
        <v>29.943842219551541</v>
      </c>
      <c r="W32" s="3" t="s">
        <v>443</v>
      </c>
      <c r="X32" s="3" t="s">
        <v>443</v>
      </c>
      <c r="Y32" s="3" t="s">
        <v>443</v>
      </c>
      <c r="Z32" s="3" t="s">
        <v>443</v>
      </c>
      <c r="AA32" s="3" t="s">
        <v>443</v>
      </c>
      <c r="AB32" s="3" t="s">
        <v>443</v>
      </c>
      <c r="AC32" s="3" t="s">
        <v>443</v>
      </c>
      <c r="AD32" s="3" t="s">
        <v>443</v>
      </c>
      <c r="AE32" s="46"/>
      <c r="AF32" s="3" t="s">
        <v>444</v>
      </c>
      <c r="AG32" s="3" t="s">
        <v>444</v>
      </c>
      <c r="AH32" s="3" t="s">
        <v>444</v>
      </c>
      <c r="AI32" s="3" t="s">
        <v>444</v>
      </c>
      <c r="AJ32" s="3" t="s">
        <v>444</v>
      </c>
      <c r="AK32" s="3">
        <v>117474.19122773339</v>
      </c>
      <c r="AL32" s="35" t="s">
        <v>411</v>
      </c>
    </row>
    <row r="33" spans="1:38" ht="26.25" customHeight="1" thickBot="1" x14ac:dyDescent="0.3">
      <c r="A33" s="55" t="s">
        <v>78</v>
      </c>
      <c r="B33" s="55" t="s">
        <v>91</v>
      </c>
      <c r="C33" s="56" t="s">
        <v>92</v>
      </c>
      <c r="D33" s="57"/>
      <c r="E33" s="3" t="s">
        <v>444</v>
      </c>
      <c r="F33" s="3" t="s">
        <v>444</v>
      </c>
      <c r="G33" s="3" t="s">
        <v>444</v>
      </c>
      <c r="H33" s="3" t="s">
        <v>444</v>
      </c>
      <c r="I33" s="3">
        <v>0.65697164065407354</v>
      </c>
      <c r="J33" s="3">
        <v>1.216614149359396</v>
      </c>
      <c r="K33" s="3">
        <v>2.4332282987187921</v>
      </c>
      <c r="L33" s="3">
        <v>2.5792219966419186E-2</v>
      </c>
      <c r="M33" s="3" t="s">
        <v>444</v>
      </c>
      <c r="N33" s="3" t="s">
        <v>443</v>
      </c>
      <c r="O33" s="3" t="s">
        <v>443</v>
      </c>
      <c r="P33" s="3" t="s">
        <v>443</v>
      </c>
      <c r="Q33" s="3" t="s">
        <v>443</v>
      </c>
      <c r="R33" s="3" t="s">
        <v>443</v>
      </c>
      <c r="S33" s="3" t="s">
        <v>443</v>
      </c>
      <c r="T33" s="3" t="s">
        <v>443</v>
      </c>
      <c r="U33" s="3" t="s">
        <v>443</v>
      </c>
      <c r="V33" s="3" t="s">
        <v>443</v>
      </c>
      <c r="W33" s="3" t="s">
        <v>444</v>
      </c>
      <c r="X33" s="3" t="s">
        <v>444</v>
      </c>
      <c r="Y33" s="3" t="s">
        <v>444</v>
      </c>
      <c r="Z33" s="3" t="s">
        <v>444</v>
      </c>
      <c r="AA33" s="3" t="s">
        <v>444</v>
      </c>
      <c r="AB33" s="3" t="s">
        <v>444</v>
      </c>
      <c r="AC33" s="3" t="s">
        <v>443</v>
      </c>
      <c r="AD33" s="3" t="s">
        <v>443</v>
      </c>
      <c r="AE33" s="46"/>
      <c r="AF33" s="3" t="s">
        <v>444</v>
      </c>
      <c r="AG33" s="3" t="s">
        <v>444</v>
      </c>
      <c r="AH33" s="3" t="s">
        <v>444</v>
      </c>
      <c r="AI33" s="3" t="s">
        <v>444</v>
      </c>
      <c r="AJ33" s="3" t="s">
        <v>444</v>
      </c>
      <c r="AK33" s="3">
        <v>117474.19122773339</v>
      </c>
      <c r="AL33" s="35" t="s">
        <v>411</v>
      </c>
    </row>
    <row r="34" spans="1:38" ht="26.25" customHeight="1" thickBot="1" x14ac:dyDescent="0.3">
      <c r="A34" s="55" t="s">
        <v>70</v>
      </c>
      <c r="B34" s="55" t="s">
        <v>93</v>
      </c>
      <c r="C34" s="56" t="s">
        <v>94</v>
      </c>
      <c r="D34" s="57"/>
      <c r="E34" s="3">
        <v>1.1217455933511358</v>
      </c>
      <c r="F34" s="3">
        <v>6.4716804460269645E-2</v>
      </c>
      <c r="G34" s="3">
        <v>9.4640021759747825E-4</v>
      </c>
      <c r="H34" s="3">
        <v>2.4167002963724541E-4</v>
      </c>
      <c r="I34" s="3">
        <v>0.22421057692348437</v>
      </c>
      <c r="J34" s="3">
        <v>0.3450792053835387</v>
      </c>
      <c r="K34" s="3">
        <v>0.79895680686197412</v>
      </c>
      <c r="L34" s="3">
        <v>1.4450988824625442E-2</v>
      </c>
      <c r="M34" s="3">
        <v>0.33263486446329682</v>
      </c>
      <c r="N34" s="3">
        <v>0.137386226666667</v>
      </c>
      <c r="O34" s="3">
        <v>2.5735416402133851E-4</v>
      </c>
      <c r="P34" s="3">
        <v>2.4044E-4</v>
      </c>
      <c r="Q34" s="3">
        <v>3.2000000000000003E-4</v>
      </c>
      <c r="R34" s="3">
        <v>1.2866963605528614E-3</v>
      </c>
      <c r="S34" s="3">
        <v>3.1733786620459137</v>
      </c>
      <c r="T34" s="3">
        <v>1.8013687568186228E-3</v>
      </c>
      <c r="U34" s="3">
        <v>2.5735416402133851E-4</v>
      </c>
      <c r="V34" s="3">
        <v>2.5733965211057225E-2</v>
      </c>
      <c r="W34" s="3">
        <v>0.25509137000000004</v>
      </c>
      <c r="X34" s="3">
        <v>9.1400543428709984E-4</v>
      </c>
      <c r="Y34" s="3">
        <v>1.0184967105528614E-3</v>
      </c>
      <c r="Z34" s="3">
        <v>4.1563698999999999E-4</v>
      </c>
      <c r="AA34" s="3">
        <v>3.2709330000000004E-5</v>
      </c>
      <c r="AB34" s="3">
        <v>2.3808490548399611E-3</v>
      </c>
      <c r="AC34" s="3" t="s">
        <v>444</v>
      </c>
      <c r="AD34" s="3" t="s">
        <v>444</v>
      </c>
      <c r="AE34" s="46"/>
      <c r="AF34" s="3">
        <v>1105.310096471459</v>
      </c>
      <c r="AG34" s="3" t="s">
        <v>444</v>
      </c>
      <c r="AH34" s="3" t="s">
        <v>444</v>
      </c>
      <c r="AI34" s="3" t="s">
        <v>444</v>
      </c>
      <c r="AJ34" s="3" t="s">
        <v>444</v>
      </c>
      <c r="AK34" s="3" t="s">
        <v>444</v>
      </c>
      <c r="AL34" s="35" t="s">
        <v>49</v>
      </c>
    </row>
    <row r="35" spans="1:38" s="4" customFormat="1" ht="26.25" customHeight="1" thickBot="1" x14ac:dyDescent="0.3">
      <c r="A35" s="55" t="s">
        <v>95</v>
      </c>
      <c r="B35" s="55" t="s">
        <v>96</v>
      </c>
      <c r="C35" s="56" t="s">
        <v>97</v>
      </c>
      <c r="D35" s="57"/>
      <c r="E35" s="3">
        <v>2.2521927883289035</v>
      </c>
      <c r="F35" s="3">
        <v>8.4751553471063251E-2</v>
      </c>
      <c r="G35" s="3">
        <v>8.9110198374729652E-2</v>
      </c>
      <c r="H35" s="3">
        <v>4.3932723781762631E-4</v>
      </c>
      <c r="I35" s="3">
        <v>5.9013717860784028E-2</v>
      </c>
      <c r="J35" s="3">
        <v>6.229225773978863E-2</v>
      </c>
      <c r="K35" s="3">
        <v>6.5570797633455136E-2</v>
      </c>
      <c r="L35" s="3">
        <v>2.12041159662936E-2</v>
      </c>
      <c r="M35" s="3">
        <v>0.52102418550879559</v>
      </c>
      <c r="N35" s="3">
        <v>4.5897543816809704E-3</v>
      </c>
      <c r="O35" s="3">
        <v>4.7240028934597008E-4</v>
      </c>
      <c r="P35" s="3">
        <v>2.1874811642208104E-3</v>
      </c>
      <c r="Q35" s="3">
        <v>2.8318593729893199E-3</v>
      </c>
      <c r="R35" s="3" t="s">
        <v>443</v>
      </c>
      <c r="S35" s="3">
        <v>2.8318593729893204E-3</v>
      </c>
      <c r="T35" s="3">
        <v>4.3298526122697564E-2</v>
      </c>
      <c r="U35" s="3">
        <v>9.1795115968241886E-3</v>
      </c>
      <c r="V35" s="3">
        <v>2.2814530217616862E-2</v>
      </c>
      <c r="W35" s="3" t="s">
        <v>443</v>
      </c>
      <c r="X35" s="3">
        <v>1.4466132076585497E-3</v>
      </c>
      <c r="Y35" s="3">
        <v>1.44303159112699E-3</v>
      </c>
      <c r="Z35" s="3">
        <v>5.5122280713686004E-4</v>
      </c>
      <c r="AA35" s="3" t="s">
        <v>443</v>
      </c>
      <c r="AB35" s="3">
        <v>3.44086828159365E-3</v>
      </c>
      <c r="AC35" s="3" t="s">
        <v>444</v>
      </c>
      <c r="AD35" s="3" t="s">
        <v>444</v>
      </c>
      <c r="AE35" s="46"/>
      <c r="AF35" s="3">
        <v>1842.4331788893314</v>
      </c>
      <c r="AG35" s="3" t="s">
        <v>444</v>
      </c>
      <c r="AH35" s="3" t="s">
        <v>444</v>
      </c>
      <c r="AI35" s="3" t="s">
        <v>444</v>
      </c>
      <c r="AJ35" s="3" t="s">
        <v>444</v>
      </c>
      <c r="AK35" s="3" t="s">
        <v>444</v>
      </c>
      <c r="AL35" s="35" t="s">
        <v>49</v>
      </c>
    </row>
    <row r="36" spans="1:38" ht="26.25" customHeight="1" thickBot="1" x14ac:dyDescent="0.3">
      <c r="A36" s="55" t="s">
        <v>95</v>
      </c>
      <c r="B36" s="55" t="s">
        <v>98</v>
      </c>
      <c r="C36" s="56" t="s">
        <v>99</v>
      </c>
      <c r="D36" s="57"/>
      <c r="E36" s="3">
        <v>4.7926638583601315</v>
      </c>
      <c r="F36" s="3">
        <v>0.3184024188074347</v>
      </c>
      <c r="G36" s="3">
        <v>3.886905415745252E-3</v>
      </c>
      <c r="H36" s="3">
        <v>1.1325546879386243E-3</v>
      </c>
      <c r="I36" s="3">
        <v>0.15058620518691365</v>
      </c>
      <c r="J36" s="3">
        <v>0.15994348749178039</v>
      </c>
      <c r="K36" s="3">
        <v>0.15994348749178039</v>
      </c>
      <c r="L36" s="3">
        <v>1.3547781254009447E-2</v>
      </c>
      <c r="M36" s="3">
        <v>1.3185263759664829</v>
      </c>
      <c r="N36" s="3">
        <v>1.262234922724002E-2</v>
      </c>
      <c r="O36" s="3">
        <v>9.709791713820783E-4</v>
      </c>
      <c r="P36" s="3">
        <v>3.3573622776142346E-3</v>
      </c>
      <c r="Q36" s="3">
        <v>4.2362963155623138E-3</v>
      </c>
      <c r="R36" s="3">
        <v>4.8548758559803923E-3</v>
      </c>
      <c r="S36" s="3">
        <v>7.3279427074609896E-2</v>
      </c>
      <c r="T36" s="3">
        <v>9.7097597136945837E-2</v>
      </c>
      <c r="U36" s="3">
        <v>9.7097617136917853E-3</v>
      </c>
      <c r="V36" s="3">
        <v>0.1165171205600984</v>
      </c>
      <c r="W36" s="3">
        <v>4.7659344178018001E-5</v>
      </c>
      <c r="X36" s="3">
        <v>4.9691511085108147E-3</v>
      </c>
      <c r="Y36" s="3">
        <v>4.971956606614078E-3</v>
      </c>
      <c r="Z36" s="3">
        <v>1.8651480453030782E-3</v>
      </c>
      <c r="AA36" s="3">
        <v>1.626530726290783E-5</v>
      </c>
      <c r="AB36" s="3">
        <v>1.1822521068853882E-2</v>
      </c>
      <c r="AC36" s="3">
        <v>1.2980549810326265E-3</v>
      </c>
      <c r="AD36" s="3">
        <v>6.2332611599049759E-4</v>
      </c>
      <c r="AE36" s="46"/>
      <c r="AF36" s="3">
        <v>4170.4184403050349</v>
      </c>
      <c r="AG36" s="3" t="s">
        <v>444</v>
      </c>
      <c r="AH36" s="3" t="s">
        <v>444</v>
      </c>
      <c r="AI36" s="3" t="s">
        <v>444</v>
      </c>
      <c r="AJ36" s="3" t="s">
        <v>444</v>
      </c>
      <c r="AK36" s="3" t="s">
        <v>444</v>
      </c>
      <c r="AL36" s="35" t="s">
        <v>49</v>
      </c>
    </row>
    <row r="37" spans="1:38" ht="26.25" customHeight="1" thickBot="1" x14ac:dyDescent="0.3">
      <c r="A37" s="55" t="s">
        <v>70</v>
      </c>
      <c r="B37" s="55" t="s">
        <v>100</v>
      </c>
      <c r="C37" s="56" t="s">
        <v>397</v>
      </c>
      <c r="D37" s="57"/>
      <c r="E37" s="3">
        <v>8.6776149999999996E-2</v>
      </c>
      <c r="F37" s="3">
        <v>8.0361426634647307E-2</v>
      </c>
      <c r="G37" s="3">
        <v>6.9880000000000002E-5</v>
      </c>
      <c r="H37" s="3" t="s">
        <v>443</v>
      </c>
      <c r="I37" s="3">
        <v>1.3650696000000001E-4</v>
      </c>
      <c r="J37" s="3">
        <v>1.3918695999999998E-4</v>
      </c>
      <c r="K37" s="3">
        <v>1.3918695999999998E-4</v>
      </c>
      <c r="L37" s="3">
        <v>7.5433872000000006E-6</v>
      </c>
      <c r="M37" s="3">
        <v>4.9851609999999998E-2</v>
      </c>
      <c r="N37" s="3">
        <v>1.0370960000000001E-6</v>
      </c>
      <c r="O37" s="3">
        <v>9.9516000000000003E-8</v>
      </c>
      <c r="P37" s="3">
        <v>5.29964E-5</v>
      </c>
      <c r="Q37" s="3">
        <v>1.8447680000000002E-5</v>
      </c>
      <c r="R37" s="3">
        <v>1.13932864E-6</v>
      </c>
      <c r="S37" s="3">
        <v>2.1593286399999999E-7</v>
      </c>
      <c r="T37" s="3">
        <v>1.1098126399999998E-6</v>
      </c>
      <c r="U37" s="3">
        <v>5.7343168000000003E-6</v>
      </c>
      <c r="V37" s="3">
        <v>6.0277096000000002E-5</v>
      </c>
      <c r="W37" s="3" t="s">
        <v>444</v>
      </c>
      <c r="X37" s="3" t="s">
        <v>444</v>
      </c>
      <c r="Y37" s="3" t="s">
        <v>444</v>
      </c>
      <c r="Z37" s="3" t="s">
        <v>444</v>
      </c>
      <c r="AA37" s="3" t="s">
        <v>444</v>
      </c>
      <c r="AB37" s="3" t="s">
        <v>444</v>
      </c>
      <c r="AC37" s="3" t="s">
        <v>444</v>
      </c>
      <c r="AD37" s="3" t="s">
        <v>444</v>
      </c>
      <c r="AE37" s="46"/>
      <c r="AF37" s="3" t="s">
        <v>444</v>
      </c>
      <c r="AG37" s="3" t="s">
        <v>444</v>
      </c>
      <c r="AH37" s="3">
        <v>1199.4899882389723</v>
      </c>
      <c r="AI37" s="3" t="s">
        <v>444</v>
      </c>
      <c r="AJ37" s="3" t="s">
        <v>444</v>
      </c>
      <c r="AK37" s="3" t="s">
        <v>444</v>
      </c>
      <c r="AL37" s="35" t="s">
        <v>49</v>
      </c>
    </row>
    <row r="38" spans="1:38" ht="26.25" customHeight="1" thickBot="1" x14ac:dyDescent="0.3">
      <c r="A38" s="55" t="s">
        <v>70</v>
      </c>
      <c r="B38" s="55" t="s">
        <v>101</v>
      </c>
      <c r="C38" s="56" t="s">
        <v>102</v>
      </c>
      <c r="D38" s="62"/>
      <c r="E38" s="3">
        <v>1.0184081607882898</v>
      </c>
      <c r="F38" s="3">
        <v>9.2574339986473339E-2</v>
      </c>
      <c r="G38" s="3">
        <v>9.546164278930227E-4</v>
      </c>
      <c r="H38" s="3">
        <v>7.244835026713833E-4</v>
      </c>
      <c r="I38" s="3">
        <v>4.0828671409293443E-2</v>
      </c>
      <c r="J38" s="3">
        <v>5.0915265505825133E-2</v>
      </c>
      <c r="K38" s="3">
        <v>9.5406266270528603E-2</v>
      </c>
      <c r="L38" s="3">
        <v>2.7346103563878031E-2</v>
      </c>
      <c r="M38" s="3">
        <v>0.73255177024242868</v>
      </c>
      <c r="N38" s="3">
        <v>3.6482313411872021E-6</v>
      </c>
      <c r="O38" s="3">
        <v>1.3004217147962564E-3</v>
      </c>
      <c r="P38" s="3" t="s">
        <v>443</v>
      </c>
      <c r="Q38" s="3" t="s">
        <v>443</v>
      </c>
      <c r="R38" s="3">
        <v>5.326036652728466E-3</v>
      </c>
      <c r="S38" s="3">
        <v>0.17579715364145965</v>
      </c>
      <c r="T38" s="3">
        <v>6.6891366919276957E-3</v>
      </c>
      <c r="U38" s="3">
        <v>8.8699289544928294E-4</v>
      </c>
      <c r="V38" s="3">
        <v>0.10595587654236854</v>
      </c>
      <c r="W38" s="3" t="s">
        <v>443</v>
      </c>
      <c r="X38" s="3">
        <v>2.6624675985158028E-3</v>
      </c>
      <c r="Y38" s="3">
        <v>4.2869910781304981E-3</v>
      </c>
      <c r="Z38" s="3" t="s">
        <v>443</v>
      </c>
      <c r="AA38" s="3" t="s">
        <v>443</v>
      </c>
      <c r="AB38" s="3">
        <v>6.9494595005163019E-3</v>
      </c>
      <c r="AC38" s="3" t="s">
        <v>444</v>
      </c>
      <c r="AD38" s="3" t="s">
        <v>444</v>
      </c>
      <c r="AE38" s="46"/>
      <c r="AF38" s="3">
        <v>3816.3321357851155</v>
      </c>
      <c r="AG38" s="3" t="s">
        <v>444</v>
      </c>
      <c r="AH38" s="3" t="s">
        <v>444</v>
      </c>
      <c r="AI38" s="3">
        <v>0.43327436313589074</v>
      </c>
      <c r="AJ38" s="3" t="s">
        <v>444</v>
      </c>
      <c r="AK38" s="3" t="s">
        <v>444</v>
      </c>
      <c r="AL38" s="35" t="s">
        <v>49</v>
      </c>
    </row>
    <row r="39" spans="1:38" ht="26.25" customHeight="1" thickBot="1" x14ac:dyDescent="0.3">
      <c r="A39" s="55" t="s">
        <v>103</v>
      </c>
      <c r="B39" s="55" t="s">
        <v>104</v>
      </c>
      <c r="C39" s="56" t="s">
        <v>388</v>
      </c>
      <c r="D39" s="57"/>
      <c r="E39" s="3">
        <v>3.4912944137189159</v>
      </c>
      <c r="F39" s="3">
        <v>0.84921441232015005</v>
      </c>
      <c r="G39" s="3">
        <v>6.4355660168828002E-2</v>
      </c>
      <c r="H39" s="3">
        <v>1.1707416107098955E-2</v>
      </c>
      <c r="I39" s="3">
        <v>0.15106856575274247</v>
      </c>
      <c r="J39" s="3">
        <v>0.15701730863771116</v>
      </c>
      <c r="K39" s="3">
        <v>0.15833777729471119</v>
      </c>
      <c r="L39" s="3">
        <v>4.1423466222691975E-2</v>
      </c>
      <c r="M39" s="3">
        <v>2.9308474542166989</v>
      </c>
      <c r="N39" s="3">
        <v>3.215304267291421E-2</v>
      </c>
      <c r="O39" s="3">
        <v>8.6656941587874309E-3</v>
      </c>
      <c r="P39" s="3">
        <v>1.0175610404407474E-2</v>
      </c>
      <c r="Q39" s="3">
        <v>1.0062577875905296E-2</v>
      </c>
      <c r="R39" s="3">
        <v>3.592057801502109E-2</v>
      </c>
      <c r="S39" s="3">
        <v>1.120043431901678E-2</v>
      </c>
      <c r="T39" s="3">
        <v>0.22490927140549039</v>
      </c>
      <c r="U39" s="3">
        <v>2.4453882202642961E-3</v>
      </c>
      <c r="V39" s="3">
        <v>0.3843678114826482</v>
      </c>
      <c r="W39" s="3">
        <v>0.22378879103533733</v>
      </c>
      <c r="X39" s="3">
        <v>0.12530758954257679</v>
      </c>
      <c r="Y39" s="3">
        <v>0.14221971995734484</v>
      </c>
      <c r="Z39" s="3">
        <v>9.2636869197675081E-2</v>
      </c>
      <c r="AA39" s="3">
        <v>4.7393153201974479E-2</v>
      </c>
      <c r="AB39" s="3">
        <v>0.40755733189543386</v>
      </c>
      <c r="AC39" s="3">
        <v>3.6048684252677032E-3</v>
      </c>
      <c r="AD39" s="3">
        <v>4.5703951419228645E-5</v>
      </c>
      <c r="AE39" s="46"/>
      <c r="AF39" s="3">
        <v>16996.996576327092</v>
      </c>
      <c r="AG39" s="3">
        <v>8.7900000000000006E-2</v>
      </c>
      <c r="AH39" s="3">
        <v>76988.950344745332</v>
      </c>
      <c r="AI39" s="3">
        <v>3013.8377080052851</v>
      </c>
      <c r="AJ39" s="3" t="s">
        <v>444</v>
      </c>
      <c r="AK39" s="3" t="s">
        <v>444</v>
      </c>
      <c r="AL39" s="35" t="s">
        <v>49</v>
      </c>
    </row>
    <row r="40" spans="1:38" ht="26.25" customHeight="1" thickBot="1" x14ac:dyDescent="0.3">
      <c r="A40" s="55" t="s">
        <v>70</v>
      </c>
      <c r="B40" s="55" t="s">
        <v>105</v>
      </c>
      <c r="C40" s="56" t="s">
        <v>389</v>
      </c>
      <c r="D40" s="57"/>
      <c r="E40" s="3" t="s">
        <v>445</v>
      </c>
      <c r="F40" s="3" t="s">
        <v>445</v>
      </c>
      <c r="G40" s="3" t="s">
        <v>445</v>
      </c>
      <c r="H40" s="3" t="s">
        <v>445</v>
      </c>
      <c r="I40" s="3" t="s">
        <v>445</v>
      </c>
      <c r="J40" s="3" t="s">
        <v>445</v>
      </c>
      <c r="K40" s="3" t="s">
        <v>445</v>
      </c>
      <c r="L40" s="3" t="s">
        <v>445</v>
      </c>
      <c r="M40" s="3" t="s">
        <v>445</v>
      </c>
      <c r="N40" s="3" t="s">
        <v>445</v>
      </c>
      <c r="O40" s="3" t="s">
        <v>445</v>
      </c>
      <c r="P40" s="3" t="s">
        <v>444</v>
      </c>
      <c r="Q40" s="3" t="s">
        <v>444</v>
      </c>
      <c r="R40" s="3" t="s">
        <v>445</v>
      </c>
      <c r="S40" s="3" t="s">
        <v>445</v>
      </c>
      <c r="T40" s="3" t="s">
        <v>445</v>
      </c>
      <c r="U40" s="3" t="s">
        <v>445</v>
      </c>
      <c r="V40" s="3" t="s">
        <v>445</v>
      </c>
      <c r="W40" s="3" t="s">
        <v>444</v>
      </c>
      <c r="X40" s="3" t="s">
        <v>445</v>
      </c>
      <c r="Y40" s="3" t="s">
        <v>445</v>
      </c>
      <c r="Z40" s="3" t="s">
        <v>445</v>
      </c>
      <c r="AA40" s="3" t="s">
        <v>445</v>
      </c>
      <c r="AB40" s="3" t="s">
        <v>445</v>
      </c>
      <c r="AC40" s="3" t="s">
        <v>444</v>
      </c>
      <c r="AD40" s="3" t="s">
        <v>444</v>
      </c>
      <c r="AE40" s="46"/>
      <c r="AF40" s="3" t="s">
        <v>445</v>
      </c>
      <c r="AG40" s="3" t="s">
        <v>444</v>
      </c>
      <c r="AH40" s="3" t="s">
        <v>444</v>
      </c>
      <c r="AI40" s="3" t="s">
        <v>445</v>
      </c>
      <c r="AJ40" s="3" t="s">
        <v>444</v>
      </c>
      <c r="AK40" s="3" t="s">
        <v>444</v>
      </c>
      <c r="AL40" s="35" t="s">
        <v>49</v>
      </c>
    </row>
    <row r="41" spans="1:38" ht="26.25" customHeight="1" thickBot="1" x14ac:dyDescent="0.3">
      <c r="A41" s="55" t="s">
        <v>103</v>
      </c>
      <c r="B41" s="55" t="s">
        <v>106</v>
      </c>
      <c r="C41" s="56" t="s">
        <v>398</v>
      </c>
      <c r="D41" s="57"/>
      <c r="E41" s="3">
        <v>9.9344494563249661</v>
      </c>
      <c r="F41" s="3">
        <v>9.4326545637225578</v>
      </c>
      <c r="G41" s="3">
        <v>1.2715408514655042</v>
      </c>
      <c r="H41" s="3">
        <v>0.17478284669047431</v>
      </c>
      <c r="I41" s="3">
        <v>9.7722200529152108</v>
      </c>
      <c r="J41" s="3">
        <v>10.003064611875953</v>
      </c>
      <c r="K41" s="3">
        <v>10.514930652999286</v>
      </c>
      <c r="L41" s="3">
        <v>1.2086139458132394</v>
      </c>
      <c r="M41" s="3">
        <v>67.449100994004766</v>
      </c>
      <c r="N41" s="3">
        <v>0.78276172045812831</v>
      </c>
      <c r="O41" s="3">
        <v>0.31360152400725627</v>
      </c>
      <c r="P41" s="3">
        <v>6.6302975657338559E-2</v>
      </c>
      <c r="Q41" s="3">
        <v>2.4979152399121851E-2</v>
      </c>
      <c r="R41" s="3">
        <v>0.58987240289840703</v>
      </c>
      <c r="S41" s="3">
        <v>0.18379493027272459</v>
      </c>
      <c r="T41" s="3">
        <v>6.2122482361347854E-2</v>
      </c>
      <c r="U41" s="3">
        <v>1.6873617441108442E-2</v>
      </c>
      <c r="V41" s="3">
        <v>12.606052023502833</v>
      </c>
      <c r="W41" s="3">
        <v>9.181934144486279</v>
      </c>
      <c r="X41" s="3">
        <v>1.8638653769193863</v>
      </c>
      <c r="Y41" s="3">
        <v>1.9232894703042707</v>
      </c>
      <c r="Z41" s="3">
        <v>0.73936667393318123</v>
      </c>
      <c r="AA41" s="3">
        <v>1.0549890732991267</v>
      </c>
      <c r="AB41" s="3">
        <v>5.5815105939169651</v>
      </c>
      <c r="AC41" s="3">
        <v>0.120846177366603</v>
      </c>
      <c r="AD41" s="3">
        <v>0.20479172161786624</v>
      </c>
      <c r="AE41" s="46"/>
      <c r="AF41" s="3">
        <v>108893.97671628269</v>
      </c>
      <c r="AG41" s="3">
        <v>1195.5979509304282</v>
      </c>
      <c r="AH41" s="3">
        <v>139185.40647495145</v>
      </c>
      <c r="AI41" s="3">
        <v>24200.311728582768</v>
      </c>
      <c r="AJ41" s="3" t="s">
        <v>444</v>
      </c>
      <c r="AK41" s="3" t="s">
        <v>444</v>
      </c>
      <c r="AL41" s="35" t="s">
        <v>49</v>
      </c>
    </row>
    <row r="42" spans="1:38" ht="26.25" customHeight="1" thickBot="1" x14ac:dyDescent="0.3">
      <c r="A42" s="55" t="s">
        <v>70</v>
      </c>
      <c r="B42" s="55" t="s">
        <v>107</v>
      </c>
      <c r="C42" s="56" t="s">
        <v>108</v>
      </c>
      <c r="D42" s="57"/>
      <c r="E42" s="3">
        <v>0.25514494042000263</v>
      </c>
      <c r="F42" s="3">
        <v>1.0087196587192684</v>
      </c>
      <c r="G42" s="3">
        <v>2.0484775383589412E-4</v>
      </c>
      <c r="H42" s="3">
        <v>2.4975308920997395E-4</v>
      </c>
      <c r="I42" s="3">
        <v>8.0603557075742405E-3</v>
      </c>
      <c r="J42" s="3">
        <v>8.5586836389989606E-3</v>
      </c>
      <c r="K42" s="3">
        <v>9.116375785463841E-3</v>
      </c>
      <c r="L42" s="3">
        <v>1.0166635158771003E-3</v>
      </c>
      <c r="M42" s="3">
        <v>16.961788771520531</v>
      </c>
      <c r="N42" s="3">
        <v>6.7576032083445652E-4</v>
      </c>
      <c r="O42" s="3">
        <v>2.8506246047907321E-4</v>
      </c>
      <c r="P42" s="3" t="s">
        <v>443</v>
      </c>
      <c r="Q42" s="3" t="s">
        <v>443</v>
      </c>
      <c r="R42" s="3">
        <v>2.3488441279181918E-3</v>
      </c>
      <c r="S42" s="3">
        <v>6.7997347539857866E-2</v>
      </c>
      <c r="T42" s="3">
        <v>2.0653141274834573E-3</v>
      </c>
      <c r="U42" s="3">
        <v>2.732022270289332E-4</v>
      </c>
      <c r="V42" s="3">
        <v>3.4844053044338311E-2</v>
      </c>
      <c r="W42" s="3" t="s">
        <v>443</v>
      </c>
      <c r="X42" s="3">
        <v>1.0455219070276951E-3</v>
      </c>
      <c r="Y42" s="3">
        <v>1.0606304220424656E-3</v>
      </c>
      <c r="Z42" s="3" t="s">
        <v>443</v>
      </c>
      <c r="AA42" s="3" t="s">
        <v>443</v>
      </c>
      <c r="AB42" s="3">
        <v>2.1061522280701609E-3</v>
      </c>
      <c r="AC42" s="3" t="s">
        <v>444</v>
      </c>
      <c r="AD42" s="3" t="s">
        <v>444</v>
      </c>
      <c r="AE42" s="46"/>
      <c r="AF42" s="3">
        <v>1262.5873625731022</v>
      </c>
      <c r="AG42" s="3" t="s">
        <v>444</v>
      </c>
      <c r="AH42" s="3" t="s">
        <v>444</v>
      </c>
      <c r="AI42" s="3">
        <v>80.25702866948663</v>
      </c>
      <c r="AJ42" s="3" t="s">
        <v>444</v>
      </c>
      <c r="AK42" s="3" t="s">
        <v>444</v>
      </c>
      <c r="AL42" s="35" t="s">
        <v>49</v>
      </c>
    </row>
    <row r="43" spans="1:38" ht="26.25" customHeight="1" thickBot="1" x14ac:dyDescent="0.3">
      <c r="A43" s="55" t="s">
        <v>103</v>
      </c>
      <c r="B43" s="55" t="s">
        <v>109</v>
      </c>
      <c r="C43" s="56" t="s">
        <v>110</v>
      </c>
      <c r="D43" s="57"/>
      <c r="E43" s="3">
        <v>2.5391170827189997</v>
      </c>
      <c r="F43" s="3">
        <v>1.9494179464969998</v>
      </c>
      <c r="G43" s="3">
        <v>0.53199685813399988</v>
      </c>
      <c r="H43" s="3">
        <v>2.9180000000000002E-5</v>
      </c>
      <c r="I43" s="3">
        <v>0.181967691983</v>
      </c>
      <c r="J43" s="3">
        <v>0.19736272398599999</v>
      </c>
      <c r="K43" s="3">
        <v>0.20462605338199999</v>
      </c>
      <c r="L43" s="3">
        <v>1.71235680229E-2</v>
      </c>
      <c r="M43" s="3">
        <v>2.701470100151</v>
      </c>
      <c r="N43" s="3">
        <v>0.13095052257158002</v>
      </c>
      <c r="O43" s="3">
        <v>7.8445769168670014E-3</v>
      </c>
      <c r="P43" s="3">
        <v>6.9958446489099997E-3</v>
      </c>
      <c r="Q43" s="3">
        <v>4.4751851589100002E-3</v>
      </c>
      <c r="R43" s="3">
        <v>2.8078508784707995E-2</v>
      </c>
      <c r="S43" s="3">
        <v>2.1814650422650798E-2</v>
      </c>
      <c r="T43" s="3">
        <v>8.3259606658837998E-2</v>
      </c>
      <c r="U43" s="3">
        <v>5.3742121679799994E-3</v>
      </c>
      <c r="V43" s="3">
        <v>0.48062604665456005</v>
      </c>
      <c r="W43" s="3">
        <v>0.32557648827329994</v>
      </c>
      <c r="X43" s="3">
        <v>9.8739371227830497E-2</v>
      </c>
      <c r="Y43" s="3">
        <v>0.123581665978423</v>
      </c>
      <c r="Z43" s="3">
        <v>5.8723357649893393E-2</v>
      </c>
      <c r="AA43" s="3">
        <v>3.87915360632883E-2</v>
      </c>
      <c r="AB43" s="3">
        <v>0.319835930913003</v>
      </c>
      <c r="AC43" s="3">
        <v>2.6674554970000002E-3</v>
      </c>
      <c r="AD43" s="3">
        <v>9.707617339508999E-2</v>
      </c>
      <c r="AE43" s="46"/>
      <c r="AF43" s="3">
        <v>5334.7464635430006</v>
      </c>
      <c r="AG43" s="3">
        <v>570.97993160600004</v>
      </c>
      <c r="AH43" s="3">
        <v>18444.937336442003</v>
      </c>
      <c r="AI43" s="3">
        <v>3115.6925422510003</v>
      </c>
      <c r="AJ43" s="3" t="s">
        <v>444</v>
      </c>
      <c r="AK43" s="3" t="s">
        <v>444</v>
      </c>
      <c r="AL43" s="35" t="s">
        <v>49</v>
      </c>
    </row>
    <row r="44" spans="1:38" ht="26.25" customHeight="1" thickBot="1" x14ac:dyDescent="0.3">
      <c r="A44" s="55" t="s">
        <v>70</v>
      </c>
      <c r="B44" s="55" t="s">
        <v>111</v>
      </c>
      <c r="C44" s="56" t="s">
        <v>112</v>
      </c>
      <c r="D44" s="57"/>
      <c r="E44" s="3">
        <v>4.1889751833125013</v>
      </c>
      <c r="F44" s="3">
        <v>2.1249413677520237</v>
      </c>
      <c r="G44" s="3">
        <v>9.3089681388170663E-3</v>
      </c>
      <c r="H44" s="3">
        <v>1.3192059328666858E-3</v>
      </c>
      <c r="I44" s="3">
        <v>0.23619155636438416</v>
      </c>
      <c r="J44" s="3">
        <v>0.2532772297947653</v>
      </c>
      <c r="K44" s="3">
        <v>0.42601281568999555</v>
      </c>
      <c r="L44" s="3">
        <v>0.11166146119263143</v>
      </c>
      <c r="M44" s="3">
        <v>6.2601518203317053</v>
      </c>
      <c r="N44" s="3">
        <v>1.4424133213277315E-2</v>
      </c>
      <c r="O44" s="3">
        <v>4.1829451730876106E-3</v>
      </c>
      <c r="P44" s="3">
        <v>4.1948000000000002E-4</v>
      </c>
      <c r="Q44" s="3">
        <v>6.32717E-3</v>
      </c>
      <c r="R44" s="3">
        <v>1.3144886474900825E-2</v>
      </c>
      <c r="S44" s="3">
        <v>0.55683282632901232</v>
      </c>
      <c r="T44" s="3">
        <v>1.6538092965552968E-2</v>
      </c>
      <c r="U44" s="3">
        <v>1.6965986066729707E-3</v>
      </c>
      <c r="V44" s="3">
        <v>0.32257033399536467</v>
      </c>
      <c r="W44" s="3">
        <v>4.12489E-3</v>
      </c>
      <c r="X44" s="3">
        <v>5.2058896244473818E-3</v>
      </c>
      <c r="Y44" s="3">
        <v>8.4280736249493695E-3</v>
      </c>
      <c r="Z44" s="3">
        <v>4.8500000000000004E-9</v>
      </c>
      <c r="AA44" s="3">
        <v>6.8700000000000005E-9</v>
      </c>
      <c r="AB44" s="3">
        <v>1.363397518139675E-2</v>
      </c>
      <c r="AC44" s="3" t="s">
        <v>444</v>
      </c>
      <c r="AD44" s="3" t="s">
        <v>444</v>
      </c>
      <c r="AE44" s="46"/>
      <c r="AF44" s="3">
        <v>7281.1684087612539</v>
      </c>
      <c r="AG44" s="3" t="s">
        <v>444</v>
      </c>
      <c r="AH44" s="3" t="s">
        <v>444</v>
      </c>
      <c r="AI44" s="3">
        <v>23.36598412017776</v>
      </c>
      <c r="AJ44" s="3" t="s">
        <v>444</v>
      </c>
      <c r="AK44" s="3" t="s">
        <v>444</v>
      </c>
      <c r="AL44" s="35" t="s">
        <v>49</v>
      </c>
    </row>
    <row r="45" spans="1:38" ht="26.25" customHeight="1" thickBot="1" x14ac:dyDescent="0.3">
      <c r="A45" s="55" t="s">
        <v>70</v>
      </c>
      <c r="B45" s="55" t="s">
        <v>113</v>
      </c>
      <c r="C45" s="56" t="s">
        <v>114</v>
      </c>
      <c r="D45" s="57"/>
      <c r="E45" s="3">
        <v>0.1007276314</v>
      </c>
      <c r="F45" s="3">
        <v>3.736458709E-3</v>
      </c>
      <c r="G45" s="3">
        <v>3.9736275710000003E-3</v>
      </c>
      <c r="H45" s="3">
        <v>1.9868138000000001E-5</v>
      </c>
      <c r="I45" s="3">
        <v>2.5753788500000002E-3</v>
      </c>
      <c r="J45" s="3">
        <v>2.7184554530000002E-3</v>
      </c>
      <c r="K45" s="3">
        <v>2.8615320560000002E-3</v>
      </c>
      <c r="L45" s="3">
        <v>9.0138259756091595E-4</v>
      </c>
      <c r="M45" s="3">
        <v>2.2928277489999999E-2</v>
      </c>
      <c r="N45" s="3">
        <v>1.98681E-4</v>
      </c>
      <c r="O45" s="3">
        <v>1.98681E-5</v>
      </c>
      <c r="P45" s="3">
        <v>9.9340700000000002E-5</v>
      </c>
      <c r="Q45" s="3">
        <v>9.9340700000000002E-5</v>
      </c>
      <c r="R45" s="3" t="s">
        <v>443</v>
      </c>
      <c r="S45" s="3">
        <v>9.9340700000000002E-5</v>
      </c>
      <c r="T45" s="3">
        <v>1.3907700000000001E-4</v>
      </c>
      <c r="U45" s="3">
        <v>3.9736300000000002E-4</v>
      </c>
      <c r="V45" s="3">
        <v>9.9340699999999997E-4</v>
      </c>
      <c r="W45" s="3" t="s">
        <v>443</v>
      </c>
      <c r="X45" s="3">
        <v>6.5777200000000004E-5</v>
      </c>
      <c r="Y45" s="3">
        <v>6.5777200000000004E-5</v>
      </c>
      <c r="Z45" s="3">
        <v>2.5026499999999998E-5</v>
      </c>
      <c r="AA45" s="3" t="s">
        <v>443</v>
      </c>
      <c r="AB45" s="3">
        <v>1.5658100000000001E-4</v>
      </c>
      <c r="AC45" s="3" t="s">
        <v>444</v>
      </c>
      <c r="AD45" s="3" t="s">
        <v>444</v>
      </c>
      <c r="AE45" s="46"/>
      <c r="AF45" s="3">
        <v>82.254090719069154</v>
      </c>
      <c r="AG45" s="3" t="s">
        <v>444</v>
      </c>
      <c r="AH45" s="3" t="s">
        <v>444</v>
      </c>
      <c r="AI45" s="3" t="s">
        <v>444</v>
      </c>
      <c r="AJ45" s="3" t="s">
        <v>444</v>
      </c>
      <c r="AK45" s="3" t="s">
        <v>444</v>
      </c>
      <c r="AL45" s="35" t="s">
        <v>49</v>
      </c>
    </row>
    <row r="46" spans="1:38" ht="26.25" customHeight="1" thickBot="1" x14ac:dyDescent="0.3">
      <c r="A46" s="55" t="s">
        <v>103</v>
      </c>
      <c r="B46" s="55" t="s">
        <v>115</v>
      </c>
      <c r="C46" s="56" t="s">
        <v>116</v>
      </c>
      <c r="D46" s="57"/>
      <c r="E46" s="3" t="s">
        <v>445</v>
      </c>
      <c r="F46" s="3" t="s">
        <v>445</v>
      </c>
      <c r="G46" s="3" t="s">
        <v>445</v>
      </c>
      <c r="H46" s="3" t="s">
        <v>445</v>
      </c>
      <c r="I46" s="3" t="s">
        <v>445</v>
      </c>
      <c r="J46" s="3" t="s">
        <v>445</v>
      </c>
      <c r="K46" s="3" t="s">
        <v>445</v>
      </c>
      <c r="L46" s="3" t="s">
        <v>445</v>
      </c>
      <c r="M46" s="3" t="s">
        <v>445</v>
      </c>
      <c r="N46" s="3" t="s">
        <v>445</v>
      </c>
      <c r="O46" s="3" t="s">
        <v>445</v>
      </c>
      <c r="P46" s="3" t="s">
        <v>445</v>
      </c>
      <c r="Q46" s="3" t="s">
        <v>445</v>
      </c>
      <c r="R46" s="3" t="s">
        <v>445</v>
      </c>
      <c r="S46" s="3" t="s">
        <v>445</v>
      </c>
      <c r="T46" s="3" t="s">
        <v>445</v>
      </c>
      <c r="U46" s="3" t="s">
        <v>445</v>
      </c>
      <c r="V46" s="3" t="s">
        <v>445</v>
      </c>
      <c r="W46" s="3" t="s">
        <v>445</v>
      </c>
      <c r="X46" s="3" t="s">
        <v>445</v>
      </c>
      <c r="Y46" s="3" t="s">
        <v>445</v>
      </c>
      <c r="Z46" s="3" t="s">
        <v>445</v>
      </c>
      <c r="AA46" s="3" t="s">
        <v>445</v>
      </c>
      <c r="AB46" s="3" t="s">
        <v>445</v>
      </c>
      <c r="AC46" s="3" t="s">
        <v>444</v>
      </c>
      <c r="AD46" s="3" t="s">
        <v>444</v>
      </c>
      <c r="AE46" s="46"/>
      <c r="AF46" s="3" t="s">
        <v>443</v>
      </c>
      <c r="AG46" s="3" t="s">
        <v>444</v>
      </c>
      <c r="AH46" s="3" t="s">
        <v>444</v>
      </c>
      <c r="AI46" s="3" t="s">
        <v>444</v>
      </c>
      <c r="AJ46" s="3" t="s">
        <v>444</v>
      </c>
      <c r="AK46" s="3" t="s">
        <v>444</v>
      </c>
      <c r="AL46" s="35" t="s">
        <v>49</v>
      </c>
    </row>
    <row r="47" spans="1:38" ht="26.25" customHeight="1" thickBot="1" x14ac:dyDescent="0.3">
      <c r="A47" s="55" t="s">
        <v>70</v>
      </c>
      <c r="B47" s="55" t="s">
        <v>117</v>
      </c>
      <c r="C47" s="56" t="s">
        <v>118</v>
      </c>
      <c r="D47" s="57"/>
      <c r="E47" s="3">
        <v>0.49921755632688802</v>
      </c>
      <c r="F47" s="3">
        <v>9.9961765654150714E-2</v>
      </c>
      <c r="G47" s="3">
        <v>1.1427343017372265E-2</v>
      </c>
      <c r="H47" s="3">
        <v>7.0382820158184241E-6</v>
      </c>
      <c r="I47" s="3">
        <v>5.7033667989933208E-3</v>
      </c>
      <c r="J47" s="3">
        <v>5.8552923024263528E-3</v>
      </c>
      <c r="K47" s="3">
        <v>6.7750015175432237E-3</v>
      </c>
      <c r="L47" s="3">
        <v>3.8251279676611281E-3</v>
      </c>
      <c r="M47" s="3">
        <v>3.1818436082227128</v>
      </c>
      <c r="N47" s="3">
        <v>2.8272490299572291E-6</v>
      </c>
      <c r="O47" s="3">
        <v>1.3348831196858283E-5</v>
      </c>
      <c r="P47" s="3" t="s">
        <v>443</v>
      </c>
      <c r="Q47" s="3" t="s">
        <v>443</v>
      </c>
      <c r="R47" s="3">
        <v>9.1081972110133673E-5</v>
      </c>
      <c r="S47" s="3">
        <v>2.7493381545589416E-3</v>
      </c>
      <c r="T47" s="3">
        <v>6.5969607743867172E-5</v>
      </c>
      <c r="U47" s="3">
        <v>7.2663108484529565E-6</v>
      </c>
      <c r="V47" s="3">
        <v>1.2777429210136017E-3</v>
      </c>
      <c r="W47" s="3" t="s">
        <v>443</v>
      </c>
      <c r="X47" s="3">
        <v>1.9616278288055465E-5</v>
      </c>
      <c r="Y47" s="3">
        <v>2.6150047136258552E-5</v>
      </c>
      <c r="Z47" s="3" t="s">
        <v>443</v>
      </c>
      <c r="AA47" s="3" t="s">
        <v>443</v>
      </c>
      <c r="AB47" s="3">
        <v>4.5766250424314012E-5</v>
      </c>
      <c r="AC47" s="3" t="s">
        <v>444</v>
      </c>
      <c r="AD47" s="3" t="s">
        <v>444</v>
      </c>
      <c r="AE47" s="46"/>
      <c r="AF47" s="3">
        <v>1448.5518769719222</v>
      </c>
      <c r="AG47" s="3" t="s">
        <v>444</v>
      </c>
      <c r="AH47" s="3" t="s">
        <v>444</v>
      </c>
      <c r="AI47" s="3">
        <v>4.9812224963240019E-4</v>
      </c>
      <c r="AJ47" s="3" t="s">
        <v>444</v>
      </c>
      <c r="AK47" s="3" t="s">
        <v>444</v>
      </c>
      <c r="AL47" s="35" t="s">
        <v>49</v>
      </c>
    </row>
    <row r="48" spans="1:38" ht="26.25" customHeight="1" thickBot="1" x14ac:dyDescent="0.3">
      <c r="A48" s="55" t="s">
        <v>119</v>
      </c>
      <c r="B48" s="55" t="s">
        <v>120</v>
      </c>
      <c r="C48" s="56" t="s">
        <v>121</v>
      </c>
      <c r="D48" s="57"/>
      <c r="E48" s="3" t="s">
        <v>446</v>
      </c>
      <c r="F48" s="3" t="s">
        <v>446</v>
      </c>
      <c r="G48" s="3" t="s">
        <v>446</v>
      </c>
      <c r="H48" s="3" t="s">
        <v>446</v>
      </c>
      <c r="I48" s="3" t="s">
        <v>446</v>
      </c>
      <c r="J48" s="3" t="s">
        <v>446</v>
      </c>
      <c r="K48" s="3" t="s">
        <v>446</v>
      </c>
      <c r="L48" s="3" t="s">
        <v>446</v>
      </c>
      <c r="M48" s="3" t="s">
        <v>446</v>
      </c>
      <c r="N48" s="3" t="s">
        <v>446</v>
      </c>
      <c r="O48" s="3" t="s">
        <v>446</v>
      </c>
      <c r="P48" s="3" t="s">
        <v>446</v>
      </c>
      <c r="Q48" s="3" t="s">
        <v>446</v>
      </c>
      <c r="R48" s="3" t="s">
        <v>446</v>
      </c>
      <c r="S48" s="3" t="s">
        <v>446</v>
      </c>
      <c r="T48" s="3" t="s">
        <v>446</v>
      </c>
      <c r="U48" s="3" t="s">
        <v>446</v>
      </c>
      <c r="V48" s="3" t="s">
        <v>446</v>
      </c>
      <c r="W48" s="3" t="s">
        <v>446</v>
      </c>
      <c r="X48" s="3" t="s">
        <v>446</v>
      </c>
      <c r="Y48" s="3" t="s">
        <v>446</v>
      </c>
      <c r="Z48" s="3" t="s">
        <v>446</v>
      </c>
      <c r="AA48" s="3" t="s">
        <v>446</v>
      </c>
      <c r="AB48" s="3" t="s">
        <v>446</v>
      </c>
      <c r="AC48" s="3" t="s">
        <v>446</v>
      </c>
      <c r="AD48" s="3" t="s">
        <v>446</v>
      </c>
      <c r="AE48" s="46"/>
      <c r="AF48" s="3" t="s">
        <v>444</v>
      </c>
      <c r="AG48" s="3" t="s">
        <v>444</v>
      </c>
      <c r="AH48" s="3" t="s">
        <v>444</v>
      </c>
      <c r="AI48" s="3" t="s">
        <v>444</v>
      </c>
      <c r="AJ48" s="3" t="s">
        <v>444</v>
      </c>
      <c r="AK48" s="3" t="s">
        <v>444</v>
      </c>
      <c r="AL48" s="35" t="s">
        <v>122</v>
      </c>
    </row>
    <row r="49" spans="1:38" ht="26.25" customHeight="1" thickBot="1" x14ac:dyDescent="0.3">
      <c r="A49" s="55" t="s">
        <v>119</v>
      </c>
      <c r="B49" s="55" t="s">
        <v>123</v>
      </c>
      <c r="C49" s="56" t="s">
        <v>124</v>
      </c>
      <c r="D49" s="57"/>
      <c r="E49" s="3" t="s">
        <v>445</v>
      </c>
      <c r="F49" s="3" t="s">
        <v>443</v>
      </c>
      <c r="G49" s="3" t="s">
        <v>445</v>
      </c>
      <c r="H49" s="3" t="s">
        <v>443</v>
      </c>
      <c r="I49" s="3" t="s">
        <v>444</v>
      </c>
      <c r="J49" s="3" t="s">
        <v>444</v>
      </c>
      <c r="K49" s="3" t="s">
        <v>444</v>
      </c>
      <c r="L49" s="3" t="s">
        <v>444</v>
      </c>
      <c r="M49" s="3" t="s">
        <v>446</v>
      </c>
      <c r="N49" s="3" t="s">
        <v>446</v>
      </c>
      <c r="O49" s="3" t="s">
        <v>446</v>
      </c>
      <c r="P49" s="3" t="s">
        <v>446</v>
      </c>
      <c r="Q49" s="3" t="s">
        <v>446</v>
      </c>
      <c r="R49" s="3" t="s">
        <v>446</v>
      </c>
      <c r="S49" s="3" t="s">
        <v>446</v>
      </c>
      <c r="T49" s="3" t="s">
        <v>446</v>
      </c>
      <c r="U49" s="3" t="s">
        <v>446</v>
      </c>
      <c r="V49" s="3" t="s">
        <v>446</v>
      </c>
      <c r="W49" s="3" t="s">
        <v>446</v>
      </c>
      <c r="X49" s="3" t="s">
        <v>443</v>
      </c>
      <c r="Y49" s="3" t="s">
        <v>443</v>
      </c>
      <c r="Z49" s="3" t="s">
        <v>443</v>
      </c>
      <c r="AA49" s="3" t="s">
        <v>443</v>
      </c>
      <c r="AB49" s="3" t="s">
        <v>443</v>
      </c>
      <c r="AC49" s="3" t="s">
        <v>444</v>
      </c>
      <c r="AD49" s="3" t="s">
        <v>444</v>
      </c>
      <c r="AE49" s="46"/>
      <c r="AF49" s="3" t="s">
        <v>444</v>
      </c>
      <c r="AG49" s="3" t="s">
        <v>444</v>
      </c>
      <c r="AH49" s="3" t="s">
        <v>444</v>
      </c>
      <c r="AI49" s="3" t="s">
        <v>444</v>
      </c>
      <c r="AJ49" s="3" t="s">
        <v>444</v>
      </c>
      <c r="AK49" s="3">
        <v>1180.5429999999999</v>
      </c>
      <c r="AL49" s="111" t="s">
        <v>430</v>
      </c>
    </row>
    <row r="50" spans="1:38" ht="26.25" customHeight="1" thickBot="1" x14ac:dyDescent="0.3">
      <c r="A50" s="55" t="s">
        <v>119</v>
      </c>
      <c r="B50" s="55" t="s">
        <v>125</v>
      </c>
      <c r="C50" s="56" t="s">
        <v>126</v>
      </c>
      <c r="D50" s="57"/>
      <c r="E50" s="3" t="s">
        <v>446</v>
      </c>
      <c r="F50" s="3" t="s">
        <v>446</v>
      </c>
      <c r="G50" s="3" t="s">
        <v>446</v>
      </c>
      <c r="H50" s="3" t="s">
        <v>446</v>
      </c>
      <c r="I50" s="3" t="s">
        <v>446</v>
      </c>
      <c r="J50" s="3" t="s">
        <v>446</v>
      </c>
      <c r="K50" s="3" t="s">
        <v>446</v>
      </c>
      <c r="L50" s="3" t="s">
        <v>446</v>
      </c>
      <c r="M50" s="3" t="s">
        <v>446</v>
      </c>
      <c r="N50" s="3" t="s">
        <v>446</v>
      </c>
      <c r="O50" s="3" t="s">
        <v>446</v>
      </c>
      <c r="P50" s="3" t="s">
        <v>446</v>
      </c>
      <c r="Q50" s="3" t="s">
        <v>446</v>
      </c>
      <c r="R50" s="3" t="s">
        <v>446</v>
      </c>
      <c r="S50" s="3" t="s">
        <v>446</v>
      </c>
      <c r="T50" s="3" t="s">
        <v>446</v>
      </c>
      <c r="U50" s="3" t="s">
        <v>446</v>
      </c>
      <c r="V50" s="3" t="s">
        <v>446</v>
      </c>
      <c r="W50" s="3" t="s">
        <v>446</v>
      </c>
      <c r="X50" s="3" t="s">
        <v>446</v>
      </c>
      <c r="Y50" s="3" t="s">
        <v>446</v>
      </c>
      <c r="Z50" s="3" t="s">
        <v>446</v>
      </c>
      <c r="AA50" s="3" t="s">
        <v>446</v>
      </c>
      <c r="AB50" s="3" t="s">
        <v>446</v>
      </c>
      <c r="AC50" s="3" t="s">
        <v>446</v>
      </c>
      <c r="AD50" s="3" t="s">
        <v>446</v>
      </c>
      <c r="AE50" s="46"/>
      <c r="AF50" s="3" t="s">
        <v>446</v>
      </c>
      <c r="AG50" s="3" t="s">
        <v>446</v>
      </c>
      <c r="AH50" s="3" t="s">
        <v>446</v>
      </c>
      <c r="AI50" s="3" t="s">
        <v>446</v>
      </c>
      <c r="AJ50" s="3" t="s">
        <v>446</v>
      </c>
      <c r="AK50" s="3" t="s">
        <v>446</v>
      </c>
      <c r="AL50" s="35" t="s">
        <v>410</v>
      </c>
    </row>
    <row r="51" spans="1:38" ht="26.25" customHeight="1" thickBot="1" x14ac:dyDescent="0.3">
      <c r="A51" s="55" t="s">
        <v>119</v>
      </c>
      <c r="B51" s="59" t="s">
        <v>127</v>
      </c>
      <c r="C51" s="56" t="s">
        <v>128</v>
      </c>
      <c r="D51" s="57"/>
      <c r="E51" s="3" t="s">
        <v>444</v>
      </c>
      <c r="F51" s="3" t="s">
        <v>445</v>
      </c>
      <c r="G51" s="3" t="s">
        <v>444</v>
      </c>
      <c r="H51" s="3" t="s">
        <v>444</v>
      </c>
      <c r="I51" s="3" t="s">
        <v>444</v>
      </c>
      <c r="J51" s="3" t="s">
        <v>444</v>
      </c>
      <c r="K51" s="3" t="s">
        <v>444</v>
      </c>
      <c r="L51" s="3" t="s">
        <v>444</v>
      </c>
      <c r="M51" s="3" t="s">
        <v>444</v>
      </c>
      <c r="N51" s="3" t="s">
        <v>444</v>
      </c>
      <c r="O51" s="3" t="s">
        <v>444</v>
      </c>
      <c r="P51" s="3" t="s">
        <v>444</v>
      </c>
      <c r="Q51" s="3" t="s">
        <v>444</v>
      </c>
      <c r="R51" s="3" t="s">
        <v>444</v>
      </c>
      <c r="S51" s="3" t="s">
        <v>444</v>
      </c>
      <c r="T51" s="3" t="s">
        <v>444</v>
      </c>
      <c r="U51" s="3" t="s">
        <v>444</v>
      </c>
      <c r="V51" s="3" t="s">
        <v>444</v>
      </c>
      <c r="W51" s="3" t="s">
        <v>444</v>
      </c>
      <c r="X51" s="3" t="s">
        <v>444</v>
      </c>
      <c r="Y51" s="3" t="s">
        <v>444</v>
      </c>
      <c r="Z51" s="3" t="s">
        <v>444</v>
      </c>
      <c r="AA51" s="3" t="s">
        <v>444</v>
      </c>
      <c r="AB51" s="3" t="s">
        <v>444</v>
      </c>
      <c r="AC51" s="3" t="s">
        <v>444</v>
      </c>
      <c r="AD51" s="3" t="s">
        <v>444</v>
      </c>
      <c r="AE51" s="46"/>
      <c r="AF51" s="3" t="s">
        <v>444</v>
      </c>
      <c r="AG51" s="3" t="s">
        <v>444</v>
      </c>
      <c r="AH51" s="3" t="s">
        <v>444</v>
      </c>
      <c r="AI51" s="3" t="s">
        <v>444</v>
      </c>
      <c r="AJ51" s="3" t="s">
        <v>444</v>
      </c>
      <c r="AK51" s="3">
        <v>1428.410556</v>
      </c>
      <c r="AL51" s="111" t="s">
        <v>431</v>
      </c>
    </row>
    <row r="52" spans="1:38" ht="26.25" customHeight="1" thickBot="1" x14ac:dyDescent="0.3">
      <c r="A52" s="55" t="s">
        <v>119</v>
      </c>
      <c r="B52" s="59" t="s">
        <v>129</v>
      </c>
      <c r="C52" s="61" t="s">
        <v>390</v>
      </c>
      <c r="D52" s="58"/>
      <c r="E52" s="3">
        <v>2.2487999000000003</v>
      </c>
      <c r="F52" s="3">
        <v>2.1782209959999999</v>
      </c>
      <c r="G52" s="3">
        <v>7.1391947999999994</v>
      </c>
      <c r="H52" s="3">
        <v>4.6000000000000001E-4</v>
      </c>
      <c r="I52" s="3">
        <v>0.11594386500000001</v>
      </c>
      <c r="J52" s="3">
        <v>0.13546753</v>
      </c>
      <c r="K52" s="3">
        <v>0.1461607</v>
      </c>
      <c r="L52" s="3">
        <v>3.594259815E-4</v>
      </c>
      <c r="M52" s="3">
        <v>0.76524709999999996</v>
      </c>
      <c r="N52" s="3">
        <v>0.16331564768372001</v>
      </c>
      <c r="O52" s="3">
        <v>4.0774392732351006E-2</v>
      </c>
      <c r="P52" s="3">
        <v>2.8321542670666E-2</v>
      </c>
      <c r="Q52" s="3">
        <v>1.4038179628952999E-2</v>
      </c>
      <c r="R52" s="3">
        <v>6.6915902124319998E-2</v>
      </c>
      <c r="S52" s="3">
        <v>5.5462257074002999E-2</v>
      </c>
      <c r="T52" s="3">
        <v>0.33734819152191997</v>
      </c>
      <c r="U52" s="3">
        <v>1.0262865117578001E-2</v>
      </c>
      <c r="V52" s="3">
        <v>0.66665462573503109</v>
      </c>
      <c r="W52" s="3">
        <v>5.1591354999999992E-2</v>
      </c>
      <c r="X52" s="3" t="s">
        <v>443</v>
      </c>
      <c r="Y52" s="3" t="s">
        <v>443</v>
      </c>
      <c r="Z52" s="3" t="s">
        <v>443</v>
      </c>
      <c r="AA52" s="3" t="s">
        <v>443</v>
      </c>
      <c r="AB52" s="3" t="s">
        <v>443</v>
      </c>
      <c r="AC52" s="3" t="s">
        <v>444</v>
      </c>
      <c r="AD52" s="3" t="s">
        <v>444</v>
      </c>
      <c r="AE52" s="46"/>
      <c r="AF52" s="3" t="s">
        <v>444</v>
      </c>
      <c r="AG52" s="3" t="s">
        <v>444</v>
      </c>
      <c r="AH52" s="3" t="s">
        <v>444</v>
      </c>
      <c r="AI52" s="3" t="s">
        <v>444</v>
      </c>
      <c r="AJ52" s="3" t="s">
        <v>444</v>
      </c>
      <c r="AK52" s="3" t="s">
        <v>443</v>
      </c>
      <c r="AL52" s="35" t="s">
        <v>130</v>
      </c>
    </row>
    <row r="53" spans="1:38" ht="26.25" customHeight="1" thickBot="1" x14ac:dyDescent="0.3">
      <c r="A53" s="55" t="s">
        <v>119</v>
      </c>
      <c r="B53" s="59" t="s">
        <v>131</v>
      </c>
      <c r="C53" s="61" t="s">
        <v>132</v>
      </c>
      <c r="D53" s="58"/>
      <c r="E53" s="3" t="s">
        <v>443</v>
      </c>
      <c r="F53" s="3">
        <v>0.9178542204338338</v>
      </c>
      <c r="G53" s="3" t="s">
        <v>444</v>
      </c>
      <c r="H53" s="3" t="s">
        <v>444</v>
      </c>
      <c r="I53" s="3" t="s">
        <v>444</v>
      </c>
      <c r="J53" s="3" t="s">
        <v>444</v>
      </c>
      <c r="K53" s="3" t="s">
        <v>444</v>
      </c>
      <c r="L53" s="3" t="s">
        <v>444</v>
      </c>
      <c r="M53" s="3" t="s">
        <v>443</v>
      </c>
      <c r="N53" s="3" t="s">
        <v>444</v>
      </c>
      <c r="O53" s="3" t="s">
        <v>444</v>
      </c>
      <c r="P53" s="3" t="s">
        <v>444</v>
      </c>
      <c r="Q53" s="3" t="s">
        <v>444</v>
      </c>
      <c r="R53" s="3" t="s">
        <v>444</v>
      </c>
      <c r="S53" s="3" t="s">
        <v>444</v>
      </c>
      <c r="T53" s="3" t="s">
        <v>444</v>
      </c>
      <c r="U53" s="3" t="s">
        <v>444</v>
      </c>
      <c r="V53" s="3" t="s">
        <v>444</v>
      </c>
      <c r="W53" s="3" t="s">
        <v>444</v>
      </c>
      <c r="X53" s="3" t="s">
        <v>444</v>
      </c>
      <c r="Y53" s="3" t="s">
        <v>444</v>
      </c>
      <c r="Z53" s="3" t="s">
        <v>444</v>
      </c>
      <c r="AA53" s="3" t="s">
        <v>444</v>
      </c>
      <c r="AB53" s="3" t="s">
        <v>444</v>
      </c>
      <c r="AC53" s="3" t="s">
        <v>444</v>
      </c>
      <c r="AD53" s="3" t="s">
        <v>444</v>
      </c>
      <c r="AE53" s="46"/>
      <c r="AF53" s="3" t="s">
        <v>444</v>
      </c>
      <c r="AG53" s="3" t="s">
        <v>444</v>
      </c>
      <c r="AH53" s="3" t="s">
        <v>444</v>
      </c>
      <c r="AI53" s="3" t="s">
        <v>444</v>
      </c>
      <c r="AJ53" s="3" t="s">
        <v>444</v>
      </c>
      <c r="AK53" s="3">
        <v>1.6312192226664004</v>
      </c>
      <c r="AL53" s="35" t="s">
        <v>133</v>
      </c>
    </row>
    <row r="54" spans="1:38" ht="37.5" customHeight="1" thickBot="1" x14ac:dyDescent="0.3">
      <c r="A54" s="55" t="s">
        <v>119</v>
      </c>
      <c r="B54" s="59" t="s">
        <v>134</v>
      </c>
      <c r="C54" s="61" t="s">
        <v>135</v>
      </c>
      <c r="D54" s="58"/>
      <c r="E54" s="3" t="s">
        <v>444</v>
      </c>
      <c r="F54" s="3">
        <v>1.6855992171445966</v>
      </c>
      <c r="G54" s="3" t="s">
        <v>444</v>
      </c>
      <c r="H54" s="3" t="s">
        <v>444</v>
      </c>
      <c r="I54" s="3" t="s">
        <v>444</v>
      </c>
      <c r="J54" s="3" t="s">
        <v>444</v>
      </c>
      <c r="K54" s="3" t="s">
        <v>444</v>
      </c>
      <c r="L54" s="3" t="s">
        <v>444</v>
      </c>
      <c r="M54" s="3" t="s">
        <v>444</v>
      </c>
      <c r="N54" s="3" t="s">
        <v>444</v>
      </c>
      <c r="O54" s="3" t="s">
        <v>444</v>
      </c>
      <c r="P54" s="3" t="s">
        <v>444</v>
      </c>
      <c r="Q54" s="3" t="s">
        <v>444</v>
      </c>
      <c r="R54" s="3" t="s">
        <v>444</v>
      </c>
      <c r="S54" s="3" t="s">
        <v>444</v>
      </c>
      <c r="T54" s="3" t="s">
        <v>444</v>
      </c>
      <c r="U54" s="3" t="s">
        <v>444</v>
      </c>
      <c r="V54" s="3" t="s">
        <v>444</v>
      </c>
      <c r="W54" s="3" t="s">
        <v>444</v>
      </c>
      <c r="X54" s="3" t="s">
        <v>444</v>
      </c>
      <c r="Y54" s="3" t="s">
        <v>444</v>
      </c>
      <c r="Z54" s="3" t="s">
        <v>444</v>
      </c>
      <c r="AA54" s="3" t="s">
        <v>444</v>
      </c>
      <c r="AB54" s="3" t="s">
        <v>444</v>
      </c>
      <c r="AC54" s="3" t="s">
        <v>444</v>
      </c>
      <c r="AD54" s="3" t="s">
        <v>444</v>
      </c>
      <c r="AE54" s="46"/>
      <c r="AF54" s="3" t="s">
        <v>444</v>
      </c>
      <c r="AG54" s="3" t="s">
        <v>444</v>
      </c>
      <c r="AH54" s="3" t="s">
        <v>444</v>
      </c>
      <c r="AI54" s="3" t="s">
        <v>444</v>
      </c>
      <c r="AJ54" s="3" t="s">
        <v>444</v>
      </c>
      <c r="AK54" s="3">
        <v>591609.78222603654</v>
      </c>
      <c r="AL54" s="35" t="s">
        <v>440</v>
      </c>
    </row>
    <row r="55" spans="1:38" ht="26.25" customHeight="1" thickBot="1" x14ac:dyDescent="0.3">
      <c r="A55" s="55" t="s">
        <v>119</v>
      </c>
      <c r="B55" s="59" t="s">
        <v>136</v>
      </c>
      <c r="C55" s="61" t="s">
        <v>137</v>
      </c>
      <c r="D55" s="58"/>
      <c r="E55" s="3">
        <v>5.1080999999999994E-2</v>
      </c>
      <c r="F55" s="3">
        <v>0.154801067643</v>
      </c>
      <c r="G55" s="3">
        <v>1.5270619999999999</v>
      </c>
      <c r="H55" s="3" t="s">
        <v>443</v>
      </c>
      <c r="I55" s="3">
        <v>9.7940000000000006E-3</v>
      </c>
      <c r="J55" s="3">
        <v>9.7940000000000006E-3</v>
      </c>
      <c r="K55" s="3">
        <v>9.7940000000000006E-3</v>
      </c>
      <c r="L55" s="3">
        <v>7.8352000000000005E-3</v>
      </c>
      <c r="M55" s="3">
        <v>0.243732</v>
      </c>
      <c r="N55" s="3" t="s">
        <v>444</v>
      </c>
      <c r="O55" s="3" t="s">
        <v>444</v>
      </c>
      <c r="P55" s="3" t="s">
        <v>444</v>
      </c>
      <c r="Q55" s="3" t="s">
        <v>444</v>
      </c>
      <c r="R55" s="3" t="s">
        <v>444</v>
      </c>
      <c r="S55" s="3" t="s">
        <v>444</v>
      </c>
      <c r="T55" s="3" t="s">
        <v>444</v>
      </c>
      <c r="U55" s="3" t="s">
        <v>444</v>
      </c>
      <c r="V55" s="3" t="s">
        <v>444</v>
      </c>
      <c r="W55" s="3" t="s">
        <v>444</v>
      </c>
      <c r="X55" s="3" t="s">
        <v>444</v>
      </c>
      <c r="Y55" s="3" t="s">
        <v>444</v>
      </c>
      <c r="Z55" s="3" t="s">
        <v>444</v>
      </c>
      <c r="AA55" s="3" t="s">
        <v>444</v>
      </c>
      <c r="AB55" s="3" t="s">
        <v>444</v>
      </c>
      <c r="AC55" s="3" t="s">
        <v>444</v>
      </c>
      <c r="AD55" s="3" t="s">
        <v>444</v>
      </c>
      <c r="AE55" s="46"/>
      <c r="AF55" s="3" t="s">
        <v>444</v>
      </c>
      <c r="AG55" s="3" t="s">
        <v>444</v>
      </c>
      <c r="AH55" s="3">
        <v>610</v>
      </c>
      <c r="AI55" s="3" t="s">
        <v>444</v>
      </c>
      <c r="AJ55" s="3" t="s">
        <v>444</v>
      </c>
      <c r="AK55" s="3" t="s">
        <v>444</v>
      </c>
      <c r="AL55" s="35" t="s">
        <v>138</v>
      </c>
    </row>
    <row r="56" spans="1:38" ht="26.25" customHeight="1" thickBot="1" x14ac:dyDescent="0.3">
      <c r="A56" s="59" t="s">
        <v>119</v>
      </c>
      <c r="B56" s="59" t="s">
        <v>139</v>
      </c>
      <c r="C56" s="61" t="s">
        <v>399</v>
      </c>
      <c r="D56" s="58"/>
      <c r="E56" s="3" t="s">
        <v>444</v>
      </c>
      <c r="F56" s="3" t="s">
        <v>444</v>
      </c>
      <c r="G56" s="3" t="s">
        <v>444</v>
      </c>
      <c r="H56" s="3" t="s">
        <v>444</v>
      </c>
      <c r="I56" s="3" t="s">
        <v>444</v>
      </c>
      <c r="J56" s="3" t="s">
        <v>444</v>
      </c>
      <c r="K56" s="3" t="s">
        <v>444</v>
      </c>
      <c r="L56" s="3" t="s">
        <v>444</v>
      </c>
      <c r="M56" s="3" t="s">
        <v>443</v>
      </c>
      <c r="N56" s="3" t="s">
        <v>444</v>
      </c>
      <c r="O56" s="3" t="s">
        <v>444</v>
      </c>
      <c r="P56" s="3" t="s">
        <v>444</v>
      </c>
      <c r="Q56" s="3" t="s">
        <v>444</v>
      </c>
      <c r="R56" s="3" t="s">
        <v>444</v>
      </c>
      <c r="S56" s="3" t="s">
        <v>444</v>
      </c>
      <c r="T56" s="3" t="s">
        <v>444</v>
      </c>
      <c r="U56" s="3" t="s">
        <v>444</v>
      </c>
      <c r="V56" s="3" t="s">
        <v>444</v>
      </c>
      <c r="W56" s="3" t="s">
        <v>444</v>
      </c>
      <c r="X56" s="3" t="s">
        <v>444</v>
      </c>
      <c r="Y56" s="3" t="s">
        <v>444</v>
      </c>
      <c r="Z56" s="3" t="s">
        <v>444</v>
      </c>
      <c r="AA56" s="3" t="s">
        <v>444</v>
      </c>
      <c r="AB56" s="3" t="s">
        <v>444</v>
      </c>
      <c r="AC56" s="3" t="s">
        <v>444</v>
      </c>
      <c r="AD56" s="3" t="s">
        <v>444</v>
      </c>
      <c r="AE56" s="46"/>
      <c r="AF56" s="3" t="s">
        <v>444</v>
      </c>
      <c r="AG56" s="3" t="s">
        <v>444</v>
      </c>
      <c r="AH56" s="3" t="s">
        <v>444</v>
      </c>
      <c r="AI56" s="3" t="s">
        <v>444</v>
      </c>
      <c r="AJ56" s="3" t="s">
        <v>444</v>
      </c>
      <c r="AK56" s="3" t="s">
        <v>444</v>
      </c>
      <c r="AL56" s="35" t="s">
        <v>410</v>
      </c>
    </row>
    <row r="57" spans="1:38" ht="26.25" customHeight="1" thickBot="1" x14ac:dyDescent="0.3">
      <c r="A57" s="55" t="s">
        <v>53</v>
      </c>
      <c r="B57" s="55" t="s">
        <v>141</v>
      </c>
      <c r="C57" s="56" t="s">
        <v>142</v>
      </c>
      <c r="D57" s="57"/>
      <c r="E57" s="3">
        <v>5.4680415599999996</v>
      </c>
      <c r="F57" s="3">
        <v>0.18199319999999999</v>
      </c>
      <c r="G57" s="3">
        <v>2.2695333300000002</v>
      </c>
      <c r="H57" s="3">
        <v>0.33363500000000001</v>
      </c>
      <c r="I57" s="3">
        <v>1.304641E-2</v>
      </c>
      <c r="J57" s="3">
        <v>3.9359569999999997E-2</v>
      </c>
      <c r="K57" s="3">
        <v>0.10177013</v>
      </c>
      <c r="L57" s="3">
        <v>3.9875000000000002E-4</v>
      </c>
      <c r="M57" s="3">
        <v>6.3164895999999997</v>
      </c>
      <c r="N57" s="3">
        <v>0.11274482999999999</v>
      </c>
      <c r="O57" s="3">
        <v>8.1574400000000002E-3</v>
      </c>
      <c r="P57" s="3">
        <v>0.12154564999999999</v>
      </c>
      <c r="Q57" s="3">
        <v>2.2741599999999997E-2</v>
      </c>
      <c r="R57" s="3">
        <v>7.8929620000000006E-2</v>
      </c>
      <c r="S57" s="3">
        <v>3.4665970000000004E-2</v>
      </c>
      <c r="T57" s="3">
        <v>8.7233130000000006E-2</v>
      </c>
      <c r="U57" s="3">
        <v>0.70096392000000007</v>
      </c>
      <c r="V57" s="3">
        <v>0.37551076</v>
      </c>
      <c r="W57" s="3">
        <v>0.10364185999999999</v>
      </c>
      <c r="X57" s="3">
        <v>1.0465081000000001E-4</v>
      </c>
      <c r="Y57" s="3">
        <v>1.5303512E-4</v>
      </c>
      <c r="Z57" s="3">
        <v>9.2683189999999993E-5</v>
      </c>
      <c r="AA57" s="3">
        <v>1.1925419999999999E-4</v>
      </c>
      <c r="AB57" s="3">
        <v>4.6956013999999998E-4</v>
      </c>
      <c r="AC57" s="3">
        <v>29.320979999999999</v>
      </c>
      <c r="AD57" s="3">
        <v>0.91569</v>
      </c>
      <c r="AE57" s="46"/>
      <c r="AF57" s="3" t="s">
        <v>444</v>
      </c>
      <c r="AG57" s="3" t="s">
        <v>444</v>
      </c>
      <c r="AH57" s="3" t="s">
        <v>444</v>
      </c>
      <c r="AI57" s="3" t="s">
        <v>444</v>
      </c>
      <c r="AJ57" s="3" t="s">
        <v>444</v>
      </c>
      <c r="AK57" s="3">
        <v>4237.72372</v>
      </c>
      <c r="AL57" s="35" t="s">
        <v>143</v>
      </c>
    </row>
    <row r="58" spans="1:38" ht="26.25" customHeight="1" thickBot="1" x14ac:dyDescent="0.3">
      <c r="A58" s="55" t="s">
        <v>53</v>
      </c>
      <c r="B58" s="55" t="s">
        <v>144</v>
      </c>
      <c r="C58" s="56" t="s">
        <v>145</v>
      </c>
      <c r="D58" s="57"/>
      <c r="E58" s="3">
        <v>2.5874372400000003</v>
      </c>
      <c r="F58" s="3">
        <v>1.8257079999999998E-2</v>
      </c>
      <c r="G58" s="3">
        <v>0.27271177000000002</v>
      </c>
      <c r="H58" s="3">
        <v>1.0306699999999999E-2</v>
      </c>
      <c r="I58" s="3">
        <v>2.5141179999999999E-2</v>
      </c>
      <c r="J58" s="3">
        <v>4.3839419999999997E-2</v>
      </c>
      <c r="K58" s="3">
        <v>5.7054529999999999E-2</v>
      </c>
      <c r="L58" s="3">
        <v>1.1557000000000001E-4</v>
      </c>
      <c r="M58" s="3">
        <v>1.25875852</v>
      </c>
      <c r="N58" s="3">
        <v>0.26761519</v>
      </c>
      <c r="O58" s="3">
        <v>3.15942E-3</v>
      </c>
      <c r="P58" s="3">
        <v>3.584627E-2</v>
      </c>
      <c r="Q58" s="3">
        <v>5.6687999999999999E-3</v>
      </c>
      <c r="R58" s="3">
        <v>0.11260845</v>
      </c>
      <c r="S58" s="3">
        <v>4.7718499999999997E-2</v>
      </c>
      <c r="T58" s="3">
        <v>8.0883349999999993E-2</v>
      </c>
      <c r="U58" s="3">
        <v>2.4325330000000003E-2</v>
      </c>
      <c r="V58" s="3">
        <v>0.39677747000000002</v>
      </c>
      <c r="W58" s="3">
        <v>0.16259695999999998</v>
      </c>
      <c r="X58" s="3">
        <v>6.8162116200000001E-3</v>
      </c>
      <c r="Y58" s="3">
        <v>5.0977247999999995E-4</v>
      </c>
      <c r="Z58" s="3">
        <v>5.3095939999999997E-5</v>
      </c>
      <c r="AA58" s="3">
        <v>8.8606810000000001E-5</v>
      </c>
      <c r="AB58" s="3">
        <v>7.4676868400000004E-3</v>
      </c>
      <c r="AC58" s="3" t="s">
        <v>444</v>
      </c>
      <c r="AD58" s="3">
        <v>7.6300000000000007E-2</v>
      </c>
      <c r="AE58" s="46"/>
      <c r="AF58" s="3" t="s">
        <v>444</v>
      </c>
      <c r="AG58" s="3" t="s">
        <v>444</v>
      </c>
      <c r="AH58" s="3" t="s">
        <v>444</v>
      </c>
      <c r="AI58" s="3" t="s">
        <v>444</v>
      </c>
      <c r="AJ58" s="3" t="s">
        <v>444</v>
      </c>
      <c r="AK58" s="3">
        <v>1997.1869999999999</v>
      </c>
      <c r="AL58" s="35" t="s">
        <v>146</v>
      </c>
    </row>
    <row r="59" spans="1:38" ht="26.25" customHeight="1" thickBot="1" x14ac:dyDescent="0.3">
      <c r="A59" s="55" t="s">
        <v>53</v>
      </c>
      <c r="B59" s="63" t="s">
        <v>147</v>
      </c>
      <c r="C59" s="56" t="s">
        <v>400</v>
      </c>
      <c r="D59" s="57"/>
      <c r="E59" s="3">
        <v>3.3145746300000001</v>
      </c>
      <c r="F59" s="3">
        <v>0.44018440000000003</v>
      </c>
      <c r="G59" s="3">
        <v>2.0442332700000003</v>
      </c>
      <c r="H59" s="3">
        <v>0.19617793</v>
      </c>
      <c r="I59" s="3">
        <v>0.13459597292183134</v>
      </c>
      <c r="J59" s="3">
        <v>0.16831043870036858</v>
      </c>
      <c r="K59" s="3">
        <v>0.19123576973162959</v>
      </c>
      <c r="L59" s="3">
        <v>2.0311644641811282E-3</v>
      </c>
      <c r="M59" s="3">
        <v>0.13852819999999999</v>
      </c>
      <c r="N59" s="3">
        <v>0.29010716000000003</v>
      </c>
      <c r="O59" s="3">
        <v>5.749108E-2</v>
      </c>
      <c r="P59" s="3">
        <v>5.1043819999999993E-3</v>
      </c>
      <c r="Q59" s="3">
        <v>2.665785E-2</v>
      </c>
      <c r="R59" s="3">
        <v>8.8399370000000005E-2</v>
      </c>
      <c r="S59" s="3">
        <v>1.0770190000000001E-2</v>
      </c>
      <c r="T59" s="3">
        <v>1.6676632E-2</v>
      </c>
      <c r="U59" s="3">
        <v>1.1042059100000001</v>
      </c>
      <c r="V59" s="3">
        <v>0.14295858</v>
      </c>
      <c r="W59" s="3">
        <v>6.311718E-3</v>
      </c>
      <c r="X59" s="3">
        <v>3.1189999999999998E-3</v>
      </c>
      <c r="Y59" s="3">
        <v>4.5779999999999996E-3</v>
      </c>
      <c r="Z59" s="3">
        <v>4.5779999999999996E-3</v>
      </c>
      <c r="AA59" s="3">
        <v>4.5779999999999996E-3</v>
      </c>
      <c r="AB59" s="3">
        <v>1.6853E-2</v>
      </c>
      <c r="AC59" s="3" t="s">
        <v>444</v>
      </c>
      <c r="AD59" s="3">
        <v>5.3599999999999995E-2</v>
      </c>
      <c r="AE59" s="46"/>
      <c r="AF59" s="3" t="s">
        <v>444</v>
      </c>
      <c r="AG59" s="3" t="s">
        <v>444</v>
      </c>
      <c r="AH59" s="3" t="s">
        <v>444</v>
      </c>
      <c r="AI59" s="3" t="s">
        <v>444</v>
      </c>
      <c r="AJ59" s="3" t="s">
        <v>444</v>
      </c>
      <c r="AK59" s="3">
        <v>1593.7305040000001</v>
      </c>
      <c r="AL59" s="35" t="s">
        <v>417</v>
      </c>
    </row>
    <row r="60" spans="1:38" ht="26.25" customHeight="1" thickBot="1" x14ac:dyDescent="0.3">
      <c r="A60" s="55" t="s">
        <v>53</v>
      </c>
      <c r="B60" s="63" t="s">
        <v>148</v>
      </c>
      <c r="C60" s="56" t="s">
        <v>149</v>
      </c>
      <c r="D60" s="98"/>
      <c r="E60" s="3" t="s">
        <v>444</v>
      </c>
      <c r="F60" s="3" t="s">
        <v>444</v>
      </c>
      <c r="G60" s="3" t="s">
        <v>444</v>
      </c>
      <c r="H60" s="3" t="s">
        <v>444</v>
      </c>
      <c r="I60" s="3">
        <v>0.11372893000000001</v>
      </c>
      <c r="J60" s="3">
        <v>1.13518472</v>
      </c>
      <c r="K60" s="3">
        <v>3.1837050599999999</v>
      </c>
      <c r="L60" s="3" t="s">
        <v>444</v>
      </c>
      <c r="M60" s="3" t="s">
        <v>444</v>
      </c>
      <c r="N60" s="3" t="s">
        <v>444</v>
      </c>
      <c r="O60" s="3" t="s">
        <v>444</v>
      </c>
      <c r="P60" s="3" t="s">
        <v>444</v>
      </c>
      <c r="Q60" s="3" t="s">
        <v>444</v>
      </c>
      <c r="R60" s="3" t="s">
        <v>444</v>
      </c>
      <c r="S60" s="3" t="s">
        <v>444</v>
      </c>
      <c r="T60" s="3" t="s">
        <v>444</v>
      </c>
      <c r="U60" s="3" t="s">
        <v>444</v>
      </c>
      <c r="V60" s="3" t="s">
        <v>444</v>
      </c>
      <c r="W60" s="3" t="s">
        <v>444</v>
      </c>
      <c r="X60" s="3" t="s">
        <v>444</v>
      </c>
      <c r="Y60" s="3" t="s">
        <v>444</v>
      </c>
      <c r="Z60" s="3" t="s">
        <v>444</v>
      </c>
      <c r="AA60" s="3" t="s">
        <v>444</v>
      </c>
      <c r="AB60" s="3" t="s">
        <v>444</v>
      </c>
      <c r="AC60" s="3" t="s">
        <v>444</v>
      </c>
      <c r="AD60" s="3" t="s">
        <v>444</v>
      </c>
      <c r="AE60" s="46"/>
      <c r="AF60" s="3" t="s">
        <v>444</v>
      </c>
      <c r="AG60" s="3" t="s">
        <v>444</v>
      </c>
      <c r="AH60" s="3" t="s">
        <v>444</v>
      </c>
      <c r="AI60" s="3" t="s">
        <v>444</v>
      </c>
      <c r="AJ60" s="3" t="s">
        <v>444</v>
      </c>
      <c r="AK60" s="3" t="s">
        <v>443</v>
      </c>
      <c r="AL60" s="35" t="s">
        <v>418</v>
      </c>
    </row>
    <row r="61" spans="1:38" ht="26.25" customHeight="1" thickBot="1" x14ac:dyDescent="0.3">
      <c r="A61" s="55" t="s">
        <v>53</v>
      </c>
      <c r="B61" s="63" t="s">
        <v>150</v>
      </c>
      <c r="C61" s="56" t="s">
        <v>151</v>
      </c>
      <c r="D61" s="57"/>
      <c r="E61" s="3" t="s">
        <v>444</v>
      </c>
      <c r="F61" s="3" t="s">
        <v>444</v>
      </c>
      <c r="G61" s="3" t="s">
        <v>444</v>
      </c>
      <c r="H61" s="3" t="s">
        <v>444</v>
      </c>
      <c r="I61" s="3">
        <v>0.38854565574617389</v>
      </c>
      <c r="J61" s="3">
        <v>3.8854565474617391</v>
      </c>
      <c r="K61" s="3">
        <v>12.969887480598507</v>
      </c>
      <c r="L61" s="3" t="s">
        <v>444</v>
      </c>
      <c r="M61" s="3" t="s">
        <v>444</v>
      </c>
      <c r="N61" s="3" t="s">
        <v>444</v>
      </c>
      <c r="O61" s="3" t="s">
        <v>444</v>
      </c>
      <c r="P61" s="3" t="s">
        <v>444</v>
      </c>
      <c r="Q61" s="3" t="s">
        <v>444</v>
      </c>
      <c r="R61" s="3" t="s">
        <v>444</v>
      </c>
      <c r="S61" s="3" t="s">
        <v>444</v>
      </c>
      <c r="T61" s="3" t="s">
        <v>444</v>
      </c>
      <c r="U61" s="3" t="s">
        <v>444</v>
      </c>
      <c r="V61" s="3" t="s">
        <v>444</v>
      </c>
      <c r="W61" s="3" t="s">
        <v>444</v>
      </c>
      <c r="X61" s="3" t="s">
        <v>444</v>
      </c>
      <c r="Y61" s="3" t="s">
        <v>444</v>
      </c>
      <c r="Z61" s="3" t="s">
        <v>444</v>
      </c>
      <c r="AA61" s="3" t="s">
        <v>444</v>
      </c>
      <c r="AB61" s="3" t="s">
        <v>444</v>
      </c>
      <c r="AC61" s="3" t="s">
        <v>444</v>
      </c>
      <c r="AD61" s="3" t="s">
        <v>444</v>
      </c>
      <c r="AE61" s="46"/>
      <c r="AF61" s="3" t="s">
        <v>444</v>
      </c>
      <c r="AG61" s="3" t="s">
        <v>444</v>
      </c>
      <c r="AH61" s="3" t="s">
        <v>444</v>
      </c>
      <c r="AI61" s="3" t="s">
        <v>444</v>
      </c>
      <c r="AJ61" s="3" t="s">
        <v>444</v>
      </c>
      <c r="AK61" s="3">
        <v>2367200.3141308711</v>
      </c>
      <c r="AL61" s="35" t="s">
        <v>419</v>
      </c>
    </row>
    <row r="62" spans="1:38" ht="26.25" customHeight="1" thickBot="1" x14ac:dyDescent="0.3">
      <c r="A62" s="55" t="s">
        <v>53</v>
      </c>
      <c r="B62" s="63" t="s">
        <v>152</v>
      </c>
      <c r="C62" s="56" t="s">
        <v>153</v>
      </c>
      <c r="D62" s="57"/>
      <c r="E62" s="3">
        <v>0.113582</v>
      </c>
      <c r="F62" s="3" t="s">
        <v>444</v>
      </c>
      <c r="G62" s="3">
        <v>4.7099999999999998E-3</v>
      </c>
      <c r="H62" s="3" t="s">
        <v>444</v>
      </c>
      <c r="I62" s="3">
        <v>0.66765647527704908</v>
      </c>
      <c r="J62" s="3">
        <v>1.9754142979016394</v>
      </c>
      <c r="K62" s="3">
        <v>3.8609438219999999</v>
      </c>
      <c r="L62" s="3" t="s">
        <v>444</v>
      </c>
      <c r="M62" s="3">
        <v>4.2148815999999999E-2</v>
      </c>
      <c r="N62" s="3" t="s">
        <v>444</v>
      </c>
      <c r="O62" s="3" t="s">
        <v>444</v>
      </c>
      <c r="P62" s="3" t="s">
        <v>444</v>
      </c>
      <c r="Q62" s="3" t="s">
        <v>444</v>
      </c>
      <c r="R62" s="3" t="s">
        <v>444</v>
      </c>
      <c r="S62" s="3" t="s">
        <v>444</v>
      </c>
      <c r="T62" s="3" t="s">
        <v>444</v>
      </c>
      <c r="U62" s="3" t="s">
        <v>444</v>
      </c>
      <c r="V62" s="3" t="s">
        <v>444</v>
      </c>
      <c r="W62" s="3" t="s">
        <v>444</v>
      </c>
      <c r="X62" s="3" t="s">
        <v>444</v>
      </c>
      <c r="Y62" s="3" t="s">
        <v>444</v>
      </c>
      <c r="Z62" s="3" t="s">
        <v>444</v>
      </c>
      <c r="AA62" s="3" t="s">
        <v>444</v>
      </c>
      <c r="AB62" s="3" t="s">
        <v>444</v>
      </c>
      <c r="AC62" s="3" t="s">
        <v>444</v>
      </c>
      <c r="AD62" s="3" t="s">
        <v>444</v>
      </c>
      <c r="AE62" s="46"/>
      <c r="AF62" s="3" t="s">
        <v>444</v>
      </c>
      <c r="AG62" s="3" t="s">
        <v>444</v>
      </c>
      <c r="AH62" s="3" t="s">
        <v>444</v>
      </c>
      <c r="AI62" s="3" t="s">
        <v>444</v>
      </c>
      <c r="AJ62" s="3" t="s">
        <v>444</v>
      </c>
      <c r="AK62" s="3" t="s">
        <v>444</v>
      </c>
      <c r="AL62" s="35" t="s">
        <v>420</v>
      </c>
    </row>
    <row r="63" spans="1:38" ht="26.25" customHeight="1" thickBot="1" x14ac:dyDescent="0.3">
      <c r="A63" s="55" t="s">
        <v>53</v>
      </c>
      <c r="B63" s="63" t="s">
        <v>154</v>
      </c>
      <c r="C63" s="61" t="s">
        <v>155</v>
      </c>
      <c r="D63" s="64"/>
      <c r="E63" s="3">
        <v>0.26151800000000003</v>
      </c>
      <c r="F63" s="3">
        <v>0.44422250000000002</v>
      </c>
      <c r="G63" s="3">
        <v>2.7637909999999999</v>
      </c>
      <c r="H63" s="3" t="s">
        <v>443</v>
      </c>
      <c r="I63" s="3">
        <v>0.43723737896669468</v>
      </c>
      <c r="J63" s="3">
        <v>0.45482010281723734</v>
      </c>
      <c r="K63" s="3">
        <v>0.59388071226165673</v>
      </c>
      <c r="L63" s="3">
        <v>1.2242646611067447E-3</v>
      </c>
      <c r="M63" s="3">
        <v>1.3708259999999999</v>
      </c>
      <c r="N63" s="3">
        <v>1.6632000000000001E-2</v>
      </c>
      <c r="O63" s="3">
        <v>5.5440000000000003E-3</v>
      </c>
      <c r="P63" s="3">
        <v>1.1088E-4</v>
      </c>
      <c r="Q63" s="3">
        <v>1.4783999999999999E-3</v>
      </c>
      <c r="R63" s="3">
        <v>1.848E-3</v>
      </c>
      <c r="S63" s="3" t="s">
        <v>443</v>
      </c>
      <c r="T63" s="3">
        <v>1.1088E-4</v>
      </c>
      <c r="U63" s="3">
        <v>7.392E-2</v>
      </c>
      <c r="V63" s="3" t="s">
        <v>443</v>
      </c>
      <c r="W63" s="3">
        <v>2.986714E-2</v>
      </c>
      <c r="X63" s="3" t="s">
        <v>443</v>
      </c>
      <c r="Y63" s="3" t="s">
        <v>443</v>
      </c>
      <c r="Z63" s="3" t="s">
        <v>443</v>
      </c>
      <c r="AA63" s="3" t="s">
        <v>443</v>
      </c>
      <c r="AB63" s="3" t="s">
        <v>443</v>
      </c>
      <c r="AC63" s="3" t="s">
        <v>444</v>
      </c>
      <c r="AD63" s="3" t="s">
        <v>444</v>
      </c>
      <c r="AE63" s="46"/>
      <c r="AF63" s="3" t="s">
        <v>444</v>
      </c>
      <c r="AG63" s="3" t="s">
        <v>444</v>
      </c>
      <c r="AH63" s="3" t="s">
        <v>444</v>
      </c>
      <c r="AI63" s="3" t="s">
        <v>444</v>
      </c>
      <c r="AJ63" s="3" t="s">
        <v>444</v>
      </c>
      <c r="AK63" s="3" t="s">
        <v>444</v>
      </c>
      <c r="AL63" s="35" t="s">
        <v>410</v>
      </c>
    </row>
    <row r="64" spans="1:38" ht="26.25" customHeight="1" thickBot="1" x14ac:dyDescent="0.3">
      <c r="A64" s="55" t="s">
        <v>53</v>
      </c>
      <c r="B64" s="63" t="s">
        <v>156</v>
      </c>
      <c r="C64" s="56" t="s">
        <v>157</v>
      </c>
      <c r="D64" s="57"/>
      <c r="E64" s="3">
        <v>0.37321606400000001</v>
      </c>
      <c r="F64" s="3">
        <v>5.2772914999999997E-2</v>
      </c>
      <c r="G64" s="3" t="s">
        <v>443</v>
      </c>
      <c r="H64" s="3">
        <v>0.24199999999999999</v>
      </c>
      <c r="I64" s="3" t="s">
        <v>445</v>
      </c>
      <c r="J64" s="3" t="s">
        <v>445</v>
      </c>
      <c r="K64" s="3" t="s">
        <v>445</v>
      </c>
      <c r="L64" s="3" t="s">
        <v>445</v>
      </c>
      <c r="M64" s="3">
        <v>0.17771595800000001</v>
      </c>
      <c r="N64" s="3" t="s">
        <v>444</v>
      </c>
      <c r="O64" s="3" t="s">
        <v>444</v>
      </c>
      <c r="P64" s="3" t="s">
        <v>444</v>
      </c>
      <c r="Q64" s="3" t="s">
        <v>444</v>
      </c>
      <c r="R64" s="3" t="s">
        <v>444</v>
      </c>
      <c r="S64" s="3" t="s">
        <v>444</v>
      </c>
      <c r="T64" s="3" t="s">
        <v>444</v>
      </c>
      <c r="U64" s="3" t="s">
        <v>444</v>
      </c>
      <c r="V64" s="3" t="s">
        <v>444</v>
      </c>
      <c r="W64" s="3" t="s">
        <v>444</v>
      </c>
      <c r="X64" s="3" t="s">
        <v>444</v>
      </c>
      <c r="Y64" s="3" t="s">
        <v>444</v>
      </c>
      <c r="Z64" s="3" t="s">
        <v>444</v>
      </c>
      <c r="AA64" s="3" t="s">
        <v>444</v>
      </c>
      <c r="AB64" s="3" t="s">
        <v>444</v>
      </c>
      <c r="AC64" s="3" t="s">
        <v>444</v>
      </c>
      <c r="AD64" s="3" t="s">
        <v>444</v>
      </c>
      <c r="AE64" s="46"/>
      <c r="AF64" s="3" t="s">
        <v>444</v>
      </c>
      <c r="AG64" s="3" t="s">
        <v>444</v>
      </c>
      <c r="AH64" s="3" t="s">
        <v>444</v>
      </c>
      <c r="AI64" s="3" t="s">
        <v>444</v>
      </c>
      <c r="AJ64" s="3" t="s">
        <v>444</v>
      </c>
      <c r="AK64" s="3">
        <v>1117.0320000000002</v>
      </c>
      <c r="AL64" s="35" t="s">
        <v>158</v>
      </c>
    </row>
    <row r="65" spans="1:38" ht="26.25" customHeight="1" thickBot="1" x14ac:dyDescent="0.3">
      <c r="A65" s="55" t="s">
        <v>53</v>
      </c>
      <c r="B65" s="59" t="s">
        <v>159</v>
      </c>
      <c r="C65" s="56" t="s">
        <v>160</v>
      </c>
      <c r="D65" s="57"/>
      <c r="E65" s="3">
        <v>0.55680249999999998</v>
      </c>
      <c r="F65" s="3" t="s">
        <v>444</v>
      </c>
      <c r="G65" s="3" t="s">
        <v>443</v>
      </c>
      <c r="H65" s="3">
        <v>0.11700000000000001</v>
      </c>
      <c r="I65" s="3" t="s">
        <v>444</v>
      </c>
      <c r="J65" s="3" t="s">
        <v>444</v>
      </c>
      <c r="K65" s="3" t="s">
        <v>444</v>
      </c>
      <c r="L65" s="3" t="s">
        <v>444</v>
      </c>
      <c r="M65" s="3" t="s">
        <v>443</v>
      </c>
      <c r="N65" s="3" t="s">
        <v>444</v>
      </c>
      <c r="O65" s="3" t="s">
        <v>444</v>
      </c>
      <c r="P65" s="3" t="s">
        <v>444</v>
      </c>
      <c r="Q65" s="3" t="s">
        <v>444</v>
      </c>
      <c r="R65" s="3" t="s">
        <v>444</v>
      </c>
      <c r="S65" s="3" t="s">
        <v>444</v>
      </c>
      <c r="T65" s="3" t="s">
        <v>444</v>
      </c>
      <c r="U65" s="3" t="s">
        <v>444</v>
      </c>
      <c r="V65" s="3" t="s">
        <v>444</v>
      </c>
      <c r="W65" s="3" t="s">
        <v>444</v>
      </c>
      <c r="X65" s="3" t="s">
        <v>444</v>
      </c>
      <c r="Y65" s="3" t="s">
        <v>444</v>
      </c>
      <c r="Z65" s="3" t="s">
        <v>444</v>
      </c>
      <c r="AA65" s="3" t="s">
        <v>444</v>
      </c>
      <c r="AB65" s="3" t="s">
        <v>444</v>
      </c>
      <c r="AC65" s="3" t="s">
        <v>444</v>
      </c>
      <c r="AD65" s="3" t="s">
        <v>444</v>
      </c>
      <c r="AE65" s="46"/>
      <c r="AF65" s="3" t="s">
        <v>444</v>
      </c>
      <c r="AG65" s="3" t="s">
        <v>444</v>
      </c>
      <c r="AH65" s="3" t="s">
        <v>444</v>
      </c>
      <c r="AI65" s="3" t="s">
        <v>444</v>
      </c>
      <c r="AJ65" s="3" t="s">
        <v>444</v>
      </c>
      <c r="AK65" s="3">
        <v>2135.1129999999998</v>
      </c>
      <c r="AL65" s="35" t="s">
        <v>161</v>
      </c>
    </row>
    <row r="66" spans="1:38" ht="26.25" customHeight="1" thickBot="1" x14ac:dyDescent="0.3">
      <c r="A66" s="55" t="s">
        <v>53</v>
      </c>
      <c r="B66" s="59" t="s">
        <v>162</v>
      </c>
      <c r="C66" s="56" t="s">
        <v>163</v>
      </c>
      <c r="D66" s="57"/>
      <c r="E66" s="3" t="s">
        <v>446</v>
      </c>
      <c r="F66" s="3" t="s">
        <v>446</v>
      </c>
      <c r="G66" s="3" t="s">
        <v>446</v>
      </c>
      <c r="H66" s="3" t="s">
        <v>446</v>
      </c>
      <c r="I66" s="3" t="s">
        <v>446</v>
      </c>
      <c r="J66" s="3" t="s">
        <v>446</v>
      </c>
      <c r="K66" s="3" t="s">
        <v>446</v>
      </c>
      <c r="L66" s="3" t="s">
        <v>446</v>
      </c>
      <c r="M66" s="3" t="s">
        <v>446</v>
      </c>
      <c r="N66" s="3" t="s">
        <v>446</v>
      </c>
      <c r="O66" s="3" t="s">
        <v>446</v>
      </c>
      <c r="P66" s="3" t="s">
        <v>446</v>
      </c>
      <c r="Q66" s="3" t="s">
        <v>446</v>
      </c>
      <c r="R66" s="3" t="s">
        <v>446</v>
      </c>
      <c r="S66" s="3" t="s">
        <v>446</v>
      </c>
      <c r="T66" s="3" t="s">
        <v>446</v>
      </c>
      <c r="U66" s="3" t="s">
        <v>446</v>
      </c>
      <c r="V66" s="3" t="s">
        <v>446</v>
      </c>
      <c r="W66" s="3" t="s">
        <v>446</v>
      </c>
      <c r="X66" s="3" t="s">
        <v>446</v>
      </c>
      <c r="Y66" s="3" t="s">
        <v>446</v>
      </c>
      <c r="Z66" s="3" t="s">
        <v>446</v>
      </c>
      <c r="AA66" s="3" t="s">
        <v>446</v>
      </c>
      <c r="AB66" s="3" t="s">
        <v>446</v>
      </c>
      <c r="AC66" s="3" t="s">
        <v>446</v>
      </c>
      <c r="AD66" s="3" t="s">
        <v>446</v>
      </c>
      <c r="AE66" s="46"/>
      <c r="AF66" s="3" t="s">
        <v>444</v>
      </c>
      <c r="AG66" s="3" t="s">
        <v>444</v>
      </c>
      <c r="AH66" s="3" t="s">
        <v>444</v>
      </c>
      <c r="AI66" s="3" t="s">
        <v>444</v>
      </c>
      <c r="AJ66" s="3" t="s">
        <v>444</v>
      </c>
      <c r="AK66" s="3" t="s">
        <v>443</v>
      </c>
      <c r="AL66" s="35" t="s">
        <v>164</v>
      </c>
    </row>
    <row r="67" spans="1:38" ht="26.25" customHeight="1" thickBot="1" x14ac:dyDescent="0.3">
      <c r="A67" s="55" t="s">
        <v>53</v>
      </c>
      <c r="B67" s="59" t="s">
        <v>165</v>
      </c>
      <c r="C67" s="56" t="s">
        <v>166</v>
      </c>
      <c r="D67" s="57"/>
      <c r="E67" s="3" t="s">
        <v>446</v>
      </c>
      <c r="F67" s="3" t="s">
        <v>446</v>
      </c>
      <c r="G67" s="3" t="s">
        <v>446</v>
      </c>
      <c r="H67" s="3" t="s">
        <v>446</v>
      </c>
      <c r="I67" s="3" t="s">
        <v>446</v>
      </c>
      <c r="J67" s="3" t="s">
        <v>446</v>
      </c>
      <c r="K67" s="3" t="s">
        <v>446</v>
      </c>
      <c r="L67" s="3" t="s">
        <v>446</v>
      </c>
      <c r="M67" s="3" t="s">
        <v>446</v>
      </c>
      <c r="N67" s="3" t="s">
        <v>446</v>
      </c>
      <c r="O67" s="3" t="s">
        <v>446</v>
      </c>
      <c r="P67" s="3" t="s">
        <v>446</v>
      </c>
      <c r="Q67" s="3" t="s">
        <v>446</v>
      </c>
      <c r="R67" s="3" t="s">
        <v>446</v>
      </c>
      <c r="S67" s="3" t="s">
        <v>446</v>
      </c>
      <c r="T67" s="3" t="s">
        <v>446</v>
      </c>
      <c r="U67" s="3" t="s">
        <v>446</v>
      </c>
      <c r="V67" s="3" t="s">
        <v>446</v>
      </c>
      <c r="W67" s="3" t="s">
        <v>446</v>
      </c>
      <c r="X67" s="3" t="s">
        <v>446</v>
      </c>
      <c r="Y67" s="3" t="s">
        <v>446</v>
      </c>
      <c r="Z67" s="3" t="s">
        <v>446</v>
      </c>
      <c r="AA67" s="3" t="s">
        <v>446</v>
      </c>
      <c r="AB67" s="3" t="s">
        <v>446</v>
      </c>
      <c r="AC67" s="3" t="s">
        <v>446</v>
      </c>
      <c r="AD67" s="3" t="s">
        <v>446</v>
      </c>
      <c r="AE67" s="46"/>
      <c r="AF67" s="3" t="s">
        <v>446</v>
      </c>
      <c r="AG67" s="3" t="s">
        <v>446</v>
      </c>
      <c r="AH67" s="3" t="s">
        <v>446</v>
      </c>
      <c r="AI67" s="3" t="s">
        <v>446</v>
      </c>
      <c r="AJ67" s="3" t="s">
        <v>446</v>
      </c>
      <c r="AK67" s="3" t="s">
        <v>446</v>
      </c>
      <c r="AL67" s="35" t="s">
        <v>167</v>
      </c>
    </row>
    <row r="68" spans="1:38" ht="26.25" customHeight="1" thickBot="1" x14ac:dyDescent="0.3">
      <c r="A68" s="55" t="s">
        <v>53</v>
      </c>
      <c r="B68" s="59" t="s">
        <v>168</v>
      </c>
      <c r="C68" s="56" t="s">
        <v>169</v>
      </c>
      <c r="D68" s="57"/>
      <c r="E68" s="3">
        <v>1.1206000000000001E-2</v>
      </c>
      <c r="F68" s="3" t="s">
        <v>444</v>
      </c>
      <c r="G68" s="3">
        <v>6.3761999999999999E-2</v>
      </c>
      <c r="H68" s="3" t="s">
        <v>444</v>
      </c>
      <c r="I68" s="3">
        <v>8.7760000000000008E-3</v>
      </c>
      <c r="J68" s="3">
        <v>8.9099999999999995E-3</v>
      </c>
      <c r="K68" s="3">
        <v>8.9910000000000007E-3</v>
      </c>
      <c r="L68" s="3">
        <v>2.45728E-5</v>
      </c>
      <c r="M68" s="3">
        <v>4.9532E-2</v>
      </c>
      <c r="N68" s="3" t="s">
        <v>444</v>
      </c>
      <c r="O68" s="3" t="s">
        <v>444</v>
      </c>
      <c r="P68" s="3" t="s">
        <v>443</v>
      </c>
      <c r="Q68" s="3" t="s">
        <v>444</v>
      </c>
      <c r="R68" s="3" t="s">
        <v>444</v>
      </c>
      <c r="S68" s="3" t="s">
        <v>444</v>
      </c>
      <c r="T68" s="3" t="s">
        <v>444</v>
      </c>
      <c r="U68" s="3" t="s">
        <v>444</v>
      </c>
      <c r="V68" s="3" t="s">
        <v>444</v>
      </c>
      <c r="W68" s="3" t="s">
        <v>444</v>
      </c>
      <c r="X68" s="3" t="s">
        <v>444</v>
      </c>
      <c r="Y68" s="3" t="s">
        <v>444</v>
      </c>
      <c r="Z68" s="3" t="s">
        <v>444</v>
      </c>
      <c r="AA68" s="3" t="s">
        <v>444</v>
      </c>
      <c r="AB68" s="3" t="s">
        <v>444</v>
      </c>
      <c r="AC68" s="3" t="s">
        <v>444</v>
      </c>
      <c r="AD68" s="3" t="s">
        <v>444</v>
      </c>
      <c r="AE68" s="46"/>
      <c r="AF68" s="3" t="s">
        <v>444</v>
      </c>
      <c r="AG68" s="3" t="s">
        <v>444</v>
      </c>
      <c r="AH68" s="3" t="s">
        <v>444</v>
      </c>
      <c r="AI68" s="3" t="s">
        <v>444</v>
      </c>
      <c r="AJ68" s="3" t="s">
        <v>444</v>
      </c>
      <c r="AK68" s="3">
        <v>94.512</v>
      </c>
      <c r="AL68" s="35" t="s">
        <v>170</v>
      </c>
    </row>
    <row r="69" spans="1:38" ht="26.25" customHeight="1" thickBot="1" x14ac:dyDescent="0.3">
      <c r="A69" s="55" t="s">
        <v>53</v>
      </c>
      <c r="B69" s="55" t="s">
        <v>171</v>
      </c>
      <c r="C69" s="56" t="s">
        <v>172</v>
      </c>
      <c r="D69" s="62"/>
      <c r="E69" s="3" t="s">
        <v>446</v>
      </c>
      <c r="F69" s="3" t="s">
        <v>446</v>
      </c>
      <c r="G69" s="3" t="s">
        <v>446</v>
      </c>
      <c r="H69" s="3" t="s">
        <v>446</v>
      </c>
      <c r="I69" s="3" t="s">
        <v>446</v>
      </c>
      <c r="J69" s="3" t="s">
        <v>446</v>
      </c>
      <c r="K69" s="3" t="s">
        <v>446</v>
      </c>
      <c r="L69" s="3" t="s">
        <v>446</v>
      </c>
      <c r="M69" s="3" t="s">
        <v>446</v>
      </c>
      <c r="N69" s="3" t="s">
        <v>446</v>
      </c>
      <c r="O69" s="3" t="s">
        <v>446</v>
      </c>
      <c r="P69" s="3" t="s">
        <v>446</v>
      </c>
      <c r="Q69" s="3" t="s">
        <v>446</v>
      </c>
      <c r="R69" s="3" t="s">
        <v>446</v>
      </c>
      <c r="S69" s="3" t="s">
        <v>446</v>
      </c>
      <c r="T69" s="3" t="s">
        <v>446</v>
      </c>
      <c r="U69" s="3" t="s">
        <v>446</v>
      </c>
      <c r="V69" s="3" t="s">
        <v>446</v>
      </c>
      <c r="W69" s="3" t="s">
        <v>446</v>
      </c>
      <c r="X69" s="3" t="s">
        <v>446</v>
      </c>
      <c r="Y69" s="3" t="s">
        <v>446</v>
      </c>
      <c r="Z69" s="3" t="s">
        <v>446</v>
      </c>
      <c r="AA69" s="3" t="s">
        <v>446</v>
      </c>
      <c r="AB69" s="3" t="s">
        <v>446</v>
      </c>
      <c r="AC69" s="3" t="s">
        <v>446</v>
      </c>
      <c r="AD69" s="3" t="s">
        <v>446</v>
      </c>
      <c r="AE69" s="46"/>
      <c r="AF69" s="3" t="s">
        <v>446</v>
      </c>
      <c r="AG69" s="3" t="s">
        <v>446</v>
      </c>
      <c r="AH69" s="3" t="s">
        <v>446</v>
      </c>
      <c r="AI69" s="3" t="s">
        <v>446</v>
      </c>
      <c r="AJ69" s="3" t="s">
        <v>446</v>
      </c>
      <c r="AK69" s="3" t="s">
        <v>446</v>
      </c>
      <c r="AL69" s="35" t="s">
        <v>173</v>
      </c>
    </row>
    <row r="70" spans="1:38" ht="26.25" customHeight="1" thickBot="1" x14ac:dyDescent="0.3">
      <c r="A70" s="55" t="s">
        <v>53</v>
      </c>
      <c r="B70" s="55" t="s">
        <v>174</v>
      </c>
      <c r="C70" s="56" t="s">
        <v>383</v>
      </c>
      <c r="D70" s="62"/>
      <c r="E70" s="3">
        <v>4.9489061550000013</v>
      </c>
      <c r="F70" s="3">
        <v>7.8236729326666676</v>
      </c>
      <c r="G70" s="3">
        <v>2.791121435</v>
      </c>
      <c r="H70" s="3">
        <v>0.92774012500000003</v>
      </c>
      <c r="I70" s="3">
        <v>0.26338466053999998</v>
      </c>
      <c r="J70" s="3">
        <v>0.45343335379500005</v>
      </c>
      <c r="K70" s="3">
        <v>0.58490006642999992</v>
      </c>
      <c r="L70" s="3">
        <v>2.2654927512000001E-5</v>
      </c>
      <c r="M70" s="3">
        <v>1.1030142840000001</v>
      </c>
      <c r="N70" s="3">
        <v>6.3085099999999991E-2</v>
      </c>
      <c r="O70" s="3">
        <v>2.4860000000000004E-3</v>
      </c>
      <c r="P70" s="3">
        <v>0.146845</v>
      </c>
      <c r="Q70" s="3">
        <v>4.9852999999999996E-4</v>
      </c>
      <c r="R70" s="3">
        <v>5.96321E-2</v>
      </c>
      <c r="S70" s="3">
        <v>1.828515E-2</v>
      </c>
      <c r="T70" s="3">
        <v>2.5410120000000001E-2</v>
      </c>
      <c r="U70" s="3" t="s">
        <v>443</v>
      </c>
      <c r="V70" s="3">
        <v>0.90280700000000003</v>
      </c>
      <c r="W70" s="3">
        <v>0.11729163799999999</v>
      </c>
      <c r="X70" s="3">
        <v>9.9299999999999996E-4</v>
      </c>
      <c r="Y70" s="3">
        <v>2.9999999999999997E-4</v>
      </c>
      <c r="Z70" s="3">
        <v>1E-4</v>
      </c>
      <c r="AA70" s="3">
        <v>2.0000000000000002E-5</v>
      </c>
      <c r="AB70" s="3">
        <v>1.413E-3</v>
      </c>
      <c r="AC70" s="3" t="s">
        <v>444</v>
      </c>
      <c r="AD70" s="3" t="s">
        <v>444</v>
      </c>
      <c r="AE70" s="46"/>
      <c r="AF70" s="3" t="s">
        <v>444</v>
      </c>
      <c r="AG70" s="3" t="s">
        <v>444</v>
      </c>
      <c r="AH70" s="3" t="s">
        <v>444</v>
      </c>
      <c r="AI70" s="3" t="s">
        <v>444</v>
      </c>
      <c r="AJ70" s="3" t="s">
        <v>444</v>
      </c>
      <c r="AK70" s="3" t="s">
        <v>443</v>
      </c>
      <c r="AL70" s="35" t="s">
        <v>410</v>
      </c>
    </row>
    <row r="71" spans="1:38" ht="26.25" customHeight="1" thickBot="1" x14ac:dyDescent="0.3">
      <c r="A71" s="55" t="s">
        <v>53</v>
      </c>
      <c r="B71" s="55" t="s">
        <v>175</v>
      </c>
      <c r="C71" s="56" t="s">
        <v>176</v>
      </c>
      <c r="D71" s="62"/>
      <c r="E71" s="3" t="s">
        <v>445</v>
      </c>
      <c r="F71" s="3" t="s">
        <v>445</v>
      </c>
      <c r="G71" s="3" t="s">
        <v>445</v>
      </c>
      <c r="H71" s="3" t="s">
        <v>445</v>
      </c>
      <c r="I71" s="3" t="s">
        <v>445</v>
      </c>
      <c r="J71" s="3" t="s">
        <v>445</v>
      </c>
      <c r="K71" s="3" t="s">
        <v>445</v>
      </c>
      <c r="L71" s="3" t="s">
        <v>445</v>
      </c>
      <c r="M71" s="3" t="s">
        <v>445</v>
      </c>
      <c r="N71" s="3" t="s">
        <v>443</v>
      </c>
      <c r="O71" s="3" t="s">
        <v>443</v>
      </c>
      <c r="P71" s="3" t="s">
        <v>443</v>
      </c>
      <c r="Q71" s="3" t="s">
        <v>443</v>
      </c>
      <c r="R71" s="3" t="s">
        <v>443</v>
      </c>
      <c r="S71" s="3" t="s">
        <v>443</v>
      </c>
      <c r="T71" s="3" t="s">
        <v>443</v>
      </c>
      <c r="U71" s="3" t="s">
        <v>443</v>
      </c>
      <c r="V71" s="3" t="s">
        <v>443</v>
      </c>
      <c r="W71" s="3" t="s">
        <v>443</v>
      </c>
      <c r="X71" s="3" t="s">
        <v>443</v>
      </c>
      <c r="Y71" s="3" t="s">
        <v>443</v>
      </c>
      <c r="Z71" s="3" t="s">
        <v>443</v>
      </c>
      <c r="AA71" s="3" t="s">
        <v>443</v>
      </c>
      <c r="AB71" s="3" t="s">
        <v>443</v>
      </c>
      <c r="AC71" s="3" t="s">
        <v>444</v>
      </c>
      <c r="AD71" s="3" t="s">
        <v>444</v>
      </c>
      <c r="AE71" s="46"/>
      <c r="AF71" s="3" t="s">
        <v>444</v>
      </c>
      <c r="AG71" s="3" t="s">
        <v>444</v>
      </c>
      <c r="AH71" s="3" t="s">
        <v>444</v>
      </c>
      <c r="AI71" s="3" t="s">
        <v>444</v>
      </c>
      <c r="AJ71" s="3" t="s">
        <v>444</v>
      </c>
      <c r="AK71" s="3" t="s">
        <v>443</v>
      </c>
      <c r="AL71" s="35" t="s">
        <v>410</v>
      </c>
    </row>
    <row r="72" spans="1:38" ht="26.25" customHeight="1" thickBot="1" x14ac:dyDescent="0.3">
      <c r="A72" s="55" t="s">
        <v>53</v>
      </c>
      <c r="B72" s="55" t="s">
        <v>177</v>
      </c>
      <c r="C72" s="56" t="s">
        <v>178</v>
      </c>
      <c r="D72" s="57"/>
      <c r="E72" s="3">
        <v>4.2102024900000004</v>
      </c>
      <c r="F72" s="3">
        <v>0.36682710218311437</v>
      </c>
      <c r="G72" s="3">
        <v>5.2101338000000004</v>
      </c>
      <c r="H72" s="3">
        <v>1.37179E-2</v>
      </c>
      <c r="I72" s="3">
        <v>0.60245555684161423</v>
      </c>
      <c r="J72" s="3">
        <v>0.80847115143603343</v>
      </c>
      <c r="K72" s="3">
        <v>0.93063643000000007</v>
      </c>
      <c r="L72" s="3">
        <v>1.9847881006841615E-2</v>
      </c>
      <c r="M72" s="3">
        <v>95.314258319999993</v>
      </c>
      <c r="N72" s="3">
        <v>14.518336614164538</v>
      </c>
      <c r="O72" s="3">
        <v>0.24025241</v>
      </c>
      <c r="P72" s="3">
        <v>7.0070169999999987E-2</v>
      </c>
      <c r="Q72" s="3">
        <v>3.0238238108289999E-2</v>
      </c>
      <c r="R72" s="3">
        <v>1.17545024</v>
      </c>
      <c r="S72" s="3">
        <v>1.2694231643536251</v>
      </c>
      <c r="T72" s="3">
        <v>0.37454001000000003</v>
      </c>
      <c r="U72" s="3">
        <v>2.1160919999999996E-2</v>
      </c>
      <c r="V72" s="3">
        <v>3.2314036499999998</v>
      </c>
      <c r="W72" s="3">
        <v>6.9713676599999994</v>
      </c>
      <c r="X72" s="3">
        <v>4.5571037800000002E-3</v>
      </c>
      <c r="Y72" s="3">
        <v>1.363392976E-2</v>
      </c>
      <c r="Z72" s="3">
        <v>4.02863284E-3</v>
      </c>
      <c r="AA72" s="3">
        <v>5.02598438E-3</v>
      </c>
      <c r="AB72" s="3">
        <v>2.7245650750000003E-2</v>
      </c>
      <c r="AC72" s="3">
        <v>1.3327548035999999</v>
      </c>
      <c r="AD72" s="3">
        <v>1.2355400000000001</v>
      </c>
      <c r="AE72" s="46"/>
      <c r="AF72" s="3" t="s">
        <v>444</v>
      </c>
      <c r="AG72" s="3" t="s">
        <v>444</v>
      </c>
      <c r="AH72" s="3" t="s">
        <v>444</v>
      </c>
      <c r="AI72" s="3" t="s">
        <v>444</v>
      </c>
      <c r="AJ72" s="3" t="s">
        <v>444</v>
      </c>
      <c r="AK72" s="3">
        <v>8043.5540000000001</v>
      </c>
      <c r="AL72" s="35" t="s">
        <v>179</v>
      </c>
    </row>
    <row r="73" spans="1:38" ht="26.25" customHeight="1" thickBot="1" x14ac:dyDescent="0.3">
      <c r="A73" s="55" t="s">
        <v>53</v>
      </c>
      <c r="B73" s="55" t="s">
        <v>180</v>
      </c>
      <c r="C73" s="56" t="s">
        <v>181</v>
      </c>
      <c r="D73" s="57"/>
      <c r="E73" s="3" t="s">
        <v>443</v>
      </c>
      <c r="F73" s="3" t="s">
        <v>443</v>
      </c>
      <c r="G73" s="3" t="s">
        <v>443</v>
      </c>
      <c r="H73" s="3" t="s">
        <v>444</v>
      </c>
      <c r="I73" s="3" t="s">
        <v>443</v>
      </c>
      <c r="J73" s="3" t="s">
        <v>443</v>
      </c>
      <c r="K73" s="3">
        <v>1.7508500000000001E-4</v>
      </c>
      <c r="L73" s="3" t="s">
        <v>443</v>
      </c>
      <c r="M73" s="3" t="s">
        <v>443</v>
      </c>
      <c r="N73" s="3">
        <v>3.5E-4</v>
      </c>
      <c r="O73" s="3" t="s">
        <v>443</v>
      </c>
      <c r="P73" s="3" t="s">
        <v>443</v>
      </c>
      <c r="Q73" s="3" t="s">
        <v>443</v>
      </c>
      <c r="R73" s="3" t="s">
        <v>443</v>
      </c>
      <c r="S73" s="3" t="s">
        <v>443</v>
      </c>
      <c r="T73" s="3">
        <v>1E-4</v>
      </c>
      <c r="U73" s="3" t="s">
        <v>443</v>
      </c>
      <c r="V73" s="3" t="s">
        <v>443</v>
      </c>
      <c r="W73" s="3" t="s">
        <v>444</v>
      </c>
      <c r="X73" s="3" t="s">
        <v>444</v>
      </c>
      <c r="Y73" s="3" t="s">
        <v>444</v>
      </c>
      <c r="Z73" s="3" t="s">
        <v>444</v>
      </c>
      <c r="AA73" s="3" t="s">
        <v>444</v>
      </c>
      <c r="AB73" s="3" t="s">
        <v>444</v>
      </c>
      <c r="AC73" s="3" t="s">
        <v>444</v>
      </c>
      <c r="AD73" s="3" t="s">
        <v>444</v>
      </c>
      <c r="AE73" s="46"/>
      <c r="AF73" s="3" t="s">
        <v>444</v>
      </c>
      <c r="AG73" s="3" t="s">
        <v>444</v>
      </c>
      <c r="AH73" s="3" t="s">
        <v>444</v>
      </c>
      <c r="AI73" s="3" t="s">
        <v>444</v>
      </c>
      <c r="AJ73" s="3" t="s">
        <v>444</v>
      </c>
      <c r="AK73" s="3" t="s">
        <v>443</v>
      </c>
      <c r="AL73" s="35" t="s">
        <v>182</v>
      </c>
    </row>
    <row r="74" spans="1:38" ht="26.25" customHeight="1" thickBot="1" x14ac:dyDescent="0.3">
      <c r="A74" s="55" t="s">
        <v>53</v>
      </c>
      <c r="B74" s="55" t="s">
        <v>183</v>
      </c>
      <c r="C74" s="56" t="s">
        <v>184</v>
      </c>
      <c r="D74" s="57"/>
      <c r="E74" s="3" t="s">
        <v>445</v>
      </c>
      <c r="F74" s="3">
        <v>0.23507899999999998</v>
      </c>
      <c r="G74" s="3" t="s">
        <v>445</v>
      </c>
      <c r="H74" s="3" t="s">
        <v>445</v>
      </c>
      <c r="I74" s="3">
        <v>2.7518881937697599E-3</v>
      </c>
      <c r="J74" s="3">
        <v>3.8935387705245901E-3</v>
      </c>
      <c r="K74" s="3">
        <v>4.1749999999999999E-3</v>
      </c>
      <c r="L74" s="3">
        <v>4.953398748786E-6</v>
      </c>
      <c r="M74" s="3" t="s">
        <v>445</v>
      </c>
      <c r="N74" s="3">
        <v>4.0000000000000001E-3</v>
      </c>
      <c r="O74" s="3" t="s">
        <v>445</v>
      </c>
      <c r="P74" s="3" t="s">
        <v>445</v>
      </c>
      <c r="Q74" s="3" t="s">
        <v>445</v>
      </c>
      <c r="R74" s="3">
        <v>1E-3</v>
      </c>
      <c r="S74" s="3">
        <v>3.5000000000000003E-2</v>
      </c>
      <c r="T74" s="3" t="s">
        <v>445</v>
      </c>
      <c r="U74" s="3" t="s">
        <v>445</v>
      </c>
      <c r="V74" s="3" t="s">
        <v>445</v>
      </c>
      <c r="W74" s="3">
        <v>1.059400000000001E-2</v>
      </c>
      <c r="X74" s="3" t="s">
        <v>444</v>
      </c>
      <c r="Y74" s="3" t="s">
        <v>444</v>
      </c>
      <c r="Z74" s="3" t="s">
        <v>444</v>
      </c>
      <c r="AA74" s="3" t="s">
        <v>444</v>
      </c>
      <c r="AB74" s="3" t="s">
        <v>444</v>
      </c>
      <c r="AC74" s="3" t="s">
        <v>443</v>
      </c>
      <c r="AD74" s="3" t="s">
        <v>444</v>
      </c>
      <c r="AE74" s="46"/>
      <c r="AF74" s="3" t="s">
        <v>444</v>
      </c>
      <c r="AG74" s="3" t="s">
        <v>444</v>
      </c>
      <c r="AH74" s="3" t="s">
        <v>444</v>
      </c>
      <c r="AI74" s="3" t="s">
        <v>444</v>
      </c>
      <c r="AJ74" s="3" t="s">
        <v>444</v>
      </c>
      <c r="AK74" s="3" t="s">
        <v>443</v>
      </c>
      <c r="AL74" s="35" t="s">
        <v>185</v>
      </c>
    </row>
    <row r="75" spans="1:38" ht="26.25" customHeight="1" thickBot="1" x14ac:dyDescent="0.3">
      <c r="A75" s="55" t="s">
        <v>53</v>
      </c>
      <c r="B75" s="55" t="s">
        <v>186</v>
      </c>
      <c r="C75" s="56" t="s">
        <v>187</v>
      </c>
      <c r="D75" s="62"/>
      <c r="E75" s="3" t="s">
        <v>445</v>
      </c>
      <c r="F75" s="3" t="s">
        <v>445</v>
      </c>
      <c r="G75" s="3" t="s">
        <v>445</v>
      </c>
      <c r="H75" s="3" t="s">
        <v>445</v>
      </c>
      <c r="I75" s="3" t="s">
        <v>445</v>
      </c>
      <c r="J75" s="3" t="s">
        <v>445</v>
      </c>
      <c r="K75" s="3" t="s">
        <v>445</v>
      </c>
      <c r="L75" s="3" t="s">
        <v>445</v>
      </c>
      <c r="M75" s="3" t="s">
        <v>445</v>
      </c>
      <c r="N75" s="3" t="s">
        <v>445</v>
      </c>
      <c r="O75" s="3" t="s">
        <v>445</v>
      </c>
      <c r="P75" s="3" t="s">
        <v>445</v>
      </c>
      <c r="Q75" s="3" t="s">
        <v>445</v>
      </c>
      <c r="R75" s="3" t="s">
        <v>443</v>
      </c>
      <c r="S75" s="3" t="s">
        <v>445</v>
      </c>
      <c r="T75" s="3" t="s">
        <v>445</v>
      </c>
      <c r="U75" s="3" t="s">
        <v>443</v>
      </c>
      <c r="V75" s="3" t="s">
        <v>445</v>
      </c>
      <c r="W75" s="3" t="s">
        <v>445</v>
      </c>
      <c r="X75" s="3" t="s">
        <v>443</v>
      </c>
      <c r="Y75" s="3" t="s">
        <v>443</v>
      </c>
      <c r="Z75" s="3" t="s">
        <v>443</v>
      </c>
      <c r="AA75" s="3" t="s">
        <v>443</v>
      </c>
      <c r="AB75" s="3" t="s">
        <v>443</v>
      </c>
      <c r="AC75" s="3" t="s">
        <v>444</v>
      </c>
      <c r="AD75" s="3" t="s">
        <v>444</v>
      </c>
      <c r="AE75" s="46"/>
      <c r="AF75" s="3" t="s">
        <v>444</v>
      </c>
      <c r="AG75" s="3" t="s">
        <v>444</v>
      </c>
      <c r="AH75" s="3" t="s">
        <v>444</v>
      </c>
      <c r="AI75" s="3" t="s">
        <v>444</v>
      </c>
      <c r="AJ75" s="3" t="s">
        <v>444</v>
      </c>
      <c r="AK75" s="3" t="s">
        <v>443</v>
      </c>
      <c r="AL75" s="35" t="s">
        <v>188</v>
      </c>
    </row>
    <row r="76" spans="1:38" ht="26.25" customHeight="1" thickBot="1" x14ac:dyDescent="0.3">
      <c r="A76" s="55" t="s">
        <v>53</v>
      </c>
      <c r="B76" s="55" t="s">
        <v>189</v>
      </c>
      <c r="C76" s="56" t="s">
        <v>190</v>
      </c>
      <c r="D76" s="57"/>
      <c r="E76" s="3" t="s">
        <v>445</v>
      </c>
      <c r="F76" s="3" t="s">
        <v>445</v>
      </c>
      <c r="G76" s="3" t="s">
        <v>445</v>
      </c>
      <c r="H76" s="3" t="s">
        <v>445</v>
      </c>
      <c r="I76" s="3" t="s">
        <v>445</v>
      </c>
      <c r="J76" s="3" t="s">
        <v>445</v>
      </c>
      <c r="K76" s="3" t="s">
        <v>445</v>
      </c>
      <c r="L76" s="3" t="s">
        <v>445</v>
      </c>
      <c r="M76" s="3" t="s">
        <v>445</v>
      </c>
      <c r="N76" s="3" t="s">
        <v>445</v>
      </c>
      <c r="O76" s="3" t="s">
        <v>445</v>
      </c>
      <c r="P76" s="3" t="s">
        <v>445</v>
      </c>
      <c r="Q76" s="3" t="s">
        <v>445</v>
      </c>
      <c r="R76" s="3" t="s">
        <v>445</v>
      </c>
      <c r="S76" s="3" t="s">
        <v>445</v>
      </c>
      <c r="T76" s="3" t="s">
        <v>445</v>
      </c>
      <c r="U76" s="3" t="s">
        <v>445</v>
      </c>
      <c r="V76" s="3" t="s">
        <v>445</v>
      </c>
      <c r="W76" s="3" t="s">
        <v>445</v>
      </c>
      <c r="X76" s="3" t="s">
        <v>443</v>
      </c>
      <c r="Y76" s="3" t="s">
        <v>443</v>
      </c>
      <c r="Z76" s="3" t="s">
        <v>443</v>
      </c>
      <c r="AA76" s="3" t="s">
        <v>443</v>
      </c>
      <c r="AB76" s="3" t="s">
        <v>443</v>
      </c>
      <c r="AC76" s="3" t="s">
        <v>444</v>
      </c>
      <c r="AD76" s="3">
        <v>1.5041219999999999E-6</v>
      </c>
      <c r="AE76" s="46"/>
      <c r="AF76" s="3" t="s">
        <v>444</v>
      </c>
      <c r="AG76" s="3" t="s">
        <v>444</v>
      </c>
      <c r="AH76" s="3" t="s">
        <v>444</v>
      </c>
      <c r="AI76" s="3" t="s">
        <v>444</v>
      </c>
      <c r="AJ76" s="3" t="s">
        <v>444</v>
      </c>
      <c r="AK76" s="3" t="s">
        <v>443</v>
      </c>
      <c r="AL76" s="35" t="s">
        <v>191</v>
      </c>
    </row>
    <row r="77" spans="1:38" ht="26.25" customHeight="1" thickBot="1" x14ac:dyDescent="0.3">
      <c r="A77" s="55" t="s">
        <v>53</v>
      </c>
      <c r="B77" s="55" t="s">
        <v>192</v>
      </c>
      <c r="C77" s="56" t="s">
        <v>193</v>
      </c>
      <c r="D77" s="57"/>
      <c r="E77" s="3" t="s">
        <v>445</v>
      </c>
      <c r="F77" s="3" t="s">
        <v>445</v>
      </c>
      <c r="G77" s="3" t="s">
        <v>445</v>
      </c>
      <c r="H77" s="3" t="s">
        <v>445</v>
      </c>
      <c r="I77" s="3" t="s">
        <v>445</v>
      </c>
      <c r="J77" s="3" t="s">
        <v>445</v>
      </c>
      <c r="K77" s="3" t="s">
        <v>445</v>
      </c>
      <c r="L77" s="3" t="s">
        <v>445</v>
      </c>
      <c r="M77" s="3" t="s">
        <v>445</v>
      </c>
      <c r="N77" s="3" t="s">
        <v>445</v>
      </c>
      <c r="O77" s="3" t="s">
        <v>445</v>
      </c>
      <c r="P77" s="3" t="s">
        <v>445</v>
      </c>
      <c r="Q77" s="3" t="s">
        <v>445</v>
      </c>
      <c r="R77" s="3" t="s">
        <v>445</v>
      </c>
      <c r="S77" s="3" t="s">
        <v>445</v>
      </c>
      <c r="T77" s="3" t="s">
        <v>445</v>
      </c>
      <c r="U77" s="3" t="s">
        <v>443</v>
      </c>
      <c r="V77" s="3" t="s">
        <v>445</v>
      </c>
      <c r="W77" s="3" t="s">
        <v>445</v>
      </c>
      <c r="X77" s="3" t="s">
        <v>443</v>
      </c>
      <c r="Y77" s="3" t="s">
        <v>443</v>
      </c>
      <c r="Z77" s="3" t="s">
        <v>443</v>
      </c>
      <c r="AA77" s="3" t="s">
        <v>443</v>
      </c>
      <c r="AB77" s="3" t="s">
        <v>443</v>
      </c>
      <c r="AC77" s="3" t="s">
        <v>444</v>
      </c>
      <c r="AD77" s="3" t="s">
        <v>444</v>
      </c>
      <c r="AE77" s="46"/>
      <c r="AF77" s="3" t="s">
        <v>444</v>
      </c>
      <c r="AG77" s="3" t="s">
        <v>444</v>
      </c>
      <c r="AH77" s="3" t="s">
        <v>444</v>
      </c>
      <c r="AI77" s="3" t="s">
        <v>444</v>
      </c>
      <c r="AJ77" s="3" t="s">
        <v>444</v>
      </c>
      <c r="AK77" s="3" t="s">
        <v>443</v>
      </c>
      <c r="AL77" s="35" t="s">
        <v>194</v>
      </c>
    </row>
    <row r="78" spans="1:38" ht="26.25" customHeight="1" thickBot="1" x14ac:dyDescent="0.3">
      <c r="A78" s="55" t="s">
        <v>53</v>
      </c>
      <c r="B78" s="55" t="s">
        <v>195</v>
      </c>
      <c r="C78" s="56" t="s">
        <v>196</v>
      </c>
      <c r="D78" s="57"/>
      <c r="E78" s="3" t="s">
        <v>445</v>
      </c>
      <c r="F78" s="3" t="s">
        <v>445</v>
      </c>
      <c r="G78" s="3" t="s">
        <v>445</v>
      </c>
      <c r="H78" s="3" t="s">
        <v>445</v>
      </c>
      <c r="I78" s="3" t="s">
        <v>445</v>
      </c>
      <c r="J78" s="3" t="s">
        <v>445</v>
      </c>
      <c r="K78" s="3" t="s">
        <v>445</v>
      </c>
      <c r="L78" s="3" t="s">
        <v>445</v>
      </c>
      <c r="M78" s="3" t="s">
        <v>445</v>
      </c>
      <c r="N78" s="3" t="s">
        <v>445</v>
      </c>
      <c r="O78" s="3" t="s">
        <v>445</v>
      </c>
      <c r="P78" s="3" t="s">
        <v>445</v>
      </c>
      <c r="Q78" s="3" t="s">
        <v>445</v>
      </c>
      <c r="R78" s="3" t="s">
        <v>445</v>
      </c>
      <c r="S78" s="3" t="s">
        <v>445</v>
      </c>
      <c r="T78" s="3" t="s">
        <v>445</v>
      </c>
      <c r="U78" s="3" t="s">
        <v>445</v>
      </c>
      <c r="V78" s="3" t="s">
        <v>445</v>
      </c>
      <c r="W78" s="3" t="s">
        <v>445</v>
      </c>
      <c r="X78" s="3" t="s">
        <v>443</v>
      </c>
      <c r="Y78" s="3" t="s">
        <v>443</v>
      </c>
      <c r="Z78" s="3" t="s">
        <v>443</v>
      </c>
      <c r="AA78" s="3" t="s">
        <v>443</v>
      </c>
      <c r="AB78" s="3" t="s">
        <v>443</v>
      </c>
      <c r="AC78" s="3" t="s">
        <v>444</v>
      </c>
      <c r="AD78" s="3" t="s">
        <v>444</v>
      </c>
      <c r="AE78" s="46"/>
      <c r="AF78" s="3" t="s">
        <v>444</v>
      </c>
      <c r="AG78" s="3" t="s">
        <v>444</v>
      </c>
      <c r="AH78" s="3" t="s">
        <v>444</v>
      </c>
      <c r="AI78" s="3" t="s">
        <v>444</v>
      </c>
      <c r="AJ78" s="3" t="s">
        <v>444</v>
      </c>
      <c r="AK78" s="3" t="s">
        <v>443</v>
      </c>
      <c r="AL78" s="35" t="s">
        <v>197</v>
      </c>
    </row>
    <row r="79" spans="1:38" ht="26.25" customHeight="1" thickBot="1" x14ac:dyDescent="0.3">
      <c r="A79" s="55" t="s">
        <v>53</v>
      </c>
      <c r="B79" s="55" t="s">
        <v>198</v>
      </c>
      <c r="C79" s="56" t="s">
        <v>199</v>
      </c>
      <c r="D79" s="57"/>
      <c r="E79" s="3" t="s">
        <v>445</v>
      </c>
      <c r="F79" s="3" t="s">
        <v>445</v>
      </c>
      <c r="G79" s="3" t="s">
        <v>445</v>
      </c>
      <c r="H79" s="3" t="s">
        <v>445</v>
      </c>
      <c r="I79" s="3" t="s">
        <v>445</v>
      </c>
      <c r="J79" s="3" t="s">
        <v>445</v>
      </c>
      <c r="K79" s="3" t="s">
        <v>445</v>
      </c>
      <c r="L79" s="3" t="s">
        <v>445</v>
      </c>
      <c r="M79" s="3" t="s">
        <v>445</v>
      </c>
      <c r="N79" s="3" t="s">
        <v>445</v>
      </c>
      <c r="O79" s="3" t="s">
        <v>445</v>
      </c>
      <c r="P79" s="3" t="s">
        <v>445</v>
      </c>
      <c r="Q79" s="3" t="s">
        <v>445</v>
      </c>
      <c r="R79" s="3" t="s">
        <v>445</v>
      </c>
      <c r="S79" s="3" t="s">
        <v>445</v>
      </c>
      <c r="T79" s="3" t="s">
        <v>445</v>
      </c>
      <c r="U79" s="3" t="s">
        <v>443</v>
      </c>
      <c r="V79" s="3" t="s">
        <v>445</v>
      </c>
      <c r="W79" s="3" t="s">
        <v>445</v>
      </c>
      <c r="X79" s="3" t="s">
        <v>443</v>
      </c>
      <c r="Y79" s="3" t="s">
        <v>443</v>
      </c>
      <c r="Z79" s="3" t="s">
        <v>443</v>
      </c>
      <c r="AA79" s="3" t="s">
        <v>443</v>
      </c>
      <c r="AB79" s="3" t="s">
        <v>443</v>
      </c>
      <c r="AC79" s="3" t="s">
        <v>444</v>
      </c>
      <c r="AD79" s="3" t="s">
        <v>444</v>
      </c>
      <c r="AE79" s="46"/>
      <c r="AF79" s="3" t="s">
        <v>444</v>
      </c>
      <c r="AG79" s="3" t="s">
        <v>444</v>
      </c>
      <c r="AH79" s="3" t="s">
        <v>444</v>
      </c>
      <c r="AI79" s="3" t="s">
        <v>444</v>
      </c>
      <c r="AJ79" s="3" t="s">
        <v>444</v>
      </c>
      <c r="AK79" s="3" t="s">
        <v>443</v>
      </c>
      <c r="AL79" s="35" t="s">
        <v>200</v>
      </c>
    </row>
    <row r="80" spans="1:38" ht="26.25" customHeight="1" thickBot="1" x14ac:dyDescent="0.3">
      <c r="A80" s="55" t="s">
        <v>53</v>
      </c>
      <c r="B80" s="59" t="s">
        <v>201</v>
      </c>
      <c r="C80" s="61" t="s">
        <v>202</v>
      </c>
      <c r="D80" s="57"/>
      <c r="E80" s="3">
        <v>0.451598787</v>
      </c>
      <c r="F80" s="3">
        <v>6.0134343999999992E-2</v>
      </c>
      <c r="G80" s="3">
        <v>2.2916284280000001</v>
      </c>
      <c r="H80" s="3" t="s">
        <v>443</v>
      </c>
      <c r="I80" s="3">
        <v>2.2689287699160725E-2</v>
      </c>
      <c r="J80" s="3">
        <v>3.1487381689480516E-2</v>
      </c>
      <c r="K80" s="3">
        <v>3.7337651499999999E-2</v>
      </c>
      <c r="L80" s="3">
        <v>1.7805281821863999E-5</v>
      </c>
      <c r="M80" s="3">
        <v>0.12425029999999999</v>
      </c>
      <c r="N80" s="3">
        <v>2.0101312557000002</v>
      </c>
      <c r="O80" s="3">
        <v>5.8409537499999997E-2</v>
      </c>
      <c r="P80" s="3">
        <v>6.2252415228500002E-2</v>
      </c>
      <c r="Q80" s="3">
        <v>0.19084515699999999</v>
      </c>
      <c r="R80" s="3">
        <v>3.72099797E-2</v>
      </c>
      <c r="S80" s="3">
        <v>0.5863271055</v>
      </c>
      <c r="T80" s="3">
        <v>0.12667399999999998</v>
      </c>
      <c r="U80" s="3">
        <v>1.06E-2</v>
      </c>
      <c r="V80" s="3">
        <v>12.373089650000001</v>
      </c>
      <c r="W80" s="3">
        <v>0.55267299999999997</v>
      </c>
      <c r="X80" s="3">
        <v>4.3025000000000002E-4</v>
      </c>
      <c r="Y80" s="3">
        <v>4.3025000000000002E-4</v>
      </c>
      <c r="Z80" s="3">
        <v>4.3025000000000002E-4</v>
      </c>
      <c r="AA80" s="3">
        <v>4.3025000000000002E-4</v>
      </c>
      <c r="AB80" s="3">
        <v>1.7210000000000001E-3</v>
      </c>
      <c r="AC80" s="3" t="s">
        <v>444</v>
      </c>
      <c r="AD80" s="3" t="s">
        <v>443</v>
      </c>
      <c r="AE80" s="46"/>
      <c r="AF80" s="3" t="s">
        <v>444</v>
      </c>
      <c r="AG80" s="3" t="s">
        <v>444</v>
      </c>
      <c r="AH80" s="3" t="s">
        <v>444</v>
      </c>
      <c r="AI80" s="3" t="s">
        <v>444</v>
      </c>
      <c r="AJ80" s="3" t="s">
        <v>444</v>
      </c>
      <c r="AK80" s="3" t="s">
        <v>443</v>
      </c>
      <c r="AL80" s="35" t="s">
        <v>410</v>
      </c>
    </row>
    <row r="81" spans="1:38" ht="26.25" customHeight="1" thickBot="1" x14ac:dyDescent="0.3">
      <c r="A81" s="55" t="s">
        <v>53</v>
      </c>
      <c r="B81" s="59" t="s">
        <v>203</v>
      </c>
      <c r="C81" s="61" t="s">
        <v>204</v>
      </c>
      <c r="D81" s="57"/>
      <c r="E81" s="3" t="s">
        <v>445</v>
      </c>
      <c r="F81" s="3" t="s">
        <v>445</v>
      </c>
      <c r="G81" s="3" t="s">
        <v>445</v>
      </c>
      <c r="H81" s="3" t="s">
        <v>444</v>
      </c>
      <c r="I81" s="3">
        <v>3.213101526441177E-3</v>
      </c>
      <c r="J81" s="3">
        <v>1.6530435495791668E-2</v>
      </c>
      <c r="K81" s="3">
        <v>5.3269335877401958E-2</v>
      </c>
      <c r="L81" s="3">
        <v>1.6788842740350001E-6</v>
      </c>
      <c r="M81" s="3">
        <v>0.13500000000000001</v>
      </c>
      <c r="N81" s="3">
        <v>0.20017200000000002</v>
      </c>
      <c r="O81" s="3">
        <v>3.6589000000000001E-3</v>
      </c>
      <c r="P81" s="3" t="s">
        <v>443</v>
      </c>
      <c r="Q81" s="3">
        <v>7.8405000000000002E-3</v>
      </c>
      <c r="R81" s="3">
        <v>3.9299163999999998E-2</v>
      </c>
      <c r="S81" s="3">
        <v>1.1999999999999999E-3</v>
      </c>
      <c r="T81" s="3">
        <v>1.1E-5</v>
      </c>
      <c r="U81" s="3" t="s">
        <v>443</v>
      </c>
      <c r="V81" s="3">
        <v>0.466367182645401</v>
      </c>
      <c r="W81" s="3">
        <v>9.2827429999999996E-3</v>
      </c>
      <c r="X81" s="3" t="s">
        <v>443</v>
      </c>
      <c r="Y81" s="3" t="s">
        <v>443</v>
      </c>
      <c r="Z81" s="3" t="s">
        <v>443</v>
      </c>
      <c r="AA81" s="3" t="s">
        <v>443</v>
      </c>
      <c r="AB81" s="3" t="s">
        <v>443</v>
      </c>
      <c r="AC81" s="3" t="s">
        <v>444</v>
      </c>
      <c r="AD81" s="3">
        <v>3.8612314999999997E-5</v>
      </c>
      <c r="AE81" s="46"/>
      <c r="AF81" s="3" t="s">
        <v>444</v>
      </c>
      <c r="AG81" s="3" t="s">
        <v>444</v>
      </c>
      <c r="AH81" s="3" t="s">
        <v>444</v>
      </c>
      <c r="AI81" s="3" t="s">
        <v>444</v>
      </c>
      <c r="AJ81" s="3" t="s">
        <v>444</v>
      </c>
      <c r="AK81" s="3" t="s">
        <v>443</v>
      </c>
      <c r="AL81" s="35" t="s">
        <v>205</v>
      </c>
    </row>
    <row r="82" spans="1:38" ht="26.25" customHeight="1" thickBot="1" x14ac:dyDescent="0.3">
      <c r="A82" s="55" t="s">
        <v>206</v>
      </c>
      <c r="B82" s="59" t="s">
        <v>207</v>
      </c>
      <c r="C82" s="65" t="s">
        <v>208</v>
      </c>
      <c r="D82" s="57"/>
      <c r="E82" s="3" t="s">
        <v>444</v>
      </c>
      <c r="F82" s="3">
        <v>23.43398146911321</v>
      </c>
      <c r="G82" s="3" t="s">
        <v>444</v>
      </c>
      <c r="H82" s="3" t="s">
        <v>444</v>
      </c>
      <c r="I82" s="3" t="s">
        <v>444</v>
      </c>
      <c r="J82" s="3" t="s">
        <v>444</v>
      </c>
      <c r="K82" s="3" t="s">
        <v>444</v>
      </c>
      <c r="L82" s="3" t="s">
        <v>444</v>
      </c>
      <c r="M82" s="3" t="s">
        <v>444</v>
      </c>
      <c r="N82" s="3" t="s">
        <v>444</v>
      </c>
      <c r="O82" s="3" t="s">
        <v>444</v>
      </c>
      <c r="P82" s="3" t="s">
        <v>444</v>
      </c>
      <c r="Q82" s="3" t="s">
        <v>444</v>
      </c>
      <c r="R82" s="3" t="s">
        <v>444</v>
      </c>
      <c r="S82" s="3" t="s">
        <v>444</v>
      </c>
      <c r="T82" s="3" t="s">
        <v>444</v>
      </c>
      <c r="U82" s="3" t="s">
        <v>444</v>
      </c>
      <c r="V82" s="3" t="s">
        <v>444</v>
      </c>
      <c r="W82" s="3" t="s">
        <v>444</v>
      </c>
      <c r="X82" s="3" t="s">
        <v>444</v>
      </c>
      <c r="Y82" s="3" t="s">
        <v>444</v>
      </c>
      <c r="Z82" s="3" t="s">
        <v>444</v>
      </c>
      <c r="AA82" s="3" t="s">
        <v>444</v>
      </c>
      <c r="AB82" s="3" t="s">
        <v>444</v>
      </c>
      <c r="AC82" s="3" t="s">
        <v>444</v>
      </c>
      <c r="AD82" s="3" t="s">
        <v>444</v>
      </c>
      <c r="AE82" s="46"/>
      <c r="AF82" s="3" t="s">
        <v>444</v>
      </c>
      <c r="AG82" s="3" t="s">
        <v>444</v>
      </c>
      <c r="AH82" s="3" t="s">
        <v>444</v>
      </c>
      <c r="AI82" s="3" t="s">
        <v>444</v>
      </c>
      <c r="AJ82" s="3" t="s">
        <v>444</v>
      </c>
      <c r="AK82" s="3">
        <v>11322088</v>
      </c>
      <c r="AL82" s="35" t="s">
        <v>439</v>
      </c>
    </row>
    <row r="83" spans="1:38" ht="26.25" customHeight="1" thickBot="1" x14ac:dyDescent="0.3">
      <c r="A83" s="55" t="s">
        <v>53</v>
      </c>
      <c r="B83" s="66" t="s">
        <v>209</v>
      </c>
      <c r="C83" s="67" t="s">
        <v>210</v>
      </c>
      <c r="D83" s="57"/>
      <c r="E83" s="3">
        <v>2.4327999999999999E-2</v>
      </c>
      <c r="F83" s="3">
        <v>7.458552784246128E-2</v>
      </c>
      <c r="G83" s="3">
        <v>1.7924000000000002E-2</v>
      </c>
      <c r="H83" s="3" t="s">
        <v>444</v>
      </c>
      <c r="I83" s="3">
        <v>1.0090030426615323E-2</v>
      </c>
      <c r="J83" s="3">
        <v>5.9982024430614914E-2</v>
      </c>
      <c r="K83" s="3">
        <v>0.30313971182153626</v>
      </c>
      <c r="L83" s="3">
        <v>4.4427700842787339E-4</v>
      </c>
      <c r="M83" s="3">
        <v>0.14971499999999999</v>
      </c>
      <c r="N83" s="3" t="s">
        <v>444</v>
      </c>
      <c r="O83" s="3" t="s">
        <v>444</v>
      </c>
      <c r="P83" s="3" t="s">
        <v>444</v>
      </c>
      <c r="Q83" s="3" t="s">
        <v>444</v>
      </c>
      <c r="R83" s="3" t="s">
        <v>444</v>
      </c>
      <c r="S83" s="3" t="s">
        <v>444</v>
      </c>
      <c r="T83" s="3" t="s">
        <v>444</v>
      </c>
      <c r="U83" s="3" t="s">
        <v>444</v>
      </c>
      <c r="V83" s="3" t="s">
        <v>444</v>
      </c>
      <c r="W83" s="3">
        <v>1.9654562E-2</v>
      </c>
      <c r="X83" s="3">
        <v>2.26373886E-3</v>
      </c>
      <c r="Y83" s="3">
        <v>8.6280284200000012E-3</v>
      </c>
      <c r="Z83" s="3">
        <v>1.1924764170000001E-2</v>
      </c>
      <c r="AA83" s="3">
        <v>2.8257735000000001E-4</v>
      </c>
      <c r="AB83" s="3">
        <v>2.3099108800000004E-2</v>
      </c>
      <c r="AC83" s="3" t="s">
        <v>444</v>
      </c>
      <c r="AD83" s="3" t="s">
        <v>444</v>
      </c>
      <c r="AE83" s="46"/>
      <c r="AF83" s="3" t="s">
        <v>444</v>
      </c>
      <c r="AG83" s="3" t="s">
        <v>444</v>
      </c>
      <c r="AH83" s="3" t="s">
        <v>444</v>
      </c>
      <c r="AI83" s="3" t="s">
        <v>444</v>
      </c>
      <c r="AJ83" s="3" t="s">
        <v>444</v>
      </c>
      <c r="AK83" s="3" t="s">
        <v>443</v>
      </c>
      <c r="AL83" s="35" t="s">
        <v>410</v>
      </c>
    </row>
    <row r="84" spans="1:38" ht="26.25" customHeight="1" thickBot="1" x14ac:dyDescent="0.3">
      <c r="A84" s="55" t="s">
        <v>53</v>
      </c>
      <c r="B84" s="66" t="s">
        <v>211</v>
      </c>
      <c r="C84" s="67" t="s">
        <v>212</v>
      </c>
      <c r="D84" s="57"/>
      <c r="E84" s="3">
        <v>6.4139999999999996E-3</v>
      </c>
      <c r="F84" s="3">
        <v>0.02</v>
      </c>
      <c r="G84" s="3" t="s">
        <v>443</v>
      </c>
      <c r="H84" s="3" t="s">
        <v>444</v>
      </c>
      <c r="I84" s="3" t="s">
        <v>444</v>
      </c>
      <c r="J84" s="3" t="s">
        <v>444</v>
      </c>
      <c r="K84" s="3" t="s">
        <v>444</v>
      </c>
      <c r="L84" s="3" t="s">
        <v>444</v>
      </c>
      <c r="M84" s="3">
        <v>2.7820000000000002E-3</v>
      </c>
      <c r="N84" s="3" t="s">
        <v>443</v>
      </c>
      <c r="O84" s="3" t="s">
        <v>444</v>
      </c>
      <c r="P84" s="3" t="s">
        <v>444</v>
      </c>
      <c r="Q84" s="3" t="s">
        <v>444</v>
      </c>
      <c r="R84" s="3" t="s">
        <v>444</v>
      </c>
      <c r="S84" s="3" t="s">
        <v>444</v>
      </c>
      <c r="T84" s="3" t="s">
        <v>444</v>
      </c>
      <c r="U84" s="3" t="s">
        <v>444</v>
      </c>
      <c r="V84" s="3" t="s">
        <v>444</v>
      </c>
      <c r="W84" s="3" t="s">
        <v>443</v>
      </c>
      <c r="X84" s="3" t="s">
        <v>443</v>
      </c>
      <c r="Y84" s="3" t="s">
        <v>443</v>
      </c>
      <c r="Z84" s="3" t="s">
        <v>443</v>
      </c>
      <c r="AA84" s="3" t="s">
        <v>443</v>
      </c>
      <c r="AB84" s="3" t="s">
        <v>443</v>
      </c>
      <c r="AC84" s="3" t="s">
        <v>444</v>
      </c>
      <c r="AD84" s="3" t="s">
        <v>444</v>
      </c>
      <c r="AE84" s="46"/>
      <c r="AF84" s="3" t="s">
        <v>444</v>
      </c>
      <c r="AG84" s="3" t="s">
        <v>444</v>
      </c>
      <c r="AH84" s="3" t="s">
        <v>444</v>
      </c>
      <c r="AI84" s="3" t="s">
        <v>444</v>
      </c>
      <c r="AJ84" s="3" t="s">
        <v>444</v>
      </c>
      <c r="AK84" s="3" t="s">
        <v>443</v>
      </c>
      <c r="AL84" s="35" t="s">
        <v>410</v>
      </c>
    </row>
    <row r="85" spans="1:38" ht="26.25" customHeight="1" thickBot="1" x14ac:dyDescent="0.3">
      <c r="A85" s="55" t="s">
        <v>206</v>
      </c>
      <c r="B85" s="61" t="s">
        <v>213</v>
      </c>
      <c r="C85" s="67" t="s">
        <v>401</v>
      </c>
      <c r="D85" s="57"/>
      <c r="E85" s="3">
        <v>3.9242800000000001E-2</v>
      </c>
      <c r="F85" s="3">
        <v>9.5665335221996877</v>
      </c>
      <c r="G85" s="3">
        <v>5.3399999999999997E-4</v>
      </c>
      <c r="H85" s="3" t="s">
        <v>443</v>
      </c>
      <c r="I85" s="3" t="s">
        <v>444</v>
      </c>
      <c r="J85" s="3" t="s">
        <v>444</v>
      </c>
      <c r="K85" s="3">
        <v>2.1460000000000003E-3</v>
      </c>
      <c r="L85" s="3" t="s">
        <v>444</v>
      </c>
      <c r="M85" s="3">
        <v>1.4398999999999999E-2</v>
      </c>
      <c r="N85" s="3" t="s">
        <v>443</v>
      </c>
      <c r="O85" s="3" t="s">
        <v>443</v>
      </c>
      <c r="P85" s="3" t="s">
        <v>443</v>
      </c>
      <c r="Q85" s="3" t="s">
        <v>443</v>
      </c>
      <c r="R85" s="3">
        <v>3.5999999999999997E-2</v>
      </c>
      <c r="S85" s="3" t="s">
        <v>443</v>
      </c>
      <c r="T85" s="3" t="s">
        <v>443</v>
      </c>
      <c r="U85" s="3" t="s">
        <v>443</v>
      </c>
      <c r="V85" s="3">
        <v>4.4999999999999998E-2</v>
      </c>
      <c r="W85" s="3" t="s">
        <v>444</v>
      </c>
      <c r="X85" s="3" t="s">
        <v>444</v>
      </c>
      <c r="Y85" s="3" t="s">
        <v>444</v>
      </c>
      <c r="Z85" s="3" t="s">
        <v>444</v>
      </c>
      <c r="AA85" s="3" t="s">
        <v>444</v>
      </c>
      <c r="AB85" s="3" t="s">
        <v>444</v>
      </c>
      <c r="AC85" s="3" t="s">
        <v>444</v>
      </c>
      <c r="AD85" s="3" t="s">
        <v>444</v>
      </c>
      <c r="AE85" s="46"/>
      <c r="AF85" s="3" t="s">
        <v>444</v>
      </c>
      <c r="AG85" s="3" t="s">
        <v>444</v>
      </c>
      <c r="AH85" s="3" t="s">
        <v>444</v>
      </c>
      <c r="AI85" s="3" t="s">
        <v>444</v>
      </c>
      <c r="AJ85" s="3" t="s">
        <v>444</v>
      </c>
      <c r="AK85" s="3" t="s">
        <v>447</v>
      </c>
      <c r="AL85" s="35" t="s">
        <v>214</v>
      </c>
    </row>
    <row r="86" spans="1:38" ht="26.25" customHeight="1" thickBot="1" x14ac:dyDescent="0.3">
      <c r="A86" s="55" t="s">
        <v>206</v>
      </c>
      <c r="B86" s="61" t="s">
        <v>215</v>
      </c>
      <c r="C86" s="65" t="s">
        <v>216</v>
      </c>
      <c r="D86" s="57"/>
      <c r="E86" s="3" t="s">
        <v>443</v>
      </c>
      <c r="F86" s="3">
        <v>1.5583904709411005</v>
      </c>
      <c r="G86" s="3" t="s">
        <v>443</v>
      </c>
      <c r="H86" s="3" t="s">
        <v>443</v>
      </c>
      <c r="I86" s="3" t="s">
        <v>444</v>
      </c>
      <c r="J86" s="3" t="s">
        <v>444</v>
      </c>
      <c r="K86" s="3" t="s">
        <v>444</v>
      </c>
      <c r="L86" s="3" t="s">
        <v>444</v>
      </c>
      <c r="M86" s="3" t="s">
        <v>443</v>
      </c>
      <c r="N86" s="3" t="s">
        <v>443</v>
      </c>
      <c r="O86" s="3" t="s">
        <v>443</v>
      </c>
      <c r="P86" s="3" t="s">
        <v>443</v>
      </c>
      <c r="Q86" s="3" t="s">
        <v>443</v>
      </c>
      <c r="R86" s="3" t="s">
        <v>443</v>
      </c>
      <c r="S86" s="3" t="s">
        <v>443</v>
      </c>
      <c r="T86" s="3" t="s">
        <v>443</v>
      </c>
      <c r="U86" s="3" t="s">
        <v>444</v>
      </c>
      <c r="V86" s="3" t="s">
        <v>444</v>
      </c>
      <c r="W86" s="3">
        <v>1.8879999999999999E-3</v>
      </c>
      <c r="X86" s="3" t="s">
        <v>444</v>
      </c>
      <c r="Y86" s="3" t="s">
        <v>444</v>
      </c>
      <c r="Z86" s="3" t="s">
        <v>444</v>
      </c>
      <c r="AA86" s="3" t="s">
        <v>444</v>
      </c>
      <c r="AB86" s="3" t="s">
        <v>444</v>
      </c>
      <c r="AC86" s="3" t="s">
        <v>444</v>
      </c>
      <c r="AD86" s="3" t="s">
        <v>444</v>
      </c>
      <c r="AE86" s="46"/>
      <c r="AF86" s="3" t="s">
        <v>444</v>
      </c>
      <c r="AG86" s="3" t="s">
        <v>444</v>
      </c>
      <c r="AH86" s="3" t="s">
        <v>444</v>
      </c>
      <c r="AI86" s="3" t="s">
        <v>444</v>
      </c>
      <c r="AJ86" s="3" t="s">
        <v>444</v>
      </c>
      <c r="AK86" s="3" t="s">
        <v>444</v>
      </c>
      <c r="AL86" s="35" t="s">
        <v>217</v>
      </c>
    </row>
    <row r="87" spans="1:38" ht="26.25" customHeight="1" thickBot="1" x14ac:dyDescent="0.3">
      <c r="A87" s="55" t="s">
        <v>206</v>
      </c>
      <c r="B87" s="61" t="s">
        <v>218</v>
      </c>
      <c r="C87" s="65" t="s">
        <v>219</v>
      </c>
      <c r="D87" s="57"/>
      <c r="E87" s="3" t="s">
        <v>444</v>
      </c>
      <c r="F87" s="3">
        <v>0.43978689693592854</v>
      </c>
      <c r="G87" s="3" t="s">
        <v>444</v>
      </c>
      <c r="H87" s="3" t="s">
        <v>444</v>
      </c>
      <c r="I87" s="3" t="s">
        <v>444</v>
      </c>
      <c r="J87" s="3" t="s">
        <v>444</v>
      </c>
      <c r="K87" s="3" t="s">
        <v>444</v>
      </c>
      <c r="L87" s="3" t="s">
        <v>444</v>
      </c>
      <c r="M87" s="3" t="s">
        <v>444</v>
      </c>
      <c r="N87" s="3" t="s">
        <v>444</v>
      </c>
      <c r="O87" s="3" t="s">
        <v>444</v>
      </c>
      <c r="P87" s="3" t="s">
        <v>444</v>
      </c>
      <c r="Q87" s="3" t="s">
        <v>444</v>
      </c>
      <c r="R87" s="3" t="s">
        <v>444</v>
      </c>
      <c r="S87" s="3" t="s">
        <v>444</v>
      </c>
      <c r="T87" s="3" t="s">
        <v>444</v>
      </c>
      <c r="U87" s="3" t="s">
        <v>444</v>
      </c>
      <c r="V87" s="3" t="s">
        <v>444</v>
      </c>
      <c r="W87" s="3" t="s">
        <v>444</v>
      </c>
      <c r="X87" s="3" t="s">
        <v>444</v>
      </c>
      <c r="Y87" s="3" t="s">
        <v>444</v>
      </c>
      <c r="Z87" s="3" t="s">
        <v>444</v>
      </c>
      <c r="AA87" s="3" t="s">
        <v>444</v>
      </c>
      <c r="AB87" s="3" t="s">
        <v>444</v>
      </c>
      <c r="AC87" s="3" t="s">
        <v>444</v>
      </c>
      <c r="AD87" s="3" t="s">
        <v>444</v>
      </c>
      <c r="AE87" s="46"/>
      <c r="AF87" s="3" t="s">
        <v>444</v>
      </c>
      <c r="AG87" s="3" t="s">
        <v>444</v>
      </c>
      <c r="AH87" s="3" t="s">
        <v>444</v>
      </c>
      <c r="AI87" s="3" t="s">
        <v>444</v>
      </c>
      <c r="AJ87" s="3" t="s">
        <v>444</v>
      </c>
      <c r="AK87" s="3">
        <v>1191604</v>
      </c>
      <c r="AL87" s="35" t="s">
        <v>217</v>
      </c>
    </row>
    <row r="88" spans="1:38" ht="26.25" customHeight="1" thickBot="1" x14ac:dyDescent="0.3">
      <c r="A88" s="55" t="s">
        <v>206</v>
      </c>
      <c r="B88" s="61" t="s">
        <v>220</v>
      </c>
      <c r="C88" s="65" t="s">
        <v>221</v>
      </c>
      <c r="D88" s="57"/>
      <c r="E88" s="3">
        <v>6.8999999999999997E-5</v>
      </c>
      <c r="F88" s="3">
        <v>4.9842506501316555</v>
      </c>
      <c r="G88" s="3" t="s">
        <v>443</v>
      </c>
      <c r="H88" s="3">
        <v>1.0369999999999999E-3</v>
      </c>
      <c r="I88" s="3">
        <v>1.4972E-5</v>
      </c>
      <c r="J88" s="3">
        <v>2.9943999999999999E-4</v>
      </c>
      <c r="K88" s="3">
        <v>7.8799999999999996E-4</v>
      </c>
      <c r="L88" s="3">
        <v>4.1921600000000001E-8</v>
      </c>
      <c r="M88" s="3" t="s">
        <v>443</v>
      </c>
      <c r="N88" s="3" t="s">
        <v>444</v>
      </c>
      <c r="O88" s="3" t="s">
        <v>444</v>
      </c>
      <c r="P88" s="3" t="s">
        <v>444</v>
      </c>
      <c r="Q88" s="3" t="s">
        <v>444</v>
      </c>
      <c r="R88" s="3" t="s">
        <v>444</v>
      </c>
      <c r="S88" s="3" t="s">
        <v>444</v>
      </c>
      <c r="T88" s="3" t="s">
        <v>444</v>
      </c>
      <c r="U88" s="3" t="s">
        <v>444</v>
      </c>
      <c r="V88" s="3" t="s">
        <v>444</v>
      </c>
      <c r="W88" s="3" t="s">
        <v>444</v>
      </c>
      <c r="X88" s="3" t="s">
        <v>443</v>
      </c>
      <c r="Y88" s="3" t="s">
        <v>443</v>
      </c>
      <c r="Z88" s="3" t="s">
        <v>443</v>
      </c>
      <c r="AA88" s="3" t="s">
        <v>443</v>
      </c>
      <c r="AB88" s="3" t="s">
        <v>443</v>
      </c>
      <c r="AC88" s="3" t="s">
        <v>444</v>
      </c>
      <c r="AD88" s="3" t="s">
        <v>444</v>
      </c>
      <c r="AE88" s="46"/>
      <c r="AF88" s="3" t="s">
        <v>444</v>
      </c>
      <c r="AG88" s="3" t="s">
        <v>444</v>
      </c>
      <c r="AH88" s="3" t="s">
        <v>444</v>
      </c>
      <c r="AI88" s="3" t="s">
        <v>444</v>
      </c>
      <c r="AJ88" s="3" t="s">
        <v>444</v>
      </c>
      <c r="AK88" s="3" t="s">
        <v>444</v>
      </c>
      <c r="AL88" s="35" t="s">
        <v>410</v>
      </c>
    </row>
    <row r="89" spans="1:38" ht="26.25" customHeight="1" thickBot="1" x14ac:dyDescent="0.3">
      <c r="A89" s="55" t="s">
        <v>206</v>
      </c>
      <c r="B89" s="61" t="s">
        <v>222</v>
      </c>
      <c r="C89" s="65" t="s">
        <v>223</v>
      </c>
      <c r="D89" s="57"/>
      <c r="E89" s="3">
        <v>1.1443000000000002E-2</v>
      </c>
      <c r="F89" s="3">
        <v>2.212791490666667</v>
      </c>
      <c r="G89" s="3">
        <v>1.4829999999999999E-3</v>
      </c>
      <c r="H89" s="3" t="s">
        <v>443</v>
      </c>
      <c r="I89" s="3" t="s">
        <v>444</v>
      </c>
      <c r="J89" s="3" t="s">
        <v>444</v>
      </c>
      <c r="K89" s="3">
        <v>1.7979999999999999E-3</v>
      </c>
      <c r="L89" s="3" t="s">
        <v>444</v>
      </c>
      <c r="M89" s="3">
        <v>8.5690000000000002E-3</v>
      </c>
      <c r="N89" s="3" t="s">
        <v>444</v>
      </c>
      <c r="O89" s="3" t="s">
        <v>444</v>
      </c>
      <c r="P89" s="3" t="s">
        <v>443</v>
      </c>
      <c r="Q89" s="3" t="s">
        <v>444</v>
      </c>
      <c r="R89" s="3" t="s">
        <v>444</v>
      </c>
      <c r="S89" s="3" t="s">
        <v>444</v>
      </c>
      <c r="T89" s="3" t="s">
        <v>444</v>
      </c>
      <c r="U89" s="3" t="s">
        <v>444</v>
      </c>
      <c r="V89" s="3" t="s">
        <v>444</v>
      </c>
      <c r="W89" s="3" t="s">
        <v>444</v>
      </c>
      <c r="X89" s="3" t="s">
        <v>444</v>
      </c>
      <c r="Y89" s="3" t="s">
        <v>444</v>
      </c>
      <c r="Z89" s="3" t="s">
        <v>444</v>
      </c>
      <c r="AA89" s="3" t="s">
        <v>444</v>
      </c>
      <c r="AB89" s="3" t="s">
        <v>444</v>
      </c>
      <c r="AC89" s="3" t="s">
        <v>444</v>
      </c>
      <c r="AD89" s="3" t="s">
        <v>444</v>
      </c>
      <c r="AE89" s="46"/>
      <c r="AF89" s="3" t="s">
        <v>444</v>
      </c>
      <c r="AG89" s="3" t="s">
        <v>444</v>
      </c>
      <c r="AH89" s="3" t="s">
        <v>444</v>
      </c>
      <c r="AI89" s="3" t="s">
        <v>444</v>
      </c>
      <c r="AJ89" s="3" t="s">
        <v>444</v>
      </c>
      <c r="AK89" s="3" t="s">
        <v>444</v>
      </c>
      <c r="AL89" s="35" t="s">
        <v>410</v>
      </c>
    </row>
    <row r="90" spans="1:38" s="5" customFormat="1" ht="26.25" customHeight="1" thickBot="1" x14ac:dyDescent="0.3">
      <c r="A90" s="55" t="s">
        <v>206</v>
      </c>
      <c r="B90" s="61" t="s">
        <v>224</v>
      </c>
      <c r="C90" s="65" t="s">
        <v>225</v>
      </c>
      <c r="D90" s="57"/>
      <c r="E90" s="3" t="s">
        <v>444</v>
      </c>
      <c r="F90" s="3">
        <v>1.3119930010123373</v>
      </c>
      <c r="G90" s="3" t="s">
        <v>444</v>
      </c>
      <c r="H90" s="3" t="s">
        <v>444</v>
      </c>
      <c r="I90" s="3">
        <v>2.4654999999999998E-3</v>
      </c>
      <c r="J90" s="3">
        <v>1.0949249999999999E-2</v>
      </c>
      <c r="K90" s="3">
        <v>2.9728000000000001E-2</v>
      </c>
      <c r="L90" s="3" t="s">
        <v>444</v>
      </c>
      <c r="M90" s="3" t="s">
        <v>444</v>
      </c>
      <c r="N90" s="3" t="s">
        <v>444</v>
      </c>
      <c r="O90" s="3" t="s">
        <v>444</v>
      </c>
      <c r="P90" s="3" t="s">
        <v>444</v>
      </c>
      <c r="Q90" s="3" t="s">
        <v>444</v>
      </c>
      <c r="R90" s="3" t="s">
        <v>444</v>
      </c>
      <c r="S90" s="3" t="s">
        <v>444</v>
      </c>
      <c r="T90" s="3" t="s">
        <v>444</v>
      </c>
      <c r="U90" s="3" t="s">
        <v>444</v>
      </c>
      <c r="V90" s="3" t="s">
        <v>444</v>
      </c>
      <c r="W90" s="3" t="s">
        <v>444</v>
      </c>
      <c r="X90" s="3">
        <v>4.51500735E-3</v>
      </c>
      <c r="Y90" s="3">
        <v>2.2790037100000001E-3</v>
      </c>
      <c r="Z90" s="3">
        <v>2.2790037100000001E-3</v>
      </c>
      <c r="AA90" s="3">
        <v>2.2790037100000001E-3</v>
      </c>
      <c r="AB90" s="3">
        <v>1.135201848E-2</v>
      </c>
      <c r="AC90" s="3" t="s">
        <v>444</v>
      </c>
      <c r="AD90" s="3" t="s">
        <v>444</v>
      </c>
      <c r="AE90" s="46"/>
      <c r="AF90" s="3" t="s">
        <v>444</v>
      </c>
      <c r="AG90" s="3" t="s">
        <v>444</v>
      </c>
      <c r="AH90" s="3" t="s">
        <v>444</v>
      </c>
      <c r="AI90" s="3" t="s">
        <v>444</v>
      </c>
      <c r="AJ90" s="3" t="s">
        <v>444</v>
      </c>
      <c r="AK90" s="3" t="s">
        <v>444</v>
      </c>
      <c r="AL90" s="35" t="s">
        <v>410</v>
      </c>
    </row>
    <row r="91" spans="1:38" ht="26.25" customHeight="1" thickBot="1" x14ac:dyDescent="0.3">
      <c r="A91" s="55" t="s">
        <v>206</v>
      </c>
      <c r="B91" s="59" t="s">
        <v>402</v>
      </c>
      <c r="C91" s="61" t="s">
        <v>226</v>
      </c>
      <c r="D91" s="57"/>
      <c r="E91" s="3">
        <v>3.196897989545365E-2</v>
      </c>
      <c r="F91" s="3">
        <v>0.12177857238231504</v>
      </c>
      <c r="G91" s="3">
        <v>1.1488375382422651E-2</v>
      </c>
      <c r="H91" s="3">
        <v>7.317588262100462E-2</v>
      </c>
      <c r="I91" s="3">
        <v>0.50740311527362159</v>
      </c>
      <c r="J91" s="3">
        <v>0.53633434987718231</v>
      </c>
      <c r="K91" s="3">
        <v>0.54230993963585861</v>
      </c>
      <c r="L91" s="3">
        <v>2.1423802501091536E-3</v>
      </c>
      <c r="M91" s="3">
        <v>0.97789022684587912</v>
      </c>
      <c r="N91" s="3">
        <v>0.69616009818177615</v>
      </c>
      <c r="O91" s="3">
        <v>0.17362939862127261</v>
      </c>
      <c r="P91" s="3">
        <v>2.5190180803154496E-3</v>
      </c>
      <c r="Q91" s="3">
        <v>1.2895901503877727E-3</v>
      </c>
      <c r="R91" s="3">
        <v>0.33985776462524647</v>
      </c>
      <c r="S91" s="3">
        <v>13.6429299281328</v>
      </c>
      <c r="T91" s="3">
        <v>0.61336611360556337</v>
      </c>
      <c r="U91" s="3">
        <v>7.7117609861028336E-2</v>
      </c>
      <c r="V91" s="3">
        <v>7.8898913200121852</v>
      </c>
      <c r="W91" s="3">
        <v>1.7632744580964967E-3</v>
      </c>
      <c r="X91" s="3">
        <v>1.9572344504871116E-3</v>
      </c>
      <c r="Y91" s="3">
        <v>7.934734259434236E-4</v>
      </c>
      <c r="Z91" s="3">
        <v>7.934734259434236E-4</v>
      </c>
      <c r="AA91" s="3">
        <v>7.934734259434236E-4</v>
      </c>
      <c r="AB91" s="3">
        <v>4.337654728917382E-3</v>
      </c>
      <c r="AC91" s="3" t="s">
        <v>444</v>
      </c>
      <c r="AD91" s="3" t="s">
        <v>444</v>
      </c>
      <c r="AE91" s="46"/>
      <c r="AF91" s="3" t="s">
        <v>444</v>
      </c>
      <c r="AG91" s="3" t="s">
        <v>444</v>
      </c>
      <c r="AH91" s="3" t="s">
        <v>444</v>
      </c>
      <c r="AI91" s="3" t="s">
        <v>444</v>
      </c>
      <c r="AJ91" s="3" t="s">
        <v>444</v>
      </c>
      <c r="AK91" s="3" t="s">
        <v>444</v>
      </c>
      <c r="AL91" s="35" t="s">
        <v>410</v>
      </c>
    </row>
    <row r="92" spans="1:38" ht="26.25" customHeight="1" thickBot="1" x14ac:dyDescent="0.3">
      <c r="A92" s="55" t="s">
        <v>53</v>
      </c>
      <c r="B92" s="55" t="s">
        <v>227</v>
      </c>
      <c r="C92" s="56" t="s">
        <v>228</v>
      </c>
      <c r="D92" s="62"/>
      <c r="E92" s="3">
        <v>1.439E-2</v>
      </c>
      <c r="F92" s="3">
        <v>0.80873972999999999</v>
      </c>
      <c r="G92" s="3">
        <v>6.0000000000000001E-3</v>
      </c>
      <c r="H92" s="3" t="s">
        <v>443</v>
      </c>
      <c r="I92" s="3" t="s">
        <v>445</v>
      </c>
      <c r="J92" s="3" t="s">
        <v>445</v>
      </c>
      <c r="K92" s="3" t="s">
        <v>445</v>
      </c>
      <c r="L92" s="3" t="s">
        <v>443</v>
      </c>
      <c r="M92" s="3">
        <v>7.0058799999999999E-3</v>
      </c>
      <c r="N92" s="3" t="s">
        <v>443</v>
      </c>
      <c r="O92" s="3" t="s">
        <v>443</v>
      </c>
      <c r="P92" s="3" t="s">
        <v>443</v>
      </c>
      <c r="Q92" s="3" t="s">
        <v>443</v>
      </c>
      <c r="R92" s="3" t="s">
        <v>443</v>
      </c>
      <c r="S92" s="3" t="s">
        <v>443</v>
      </c>
      <c r="T92" s="3" t="s">
        <v>443</v>
      </c>
      <c r="U92" s="3" t="s">
        <v>444</v>
      </c>
      <c r="V92" s="3" t="s">
        <v>444</v>
      </c>
      <c r="W92" s="3" t="s">
        <v>444</v>
      </c>
      <c r="X92" s="3" t="s">
        <v>444</v>
      </c>
      <c r="Y92" s="3" t="s">
        <v>444</v>
      </c>
      <c r="Z92" s="3" t="s">
        <v>444</v>
      </c>
      <c r="AA92" s="3" t="s">
        <v>444</v>
      </c>
      <c r="AB92" s="3" t="s">
        <v>444</v>
      </c>
      <c r="AC92" s="3" t="s">
        <v>444</v>
      </c>
      <c r="AD92" s="3" t="s">
        <v>444</v>
      </c>
      <c r="AE92" s="46"/>
      <c r="AF92" s="3" t="s">
        <v>444</v>
      </c>
      <c r="AG92" s="3" t="s">
        <v>444</v>
      </c>
      <c r="AH92" s="3" t="s">
        <v>444</v>
      </c>
      <c r="AI92" s="3" t="s">
        <v>444</v>
      </c>
      <c r="AJ92" s="3" t="s">
        <v>444</v>
      </c>
      <c r="AK92" s="3">
        <v>369.11900000000003</v>
      </c>
      <c r="AL92" s="35" t="s">
        <v>229</v>
      </c>
    </row>
    <row r="93" spans="1:38" ht="26.25" customHeight="1" thickBot="1" x14ac:dyDescent="0.3">
      <c r="A93" s="55" t="s">
        <v>53</v>
      </c>
      <c r="B93" s="59" t="s">
        <v>230</v>
      </c>
      <c r="C93" s="56" t="s">
        <v>403</v>
      </c>
      <c r="D93" s="62"/>
      <c r="E93" s="3">
        <v>3.9061253710999999E-2</v>
      </c>
      <c r="F93" s="3">
        <v>3.047235488978445</v>
      </c>
      <c r="G93" s="3">
        <v>1.8584E-2</v>
      </c>
      <c r="H93" s="3" t="s">
        <v>443</v>
      </c>
      <c r="I93" s="3">
        <v>2.0655935163704942E-2</v>
      </c>
      <c r="J93" s="3">
        <v>6.0361203038446623E-2</v>
      </c>
      <c r="K93" s="3">
        <v>0.14659643655938337</v>
      </c>
      <c r="L93" s="3">
        <v>8.2180693178200004E-7</v>
      </c>
      <c r="M93" s="3">
        <v>5.6618514247999997E-2</v>
      </c>
      <c r="N93" s="3" t="s">
        <v>443</v>
      </c>
      <c r="O93" s="3" t="s">
        <v>444</v>
      </c>
      <c r="P93" s="3" t="s">
        <v>443</v>
      </c>
      <c r="Q93" s="3" t="s">
        <v>444</v>
      </c>
      <c r="R93" s="3" t="s">
        <v>444</v>
      </c>
      <c r="S93" s="3" t="s">
        <v>444</v>
      </c>
      <c r="T93" s="3" t="s">
        <v>444</v>
      </c>
      <c r="U93" s="3" t="s">
        <v>444</v>
      </c>
      <c r="V93" s="3" t="s">
        <v>444</v>
      </c>
      <c r="W93" s="3">
        <v>2.185593E-3</v>
      </c>
      <c r="X93" s="3" t="s">
        <v>444</v>
      </c>
      <c r="Y93" s="3" t="s">
        <v>444</v>
      </c>
      <c r="Z93" s="3" t="s">
        <v>444</v>
      </c>
      <c r="AA93" s="3" t="s">
        <v>444</v>
      </c>
      <c r="AB93" s="3" t="s">
        <v>444</v>
      </c>
      <c r="AC93" s="3" t="s">
        <v>444</v>
      </c>
      <c r="AD93" s="3" t="s">
        <v>444</v>
      </c>
      <c r="AE93" s="46"/>
      <c r="AF93" s="3" t="s">
        <v>444</v>
      </c>
      <c r="AG93" s="3" t="s">
        <v>444</v>
      </c>
      <c r="AH93" s="3" t="s">
        <v>444</v>
      </c>
      <c r="AI93" s="3" t="s">
        <v>444</v>
      </c>
      <c r="AJ93" s="3" t="s">
        <v>444</v>
      </c>
      <c r="AK93" s="3" t="s">
        <v>444</v>
      </c>
      <c r="AL93" s="35" t="s">
        <v>231</v>
      </c>
    </row>
    <row r="94" spans="1:38" ht="26.25" customHeight="1" thickBot="1" x14ac:dyDescent="0.3">
      <c r="A94" s="55" t="s">
        <v>53</v>
      </c>
      <c r="B94" s="68" t="s">
        <v>404</v>
      </c>
      <c r="C94" s="56" t="s">
        <v>232</v>
      </c>
      <c r="D94" s="57"/>
      <c r="E94" s="3" t="s">
        <v>446</v>
      </c>
      <c r="F94" s="3" t="s">
        <v>446</v>
      </c>
      <c r="G94" s="3" t="s">
        <v>446</v>
      </c>
      <c r="H94" s="3" t="s">
        <v>446</v>
      </c>
      <c r="I94" s="3" t="s">
        <v>446</v>
      </c>
      <c r="J94" s="3" t="s">
        <v>446</v>
      </c>
      <c r="K94" s="3" t="s">
        <v>446</v>
      </c>
      <c r="L94" s="3" t="s">
        <v>446</v>
      </c>
      <c r="M94" s="3" t="s">
        <v>446</v>
      </c>
      <c r="N94" s="3" t="s">
        <v>446</v>
      </c>
      <c r="O94" s="3" t="s">
        <v>446</v>
      </c>
      <c r="P94" s="3" t="s">
        <v>446</v>
      </c>
      <c r="Q94" s="3" t="s">
        <v>446</v>
      </c>
      <c r="R94" s="3" t="s">
        <v>446</v>
      </c>
      <c r="S94" s="3" t="s">
        <v>446</v>
      </c>
      <c r="T94" s="3" t="s">
        <v>446</v>
      </c>
      <c r="U94" s="3" t="s">
        <v>446</v>
      </c>
      <c r="V94" s="3" t="s">
        <v>446</v>
      </c>
      <c r="W94" s="3" t="s">
        <v>446</v>
      </c>
      <c r="X94" s="3" t="s">
        <v>446</v>
      </c>
      <c r="Y94" s="3" t="s">
        <v>446</v>
      </c>
      <c r="Z94" s="3" t="s">
        <v>446</v>
      </c>
      <c r="AA94" s="3" t="s">
        <v>446</v>
      </c>
      <c r="AB94" s="3" t="s">
        <v>446</v>
      </c>
      <c r="AC94" s="3" t="s">
        <v>446</v>
      </c>
      <c r="AD94" s="3" t="s">
        <v>446</v>
      </c>
      <c r="AE94" s="46"/>
      <c r="AF94" s="3" t="s">
        <v>446</v>
      </c>
      <c r="AG94" s="3" t="s">
        <v>446</v>
      </c>
      <c r="AH94" s="3" t="s">
        <v>446</v>
      </c>
      <c r="AI94" s="3" t="s">
        <v>446</v>
      </c>
      <c r="AJ94" s="3" t="s">
        <v>446</v>
      </c>
      <c r="AK94" s="3" t="s">
        <v>446</v>
      </c>
      <c r="AL94" s="35" t="s">
        <v>410</v>
      </c>
    </row>
    <row r="95" spans="1:38" ht="26.25" customHeight="1" thickBot="1" x14ac:dyDescent="0.3">
      <c r="A95" s="55" t="s">
        <v>53</v>
      </c>
      <c r="B95" s="68" t="s">
        <v>233</v>
      </c>
      <c r="C95" s="56" t="s">
        <v>234</v>
      </c>
      <c r="D95" s="62"/>
      <c r="E95" s="3">
        <v>0.468636</v>
      </c>
      <c r="F95" s="3">
        <v>0.93485799999999997</v>
      </c>
      <c r="G95" s="3" t="s">
        <v>443</v>
      </c>
      <c r="H95" s="3" t="s">
        <v>443</v>
      </c>
      <c r="I95" s="3">
        <v>2.28281E-2</v>
      </c>
      <c r="J95" s="3">
        <v>2.3251020000000001E-2</v>
      </c>
      <c r="K95" s="3">
        <v>2.3939000000000002E-2</v>
      </c>
      <c r="L95" s="3">
        <v>6.391868E-5</v>
      </c>
      <c r="M95" s="3">
        <v>0.32623099999999999</v>
      </c>
      <c r="N95" s="3">
        <v>4.7390000000000002E-2</v>
      </c>
      <c r="O95" s="3" t="s">
        <v>443</v>
      </c>
      <c r="P95" s="3" t="s">
        <v>444</v>
      </c>
      <c r="Q95" s="3" t="s">
        <v>443</v>
      </c>
      <c r="R95" s="3" t="s">
        <v>443</v>
      </c>
      <c r="S95" s="3">
        <v>3.0000000000000001E-3</v>
      </c>
      <c r="T95" s="3" t="s">
        <v>443</v>
      </c>
      <c r="U95" s="3" t="s">
        <v>444</v>
      </c>
      <c r="V95" s="3" t="s">
        <v>444</v>
      </c>
      <c r="W95" s="3">
        <v>6.4194102000000003E-2</v>
      </c>
      <c r="X95" s="3" t="s">
        <v>444</v>
      </c>
      <c r="Y95" s="3" t="s">
        <v>444</v>
      </c>
      <c r="Z95" s="3" t="s">
        <v>444</v>
      </c>
      <c r="AA95" s="3" t="s">
        <v>444</v>
      </c>
      <c r="AB95" s="3" t="s">
        <v>444</v>
      </c>
      <c r="AC95" s="3" t="s">
        <v>444</v>
      </c>
      <c r="AD95" s="3" t="s">
        <v>444</v>
      </c>
      <c r="AE95" s="46"/>
      <c r="AF95" s="3" t="s">
        <v>444</v>
      </c>
      <c r="AG95" s="3" t="s">
        <v>444</v>
      </c>
      <c r="AH95" s="3" t="s">
        <v>444</v>
      </c>
      <c r="AI95" s="3" t="s">
        <v>444</v>
      </c>
      <c r="AJ95" s="3" t="s">
        <v>444</v>
      </c>
      <c r="AK95" s="3" t="s">
        <v>443</v>
      </c>
      <c r="AL95" s="35" t="s">
        <v>410</v>
      </c>
    </row>
    <row r="96" spans="1:38" ht="26.25" customHeight="1" thickBot="1" x14ac:dyDescent="0.3">
      <c r="A96" s="55" t="s">
        <v>53</v>
      </c>
      <c r="B96" s="59" t="s">
        <v>235</v>
      </c>
      <c r="C96" s="56" t="s">
        <v>236</v>
      </c>
      <c r="D96" s="69"/>
      <c r="E96" s="3" t="s">
        <v>446</v>
      </c>
      <c r="F96" s="3" t="s">
        <v>446</v>
      </c>
      <c r="G96" s="3" t="s">
        <v>446</v>
      </c>
      <c r="H96" s="3" t="s">
        <v>446</v>
      </c>
      <c r="I96" s="3" t="s">
        <v>446</v>
      </c>
      <c r="J96" s="3" t="s">
        <v>446</v>
      </c>
      <c r="K96" s="3" t="s">
        <v>446</v>
      </c>
      <c r="L96" s="3" t="s">
        <v>446</v>
      </c>
      <c r="M96" s="3" t="s">
        <v>446</v>
      </c>
      <c r="N96" s="3" t="s">
        <v>446</v>
      </c>
      <c r="O96" s="3" t="s">
        <v>446</v>
      </c>
      <c r="P96" s="3" t="s">
        <v>446</v>
      </c>
      <c r="Q96" s="3" t="s">
        <v>446</v>
      </c>
      <c r="R96" s="3" t="s">
        <v>446</v>
      </c>
      <c r="S96" s="3" t="s">
        <v>446</v>
      </c>
      <c r="T96" s="3" t="s">
        <v>446</v>
      </c>
      <c r="U96" s="3" t="s">
        <v>446</v>
      </c>
      <c r="V96" s="3" t="s">
        <v>446</v>
      </c>
      <c r="W96" s="3" t="s">
        <v>446</v>
      </c>
      <c r="X96" s="3" t="s">
        <v>446</v>
      </c>
      <c r="Y96" s="3" t="s">
        <v>446</v>
      </c>
      <c r="Z96" s="3" t="s">
        <v>446</v>
      </c>
      <c r="AA96" s="3" t="s">
        <v>446</v>
      </c>
      <c r="AB96" s="3" t="s">
        <v>446</v>
      </c>
      <c r="AC96" s="3" t="s">
        <v>446</v>
      </c>
      <c r="AD96" s="3" t="s">
        <v>446</v>
      </c>
      <c r="AE96" s="46"/>
      <c r="AF96" s="3" t="s">
        <v>446</v>
      </c>
      <c r="AG96" s="3" t="s">
        <v>446</v>
      </c>
      <c r="AH96" s="3" t="s">
        <v>446</v>
      </c>
      <c r="AI96" s="3" t="s">
        <v>446</v>
      </c>
      <c r="AJ96" s="3" t="s">
        <v>446</v>
      </c>
      <c r="AK96" s="3" t="s">
        <v>446</v>
      </c>
      <c r="AL96" s="35" t="s">
        <v>410</v>
      </c>
    </row>
    <row r="97" spans="1:38" ht="26.25" customHeight="1" thickBot="1" x14ac:dyDescent="0.3">
      <c r="A97" s="55" t="s">
        <v>53</v>
      </c>
      <c r="B97" s="59" t="s">
        <v>237</v>
      </c>
      <c r="C97" s="56" t="s">
        <v>238</v>
      </c>
      <c r="D97" s="69"/>
      <c r="E97" s="3" t="s">
        <v>444</v>
      </c>
      <c r="F97" s="3" t="s">
        <v>444</v>
      </c>
      <c r="G97" s="3" t="s">
        <v>444</v>
      </c>
      <c r="H97" s="3" t="s">
        <v>444</v>
      </c>
      <c r="I97" s="3" t="s">
        <v>444</v>
      </c>
      <c r="J97" s="3" t="s">
        <v>444</v>
      </c>
      <c r="K97" s="3" t="s">
        <v>444</v>
      </c>
      <c r="L97" s="3" t="s">
        <v>444</v>
      </c>
      <c r="M97" s="3" t="s">
        <v>444</v>
      </c>
      <c r="N97" s="3" t="s">
        <v>443</v>
      </c>
      <c r="O97" s="3" t="s">
        <v>443</v>
      </c>
      <c r="P97" s="3" t="s">
        <v>443</v>
      </c>
      <c r="Q97" s="3" t="s">
        <v>443</v>
      </c>
      <c r="R97" s="3" t="s">
        <v>443</v>
      </c>
      <c r="S97" s="3" t="s">
        <v>443</v>
      </c>
      <c r="T97" s="3" t="s">
        <v>443</v>
      </c>
      <c r="U97" s="3" t="s">
        <v>443</v>
      </c>
      <c r="V97" s="3" t="s">
        <v>443</v>
      </c>
      <c r="W97" s="3" t="s">
        <v>443</v>
      </c>
      <c r="X97" s="3" t="s">
        <v>443</v>
      </c>
      <c r="Y97" s="3" t="s">
        <v>443</v>
      </c>
      <c r="Z97" s="3" t="s">
        <v>443</v>
      </c>
      <c r="AA97" s="3" t="s">
        <v>443</v>
      </c>
      <c r="AB97" s="3" t="s">
        <v>443</v>
      </c>
      <c r="AC97" s="3" t="s">
        <v>443</v>
      </c>
      <c r="AD97" s="3">
        <v>46.468033785842003</v>
      </c>
      <c r="AE97" s="46"/>
      <c r="AF97" s="3" t="s">
        <v>444</v>
      </c>
      <c r="AG97" s="3" t="s">
        <v>444</v>
      </c>
      <c r="AH97" s="3" t="s">
        <v>444</v>
      </c>
      <c r="AI97" s="3" t="s">
        <v>444</v>
      </c>
      <c r="AJ97" s="3" t="s">
        <v>444</v>
      </c>
      <c r="AK97" s="3" t="s">
        <v>444</v>
      </c>
      <c r="AL97" s="35" t="s">
        <v>410</v>
      </c>
    </row>
    <row r="98" spans="1:38" ht="26.25" customHeight="1" thickBot="1" x14ac:dyDescent="0.3">
      <c r="A98" s="55" t="s">
        <v>53</v>
      </c>
      <c r="B98" s="59" t="s">
        <v>239</v>
      </c>
      <c r="C98" s="61" t="s">
        <v>240</v>
      </c>
      <c r="D98" s="69"/>
      <c r="E98" s="3">
        <v>1.1135000000000001E-2</v>
      </c>
      <c r="F98" s="3">
        <v>1.8375613999999998E-2</v>
      </c>
      <c r="G98" s="3" t="s">
        <v>443</v>
      </c>
      <c r="H98" s="3">
        <v>8.9129999999999993E-4</v>
      </c>
      <c r="I98" s="3">
        <v>8.3772722669374092E-2</v>
      </c>
      <c r="J98" s="3">
        <v>0.86407516950521557</v>
      </c>
      <c r="K98" s="3">
        <v>2.0554298539999998</v>
      </c>
      <c r="L98" s="3" t="s">
        <v>443</v>
      </c>
      <c r="M98" s="3" t="s">
        <v>443</v>
      </c>
      <c r="N98" s="3" t="s">
        <v>443</v>
      </c>
      <c r="O98" s="3" t="s">
        <v>443</v>
      </c>
      <c r="P98" s="3" t="s">
        <v>443</v>
      </c>
      <c r="Q98" s="3" t="s">
        <v>443</v>
      </c>
      <c r="R98" s="3">
        <v>1.0510000000000001E-3</v>
      </c>
      <c r="S98" s="3" t="s">
        <v>443</v>
      </c>
      <c r="T98" s="3">
        <v>2.31E-4</v>
      </c>
      <c r="U98" s="3" t="s">
        <v>443</v>
      </c>
      <c r="V98" s="3">
        <v>0.16200000000000001</v>
      </c>
      <c r="W98" s="3" t="s">
        <v>443</v>
      </c>
      <c r="X98" s="3">
        <v>1.4844707000000001E-8</v>
      </c>
      <c r="Y98" s="3" t="s">
        <v>443</v>
      </c>
      <c r="Z98" s="3">
        <v>1.4844707000000001E-8</v>
      </c>
      <c r="AA98" s="3">
        <v>1.4844707000000001E-8</v>
      </c>
      <c r="AB98" s="3">
        <v>4.4534121999999999E-8</v>
      </c>
      <c r="AC98" s="3" t="s">
        <v>444</v>
      </c>
      <c r="AD98" s="3" t="s">
        <v>443</v>
      </c>
      <c r="AE98" s="46"/>
      <c r="AF98" s="3" t="s">
        <v>444</v>
      </c>
      <c r="AG98" s="3" t="s">
        <v>444</v>
      </c>
      <c r="AH98" s="3" t="s">
        <v>444</v>
      </c>
      <c r="AI98" s="3" t="s">
        <v>444</v>
      </c>
      <c r="AJ98" s="3" t="s">
        <v>444</v>
      </c>
      <c r="AK98" s="3" t="s">
        <v>444</v>
      </c>
      <c r="AL98" s="35" t="s">
        <v>410</v>
      </c>
    </row>
    <row r="99" spans="1:38" ht="26.25" customHeight="1" thickBot="1" x14ac:dyDescent="0.3">
      <c r="A99" s="55" t="s">
        <v>241</v>
      </c>
      <c r="B99" s="55" t="s">
        <v>242</v>
      </c>
      <c r="C99" s="56" t="s">
        <v>405</v>
      </c>
      <c r="D99" s="69"/>
      <c r="E99" s="3">
        <v>0.34087777329174684</v>
      </c>
      <c r="F99" s="3">
        <v>11.401203893472077</v>
      </c>
      <c r="G99" s="3" t="s">
        <v>444</v>
      </c>
      <c r="H99" s="3">
        <v>6.928113158776533</v>
      </c>
      <c r="I99" s="3">
        <v>4.970018666849646E-2</v>
      </c>
      <c r="J99" s="3">
        <v>9.0161663597933595E-2</v>
      </c>
      <c r="K99" s="3">
        <v>0.19749697692880694</v>
      </c>
      <c r="L99" s="3" t="s">
        <v>444</v>
      </c>
      <c r="M99" s="3" t="s">
        <v>444</v>
      </c>
      <c r="N99" s="3" t="s">
        <v>444</v>
      </c>
      <c r="O99" s="3" t="s">
        <v>444</v>
      </c>
      <c r="P99" s="3" t="s">
        <v>444</v>
      </c>
      <c r="Q99" s="3" t="s">
        <v>444</v>
      </c>
      <c r="R99" s="3" t="s">
        <v>444</v>
      </c>
      <c r="S99" s="3" t="s">
        <v>444</v>
      </c>
      <c r="T99" s="3" t="s">
        <v>444</v>
      </c>
      <c r="U99" s="3" t="s">
        <v>444</v>
      </c>
      <c r="V99" s="3" t="s">
        <v>444</v>
      </c>
      <c r="W99" s="3" t="s">
        <v>444</v>
      </c>
      <c r="X99" s="3" t="s">
        <v>444</v>
      </c>
      <c r="Y99" s="3" t="s">
        <v>444</v>
      </c>
      <c r="Z99" s="3" t="s">
        <v>444</v>
      </c>
      <c r="AA99" s="3" t="s">
        <v>444</v>
      </c>
      <c r="AB99" s="3" t="s">
        <v>444</v>
      </c>
      <c r="AC99" s="3" t="s">
        <v>444</v>
      </c>
      <c r="AD99" s="3" t="s">
        <v>444</v>
      </c>
      <c r="AE99" s="46"/>
      <c r="AF99" s="3" t="s">
        <v>444</v>
      </c>
      <c r="AG99" s="3" t="s">
        <v>444</v>
      </c>
      <c r="AH99" s="3" t="s">
        <v>444</v>
      </c>
      <c r="AI99" s="3" t="s">
        <v>444</v>
      </c>
      <c r="AJ99" s="3" t="s">
        <v>444</v>
      </c>
      <c r="AK99" s="3">
        <v>483.08515967925962</v>
      </c>
      <c r="AL99" s="35" t="s">
        <v>243</v>
      </c>
    </row>
    <row r="100" spans="1:38" ht="26.25" customHeight="1" thickBot="1" x14ac:dyDescent="0.3">
      <c r="A100" s="55" t="s">
        <v>241</v>
      </c>
      <c r="B100" s="55" t="s">
        <v>244</v>
      </c>
      <c r="C100" s="56" t="s">
        <v>406</v>
      </c>
      <c r="D100" s="69"/>
      <c r="E100" s="3">
        <v>1.0301369386753287</v>
      </c>
      <c r="F100" s="3">
        <v>16.315014651766766</v>
      </c>
      <c r="G100" s="3" t="s">
        <v>444</v>
      </c>
      <c r="H100" s="3">
        <v>12.077316867188809</v>
      </c>
      <c r="I100" s="3">
        <v>0.11233150031459935</v>
      </c>
      <c r="J100" s="3">
        <v>0.18624130357385729</v>
      </c>
      <c r="K100" s="3">
        <v>0.40654004567524671</v>
      </c>
      <c r="L100" s="3" t="s">
        <v>444</v>
      </c>
      <c r="M100" s="3" t="s">
        <v>444</v>
      </c>
      <c r="N100" s="3" t="s">
        <v>444</v>
      </c>
      <c r="O100" s="3" t="s">
        <v>444</v>
      </c>
      <c r="P100" s="3" t="s">
        <v>444</v>
      </c>
      <c r="Q100" s="3" t="s">
        <v>444</v>
      </c>
      <c r="R100" s="3" t="s">
        <v>444</v>
      </c>
      <c r="S100" s="3" t="s">
        <v>444</v>
      </c>
      <c r="T100" s="3" t="s">
        <v>444</v>
      </c>
      <c r="U100" s="3" t="s">
        <v>444</v>
      </c>
      <c r="V100" s="3" t="s">
        <v>444</v>
      </c>
      <c r="W100" s="3" t="s">
        <v>444</v>
      </c>
      <c r="X100" s="3" t="s">
        <v>444</v>
      </c>
      <c r="Y100" s="3" t="s">
        <v>444</v>
      </c>
      <c r="Z100" s="3" t="s">
        <v>444</v>
      </c>
      <c r="AA100" s="3" t="s">
        <v>444</v>
      </c>
      <c r="AB100" s="3" t="s">
        <v>444</v>
      </c>
      <c r="AC100" s="3" t="s">
        <v>444</v>
      </c>
      <c r="AD100" s="3" t="s">
        <v>444</v>
      </c>
      <c r="AE100" s="46"/>
      <c r="AF100" s="3" t="s">
        <v>444</v>
      </c>
      <c r="AG100" s="3" t="s">
        <v>444</v>
      </c>
      <c r="AH100" s="3" t="s">
        <v>444</v>
      </c>
      <c r="AI100" s="3" t="s">
        <v>444</v>
      </c>
      <c r="AJ100" s="3" t="s">
        <v>444</v>
      </c>
      <c r="AK100" s="3">
        <v>1951.0045279459207</v>
      </c>
      <c r="AL100" s="35" t="s">
        <v>243</v>
      </c>
    </row>
    <row r="101" spans="1:38" ht="26.25" customHeight="1" thickBot="1" x14ac:dyDescent="0.3">
      <c r="A101" s="55" t="s">
        <v>241</v>
      </c>
      <c r="B101" s="55" t="s">
        <v>245</v>
      </c>
      <c r="C101" s="56" t="s">
        <v>246</v>
      </c>
      <c r="D101" s="69"/>
      <c r="E101" s="3">
        <v>4.6567719895820826E-3</v>
      </c>
      <c r="F101" s="3">
        <v>3.5797476633749867E-2</v>
      </c>
      <c r="G101" s="3" t="s">
        <v>444</v>
      </c>
      <c r="H101" s="3">
        <v>9.1167304876127175E-2</v>
      </c>
      <c r="I101" s="3">
        <v>2.017689705466967E-3</v>
      </c>
      <c r="J101" s="3">
        <v>6.0530091164009009E-3</v>
      </c>
      <c r="K101" s="3">
        <v>1.4123717938268769E-2</v>
      </c>
      <c r="L101" s="3" t="s">
        <v>444</v>
      </c>
      <c r="M101" s="3" t="s">
        <v>444</v>
      </c>
      <c r="N101" s="3" t="s">
        <v>444</v>
      </c>
      <c r="O101" s="3" t="s">
        <v>444</v>
      </c>
      <c r="P101" s="3" t="s">
        <v>444</v>
      </c>
      <c r="Q101" s="3" t="s">
        <v>444</v>
      </c>
      <c r="R101" s="3" t="s">
        <v>444</v>
      </c>
      <c r="S101" s="3" t="s">
        <v>444</v>
      </c>
      <c r="T101" s="3" t="s">
        <v>444</v>
      </c>
      <c r="U101" s="3" t="s">
        <v>444</v>
      </c>
      <c r="V101" s="3" t="s">
        <v>444</v>
      </c>
      <c r="W101" s="3" t="s">
        <v>444</v>
      </c>
      <c r="X101" s="3" t="s">
        <v>444</v>
      </c>
      <c r="Y101" s="3" t="s">
        <v>444</v>
      </c>
      <c r="Z101" s="3" t="s">
        <v>444</v>
      </c>
      <c r="AA101" s="3" t="s">
        <v>444</v>
      </c>
      <c r="AB101" s="3" t="s">
        <v>444</v>
      </c>
      <c r="AC101" s="3" t="s">
        <v>444</v>
      </c>
      <c r="AD101" s="3" t="s">
        <v>444</v>
      </c>
      <c r="AE101" s="46"/>
      <c r="AF101" s="3" t="s">
        <v>444</v>
      </c>
      <c r="AG101" s="3" t="s">
        <v>444</v>
      </c>
      <c r="AH101" s="3" t="s">
        <v>444</v>
      </c>
      <c r="AI101" s="3" t="s">
        <v>444</v>
      </c>
      <c r="AJ101" s="3" t="s">
        <v>444</v>
      </c>
      <c r="AK101" s="3">
        <v>128.30998527334836</v>
      </c>
      <c r="AL101" s="35" t="s">
        <v>243</v>
      </c>
    </row>
    <row r="102" spans="1:38" ht="26.25" customHeight="1" thickBot="1" x14ac:dyDescent="0.3">
      <c r="A102" s="55" t="s">
        <v>241</v>
      </c>
      <c r="B102" s="55" t="s">
        <v>247</v>
      </c>
      <c r="C102" s="56" t="s">
        <v>384</v>
      </c>
      <c r="D102" s="69"/>
      <c r="E102" s="3">
        <v>0.30071039830837831</v>
      </c>
      <c r="F102" s="3">
        <v>1.2022635819046221</v>
      </c>
      <c r="G102" s="3" t="s">
        <v>444</v>
      </c>
      <c r="H102" s="3">
        <v>14.071075500722053</v>
      </c>
      <c r="I102" s="3">
        <v>3.9166701262743596E-2</v>
      </c>
      <c r="J102" s="3">
        <v>0.54297073662985673</v>
      </c>
      <c r="K102" s="3">
        <v>3.5969624847272348</v>
      </c>
      <c r="L102" s="3" t="s">
        <v>444</v>
      </c>
      <c r="M102" s="3" t="s">
        <v>444</v>
      </c>
      <c r="N102" s="3" t="s">
        <v>444</v>
      </c>
      <c r="O102" s="3" t="s">
        <v>444</v>
      </c>
      <c r="P102" s="3" t="s">
        <v>444</v>
      </c>
      <c r="Q102" s="3" t="s">
        <v>444</v>
      </c>
      <c r="R102" s="3" t="s">
        <v>444</v>
      </c>
      <c r="S102" s="3" t="s">
        <v>444</v>
      </c>
      <c r="T102" s="3" t="s">
        <v>444</v>
      </c>
      <c r="U102" s="3" t="s">
        <v>444</v>
      </c>
      <c r="V102" s="3" t="s">
        <v>444</v>
      </c>
      <c r="W102" s="3" t="s">
        <v>444</v>
      </c>
      <c r="X102" s="3" t="s">
        <v>444</v>
      </c>
      <c r="Y102" s="3" t="s">
        <v>444</v>
      </c>
      <c r="Z102" s="3" t="s">
        <v>444</v>
      </c>
      <c r="AA102" s="3" t="s">
        <v>444</v>
      </c>
      <c r="AB102" s="3" t="s">
        <v>444</v>
      </c>
      <c r="AC102" s="3" t="s">
        <v>444</v>
      </c>
      <c r="AD102" s="3" t="s">
        <v>444</v>
      </c>
      <c r="AE102" s="46"/>
      <c r="AF102" s="3" t="s">
        <v>444</v>
      </c>
      <c r="AG102" s="3" t="s">
        <v>444</v>
      </c>
      <c r="AH102" s="3" t="s">
        <v>444</v>
      </c>
      <c r="AI102" s="3" t="s">
        <v>444</v>
      </c>
      <c r="AJ102" s="3" t="s">
        <v>444</v>
      </c>
      <c r="AK102" s="3">
        <v>6392.1672437876823</v>
      </c>
      <c r="AL102" s="35" t="s">
        <v>243</v>
      </c>
    </row>
    <row r="103" spans="1:38" ht="26.25" customHeight="1" thickBot="1" x14ac:dyDescent="0.3">
      <c r="A103" s="55" t="s">
        <v>241</v>
      </c>
      <c r="B103" s="55" t="s">
        <v>248</v>
      </c>
      <c r="C103" s="56" t="s">
        <v>249</v>
      </c>
      <c r="D103" s="69"/>
      <c r="E103" s="3" t="s">
        <v>446</v>
      </c>
      <c r="F103" s="3" t="s">
        <v>446</v>
      </c>
      <c r="G103" s="3" t="s">
        <v>446</v>
      </c>
      <c r="H103" s="3" t="s">
        <v>446</v>
      </c>
      <c r="I103" s="3" t="s">
        <v>446</v>
      </c>
      <c r="J103" s="3" t="s">
        <v>446</v>
      </c>
      <c r="K103" s="3" t="s">
        <v>446</v>
      </c>
      <c r="L103" s="3" t="s">
        <v>446</v>
      </c>
      <c r="M103" s="3" t="s">
        <v>446</v>
      </c>
      <c r="N103" s="3" t="s">
        <v>446</v>
      </c>
      <c r="O103" s="3" t="s">
        <v>446</v>
      </c>
      <c r="P103" s="3" t="s">
        <v>446</v>
      </c>
      <c r="Q103" s="3" t="s">
        <v>446</v>
      </c>
      <c r="R103" s="3" t="s">
        <v>446</v>
      </c>
      <c r="S103" s="3" t="s">
        <v>446</v>
      </c>
      <c r="T103" s="3" t="s">
        <v>446</v>
      </c>
      <c r="U103" s="3" t="s">
        <v>446</v>
      </c>
      <c r="V103" s="3" t="s">
        <v>446</v>
      </c>
      <c r="W103" s="3" t="s">
        <v>446</v>
      </c>
      <c r="X103" s="3" t="s">
        <v>446</v>
      </c>
      <c r="Y103" s="3" t="s">
        <v>446</v>
      </c>
      <c r="Z103" s="3" t="s">
        <v>446</v>
      </c>
      <c r="AA103" s="3" t="s">
        <v>446</v>
      </c>
      <c r="AB103" s="3" t="s">
        <v>446</v>
      </c>
      <c r="AC103" s="3" t="s">
        <v>446</v>
      </c>
      <c r="AD103" s="3" t="s">
        <v>446</v>
      </c>
      <c r="AE103" s="46"/>
      <c r="AF103" s="3" t="s">
        <v>446</v>
      </c>
      <c r="AG103" s="3" t="s">
        <v>446</v>
      </c>
      <c r="AH103" s="3" t="s">
        <v>446</v>
      </c>
      <c r="AI103" s="3" t="s">
        <v>446</v>
      </c>
      <c r="AJ103" s="3" t="s">
        <v>446</v>
      </c>
      <c r="AK103" s="3" t="s">
        <v>446</v>
      </c>
      <c r="AL103" s="35" t="s">
        <v>243</v>
      </c>
    </row>
    <row r="104" spans="1:38" ht="26.25" customHeight="1" thickBot="1" x14ac:dyDescent="0.3">
      <c r="A104" s="55" t="s">
        <v>241</v>
      </c>
      <c r="B104" s="55" t="s">
        <v>250</v>
      </c>
      <c r="C104" s="56" t="s">
        <v>251</v>
      </c>
      <c r="D104" s="69"/>
      <c r="E104" s="3">
        <v>1.2136047963956759E-2</v>
      </c>
      <c r="F104" s="3">
        <v>4.0110856117429469E-2</v>
      </c>
      <c r="G104" s="3" t="s">
        <v>444</v>
      </c>
      <c r="H104" s="3">
        <v>9.237521884131808E-2</v>
      </c>
      <c r="I104" s="3">
        <v>3.7159570992900313E-4</v>
      </c>
      <c r="J104" s="3">
        <v>1.2518846297870094E-3</v>
      </c>
      <c r="K104" s="3">
        <v>2.9210674695030218E-3</v>
      </c>
      <c r="L104" s="3" t="s">
        <v>444</v>
      </c>
      <c r="M104" s="3" t="s">
        <v>444</v>
      </c>
      <c r="N104" s="3" t="s">
        <v>444</v>
      </c>
      <c r="O104" s="3" t="s">
        <v>444</v>
      </c>
      <c r="P104" s="3" t="s">
        <v>444</v>
      </c>
      <c r="Q104" s="3" t="s">
        <v>444</v>
      </c>
      <c r="R104" s="3" t="s">
        <v>444</v>
      </c>
      <c r="S104" s="3" t="s">
        <v>444</v>
      </c>
      <c r="T104" s="3" t="s">
        <v>444</v>
      </c>
      <c r="U104" s="3" t="s">
        <v>444</v>
      </c>
      <c r="V104" s="3" t="s">
        <v>444</v>
      </c>
      <c r="W104" s="3" t="s">
        <v>444</v>
      </c>
      <c r="X104" s="3" t="s">
        <v>444</v>
      </c>
      <c r="Y104" s="3" t="s">
        <v>444</v>
      </c>
      <c r="Z104" s="3" t="s">
        <v>444</v>
      </c>
      <c r="AA104" s="3" t="s">
        <v>444</v>
      </c>
      <c r="AB104" s="3" t="s">
        <v>444</v>
      </c>
      <c r="AC104" s="3" t="s">
        <v>444</v>
      </c>
      <c r="AD104" s="3" t="s">
        <v>444</v>
      </c>
      <c r="AE104" s="46"/>
      <c r="AF104" s="3" t="s">
        <v>444</v>
      </c>
      <c r="AG104" s="3" t="s">
        <v>444</v>
      </c>
      <c r="AH104" s="3" t="s">
        <v>444</v>
      </c>
      <c r="AI104" s="3" t="s">
        <v>444</v>
      </c>
      <c r="AJ104" s="3" t="s">
        <v>444</v>
      </c>
      <c r="AK104" s="3">
        <v>64.282060496450157</v>
      </c>
      <c r="AL104" s="35" t="s">
        <v>243</v>
      </c>
    </row>
    <row r="105" spans="1:38" ht="26.25" customHeight="1" thickBot="1" x14ac:dyDescent="0.3">
      <c r="A105" s="55" t="s">
        <v>241</v>
      </c>
      <c r="B105" s="55" t="s">
        <v>252</v>
      </c>
      <c r="C105" s="56" t="s">
        <v>253</v>
      </c>
      <c r="D105" s="69"/>
      <c r="E105" s="3">
        <v>5.4770504017415213E-2</v>
      </c>
      <c r="F105" s="3">
        <v>0.59922901982345289</v>
      </c>
      <c r="G105" s="3" t="s">
        <v>444</v>
      </c>
      <c r="H105" s="3">
        <v>0.50885946235791024</v>
      </c>
      <c r="I105" s="3">
        <v>8.7558790794078061E-3</v>
      </c>
      <c r="J105" s="3">
        <v>1.3787351410497983E-2</v>
      </c>
      <c r="K105" s="3">
        <v>3.0081488531995548E-2</v>
      </c>
      <c r="L105" s="3" t="s">
        <v>444</v>
      </c>
      <c r="M105" s="3" t="s">
        <v>444</v>
      </c>
      <c r="N105" s="3" t="s">
        <v>444</v>
      </c>
      <c r="O105" s="3" t="s">
        <v>444</v>
      </c>
      <c r="P105" s="3" t="s">
        <v>444</v>
      </c>
      <c r="Q105" s="3" t="s">
        <v>444</v>
      </c>
      <c r="R105" s="3" t="s">
        <v>444</v>
      </c>
      <c r="S105" s="3" t="s">
        <v>444</v>
      </c>
      <c r="T105" s="3" t="s">
        <v>444</v>
      </c>
      <c r="U105" s="3" t="s">
        <v>444</v>
      </c>
      <c r="V105" s="3" t="s">
        <v>444</v>
      </c>
      <c r="W105" s="3" t="s">
        <v>444</v>
      </c>
      <c r="X105" s="3" t="s">
        <v>444</v>
      </c>
      <c r="Y105" s="3" t="s">
        <v>444</v>
      </c>
      <c r="Z105" s="3" t="s">
        <v>444</v>
      </c>
      <c r="AA105" s="3" t="s">
        <v>444</v>
      </c>
      <c r="AB105" s="3" t="s">
        <v>444</v>
      </c>
      <c r="AC105" s="3" t="s">
        <v>444</v>
      </c>
      <c r="AD105" s="3" t="s">
        <v>444</v>
      </c>
      <c r="AE105" s="46"/>
      <c r="AF105" s="3" t="s">
        <v>444</v>
      </c>
      <c r="AG105" s="3" t="s">
        <v>444</v>
      </c>
      <c r="AH105" s="3" t="s">
        <v>444</v>
      </c>
      <c r="AI105" s="3" t="s">
        <v>444</v>
      </c>
      <c r="AJ105" s="3" t="s">
        <v>444</v>
      </c>
      <c r="AK105" s="3">
        <v>77.018779138627181</v>
      </c>
      <c r="AL105" s="35" t="s">
        <v>243</v>
      </c>
    </row>
    <row r="106" spans="1:38" ht="26.25" customHeight="1" thickBot="1" x14ac:dyDescent="0.3">
      <c r="A106" s="55" t="s">
        <v>241</v>
      </c>
      <c r="B106" s="55" t="s">
        <v>254</v>
      </c>
      <c r="C106" s="56" t="s">
        <v>255</v>
      </c>
      <c r="D106" s="69"/>
      <c r="E106" s="3" t="s">
        <v>445</v>
      </c>
      <c r="F106" s="3" t="s">
        <v>445</v>
      </c>
      <c r="G106" s="3" t="s">
        <v>444</v>
      </c>
      <c r="H106" s="3" t="s">
        <v>445</v>
      </c>
      <c r="I106" s="3" t="s">
        <v>445</v>
      </c>
      <c r="J106" s="3" t="s">
        <v>445</v>
      </c>
      <c r="K106" s="3" t="s">
        <v>445</v>
      </c>
      <c r="L106" s="3" t="s">
        <v>444</v>
      </c>
      <c r="M106" s="3" t="s">
        <v>444</v>
      </c>
      <c r="N106" s="3" t="s">
        <v>444</v>
      </c>
      <c r="O106" s="3" t="s">
        <v>444</v>
      </c>
      <c r="P106" s="3" t="s">
        <v>444</v>
      </c>
      <c r="Q106" s="3" t="s">
        <v>444</v>
      </c>
      <c r="R106" s="3" t="s">
        <v>444</v>
      </c>
      <c r="S106" s="3" t="s">
        <v>444</v>
      </c>
      <c r="T106" s="3" t="s">
        <v>444</v>
      </c>
      <c r="U106" s="3" t="s">
        <v>444</v>
      </c>
      <c r="V106" s="3" t="s">
        <v>444</v>
      </c>
      <c r="W106" s="3" t="s">
        <v>444</v>
      </c>
      <c r="X106" s="3" t="s">
        <v>444</v>
      </c>
      <c r="Y106" s="3" t="s">
        <v>444</v>
      </c>
      <c r="Z106" s="3" t="s">
        <v>444</v>
      </c>
      <c r="AA106" s="3" t="s">
        <v>444</v>
      </c>
      <c r="AB106" s="3" t="s">
        <v>444</v>
      </c>
      <c r="AC106" s="3" t="s">
        <v>444</v>
      </c>
      <c r="AD106" s="3" t="s">
        <v>444</v>
      </c>
      <c r="AE106" s="46"/>
      <c r="AF106" s="3" t="s">
        <v>444</v>
      </c>
      <c r="AG106" s="3" t="s">
        <v>444</v>
      </c>
      <c r="AH106" s="3" t="s">
        <v>444</v>
      </c>
      <c r="AI106" s="3" t="s">
        <v>444</v>
      </c>
      <c r="AJ106" s="3" t="s">
        <v>444</v>
      </c>
      <c r="AK106" s="3" t="s">
        <v>445</v>
      </c>
      <c r="AL106" s="35" t="s">
        <v>243</v>
      </c>
    </row>
    <row r="107" spans="1:38" ht="26.25" customHeight="1" thickBot="1" x14ac:dyDescent="0.3">
      <c r="A107" s="55" t="s">
        <v>241</v>
      </c>
      <c r="B107" s="55" t="s">
        <v>256</v>
      </c>
      <c r="C107" s="56" t="s">
        <v>377</v>
      </c>
      <c r="D107" s="69"/>
      <c r="E107" s="3">
        <v>2.0694245680221015E-2</v>
      </c>
      <c r="F107" s="3">
        <v>0.35918716526667427</v>
      </c>
      <c r="G107" s="3" t="s">
        <v>444</v>
      </c>
      <c r="H107" s="3">
        <v>1.3387662513903522</v>
      </c>
      <c r="I107" s="3">
        <v>2.0704143135107666E-2</v>
      </c>
      <c r="J107" s="3">
        <v>0.37180703887769168</v>
      </c>
      <c r="K107" s="3">
        <v>1.7660834321690355</v>
      </c>
      <c r="L107" s="3" t="s">
        <v>444</v>
      </c>
      <c r="M107" s="3" t="s">
        <v>444</v>
      </c>
      <c r="N107" s="3" t="s">
        <v>444</v>
      </c>
      <c r="O107" s="3" t="s">
        <v>444</v>
      </c>
      <c r="P107" s="3" t="s">
        <v>444</v>
      </c>
      <c r="Q107" s="3" t="s">
        <v>444</v>
      </c>
      <c r="R107" s="3" t="s">
        <v>444</v>
      </c>
      <c r="S107" s="3" t="s">
        <v>444</v>
      </c>
      <c r="T107" s="3" t="s">
        <v>444</v>
      </c>
      <c r="U107" s="3" t="s">
        <v>444</v>
      </c>
      <c r="V107" s="3" t="s">
        <v>444</v>
      </c>
      <c r="W107" s="3" t="s">
        <v>444</v>
      </c>
      <c r="X107" s="3" t="s">
        <v>444</v>
      </c>
      <c r="Y107" s="3" t="s">
        <v>444</v>
      </c>
      <c r="Z107" s="3" t="s">
        <v>444</v>
      </c>
      <c r="AA107" s="3" t="s">
        <v>444</v>
      </c>
      <c r="AB107" s="3" t="s">
        <v>444</v>
      </c>
      <c r="AC107" s="3" t="s">
        <v>444</v>
      </c>
      <c r="AD107" s="3" t="s">
        <v>444</v>
      </c>
      <c r="AE107" s="46"/>
      <c r="AF107" s="3" t="s">
        <v>444</v>
      </c>
      <c r="AG107" s="3" t="s">
        <v>444</v>
      </c>
      <c r="AH107" s="3" t="s">
        <v>444</v>
      </c>
      <c r="AI107" s="3" t="s">
        <v>444</v>
      </c>
      <c r="AJ107" s="3" t="s">
        <v>444</v>
      </c>
      <c r="AK107" s="3">
        <v>11630.178175538334</v>
      </c>
      <c r="AL107" s="35" t="s">
        <v>243</v>
      </c>
    </row>
    <row r="108" spans="1:38" ht="26.25" customHeight="1" thickBot="1" x14ac:dyDescent="0.3">
      <c r="A108" s="55" t="s">
        <v>241</v>
      </c>
      <c r="B108" s="55" t="s">
        <v>257</v>
      </c>
      <c r="C108" s="56" t="s">
        <v>378</v>
      </c>
      <c r="D108" s="69"/>
      <c r="E108" s="3">
        <v>5.9818541949563736E-2</v>
      </c>
      <c r="F108" s="3">
        <v>1.9620240000957221</v>
      </c>
      <c r="G108" s="3" t="s">
        <v>444</v>
      </c>
      <c r="H108" s="3">
        <v>3.4627158505710876</v>
      </c>
      <c r="I108" s="3">
        <v>5.0640923634164052E-2</v>
      </c>
      <c r="J108" s="3">
        <v>0.68304384612218749</v>
      </c>
      <c r="K108" s="3">
        <v>1.366087692244375</v>
      </c>
      <c r="L108" s="3" t="s">
        <v>444</v>
      </c>
      <c r="M108" s="3" t="s">
        <v>444</v>
      </c>
      <c r="N108" s="3" t="s">
        <v>444</v>
      </c>
      <c r="O108" s="3" t="s">
        <v>444</v>
      </c>
      <c r="P108" s="3" t="s">
        <v>444</v>
      </c>
      <c r="Q108" s="3" t="s">
        <v>444</v>
      </c>
      <c r="R108" s="3" t="s">
        <v>444</v>
      </c>
      <c r="S108" s="3" t="s">
        <v>444</v>
      </c>
      <c r="T108" s="3" t="s">
        <v>444</v>
      </c>
      <c r="U108" s="3" t="s">
        <v>444</v>
      </c>
      <c r="V108" s="3" t="s">
        <v>444</v>
      </c>
      <c r="W108" s="3" t="s">
        <v>444</v>
      </c>
      <c r="X108" s="3" t="s">
        <v>444</v>
      </c>
      <c r="Y108" s="3" t="s">
        <v>444</v>
      </c>
      <c r="Z108" s="3" t="s">
        <v>444</v>
      </c>
      <c r="AA108" s="3" t="s">
        <v>444</v>
      </c>
      <c r="AB108" s="3" t="s">
        <v>444</v>
      </c>
      <c r="AC108" s="3" t="s">
        <v>444</v>
      </c>
      <c r="AD108" s="3" t="s">
        <v>444</v>
      </c>
      <c r="AE108" s="46"/>
      <c r="AF108" s="3" t="s">
        <v>444</v>
      </c>
      <c r="AG108" s="3" t="s">
        <v>444</v>
      </c>
      <c r="AH108" s="3" t="s">
        <v>444</v>
      </c>
      <c r="AI108" s="3" t="s">
        <v>444</v>
      </c>
      <c r="AJ108" s="3" t="s">
        <v>444</v>
      </c>
      <c r="AK108" s="3">
        <v>30265.121756109369</v>
      </c>
      <c r="AL108" s="35" t="s">
        <v>243</v>
      </c>
    </row>
    <row r="109" spans="1:38" ht="26.25" customHeight="1" thickBot="1" x14ac:dyDescent="0.3">
      <c r="A109" s="55" t="s">
        <v>241</v>
      </c>
      <c r="B109" s="55" t="s">
        <v>258</v>
      </c>
      <c r="C109" s="56" t="s">
        <v>379</v>
      </c>
      <c r="D109" s="69"/>
      <c r="E109" s="3" t="s">
        <v>445</v>
      </c>
      <c r="F109" s="3" t="s">
        <v>445</v>
      </c>
      <c r="G109" s="3" t="s">
        <v>444</v>
      </c>
      <c r="H109" s="3" t="s">
        <v>445</v>
      </c>
      <c r="I109" s="3" t="s">
        <v>445</v>
      </c>
      <c r="J109" s="3" t="s">
        <v>445</v>
      </c>
      <c r="K109" s="3" t="s">
        <v>445</v>
      </c>
      <c r="L109" s="3" t="s">
        <v>444</v>
      </c>
      <c r="M109" s="3" t="s">
        <v>444</v>
      </c>
      <c r="N109" s="3" t="s">
        <v>444</v>
      </c>
      <c r="O109" s="3" t="s">
        <v>444</v>
      </c>
      <c r="P109" s="3" t="s">
        <v>444</v>
      </c>
      <c r="Q109" s="3" t="s">
        <v>444</v>
      </c>
      <c r="R109" s="3" t="s">
        <v>444</v>
      </c>
      <c r="S109" s="3" t="s">
        <v>444</v>
      </c>
      <c r="T109" s="3" t="s">
        <v>444</v>
      </c>
      <c r="U109" s="3" t="s">
        <v>444</v>
      </c>
      <c r="V109" s="3" t="s">
        <v>444</v>
      </c>
      <c r="W109" s="3" t="s">
        <v>444</v>
      </c>
      <c r="X109" s="3" t="s">
        <v>444</v>
      </c>
      <c r="Y109" s="3" t="s">
        <v>444</v>
      </c>
      <c r="Z109" s="3" t="s">
        <v>444</v>
      </c>
      <c r="AA109" s="3" t="s">
        <v>444</v>
      </c>
      <c r="AB109" s="3" t="s">
        <v>444</v>
      </c>
      <c r="AC109" s="3" t="s">
        <v>444</v>
      </c>
      <c r="AD109" s="3" t="s">
        <v>444</v>
      </c>
      <c r="AE109" s="46"/>
      <c r="AF109" s="3" t="s">
        <v>444</v>
      </c>
      <c r="AG109" s="3" t="s">
        <v>444</v>
      </c>
      <c r="AH109" s="3" t="s">
        <v>444</v>
      </c>
      <c r="AI109" s="3" t="s">
        <v>444</v>
      </c>
      <c r="AJ109" s="3" t="s">
        <v>444</v>
      </c>
      <c r="AK109" s="3" t="s">
        <v>445</v>
      </c>
      <c r="AL109" s="35" t="s">
        <v>243</v>
      </c>
    </row>
    <row r="110" spans="1:38" ht="26.25" customHeight="1" thickBot="1" x14ac:dyDescent="0.3">
      <c r="A110" s="55" t="s">
        <v>241</v>
      </c>
      <c r="B110" s="55" t="s">
        <v>259</v>
      </c>
      <c r="C110" s="56" t="s">
        <v>380</v>
      </c>
      <c r="D110" s="69"/>
      <c r="E110" s="3">
        <v>1.932993453153111E-3</v>
      </c>
      <c r="F110" s="3">
        <v>0.39062248487635676</v>
      </c>
      <c r="G110" s="3" t="s">
        <v>444</v>
      </c>
      <c r="H110" s="3">
        <v>0.28144642798256886</v>
      </c>
      <c r="I110" s="3">
        <v>2.2787980506056987E-2</v>
      </c>
      <c r="J110" s="3">
        <v>9.8202314773848137E-2</v>
      </c>
      <c r="K110" s="3">
        <v>9.8202575843318346E-2</v>
      </c>
      <c r="L110" s="3" t="s">
        <v>444</v>
      </c>
      <c r="M110" s="3" t="s">
        <v>444</v>
      </c>
      <c r="N110" s="3" t="s">
        <v>444</v>
      </c>
      <c r="O110" s="3" t="s">
        <v>444</v>
      </c>
      <c r="P110" s="3" t="s">
        <v>444</v>
      </c>
      <c r="Q110" s="3" t="s">
        <v>444</v>
      </c>
      <c r="R110" s="3" t="s">
        <v>444</v>
      </c>
      <c r="S110" s="3" t="s">
        <v>444</v>
      </c>
      <c r="T110" s="3" t="s">
        <v>444</v>
      </c>
      <c r="U110" s="3" t="s">
        <v>444</v>
      </c>
      <c r="V110" s="3" t="s">
        <v>444</v>
      </c>
      <c r="W110" s="3" t="s">
        <v>444</v>
      </c>
      <c r="X110" s="3" t="s">
        <v>444</v>
      </c>
      <c r="Y110" s="3" t="s">
        <v>444</v>
      </c>
      <c r="Z110" s="3" t="s">
        <v>444</v>
      </c>
      <c r="AA110" s="3" t="s">
        <v>444</v>
      </c>
      <c r="AB110" s="3" t="s">
        <v>444</v>
      </c>
      <c r="AC110" s="3" t="s">
        <v>444</v>
      </c>
      <c r="AD110" s="3" t="s">
        <v>444</v>
      </c>
      <c r="AE110" s="46"/>
      <c r="AF110" s="3" t="s">
        <v>444</v>
      </c>
      <c r="AG110" s="3" t="s">
        <v>444</v>
      </c>
      <c r="AH110" s="3" t="s">
        <v>444</v>
      </c>
      <c r="AI110" s="3" t="s">
        <v>444</v>
      </c>
      <c r="AJ110" s="3" t="s">
        <v>444</v>
      </c>
      <c r="AK110" s="3">
        <v>798.82915184000922</v>
      </c>
      <c r="AL110" s="35" t="s">
        <v>243</v>
      </c>
    </row>
    <row r="111" spans="1:38" ht="26.25" customHeight="1" thickBot="1" x14ac:dyDescent="0.3">
      <c r="A111" s="55" t="s">
        <v>241</v>
      </c>
      <c r="B111" s="55" t="s">
        <v>260</v>
      </c>
      <c r="C111" s="56" t="s">
        <v>374</v>
      </c>
      <c r="D111" s="69"/>
      <c r="E111" s="3">
        <v>4.5667701600000006E-3</v>
      </c>
      <c r="F111" s="3">
        <v>8.3240842999999995E-2</v>
      </c>
      <c r="G111" s="3" t="s">
        <v>444</v>
      </c>
      <c r="H111" s="3">
        <v>3.9504603669999999E-2</v>
      </c>
      <c r="I111" s="3">
        <v>1.7681580000000001E-4</v>
      </c>
      <c r="J111" s="3">
        <v>3.3679199999999998E-4</v>
      </c>
      <c r="K111" s="3">
        <v>7.5778200000000003E-4</v>
      </c>
      <c r="L111" s="3" t="s">
        <v>444</v>
      </c>
      <c r="M111" s="3" t="s">
        <v>444</v>
      </c>
      <c r="N111" s="3" t="s">
        <v>444</v>
      </c>
      <c r="O111" s="3" t="s">
        <v>444</v>
      </c>
      <c r="P111" s="3" t="s">
        <v>444</v>
      </c>
      <c r="Q111" s="3" t="s">
        <v>444</v>
      </c>
      <c r="R111" s="3" t="s">
        <v>444</v>
      </c>
      <c r="S111" s="3" t="s">
        <v>444</v>
      </c>
      <c r="T111" s="3" t="s">
        <v>444</v>
      </c>
      <c r="U111" s="3" t="s">
        <v>444</v>
      </c>
      <c r="V111" s="3" t="s">
        <v>444</v>
      </c>
      <c r="W111" s="3" t="s">
        <v>444</v>
      </c>
      <c r="X111" s="3" t="s">
        <v>444</v>
      </c>
      <c r="Y111" s="3" t="s">
        <v>444</v>
      </c>
      <c r="Z111" s="3" t="s">
        <v>444</v>
      </c>
      <c r="AA111" s="3" t="s">
        <v>444</v>
      </c>
      <c r="AB111" s="3" t="s">
        <v>444</v>
      </c>
      <c r="AC111" s="3" t="s">
        <v>444</v>
      </c>
      <c r="AD111" s="3" t="s">
        <v>444</v>
      </c>
      <c r="AE111" s="46"/>
      <c r="AF111" s="3" t="s">
        <v>444</v>
      </c>
      <c r="AG111" s="3" t="s">
        <v>444</v>
      </c>
      <c r="AH111" s="3" t="s">
        <v>444</v>
      </c>
      <c r="AI111" s="3" t="s">
        <v>444</v>
      </c>
      <c r="AJ111" s="3" t="s">
        <v>444</v>
      </c>
      <c r="AK111" s="3">
        <v>67.974999999999994</v>
      </c>
      <c r="AL111" s="35" t="s">
        <v>243</v>
      </c>
    </row>
    <row r="112" spans="1:38" ht="26.25" customHeight="1" thickBot="1" x14ac:dyDescent="0.3">
      <c r="A112" s="55" t="s">
        <v>261</v>
      </c>
      <c r="B112" s="55" t="s">
        <v>262</v>
      </c>
      <c r="C112" s="56" t="s">
        <v>263</v>
      </c>
      <c r="D112" s="57"/>
      <c r="E112" s="3">
        <v>5.8362390720935391</v>
      </c>
      <c r="F112" s="3" t="s">
        <v>444</v>
      </c>
      <c r="G112" s="3" t="s">
        <v>444</v>
      </c>
      <c r="H112" s="3">
        <v>5.8517026260893141</v>
      </c>
      <c r="I112" s="3" t="s">
        <v>444</v>
      </c>
      <c r="J112" s="3" t="s">
        <v>444</v>
      </c>
      <c r="K112" s="3" t="s">
        <v>444</v>
      </c>
      <c r="L112" s="3" t="s">
        <v>444</v>
      </c>
      <c r="M112" s="3" t="s">
        <v>444</v>
      </c>
      <c r="N112" s="3" t="s">
        <v>444</v>
      </c>
      <c r="O112" s="3" t="s">
        <v>444</v>
      </c>
      <c r="P112" s="3" t="s">
        <v>444</v>
      </c>
      <c r="Q112" s="3" t="s">
        <v>444</v>
      </c>
      <c r="R112" s="3" t="s">
        <v>444</v>
      </c>
      <c r="S112" s="3" t="s">
        <v>444</v>
      </c>
      <c r="T112" s="3" t="s">
        <v>444</v>
      </c>
      <c r="U112" s="3" t="s">
        <v>444</v>
      </c>
      <c r="V112" s="3" t="s">
        <v>444</v>
      </c>
      <c r="W112" s="3" t="s">
        <v>444</v>
      </c>
      <c r="X112" s="3" t="s">
        <v>444</v>
      </c>
      <c r="Y112" s="3" t="s">
        <v>444</v>
      </c>
      <c r="Z112" s="3" t="s">
        <v>444</v>
      </c>
      <c r="AA112" s="3" t="s">
        <v>444</v>
      </c>
      <c r="AB112" s="3" t="s">
        <v>444</v>
      </c>
      <c r="AC112" s="3" t="s">
        <v>444</v>
      </c>
      <c r="AD112" s="3" t="s">
        <v>444</v>
      </c>
      <c r="AE112" s="46"/>
      <c r="AF112" s="3" t="s">
        <v>444</v>
      </c>
      <c r="AG112" s="3" t="s">
        <v>444</v>
      </c>
      <c r="AH112" s="3" t="s">
        <v>444</v>
      </c>
      <c r="AI112" s="3" t="s">
        <v>444</v>
      </c>
      <c r="AJ112" s="3" t="s">
        <v>444</v>
      </c>
      <c r="AK112" s="3">
        <v>145905976.69014499</v>
      </c>
      <c r="AL112" s="35" t="s">
        <v>416</v>
      </c>
    </row>
    <row r="113" spans="1:38" ht="26.25" customHeight="1" thickBot="1" x14ac:dyDescent="0.3">
      <c r="A113" s="55" t="s">
        <v>261</v>
      </c>
      <c r="B113" s="70" t="s">
        <v>264</v>
      </c>
      <c r="C113" s="71" t="s">
        <v>265</v>
      </c>
      <c r="D113" s="57"/>
      <c r="E113" s="3">
        <v>4.3694175008771579</v>
      </c>
      <c r="F113" s="3">
        <v>2.7924736007000002</v>
      </c>
      <c r="G113" s="3" t="s">
        <v>444</v>
      </c>
      <c r="H113" s="3">
        <v>13.226373075711459</v>
      </c>
      <c r="I113" s="3" t="s">
        <v>444</v>
      </c>
      <c r="J113" s="3" t="s">
        <v>444</v>
      </c>
      <c r="K113" s="3" t="s">
        <v>444</v>
      </c>
      <c r="L113" s="3" t="s">
        <v>444</v>
      </c>
      <c r="M113" s="3" t="s">
        <v>444</v>
      </c>
      <c r="N113" s="3" t="s">
        <v>444</v>
      </c>
      <c r="O113" s="3" t="s">
        <v>444</v>
      </c>
      <c r="P113" s="3" t="s">
        <v>444</v>
      </c>
      <c r="Q113" s="3" t="s">
        <v>444</v>
      </c>
      <c r="R113" s="3" t="s">
        <v>444</v>
      </c>
      <c r="S113" s="3" t="s">
        <v>444</v>
      </c>
      <c r="T113" s="3" t="s">
        <v>444</v>
      </c>
      <c r="U113" s="3" t="s">
        <v>444</v>
      </c>
      <c r="V113" s="3" t="s">
        <v>444</v>
      </c>
      <c r="W113" s="3" t="s">
        <v>444</v>
      </c>
      <c r="X113" s="3" t="s">
        <v>444</v>
      </c>
      <c r="Y113" s="3" t="s">
        <v>444</v>
      </c>
      <c r="Z113" s="3" t="s">
        <v>444</v>
      </c>
      <c r="AA113" s="3" t="s">
        <v>444</v>
      </c>
      <c r="AB113" s="3" t="s">
        <v>444</v>
      </c>
      <c r="AC113" s="3" t="s">
        <v>444</v>
      </c>
      <c r="AD113" s="3" t="s">
        <v>444</v>
      </c>
      <c r="AE113" s="46"/>
      <c r="AF113" s="3" t="s">
        <v>444</v>
      </c>
      <c r="AG113" s="3" t="s">
        <v>444</v>
      </c>
      <c r="AH113" s="3" t="s">
        <v>444</v>
      </c>
      <c r="AI113" s="3" t="s">
        <v>444</v>
      </c>
      <c r="AJ113" s="3" t="s">
        <v>444</v>
      </c>
      <c r="AK113" s="3">
        <v>108082830.66142917</v>
      </c>
      <c r="AL113" s="111" t="s">
        <v>432</v>
      </c>
    </row>
    <row r="114" spans="1:38" ht="26.25" customHeight="1" thickBot="1" x14ac:dyDescent="0.3">
      <c r="A114" s="55" t="s">
        <v>261</v>
      </c>
      <c r="B114" s="70" t="s">
        <v>266</v>
      </c>
      <c r="C114" s="71" t="s">
        <v>385</v>
      </c>
      <c r="D114" s="57"/>
      <c r="E114" s="3">
        <v>7.084944E-2</v>
      </c>
      <c r="F114" s="3" t="s">
        <v>444</v>
      </c>
      <c r="G114" s="3" t="s">
        <v>444</v>
      </c>
      <c r="H114" s="3">
        <v>4.8036679999999998E-2</v>
      </c>
      <c r="I114" s="3" t="s">
        <v>444</v>
      </c>
      <c r="J114" s="3" t="s">
        <v>444</v>
      </c>
      <c r="K114" s="3" t="s">
        <v>444</v>
      </c>
      <c r="L114" s="3" t="s">
        <v>444</v>
      </c>
      <c r="M114" s="3" t="s">
        <v>444</v>
      </c>
      <c r="N114" s="3" t="s">
        <v>444</v>
      </c>
      <c r="O114" s="3" t="s">
        <v>444</v>
      </c>
      <c r="P114" s="3" t="s">
        <v>444</v>
      </c>
      <c r="Q114" s="3" t="s">
        <v>444</v>
      </c>
      <c r="R114" s="3" t="s">
        <v>444</v>
      </c>
      <c r="S114" s="3" t="s">
        <v>444</v>
      </c>
      <c r="T114" s="3" t="s">
        <v>444</v>
      </c>
      <c r="U114" s="3" t="s">
        <v>444</v>
      </c>
      <c r="V114" s="3" t="s">
        <v>444</v>
      </c>
      <c r="W114" s="3" t="s">
        <v>444</v>
      </c>
      <c r="X114" s="3" t="s">
        <v>444</v>
      </c>
      <c r="Y114" s="3" t="s">
        <v>444</v>
      </c>
      <c r="Z114" s="3" t="s">
        <v>444</v>
      </c>
      <c r="AA114" s="3" t="s">
        <v>444</v>
      </c>
      <c r="AB114" s="3" t="s">
        <v>444</v>
      </c>
      <c r="AC114" s="3" t="s">
        <v>444</v>
      </c>
      <c r="AD114" s="3" t="s">
        <v>444</v>
      </c>
      <c r="AE114" s="46"/>
      <c r="AF114" s="3" t="s">
        <v>444</v>
      </c>
      <c r="AG114" s="3" t="s">
        <v>444</v>
      </c>
      <c r="AH114" s="3" t="s">
        <v>444</v>
      </c>
      <c r="AI114" s="3" t="s">
        <v>444</v>
      </c>
      <c r="AJ114" s="3" t="s">
        <v>444</v>
      </c>
      <c r="AK114" s="3">
        <v>1771236.4888507212</v>
      </c>
      <c r="AL114" s="35" t="s">
        <v>410</v>
      </c>
    </row>
    <row r="115" spans="1:38" ht="26.25" customHeight="1" thickBot="1" x14ac:dyDescent="0.3">
      <c r="A115" s="55" t="s">
        <v>261</v>
      </c>
      <c r="B115" s="70" t="s">
        <v>267</v>
      </c>
      <c r="C115" s="71" t="s">
        <v>268</v>
      </c>
      <c r="D115" s="57"/>
      <c r="E115" s="3">
        <v>0.11586688000000001</v>
      </c>
      <c r="F115" s="3" t="s">
        <v>444</v>
      </c>
      <c r="G115" s="3" t="s">
        <v>444</v>
      </c>
      <c r="H115" s="3">
        <v>0.42319217999999997</v>
      </c>
      <c r="I115" s="3" t="s">
        <v>444</v>
      </c>
      <c r="J115" s="3" t="s">
        <v>444</v>
      </c>
      <c r="K115" s="3" t="s">
        <v>444</v>
      </c>
      <c r="L115" s="3" t="s">
        <v>444</v>
      </c>
      <c r="M115" s="3" t="s">
        <v>444</v>
      </c>
      <c r="N115" s="3" t="s">
        <v>444</v>
      </c>
      <c r="O115" s="3" t="s">
        <v>444</v>
      </c>
      <c r="P115" s="3" t="s">
        <v>444</v>
      </c>
      <c r="Q115" s="3" t="s">
        <v>444</v>
      </c>
      <c r="R115" s="3" t="s">
        <v>444</v>
      </c>
      <c r="S115" s="3" t="s">
        <v>444</v>
      </c>
      <c r="T115" s="3" t="s">
        <v>444</v>
      </c>
      <c r="U115" s="3" t="s">
        <v>444</v>
      </c>
      <c r="V115" s="3" t="s">
        <v>444</v>
      </c>
      <c r="W115" s="3" t="s">
        <v>444</v>
      </c>
      <c r="X115" s="3" t="s">
        <v>444</v>
      </c>
      <c r="Y115" s="3" t="s">
        <v>444</v>
      </c>
      <c r="Z115" s="3" t="s">
        <v>444</v>
      </c>
      <c r="AA115" s="3" t="s">
        <v>444</v>
      </c>
      <c r="AB115" s="3" t="s">
        <v>444</v>
      </c>
      <c r="AC115" s="3" t="s">
        <v>444</v>
      </c>
      <c r="AD115" s="3" t="s">
        <v>444</v>
      </c>
      <c r="AE115" s="46"/>
      <c r="AF115" s="3" t="s">
        <v>444</v>
      </c>
      <c r="AG115" s="3" t="s">
        <v>444</v>
      </c>
      <c r="AH115" s="3" t="s">
        <v>444</v>
      </c>
      <c r="AI115" s="3" t="s">
        <v>444</v>
      </c>
      <c r="AJ115" s="3" t="s">
        <v>444</v>
      </c>
      <c r="AK115" s="3">
        <v>2896671.5477558849</v>
      </c>
      <c r="AL115" s="35" t="s">
        <v>432</v>
      </c>
    </row>
    <row r="116" spans="1:38" ht="26.25" customHeight="1" thickBot="1" x14ac:dyDescent="0.3">
      <c r="A116" s="55" t="s">
        <v>261</v>
      </c>
      <c r="B116" s="55" t="s">
        <v>269</v>
      </c>
      <c r="C116" s="61" t="s">
        <v>407</v>
      </c>
      <c r="D116" s="57"/>
      <c r="E116" s="3">
        <v>2.4059407239430746</v>
      </c>
      <c r="F116" s="3">
        <v>0.35492440561999999</v>
      </c>
      <c r="G116" s="3" t="s">
        <v>444</v>
      </c>
      <c r="H116" s="3">
        <v>6.2751638383829267</v>
      </c>
      <c r="I116" s="3" t="s">
        <v>444</v>
      </c>
      <c r="J116" s="3" t="s">
        <v>444</v>
      </c>
      <c r="K116" s="3" t="s">
        <v>444</v>
      </c>
      <c r="L116" s="3" t="s">
        <v>444</v>
      </c>
      <c r="M116" s="3" t="s">
        <v>444</v>
      </c>
      <c r="N116" s="3" t="s">
        <v>444</v>
      </c>
      <c r="O116" s="3" t="s">
        <v>444</v>
      </c>
      <c r="P116" s="3" t="s">
        <v>444</v>
      </c>
      <c r="Q116" s="3" t="s">
        <v>444</v>
      </c>
      <c r="R116" s="3" t="s">
        <v>444</v>
      </c>
      <c r="S116" s="3" t="s">
        <v>444</v>
      </c>
      <c r="T116" s="3" t="s">
        <v>444</v>
      </c>
      <c r="U116" s="3" t="s">
        <v>444</v>
      </c>
      <c r="V116" s="3" t="s">
        <v>444</v>
      </c>
      <c r="W116" s="3" t="s">
        <v>444</v>
      </c>
      <c r="X116" s="3" t="s">
        <v>444</v>
      </c>
      <c r="Y116" s="3" t="s">
        <v>444</v>
      </c>
      <c r="Z116" s="3" t="s">
        <v>444</v>
      </c>
      <c r="AA116" s="3" t="s">
        <v>444</v>
      </c>
      <c r="AB116" s="3" t="s">
        <v>444</v>
      </c>
      <c r="AC116" s="3" t="s">
        <v>444</v>
      </c>
      <c r="AD116" s="3" t="s">
        <v>444</v>
      </c>
      <c r="AE116" s="46"/>
      <c r="AF116" s="3" t="s">
        <v>444</v>
      </c>
      <c r="AG116" s="3" t="s">
        <v>444</v>
      </c>
      <c r="AH116" s="3" t="s">
        <v>444</v>
      </c>
      <c r="AI116" s="3" t="s">
        <v>444</v>
      </c>
      <c r="AJ116" s="3" t="s">
        <v>444</v>
      </c>
      <c r="AK116" s="3">
        <v>61301125.262393177</v>
      </c>
      <c r="AL116" s="111" t="s">
        <v>432</v>
      </c>
    </row>
    <row r="117" spans="1:38" ht="26.25" customHeight="1" thickBot="1" x14ac:dyDescent="0.3">
      <c r="A117" s="55" t="s">
        <v>261</v>
      </c>
      <c r="B117" s="55" t="s">
        <v>270</v>
      </c>
      <c r="C117" s="61" t="s">
        <v>271</v>
      </c>
      <c r="D117" s="57"/>
      <c r="E117" s="3" t="s">
        <v>444</v>
      </c>
      <c r="F117" s="3" t="s">
        <v>444</v>
      </c>
      <c r="G117" s="3" t="s">
        <v>444</v>
      </c>
      <c r="H117" s="3">
        <v>0.38706285910000005</v>
      </c>
      <c r="I117" s="3" t="s">
        <v>444</v>
      </c>
      <c r="J117" s="3" t="s">
        <v>444</v>
      </c>
      <c r="K117" s="3" t="s">
        <v>444</v>
      </c>
      <c r="L117" s="3" t="s">
        <v>444</v>
      </c>
      <c r="M117" s="3" t="s">
        <v>444</v>
      </c>
      <c r="N117" s="3" t="s">
        <v>444</v>
      </c>
      <c r="O117" s="3" t="s">
        <v>444</v>
      </c>
      <c r="P117" s="3" t="s">
        <v>444</v>
      </c>
      <c r="Q117" s="3" t="s">
        <v>444</v>
      </c>
      <c r="R117" s="3" t="s">
        <v>444</v>
      </c>
      <c r="S117" s="3" t="s">
        <v>444</v>
      </c>
      <c r="T117" s="3" t="s">
        <v>444</v>
      </c>
      <c r="U117" s="3" t="s">
        <v>444</v>
      </c>
      <c r="V117" s="3" t="s">
        <v>444</v>
      </c>
      <c r="W117" s="3" t="s">
        <v>444</v>
      </c>
      <c r="X117" s="3" t="s">
        <v>444</v>
      </c>
      <c r="Y117" s="3" t="s">
        <v>444</v>
      </c>
      <c r="Z117" s="3" t="s">
        <v>444</v>
      </c>
      <c r="AA117" s="3" t="s">
        <v>444</v>
      </c>
      <c r="AB117" s="3" t="s">
        <v>444</v>
      </c>
      <c r="AC117" s="3" t="s">
        <v>444</v>
      </c>
      <c r="AD117" s="3" t="s">
        <v>444</v>
      </c>
      <c r="AE117" s="46"/>
      <c r="AF117" s="3" t="s">
        <v>444</v>
      </c>
      <c r="AG117" s="3" t="s">
        <v>444</v>
      </c>
      <c r="AH117" s="3" t="s">
        <v>444</v>
      </c>
      <c r="AI117" s="3" t="s">
        <v>444</v>
      </c>
      <c r="AJ117" s="3" t="s">
        <v>444</v>
      </c>
      <c r="AK117" s="3">
        <v>23734088.378613092</v>
      </c>
      <c r="AL117" s="35" t="s">
        <v>432</v>
      </c>
    </row>
    <row r="118" spans="1:38" ht="26.25" customHeight="1" thickBot="1" x14ac:dyDescent="0.3">
      <c r="A118" s="55" t="s">
        <v>261</v>
      </c>
      <c r="B118" s="55" t="s">
        <v>272</v>
      </c>
      <c r="C118" s="61" t="s">
        <v>408</v>
      </c>
      <c r="D118" s="57"/>
      <c r="E118" s="3" t="s">
        <v>444</v>
      </c>
      <c r="F118" s="3" t="s">
        <v>444</v>
      </c>
      <c r="G118" s="3" t="s">
        <v>444</v>
      </c>
      <c r="H118" s="3" t="s">
        <v>444</v>
      </c>
      <c r="I118" s="3" t="s">
        <v>444</v>
      </c>
      <c r="J118" s="3" t="s">
        <v>444</v>
      </c>
      <c r="K118" s="3" t="s">
        <v>444</v>
      </c>
      <c r="L118" s="3" t="s">
        <v>444</v>
      </c>
      <c r="M118" s="3" t="s">
        <v>444</v>
      </c>
      <c r="N118" s="3" t="s">
        <v>444</v>
      </c>
      <c r="O118" s="3" t="s">
        <v>444</v>
      </c>
      <c r="P118" s="3" t="s">
        <v>444</v>
      </c>
      <c r="Q118" s="3" t="s">
        <v>444</v>
      </c>
      <c r="R118" s="3" t="s">
        <v>444</v>
      </c>
      <c r="S118" s="3" t="s">
        <v>444</v>
      </c>
      <c r="T118" s="3" t="s">
        <v>444</v>
      </c>
      <c r="U118" s="3" t="s">
        <v>444</v>
      </c>
      <c r="V118" s="3" t="s">
        <v>444</v>
      </c>
      <c r="W118" s="3" t="s">
        <v>444</v>
      </c>
      <c r="X118" s="3" t="s">
        <v>444</v>
      </c>
      <c r="Y118" s="3" t="s">
        <v>444</v>
      </c>
      <c r="Z118" s="3" t="s">
        <v>444</v>
      </c>
      <c r="AA118" s="3" t="s">
        <v>444</v>
      </c>
      <c r="AB118" s="3" t="s">
        <v>444</v>
      </c>
      <c r="AC118" s="3" t="s">
        <v>444</v>
      </c>
      <c r="AD118" s="3" t="s">
        <v>444</v>
      </c>
      <c r="AE118" s="46"/>
      <c r="AF118" s="3" t="s">
        <v>444</v>
      </c>
      <c r="AG118" s="3" t="s">
        <v>444</v>
      </c>
      <c r="AH118" s="3" t="s">
        <v>444</v>
      </c>
      <c r="AI118" s="3" t="s">
        <v>444</v>
      </c>
      <c r="AJ118" s="3" t="s">
        <v>444</v>
      </c>
      <c r="AK118" s="3" t="s">
        <v>443</v>
      </c>
      <c r="AL118" s="35" t="s">
        <v>410</v>
      </c>
    </row>
    <row r="119" spans="1:38" ht="26.25" customHeight="1" thickBot="1" x14ac:dyDescent="0.3">
      <c r="A119" s="55" t="s">
        <v>261</v>
      </c>
      <c r="B119" s="55" t="s">
        <v>273</v>
      </c>
      <c r="C119" s="56" t="s">
        <v>274</v>
      </c>
      <c r="D119" s="57"/>
      <c r="E119" s="3" t="s">
        <v>444</v>
      </c>
      <c r="F119" s="3" t="s">
        <v>444</v>
      </c>
      <c r="G119" s="3" t="s">
        <v>444</v>
      </c>
      <c r="H119" s="3" t="s">
        <v>445</v>
      </c>
      <c r="I119" s="3">
        <v>6.8647871664252721E-2</v>
      </c>
      <c r="J119" s="3">
        <v>1.230699463905552</v>
      </c>
      <c r="K119" s="3">
        <v>1.230699463905552</v>
      </c>
      <c r="L119" s="3" t="s">
        <v>444</v>
      </c>
      <c r="M119" s="3" t="s">
        <v>444</v>
      </c>
      <c r="N119" s="3" t="s">
        <v>444</v>
      </c>
      <c r="O119" s="3" t="s">
        <v>444</v>
      </c>
      <c r="P119" s="3" t="s">
        <v>444</v>
      </c>
      <c r="Q119" s="3" t="s">
        <v>444</v>
      </c>
      <c r="R119" s="3" t="s">
        <v>444</v>
      </c>
      <c r="S119" s="3" t="s">
        <v>444</v>
      </c>
      <c r="T119" s="3" t="s">
        <v>444</v>
      </c>
      <c r="U119" s="3" t="s">
        <v>444</v>
      </c>
      <c r="V119" s="3" t="s">
        <v>444</v>
      </c>
      <c r="W119" s="3" t="s">
        <v>444</v>
      </c>
      <c r="X119" s="3" t="s">
        <v>444</v>
      </c>
      <c r="Y119" s="3" t="s">
        <v>444</v>
      </c>
      <c r="Z119" s="3" t="s">
        <v>444</v>
      </c>
      <c r="AA119" s="3" t="s">
        <v>444</v>
      </c>
      <c r="AB119" s="3" t="s">
        <v>444</v>
      </c>
      <c r="AC119" s="3" t="s">
        <v>444</v>
      </c>
      <c r="AD119" s="3" t="s">
        <v>444</v>
      </c>
      <c r="AE119" s="46"/>
      <c r="AF119" s="3" t="s">
        <v>444</v>
      </c>
      <c r="AG119" s="3" t="s">
        <v>444</v>
      </c>
      <c r="AH119" s="3" t="s">
        <v>444</v>
      </c>
      <c r="AI119" s="3" t="s">
        <v>444</v>
      </c>
      <c r="AJ119" s="3" t="s">
        <v>444</v>
      </c>
      <c r="AK119" s="3">
        <v>1326697.6332967491</v>
      </c>
      <c r="AL119" s="35" t="s">
        <v>448</v>
      </c>
    </row>
    <row r="120" spans="1:38" ht="26.25" customHeight="1" thickBot="1" x14ac:dyDescent="0.3">
      <c r="A120" s="55" t="s">
        <v>261</v>
      </c>
      <c r="B120" s="55" t="s">
        <v>275</v>
      </c>
      <c r="C120" s="56" t="s">
        <v>276</v>
      </c>
      <c r="D120" s="57"/>
      <c r="E120" s="3">
        <v>1.0080492605600002</v>
      </c>
      <c r="F120" s="3" t="s">
        <v>444</v>
      </c>
      <c r="G120" s="3" t="s">
        <v>444</v>
      </c>
      <c r="H120" s="3">
        <v>1.3744785531189001</v>
      </c>
      <c r="I120" s="3" t="s">
        <v>443</v>
      </c>
      <c r="J120" s="3" t="s">
        <v>443</v>
      </c>
      <c r="K120" s="3" t="s">
        <v>443</v>
      </c>
      <c r="L120" s="3" t="s">
        <v>444</v>
      </c>
      <c r="M120" s="3" t="s">
        <v>444</v>
      </c>
      <c r="N120" s="3" t="s">
        <v>444</v>
      </c>
      <c r="O120" s="3" t="s">
        <v>444</v>
      </c>
      <c r="P120" s="3" t="s">
        <v>444</v>
      </c>
      <c r="Q120" s="3" t="s">
        <v>444</v>
      </c>
      <c r="R120" s="3" t="s">
        <v>444</v>
      </c>
      <c r="S120" s="3" t="s">
        <v>444</v>
      </c>
      <c r="T120" s="3" t="s">
        <v>444</v>
      </c>
      <c r="U120" s="3" t="s">
        <v>444</v>
      </c>
      <c r="V120" s="3" t="s">
        <v>444</v>
      </c>
      <c r="W120" s="3" t="s">
        <v>444</v>
      </c>
      <c r="X120" s="3" t="s">
        <v>444</v>
      </c>
      <c r="Y120" s="3" t="s">
        <v>444</v>
      </c>
      <c r="Z120" s="3" t="s">
        <v>444</v>
      </c>
      <c r="AA120" s="3" t="s">
        <v>444</v>
      </c>
      <c r="AB120" s="3" t="s">
        <v>444</v>
      </c>
      <c r="AC120" s="3" t="s">
        <v>444</v>
      </c>
      <c r="AD120" s="3" t="s">
        <v>444</v>
      </c>
      <c r="AE120" s="46"/>
      <c r="AF120" s="3" t="s">
        <v>444</v>
      </c>
      <c r="AG120" s="3" t="s">
        <v>444</v>
      </c>
      <c r="AH120" s="3" t="s">
        <v>444</v>
      </c>
      <c r="AI120" s="3" t="s">
        <v>444</v>
      </c>
      <c r="AJ120" s="3" t="s">
        <v>444</v>
      </c>
      <c r="AK120" s="3">
        <v>45.531761863919897</v>
      </c>
      <c r="AL120" s="111" t="s">
        <v>433</v>
      </c>
    </row>
    <row r="121" spans="1:38" ht="26.25" customHeight="1" thickBot="1" x14ac:dyDescent="0.3">
      <c r="A121" s="55" t="s">
        <v>261</v>
      </c>
      <c r="B121" s="55" t="s">
        <v>277</v>
      </c>
      <c r="C121" s="61" t="s">
        <v>278</v>
      </c>
      <c r="D121" s="58"/>
      <c r="E121" s="3" t="s">
        <v>444</v>
      </c>
      <c r="F121" s="3">
        <v>1.1918608062352043</v>
      </c>
      <c r="G121" s="3" t="s">
        <v>444</v>
      </c>
      <c r="H121" s="3" t="s">
        <v>444</v>
      </c>
      <c r="I121" s="3" t="s">
        <v>444</v>
      </c>
      <c r="J121" s="3" t="s">
        <v>444</v>
      </c>
      <c r="K121" s="3" t="s">
        <v>444</v>
      </c>
      <c r="L121" s="3" t="s">
        <v>444</v>
      </c>
      <c r="M121" s="3" t="s">
        <v>444</v>
      </c>
      <c r="N121" s="3" t="s">
        <v>444</v>
      </c>
      <c r="O121" s="3" t="s">
        <v>444</v>
      </c>
      <c r="P121" s="3" t="s">
        <v>444</v>
      </c>
      <c r="Q121" s="3" t="s">
        <v>444</v>
      </c>
      <c r="R121" s="3" t="s">
        <v>444</v>
      </c>
      <c r="S121" s="3" t="s">
        <v>444</v>
      </c>
      <c r="T121" s="3" t="s">
        <v>444</v>
      </c>
      <c r="U121" s="3" t="s">
        <v>444</v>
      </c>
      <c r="V121" s="3" t="s">
        <v>444</v>
      </c>
      <c r="W121" s="3" t="s">
        <v>444</v>
      </c>
      <c r="X121" s="3" t="s">
        <v>444</v>
      </c>
      <c r="Y121" s="3" t="s">
        <v>444</v>
      </c>
      <c r="Z121" s="3" t="s">
        <v>444</v>
      </c>
      <c r="AA121" s="3" t="s">
        <v>444</v>
      </c>
      <c r="AB121" s="3" t="s">
        <v>444</v>
      </c>
      <c r="AC121" s="3" t="s">
        <v>444</v>
      </c>
      <c r="AD121" s="3" t="s">
        <v>444</v>
      </c>
      <c r="AE121" s="46"/>
      <c r="AF121" s="3" t="s">
        <v>444</v>
      </c>
      <c r="AG121" s="3" t="s">
        <v>444</v>
      </c>
      <c r="AH121" s="3" t="s">
        <v>444</v>
      </c>
      <c r="AI121" s="3" t="s">
        <v>444</v>
      </c>
      <c r="AJ121" s="3" t="s">
        <v>444</v>
      </c>
      <c r="AK121" s="3">
        <v>1385884.6632967631</v>
      </c>
      <c r="AL121" s="111" t="s">
        <v>434</v>
      </c>
    </row>
    <row r="122" spans="1:38" ht="26.25" customHeight="1" thickBot="1" x14ac:dyDescent="0.3">
      <c r="A122" s="55" t="s">
        <v>261</v>
      </c>
      <c r="B122" s="70" t="s">
        <v>280</v>
      </c>
      <c r="C122" s="71" t="s">
        <v>281</v>
      </c>
      <c r="D122" s="57"/>
      <c r="E122" s="3" t="s">
        <v>446</v>
      </c>
      <c r="F122" s="3" t="s">
        <v>446</v>
      </c>
      <c r="G122" s="3" t="s">
        <v>446</v>
      </c>
      <c r="H122" s="3" t="s">
        <v>446</v>
      </c>
      <c r="I122" s="3" t="s">
        <v>446</v>
      </c>
      <c r="J122" s="3" t="s">
        <v>446</v>
      </c>
      <c r="K122" s="3" t="s">
        <v>446</v>
      </c>
      <c r="L122" s="3" t="s">
        <v>446</v>
      </c>
      <c r="M122" s="3" t="s">
        <v>446</v>
      </c>
      <c r="N122" s="3" t="s">
        <v>446</v>
      </c>
      <c r="O122" s="3" t="s">
        <v>446</v>
      </c>
      <c r="P122" s="3" t="s">
        <v>446</v>
      </c>
      <c r="Q122" s="3" t="s">
        <v>446</v>
      </c>
      <c r="R122" s="3" t="s">
        <v>446</v>
      </c>
      <c r="S122" s="3" t="s">
        <v>446</v>
      </c>
      <c r="T122" s="3" t="s">
        <v>446</v>
      </c>
      <c r="U122" s="3" t="s">
        <v>446</v>
      </c>
      <c r="V122" s="3" t="s">
        <v>446</v>
      </c>
      <c r="W122" s="3" t="s">
        <v>446</v>
      </c>
      <c r="X122" s="3" t="s">
        <v>446</v>
      </c>
      <c r="Y122" s="3" t="s">
        <v>446</v>
      </c>
      <c r="Z122" s="3" t="s">
        <v>446</v>
      </c>
      <c r="AA122" s="3" t="s">
        <v>446</v>
      </c>
      <c r="AB122" s="3" t="s">
        <v>446</v>
      </c>
      <c r="AC122" s="3" t="s">
        <v>446</v>
      </c>
      <c r="AD122" s="3" t="s">
        <v>446</v>
      </c>
      <c r="AE122" s="46"/>
      <c r="AF122" s="3" t="s">
        <v>446</v>
      </c>
      <c r="AG122" s="3" t="s">
        <v>446</v>
      </c>
      <c r="AH122" s="3" t="s">
        <v>446</v>
      </c>
      <c r="AI122" s="3" t="s">
        <v>446</v>
      </c>
      <c r="AJ122" s="3" t="s">
        <v>446</v>
      </c>
      <c r="AK122" s="3" t="s">
        <v>446</v>
      </c>
      <c r="AL122" s="35" t="s">
        <v>410</v>
      </c>
    </row>
    <row r="123" spans="1:38" ht="26.25" customHeight="1" thickBot="1" x14ac:dyDescent="0.3">
      <c r="A123" s="55" t="s">
        <v>261</v>
      </c>
      <c r="B123" s="55" t="s">
        <v>282</v>
      </c>
      <c r="C123" s="56" t="s">
        <v>283</v>
      </c>
      <c r="D123" s="57"/>
      <c r="E123" s="3" t="s">
        <v>446</v>
      </c>
      <c r="F123" s="3" t="s">
        <v>446</v>
      </c>
      <c r="G123" s="3" t="s">
        <v>446</v>
      </c>
      <c r="H123" s="3" t="s">
        <v>446</v>
      </c>
      <c r="I123" s="3" t="s">
        <v>446</v>
      </c>
      <c r="J123" s="3" t="s">
        <v>446</v>
      </c>
      <c r="K123" s="3" t="s">
        <v>446</v>
      </c>
      <c r="L123" s="3" t="s">
        <v>446</v>
      </c>
      <c r="M123" s="3" t="s">
        <v>446</v>
      </c>
      <c r="N123" s="3" t="s">
        <v>446</v>
      </c>
      <c r="O123" s="3" t="s">
        <v>446</v>
      </c>
      <c r="P123" s="3" t="s">
        <v>446</v>
      </c>
      <c r="Q123" s="3" t="s">
        <v>446</v>
      </c>
      <c r="R123" s="3" t="s">
        <v>446</v>
      </c>
      <c r="S123" s="3" t="s">
        <v>446</v>
      </c>
      <c r="T123" s="3" t="s">
        <v>446</v>
      </c>
      <c r="U123" s="3" t="s">
        <v>446</v>
      </c>
      <c r="V123" s="3" t="s">
        <v>446</v>
      </c>
      <c r="W123" s="3" t="s">
        <v>446</v>
      </c>
      <c r="X123" s="3" t="s">
        <v>446</v>
      </c>
      <c r="Y123" s="3" t="s">
        <v>446</v>
      </c>
      <c r="Z123" s="3" t="s">
        <v>446</v>
      </c>
      <c r="AA123" s="3" t="s">
        <v>446</v>
      </c>
      <c r="AB123" s="3" t="s">
        <v>446</v>
      </c>
      <c r="AC123" s="3" t="s">
        <v>446</v>
      </c>
      <c r="AD123" s="3" t="s">
        <v>446</v>
      </c>
      <c r="AE123" s="46"/>
      <c r="AF123" s="3" t="s">
        <v>446</v>
      </c>
      <c r="AG123" s="3" t="s">
        <v>446</v>
      </c>
      <c r="AH123" s="3" t="s">
        <v>446</v>
      </c>
      <c r="AI123" s="3" t="s">
        <v>446</v>
      </c>
      <c r="AJ123" s="3" t="s">
        <v>446</v>
      </c>
      <c r="AK123" s="3" t="s">
        <v>446</v>
      </c>
      <c r="AL123" s="35" t="s">
        <v>415</v>
      </c>
    </row>
    <row r="124" spans="1:38" ht="26.25" customHeight="1" thickBot="1" x14ac:dyDescent="0.3">
      <c r="A124" s="55" t="s">
        <v>261</v>
      </c>
      <c r="B124" s="72" t="s">
        <v>284</v>
      </c>
      <c r="C124" s="56" t="s">
        <v>285</v>
      </c>
      <c r="D124" s="57"/>
      <c r="E124" s="3" t="s">
        <v>444</v>
      </c>
      <c r="F124" s="3" t="s">
        <v>444</v>
      </c>
      <c r="G124" s="3" t="s">
        <v>444</v>
      </c>
      <c r="H124" s="3" t="s">
        <v>443</v>
      </c>
      <c r="I124" s="3" t="s">
        <v>444</v>
      </c>
      <c r="J124" s="3" t="s">
        <v>444</v>
      </c>
      <c r="K124" s="3" t="s">
        <v>444</v>
      </c>
      <c r="L124" s="3" t="s">
        <v>444</v>
      </c>
      <c r="M124" s="3" t="s">
        <v>444</v>
      </c>
      <c r="N124" s="3" t="s">
        <v>444</v>
      </c>
      <c r="O124" s="3" t="s">
        <v>444</v>
      </c>
      <c r="P124" s="3" t="s">
        <v>444</v>
      </c>
      <c r="Q124" s="3" t="s">
        <v>444</v>
      </c>
      <c r="R124" s="3" t="s">
        <v>444</v>
      </c>
      <c r="S124" s="3" t="s">
        <v>444</v>
      </c>
      <c r="T124" s="3" t="s">
        <v>444</v>
      </c>
      <c r="U124" s="3" t="s">
        <v>444</v>
      </c>
      <c r="V124" s="3" t="s">
        <v>444</v>
      </c>
      <c r="W124" s="3" t="s">
        <v>444</v>
      </c>
      <c r="X124" s="3" t="s">
        <v>444</v>
      </c>
      <c r="Y124" s="3" t="s">
        <v>444</v>
      </c>
      <c r="Z124" s="3" t="s">
        <v>444</v>
      </c>
      <c r="AA124" s="3" t="s">
        <v>444</v>
      </c>
      <c r="AB124" s="3" t="s">
        <v>444</v>
      </c>
      <c r="AC124" s="3" t="s">
        <v>444</v>
      </c>
      <c r="AD124" s="3" t="s">
        <v>444</v>
      </c>
      <c r="AE124" s="46"/>
      <c r="AF124" s="3" t="s">
        <v>444</v>
      </c>
      <c r="AG124" s="3" t="s">
        <v>444</v>
      </c>
      <c r="AH124" s="3" t="s">
        <v>444</v>
      </c>
      <c r="AI124" s="3" t="s">
        <v>444</v>
      </c>
      <c r="AJ124" s="3" t="s">
        <v>444</v>
      </c>
      <c r="AK124" s="3" t="s">
        <v>444</v>
      </c>
      <c r="AL124" s="35" t="s">
        <v>410</v>
      </c>
    </row>
    <row r="125" spans="1:38" ht="26.25" customHeight="1" thickBot="1" x14ac:dyDescent="0.3">
      <c r="A125" s="55" t="s">
        <v>286</v>
      </c>
      <c r="B125" s="55" t="s">
        <v>287</v>
      </c>
      <c r="C125" s="56" t="s">
        <v>288</v>
      </c>
      <c r="D125" s="57"/>
      <c r="E125" s="3" t="s">
        <v>443</v>
      </c>
      <c r="F125" s="3">
        <v>0.368665733752363</v>
      </c>
      <c r="G125" s="3" t="s">
        <v>443</v>
      </c>
      <c r="H125" s="3" t="s">
        <v>443</v>
      </c>
      <c r="I125" s="3">
        <v>2.3800975999999999E-5</v>
      </c>
      <c r="J125" s="3">
        <v>1.59625568E-4</v>
      </c>
      <c r="K125" s="3">
        <v>3.3799793599999998E-4</v>
      </c>
      <c r="L125" s="3" t="s">
        <v>443</v>
      </c>
      <c r="M125" s="3" t="s">
        <v>443</v>
      </c>
      <c r="N125" s="3" t="s">
        <v>444</v>
      </c>
      <c r="O125" s="3" t="s">
        <v>444</v>
      </c>
      <c r="P125" s="3" t="s">
        <v>444</v>
      </c>
      <c r="Q125" s="3" t="s">
        <v>444</v>
      </c>
      <c r="R125" s="3" t="s">
        <v>444</v>
      </c>
      <c r="S125" s="3" t="s">
        <v>444</v>
      </c>
      <c r="T125" s="3" t="s">
        <v>444</v>
      </c>
      <c r="U125" s="3" t="s">
        <v>444</v>
      </c>
      <c r="V125" s="3" t="s">
        <v>444</v>
      </c>
      <c r="W125" s="3" t="s">
        <v>444</v>
      </c>
      <c r="X125" s="3" t="s">
        <v>444</v>
      </c>
      <c r="Y125" s="3" t="s">
        <v>444</v>
      </c>
      <c r="Z125" s="3" t="s">
        <v>444</v>
      </c>
      <c r="AA125" s="3" t="s">
        <v>444</v>
      </c>
      <c r="AB125" s="3" t="s">
        <v>444</v>
      </c>
      <c r="AC125" s="3" t="s">
        <v>444</v>
      </c>
      <c r="AD125" s="3" t="s">
        <v>444</v>
      </c>
      <c r="AE125" s="46"/>
      <c r="AF125" s="3" t="s">
        <v>444</v>
      </c>
      <c r="AG125" s="3" t="s">
        <v>444</v>
      </c>
      <c r="AH125" s="3" t="s">
        <v>444</v>
      </c>
      <c r="AI125" s="3" t="s">
        <v>444</v>
      </c>
      <c r="AJ125" s="3" t="s">
        <v>444</v>
      </c>
      <c r="AK125" s="3">
        <v>1341.751563</v>
      </c>
      <c r="AL125" s="35" t="s">
        <v>421</v>
      </c>
    </row>
    <row r="126" spans="1:38" ht="26.25" customHeight="1" thickBot="1" x14ac:dyDescent="0.3">
      <c r="A126" s="55" t="s">
        <v>286</v>
      </c>
      <c r="B126" s="55" t="s">
        <v>289</v>
      </c>
      <c r="C126" s="56" t="s">
        <v>290</v>
      </c>
      <c r="D126" s="57"/>
      <c r="E126" s="3" t="s">
        <v>443</v>
      </c>
      <c r="F126" s="3">
        <v>4.2620758811115898E-2</v>
      </c>
      <c r="G126" s="3" t="s">
        <v>444</v>
      </c>
      <c r="H126" s="3">
        <v>0.26572175539999998</v>
      </c>
      <c r="I126" s="3" t="s">
        <v>443</v>
      </c>
      <c r="J126" s="3" t="s">
        <v>443</v>
      </c>
      <c r="K126" s="3" t="s">
        <v>443</v>
      </c>
      <c r="L126" s="3" t="s">
        <v>443</v>
      </c>
      <c r="M126" s="3" t="s">
        <v>443</v>
      </c>
      <c r="N126" s="3" t="s">
        <v>444</v>
      </c>
      <c r="O126" s="3" t="s">
        <v>444</v>
      </c>
      <c r="P126" s="3" t="s">
        <v>444</v>
      </c>
      <c r="Q126" s="3" t="s">
        <v>444</v>
      </c>
      <c r="R126" s="3" t="s">
        <v>444</v>
      </c>
      <c r="S126" s="3" t="s">
        <v>444</v>
      </c>
      <c r="T126" s="3" t="s">
        <v>444</v>
      </c>
      <c r="U126" s="3" t="s">
        <v>444</v>
      </c>
      <c r="V126" s="3" t="s">
        <v>444</v>
      </c>
      <c r="W126" s="3" t="s">
        <v>444</v>
      </c>
      <c r="X126" s="3" t="s">
        <v>444</v>
      </c>
      <c r="Y126" s="3" t="s">
        <v>444</v>
      </c>
      <c r="Z126" s="3" t="s">
        <v>444</v>
      </c>
      <c r="AA126" s="3" t="s">
        <v>444</v>
      </c>
      <c r="AB126" s="3" t="s">
        <v>444</v>
      </c>
      <c r="AC126" s="3" t="s">
        <v>444</v>
      </c>
      <c r="AD126" s="3" t="s">
        <v>444</v>
      </c>
      <c r="AE126" s="46"/>
      <c r="AF126" s="3" t="s">
        <v>444</v>
      </c>
      <c r="AG126" s="3" t="s">
        <v>444</v>
      </c>
      <c r="AH126" s="3" t="s">
        <v>444</v>
      </c>
      <c r="AI126" s="3" t="s">
        <v>444</v>
      </c>
      <c r="AJ126" s="3" t="s">
        <v>444</v>
      </c>
      <c r="AK126" s="3">
        <v>1268.6206838165715</v>
      </c>
      <c r="AL126" s="111" t="s">
        <v>435</v>
      </c>
    </row>
    <row r="127" spans="1:38" ht="26.25" customHeight="1" thickBot="1" x14ac:dyDescent="0.3">
      <c r="A127" s="55" t="s">
        <v>286</v>
      </c>
      <c r="B127" s="55" t="s">
        <v>291</v>
      </c>
      <c r="C127" s="56" t="s">
        <v>292</v>
      </c>
      <c r="D127" s="57"/>
      <c r="E127" s="3" t="s">
        <v>445</v>
      </c>
      <c r="F127" s="3" t="s">
        <v>445</v>
      </c>
      <c r="G127" s="3" t="s">
        <v>445</v>
      </c>
      <c r="H127" s="3" t="s">
        <v>445</v>
      </c>
      <c r="I127" s="3" t="s">
        <v>445</v>
      </c>
      <c r="J127" s="3" t="s">
        <v>445</v>
      </c>
      <c r="K127" s="3" t="s">
        <v>445</v>
      </c>
      <c r="L127" s="3" t="s">
        <v>445</v>
      </c>
      <c r="M127" s="3" t="s">
        <v>445</v>
      </c>
      <c r="N127" s="3" t="s">
        <v>444</v>
      </c>
      <c r="O127" s="3" t="s">
        <v>444</v>
      </c>
      <c r="P127" s="3" t="s">
        <v>444</v>
      </c>
      <c r="Q127" s="3" t="s">
        <v>444</v>
      </c>
      <c r="R127" s="3" t="s">
        <v>444</v>
      </c>
      <c r="S127" s="3" t="s">
        <v>444</v>
      </c>
      <c r="T127" s="3" t="s">
        <v>444</v>
      </c>
      <c r="U127" s="3" t="s">
        <v>444</v>
      </c>
      <c r="V127" s="3" t="s">
        <v>444</v>
      </c>
      <c r="W127" s="3" t="s">
        <v>444</v>
      </c>
      <c r="X127" s="3" t="s">
        <v>444</v>
      </c>
      <c r="Y127" s="3" t="s">
        <v>444</v>
      </c>
      <c r="Z127" s="3" t="s">
        <v>444</v>
      </c>
      <c r="AA127" s="3" t="s">
        <v>444</v>
      </c>
      <c r="AB127" s="3" t="s">
        <v>444</v>
      </c>
      <c r="AC127" s="3" t="s">
        <v>444</v>
      </c>
      <c r="AD127" s="3" t="s">
        <v>444</v>
      </c>
      <c r="AE127" s="46"/>
      <c r="AF127" s="3" t="s">
        <v>444</v>
      </c>
      <c r="AG127" s="3" t="s">
        <v>444</v>
      </c>
      <c r="AH127" s="3" t="s">
        <v>444</v>
      </c>
      <c r="AI127" s="3" t="s">
        <v>444</v>
      </c>
      <c r="AJ127" s="3" t="s">
        <v>444</v>
      </c>
      <c r="AK127" s="3" t="s">
        <v>445</v>
      </c>
      <c r="AL127" s="35" t="s">
        <v>422</v>
      </c>
    </row>
    <row r="128" spans="1:38" ht="26.25" customHeight="1" thickBot="1" x14ac:dyDescent="0.3">
      <c r="A128" s="55" t="s">
        <v>286</v>
      </c>
      <c r="B128" s="59" t="s">
        <v>293</v>
      </c>
      <c r="C128" s="61" t="s">
        <v>294</v>
      </c>
      <c r="D128" s="57"/>
      <c r="E128" s="3">
        <v>1.014554E-2</v>
      </c>
      <c r="F128" s="3">
        <v>5.7417999999999998E-4</v>
      </c>
      <c r="G128" s="3">
        <v>2.1181800000000003E-3</v>
      </c>
      <c r="H128" s="3">
        <v>2.6488E-4</v>
      </c>
      <c r="I128" s="3">
        <v>8.3369999999999996E-5</v>
      </c>
      <c r="J128" s="3">
        <v>8.6589999999999996E-5</v>
      </c>
      <c r="K128" s="3">
        <v>1.4778999999999999E-4</v>
      </c>
      <c r="L128" s="3">
        <v>2.9699999999999999E-6</v>
      </c>
      <c r="M128" s="3">
        <v>4.29284E-3</v>
      </c>
      <c r="N128" s="3">
        <v>8.7482E-4</v>
      </c>
      <c r="O128" s="3">
        <v>3.0760999999999999E-4</v>
      </c>
      <c r="P128" s="3">
        <v>2.5184000000000003E-4</v>
      </c>
      <c r="Q128" s="3">
        <v>3.5705999999999997E-4</v>
      </c>
      <c r="R128" s="3">
        <v>1.4483999999999999E-3</v>
      </c>
      <c r="S128" s="3">
        <v>8.1764999999999995E-4</v>
      </c>
      <c r="T128" s="3">
        <v>8.6087000000000002E-4</v>
      </c>
      <c r="U128" s="3">
        <v>3.5077000000000003E-4</v>
      </c>
      <c r="V128" s="3">
        <v>2.4686469999999999E-2</v>
      </c>
      <c r="W128" s="3">
        <v>2.9750700000000002E-3</v>
      </c>
      <c r="X128" s="3">
        <v>1.7313000000000002E-7</v>
      </c>
      <c r="Y128" s="3">
        <v>3.6893999999999997E-7</v>
      </c>
      <c r="Z128" s="3">
        <v>1.9579999999999999E-7</v>
      </c>
      <c r="AA128" s="3">
        <v>2.3909000000000001E-7</v>
      </c>
      <c r="AB128" s="3">
        <v>9.7696000000000009E-7</v>
      </c>
      <c r="AC128" s="3">
        <v>9.1E-4</v>
      </c>
      <c r="AD128" s="3">
        <v>4.6899999999999997E-3</v>
      </c>
      <c r="AE128" s="46"/>
      <c r="AF128" s="3" t="s">
        <v>444</v>
      </c>
      <c r="AG128" s="3" t="s">
        <v>444</v>
      </c>
      <c r="AH128" s="3" t="s">
        <v>444</v>
      </c>
      <c r="AI128" s="3" t="s">
        <v>444</v>
      </c>
      <c r="AJ128" s="3" t="s">
        <v>444</v>
      </c>
      <c r="AK128" s="3">
        <v>20.611000000000001</v>
      </c>
      <c r="AL128" s="35" t="s">
        <v>298</v>
      </c>
    </row>
    <row r="129" spans="1:38" ht="26.25" customHeight="1" thickBot="1" x14ac:dyDescent="0.3">
      <c r="A129" s="55" t="s">
        <v>286</v>
      </c>
      <c r="B129" s="59" t="s">
        <v>296</v>
      </c>
      <c r="C129" s="67" t="s">
        <v>297</v>
      </c>
      <c r="D129" s="57"/>
      <c r="E129" s="3">
        <v>0.38963397000000005</v>
      </c>
      <c r="F129" s="3">
        <v>0.58716949499999993</v>
      </c>
      <c r="G129" s="3">
        <v>5.6310000000000006E-3</v>
      </c>
      <c r="H129" s="3">
        <v>2.03E-4</v>
      </c>
      <c r="I129" s="3">
        <v>7.250378E-3</v>
      </c>
      <c r="J129" s="3">
        <v>7.289157000000001E-3</v>
      </c>
      <c r="K129" s="3">
        <v>7.3360999999999999E-3</v>
      </c>
      <c r="L129" s="3">
        <v>3.5172700999999999E-3</v>
      </c>
      <c r="M129" s="3">
        <v>0.18019242599999996</v>
      </c>
      <c r="N129" s="3">
        <v>8.9999999999999993E-3</v>
      </c>
      <c r="O129" s="3">
        <v>5.0000000000000001E-3</v>
      </c>
      <c r="P129" s="3">
        <v>8.9999999999999993E-3</v>
      </c>
      <c r="Q129" s="3">
        <v>8.0000000000000002E-3</v>
      </c>
      <c r="R129" s="3">
        <v>1.9E-2</v>
      </c>
      <c r="S129" s="3">
        <v>1.2999999999999999E-2</v>
      </c>
      <c r="T129" s="3">
        <v>1.209E-2</v>
      </c>
      <c r="U129" s="3">
        <v>2.5571230000000001E-3</v>
      </c>
      <c r="V129" s="3">
        <v>7.0696930000000002E-3</v>
      </c>
      <c r="W129" s="3">
        <v>4.1209999999999997E-2</v>
      </c>
      <c r="X129" s="3">
        <v>8.7742069999999993E-5</v>
      </c>
      <c r="Y129" s="3">
        <v>8.7742069999999993E-5</v>
      </c>
      <c r="Z129" s="3">
        <v>8.7742069999999993E-5</v>
      </c>
      <c r="AA129" s="3">
        <v>8.7742069999999993E-5</v>
      </c>
      <c r="AB129" s="3">
        <v>3.5096827999999997E-4</v>
      </c>
      <c r="AC129" s="3">
        <v>1.1187E-3</v>
      </c>
      <c r="AD129" s="3" t="s">
        <v>443</v>
      </c>
      <c r="AE129" s="46"/>
      <c r="AF129" s="3" t="s">
        <v>444</v>
      </c>
      <c r="AG129" s="3" t="s">
        <v>444</v>
      </c>
      <c r="AH129" s="3" t="s">
        <v>444</v>
      </c>
      <c r="AI129" s="3" t="s">
        <v>444</v>
      </c>
      <c r="AJ129" s="3" t="s">
        <v>444</v>
      </c>
      <c r="AK129" s="3">
        <v>12.84966</v>
      </c>
      <c r="AL129" s="35" t="s">
        <v>298</v>
      </c>
    </row>
    <row r="130" spans="1:38" ht="26.25" customHeight="1" thickBot="1" x14ac:dyDescent="0.3">
      <c r="A130" s="55" t="s">
        <v>286</v>
      </c>
      <c r="B130" s="59" t="s">
        <v>299</v>
      </c>
      <c r="C130" s="73" t="s">
        <v>300</v>
      </c>
      <c r="D130" s="57"/>
      <c r="E130" s="3" t="s">
        <v>445</v>
      </c>
      <c r="F130" s="3" t="s">
        <v>445</v>
      </c>
      <c r="G130" s="3" t="s">
        <v>445</v>
      </c>
      <c r="H130" s="3" t="s">
        <v>445</v>
      </c>
      <c r="I130" s="3" t="s">
        <v>445</v>
      </c>
      <c r="J130" s="3" t="s">
        <v>445</v>
      </c>
      <c r="K130" s="3" t="s">
        <v>445</v>
      </c>
      <c r="L130" s="3" t="s">
        <v>445</v>
      </c>
      <c r="M130" s="3" t="s">
        <v>445</v>
      </c>
      <c r="N130" s="3" t="s">
        <v>445</v>
      </c>
      <c r="O130" s="3" t="s">
        <v>445</v>
      </c>
      <c r="P130" s="3" t="s">
        <v>445</v>
      </c>
      <c r="Q130" s="3" t="s">
        <v>445</v>
      </c>
      <c r="R130" s="3" t="s">
        <v>445</v>
      </c>
      <c r="S130" s="3" t="s">
        <v>445</v>
      </c>
      <c r="T130" s="3" t="s">
        <v>445</v>
      </c>
      <c r="U130" s="3" t="s">
        <v>445</v>
      </c>
      <c r="V130" s="3" t="s">
        <v>445</v>
      </c>
      <c r="W130" s="3" t="s">
        <v>445</v>
      </c>
      <c r="X130" s="3" t="s">
        <v>443</v>
      </c>
      <c r="Y130" s="3" t="s">
        <v>443</v>
      </c>
      <c r="Z130" s="3" t="s">
        <v>443</v>
      </c>
      <c r="AA130" s="3" t="s">
        <v>443</v>
      </c>
      <c r="AB130" s="3" t="s">
        <v>443</v>
      </c>
      <c r="AC130" s="3">
        <v>0.24871399999999999</v>
      </c>
      <c r="AD130" s="3" t="s">
        <v>444</v>
      </c>
      <c r="AE130" s="46"/>
      <c r="AF130" s="3" t="s">
        <v>444</v>
      </c>
      <c r="AG130" s="3" t="s">
        <v>444</v>
      </c>
      <c r="AH130" s="3" t="s">
        <v>444</v>
      </c>
      <c r="AI130" s="3" t="s">
        <v>444</v>
      </c>
      <c r="AJ130" s="3" t="s">
        <v>444</v>
      </c>
      <c r="AK130" s="3" t="s">
        <v>445</v>
      </c>
      <c r="AL130" s="35" t="s">
        <v>298</v>
      </c>
    </row>
    <row r="131" spans="1:38" ht="26.25" customHeight="1" thickBot="1" x14ac:dyDescent="0.3">
      <c r="A131" s="55" t="s">
        <v>286</v>
      </c>
      <c r="B131" s="59" t="s">
        <v>301</v>
      </c>
      <c r="C131" s="67" t="s">
        <v>302</v>
      </c>
      <c r="D131" s="57"/>
      <c r="E131" s="3" t="s">
        <v>445</v>
      </c>
      <c r="F131" s="3" t="s">
        <v>445</v>
      </c>
      <c r="G131" s="3" t="s">
        <v>445</v>
      </c>
      <c r="H131" s="3" t="s">
        <v>445</v>
      </c>
      <c r="I131" s="3" t="s">
        <v>445</v>
      </c>
      <c r="J131" s="3" t="s">
        <v>445</v>
      </c>
      <c r="K131" s="3" t="s">
        <v>445</v>
      </c>
      <c r="L131" s="3" t="s">
        <v>445</v>
      </c>
      <c r="M131" s="3" t="s">
        <v>445</v>
      </c>
      <c r="N131" s="3" t="s">
        <v>445</v>
      </c>
      <c r="O131" s="3" t="s">
        <v>445</v>
      </c>
      <c r="P131" s="3" t="s">
        <v>445</v>
      </c>
      <c r="Q131" s="3" t="s">
        <v>445</v>
      </c>
      <c r="R131" s="3" t="s">
        <v>445</v>
      </c>
      <c r="S131" s="3" t="s">
        <v>445</v>
      </c>
      <c r="T131" s="3" t="s">
        <v>445</v>
      </c>
      <c r="U131" s="3" t="s">
        <v>445</v>
      </c>
      <c r="V131" s="3" t="s">
        <v>445</v>
      </c>
      <c r="W131" s="3" t="s">
        <v>445</v>
      </c>
      <c r="X131" s="3" t="s">
        <v>443</v>
      </c>
      <c r="Y131" s="3" t="s">
        <v>443</v>
      </c>
      <c r="Z131" s="3" t="s">
        <v>443</v>
      </c>
      <c r="AA131" s="3" t="s">
        <v>443</v>
      </c>
      <c r="AB131" s="3" t="s">
        <v>443</v>
      </c>
      <c r="AC131" s="3">
        <v>1.1633</v>
      </c>
      <c r="AD131" s="3" t="s">
        <v>443</v>
      </c>
      <c r="AE131" s="46"/>
      <c r="AF131" s="3" t="s">
        <v>444</v>
      </c>
      <c r="AG131" s="3" t="s">
        <v>444</v>
      </c>
      <c r="AH131" s="3" t="s">
        <v>444</v>
      </c>
      <c r="AI131" s="3" t="s">
        <v>444</v>
      </c>
      <c r="AJ131" s="3" t="s">
        <v>444</v>
      </c>
      <c r="AK131" s="3" t="s">
        <v>443</v>
      </c>
      <c r="AL131" s="35" t="s">
        <v>298</v>
      </c>
    </row>
    <row r="132" spans="1:38" ht="26.25" customHeight="1" thickBot="1" x14ac:dyDescent="0.3">
      <c r="A132" s="55" t="s">
        <v>286</v>
      </c>
      <c r="B132" s="59" t="s">
        <v>303</v>
      </c>
      <c r="C132" s="67" t="s">
        <v>304</v>
      </c>
      <c r="D132" s="57"/>
      <c r="E132" s="3" t="s">
        <v>445</v>
      </c>
      <c r="F132" s="3" t="s">
        <v>445</v>
      </c>
      <c r="G132" s="3" t="s">
        <v>445</v>
      </c>
      <c r="H132" s="3" t="s">
        <v>445</v>
      </c>
      <c r="I132" s="3">
        <v>1.9326570576923001E-5</v>
      </c>
      <c r="J132" s="3">
        <v>7.2035399423076994E-5</v>
      </c>
      <c r="K132" s="3">
        <v>9.1361969999999998E-4</v>
      </c>
      <c r="L132" s="3">
        <v>6.76429970192E-7</v>
      </c>
      <c r="M132" s="3" t="s">
        <v>445</v>
      </c>
      <c r="N132" s="3">
        <v>4.5680985E-2</v>
      </c>
      <c r="O132" s="3">
        <v>4.5680985000000002E-3</v>
      </c>
      <c r="P132" s="3">
        <v>4.5680985000000002E-3</v>
      </c>
      <c r="Q132" s="3">
        <v>4.5680985E-2</v>
      </c>
      <c r="R132" s="3">
        <v>4.5680985E-2</v>
      </c>
      <c r="S132" s="3">
        <v>4.5680985E-2</v>
      </c>
      <c r="T132" s="3">
        <v>4.5680985E-2</v>
      </c>
      <c r="U132" s="3">
        <v>1.652073365231E-3</v>
      </c>
      <c r="V132" s="3">
        <v>4.5680985E-2</v>
      </c>
      <c r="W132" s="3" t="s">
        <v>445</v>
      </c>
      <c r="X132" s="3" t="s">
        <v>443</v>
      </c>
      <c r="Y132" s="3" t="s">
        <v>443</v>
      </c>
      <c r="Z132" s="3" t="s">
        <v>443</v>
      </c>
      <c r="AA132" s="3" t="s">
        <v>443</v>
      </c>
      <c r="AB132" s="3" t="s">
        <v>443</v>
      </c>
      <c r="AC132" s="3">
        <v>6.4799999999999996E-3</v>
      </c>
      <c r="AD132" s="3" t="s">
        <v>444</v>
      </c>
      <c r="AE132" s="46"/>
      <c r="AF132" s="3" t="s">
        <v>444</v>
      </c>
      <c r="AG132" s="3" t="s">
        <v>444</v>
      </c>
      <c r="AH132" s="3" t="s">
        <v>444</v>
      </c>
      <c r="AI132" s="3" t="s">
        <v>444</v>
      </c>
      <c r="AJ132" s="3" t="s">
        <v>444</v>
      </c>
      <c r="AK132" s="3" t="s">
        <v>445</v>
      </c>
      <c r="AL132" s="35" t="s">
        <v>412</v>
      </c>
    </row>
    <row r="133" spans="1:38" ht="26.25" customHeight="1" thickBot="1" x14ac:dyDescent="0.3">
      <c r="A133" s="55" t="s">
        <v>286</v>
      </c>
      <c r="B133" s="59" t="s">
        <v>305</v>
      </c>
      <c r="C133" s="67" t="s">
        <v>306</v>
      </c>
      <c r="D133" s="57"/>
      <c r="E133" s="3">
        <v>1.1265045000000001E-2</v>
      </c>
      <c r="F133" s="3">
        <v>3.1927300000000002E-4</v>
      </c>
      <c r="G133" s="3">
        <v>6.2099300000000002E-4</v>
      </c>
      <c r="H133" s="3" t="s">
        <v>443</v>
      </c>
      <c r="I133" s="3">
        <v>4.1094268545454504E-4</v>
      </c>
      <c r="J133" s="3">
        <v>4.1094268545454504E-4</v>
      </c>
      <c r="K133" s="3">
        <v>4.3113434545454502E-4</v>
      </c>
      <c r="L133" s="3" t="s">
        <v>443</v>
      </c>
      <c r="M133" s="3">
        <v>1.49354E-3</v>
      </c>
      <c r="N133" s="3">
        <v>4.9357692999999999E-4</v>
      </c>
      <c r="O133" s="3">
        <v>1.1068193E-4</v>
      </c>
      <c r="P133" s="3">
        <v>1.0043814512462E-2</v>
      </c>
      <c r="Q133" s="3">
        <v>2.9948391000000002E-4</v>
      </c>
      <c r="R133" s="3">
        <v>2.9839236E-4</v>
      </c>
      <c r="S133" s="3">
        <v>2.7352133000000002E-4</v>
      </c>
      <c r="T133" s="3">
        <v>3.8134323000000003E-4</v>
      </c>
      <c r="U133" s="3">
        <v>4.3525918E-4</v>
      </c>
      <c r="V133" s="3">
        <v>3.5234377200000001E-3</v>
      </c>
      <c r="W133" s="3">
        <v>3.206942E-3</v>
      </c>
      <c r="X133" s="3">
        <v>2.9046919999999999E-7</v>
      </c>
      <c r="Y133" s="3">
        <v>1.5865550999999998E-7</v>
      </c>
      <c r="Z133" s="3">
        <v>1.4170764000000001E-7</v>
      </c>
      <c r="AA133" s="3">
        <v>1.5381468999999999E-7</v>
      </c>
      <c r="AB133" s="3">
        <v>7.4464704E-7</v>
      </c>
      <c r="AC133" s="3">
        <v>3.3046500000000001E-3</v>
      </c>
      <c r="AD133" s="3">
        <v>9.02471E-3</v>
      </c>
      <c r="AE133" s="46"/>
      <c r="AF133" s="3" t="s">
        <v>444</v>
      </c>
      <c r="AG133" s="3" t="s">
        <v>444</v>
      </c>
      <c r="AH133" s="3" t="s">
        <v>444</v>
      </c>
      <c r="AI133" s="3" t="s">
        <v>444</v>
      </c>
      <c r="AJ133" s="3" t="s">
        <v>444</v>
      </c>
      <c r="AK133" s="3">
        <v>65220</v>
      </c>
      <c r="AL133" s="35" t="s">
        <v>413</v>
      </c>
    </row>
    <row r="134" spans="1:38" ht="26.25" customHeight="1" thickBot="1" x14ac:dyDescent="0.3">
      <c r="A134" s="55" t="s">
        <v>286</v>
      </c>
      <c r="B134" s="59" t="s">
        <v>307</v>
      </c>
      <c r="C134" s="56" t="s">
        <v>308</v>
      </c>
      <c r="D134" s="57"/>
      <c r="E134" s="3" t="s">
        <v>445</v>
      </c>
      <c r="F134" s="3" t="s">
        <v>443</v>
      </c>
      <c r="G134" s="3" t="s">
        <v>445</v>
      </c>
      <c r="H134" s="3" t="s">
        <v>443</v>
      </c>
      <c r="I134" s="3" t="s">
        <v>443</v>
      </c>
      <c r="J134" s="3" t="s">
        <v>443</v>
      </c>
      <c r="K134" s="3" t="s">
        <v>443</v>
      </c>
      <c r="L134" s="3" t="s">
        <v>443</v>
      </c>
      <c r="M134" s="3" t="s">
        <v>445</v>
      </c>
      <c r="N134" s="3" t="s">
        <v>443</v>
      </c>
      <c r="O134" s="3" t="s">
        <v>443</v>
      </c>
      <c r="P134" s="3" t="s">
        <v>443</v>
      </c>
      <c r="Q134" s="3" t="s">
        <v>443</v>
      </c>
      <c r="R134" s="3" t="s">
        <v>443</v>
      </c>
      <c r="S134" s="3" t="s">
        <v>443</v>
      </c>
      <c r="T134" s="3" t="s">
        <v>443</v>
      </c>
      <c r="U134" s="3" t="s">
        <v>443</v>
      </c>
      <c r="V134" s="3" t="s">
        <v>443</v>
      </c>
      <c r="W134" s="3" t="s">
        <v>443</v>
      </c>
      <c r="X134" s="3" t="s">
        <v>443</v>
      </c>
      <c r="Y134" s="3" t="s">
        <v>443</v>
      </c>
      <c r="Z134" s="3" t="s">
        <v>443</v>
      </c>
      <c r="AA134" s="3" t="s">
        <v>443</v>
      </c>
      <c r="AB134" s="3" t="s">
        <v>443</v>
      </c>
      <c r="AC134" s="3" t="s">
        <v>443</v>
      </c>
      <c r="AD134" s="3" t="s">
        <v>443</v>
      </c>
      <c r="AE134" s="46"/>
      <c r="AF134" s="3" t="s">
        <v>444</v>
      </c>
      <c r="AG134" s="3" t="s">
        <v>444</v>
      </c>
      <c r="AH134" s="3" t="s">
        <v>444</v>
      </c>
      <c r="AI134" s="3" t="s">
        <v>444</v>
      </c>
      <c r="AJ134" s="3" t="s">
        <v>444</v>
      </c>
      <c r="AK134" s="3" t="s">
        <v>443</v>
      </c>
      <c r="AL134" s="35" t="s">
        <v>410</v>
      </c>
    </row>
    <row r="135" spans="1:38" ht="26.25" customHeight="1" thickBot="1" x14ac:dyDescent="0.3">
      <c r="A135" s="55" t="s">
        <v>286</v>
      </c>
      <c r="B135" s="55" t="s">
        <v>309</v>
      </c>
      <c r="C135" s="56" t="s">
        <v>310</v>
      </c>
      <c r="D135" s="57"/>
      <c r="E135" s="3">
        <v>1.8780935100000001E-3</v>
      </c>
      <c r="F135" s="3">
        <v>7.2643239526317099E-4</v>
      </c>
      <c r="G135" s="3">
        <v>6.4965498999999997E-5</v>
      </c>
      <c r="H135" s="3" t="s">
        <v>443</v>
      </c>
      <c r="I135" s="3">
        <v>2.4745949074412099E-3</v>
      </c>
      <c r="J135" s="3">
        <v>2.66358544929829E-3</v>
      </c>
      <c r="K135" s="3">
        <v>2.7403628569277298E-3</v>
      </c>
      <c r="L135" s="3">
        <v>1.03932986112531E-3</v>
      </c>
      <c r="M135" s="3">
        <v>3.2972943599999999E-2</v>
      </c>
      <c r="N135" s="3">
        <v>2.8939176721899998E-4</v>
      </c>
      <c r="O135" s="3">
        <v>5.9059544329999997E-5</v>
      </c>
      <c r="P135" s="3" t="s">
        <v>443</v>
      </c>
      <c r="Q135" s="3">
        <v>2.4214413175400001E-4</v>
      </c>
      <c r="R135" s="3">
        <v>5.9059544330000001E-6</v>
      </c>
      <c r="S135" s="3">
        <v>1.1811908866099999E-4</v>
      </c>
      <c r="T135" s="3" t="s">
        <v>443</v>
      </c>
      <c r="U135" s="3">
        <v>4.1341681031000002E-5</v>
      </c>
      <c r="V135" s="3">
        <v>1.0353138121108E-2</v>
      </c>
      <c r="W135" s="3">
        <v>1.7717864E-2</v>
      </c>
      <c r="X135" s="3">
        <v>3.5435728870000002E-4</v>
      </c>
      <c r="Y135" s="3">
        <v>4.4885256569999999E-4</v>
      </c>
      <c r="Z135" s="3">
        <v>2.3033223770000001E-4</v>
      </c>
      <c r="AA135" s="3">
        <v>1.88990554E-4</v>
      </c>
      <c r="AB135" s="3">
        <v>1.2225326459999999E-3</v>
      </c>
      <c r="AC135" s="3" t="s">
        <v>444</v>
      </c>
      <c r="AD135" s="3" t="s">
        <v>444</v>
      </c>
      <c r="AE135" s="46"/>
      <c r="AF135" s="3" t="s">
        <v>444</v>
      </c>
      <c r="AG135" s="3" t="s">
        <v>444</v>
      </c>
      <c r="AH135" s="3" t="s">
        <v>444</v>
      </c>
      <c r="AI135" s="3" t="s">
        <v>444</v>
      </c>
      <c r="AJ135" s="3" t="s">
        <v>444</v>
      </c>
      <c r="AK135" s="3" t="s">
        <v>444</v>
      </c>
      <c r="AL135" s="35" t="s">
        <v>410</v>
      </c>
    </row>
    <row r="136" spans="1:38" ht="26.25" customHeight="1" thickBot="1" x14ac:dyDescent="0.4">
      <c r="A136" s="55" t="s">
        <v>286</v>
      </c>
      <c r="B136" s="55" t="s">
        <v>311</v>
      </c>
      <c r="C136" s="56" t="s">
        <v>312</v>
      </c>
      <c r="D136" s="57"/>
      <c r="E136" s="3" t="s">
        <v>444</v>
      </c>
      <c r="F136" s="3">
        <v>8.0348164718000003E-3</v>
      </c>
      <c r="G136" s="3" t="s">
        <v>444</v>
      </c>
      <c r="H136" s="3" t="s">
        <v>443</v>
      </c>
      <c r="I136" s="3" t="s">
        <v>444</v>
      </c>
      <c r="J136" s="3" t="s">
        <v>444</v>
      </c>
      <c r="K136" s="3" t="s">
        <v>444</v>
      </c>
      <c r="L136" s="3" t="s">
        <v>444</v>
      </c>
      <c r="M136" s="3" t="s">
        <v>444</v>
      </c>
      <c r="N136" s="3" t="s">
        <v>444</v>
      </c>
      <c r="O136" s="3" t="s">
        <v>444</v>
      </c>
      <c r="P136" s="3" t="s">
        <v>444</v>
      </c>
      <c r="Q136" s="3" t="s">
        <v>444</v>
      </c>
      <c r="R136" s="3" t="s">
        <v>444</v>
      </c>
      <c r="S136" s="3" t="s">
        <v>444</v>
      </c>
      <c r="T136" s="3" t="s">
        <v>444</v>
      </c>
      <c r="U136" s="3" t="s">
        <v>444</v>
      </c>
      <c r="V136" s="3" t="s">
        <v>444</v>
      </c>
      <c r="W136" s="3" t="s">
        <v>444</v>
      </c>
      <c r="X136" s="3" t="s">
        <v>444</v>
      </c>
      <c r="Y136" s="3" t="s">
        <v>444</v>
      </c>
      <c r="Z136" s="3" t="s">
        <v>444</v>
      </c>
      <c r="AA136" s="3" t="s">
        <v>444</v>
      </c>
      <c r="AB136" s="3" t="s">
        <v>444</v>
      </c>
      <c r="AC136" s="3" t="s">
        <v>444</v>
      </c>
      <c r="AD136" s="3" t="s">
        <v>444</v>
      </c>
      <c r="AE136" s="46"/>
      <c r="AF136" s="3" t="s">
        <v>444</v>
      </c>
      <c r="AG136" s="3" t="s">
        <v>444</v>
      </c>
      <c r="AH136" s="3" t="s">
        <v>444</v>
      </c>
      <c r="AI136" s="3" t="s">
        <v>444</v>
      </c>
      <c r="AJ136" s="3" t="s">
        <v>444</v>
      </c>
      <c r="AK136" s="3">
        <v>723116421.81037903</v>
      </c>
      <c r="AL136" s="134" t="s">
        <v>436</v>
      </c>
    </row>
    <row r="137" spans="1:38" ht="26.25" customHeight="1" thickBot="1" x14ac:dyDescent="0.3">
      <c r="A137" s="55" t="s">
        <v>286</v>
      </c>
      <c r="B137" s="55" t="s">
        <v>313</v>
      </c>
      <c r="C137" s="56" t="s">
        <v>314</v>
      </c>
      <c r="D137" s="57"/>
      <c r="E137" s="3">
        <v>2.2000000000000001E-4</v>
      </c>
      <c r="F137" s="3">
        <v>0.2227056</v>
      </c>
      <c r="G137" s="3" t="s">
        <v>443</v>
      </c>
      <c r="H137" s="3" t="s">
        <v>443</v>
      </c>
      <c r="I137" s="3" t="s">
        <v>444</v>
      </c>
      <c r="J137" s="3" t="s">
        <v>444</v>
      </c>
      <c r="K137" s="3" t="s">
        <v>444</v>
      </c>
      <c r="L137" s="3" t="s">
        <v>444</v>
      </c>
      <c r="M137" s="3">
        <v>7.1300000000000001E-3</v>
      </c>
      <c r="N137" s="3" t="s">
        <v>444</v>
      </c>
      <c r="O137" s="3" t="s">
        <v>444</v>
      </c>
      <c r="P137" s="3" t="s">
        <v>443</v>
      </c>
      <c r="Q137" s="3" t="s">
        <v>444</v>
      </c>
      <c r="R137" s="3" t="s">
        <v>444</v>
      </c>
      <c r="S137" s="3" t="s">
        <v>444</v>
      </c>
      <c r="T137" s="3" t="s">
        <v>444</v>
      </c>
      <c r="U137" s="3" t="s">
        <v>444</v>
      </c>
      <c r="V137" s="3" t="s">
        <v>444</v>
      </c>
      <c r="W137" s="3" t="s">
        <v>444</v>
      </c>
      <c r="X137" s="3" t="s">
        <v>444</v>
      </c>
      <c r="Y137" s="3" t="s">
        <v>444</v>
      </c>
      <c r="Z137" s="3" t="s">
        <v>444</v>
      </c>
      <c r="AA137" s="3" t="s">
        <v>444</v>
      </c>
      <c r="AB137" s="3" t="s">
        <v>444</v>
      </c>
      <c r="AC137" s="3" t="s">
        <v>444</v>
      </c>
      <c r="AD137" s="3" t="s">
        <v>444</v>
      </c>
      <c r="AE137" s="46"/>
      <c r="AF137" s="3" t="s">
        <v>444</v>
      </c>
      <c r="AG137" s="3" t="s">
        <v>444</v>
      </c>
      <c r="AH137" s="3" t="s">
        <v>444</v>
      </c>
      <c r="AI137" s="3" t="s">
        <v>444</v>
      </c>
      <c r="AJ137" s="3" t="s">
        <v>444</v>
      </c>
      <c r="AK137" s="3" t="s">
        <v>444</v>
      </c>
      <c r="AL137" s="35" t="s">
        <v>414</v>
      </c>
    </row>
    <row r="138" spans="1:38" ht="26.25" customHeight="1" thickBot="1" x14ac:dyDescent="0.3">
      <c r="A138" s="59" t="s">
        <v>286</v>
      </c>
      <c r="B138" s="59" t="s">
        <v>315</v>
      </c>
      <c r="C138" s="61" t="s">
        <v>316</v>
      </c>
      <c r="D138" s="58"/>
      <c r="E138" s="3" t="s">
        <v>443</v>
      </c>
      <c r="F138" s="3" t="s">
        <v>443</v>
      </c>
      <c r="G138" s="3" t="s">
        <v>443</v>
      </c>
      <c r="H138" s="3" t="s">
        <v>443</v>
      </c>
      <c r="I138" s="3" t="s">
        <v>444</v>
      </c>
      <c r="J138" s="3" t="s">
        <v>444</v>
      </c>
      <c r="K138" s="3" t="s">
        <v>444</v>
      </c>
      <c r="L138" s="3" t="s">
        <v>444</v>
      </c>
      <c r="M138" s="3" t="s">
        <v>443</v>
      </c>
      <c r="N138" s="3" t="s">
        <v>444</v>
      </c>
      <c r="O138" s="3" t="s">
        <v>444</v>
      </c>
      <c r="P138" s="3" t="s">
        <v>444</v>
      </c>
      <c r="Q138" s="3" t="s">
        <v>444</v>
      </c>
      <c r="R138" s="3" t="s">
        <v>444</v>
      </c>
      <c r="S138" s="3" t="s">
        <v>444</v>
      </c>
      <c r="T138" s="3" t="s">
        <v>444</v>
      </c>
      <c r="U138" s="3" t="s">
        <v>444</v>
      </c>
      <c r="V138" s="3" t="s">
        <v>444</v>
      </c>
      <c r="W138" s="3" t="s">
        <v>444</v>
      </c>
      <c r="X138" s="3" t="s">
        <v>444</v>
      </c>
      <c r="Y138" s="3" t="s">
        <v>444</v>
      </c>
      <c r="Z138" s="3" t="s">
        <v>444</v>
      </c>
      <c r="AA138" s="3" t="s">
        <v>444</v>
      </c>
      <c r="AB138" s="3" t="s">
        <v>444</v>
      </c>
      <c r="AC138" s="3" t="s">
        <v>444</v>
      </c>
      <c r="AD138" s="3" t="s">
        <v>444</v>
      </c>
      <c r="AE138" s="46"/>
      <c r="AF138" s="3" t="s">
        <v>444</v>
      </c>
      <c r="AG138" s="3" t="s">
        <v>444</v>
      </c>
      <c r="AH138" s="3" t="s">
        <v>444</v>
      </c>
      <c r="AI138" s="3" t="s">
        <v>444</v>
      </c>
      <c r="AJ138" s="3" t="s">
        <v>444</v>
      </c>
      <c r="AK138" s="3" t="s">
        <v>443</v>
      </c>
      <c r="AL138" s="35" t="s">
        <v>414</v>
      </c>
    </row>
    <row r="139" spans="1:38" ht="26.25" customHeight="1" thickBot="1" x14ac:dyDescent="0.3">
      <c r="A139" s="59" t="s">
        <v>286</v>
      </c>
      <c r="B139" s="59" t="s">
        <v>317</v>
      </c>
      <c r="C139" s="61" t="s">
        <v>375</v>
      </c>
      <c r="D139" s="58"/>
      <c r="E139" s="3">
        <v>2.7100470000000002E-2</v>
      </c>
      <c r="F139" s="3">
        <v>5.0085120000000018E-2</v>
      </c>
      <c r="G139" s="3" t="s">
        <v>443</v>
      </c>
      <c r="H139" s="3">
        <v>5.8129999999999996E-3</v>
      </c>
      <c r="I139" s="3">
        <v>0.83104581653264598</v>
      </c>
      <c r="J139" s="3">
        <v>0.83116361653264592</v>
      </c>
      <c r="K139" s="3">
        <v>0.83473821653264602</v>
      </c>
      <c r="L139" s="3">
        <v>1.7980000000000001E-5</v>
      </c>
      <c r="M139" s="3" t="s">
        <v>443</v>
      </c>
      <c r="N139" s="3">
        <v>1.3428763756300002E-2</v>
      </c>
      <c r="O139" s="3">
        <v>5.1759818357790003E-3</v>
      </c>
      <c r="P139" s="3">
        <v>6.7169318357790005E-3</v>
      </c>
      <c r="Q139" s="3">
        <v>7.806242884795E-3</v>
      </c>
      <c r="R139" s="3">
        <v>2.5877259915257002E-2</v>
      </c>
      <c r="S139" s="3">
        <v>2.3830259263634999E-2</v>
      </c>
      <c r="T139" s="3">
        <v>3.4297300000000002E-3</v>
      </c>
      <c r="U139" s="3">
        <v>1.3000000000000002E-4</v>
      </c>
      <c r="V139" s="3">
        <v>0.10892959999999999</v>
      </c>
      <c r="W139" s="3">
        <v>8.1638932519999994</v>
      </c>
      <c r="X139" s="3">
        <v>4.6255173000000002E-4</v>
      </c>
      <c r="Y139" s="3">
        <v>8.1282078000000004E-4</v>
      </c>
      <c r="Z139" s="3">
        <v>6.2654931999999992E-4</v>
      </c>
      <c r="AA139" s="3">
        <v>6.6041677E-4</v>
      </c>
      <c r="AB139" s="3">
        <v>2.5623395E-3</v>
      </c>
      <c r="AC139" s="3" t="s">
        <v>444</v>
      </c>
      <c r="AD139" s="3" t="s">
        <v>444</v>
      </c>
      <c r="AE139" s="46"/>
      <c r="AF139" s="3" t="s">
        <v>444</v>
      </c>
      <c r="AG139" s="3" t="s">
        <v>444</v>
      </c>
      <c r="AH139" s="3" t="s">
        <v>444</v>
      </c>
      <c r="AI139" s="3" t="s">
        <v>444</v>
      </c>
      <c r="AJ139" s="3" t="s">
        <v>444</v>
      </c>
      <c r="AK139" s="3">
        <v>1670</v>
      </c>
      <c r="AL139" s="35" t="s">
        <v>449</v>
      </c>
    </row>
    <row r="140" spans="1:38" ht="26.25" customHeight="1" thickBot="1" x14ac:dyDescent="0.3">
      <c r="A140" s="55" t="s">
        <v>319</v>
      </c>
      <c r="B140" s="59" t="s">
        <v>320</v>
      </c>
      <c r="C140" s="56" t="s">
        <v>376</v>
      </c>
      <c r="D140" s="57"/>
      <c r="E140" s="3" t="s">
        <v>446</v>
      </c>
      <c r="F140" s="3" t="s">
        <v>446</v>
      </c>
      <c r="G140" s="3" t="s">
        <v>446</v>
      </c>
      <c r="H140" s="3" t="s">
        <v>446</v>
      </c>
      <c r="I140" s="3" t="s">
        <v>446</v>
      </c>
      <c r="J140" s="3" t="s">
        <v>446</v>
      </c>
      <c r="K140" s="3" t="s">
        <v>446</v>
      </c>
      <c r="L140" s="3" t="s">
        <v>446</v>
      </c>
      <c r="M140" s="3" t="s">
        <v>446</v>
      </c>
      <c r="N140" s="3" t="s">
        <v>446</v>
      </c>
      <c r="O140" s="3" t="s">
        <v>446</v>
      </c>
      <c r="P140" s="3" t="s">
        <v>446</v>
      </c>
      <c r="Q140" s="3" t="s">
        <v>446</v>
      </c>
      <c r="R140" s="3" t="s">
        <v>446</v>
      </c>
      <c r="S140" s="3" t="s">
        <v>446</v>
      </c>
      <c r="T140" s="3" t="s">
        <v>446</v>
      </c>
      <c r="U140" s="3" t="s">
        <v>446</v>
      </c>
      <c r="V140" s="3" t="s">
        <v>446</v>
      </c>
      <c r="W140" s="3" t="s">
        <v>446</v>
      </c>
      <c r="X140" s="3" t="s">
        <v>446</v>
      </c>
      <c r="Y140" s="3" t="s">
        <v>446</v>
      </c>
      <c r="Z140" s="3" t="s">
        <v>446</v>
      </c>
      <c r="AA140" s="3" t="s">
        <v>446</v>
      </c>
      <c r="AB140" s="3" t="s">
        <v>446</v>
      </c>
      <c r="AC140" s="3" t="s">
        <v>446</v>
      </c>
      <c r="AD140" s="3" t="s">
        <v>446</v>
      </c>
      <c r="AE140" s="46"/>
      <c r="AF140" s="3" t="s">
        <v>446</v>
      </c>
      <c r="AG140" s="3" t="s">
        <v>446</v>
      </c>
      <c r="AH140" s="3" t="s">
        <v>446</v>
      </c>
      <c r="AI140" s="3" t="s">
        <v>446</v>
      </c>
      <c r="AJ140" s="3" t="s">
        <v>446</v>
      </c>
      <c r="AK140" s="3" t="s">
        <v>446</v>
      </c>
      <c r="AL140" s="35" t="s">
        <v>410</v>
      </c>
    </row>
    <row r="141" spans="1:38" s="6" customFormat="1" ht="37.5" customHeight="1" thickBot="1" x14ac:dyDescent="0.35">
      <c r="A141" s="74"/>
      <c r="B141" s="75" t="s">
        <v>321</v>
      </c>
      <c r="C141" s="76" t="s">
        <v>386</v>
      </c>
      <c r="D141" s="74" t="s">
        <v>140</v>
      </c>
      <c r="E141" s="15">
        <f>SUM(E14:E140)</f>
        <v>185.86850962979753</v>
      </c>
      <c r="F141" s="15">
        <f t="shared" ref="F141:AD141" si="0">SUM(F14:F140)</f>
        <v>129.66118887738301</v>
      </c>
      <c r="G141" s="15">
        <f t="shared" si="0"/>
        <v>31.995925981905536</v>
      </c>
      <c r="H141" s="15">
        <f t="shared" si="0"/>
        <v>70.136736918469893</v>
      </c>
      <c r="I141" s="15">
        <f t="shared" si="0"/>
        <v>20.924320114942667</v>
      </c>
      <c r="J141" s="15">
        <f t="shared" si="0"/>
        <v>33.715281834295119</v>
      </c>
      <c r="K141" s="15">
        <f t="shared" si="0"/>
        <v>58.662882265468582</v>
      </c>
      <c r="L141" s="15">
        <f t="shared" si="0"/>
        <v>3.3652822969448066</v>
      </c>
      <c r="M141" s="15">
        <f t="shared" si="0"/>
        <v>293.43854209305289</v>
      </c>
      <c r="N141" s="15">
        <f t="shared" si="0"/>
        <v>33.29969853297564</v>
      </c>
      <c r="O141" s="15">
        <f t="shared" si="0"/>
        <v>1.365395300131157</v>
      </c>
      <c r="P141" s="15">
        <f t="shared" si="0"/>
        <v>0.9406955153939992</v>
      </c>
      <c r="Q141" s="15">
        <f t="shared" si="0"/>
        <v>0.92656088938185999</v>
      </c>
      <c r="R141" s="15">
        <f>SUM(R14:R140)</f>
        <v>8.2464004553502832</v>
      </c>
      <c r="S141" s="15">
        <f t="shared" si="0"/>
        <v>113.43756576522675</v>
      </c>
      <c r="T141" s="15">
        <f t="shared" si="0"/>
        <v>4.554958844556463</v>
      </c>
      <c r="U141" s="15">
        <f t="shared" si="0"/>
        <v>2.6087095697416309</v>
      </c>
      <c r="V141" s="15">
        <f t="shared" si="0"/>
        <v>82.721202029407522</v>
      </c>
      <c r="W141" s="15">
        <f t="shared" si="0"/>
        <v>30.47174840462776</v>
      </c>
      <c r="X141" s="15">
        <f t="shared" si="0"/>
        <v>2.4110010138046105</v>
      </c>
      <c r="Y141" s="15">
        <f t="shared" si="0"/>
        <v>2.5956962582070968</v>
      </c>
      <c r="Z141" s="15">
        <f t="shared" si="0"/>
        <v>1.19988938103721</v>
      </c>
      <c r="AA141" s="15">
        <f t="shared" si="0"/>
        <v>1.3398988799326654</v>
      </c>
      <c r="AB141" s="15">
        <f t="shared" si="0"/>
        <v>7.546485011336757</v>
      </c>
      <c r="AC141" s="15">
        <f t="shared" si="0"/>
        <v>32.804213165567901</v>
      </c>
      <c r="AD141" s="15">
        <f t="shared" si="0"/>
        <v>49.271386133262965</v>
      </c>
      <c r="AE141" s="47"/>
      <c r="AF141" s="15"/>
      <c r="AG141" s="15"/>
      <c r="AH141" s="15"/>
      <c r="AI141" s="15"/>
      <c r="AJ141" s="15"/>
      <c r="AK141" s="15"/>
      <c r="AL141" s="36"/>
    </row>
    <row r="142" spans="1:38" ht="15" customHeight="1" thickBot="1" x14ac:dyDescent="0.4">
      <c r="A142" s="77"/>
      <c r="B142" s="37"/>
      <c r="C142" s="78"/>
      <c r="D142" s="79"/>
      <c r="E142"/>
      <c r="F142"/>
      <c r="G142"/>
      <c r="H142"/>
      <c r="I142"/>
      <c r="J142"/>
      <c r="K142"/>
      <c r="L142"/>
      <c r="M142"/>
      <c r="N142"/>
      <c r="O142" s="7"/>
      <c r="P142" s="7"/>
      <c r="Q142" s="7"/>
      <c r="R142" s="7"/>
      <c r="S142" s="7"/>
      <c r="T142" s="7"/>
      <c r="U142" s="7"/>
      <c r="V142" s="7"/>
      <c r="W142" s="7"/>
      <c r="X142" s="7"/>
      <c r="Y142" s="7"/>
      <c r="Z142" s="7"/>
      <c r="AA142" s="7"/>
      <c r="AB142" s="7"/>
      <c r="AC142" s="7"/>
      <c r="AD142" s="7"/>
      <c r="AE142" s="48"/>
      <c r="AF142" s="8"/>
      <c r="AG142" s="8"/>
      <c r="AH142" s="8"/>
      <c r="AI142" s="8"/>
      <c r="AJ142" s="8"/>
      <c r="AK142" s="8"/>
      <c r="AL142" s="37"/>
    </row>
    <row r="143" spans="1:38" ht="26.25" customHeight="1" thickBot="1" x14ac:dyDescent="0.3">
      <c r="A143" s="80"/>
      <c r="B143" s="38" t="s">
        <v>345</v>
      </c>
      <c r="C143" s="81" t="s">
        <v>352</v>
      </c>
      <c r="D143" s="82" t="s">
        <v>279</v>
      </c>
      <c r="E143" s="3">
        <v>37.276687133134899</v>
      </c>
      <c r="F143" s="3">
        <v>2.5762929255836688</v>
      </c>
      <c r="G143" s="3">
        <v>3.9465176702210863E-2</v>
      </c>
      <c r="H143" s="3">
        <v>0.76218788862343922</v>
      </c>
      <c r="I143" s="3">
        <v>0.77470995698490952</v>
      </c>
      <c r="J143" s="3">
        <v>0.77470995698490952</v>
      </c>
      <c r="K143" s="3">
        <v>0.77470995698490952</v>
      </c>
      <c r="L143" s="3">
        <v>0.54348721759888063</v>
      </c>
      <c r="M143" s="3">
        <v>26.777439340580607</v>
      </c>
      <c r="N143" s="3">
        <v>3.2840526032505554E-3</v>
      </c>
      <c r="O143" s="3">
        <v>3.7493999099272714E-4</v>
      </c>
      <c r="P143" s="3">
        <v>2.520153571158168E-2</v>
      </c>
      <c r="Q143" s="3">
        <v>6.3354315531627512E-4</v>
      </c>
      <c r="R143" s="3">
        <v>3.1514497481401026E-2</v>
      </c>
      <c r="S143" s="3">
        <v>2.1453519692711125E-2</v>
      </c>
      <c r="T143" s="3">
        <v>3.2448123640085955E-3</v>
      </c>
      <c r="U143" s="3">
        <v>5.1720632864709606E-4</v>
      </c>
      <c r="V143" s="3">
        <v>8.9607034356401966E-2</v>
      </c>
      <c r="W143" s="3">
        <v>1.3683683000000002</v>
      </c>
      <c r="X143" s="3">
        <v>0.105786480672</v>
      </c>
      <c r="Y143" s="3">
        <v>0.11864970698799999</v>
      </c>
      <c r="Z143" s="3">
        <v>9.2506001938699997E-2</v>
      </c>
      <c r="AA143" s="3">
        <v>0.1007129328128</v>
      </c>
      <c r="AB143" s="3">
        <v>0.41765512241149999</v>
      </c>
      <c r="AC143" s="3">
        <v>1.3683683999999999E-3</v>
      </c>
      <c r="AD143" s="3">
        <v>2.7383790000000001E-4</v>
      </c>
      <c r="AE143" s="49"/>
      <c r="AF143" s="3">
        <v>161231.114779228</v>
      </c>
      <c r="AG143" s="3" t="s">
        <v>444</v>
      </c>
      <c r="AH143" s="3">
        <v>359.14084316700001</v>
      </c>
      <c r="AI143" s="3">
        <v>9176.2781378281998</v>
      </c>
      <c r="AJ143" s="3" t="s">
        <v>444</v>
      </c>
      <c r="AK143" s="3" t="s">
        <v>444</v>
      </c>
      <c r="AL143" s="38" t="s">
        <v>49</v>
      </c>
    </row>
    <row r="144" spans="1:38" ht="26.25" customHeight="1" thickBot="1" x14ac:dyDescent="0.3">
      <c r="A144" s="80"/>
      <c r="B144" s="38" t="s">
        <v>346</v>
      </c>
      <c r="C144" s="81" t="s">
        <v>353</v>
      </c>
      <c r="D144" s="82" t="s">
        <v>279</v>
      </c>
      <c r="E144" s="3">
        <v>15.243495786575135</v>
      </c>
      <c r="F144" s="3">
        <v>0.53962998145543006</v>
      </c>
      <c r="G144" s="3">
        <v>9.2935966276488854E-3</v>
      </c>
      <c r="H144" s="3">
        <v>3.7540324310254065E-2</v>
      </c>
      <c r="I144" s="3">
        <v>0.30439146335429557</v>
      </c>
      <c r="J144" s="3">
        <v>0.30439146335429557</v>
      </c>
      <c r="K144" s="3">
        <v>0.30439146335429557</v>
      </c>
      <c r="L144" s="3">
        <v>0.22251388092897995</v>
      </c>
      <c r="M144" s="3">
        <v>3.3735298426769917</v>
      </c>
      <c r="N144" s="3">
        <v>4.6264563711013052E-4</v>
      </c>
      <c r="O144" s="3">
        <v>4.7258554442559329E-5</v>
      </c>
      <c r="P144" s="3">
        <v>4.698784667303074E-3</v>
      </c>
      <c r="Q144" s="3">
        <v>9.2032132056252952E-5</v>
      </c>
      <c r="R144" s="3">
        <v>7.3456156736392839E-3</v>
      </c>
      <c r="S144" s="3">
        <v>4.9327244467693388E-3</v>
      </c>
      <c r="T144" s="3">
        <v>2.2630887020322314E-4</v>
      </c>
      <c r="U144" s="3">
        <v>8.954715522738722E-5</v>
      </c>
      <c r="V144" s="3">
        <v>1.604393863606373E-2</v>
      </c>
      <c r="W144" s="3">
        <v>0.2891283</v>
      </c>
      <c r="X144" s="3">
        <v>2.05163696907E-2</v>
      </c>
      <c r="Y144" s="3">
        <v>2.2996909455700001E-2</v>
      </c>
      <c r="Z144" s="3">
        <v>1.8031356410300001E-2</v>
      </c>
      <c r="AA144" s="3">
        <v>1.9140435591599999E-2</v>
      </c>
      <c r="AB144" s="3">
        <v>8.0685071148300008E-2</v>
      </c>
      <c r="AC144" s="3">
        <v>2.8912700000000003E-4</v>
      </c>
      <c r="AD144" s="3">
        <v>5.8129500000000006E-5</v>
      </c>
      <c r="AE144" s="49"/>
      <c r="AF144" s="3">
        <v>34970.978417845501</v>
      </c>
      <c r="AG144" s="3" t="s">
        <v>444</v>
      </c>
      <c r="AH144" s="3" t="s">
        <v>444</v>
      </c>
      <c r="AI144" s="3">
        <v>1911.3474583822999</v>
      </c>
      <c r="AJ144" s="3" t="s">
        <v>444</v>
      </c>
      <c r="AK144" s="3" t="s">
        <v>444</v>
      </c>
      <c r="AL144" s="38" t="s">
        <v>49</v>
      </c>
    </row>
    <row r="145" spans="1:38" ht="26.25" customHeight="1" thickBot="1" x14ac:dyDescent="0.3">
      <c r="A145" s="80"/>
      <c r="B145" s="38" t="s">
        <v>347</v>
      </c>
      <c r="C145" s="81" t="s">
        <v>354</v>
      </c>
      <c r="D145" s="82" t="s">
        <v>279</v>
      </c>
      <c r="E145" s="3">
        <v>24.989429671405794</v>
      </c>
      <c r="F145" s="3">
        <v>0.59205024469185097</v>
      </c>
      <c r="G145" s="3">
        <v>2.6276104998004809E-2</v>
      </c>
      <c r="H145" s="3">
        <v>6.1243322494428355E-2</v>
      </c>
      <c r="I145" s="3">
        <v>0.42907357399431134</v>
      </c>
      <c r="J145" s="3">
        <v>0.42907357399431134</v>
      </c>
      <c r="K145" s="3">
        <v>0.42907357399431134</v>
      </c>
      <c r="L145" s="3">
        <v>0.27566694268119318</v>
      </c>
      <c r="M145" s="3">
        <v>10.797873751379033</v>
      </c>
      <c r="N145" s="3">
        <v>1.2180677930277884E-3</v>
      </c>
      <c r="O145" s="3">
        <v>1.2180783466424579E-4</v>
      </c>
      <c r="P145" s="3">
        <v>1.2911300673951649E-2</v>
      </c>
      <c r="Q145" s="3">
        <v>2.4361303092482433E-4</v>
      </c>
      <c r="R145" s="3">
        <v>2.0706601055105949E-2</v>
      </c>
      <c r="S145" s="3">
        <v>1.3885610323852916E-2</v>
      </c>
      <c r="T145" s="3">
        <v>4.8727091471199207E-4</v>
      </c>
      <c r="U145" s="3">
        <v>2.4361039252115702E-4</v>
      </c>
      <c r="V145" s="3">
        <v>4.3849791501698258E-2</v>
      </c>
      <c r="W145" s="3">
        <v>0.2227594</v>
      </c>
      <c r="X145" s="3">
        <v>8.4321676597000003E-3</v>
      </c>
      <c r="Y145" s="3">
        <v>5.1061459718700006E-2</v>
      </c>
      <c r="Z145" s="3">
        <v>5.7057667831699993E-2</v>
      </c>
      <c r="AA145" s="3">
        <v>1.31167052493E-2</v>
      </c>
      <c r="AB145" s="3">
        <v>0.12966800045940002</v>
      </c>
      <c r="AC145" s="3">
        <v>1.2396900000000001E-4</v>
      </c>
      <c r="AD145" s="3">
        <v>2.51246E-5</v>
      </c>
      <c r="AE145" s="49"/>
      <c r="AF145" s="3">
        <v>97869.522824446904</v>
      </c>
      <c r="AG145" s="3" t="s">
        <v>444</v>
      </c>
      <c r="AH145" s="3">
        <v>154.05065482969999</v>
      </c>
      <c r="AI145" s="3">
        <v>5324.7467607711005</v>
      </c>
      <c r="AJ145" s="3" t="s">
        <v>444</v>
      </c>
      <c r="AK145" s="3" t="s">
        <v>444</v>
      </c>
      <c r="AL145" s="38" t="s">
        <v>49</v>
      </c>
    </row>
    <row r="146" spans="1:38" ht="26.25" customHeight="1" thickBot="1" x14ac:dyDescent="0.3">
      <c r="A146" s="80"/>
      <c r="B146" s="38" t="s">
        <v>348</v>
      </c>
      <c r="C146" s="81" t="s">
        <v>355</v>
      </c>
      <c r="D146" s="82" t="s">
        <v>279</v>
      </c>
      <c r="E146" s="3">
        <v>0.30670456168783455</v>
      </c>
      <c r="F146" s="3">
        <v>1.3086509014204828</v>
      </c>
      <c r="G146" s="3">
        <v>3.9301699112031087E-4</v>
      </c>
      <c r="H146" s="3">
        <v>2.7859835208000122E-3</v>
      </c>
      <c r="I146" s="3">
        <v>2.2647314747589409E-2</v>
      </c>
      <c r="J146" s="3">
        <v>2.2647314747589409E-2</v>
      </c>
      <c r="K146" s="3">
        <v>2.2647314747589409E-2</v>
      </c>
      <c r="L146" s="3">
        <v>4.603626018551717E-3</v>
      </c>
      <c r="M146" s="3">
        <v>7.4218421690144929</v>
      </c>
      <c r="N146" s="3">
        <v>8.9818024016459489E-5</v>
      </c>
      <c r="O146" s="3">
        <v>9.883213475854408E-4</v>
      </c>
      <c r="P146" s="3">
        <v>4.5134558129348234E-4</v>
      </c>
      <c r="Q146" s="3">
        <v>1.5509853423664369E-5</v>
      </c>
      <c r="R146" s="3">
        <v>4.4477286948413084E-3</v>
      </c>
      <c r="S146" s="3">
        <v>0.16709458625110402</v>
      </c>
      <c r="T146" s="3">
        <v>6.9580523651475313E-3</v>
      </c>
      <c r="U146" s="3">
        <v>9.8406440427212748E-4</v>
      </c>
      <c r="V146" s="3">
        <v>9.8265923587691179E-2</v>
      </c>
      <c r="W146" s="3">
        <v>2.0184199999999999E-2</v>
      </c>
      <c r="X146" s="3">
        <v>4.6274381910000001E-4</v>
      </c>
      <c r="Y146" s="3">
        <v>5.6454448629999999E-4</v>
      </c>
      <c r="Z146" s="3">
        <v>3.6661512950000001E-4</v>
      </c>
      <c r="AA146" s="3">
        <v>6.1174438060000009E-4</v>
      </c>
      <c r="AB146" s="3">
        <v>2.0056478155000002E-3</v>
      </c>
      <c r="AC146" s="3">
        <v>2.0184299999999999E-5</v>
      </c>
      <c r="AD146" s="3">
        <v>7.3058000000000004E-6</v>
      </c>
      <c r="AE146" s="49"/>
      <c r="AF146" s="3">
        <v>2080.1385432339998</v>
      </c>
      <c r="AG146" s="3" t="s">
        <v>444</v>
      </c>
      <c r="AH146" s="3" t="s">
        <v>444</v>
      </c>
      <c r="AI146" s="3">
        <v>132.35629354119999</v>
      </c>
      <c r="AJ146" s="3" t="s">
        <v>444</v>
      </c>
      <c r="AK146" s="3" t="s">
        <v>444</v>
      </c>
      <c r="AL146" s="38" t="s">
        <v>49</v>
      </c>
    </row>
    <row r="147" spans="1:38" ht="26.25" customHeight="1" thickBot="1" x14ac:dyDescent="0.3">
      <c r="A147" s="80"/>
      <c r="B147" s="38" t="s">
        <v>349</v>
      </c>
      <c r="C147" s="81" t="s">
        <v>356</v>
      </c>
      <c r="D147" s="82" t="s">
        <v>279</v>
      </c>
      <c r="E147" s="3" t="s">
        <v>444</v>
      </c>
      <c r="F147" s="3">
        <v>2.9157256912854641</v>
      </c>
      <c r="G147" s="3" t="s">
        <v>444</v>
      </c>
      <c r="H147" s="3" t="s">
        <v>444</v>
      </c>
      <c r="I147" s="3" t="s">
        <v>444</v>
      </c>
      <c r="J147" s="3" t="s">
        <v>444</v>
      </c>
      <c r="K147" s="3" t="s">
        <v>444</v>
      </c>
      <c r="L147" s="3" t="s">
        <v>444</v>
      </c>
      <c r="M147" s="3" t="s">
        <v>444</v>
      </c>
      <c r="N147" s="3" t="s">
        <v>444</v>
      </c>
      <c r="O147" s="3" t="s">
        <v>444</v>
      </c>
      <c r="P147" s="3" t="s">
        <v>444</v>
      </c>
      <c r="Q147" s="3" t="s">
        <v>444</v>
      </c>
      <c r="R147" s="3" t="s">
        <v>444</v>
      </c>
      <c r="S147" s="3" t="s">
        <v>444</v>
      </c>
      <c r="T147" s="3" t="s">
        <v>444</v>
      </c>
      <c r="U147" s="3" t="s">
        <v>444</v>
      </c>
      <c r="V147" s="3" t="s">
        <v>444</v>
      </c>
      <c r="W147" s="3" t="s">
        <v>444</v>
      </c>
      <c r="X147" s="3" t="s">
        <v>444</v>
      </c>
      <c r="Y147" s="3" t="s">
        <v>444</v>
      </c>
      <c r="Z147" s="3" t="s">
        <v>444</v>
      </c>
      <c r="AA147" s="3" t="s">
        <v>444</v>
      </c>
      <c r="AB147" s="3" t="s">
        <v>444</v>
      </c>
      <c r="AC147" s="3" t="s">
        <v>444</v>
      </c>
      <c r="AD147" s="3" t="s">
        <v>444</v>
      </c>
      <c r="AE147" s="49"/>
      <c r="AF147" s="3">
        <v>126.7648402312</v>
      </c>
      <c r="AG147" s="3" t="s">
        <v>444</v>
      </c>
      <c r="AH147" s="3" t="s">
        <v>444</v>
      </c>
      <c r="AI147" s="3">
        <v>8.0807555694000008</v>
      </c>
      <c r="AJ147" s="3" t="s">
        <v>444</v>
      </c>
      <c r="AK147" s="3" t="s">
        <v>444</v>
      </c>
      <c r="AL147" s="38" t="s">
        <v>49</v>
      </c>
    </row>
    <row r="148" spans="1:38" ht="26.25" customHeight="1" thickBot="1" x14ac:dyDescent="0.3">
      <c r="A148" s="80"/>
      <c r="B148" s="38" t="s">
        <v>350</v>
      </c>
      <c r="C148" s="81" t="s">
        <v>357</v>
      </c>
      <c r="D148" s="82" t="s">
        <v>279</v>
      </c>
      <c r="E148" s="3" t="s">
        <v>444</v>
      </c>
      <c r="F148" s="3" t="s">
        <v>444</v>
      </c>
      <c r="G148" s="3" t="s">
        <v>444</v>
      </c>
      <c r="H148" s="3" t="s">
        <v>444</v>
      </c>
      <c r="I148" s="3">
        <v>1.3309858156933125</v>
      </c>
      <c r="J148" s="3">
        <v>2.5684772700757863</v>
      </c>
      <c r="K148" s="3">
        <v>3.2816944147845319</v>
      </c>
      <c r="L148" s="3">
        <v>0.30191094853855183</v>
      </c>
      <c r="M148" s="3" t="s">
        <v>444</v>
      </c>
      <c r="N148" s="3">
        <v>9.878683013383851</v>
      </c>
      <c r="O148" s="3">
        <v>4.3346208474039097E-2</v>
      </c>
      <c r="P148" s="3" t="s">
        <v>443</v>
      </c>
      <c r="Q148" s="3">
        <v>0.11295896922555686</v>
      </c>
      <c r="R148" s="3">
        <v>3.6862262555461545</v>
      </c>
      <c r="S148" s="3">
        <v>80.927133572761107</v>
      </c>
      <c r="T148" s="3">
        <v>0.56680621710738732</v>
      </c>
      <c r="U148" s="3">
        <v>6.5633888295690709E-2</v>
      </c>
      <c r="V148" s="3">
        <v>26.355405994078446</v>
      </c>
      <c r="W148" s="3" t="s">
        <v>444</v>
      </c>
      <c r="X148" s="3" t="s">
        <v>444</v>
      </c>
      <c r="Y148" s="3" t="s">
        <v>444</v>
      </c>
      <c r="Z148" s="3" t="s">
        <v>444</v>
      </c>
      <c r="AA148" s="3" t="s">
        <v>444</v>
      </c>
      <c r="AB148" s="3" t="s">
        <v>444</v>
      </c>
      <c r="AC148" s="3" t="s">
        <v>443</v>
      </c>
      <c r="AD148" s="3" t="s">
        <v>443</v>
      </c>
      <c r="AE148" s="49"/>
      <c r="AF148" s="3" t="s">
        <v>444</v>
      </c>
      <c r="AG148" s="3" t="s">
        <v>444</v>
      </c>
      <c r="AH148" s="3" t="s">
        <v>444</v>
      </c>
      <c r="AI148" s="3" t="s">
        <v>444</v>
      </c>
      <c r="AJ148" s="3" t="s">
        <v>444</v>
      </c>
      <c r="AK148" s="3">
        <v>103124.73914217437</v>
      </c>
      <c r="AL148" s="38" t="s">
        <v>411</v>
      </c>
    </row>
    <row r="149" spans="1:38" ht="26.25" customHeight="1" thickBot="1" x14ac:dyDescent="0.3">
      <c r="A149" s="80"/>
      <c r="B149" s="38" t="s">
        <v>351</v>
      </c>
      <c r="C149" s="81" t="s">
        <v>358</v>
      </c>
      <c r="D149" s="82" t="s">
        <v>279</v>
      </c>
      <c r="E149" s="3" t="s">
        <v>444</v>
      </c>
      <c r="F149" s="3" t="s">
        <v>444</v>
      </c>
      <c r="G149" s="3" t="s">
        <v>444</v>
      </c>
      <c r="H149" s="3" t="s">
        <v>444</v>
      </c>
      <c r="I149" s="3">
        <v>0.57914132646263716</v>
      </c>
      <c r="J149" s="3">
        <v>1.0724839378937723</v>
      </c>
      <c r="K149" s="3">
        <v>2.1449678757875446</v>
      </c>
      <c r="L149" s="3">
        <v>2.2736659483347989E-2</v>
      </c>
      <c r="M149" s="3" t="s">
        <v>444</v>
      </c>
      <c r="N149" s="3" t="s">
        <v>443</v>
      </c>
      <c r="O149" s="3" t="s">
        <v>443</v>
      </c>
      <c r="P149" s="3" t="s">
        <v>443</v>
      </c>
      <c r="Q149" s="3" t="s">
        <v>443</v>
      </c>
      <c r="R149" s="3" t="s">
        <v>443</v>
      </c>
      <c r="S149" s="3" t="s">
        <v>443</v>
      </c>
      <c r="T149" s="3" t="s">
        <v>443</v>
      </c>
      <c r="U149" s="3" t="s">
        <v>443</v>
      </c>
      <c r="V149" s="3" t="s">
        <v>443</v>
      </c>
      <c r="W149" s="3" t="s">
        <v>444</v>
      </c>
      <c r="X149" s="3" t="s">
        <v>444</v>
      </c>
      <c r="Y149" s="3" t="s">
        <v>444</v>
      </c>
      <c r="Z149" s="3" t="s">
        <v>444</v>
      </c>
      <c r="AA149" s="3" t="s">
        <v>444</v>
      </c>
      <c r="AB149" s="3" t="s">
        <v>444</v>
      </c>
      <c r="AC149" s="3" t="s">
        <v>443</v>
      </c>
      <c r="AD149" s="3" t="s">
        <v>443</v>
      </c>
      <c r="AE149" s="49"/>
      <c r="AF149" s="3" t="s">
        <v>444</v>
      </c>
      <c r="AG149" s="3" t="s">
        <v>444</v>
      </c>
      <c r="AH149" s="3" t="s">
        <v>444</v>
      </c>
      <c r="AI149" s="3" t="s">
        <v>444</v>
      </c>
      <c r="AJ149" s="3" t="s">
        <v>444</v>
      </c>
      <c r="AK149" s="3">
        <v>103124.73914217437</v>
      </c>
      <c r="AL149" s="38" t="s">
        <v>411</v>
      </c>
    </row>
    <row r="150" spans="1:38" ht="15" customHeight="1" thickBot="1" x14ac:dyDescent="0.4">
      <c r="A150" s="88"/>
      <c r="B150" s="89"/>
      <c r="C150" s="89"/>
      <c r="D150" s="79"/>
      <c r="E150"/>
      <c r="F150"/>
      <c r="G150"/>
      <c r="H150"/>
      <c r="I150"/>
      <c r="J150"/>
      <c r="K150"/>
      <c r="L150"/>
      <c r="M150"/>
      <c r="N150"/>
      <c r="O150" s="79"/>
      <c r="P150" s="79"/>
      <c r="Q150" s="79"/>
      <c r="R150" s="79"/>
      <c r="S150" s="79"/>
      <c r="T150" s="79"/>
      <c r="U150" s="79"/>
      <c r="V150" s="79"/>
      <c r="W150" s="79"/>
      <c r="X150" s="79"/>
      <c r="Y150" s="79"/>
      <c r="Z150" s="79"/>
      <c r="AA150" s="79"/>
      <c r="AB150" s="79"/>
      <c r="AC150" s="79"/>
      <c r="AD150" s="79"/>
      <c r="AE150" s="52"/>
      <c r="AF150" s="79"/>
      <c r="AG150" s="79"/>
      <c r="AH150" s="79"/>
      <c r="AI150" s="79"/>
      <c r="AJ150" s="79"/>
      <c r="AK150" s="79"/>
      <c r="AL150" s="41"/>
    </row>
    <row r="151" spans="1:38" ht="26.25" customHeight="1" thickBot="1" x14ac:dyDescent="0.3">
      <c r="A151" s="83"/>
      <c r="B151" s="39" t="s">
        <v>323</v>
      </c>
      <c r="C151" s="84" t="s">
        <v>367</v>
      </c>
      <c r="D151" s="83"/>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50"/>
      <c r="AF151" s="9"/>
      <c r="AG151" s="9"/>
      <c r="AH151" s="9"/>
      <c r="AI151" s="9"/>
      <c r="AJ151" s="9"/>
      <c r="AK151" s="9"/>
      <c r="AL151" s="39"/>
    </row>
    <row r="152" spans="1:38" ht="37.5" customHeight="1" thickBot="1" x14ac:dyDescent="0.3">
      <c r="A152" s="85"/>
      <c r="B152" s="86" t="s">
        <v>365</v>
      </c>
      <c r="C152" s="87" t="s">
        <v>362</v>
      </c>
      <c r="D152" s="85" t="s">
        <v>295</v>
      </c>
      <c r="E152" s="10">
        <f>SUM(E$141, E$151, IF(AND(ISNUMBER(SEARCH($B$4,"AT|BE|CH|GB|IE|LT|LU|NL")),SUM(E$143:E$149)&gt;0),SUM(E$143:E$149)-SUM(E$27:E$33),0))</f>
        <v>176.16372682781173</v>
      </c>
      <c r="F152" s="10">
        <f t="shared" ref="F152:AD152" si="1">SUM(F$141, F$151, IF(AND(ISNUMBER(SEARCH($B$4,"AT|BE|CH|GB|IE|LT|LU|NL")),SUM(F$143:F$149)&gt;0),SUM(F$143:F$149)-SUM(F$27:F$33),0))</f>
        <v>128.30689537892852</v>
      </c>
      <c r="G152" s="10">
        <f t="shared" si="1"/>
        <v>31.986220347358707</v>
      </c>
      <c r="H152" s="10">
        <f t="shared" si="1"/>
        <v>69.948450172472278</v>
      </c>
      <c r="I152" s="10">
        <f t="shared" si="1"/>
        <v>20.482602414816864</v>
      </c>
      <c r="J152" s="10">
        <f t="shared" si="1"/>
        <v>33.037993867257128</v>
      </c>
      <c r="K152" s="10">
        <f t="shared" si="1"/>
        <v>57.745271716757699</v>
      </c>
      <c r="L152" s="10">
        <f t="shared" si="1"/>
        <v>3.2024400057750637</v>
      </c>
      <c r="M152" s="10">
        <f t="shared" si="1"/>
        <v>282.057801438225</v>
      </c>
      <c r="N152" s="10">
        <f t="shared" si="1"/>
        <v>31.941850591933068</v>
      </c>
      <c r="O152" s="10">
        <f t="shared" si="1"/>
        <v>1.3591512059274462</v>
      </c>
      <c r="P152" s="10">
        <f t="shared" si="1"/>
        <v>0.93460097823218879</v>
      </c>
      <c r="Q152" s="10">
        <f t="shared" si="1"/>
        <v>0.91090087107401374</v>
      </c>
      <c r="R152" s="10">
        <f t="shared" si="1"/>
        <v>7.7311346650303534</v>
      </c>
      <c r="S152" s="10">
        <f t="shared" si="1"/>
        <v>102.27184863535426</v>
      </c>
      <c r="T152" s="10">
        <f t="shared" si="1"/>
        <v>4.4749054885929604</v>
      </c>
      <c r="U152" s="10">
        <f t="shared" si="1"/>
        <v>2.5994374647187355</v>
      </c>
      <c r="V152" s="10">
        <f t="shared" si="1"/>
        <v>79.089530373918421</v>
      </c>
      <c r="W152" s="10">
        <f t="shared" si="1"/>
        <v>30.24032680462776</v>
      </c>
      <c r="X152" s="10">
        <f t="shared" si="1"/>
        <v>2.3955246992936106</v>
      </c>
      <c r="Y152" s="10">
        <f t="shared" si="1"/>
        <v>2.5730677441489966</v>
      </c>
      <c r="Z152" s="10">
        <f t="shared" si="1"/>
        <v>1.1801180066675099</v>
      </c>
      <c r="AA152" s="10">
        <f t="shared" si="1"/>
        <v>1.3243283160970654</v>
      </c>
      <c r="AB152" s="10">
        <f t="shared" si="1"/>
        <v>7.4730382445623569</v>
      </c>
      <c r="AC152" s="10">
        <f t="shared" si="1"/>
        <v>32.803994166567904</v>
      </c>
      <c r="AD152" s="10">
        <f t="shared" si="1"/>
        <v>49.271341656762964</v>
      </c>
      <c r="AE152" s="49"/>
      <c r="AF152" s="10"/>
      <c r="AG152" s="10"/>
      <c r="AH152" s="10"/>
      <c r="AI152" s="10"/>
      <c r="AJ152" s="10"/>
      <c r="AK152" s="10"/>
      <c r="AL152" s="40"/>
    </row>
    <row r="153" spans="1:38" ht="26.25" customHeight="1" thickBot="1" x14ac:dyDescent="0.3">
      <c r="A153" s="83"/>
      <c r="B153" s="39" t="s">
        <v>324</v>
      </c>
      <c r="C153" s="84" t="s">
        <v>368</v>
      </c>
      <c r="D153" s="83" t="s">
        <v>318</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50"/>
      <c r="AF153" s="9"/>
      <c r="AG153" s="9"/>
      <c r="AH153" s="9"/>
      <c r="AI153" s="9"/>
      <c r="AJ153" s="9"/>
      <c r="AK153" s="9"/>
      <c r="AL153" s="39"/>
    </row>
    <row r="154" spans="1:38" ht="37.5" customHeight="1" thickBot="1" x14ac:dyDescent="0.3">
      <c r="A154" s="85"/>
      <c r="B154" s="86" t="s">
        <v>366</v>
      </c>
      <c r="C154" s="87" t="s">
        <v>363</v>
      </c>
      <c r="D154" s="85" t="s">
        <v>322</v>
      </c>
      <c r="E154" s="10">
        <f>SUM(E$141, E$153, -1 * IF(OR($B$6=2005,$B$6&gt;=2020),SUM(E$99:E$122),0), IF(AND(ISNUMBER(SEARCH($B$4,"AT|BE|CH|GB|IE|LT|LU|NL")),SUM(E$143:E$149)&gt;0),SUM(E$143:E$149)-SUM(E$27:E$33),0))</f>
        <v>176.16372682781173</v>
      </c>
      <c r="F154" s="10">
        <f>SUM(F$141, F$153, -1 * IF(OR($B$6=2005,$B$6&gt;=2020),SUM(F$99:F$122),0), IF(AND(ISNUMBER(SEARCH($B$4,"AT|BE|CH|GB|IE|LT|LU|NL")),SUM(F$143:F$149)&gt;0),SUM(F$143:F$149)-SUM(F$27:F$33),0))</f>
        <v>128.30689537892852</v>
      </c>
      <c r="G154" s="10">
        <f>SUM(G$141, G$153, IF(AND(ISNUMBER(SEARCH($B$4,"AT|BE|CH|GB|IE|LT|LU|NL")),SUM(G$143:G$149)&gt;0),SUM(G$143:G$149)-SUM(G$27:G$33),0))</f>
        <v>31.986220347358707</v>
      </c>
      <c r="H154" s="10">
        <f>SUM(H$141, H$153, IF(AND(ISNUMBER(SEARCH($B$4,"AT|BE|CH|GB|IE|LT|LU|NL")),SUM(H$143:H$149)&gt;0),SUM(H$143:H$149)-SUM(H$27:H$33),0))</f>
        <v>69.948450172472278</v>
      </c>
      <c r="I154" s="10">
        <f t="shared" ref="I154:AD154" si="2">SUM(I$141, I$153, IF(AND(ISNUMBER(SEARCH($B$4,"AT|BE|CH|GB|IE|LT|LU|NL")),SUM(I$143:I$149)&gt;0),SUM(I$143:I$149)-SUM(I$27:I$33),0))</f>
        <v>20.482602414816864</v>
      </c>
      <c r="J154" s="10">
        <f t="shared" si="2"/>
        <v>33.037993867257128</v>
      </c>
      <c r="K154" s="10">
        <f t="shared" si="2"/>
        <v>57.745271716757699</v>
      </c>
      <c r="L154" s="10">
        <f t="shared" si="2"/>
        <v>3.2024400057750637</v>
      </c>
      <c r="M154" s="10">
        <f t="shared" si="2"/>
        <v>282.057801438225</v>
      </c>
      <c r="N154" s="10">
        <f t="shared" si="2"/>
        <v>31.941850591933068</v>
      </c>
      <c r="O154" s="10">
        <f t="shared" si="2"/>
        <v>1.3591512059274462</v>
      </c>
      <c r="P154" s="10">
        <f t="shared" si="2"/>
        <v>0.93460097823218879</v>
      </c>
      <c r="Q154" s="10">
        <f t="shared" si="2"/>
        <v>0.91090087107401374</v>
      </c>
      <c r="R154" s="10">
        <f t="shared" si="2"/>
        <v>7.7311346650303534</v>
      </c>
      <c r="S154" s="10">
        <f t="shared" si="2"/>
        <v>102.27184863535426</v>
      </c>
      <c r="T154" s="10">
        <f t="shared" si="2"/>
        <v>4.4749054885929604</v>
      </c>
      <c r="U154" s="10">
        <f t="shared" si="2"/>
        <v>2.5994374647187355</v>
      </c>
      <c r="V154" s="10">
        <f t="shared" si="2"/>
        <v>79.089530373918421</v>
      </c>
      <c r="W154" s="10">
        <f t="shared" si="2"/>
        <v>30.24032680462776</v>
      </c>
      <c r="X154" s="10">
        <f t="shared" si="2"/>
        <v>2.3955246992936106</v>
      </c>
      <c r="Y154" s="10">
        <f t="shared" si="2"/>
        <v>2.5730677441489966</v>
      </c>
      <c r="Z154" s="10">
        <f t="shared" si="2"/>
        <v>1.1801180066675099</v>
      </c>
      <c r="AA154" s="10">
        <f t="shared" si="2"/>
        <v>1.3243283160970654</v>
      </c>
      <c r="AB154" s="10">
        <f t="shared" si="2"/>
        <v>7.4730382445623569</v>
      </c>
      <c r="AC154" s="10">
        <f t="shared" si="2"/>
        <v>32.803994166567904</v>
      </c>
      <c r="AD154" s="10">
        <f t="shared" si="2"/>
        <v>49.271341656762964</v>
      </c>
      <c r="AE154" s="51"/>
      <c r="AF154" s="10"/>
      <c r="AG154" s="10"/>
      <c r="AH154" s="10"/>
      <c r="AI154" s="10"/>
      <c r="AJ154" s="10"/>
      <c r="AK154" s="10"/>
      <c r="AL154" s="40"/>
    </row>
    <row r="155" spans="1:38" ht="15" customHeight="1" thickBot="1" x14ac:dyDescent="0.4">
      <c r="A155" s="88"/>
      <c r="B155" s="89"/>
      <c r="C155" s="89"/>
      <c r="D155" s="79"/>
      <c r="E155"/>
      <c r="F155"/>
      <c r="G155"/>
      <c r="H155"/>
      <c r="I155"/>
      <c r="J155"/>
      <c r="K155"/>
      <c r="L155"/>
      <c r="M155"/>
      <c r="N155"/>
      <c r="O155" s="79"/>
      <c r="P155" s="79"/>
      <c r="Q155" s="79"/>
      <c r="R155" s="79"/>
      <c r="S155" s="79"/>
      <c r="T155" s="79"/>
      <c r="U155" s="79"/>
      <c r="V155" s="79"/>
      <c r="W155" s="79"/>
      <c r="X155" s="79"/>
      <c r="Y155" s="79"/>
      <c r="Z155" s="79"/>
      <c r="AA155" s="79"/>
      <c r="AB155" s="79"/>
      <c r="AC155" s="79"/>
      <c r="AD155" s="79"/>
      <c r="AE155" s="52"/>
      <c r="AF155" s="79"/>
      <c r="AG155" s="79"/>
      <c r="AH155" s="79"/>
      <c r="AI155" s="79"/>
      <c r="AJ155" s="79"/>
      <c r="AK155" s="79"/>
      <c r="AL155" s="41"/>
    </row>
    <row r="156" spans="1:38" ht="26.25" customHeight="1" thickBot="1" x14ac:dyDescent="0.3">
      <c r="A156" s="90" t="s">
        <v>361</v>
      </c>
      <c r="B156" s="91"/>
      <c r="C156" s="91"/>
      <c r="D156" s="91"/>
      <c r="E156" s="91"/>
      <c r="F156" s="91"/>
      <c r="G156" s="91"/>
      <c r="H156" s="91"/>
      <c r="I156" s="91"/>
      <c r="J156" s="91"/>
      <c r="K156" s="91"/>
      <c r="L156" s="91"/>
      <c r="M156" s="91"/>
      <c r="N156" s="91"/>
      <c r="O156" s="91"/>
      <c r="P156" s="91"/>
      <c r="Q156" s="91"/>
      <c r="R156" s="91"/>
      <c r="S156" s="91"/>
      <c r="T156" s="91"/>
      <c r="U156" s="91"/>
      <c r="V156" s="91"/>
      <c r="W156" s="91"/>
      <c r="X156" s="91"/>
      <c r="Y156" s="91"/>
      <c r="Z156" s="91"/>
      <c r="AA156" s="91"/>
      <c r="AB156" s="91"/>
      <c r="AC156" s="91"/>
      <c r="AD156" s="91"/>
      <c r="AE156" s="53"/>
      <c r="AF156" s="91"/>
      <c r="AG156" s="91"/>
      <c r="AH156" s="91"/>
      <c r="AI156" s="91"/>
      <c r="AJ156" s="91"/>
      <c r="AK156" s="91"/>
      <c r="AL156" s="42"/>
    </row>
    <row r="157" spans="1:38" ht="26.25" customHeight="1" thickBot="1" x14ac:dyDescent="0.3">
      <c r="A157" s="43" t="s">
        <v>325</v>
      </c>
      <c r="B157" s="43" t="s">
        <v>326</v>
      </c>
      <c r="C157" s="92" t="s">
        <v>327</v>
      </c>
      <c r="D157" s="93"/>
      <c r="E157" s="3">
        <v>17.56932509</v>
      </c>
      <c r="F157" s="3">
        <v>0.94056538519999999</v>
      </c>
      <c r="G157" s="3">
        <v>1.0235022568000001</v>
      </c>
      <c r="H157" s="3" t="s">
        <v>443</v>
      </c>
      <c r="I157" s="3">
        <v>0.17818503790000001</v>
      </c>
      <c r="J157" s="3">
        <v>0.17818503790000001</v>
      </c>
      <c r="K157" s="3">
        <v>0.17818503790000001</v>
      </c>
      <c r="L157" s="3">
        <v>0.121872988428</v>
      </c>
      <c r="M157" s="3">
        <v>40.359782019999997</v>
      </c>
      <c r="N157" s="3">
        <v>2.1128E-4</v>
      </c>
      <c r="O157" s="3">
        <v>1.7609999999999999E-5</v>
      </c>
      <c r="P157" s="3">
        <v>2.1127899999999998E-3</v>
      </c>
      <c r="Q157" s="3">
        <v>3.5209999999999997E-5</v>
      </c>
      <c r="R157" s="3">
        <v>3.5213199999999997E-3</v>
      </c>
      <c r="S157" s="3">
        <v>2.2888600000000002E-3</v>
      </c>
      <c r="T157" s="3">
        <v>8.8029999999999996E-5</v>
      </c>
      <c r="U157" s="3">
        <v>3.5209999999999997E-5</v>
      </c>
      <c r="V157" s="3">
        <v>7.3947800000000001E-3</v>
      </c>
      <c r="W157" s="3" t="s">
        <v>443</v>
      </c>
      <c r="X157" s="3">
        <v>1.3850000999999999E-4</v>
      </c>
      <c r="Y157" s="3">
        <v>1.3850000999999999E-4</v>
      </c>
      <c r="Z157" s="3">
        <v>1.3850000999999999E-4</v>
      </c>
      <c r="AA157" s="3">
        <v>1.3850000999999999E-4</v>
      </c>
      <c r="AB157" s="3">
        <v>5.5400000000000002E-4</v>
      </c>
      <c r="AC157" s="3" t="s">
        <v>444</v>
      </c>
      <c r="AD157" s="3" t="s">
        <v>444</v>
      </c>
      <c r="AE157" s="49"/>
      <c r="AF157" s="3">
        <v>54484.564504244496</v>
      </c>
      <c r="AG157" s="3" t="s">
        <v>444</v>
      </c>
      <c r="AH157" s="3" t="s">
        <v>444</v>
      </c>
      <c r="AI157" s="3" t="s">
        <v>444</v>
      </c>
      <c r="AJ157" s="3" t="s">
        <v>444</v>
      </c>
      <c r="AK157" s="3" t="s">
        <v>444</v>
      </c>
      <c r="AL157" s="43" t="s">
        <v>49</v>
      </c>
    </row>
    <row r="158" spans="1:38" ht="26.25" customHeight="1" thickBot="1" x14ac:dyDescent="0.3">
      <c r="A158" s="43" t="s">
        <v>325</v>
      </c>
      <c r="B158" s="43" t="s">
        <v>328</v>
      </c>
      <c r="C158" s="92" t="s">
        <v>329</v>
      </c>
      <c r="D158" s="93"/>
      <c r="E158" s="3">
        <v>1.796650612E-2</v>
      </c>
      <c r="F158" s="3">
        <v>5.299860862E-3</v>
      </c>
      <c r="G158" s="3">
        <v>1.5126758670000002E-3</v>
      </c>
      <c r="H158" s="3" t="s">
        <v>443</v>
      </c>
      <c r="I158" s="3">
        <v>1.80982473E-4</v>
      </c>
      <c r="J158" s="3">
        <v>1.80982473E-4</v>
      </c>
      <c r="K158" s="3">
        <v>1.80982473E-4</v>
      </c>
      <c r="L158" s="3">
        <v>1.2439685477036702E-4</v>
      </c>
      <c r="M158" s="3">
        <v>0.26406745670000004</v>
      </c>
      <c r="N158" s="3">
        <v>3.7634480000000005E-2</v>
      </c>
      <c r="O158" s="3">
        <v>5.5000000000000003E-7</v>
      </c>
      <c r="P158" s="3">
        <v>1.7999999999999999E-6</v>
      </c>
      <c r="Q158" s="3">
        <v>4.0000000000000001E-8</v>
      </c>
      <c r="R158" s="3">
        <v>3.0699999999999998E-6</v>
      </c>
      <c r="S158" s="3">
        <v>3.58E-6</v>
      </c>
      <c r="T158" s="3">
        <v>7.0999999999999998E-7</v>
      </c>
      <c r="U158" s="3">
        <v>3.0000000000000004E-8</v>
      </c>
      <c r="V158" s="3">
        <v>1.133E-4</v>
      </c>
      <c r="W158" s="3" t="s">
        <v>443</v>
      </c>
      <c r="X158" s="3">
        <v>4.7499999999999995E-7</v>
      </c>
      <c r="Y158" s="3">
        <v>4.7499999999999995E-7</v>
      </c>
      <c r="Z158" s="3">
        <v>4.7499999999999995E-7</v>
      </c>
      <c r="AA158" s="3">
        <v>6.6064999999999998E-7</v>
      </c>
      <c r="AB158" s="3">
        <v>1.8999999999999998E-6</v>
      </c>
      <c r="AC158" s="3" t="s">
        <v>444</v>
      </c>
      <c r="AD158" s="3" t="s">
        <v>444</v>
      </c>
      <c r="AE158" s="49"/>
      <c r="AF158" s="3">
        <v>79.094396043492083</v>
      </c>
      <c r="AG158" s="3" t="s">
        <v>444</v>
      </c>
      <c r="AH158" s="3" t="s">
        <v>444</v>
      </c>
      <c r="AI158" s="3" t="s">
        <v>444</v>
      </c>
      <c r="AJ158" s="3" t="s">
        <v>444</v>
      </c>
      <c r="AK158" s="3" t="s">
        <v>444</v>
      </c>
      <c r="AL158" s="43" t="s">
        <v>49</v>
      </c>
    </row>
    <row r="159" spans="1:38" ht="26.25" customHeight="1" thickBot="1" x14ac:dyDescent="0.3">
      <c r="A159" s="43" t="s">
        <v>330</v>
      </c>
      <c r="B159" s="43" t="s">
        <v>331</v>
      </c>
      <c r="C159" s="92" t="s">
        <v>409</v>
      </c>
      <c r="D159" s="93"/>
      <c r="E159" s="3">
        <v>16.418975635547156</v>
      </c>
      <c r="F159" s="3">
        <v>0.64912659928435346</v>
      </c>
      <c r="G159" s="3">
        <v>0.60404488554581126</v>
      </c>
      <c r="H159" s="3">
        <v>2.8399133031962809E-3</v>
      </c>
      <c r="I159" s="3">
        <v>0.53842271404498221</v>
      </c>
      <c r="J159" s="3">
        <v>0.56833508705971247</v>
      </c>
      <c r="K159" s="3">
        <v>0.59824746007920149</v>
      </c>
      <c r="L159" s="3">
        <v>0.10776951515570875</v>
      </c>
      <c r="M159" s="3">
        <v>4.2116345706522296</v>
      </c>
      <c r="N159" s="3">
        <v>4.3330141781689646E-2</v>
      </c>
      <c r="O159" s="3">
        <v>5.6458045736279593E-3</v>
      </c>
      <c r="P159" s="3">
        <v>1.1162752778136331E-2</v>
      </c>
      <c r="Q159" s="3">
        <v>7.4176664661605982E-2</v>
      </c>
      <c r="R159" s="3" t="s">
        <v>443</v>
      </c>
      <c r="S159" s="3">
        <v>7.4176664661605968E-2</v>
      </c>
      <c r="T159" s="3">
        <v>3.9503215594761256</v>
      </c>
      <c r="U159" s="3">
        <v>8.666028206601592E-2</v>
      </c>
      <c r="V159" s="3">
        <v>0.2035228128288713</v>
      </c>
      <c r="W159" s="3" t="s">
        <v>443</v>
      </c>
      <c r="X159" s="3">
        <v>7.4171354685139889E-3</v>
      </c>
      <c r="Y159" s="3">
        <v>7.1005408752519003E-3</v>
      </c>
      <c r="Z159" s="3">
        <v>2.8949790623256999E-3</v>
      </c>
      <c r="AA159" s="3" t="s">
        <v>443</v>
      </c>
      <c r="AB159" s="3">
        <v>1.7412650767496211E-2</v>
      </c>
      <c r="AC159" s="3" t="s">
        <v>444</v>
      </c>
      <c r="AD159" s="3" t="s">
        <v>444</v>
      </c>
      <c r="AE159" s="49"/>
      <c r="AF159" s="3">
        <v>12293.682756295018</v>
      </c>
      <c r="AG159" s="3" t="s">
        <v>444</v>
      </c>
      <c r="AH159" s="3" t="s">
        <v>444</v>
      </c>
      <c r="AI159" s="3" t="s">
        <v>444</v>
      </c>
      <c r="AJ159" s="3" t="s">
        <v>444</v>
      </c>
      <c r="AK159" s="3" t="s">
        <v>444</v>
      </c>
      <c r="AL159" s="43" t="s">
        <v>49</v>
      </c>
    </row>
    <row r="160" spans="1:38" ht="26.25" customHeight="1" thickBot="1" x14ac:dyDescent="0.3">
      <c r="A160" s="43" t="s">
        <v>332</v>
      </c>
      <c r="B160" s="43" t="s">
        <v>333</v>
      </c>
      <c r="C160" s="92" t="s">
        <v>334</v>
      </c>
      <c r="D160" s="93"/>
      <c r="E160" s="3" t="s">
        <v>446</v>
      </c>
      <c r="F160" s="3" t="s">
        <v>446</v>
      </c>
      <c r="G160" s="3" t="s">
        <v>446</v>
      </c>
      <c r="H160" s="3" t="s">
        <v>446</v>
      </c>
      <c r="I160" s="3" t="s">
        <v>446</v>
      </c>
      <c r="J160" s="3" t="s">
        <v>446</v>
      </c>
      <c r="K160" s="3" t="s">
        <v>446</v>
      </c>
      <c r="L160" s="3" t="s">
        <v>446</v>
      </c>
      <c r="M160" s="3" t="s">
        <v>446</v>
      </c>
      <c r="N160" s="3" t="s">
        <v>446</v>
      </c>
      <c r="O160" s="3" t="s">
        <v>446</v>
      </c>
      <c r="P160" s="3" t="s">
        <v>446</v>
      </c>
      <c r="Q160" s="3" t="s">
        <v>446</v>
      </c>
      <c r="R160" s="3" t="s">
        <v>446</v>
      </c>
      <c r="S160" s="3" t="s">
        <v>446</v>
      </c>
      <c r="T160" s="3" t="s">
        <v>446</v>
      </c>
      <c r="U160" s="3" t="s">
        <v>446</v>
      </c>
      <c r="V160" s="3" t="s">
        <v>446</v>
      </c>
      <c r="W160" s="3" t="s">
        <v>446</v>
      </c>
      <c r="X160" s="3" t="s">
        <v>446</v>
      </c>
      <c r="Y160" s="3" t="s">
        <v>446</v>
      </c>
      <c r="Z160" s="3" t="s">
        <v>446</v>
      </c>
      <c r="AA160" s="3" t="s">
        <v>446</v>
      </c>
      <c r="AB160" s="3" t="s">
        <v>446</v>
      </c>
      <c r="AC160" s="3" t="s">
        <v>446</v>
      </c>
      <c r="AD160" s="3" t="s">
        <v>446</v>
      </c>
      <c r="AE160" s="49"/>
      <c r="AF160" s="3" t="s">
        <v>446</v>
      </c>
      <c r="AG160" s="3" t="s">
        <v>446</v>
      </c>
      <c r="AH160" s="3" t="s">
        <v>446</v>
      </c>
      <c r="AI160" s="3" t="s">
        <v>446</v>
      </c>
      <c r="AJ160" s="3" t="s">
        <v>446</v>
      </c>
      <c r="AK160" s="3" t="s">
        <v>446</v>
      </c>
      <c r="AL160" s="43" t="s">
        <v>49</v>
      </c>
    </row>
    <row r="161" spans="1:38" ht="26.25" customHeight="1" thickBot="1" x14ac:dyDescent="0.3">
      <c r="A161" s="44" t="s">
        <v>332</v>
      </c>
      <c r="B161" s="44" t="s">
        <v>335</v>
      </c>
      <c r="C161" s="94" t="s">
        <v>336</v>
      </c>
      <c r="D161" s="95"/>
      <c r="E161" s="3" t="s">
        <v>446</v>
      </c>
      <c r="F161" s="3" t="s">
        <v>446</v>
      </c>
      <c r="G161" s="3" t="s">
        <v>446</v>
      </c>
      <c r="H161" s="3" t="s">
        <v>446</v>
      </c>
      <c r="I161" s="3" t="s">
        <v>446</v>
      </c>
      <c r="J161" s="3" t="s">
        <v>446</v>
      </c>
      <c r="K161" s="3" t="s">
        <v>446</v>
      </c>
      <c r="L161" s="3" t="s">
        <v>446</v>
      </c>
      <c r="M161" s="3" t="s">
        <v>446</v>
      </c>
      <c r="N161" s="3" t="s">
        <v>446</v>
      </c>
      <c r="O161" s="3" t="s">
        <v>446</v>
      </c>
      <c r="P161" s="3" t="s">
        <v>446</v>
      </c>
      <c r="Q161" s="3" t="s">
        <v>446</v>
      </c>
      <c r="R161" s="3" t="s">
        <v>446</v>
      </c>
      <c r="S161" s="3" t="s">
        <v>446</v>
      </c>
      <c r="T161" s="3" t="s">
        <v>446</v>
      </c>
      <c r="U161" s="3" t="s">
        <v>446</v>
      </c>
      <c r="V161" s="3" t="s">
        <v>446</v>
      </c>
      <c r="W161" s="3" t="s">
        <v>446</v>
      </c>
      <c r="X161" s="3" t="s">
        <v>446</v>
      </c>
      <c r="Y161" s="3" t="s">
        <v>446</v>
      </c>
      <c r="Z161" s="3" t="s">
        <v>446</v>
      </c>
      <c r="AA161" s="3" t="s">
        <v>446</v>
      </c>
      <c r="AB161" s="3" t="s">
        <v>446</v>
      </c>
      <c r="AC161" s="3" t="s">
        <v>446</v>
      </c>
      <c r="AD161" s="3" t="s">
        <v>446</v>
      </c>
      <c r="AE161" s="50"/>
      <c r="AF161" s="3" t="s">
        <v>446</v>
      </c>
      <c r="AG161" s="3" t="s">
        <v>446</v>
      </c>
      <c r="AH161" s="3" t="s">
        <v>446</v>
      </c>
      <c r="AI161" s="3" t="s">
        <v>446</v>
      </c>
      <c r="AJ161" s="3" t="s">
        <v>446</v>
      </c>
      <c r="AK161" s="3" t="s">
        <v>446</v>
      </c>
      <c r="AL161" s="44" t="s">
        <v>410</v>
      </c>
    </row>
    <row r="162" spans="1:38" ht="26.25" customHeight="1" thickBot="1" x14ac:dyDescent="0.3">
      <c r="A162" s="45" t="s">
        <v>337</v>
      </c>
      <c r="B162" s="45" t="s">
        <v>338</v>
      </c>
      <c r="C162" s="96" t="s">
        <v>339</v>
      </c>
      <c r="D162" s="97"/>
      <c r="E162" s="3" t="s">
        <v>446</v>
      </c>
      <c r="F162" s="3" t="s">
        <v>446</v>
      </c>
      <c r="G162" s="3" t="s">
        <v>446</v>
      </c>
      <c r="H162" s="3" t="s">
        <v>446</v>
      </c>
      <c r="I162" s="3" t="s">
        <v>446</v>
      </c>
      <c r="J162" s="3" t="s">
        <v>446</v>
      </c>
      <c r="K162" s="3" t="s">
        <v>446</v>
      </c>
      <c r="L162" s="3" t="s">
        <v>446</v>
      </c>
      <c r="M162" s="3" t="s">
        <v>446</v>
      </c>
      <c r="N162" s="3" t="s">
        <v>446</v>
      </c>
      <c r="O162" s="3" t="s">
        <v>446</v>
      </c>
      <c r="P162" s="3" t="s">
        <v>446</v>
      </c>
      <c r="Q162" s="3" t="s">
        <v>446</v>
      </c>
      <c r="R162" s="3" t="s">
        <v>446</v>
      </c>
      <c r="S162" s="3" t="s">
        <v>446</v>
      </c>
      <c r="T162" s="3" t="s">
        <v>446</v>
      </c>
      <c r="U162" s="3" t="s">
        <v>446</v>
      </c>
      <c r="V162" s="3" t="s">
        <v>446</v>
      </c>
      <c r="W162" s="3" t="s">
        <v>446</v>
      </c>
      <c r="X162" s="3" t="s">
        <v>446</v>
      </c>
      <c r="Y162" s="3" t="s">
        <v>446</v>
      </c>
      <c r="Z162" s="3" t="s">
        <v>446</v>
      </c>
      <c r="AA162" s="3" t="s">
        <v>446</v>
      </c>
      <c r="AB162" s="3" t="s">
        <v>446</v>
      </c>
      <c r="AC162" s="3" t="s">
        <v>446</v>
      </c>
      <c r="AD162" s="3" t="s">
        <v>446</v>
      </c>
      <c r="AE162" s="50"/>
      <c r="AF162" s="3" t="s">
        <v>446</v>
      </c>
      <c r="AG162" s="3" t="s">
        <v>446</v>
      </c>
      <c r="AH162" s="3" t="s">
        <v>446</v>
      </c>
      <c r="AI162" s="3" t="s">
        <v>446</v>
      </c>
      <c r="AJ162" s="3" t="s">
        <v>446</v>
      </c>
      <c r="AK162" s="3" t="s">
        <v>446</v>
      </c>
      <c r="AL162" s="45" t="s">
        <v>410</v>
      </c>
    </row>
    <row r="163" spans="1:38" ht="26.25" customHeight="1" thickBot="1" x14ac:dyDescent="0.3">
      <c r="A163" s="45" t="s">
        <v>337</v>
      </c>
      <c r="B163" s="45" t="s">
        <v>340</v>
      </c>
      <c r="C163" s="96" t="s">
        <v>341</v>
      </c>
      <c r="D163" s="97"/>
      <c r="E163" s="3" t="s">
        <v>446</v>
      </c>
      <c r="F163" s="3" t="s">
        <v>446</v>
      </c>
      <c r="G163" s="3" t="s">
        <v>446</v>
      </c>
      <c r="H163" s="3" t="s">
        <v>446</v>
      </c>
      <c r="I163" s="3" t="s">
        <v>446</v>
      </c>
      <c r="J163" s="3" t="s">
        <v>446</v>
      </c>
      <c r="K163" s="3" t="s">
        <v>446</v>
      </c>
      <c r="L163" s="3" t="s">
        <v>446</v>
      </c>
      <c r="M163" s="3" t="s">
        <v>446</v>
      </c>
      <c r="N163" s="3" t="s">
        <v>446</v>
      </c>
      <c r="O163" s="3" t="s">
        <v>446</v>
      </c>
      <c r="P163" s="3" t="s">
        <v>446</v>
      </c>
      <c r="Q163" s="3" t="s">
        <v>446</v>
      </c>
      <c r="R163" s="3" t="s">
        <v>446</v>
      </c>
      <c r="S163" s="3" t="s">
        <v>446</v>
      </c>
      <c r="T163" s="3" t="s">
        <v>446</v>
      </c>
      <c r="U163" s="3" t="s">
        <v>446</v>
      </c>
      <c r="V163" s="3" t="s">
        <v>446</v>
      </c>
      <c r="W163" s="3" t="s">
        <v>446</v>
      </c>
      <c r="X163" s="3" t="s">
        <v>446</v>
      </c>
      <c r="Y163" s="3" t="s">
        <v>446</v>
      </c>
      <c r="Z163" s="3" t="s">
        <v>446</v>
      </c>
      <c r="AA163" s="3" t="s">
        <v>446</v>
      </c>
      <c r="AB163" s="3" t="s">
        <v>446</v>
      </c>
      <c r="AC163" s="3" t="s">
        <v>446</v>
      </c>
      <c r="AD163" s="3" t="s">
        <v>446</v>
      </c>
      <c r="AE163" s="50"/>
      <c r="AF163" s="3" t="s">
        <v>446</v>
      </c>
      <c r="AG163" s="3" t="s">
        <v>446</v>
      </c>
      <c r="AH163" s="3" t="s">
        <v>446</v>
      </c>
      <c r="AI163" s="3" t="s">
        <v>446</v>
      </c>
      <c r="AJ163" s="3" t="s">
        <v>446</v>
      </c>
      <c r="AK163" s="3" t="s">
        <v>446</v>
      </c>
      <c r="AL163" s="45" t="s">
        <v>342</v>
      </c>
    </row>
    <row r="164" spans="1:38" ht="26.25" customHeight="1" thickBot="1" x14ac:dyDescent="0.3">
      <c r="A164" s="45" t="s">
        <v>337</v>
      </c>
      <c r="B164" s="45" t="s">
        <v>343</v>
      </c>
      <c r="C164" s="96" t="s">
        <v>344</v>
      </c>
      <c r="D164" s="97"/>
      <c r="E164" s="3" t="s">
        <v>444</v>
      </c>
      <c r="F164" s="3">
        <v>49.432445893603415</v>
      </c>
      <c r="G164" s="3" t="s">
        <v>444</v>
      </c>
      <c r="H164" s="3" t="s">
        <v>444</v>
      </c>
      <c r="I164" s="3" t="s">
        <v>444</v>
      </c>
      <c r="J164" s="3" t="s">
        <v>444</v>
      </c>
      <c r="K164" s="3" t="s">
        <v>444</v>
      </c>
      <c r="L164" s="3" t="s">
        <v>444</v>
      </c>
      <c r="M164" s="3" t="s">
        <v>444</v>
      </c>
      <c r="N164" s="3" t="s">
        <v>444</v>
      </c>
      <c r="O164" s="3" t="s">
        <v>444</v>
      </c>
      <c r="P164" s="3" t="s">
        <v>444</v>
      </c>
      <c r="Q164" s="3" t="s">
        <v>444</v>
      </c>
      <c r="R164" s="3" t="s">
        <v>444</v>
      </c>
      <c r="S164" s="3" t="s">
        <v>444</v>
      </c>
      <c r="T164" s="3" t="s">
        <v>444</v>
      </c>
      <c r="U164" s="3" t="s">
        <v>444</v>
      </c>
      <c r="V164" s="3" t="s">
        <v>444</v>
      </c>
      <c r="W164" s="3" t="s">
        <v>444</v>
      </c>
      <c r="X164" s="3" t="s">
        <v>444</v>
      </c>
      <c r="Y164" s="3" t="s">
        <v>444</v>
      </c>
      <c r="Z164" s="3" t="s">
        <v>444</v>
      </c>
      <c r="AA164" s="3" t="s">
        <v>444</v>
      </c>
      <c r="AB164" s="3" t="s">
        <v>444</v>
      </c>
      <c r="AC164" s="3" t="s">
        <v>444</v>
      </c>
      <c r="AD164" s="3" t="s">
        <v>444</v>
      </c>
      <c r="AE164" s="54"/>
      <c r="AF164" s="3" t="s">
        <v>444</v>
      </c>
      <c r="AG164" s="3" t="s">
        <v>444</v>
      </c>
      <c r="AH164" s="3" t="s">
        <v>444</v>
      </c>
      <c r="AI164" s="3" t="s">
        <v>444</v>
      </c>
      <c r="AJ164" s="3" t="s">
        <v>444</v>
      </c>
      <c r="AK164" s="3" t="s">
        <v>443</v>
      </c>
      <c r="AL164" s="45" t="s">
        <v>410</v>
      </c>
    </row>
    <row r="165" spans="1:38" ht="15" customHeight="1" x14ac:dyDescent="0.25">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7" customFormat="1" ht="52.5" customHeight="1" x14ac:dyDescent="0.35">
      <c r="A166" s="112" t="s">
        <v>369</v>
      </c>
      <c r="B166" s="112"/>
      <c r="C166" s="112"/>
      <c r="D166" s="112"/>
      <c r="E166" s="112"/>
      <c r="F166" s="112"/>
      <c r="G166" s="112"/>
      <c r="H166" s="105"/>
      <c r="I166" s="106"/>
      <c r="J166" s="106"/>
      <c r="K166" s="106"/>
      <c r="L166" s="106"/>
      <c r="M166" s="106"/>
      <c r="N166" s="106"/>
      <c r="O166" s="106"/>
      <c r="P166" s="106"/>
      <c r="Q166" s="106"/>
      <c r="R166" s="106"/>
      <c r="S166" s="106"/>
      <c r="T166" s="106"/>
      <c r="U166" s="106"/>
      <c r="AC166" s="108"/>
      <c r="AD166" s="108"/>
      <c r="AG166" s="109"/>
      <c r="AH166" s="109"/>
      <c r="AI166" s="109"/>
      <c r="AJ166" s="109"/>
      <c r="AK166" s="109"/>
      <c r="AL166" s="109"/>
    </row>
    <row r="167" spans="1:38" s="110" customFormat="1" ht="63.75" customHeight="1" x14ac:dyDescent="0.35">
      <c r="A167" s="112" t="s">
        <v>373</v>
      </c>
      <c r="B167" s="112"/>
      <c r="C167" s="112"/>
      <c r="D167" s="112"/>
      <c r="E167" s="112"/>
      <c r="F167" s="112"/>
      <c r="G167" s="112"/>
      <c r="H167" s="105"/>
      <c r="I167" s="106"/>
      <c r="J167"/>
      <c r="K167"/>
      <c r="L167"/>
      <c r="M167" s="106"/>
      <c r="N167" s="106"/>
      <c r="O167" s="106"/>
      <c r="P167" s="106"/>
      <c r="Q167" s="106"/>
      <c r="R167" s="106"/>
      <c r="S167" s="106"/>
      <c r="T167" s="106"/>
      <c r="U167" s="106"/>
      <c r="AL167" s="135"/>
    </row>
    <row r="168" spans="1:38" s="110" customFormat="1" ht="26.25" customHeight="1" x14ac:dyDescent="0.35">
      <c r="A168" s="112" t="s">
        <v>370</v>
      </c>
      <c r="B168" s="112"/>
      <c r="C168" s="112"/>
      <c r="D168" s="112"/>
      <c r="E168" s="112"/>
      <c r="F168" s="112"/>
      <c r="G168" s="112"/>
      <c r="H168" s="105"/>
      <c r="I168" s="106"/>
      <c r="J168"/>
      <c r="K168"/>
      <c r="L168"/>
      <c r="M168" s="106"/>
      <c r="N168" s="106"/>
      <c r="O168" s="106"/>
      <c r="P168" s="106"/>
      <c r="Q168" s="106"/>
      <c r="R168" s="106"/>
      <c r="S168" s="106"/>
      <c r="T168" s="106"/>
      <c r="U168" s="106"/>
      <c r="AL168" s="135"/>
    </row>
    <row r="169" spans="1:38" s="107" customFormat="1" ht="26.25" customHeight="1" x14ac:dyDescent="0.35">
      <c r="A169" s="112" t="s">
        <v>371</v>
      </c>
      <c r="B169" s="112"/>
      <c r="C169" s="112"/>
      <c r="D169" s="112"/>
      <c r="E169" s="112"/>
      <c r="F169" s="112"/>
      <c r="G169" s="112"/>
      <c r="H169" s="105"/>
      <c r="I169" s="106"/>
      <c r="J169"/>
      <c r="K169"/>
      <c r="L169"/>
      <c r="M169" s="106"/>
      <c r="N169" s="106"/>
      <c r="O169" s="106"/>
      <c r="P169" s="106"/>
      <c r="Q169" s="106"/>
      <c r="R169" s="106"/>
      <c r="S169" s="106"/>
      <c r="T169" s="106"/>
      <c r="U169" s="106"/>
      <c r="AC169" s="108"/>
      <c r="AD169" s="108"/>
      <c r="AG169" s="109"/>
      <c r="AH169" s="109"/>
      <c r="AI169" s="109"/>
      <c r="AJ169" s="109"/>
      <c r="AK169" s="109"/>
      <c r="AL169" s="109"/>
    </row>
    <row r="170" spans="1:38" s="110" customFormat="1" ht="52.5" customHeight="1" x14ac:dyDescent="0.35">
      <c r="A170" s="112" t="s">
        <v>372</v>
      </c>
      <c r="B170" s="112"/>
      <c r="C170" s="112"/>
      <c r="D170" s="112"/>
      <c r="E170" s="112"/>
      <c r="F170" s="112"/>
      <c r="G170" s="112"/>
      <c r="H170" s="105"/>
      <c r="I170" s="106"/>
      <c r="J170"/>
      <c r="K170"/>
      <c r="L170"/>
      <c r="M170" s="106"/>
      <c r="N170" s="106"/>
      <c r="O170" s="106"/>
      <c r="P170" s="106"/>
      <c r="Q170" s="106"/>
      <c r="R170" s="106"/>
      <c r="S170" s="106"/>
      <c r="T170" s="106"/>
      <c r="U170" s="106"/>
      <c r="AL170" s="135"/>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L170"/>
  <sheetViews>
    <sheetView tabSelected="1" zoomScale="80" zoomScaleNormal="80" workbookViewId="0">
      <selection activeCell="AJ141" sqref="AJ141"/>
    </sheetView>
  </sheetViews>
  <sheetFormatPr defaultColWidth="8.81640625" defaultRowHeight="12.5" x14ac:dyDescent="0.25"/>
  <cols>
    <col min="1" max="2" width="21.453125" style="1" customWidth="1"/>
    <col min="3" max="3" width="46.453125" style="14" customWidth="1"/>
    <col min="4" max="4" width="7.1796875" style="1" customWidth="1"/>
    <col min="5" max="24" width="8.54296875" style="1" customWidth="1"/>
    <col min="25" max="25" width="8.81640625" style="1" customWidth="1"/>
    <col min="26" max="30" width="8.54296875" style="1" customWidth="1"/>
    <col min="31" max="31" width="2.1796875" style="1" customWidth="1"/>
    <col min="32" max="37" width="8.54296875" style="1" customWidth="1"/>
    <col min="38" max="38" width="25.7265625" style="132" customWidth="1"/>
    <col min="39" max="16384" width="8.81640625" style="1"/>
  </cols>
  <sheetData>
    <row r="1" spans="1:38" ht="22.5" customHeight="1" x14ac:dyDescent="0.25">
      <c r="A1" s="18" t="s">
        <v>360</v>
      </c>
      <c r="B1" s="19"/>
      <c r="C1" s="20"/>
    </row>
    <row r="2" spans="1:38" x14ac:dyDescent="0.25">
      <c r="A2" s="21" t="s">
        <v>359</v>
      </c>
      <c r="B2" s="19"/>
      <c r="C2" s="20"/>
    </row>
    <row r="3" spans="1:38" ht="13" x14ac:dyDescent="0.3">
      <c r="B3" s="19"/>
      <c r="C3" s="20"/>
      <c r="F3" s="19"/>
      <c r="R3" s="2"/>
      <c r="S3" s="2"/>
      <c r="T3" s="2"/>
      <c r="U3" s="2"/>
      <c r="V3" s="2"/>
    </row>
    <row r="4" spans="1:38" ht="13" x14ac:dyDescent="0.3">
      <c r="A4" s="21" t="s">
        <v>0</v>
      </c>
      <c r="B4" s="16" t="s">
        <v>437</v>
      </c>
      <c r="C4" s="22" t="s">
        <v>1</v>
      </c>
      <c r="R4" s="2"/>
      <c r="S4" s="2"/>
      <c r="T4" s="2"/>
      <c r="U4" s="2"/>
      <c r="V4" s="2"/>
    </row>
    <row r="5" spans="1:38" ht="13" x14ac:dyDescent="0.3">
      <c r="A5" s="21" t="s">
        <v>2</v>
      </c>
      <c r="B5" s="16" t="s">
        <v>441</v>
      </c>
      <c r="C5" s="22" t="s">
        <v>3</v>
      </c>
      <c r="R5" s="2"/>
      <c r="S5" s="2"/>
      <c r="T5" s="2"/>
      <c r="U5" s="2"/>
      <c r="V5" s="2"/>
    </row>
    <row r="6" spans="1:38" x14ac:dyDescent="0.25">
      <c r="A6" s="21" t="s">
        <v>4</v>
      </c>
      <c r="B6" s="16">
        <v>2018</v>
      </c>
      <c r="C6" s="22" t="s">
        <v>5</v>
      </c>
      <c r="R6" s="23"/>
      <c r="S6" s="23"/>
      <c r="T6" s="23"/>
      <c r="U6" s="23"/>
      <c r="V6" s="23"/>
    </row>
    <row r="7" spans="1:38" ht="13" x14ac:dyDescent="0.3">
      <c r="A7" s="21" t="s">
        <v>6</v>
      </c>
      <c r="B7" s="16" t="s">
        <v>438</v>
      </c>
      <c r="C7" s="22" t="s">
        <v>7</v>
      </c>
      <c r="R7" s="2"/>
      <c r="S7" s="2"/>
      <c r="T7" s="2"/>
      <c r="U7" s="2"/>
      <c r="V7" s="2"/>
    </row>
    <row r="8" spans="1:38" ht="13" x14ac:dyDescent="0.3">
      <c r="A8" s="6"/>
      <c r="B8" s="19"/>
      <c r="C8" s="20"/>
      <c r="R8" s="2"/>
      <c r="S8" s="2"/>
      <c r="T8" s="2"/>
      <c r="U8" s="2"/>
      <c r="V8" s="2"/>
      <c r="AF8" s="23"/>
    </row>
    <row r="9" spans="1:38" ht="13.5" thickBot="1" x14ac:dyDescent="0.3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35">
      <c r="A10" s="122" t="str">
        <f>B4&amp;": "&amp;B5&amp;": "&amp;B6</f>
        <v>BE: 29.02.2024: 2018</v>
      </c>
      <c r="B10" s="124" t="s">
        <v>8</v>
      </c>
      <c r="C10" s="125"/>
      <c r="D10" s="126"/>
      <c r="E10" s="113" t="s">
        <v>9</v>
      </c>
      <c r="F10" s="114"/>
      <c r="G10" s="114"/>
      <c r="H10" s="115"/>
      <c r="I10" s="113" t="s">
        <v>10</v>
      </c>
      <c r="J10" s="114"/>
      <c r="K10" s="114"/>
      <c r="L10" s="115"/>
      <c r="M10" s="130" t="s">
        <v>11</v>
      </c>
      <c r="N10" s="113" t="s">
        <v>12</v>
      </c>
      <c r="O10" s="114"/>
      <c r="P10" s="115"/>
      <c r="Q10" s="113" t="s">
        <v>13</v>
      </c>
      <c r="R10" s="114"/>
      <c r="S10" s="114"/>
      <c r="T10" s="114"/>
      <c r="U10" s="114"/>
      <c r="V10" s="115"/>
      <c r="W10" s="113" t="s">
        <v>364</v>
      </c>
      <c r="X10" s="114"/>
      <c r="Y10" s="114"/>
      <c r="Z10" s="114"/>
      <c r="AA10" s="114"/>
      <c r="AB10" s="114"/>
      <c r="AC10" s="114"/>
      <c r="AD10" s="115"/>
      <c r="AE10" s="28"/>
      <c r="AF10" s="113" t="s">
        <v>381</v>
      </c>
      <c r="AG10" s="114"/>
      <c r="AH10" s="114"/>
      <c r="AI10" s="114"/>
      <c r="AJ10" s="114"/>
      <c r="AK10" s="114"/>
      <c r="AL10" s="115"/>
    </row>
    <row r="11" spans="1:38" ht="15" customHeight="1" thickBot="1" x14ac:dyDescent="0.3">
      <c r="A11" s="123"/>
      <c r="B11" s="127"/>
      <c r="C11" s="128"/>
      <c r="D11" s="129"/>
      <c r="E11" s="116"/>
      <c r="F11" s="117"/>
      <c r="G11" s="117"/>
      <c r="H11" s="118"/>
      <c r="I11" s="116"/>
      <c r="J11" s="117"/>
      <c r="K11" s="117"/>
      <c r="L11" s="118"/>
      <c r="M11" s="131"/>
      <c r="N11" s="116"/>
      <c r="O11" s="117"/>
      <c r="P11" s="118"/>
      <c r="Q11" s="116"/>
      <c r="R11" s="117"/>
      <c r="S11" s="117"/>
      <c r="T11" s="117"/>
      <c r="U11" s="117"/>
      <c r="V11" s="118"/>
      <c r="W11" s="102"/>
      <c r="X11" s="119" t="s">
        <v>31</v>
      </c>
      <c r="Y11" s="120"/>
      <c r="Z11" s="120"/>
      <c r="AA11" s="120"/>
      <c r="AB11" s="121"/>
      <c r="AC11" s="103"/>
      <c r="AD11" s="104"/>
      <c r="AE11" s="29"/>
      <c r="AF11" s="116"/>
      <c r="AG11" s="117"/>
      <c r="AH11" s="117"/>
      <c r="AI11" s="117"/>
      <c r="AJ11" s="117"/>
      <c r="AK11" s="117"/>
      <c r="AL11" s="118"/>
    </row>
    <row r="12" spans="1:38" ht="52.5" customHeight="1" thickBot="1" x14ac:dyDescent="0.3">
      <c r="A12" s="123"/>
      <c r="B12" s="127"/>
      <c r="C12" s="128"/>
      <c r="D12" s="129"/>
      <c r="E12" s="99" t="s">
        <v>382</v>
      </c>
      <c r="F12" s="99" t="s">
        <v>14</v>
      </c>
      <c r="G12" s="99" t="s">
        <v>15</v>
      </c>
      <c r="H12" s="99" t="s">
        <v>16</v>
      </c>
      <c r="I12" s="99" t="s">
        <v>17</v>
      </c>
      <c r="J12" s="100" t="s">
        <v>18</v>
      </c>
      <c r="K12" s="100" t="s">
        <v>19</v>
      </c>
      <c r="L12" s="101" t="s">
        <v>392</v>
      </c>
      <c r="M12" s="99" t="s">
        <v>20</v>
      </c>
      <c r="N12" s="100" t="s">
        <v>21</v>
      </c>
      <c r="O12" s="100" t="s">
        <v>22</v>
      </c>
      <c r="P12" s="100" t="s">
        <v>23</v>
      </c>
      <c r="Q12" s="100" t="s">
        <v>24</v>
      </c>
      <c r="R12" s="100" t="s">
        <v>25</v>
      </c>
      <c r="S12" s="100" t="s">
        <v>26</v>
      </c>
      <c r="T12" s="100" t="s">
        <v>27</v>
      </c>
      <c r="U12" s="100" t="s">
        <v>28</v>
      </c>
      <c r="V12" s="100" t="s">
        <v>29</v>
      </c>
      <c r="W12" s="99" t="s">
        <v>30</v>
      </c>
      <c r="X12" s="99" t="s">
        <v>393</v>
      </c>
      <c r="Y12" s="99" t="s">
        <v>394</v>
      </c>
      <c r="Z12" s="99" t="s">
        <v>395</v>
      </c>
      <c r="AA12" s="99" t="s">
        <v>396</v>
      </c>
      <c r="AB12" s="99" t="s">
        <v>41</v>
      </c>
      <c r="AC12" s="100" t="s">
        <v>32</v>
      </c>
      <c r="AD12" s="100" t="s">
        <v>33</v>
      </c>
      <c r="AE12" s="30"/>
      <c r="AF12" s="99" t="s">
        <v>34</v>
      </c>
      <c r="AG12" s="99" t="s">
        <v>35</v>
      </c>
      <c r="AH12" s="99" t="s">
        <v>36</v>
      </c>
      <c r="AI12" s="99" t="s">
        <v>37</v>
      </c>
      <c r="AJ12" s="99" t="s">
        <v>38</v>
      </c>
      <c r="AK12" s="99" t="s">
        <v>39</v>
      </c>
      <c r="AL12" s="133" t="s">
        <v>40</v>
      </c>
    </row>
    <row r="13" spans="1:38" ht="37.5" customHeight="1" thickBot="1" x14ac:dyDescent="0.3">
      <c r="A13" s="31" t="s">
        <v>42</v>
      </c>
      <c r="B13" s="31" t="s">
        <v>43</v>
      </c>
      <c r="C13" s="32" t="s">
        <v>423</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3">
      <c r="A14" s="55" t="s">
        <v>50</v>
      </c>
      <c r="B14" s="55" t="s">
        <v>51</v>
      </c>
      <c r="C14" s="56" t="s">
        <v>52</v>
      </c>
      <c r="D14" s="57"/>
      <c r="E14" s="3">
        <v>8.3502856853819001</v>
      </c>
      <c r="F14" s="3">
        <v>0.38991563399330792</v>
      </c>
      <c r="G14" s="3">
        <v>0.70854283156144693</v>
      </c>
      <c r="H14" s="3">
        <v>0.1196226073422291</v>
      </c>
      <c r="I14" s="3">
        <v>0.22393966827307807</v>
      </c>
      <c r="J14" s="3">
        <v>0.26517412206335816</v>
      </c>
      <c r="K14" s="3">
        <v>0.29613319443124336</v>
      </c>
      <c r="L14" s="3">
        <v>1.0623985711299093E-2</v>
      </c>
      <c r="M14" s="3">
        <v>2.1521606383285095</v>
      </c>
      <c r="N14" s="3">
        <v>0.26887361119101244</v>
      </c>
      <c r="O14" s="3">
        <v>0.12626875796915049</v>
      </c>
      <c r="P14" s="3">
        <v>9.8477298314979977E-2</v>
      </c>
      <c r="Q14" s="3">
        <v>0.1248498882589513</v>
      </c>
      <c r="R14" s="3">
        <v>0.27320524302579108</v>
      </c>
      <c r="S14" s="3">
        <v>0.20184654603181279</v>
      </c>
      <c r="T14" s="3">
        <v>0.24900954483809756</v>
      </c>
      <c r="U14" s="3">
        <v>6.5050716265622144E-2</v>
      </c>
      <c r="V14" s="3">
        <v>1.4805013617722387</v>
      </c>
      <c r="W14" s="3">
        <v>0.74173749573055581</v>
      </c>
      <c r="X14" s="3">
        <v>1.5670352636200001E-2</v>
      </c>
      <c r="Y14" s="3">
        <v>1.0428606702999998E-2</v>
      </c>
      <c r="Z14" s="3">
        <v>3.7669444528000001E-3</v>
      </c>
      <c r="AA14" s="3">
        <v>3.5026579150531411E-3</v>
      </c>
      <c r="AB14" s="3">
        <v>3.3368368300999998E-2</v>
      </c>
      <c r="AC14" s="3">
        <v>0.53967556120400006</v>
      </c>
      <c r="AD14" s="3">
        <v>0.422411662736</v>
      </c>
      <c r="AE14" s="46"/>
      <c r="AF14" s="3">
        <v>938.00753548507498</v>
      </c>
      <c r="AG14" s="3">
        <v>19222.459066799998</v>
      </c>
      <c r="AH14" s="3">
        <v>137587.12521201209</v>
      </c>
      <c r="AI14" s="3">
        <v>42990.989272509643</v>
      </c>
      <c r="AJ14" s="3">
        <v>21297.237424686806</v>
      </c>
      <c r="AK14" s="3" t="s">
        <v>444</v>
      </c>
      <c r="AL14" s="35" t="s">
        <v>49</v>
      </c>
    </row>
    <row r="15" spans="1:38" ht="26.25" customHeight="1" thickBot="1" x14ac:dyDescent="0.3">
      <c r="A15" s="55" t="s">
        <v>53</v>
      </c>
      <c r="B15" s="55" t="s">
        <v>54</v>
      </c>
      <c r="C15" s="56" t="s">
        <v>55</v>
      </c>
      <c r="D15" s="57"/>
      <c r="E15" s="3">
        <v>1.091888</v>
      </c>
      <c r="F15" s="3">
        <v>0.3275382826386421</v>
      </c>
      <c r="G15" s="3">
        <v>0.26653422299999996</v>
      </c>
      <c r="H15" s="3" t="s">
        <v>443</v>
      </c>
      <c r="I15" s="3">
        <v>8.9596728887975999E-3</v>
      </c>
      <c r="J15" s="3">
        <v>8.9596728887975999E-3</v>
      </c>
      <c r="K15" s="3">
        <v>8.9596728887975999E-3</v>
      </c>
      <c r="L15" s="3">
        <v>1.2262471022158321E-3</v>
      </c>
      <c r="M15" s="3">
        <v>4.4146999999999999E-2</v>
      </c>
      <c r="N15" s="3">
        <v>3.2535323425901E-2</v>
      </c>
      <c r="O15" s="3">
        <v>4.4255775672269002E-2</v>
      </c>
      <c r="P15" s="3">
        <v>7.5271157901380002E-3</v>
      </c>
      <c r="Q15" s="3">
        <v>7.1365403427629997E-3</v>
      </c>
      <c r="R15" s="3">
        <v>5.5370326683005996E-2</v>
      </c>
      <c r="S15" s="3">
        <v>6.6484645947819998E-2</v>
      </c>
      <c r="T15" s="3">
        <v>0.148933756105671</v>
      </c>
      <c r="U15" s="3">
        <v>3.1526801389476E-2</v>
      </c>
      <c r="V15" s="3">
        <v>0.34353789914599403</v>
      </c>
      <c r="W15" s="3">
        <v>2.0620796E-2</v>
      </c>
      <c r="X15" s="3" t="s">
        <v>443</v>
      </c>
      <c r="Y15" s="3" t="s">
        <v>443</v>
      </c>
      <c r="Z15" s="3" t="s">
        <v>443</v>
      </c>
      <c r="AA15" s="3" t="s">
        <v>443</v>
      </c>
      <c r="AB15" s="3" t="s">
        <v>443</v>
      </c>
      <c r="AC15" s="3" t="s">
        <v>444</v>
      </c>
      <c r="AD15" s="3" t="s">
        <v>444</v>
      </c>
      <c r="AE15" s="46"/>
      <c r="AF15" s="3">
        <v>40673.846556390199</v>
      </c>
      <c r="AG15" s="3" t="s">
        <v>444</v>
      </c>
      <c r="AH15" s="3">
        <v>30465.038650911301</v>
      </c>
      <c r="AI15" s="3" t="s">
        <v>444</v>
      </c>
      <c r="AJ15" s="3">
        <v>521.33000000000004</v>
      </c>
      <c r="AK15" s="3" t="s">
        <v>444</v>
      </c>
      <c r="AL15" s="35" t="s">
        <v>49</v>
      </c>
    </row>
    <row r="16" spans="1:38" ht="26.25" customHeight="1" thickBot="1" x14ac:dyDescent="0.3">
      <c r="A16" s="55" t="s">
        <v>53</v>
      </c>
      <c r="B16" s="55" t="s">
        <v>56</v>
      </c>
      <c r="C16" s="56" t="s">
        <v>57</v>
      </c>
      <c r="D16" s="57"/>
      <c r="E16" s="3">
        <v>1.669889</v>
      </c>
      <c r="F16" s="3">
        <v>2.2137E-2</v>
      </c>
      <c r="G16" s="3">
        <v>0.10746940000000001</v>
      </c>
      <c r="H16" s="3" t="s">
        <v>444</v>
      </c>
      <c r="I16" s="3">
        <v>1.17141E-2</v>
      </c>
      <c r="J16" s="3">
        <v>1.9618199999999999E-2</v>
      </c>
      <c r="K16" s="3">
        <v>3.27917E-2</v>
      </c>
      <c r="L16" s="3">
        <v>5.7399089999999996E-3</v>
      </c>
      <c r="M16" s="3">
        <v>0.20859169999999999</v>
      </c>
      <c r="N16" s="3">
        <v>0.45437132000000002</v>
      </c>
      <c r="O16" s="3">
        <v>8.369998E-3</v>
      </c>
      <c r="P16" s="3">
        <v>1.4348568000000001E-2</v>
      </c>
      <c r="Q16" s="3">
        <v>1.5544282E-2</v>
      </c>
      <c r="R16" s="3">
        <v>0.20327138</v>
      </c>
      <c r="S16" s="3">
        <v>5.7394272000000003E-2</v>
      </c>
      <c r="T16" s="3">
        <v>0.14348568</v>
      </c>
      <c r="U16" s="3">
        <v>1.9131424000000001E-2</v>
      </c>
      <c r="V16" s="3">
        <v>0.26305708</v>
      </c>
      <c r="W16" s="3" t="s">
        <v>445</v>
      </c>
      <c r="X16" s="3" t="s">
        <v>445</v>
      </c>
      <c r="Y16" s="3" t="s">
        <v>445</v>
      </c>
      <c r="Z16" s="3" t="s">
        <v>445</v>
      </c>
      <c r="AA16" s="3" t="s">
        <v>445</v>
      </c>
      <c r="AB16" s="3" t="s">
        <v>445</v>
      </c>
      <c r="AC16" s="3" t="s">
        <v>445</v>
      </c>
      <c r="AD16" s="3" t="s">
        <v>444</v>
      </c>
      <c r="AE16" s="46"/>
      <c r="AF16" s="3" t="s">
        <v>444</v>
      </c>
      <c r="AG16" s="3">
        <v>3811.1689999999999</v>
      </c>
      <c r="AH16" s="3" t="s">
        <v>444</v>
      </c>
      <c r="AI16" s="3" t="s">
        <v>444</v>
      </c>
      <c r="AJ16" s="3" t="s">
        <v>444</v>
      </c>
      <c r="AK16" s="3" t="s">
        <v>444</v>
      </c>
      <c r="AL16" s="35" t="s">
        <v>49</v>
      </c>
    </row>
    <row r="17" spans="1:38" ht="26.25" customHeight="1" thickBot="1" x14ac:dyDescent="0.3">
      <c r="A17" s="55" t="s">
        <v>53</v>
      </c>
      <c r="B17" s="55" t="s">
        <v>58</v>
      </c>
      <c r="C17" s="56" t="s">
        <v>59</v>
      </c>
      <c r="D17" s="57"/>
      <c r="E17" s="3">
        <v>1.4024813917903289</v>
      </c>
      <c r="F17" s="3">
        <v>8.215712104567327E-2</v>
      </c>
      <c r="G17" s="3">
        <v>9.9118205850589364E-2</v>
      </c>
      <c r="H17" s="3">
        <v>1.0754940000000001E-2</v>
      </c>
      <c r="I17" s="3">
        <v>4.5847187258356202E-2</v>
      </c>
      <c r="J17" s="3">
        <v>5.25422934779744E-2</v>
      </c>
      <c r="K17" s="3">
        <v>6.377058664090049E-2</v>
      </c>
      <c r="L17" s="3">
        <v>2.3022180501991712E-3</v>
      </c>
      <c r="M17" s="3">
        <v>0.707092469863983</v>
      </c>
      <c r="N17" s="3">
        <v>0.154376633900834</v>
      </c>
      <c r="O17" s="3">
        <v>2.9468125857649999E-3</v>
      </c>
      <c r="P17" s="3">
        <v>5.7009684562569999E-3</v>
      </c>
      <c r="Q17" s="3">
        <v>2.4366190122689001E-2</v>
      </c>
      <c r="R17" s="3">
        <v>0.19645536090994703</v>
      </c>
      <c r="S17" s="3">
        <v>1.0417338319658999E-2</v>
      </c>
      <c r="T17" s="3">
        <v>7.780334033927E-2</v>
      </c>
      <c r="U17" s="3">
        <v>2.3354506167680002E-3</v>
      </c>
      <c r="V17" s="3">
        <v>0.28641199202135198</v>
      </c>
      <c r="W17" s="3">
        <v>0.17431026900000002</v>
      </c>
      <c r="X17" s="3">
        <v>1.3011213999999997E-4</v>
      </c>
      <c r="Y17" s="3">
        <v>2.3657476999999999E-4</v>
      </c>
      <c r="Z17" s="3">
        <v>2.1508980999999998E-4</v>
      </c>
      <c r="AA17" s="3">
        <v>2.4006747E-4</v>
      </c>
      <c r="AB17" s="3">
        <v>8.2184418E-4</v>
      </c>
      <c r="AC17" s="3" t="s">
        <v>444</v>
      </c>
      <c r="AD17" s="3" t="s">
        <v>444</v>
      </c>
      <c r="AE17" s="46"/>
      <c r="AF17" s="3">
        <v>205.00852144852553</v>
      </c>
      <c r="AG17" s="3">
        <v>158.535</v>
      </c>
      <c r="AH17" s="3">
        <v>21785.668711702398</v>
      </c>
      <c r="AI17" s="3" t="s">
        <v>444</v>
      </c>
      <c r="AJ17" s="3">
        <v>66.84</v>
      </c>
      <c r="AK17" s="3" t="s">
        <v>444</v>
      </c>
      <c r="AL17" s="35" t="s">
        <v>49</v>
      </c>
    </row>
    <row r="18" spans="1:38" ht="26.25" customHeight="1" thickBot="1" x14ac:dyDescent="0.3">
      <c r="A18" s="55" t="s">
        <v>53</v>
      </c>
      <c r="B18" s="55" t="s">
        <v>60</v>
      </c>
      <c r="C18" s="56" t="s">
        <v>61</v>
      </c>
      <c r="D18" s="57"/>
      <c r="E18" s="3">
        <v>0.25872137012072</v>
      </c>
      <c r="F18" s="3">
        <v>1.4770783395031064E-2</v>
      </c>
      <c r="G18" s="3">
        <v>4.1528383277012497E-3</v>
      </c>
      <c r="H18" s="3">
        <v>7.5634000000000009E-4</v>
      </c>
      <c r="I18" s="3">
        <v>6.1741062794355296E-2</v>
      </c>
      <c r="J18" s="3">
        <v>6.8258190008771799E-2</v>
      </c>
      <c r="K18" s="3">
        <v>7.5637575913669805E-2</v>
      </c>
      <c r="L18" s="3">
        <v>6.68968102085869E-3</v>
      </c>
      <c r="M18" s="3">
        <v>0.17456178200182004</v>
      </c>
      <c r="N18" s="3">
        <v>0.12992957605900102</v>
      </c>
      <c r="O18" s="3">
        <v>2.412006037583E-3</v>
      </c>
      <c r="P18" s="3">
        <v>8.456172532737E-3</v>
      </c>
      <c r="Q18" s="3">
        <v>6.1592321714439993E-3</v>
      </c>
      <c r="R18" s="3">
        <v>1.4247245445587E-2</v>
      </c>
      <c r="S18" s="3">
        <v>1.9148179866552002E-2</v>
      </c>
      <c r="T18" s="3">
        <v>0.107812856398526</v>
      </c>
      <c r="U18" s="3">
        <v>3.9529623283459997E-3</v>
      </c>
      <c r="V18" s="3">
        <v>0.21902107634474999</v>
      </c>
      <c r="W18" s="3">
        <v>3.4499658000000002E-2</v>
      </c>
      <c r="X18" s="3">
        <v>1.1587999999999999E-7</v>
      </c>
      <c r="Y18" s="3">
        <v>9.1481000000000008E-7</v>
      </c>
      <c r="Z18" s="3">
        <v>1.0368E-7</v>
      </c>
      <c r="AA18" s="3">
        <v>9.1480000000000009E-8</v>
      </c>
      <c r="AB18" s="3">
        <v>1.22584E-6</v>
      </c>
      <c r="AC18" s="3" t="s">
        <v>443</v>
      </c>
      <c r="AD18" s="3">
        <v>0.7</v>
      </c>
      <c r="AE18" s="46"/>
      <c r="AF18" s="3">
        <v>551.45861569302713</v>
      </c>
      <c r="AG18" s="3">
        <v>951.57899999999995</v>
      </c>
      <c r="AH18" s="3">
        <v>5289.2482421471987</v>
      </c>
      <c r="AI18" s="3" t="s">
        <v>444</v>
      </c>
      <c r="AJ18" s="3" t="s">
        <v>444</v>
      </c>
      <c r="AK18" s="3" t="s">
        <v>444</v>
      </c>
      <c r="AL18" s="35" t="s">
        <v>49</v>
      </c>
    </row>
    <row r="19" spans="1:38" ht="26.25" customHeight="1" thickBot="1" x14ac:dyDescent="0.3">
      <c r="A19" s="55" t="s">
        <v>53</v>
      </c>
      <c r="B19" s="55" t="s">
        <v>62</v>
      </c>
      <c r="C19" s="56" t="s">
        <v>63</v>
      </c>
      <c r="D19" s="57"/>
      <c r="E19" s="3">
        <v>2.8640786761301591</v>
      </c>
      <c r="F19" s="3">
        <v>0.32874015063511802</v>
      </c>
      <c r="G19" s="3">
        <v>0.40561750690311998</v>
      </c>
      <c r="H19" s="3">
        <v>1.484501E-2</v>
      </c>
      <c r="I19" s="3">
        <v>0.21454920820909101</v>
      </c>
      <c r="J19" s="3">
        <v>0.266953021676199</v>
      </c>
      <c r="K19" s="3">
        <v>0.34126841551099502</v>
      </c>
      <c r="L19" s="3">
        <v>4.6032499692059595E-2</v>
      </c>
      <c r="M19" s="3">
        <v>2.2073573454517001</v>
      </c>
      <c r="N19" s="3">
        <v>0.16432003215662599</v>
      </c>
      <c r="O19" s="3">
        <v>5.8664345651633004E-2</v>
      </c>
      <c r="P19" s="3">
        <v>6.3126997342883004E-2</v>
      </c>
      <c r="Q19" s="3">
        <v>0.10860066237767799</v>
      </c>
      <c r="R19" s="3">
        <v>6.6481210852829001E-2</v>
      </c>
      <c r="S19" s="3">
        <v>0.11929809257423099</v>
      </c>
      <c r="T19" s="3">
        <v>0.36093637999538003</v>
      </c>
      <c r="U19" s="3">
        <v>0.24832018552806401</v>
      </c>
      <c r="V19" s="3">
        <v>0.220369785816734</v>
      </c>
      <c r="W19" s="3">
        <v>7.4631509000000013E-2</v>
      </c>
      <c r="X19" s="3">
        <v>2.19907629E-3</v>
      </c>
      <c r="Y19" s="3">
        <v>2.9516860999999998E-3</v>
      </c>
      <c r="Z19" s="3">
        <v>1.1089114600000001E-3</v>
      </c>
      <c r="AA19" s="3">
        <v>9.2382588000000003E-4</v>
      </c>
      <c r="AB19" s="3">
        <v>7.1834997300000009E-3</v>
      </c>
      <c r="AC19" s="3">
        <v>2.9E-4</v>
      </c>
      <c r="AD19" s="3">
        <v>1.325E-2</v>
      </c>
      <c r="AE19" s="46"/>
      <c r="AF19" s="3">
        <v>4024.4823331567272</v>
      </c>
      <c r="AG19" s="3">
        <v>35.026000000000003</v>
      </c>
      <c r="AH19" s="3">
        <v>64092.259944120669</v>
      </c>
      <c r="AI19" s="3">
        <v>2707.6960000000004</v>
      </c>
      <c r="AJ19" s="3">
        <v>350.71255000000002</v>
      </c>
      <c r="AK19" s="3" t="s">
        <v>444</v>
      </c>
      <c r="AL19" s="35" t="s">
        <v>49</v>
      </c>
    </row>
    <row r="20" spans="1:38" ht="26.25" customHeight="1" thickBot="1" x14ac:dyDescent="0.3">
      <c r="A20" s="55" t="s">
        <v>53</v>
      </c>
      <c r="B20" s="55" t="s">
        <v>64</v>
      </c>
      <c r="C20" s="56" t="s">
        <v>65</v>
      </c>
      <c r="D20" s="57"/>
      <c r="E20" s="3">
        <v>1.4954176586558861</v>
      </c>
      <c r="F20" s="3">
        <v>0.14806047108720091</v>
      </c>
      <c r="G20" s="3">
        <v>0.2117435301769294</v>
      </c>
      <c r="H20" s="3">
        <v>1.2795599999999999E-2</v>
      </c>
      <c r="I20" s="3">
        <v>0.12122112025942171</v>
      </c>
      <c r="J20" s="3">
        <v>0.15029629580101589</v>
      </c>
      <c r="K20" s="3">
        <v>0.1729118091717293</v>
      </c>
      <c r="L20" s="3">
        <v>2.8205152241137239E-2</v>
      </c>
      <c r="M20" s="3">
        <v>1.59906264576401</v>
      </c>
      <c r="N20" s="3">
        <v>0.36343581732545099</v>
      </c>
      <c r="O20" s="3">
        <v>8.0183276450569996E-2</v>
      </c>
      <c r="P20" s="3">
        <v>1.6949157892787999E-2</v>
      </c>
      <c r="Q20" s="3">
        <v>2.9374005066148998E-2</v>
      </c>
      <c r="R20" s="3">
        <v>0.16495556896317401</v>
      </c>
      <c r="S20" s="3">
        <v>0.102784209514331</v>
      </c>
      <c r="T20" s="3">
        <v>6.4343114397293996E-2</v>
      </c>
      <c r="U20" s="3">
        <v>1.4875424510848001E-2</v>
      </c>
      <c r="V20" s="3">
        <v>3.8514487734092198</v>
      </c>
      <c r="W20" s="3">
        <v>0.33936282699999998</v>
      </c>
      <c r="X20" s="3">
        <v>7.2899688320000003E-2</v>
      </c>
      <c r="Y20" s="3">
        <v>7.0087437009999989E-2</v>
      </c>
      <c r="Z20" s="3">
        <v>7.2741301709999998E-2</v>
      </c>
      <c r="AA20" s="3">
        <v>1.8264296100000001E-2</v>
      </c>
      <c r="AB20" s="3">
        <v>0.23399272315</v>
      </c>
      <c r="AC20" s="3">
        <v>1.1270000000000001E-2</v>
      </c>
      <c r="AD20" s="3">
        <v>7.8899999999999994E-3</v>
      </c>
      <c r="AE20" s="46"/>
      <c r="AF20" s="3">
        <v>103.66850814157115</v>
      </c>
      <c r="AG20" s="3">
        <v>1076.4599208</v>
      </c>
      <c r="AH20" s="3">
        <v>5605.4623219467994</v>
      </c>
      <c r="AI20" s="3">
        <v>17123.888170400001</v>
      </c>
      <c r="AJ20" s="3">
        <v>1070.8562952</v>
      </c>
      <c r="AK20" s="3" t="s">
        <v>444</v>
      </c>
      <c r="AL20" s="35" t="s">
        <v>49</v>
      </c>
    </row>
    <row r="21" spans="1:38" ht="26.25" customHeight="1" thickBot="1" x14ac:dyDescent="0.3">
      <c r="A21" s="55" t="s">
        <v>53</v>
      </c>
      <c r="B21" s="55" t="s">
        <v>66</v>
      </c>
      <c r="C21" s="56" t="s">
        <v>67</v>
      </c>
      <c r="D21" s="57"/>
      <c r="E21" s="3">
        <v>2.4197550750300003</v>
      </c>
      <c r="F21" s="3">
        <v>0.33071087053666021</v>
      </c>
      <c r="G21" s="3">
        <v>0.20561974799100002</v>
      </c>
      <c r="H21" s="3">
        <v>5.2434179999999997E-2</v>
      </c>
      <c r="I21" s="3">
        <v>0.140692421706785</v>
      </c>
      <c r="J21" s="3">
        <v>0.14407699197142348</v>
      </c>
      <c r="K21" s="3">
        <v>0.15078417953482959</v>
      </c>
      <c r="L21" s="3">
        <v>3.3710505947150957E-2</v>
      </c>
      <c r="M21" s="3">
        <v>2.383158211619</v>
      </c>
      <c r="N21" s="3">
        <v>0.19231995632965002</v>
      </c>
      <c r="O21" s="3">
        <v>1.5236465579836E-2</v>
      </c>
      <c r="P21" s="3">
        <v>1.5262981485463E-2</v>
      </c>
      <c r="Q21" s="3">
        <v>1.1361952943302001E-2</v>
      </c>
      <c r="R21" s="3">
        <v>3.7955940577819001E-2</v>
      </c>
      <c r="S21" s="3">
        <v>2.9543692776643999E-2</v>
      </c>
      <c r="T21" s="3">
        <v>2.5022988155277998E-2</v>
      </c>
      <c r="U21" s="3">
        <v>7.8700285007780001E-3</v>
      </c>
      <c r="V21" s="3">
        <v>0.70118855997914409</v>
      </c>
      <c r="W21" s="3">
        <v>0.11108394200000002</v>
      </c>
      <c r="X21" s="3">
        <v>6.4268963899999998E-3</v>
      </c>
      <c r="Y21" s="3">
        <v>1.032489696E-2</v>
      </c>
      <c r="Z21" s="3">
        <v>3.2172068399999999E-3</v>
      </c>
      <c r="AA21" s="3">
        <v>2.5746805399999998E-3</v>
      </c>
      <c r="AB21" s="3">
        <v>2.2543680720000001E-2</v>
      </c>
      <c r="AC21" s="3">
        <v>3.2100000000000002E-3</v>
      </c>
      <c r="AD21" s="3">
        <v>4.0000000000000003E-5</v>
      </c>
      <c r="AE21" s="46"/>
      <c r="AF21" s="3">
        <v>718.55620212034432</v>
      </c>
      <c r="AG21" s="3">
        <v>1235.8709999999999</v>
      </c>
      <c r="AH21" s="3">
        <v>39999.574769596577</v>
      </c>
      <c r="AI21" s="3">
        <v>2361.9966922358217</v>
      </c>
      <c r="AJ21" s="3" t="s">
        <v>444</v>
      </c>
      <c r="AK21" s="3" t="s">
        <v>444</v>
      </c>
      <c r="AL21" s="35" t="s">
        <v>49</v>
      </c>
    </row>
    <row r="22" spans="1:38" ht="26.25" customHeight="1" thickBot="1" x14ac:dyDescent="0.3">
      <c r="A22" s="55" t="s">
        <v>53</v>
      </c>
      <c r="B22" s="59" t="s">
        <v>68</v>
      </c>
      <c r="C22" s="56" t="s">
        <v>69</v>
      </c>
      <c r="D22" s="57"/>
      <c r="E22" s="3">
        <v>0.9405346121304401</v>
      </c>
      <c r="F22" s="3">
        <v>8.2966418308278389E-2</v>
      </c>
      <c r="G22" s="3">
        <v>0.61238721390789008</v>
      </c>
      <c r="H22" s="3">
        <v>1.60034E-3</v>
      </c>
      <c r="I22" s="3">
        <v>0.1295782446455532</v>
      </c>
      <c r="J22" s="3">
        <v>0.14101752300636961</v>
      </c>
      <c r="K22" s="3">
        <v>0.15669278125861499</v>
      </c>
      <c r="L22" s="3">
        <v>1.8008627721419451E-2</v>
      </c>
      <c r="M22" s="3">
        <v>2.8251320815496701</v>
      </c>
      <c r="N22" s="3">
        <v>0.20846585067160001</v>
      </c>
      <c r="O22" s="3">
        <v>5.6412516163119996E-3</v>
      </c>
      <c r="P22" s="3">
        <v>1.5076283137615002E-2</v>
      </c>
      <c r="Q22" s="3">
        <v>1.2363271900814002E-2</v>
      </c>
      <c r="R22" s="3">
        <v>2.4293531931025E-2</v>
      </c>
      <c r="S22" s="3">
        <v>3.2797436487991001E-2</v>
      </c>
      <c r="T22" s="3">
        <v>0.19701297596203998</v>
      </c>
      <c r="U22" s="3">
        <v>1.0698046870449E-2</v>
      </c>
      <c r="V22" s="3">
        <v>0.35758186206180104</v>
      </c>
      <c r="W22" s="3">
        <v>5.1343948E-2</v>
      </c>
      <c r="X22" s="3">
        <v>9.7440367899999988E-3</v>
      </c>
      <c r="Y22" s="3">
        <v>1.2629822249999999E-2</v>
      </c>
      <c r="Z22" s="3">
        <v>5.0763780100000003E-3</v>
      </c>
      <c r="AA22" s="3">
        <v>3.96279583E-3</v>
      </c>
      <c r="AB22" s="3">
        <v>3.1413032870000003E-2</v>
      </c>
      <c r="AC22" s="3" t="s">
        <v>445</v>
      </c>
      <c r="AD22" s="3">
        <v>1.1259999999999999E-2</v>
      </c>
      <c r="AE22" s="46"/>
      <c r="AF22" s="3">
        <v>4317.501854454531</v>
      </c>
      <c r="AG22" s="3">
        <v>15121.28278</v>
      </c>
      <c r="AH22" s="3">
        <v>22009.653464696399</v>
      </c>
      <c r="AI22" s="3">
        <v>5633.2613863280003</v>
      </c>
      <c r="AJ22" s="3">
        <v>4953.8383999999996</v>
      </c>
      <c r="AK22" s="3" t="s">
        <v>444</v>
      </c>
      <c r="AL22" s="35" t="s">
        <v>49</v>
      </c>
    </row>
    <row r="23" spans="1:38" ht="26.25" customHeight="1" thickBot="1" x14ac:dyDescent="0.3">
      <c r="A23" s="55" t="s">
        <v>70</v>
      </c>
      <c r="B23" s="59" t="s">
        <v>391</v>
      </c>
      <c r="C23" s="56" t="s">
        <v>387</v>
      </c>
      <c r="D23" s="98"/>
      <c r="E23" s="3">
        <v>1.7923840738075489</v>
      </c>
      <c r="F23" s="3">
        <v>0.88443423653248587</v>
      </c>
      <c r="G23" s="3">
        <v>4.930112150925434E-3</v>
      </c>
      <c r="H23" s="3">
        <v>1.2504340736888757E-3</v>
      </c>
      <c r="I23" s="3">
        <v>0.14629583501001911</v>
      </c>
      <c r="J23" s="3">
        <v>0.25915330957692795</v>
      </c>
      <c r="K23" s="3">
        <v>1.1968808976949377</v>
      </c>
      <c r="L23" s="3">
        <v>9.248839088003534E-2</v>
      </c>
      <c r="M23" s="3">
        <v>4.5022748817167439</v>
      </c>
      <c r="N23" s="3">
        <v>2.6962735176905787E-3</v>
      </c>
      <c r="O23" s="3">
        <v>3.2184110282438196E-3</v>
      </c>
      <c r="P23" s="3">
        <v>8.6516000000000002E-4</v>
      </c>
      <c r="Q23" s="3">
        <v>1.15142E-3</v>
      </c>
      <c r="R23" s="3">
        <v>8.5869025760841513E-3</v>
      </c>
      <c r="S23" s="3">
        <v>0.36779644427421204</v>
      </c>
      <c r="T23" s="3">
        <v>1.1729967596807838E-2</v>
      </c>
      <c r="U23" s="3">
        <v>1.5692908826402368E-3</v>
      </c>
      <c r="V23" s="3">
        <v>0.23182852051278829</v>
      </c>
      <c r="W23" s="3" t="s">
        <v>443</v>
      </c>
      <c r="X23" s="3">
        <v>5.129245655614771E-3</v>
      </c>
      <c r="Y23" s="3">
        <v>7.7208114872571263E-3</v>
      </c>
      <c r="Z23" s="3" t="s">
        <v>443</v>
      </c>
      <c r="AA23" s="3" t="s">
        <v>443</v>
      </c>
      <c r="AB23" s="3">
        <v>1.2850057142871896E-2</v>
      </c>
      <c r="AC23" s="3" t="s">
        <v>444</v>
      </c>
      <c r="AD23" s="3" t="s">
        <v>444</v>
      </c>
      <c r="AE23" s="46"/>
      <c r="AF23" s="3">
        <v>6912.8505450076973</v>
      </c>
      <c r="AG23" s="3" t="s">
        <v>444</v>
      </c>
      <c r="AH23" s="3" t="s">
        <v>444</v>
      </c>
      <c r="AI23" s="3">
        <v>13.07318488312853</v>
      </c>
      <c r="AJ23" s="3" t="s">
        <v>444</v>
      </c>
      <c r="AK23" s="3" t="s">
        <v>444</v>
      </c>
      <c r="AL23" s="35" t="s">
        <v>49</v>
      </c>
    </row>
    <row r="24" spans="1:38" ht="26.25" customHeight="1" thickBot="1" x14ac:dyDescent="0.3">
      <c r="A24" s="60" t="s">
        <v>53</v>
      </c>
      <c r="B24" s="59" t="s">
        <v>71</v>
      </c>
      <c r="C24" s="56" t="s">
        <v>72</v>
      </c>
      <c r="D24" s="57"/>
      <c r="E24" s="3">
        <v>2.6671397295601951</v>
      </c>
      <c r="F24" s="3">
        <v>0.29194127005414744</v>
      </c>
      <c r="G24" s="3">
        <v>0.37519726643558393</v>
      </c>
      <c r="H24" s="3">
        <v>2.2845246351061367E-2</v>
      </c>
      <c r="I24" s="3">
        <v>0.40127397564846962</v>
      </c>
      <c r="J24" s="3">
        <v>0.42874397872767439</v>
      </c>
      <c r="K24" s="3">
        <v>0.46256609353831968</v>
      </c>
      <c r="L24" s="3">
        <v>6.9127127439459313E-2</v>
      </c>
      <c r="M24" s="3">
        <v>1.7991152133344746</v>
      </c>
      <c r="N24" s="3">
        <v>0.21931906451435218</v>
      </c>
      <c r="O24" s="3">
        <v>6.3096589335443196E-2</v>
      </c>
      <c r="P24" s="3">
        <v>1.8810756672544341E-2</v>
      </c>
      <c r="Q24" s="3">
        <v>4.5454469841486718E-2</v>
      </c>
      <c r="R24" s="3">
        <v>0.13684258518558109</v>
      </c>
      <c r="S24" s="3">
        <v>0.11878361135768588</v>
      </c>
      <c r="T24" s="3">
        <v>0.12261454555535879</v>
      </c>
      <c r="U24" s="3">
        <v>3.0445995466931344E-2</v>
      </c>
      <c r="V24" s="3">
        <v>3.0697390390831059</v>
      </c>
      <c r="W24" s="3">
        <v>0.31749999589139172</v>
      </c>
      <c r="X24" s="3">
        <v>2.6395752413495462E-2</v>
      </c>
      <c r="Y24" s="3">
        <v>3.5894997738122054E-2</v>
      </c>
      <c r="Z24" s="3">
        <v>1.1239003743653834E-2</v>
      </c>
      <c r="AA24" s="3">
        <v>9.0785777838122052E-3</v>
      </c>
      <c r="AB24" s="3">
        <v>8.2608331669083546E-2</v>
      </c>
      <c r="AC24" s="3">
        <v>2.8979999999999999E-2</v>
      </c>
      <c r="AD24" s="3">
        <v>5.1210000000000006E-2</v>
      </c>
      <c r="AE24" s="46"/>
      <c r="AF24" s="3">
        <v>4332.2864517242488</v>
      </c>
      <c r="AG24" s="3">
        <v>171.13</v>
      </c>
      <c r="AH24" s="3">
        <v>19649.678144411984</v>
      </c>
      <c r="AI24" s="3">
        <v>8163.333232772</v>
      </c>
      <c r="AJ24" s="3">
        <v>164.8725263698409</v>
      </c>
      <c r="AK24" s="3" t="s">
        <v>444</v>
      </c>
      <c r="AL24" s="35" t="s">
        <v>49</v>
      </c>
    </row>
    <row r="25" spans="1:38" ht="26.25" customHeight="1" thickBot="1" x14ac:dyDescent="0.3">
      <c r="A25" s="55" t="s">
        <v>73</v>
      </c>
      <c r="B25" s="59" t="s">
        <v>74</v>
      </c>
      <c r="C25" s="61" t="s">
        <v>75</v>
      </c>
      <c r="D25" s="57"/>
      <c r="E25" s="3">
        <v>1.9915481813483003</v>
      </c>
      <c r="F25" s="3">
        <v>0.14552527524719489</v>
      </c>
      <c r="G25" s="3">
        <v>0.11441040040429151</v>
      </c>
      <c r="H25" s="3" t="s">
        <v>443</v>
      </c>
      <c r="I25" s="3">
        <v>1.3649178966623902E-2</v>
      </c>
      <c r="J25" s="3">
        <v>1.7514995562910283E-2</v>
      </c>
      <c r="K25" s="3">
        <v>2.6535234287578504E-2</v>
      </c>
      <c r="L25" s="3">
        <v>9.2340767249679233E-3</v>
      </c>
      <c r="M25" s="3">
        <v>1.299138301989353</v>
      </c>
      <c r="N25" s="3">
        <v>2.192E-5</v>
      </c>
      <c r="O25" s="3">
        <v>1.8300000000000001E-6</v>
      </c>
      <c r="P25" s="3">
        <v>2.1920999999999998E-4</v>
      </c>
      <c r="Q25" s="3">
        <v>3.6500000000000002E-6</v>
      </c>
      <c r="R25" s="3">
        <v>3.6536000000000001E-4</v>
      </c>
      <c r="S25" s="3">
        <v>2.3748000000000001E-4</v>
      </c>
      <c r="T25" s="3">
        <v>9.129999999999999E-6</v>
      </c>
      <c r="U25" s="3">
        <v>3.6500000000000002E-6</v>
      </c>
      <c r="V25" s="3">
        <v>7.6725000000000003E-4</v>
      </c>
      <c r="W25" s="3" t="s">
        <v>443</v>
      </c>
      <c r="X25" s="3">
        <v>8.5351060000000007E-5</v>
      </c>
      <c r="Y25" s="3">
        <v>8.5351060000000007E-5</v>
      </c>
      <c r="Z25" s="3">
        <v>8.5351060000000007E-5</v>
      </c>
      <c r="AA25" s="3">
        <v>8.5351060000000007E-5</v>
      </c>
      <c r="AB25" s="3">
        <v>3.4140422999999996E-4</v>
      </c>
      <c r="AC25" s="3" t="s">
        <v>444</v>
      </c>
      <c r="AD25" s="3" t="s">
        <v>444</v>
      </c>
      <c r="AE25" s="46"/>
      <c r="AF25" s="3">
        <v>5964.9425414034577</v>
      </c>
      <c r="AG25" s="3" t="s">
        <v>444</v>
      </c>
      <c r="AH25" s="3" t="s">
        <v>444</v>
      </c>
      <c r="AI25" s="3" t="s">
        <v>444</v>
      </c>
      <c r="AJ25" s="3" t="s">
        <v>444</v>
      </c>
      <c r="AK25" s="3" t="s">
        <v>444</v>
      </c>
      <c r="AL25" s="35" t="s">
        <v>49</v>
      </c>
    </row>
    <row r="26" spans="1:38" ht="26.25" customHeight="1" thickBot="1" x14ac:dyDescent="0.3">
      <c r="A26" s="55" t="s">
        <v>73</v>
      </c>
      <c r="B26" s="55" t="s">
        <v>76</v>
      </c>
      <c r="C26" s="56" t="s">
        <v>77</v>
      </c>
      <c r="D26" s="57"/>
      <c r="E26" s="3">
        <v>1.8828508877556299E-2</v>
      </c>
      <c r="F26" s="3">
        <v>1.1953999980676691E-2</v>
      </c>
      <c r="G26" s="3">
        <v>1.449099804098671E-3</v>
      </c>
      <c r="H26" s="3" t="s">
        <v>443</v>
      </c>
      <c r="I26" s="3">
        <v>2.3418140834888368E-4</v>
      </c>
      <c r="J26" s="3">
        <v>2.3418140834888368E-4</v>
      </c>
      <c r="K26" s="3">
        <v>2.3418140834888368E-4</v>
      </c>
      <c r="L26" s="3">
        <v>1.6153855626166276E-4</v>
      </c>
      <c r="M26" s="3">
        <v>0.39322295781152394</v>
      </c>
      <c r="N26" s="3">
        <v>6.6061789999999995E-2</v>
      </c>
      <c r="O26" s="3">
        <v>9.7000000000000003E-7</v>
      </c>
      <c r="P26" s="3">
        <v>2.4599999999999997E-6</v>
      </c>
      <c r="Q26" s="3">
        <v>5.0000000000000004E-8</v>
      </c>
      <c r="R26" s="3">
        <v>4.2300000000000002E-6</v>
      </c>
      <c r="S26" s="3">
        <v>5.5300000000000004E-6</v>
      </c>
      <c r="T26" s="3">
        <v>1.2099999999999998E-6</v>
      </c>
      <c r="U26" s="3">
        <v>5.0000000000000004E-8</v>
      </c>
      <c r="V26" s="3">
        <v>1.9645E-4</v>
      </c>
      <c r="W26" s="3" t="s">
        <v>443</v>
      </c>
      <c r="X26" s="3">
        <v>1.32578E-6</v>
      </c>
      <c r="Y26" s="3">
        <v>1.32578E-6</v>
      </c>
      <c r="Z26" s="3">
        <v>1.32578E-6</v>
      </c>
      <c r="AA26" s="3">
        <v>1.32578E-6</v>
      </c>
      <c r="AB26" s="3">
        <v>5.3031000000000001E-6</v>
      </c>
      <c r="AC26" s="3" t="s">
        <v>444</v>
      </c>
      <c r="AD26" s="3" t="s">
        <v>444</v>
      </c>
      <c r="AE26" s="46"/>
      <c r="AF26" s="3">
        <v>79.505545114394749</v>
      </c>
      <c r="AG26" s="3" t="s">
        <v>444</v>
      </c>
      <c r="AH26" s="3" t="s">
        <v>444</v>
      </c>
      <c r="AI26" s="3" t="s">
        <v>444</v>
      </c>
      <c r="AJ26" s="3" t="s">
        <v>444</v>
      </c>
      <c r="AK26" s="3" t="s">
        <v>444</v>
      </c>
      <c r="AL26" s="35" t="s">
        <v>49</v>
      </c>
    </row>
    <row r="27" spans="1:38" ht="26.25" customHeight="1" thickBot="1" x14ac:dyDescent="0.3">
      <c r="A27" s="55" t="s">
        <v>78</v>
      </c>
      <c r="B27" s="55" t="s">
        <v>79</v>
      </c>
      <c r="C27" s="56" t="s">
        <v>80</v>
      </c>
      <c r="D27" s="57"/>
      <c r="E27" s="3">
        <v>37.652055609451246</v>
      </c>
      <c r="F27" s="3">
        <v>2.9355575229736521</v>
      </c>
      <c r="G27" s="3">
        <v>5.7615800265600134E-2</v>
      </c>
      <c r="H27" s="3">
        <v>0.97808541811639538</v>
      </c>
      <c r="I27" s="3">
        <v>0.69368516785433632</v>
      </c>
      <c r="J27" s="3">
        <v>0.69368516785433632</v>
      </c>
      <c r="K27" s="3">
        <v>0.69368516785433632</v>
      </c>
      <c r="L27" s="3">
        <v>0.48338862662311366</v>
      </c>
      <c r="M27" s="3">
        <v>33.550145172230494</v>
      </c>
      <c r="N27" s="3">
        <v>4.0185777547127113E-3</v>
      </c>
      <c r="O27" s="3">
        <v>4.6543136940623302E-4</v>
      </c>
      <c r="P27" s="3">
        <v>2.9468977052385298E-2</v>
      </c>
      <c r="Q27" s="3">
        <v>7.7192875397506214E-4</v>
      </c>
      <c r="R27" s="3">
        <v>3.5098618999098954E-2</v>
      </c>
      <c r="S27" s="3">
        <v>2.3974256887065771E-2</v>
      </c>
      <c r="T27" s="3">
        <v>4.2457352501859696E-3</v>
      </c>
      <c r="U27" s="3">
        <v>6.1299476913765911E-4</v>
      </c>
      <c r="V27" s="3">
        <v>0.10557103889965661</v>
      </c>
      <c r="W27" s="3">
        <v>1.3053494999999999</v>
      </c>
      <c r="X27" s="3">
        <v>0.11195914515950001</v>
      </c>
      <c r="Y27" s="3">
        <v>0.12502333276990002</v>
      </c>
      <c r="Z27" s="3">
        <v>9.7115614521900012E-2</v>
      </c>
      <c r="AA27" s="3">
        <v>0.10693864485000001</v>
      </c>
      <c r="AB27" s="3">
        <v>0.4410367373013</v>
      </c>
      <c r="AC27" s="3">
        <v>1.30535E-3</v>
      </c>
      <c r="AD27" s="3">
        <v>2.6124190000000004E-4</v>
      </c>
      <c r="AE27" s="46"/>
      <c r="AF27" s="3">
        <v>184692.75236729369</v>
      </c>
      <c r="AG27" s="3" t="s">
        <v>444</v>
      </c>
      <c r="AH27" s="3">
        <v>595.03400403850003</v>
      </c>
      <c r="AI27" s="3">
        <v>10182.4528401931</v>
      </c>
      <c r="AJ27" s="3" t="s">
        <v>444</v>
      </c>
      <c r="AK27" s="3" t="s">
        <v>444</v>
      </c>
      <c r="AL27" s="35" t="s">
        <v>49</v>
      </c>
    </row>
    <row r="28" spans="1:38" ht="26.25" customHeight="1" thickBot="1" x14ac:dyDescent="0.3">
      <c r="A28" s="55" t="s">
        <v>78</v>
      </c>
      <c r="B28" s="55" t="s">
        <v>81</v>
      </c>
      <c r="C28" s="56" t="s">
        <v>82</v>
      </c>
      <c r="D28" s="57"/>
      <c r="E28" s="3">
        <v>17.216456534859745</v>
      </c>
      <c r="F28" s="3">
        <v>0.54199134814127947</v>
      </c>
      <c r="G28" s="3">
        <v>1.3805094474234749E-2</v>
      </c>
      <c r="H28" s="3">
        <v>5.2504220594726564E-2</v>
      </c>
      <c r="I28" s="3">
        <v>0.27986192363062024</v>
      </c>
      <c r="J28" s="3">
        <v>0.27986192363062024</v>
      </c>
      <c r="K28" s="3">
        <v>0.27986192363062024</v>
      </c>
      <c r="L28" s="3">
        <v>0.2056546867979121</v>
      </c>
      <c r="M28" s="3">
        <v>3.5057402673831355</v>
      </c>
      <c r="N28" s="3">
        <v>5.2680523459791952E-4</v>
      </c>
      <c r="O28" s="3">
        <v>5.4018941568322791E-5</v>
      </c>
      <c r="P28" s="3">
        <v>5.3077521473263306E-3</v>
      </c>
      <c r="Q28" s="3">
        <v>1.0469183786531847E-4</v>
      </c>
      <c r="R28" s="3">
        <v>8.25636552645727E-3</v>
      </c>
      <c r="S28" s="3">
        <v>5.5458330541359423E-3</v>
      </c>
      <c r="T28" s="3">
        <v>2.6626644534319735E-4</v>
      </c>
      <c r="U28" s="3">
        <v>1.0134579259399141E-4</v>
      </c>
      <c r="V28" s="3">
        <v>1.8141861308778633E-2</v>
      </c>
      <c r="W28" s="3">
        <v>0.27074609999999999</v>
      </c>
      <c r="X28" s="3">
        <v>2.3023553884E-2</v>
      </c>
      <c r="Y28" s="3">
        <v>2.5807540509500002E-2</v>
      </c>
      <c r="Z28" s="3">
        <v>2.0232288810900001E-2</v>
      </c>
      <c r="AA28" s="3">
        <v>2.1488983120300002E-2</v>
      </c>
      <c r="AB28" s="3">
        <v>9.0552366324700012E-2</v>
      </c>
      <c r="AC28" s="3">
        <v>2.7074640000000001E-4</v>
      </c>
      <c r="AD28" s="3">
        <v>5.4463499999999991E-5</v>
      </c>
      <c r="AE28" s="46"/>
      <c r="AF28" s="3">
        <v>39419.341899312902</v>
      </c>
      <c r="AG28" s="3" t="s">
        <v>444</v>
      </c>
      <c r="AH28" s="3" t="s">
        <v>445</v>
      </c>
      <c r="AI28" s="3">
        <v>2104.8097284003002</v>
      </c>
      <c r="AJ28" s="3" t="s">
        <v>444</v>
      </c>
      <c r="AK28" s="3" t="s">
        <v>444</v>
      </c>
      <c r="AL28" s="35" t="s">
        <v>49</v>
      </c>
    </row>
    <row r="29" spans="1:38" ht="26.25" customHeight="1" thickBot="1" x14ac:dyDescent="0.3">
      <c r="A29" s="55" t="s">
        <v>78</v>
      </c>
      <c r="B29" s="55" t="s">
        <v>83</v>
      </c>
      <c r="C29" s="56" t="s">
        <v>84</v>
      </c>
      <c r="D29" s="57"/>
      <c r="E29" s="3">
        <v>24.044035905541303</v>
      </c>
      <c r="F29" s="3">
        <v>0.58063301233779996</v>
      </c>
      <c r="G29" s="3">
        <v>3.9933847897481001E-2</v>
      </c>
      <c r="H29" s="3">
        <v>6.639741916080176E-2</v>
      </c>
      <c r="I29" s="3">
        <v>0.41253457755618528</v>
      </c>
      <c r="J29" s="3">
        <v>0.41253457755618528</v>
      </c>
      <c r="K29" s="3">
        <v>0.41253457755618528</v>
      </c>
      <c r="L29" s="3">
        <v>0.25045756052225654</v>
      </c>
      <c r="M29" s="3">
        <v>10.272380020994465</v>
      </c>
      <c r="N29" s="3">
        <v>1.3989569792032736E-3</v>
      </c>
      <c r="O29" s="3">
        <v>1.3989677864817058E-4</v>
      </c>
      <c r="P29" s="3">
        <v>1.4828720809255118E-2</v>
      </c>
      <c r="Q29" s="3">
        <v>2.7979085547673343E-4</v>
      </c>
      <c r="R29" s="3">
        <v>2.3781703966157645E-2</v>
      </c>
      <c r="S29" s="3">
        <v>1.5947738332903225E-2</v>
      </c>
      <c r="T29" s="3">
        <v>5.5962764188679766E-4</v>
      </c>
      <c r="U29" s="3">
        <v>2.7978815365712576E-4</v>
      </c>
      <c r="V29" s="3">
        <v>5.0361786603694343E-2</v>
      </c>
      <c r="W29" s="3">
        <v>0.20388600000000004</v>
      </c>
      <c r="X29" s="3">
        <v>9.6817195421000004E-3</v>
      </c>
      <c r="Y29" s="3">
        <v>5.8628190563800003E-2</v>
      </c>
      <c r="Z29" s="3">
        <v>6.5512968905799995E-2</v>
      </c>
      <c r="AA29" s="3">
        <v>1.5060452620200001E-2</v>
      </c>
      <c r="AB29" s="3">
        <v>0.14888333163190001</v>
      </c>
      <c r="AC29" s="3">
        <v>1.128007E-4</v>
      </c>
      <c r="AD29" s="3">
        <v>2.2835300000000001E-5</v>
      </c>
      <c r="AE29" s="46"/>
      <c r="AF29" s="3">
        <v>112558.35064966799</v>
      </c>
      <c r="AG29" s="3" t="s">
        <v>444</v>
      </c>
      <c r="AH29" s="3">
        <v>297.69398171080002</v>
      </c>
      <c r="AI29" s="3">
        <v>5981.6820275240007</v>
      </c>
      <c r="AJ29" s="3" t="s">
        <v>444</v>
      </c>
      <c r="AK29" s="3" t="s">
        <v>444</v>
      </c>
      <c r="AL29" s="35" t="s">
        <v>49</v>
      </c>
    </row>
    <row r="30" spans="1:38" ht="26.25" customHeight="1" thickBot="1" x14ac:dyDescent="0.3">
      <c r="A30" s="55" t="s">
        <v>78</v>
      </c>
      <c r="B30" s="55" t="s">
        <v>85</v>
      </c>
      <c r="C30" s="56" t="s">
        <v>86</v>
      </c>
      <c r="D30" s="57"/>
      <c r="E30" s="3">
        <v>0.3636679892387682</v>
      </c>
      <c r="F30" s="3">
        <v>1.5560890784062156</v>
      </c>
      <c r="G30" s="3">
        <v>6.226126099171961E-4</v>
      </c>
      <c r="H30" s="3">
        <v>3.4326348045801082E-3</v>
      </c>
      <c r="I30" s="3">
        <v>2.5788622972439536E-2</v>
      </c>
      <c r="J30" s="3">
        <v>2.5788622972439536E-2</v>
      </c>
      <c r="K30" s="3">
        <v>2.5788622972439536E-2</v>
      </c>
      <c r="L30" s="3">
        <v>5.2537563585277943E-3</v>
      </c>
      <c r="M30" s="3">
        <v>8.5600645481742994</v>
      </c>
      <c r="N30" s="3">
        <v>1.1071507081379371E-4</v>
      </c>
      <c r="O30" s="3">
        <v>1.2858445156587574E-3</v>
      </c>
      <c r="P30" s="3">
        <v>5.5341702842041376E-4</v>
      </c>
      <c r="Q30" s="3">
        <v>1.9025403529269456E-5</v>
      </c>
      <c r="R30" s="3">
        <v>5.7647410056892983E-3</v>
      </c>
      <c r="S30" s="3">
        <v>0.21750943324206384</v>
      </c>
      <c r="T30" s="3">
        <v>9.0492966236512314E-3</v>
      </c>
      <c r="U30" s="3">
        <v>1.2802954321789466E-3</v>
      </c>
      <c r="V30" s="3">
        <v>0.12779556738379716</v>
      </c>
      <c r="W30" s="3">
        <v>2.3368699999999999E-2</v>
      </c>
      <c r="X30" s="3">
        <v>5.5889641949999997E-4</v>
      </c>
      <c r="Y30" s="3">
        <v>6.7587135959999993E-4</v>
      </c>
      <c r="Z30" s="3">
        <v>4.4409641340000005E-4</v>
      </c>
      <c r="AA30" s="3">
        <v>7.3223312070000001E-4</v>
      </c>
      <c r="AB30" s="3">
        <v>2.4110973131999999E-3</v>
      </c>
      <c r="AC30" s="3">
        <v>2.33693E-5</v>
      </c>
      <c r="AD30" s="3">
        <v>8.1773000000000005E-6</v>
      </c>
      <c r="AE30" s="46"/>
      <c r="AF30" s="3">
        <v>2557.5393182646999</v>
      </c>
      <c r="AG30" s="3" t="s">
        <v>444</v>
      </c>
      <c r="AH30" s="3" t="s">
        <v>444</v>
      </c>
      <c r="AI30" s="3">
        <v>155.5102257648</v>
      </c>
      <c r="AJ30" s="3" t="s">
        <v>444</v>
      </c>
      <c r="AK30" s="3" t="s">
        <v>444</v>
      </c>
      <c r="AL30" s="35" t="s">
        <v>49</v>
      </c>
    </row>
    <row r="31" spans="1:38" ht="26.25" customHeight="1" thickBot="1" x14ac:dyDescent="0.3">
      <c r="A31" s="55" t="s">
        <v>78</v>
      </c>
      <c r="B31" s="55" t="s">
        <v>87</v>
      </c>
      <c r="C31" s="56" t="s">
        <v>88</v>
      </c>
      <c r="D31" s="57"/>
      <c r="E31" s="3" t="s">
        <v>444</v>
      </c>
      <c r="F31" s="3">
        <v>3.5370906939258067</v>
      </c>
      <c r="G31" s="3" t="s">
        <v>444</v>
      </c>
      <c r="H31" s="3" t="s">
        <v>444</v>
      </c>
      <c r="I31" s="3" t="s">
        <v>444</v>
      </c>
      <c r="J31" s="3" t="s">
        <v>444</v>
      </c>
      <c r="K31" s="3" t="s">
        <v>444</v>
      </c>
      <c r="L31" s="3" t="s">
        <v>444</v>
      </c>
      <c r="M31" s="3" t="s">
        <v>444</v>
      </c>
      <c r="N31" s="3" t="s">
        <v>444</v>
      </c>
      <c r="O31" s="3" t="s">
        <v>444</v>
      </c>
      <c r="P31" s="3" t="s">
        <v>444</v>
      </c>
      <c r="Q31" s="3" t="s">
        <v>444</v>
      </c>
      <c r="R31" s="3" t="s">
        <v>444</v>
      </c>
      <c r="S31" s="3" t="s">
        <v>444</v>
      </c>
      <c r="T31" s="3" t="s">
        <v>444</v>
      </c>
      <c r="U31" s="3" t="s">
        <v>444</v>
      </c>
      <c r="V31" s="3" t="s">
        <v>444</v>
      </c>
      <c r="W31" s="3" t="s">
        <v>444</v>
      </c>
      <c r="X31" s="3" t="s">
        <v>444</v>
      </c>
      <c r="Y31" s="3" t="s">
        <v>444</v>
      </c>
      <c r="Z31" s="3" t="s">
        <v>444</v>
      </c>
      <c r="AA31" s="3" t="s">
        <v>444</v>
      </c>
      <c r="AB31" s="3" t="s">
        <v>444</v>
      </c>
      <c r="AC31" s="3" t="s">
        <v>444</v>
      </c>
      <c r="AD31" s="3" t="s">
        <v>444</v>
      </c>
      <c r="AE31" s="46"/>
      <c r="AF31" s="3">
        <v>154.024118394</v>
      </c>
      <c r="AG31" s="3" t="s">
        <v>444</v>
      </c>
      <c r="AH31" s="3" t="s">
        <v>444</v>
      </c>
      <c r="AI31" s="3">
        <v>9.378544247899999</v>
      </c>
      <c r="AJ31" s="3" t="s">
        <v>444</v>
      </c>
      <c r="AK31" s="3" t="s">
        <v>444</v>
      </c>
      <c r="AL31" s="35" t="s">
        <v>49</v>
      </c>
    </row>
    <row r="32" spans="1:38" ht="26.25" customHeight="1" thickBot="1" x14ac:dyDescent="0.3">
      <c r="A32" s="55" t="s">
        <v>78</v>
      </c>
      <c r="B32" s="55" t="s">
        <v>89</v>
      </c>
      <c r="C32" s="56" t="s">
        <v>90</v>
      </c>
      <c r="D32" s="57"/>
      <c r="E32" s="3" t="s">
        <v>444</v>
      </c>
      <c r="F32" s="3" t="s">
        <v>444</v>
      </c>
      <c r="G32" s="3" t="s">
        <v>444</v>
      </c>
      <c r="H32" s="3" t="s">
        <v>444</v>
      </c>
      <c r="I32" s="3">
        <v>1.5151375590538292</v>
      </c>
      <c r="J32" s="3">
        <v>2.9207391453451903</v>
      </c>
      <c r="K32" s="3">
        <v>3.7352164797342997</v>
      </c>
      <c r="L32" s="3">
        <v>0.34453439830109683</v>
      </c>
      <c r="M32" s="3" t="s">
        <v>444</v>
      </c>
      <c r="N32" s="3">
        <v>11.202072264241648</v>
      </c>
      <c r="O32" s="3">
        <v>4.9211001291150309E-2</v>
      </c>
      <c r="P32" s="3" t="s">
        <v>443</v>
      </c>
      <c r="Q32" s="3">
        <v>0.12811779552573735</v>
      </c>
      <c r="R32" s="3">
        <v>4.1794305042296527</v>
      </c>
      <c r="S32" s="3">
        <v>91.749760190552649</v>
      </c>
      <c r="T32" s="3">
        <v>0.6430301053877937</v>
      </c>
      <c r="U32" s="3">
        <v>7.4704329594686009E-2</v>
      </c>
      <c r="V32" s="3">
        <v>29.988848515136169</v>
      </c>
      <c r="W32" s="3" t="s">
        <v>443</v>
      </c>
      <c r="X32" s="3" t="s">
        <v>443</v>
      </c>
      <c r="Y32" s="3" t="s">
        <v>443</v>
      </c>
      <c r="Z32" s="3" t="s">
        <v>443</v>
      </c>
      <c r="AA32" s="3" t="s">
        <v>443</v>
      </c>
      <c r="AB32" s="3" t="s">
        <v>443</v>
      </c>
      <c r="AC32" s="3" t="s">
        <v>443</v>
      </c>
      <c r="AD32" s="3" t="s">
        <v>443</v>
      </c>
      <c r="AE32" s="46"/>
      <c r="AF32" s="3" t="s">
        <v>444</v>
      </c>
      <c r="AG32" s="3" t="s">
        <v>444</v>
      </c>
      <c r="AH32" s="3" t="s">
        <v>444</v>
      </c>
      <c r="AI32" s="3" t="s">
        <v>444</v>
      </c>
      <c r="AJ32" s="3" t="s">
        <v>444</v>
      </c>
      <c r="AK32" s="3">
        <v>117698.42939241046</v>
      </c>
      <c r="AL32" s="35" t="s">
        <v>411</v>
      </c>
    </row>
    <row r="33" spans="1:38" ht="26.25" customHeight="1" thickBot="1" x14ac:dyDescent="0.3">
      <c r="A33" s="55" t="s">
        <v>78</v>
      </c>
      <c r="B33" s="55" t="s">
        <v>91</v>
      </c>
      <c r="C33" s="56" t="s">
        <v>92</v>
      </c>
      <c r="D33" s="57"/>
      <c r="E33" s="3" t="s">
        <v>444</v>
      </c>
      <c r="F33" s="3" t="s">
        <v>444</v>
      </c>
      <c r="G33" s="3" t="s">
        <v>444</v>
      </c>
      <c r="H33" s="3" t="s">
        <v>444</v>
      </c>
      <c r="I33" s="3">
        <v>0.66059154270877252</v>
      </c>
      <c r="J33" s="3">
        <v>1.2233176716829126</v>
      </c>
      <c r="K33" s="3">
        <v>2.4466353433658248</v>
      </c>
      <c r="L33" s="3">
        <v>2.5934334639677731E-2</v>
      </c>
      <c r="M33" s="3" t="s">
        <v>444</v>
      </c>
      <c r="N33" s="3" t="s">
        <v>443</v>
      </c>
      <c r="O33" s="3" t="s">
        <v>443</v>
      </c>
      <c r="P33" s="3" t="s">
        <v>443</v>
      </c>
      <c r="Q33" s="3" t="s">
        <v>443</v>
      </c>
      <c r="R33" s="3" t="s">
        <v>443</v>
      </c>
      <c r="S33" s="3" t="s">
        <v>443</v>
      </c>
      <c r="T33" s="3" t="s">
        <v>443</v>
      </c>
      <c r="U33" s="3" t="s">
        <v>443</v>
      </c>
      <c r="V33" s="3" t="s">
        <v>443</v>
      </c>
      <c r="W33" s="3" t="s">
        <v>444</v>
      </c>
      <c r="X33" s="3" t="s">
        <v>444</v>
      </c>
      <c r="Y33" s="3" t="s">
        <v>444</v>
      </c>
      <c r="Z33" s="3" t="s">
        <v>444</v>
      </c>
      <c r="AA33" s="3" t="s">
        <v>444</v>
      </c>
      <c r="AB33" s="3" t="s">
        <v>444</v>
      </c>
      <c r="AC33" s="3" t="s">
        <v>443</v>
      </c>
      <c r="AD33" s="3" t="s">
        <v>443</v>
      </c>
      <c r="AE33" s="46"/>
      <c r="AF33" s="3" t="s">
        <v>444</v>
      </c>
      <c r="AG33" s="3" t="s">
        <v>444</v>
      </c>
      <c r="AH33" s="3" t="s">
        <v>444</v>
      </c>
      <c r="AI33" s="3" t="s">
        <v>444</v>
      </c>
      <c r="AJ33" s="3" t="s">
        <v>444</v>
      </c>
      <c r="AK33" s="3">
        <v>117698.42939241046</v>
      </c>
      <c r="AL33" s="35" t="s">
        <v>411</v>
      </c>
    </row>
    <row r="34" spans="1:38" ht="26.25" customHeight="1" thickBot="1" x14ac:dyDescent="0.3">
      <c r="A34" s="55" t="s">
        <v>70</v>
      </c>
      <c r="B34" s="55" t="s">
        <v>93</v>
      </c>
      <c r="C34" s="56" t="s">
        <v>94</v>
      </c>
      <c r="D34" s="57"/>
      <c r="E34" s="3">
        <v>1.1138291967063529</v>
      </c>
      <c r="F34" s="3">
        <v>6.5582071857901075E-2</v>
      </c>
      <c r="G34" s="3">
        <v>1.0386224879534432E-3</v>
      </c>
      <c r="H34" s="3">
        <v>2.3897969245683802E-4</v>
      </c>
      <c r="I34" s="3">
        <v>0.22438864583796547</v>
      </c>
      <c r="J34" s="3">
        <v>0.34526423631178504</v>
      </c>
      <c r="K34" s="3">
        <v>0.79923002356275197</v>
      </c>
      <c r="L34" s="3">
        <v>1.4861519503038149E-2</v>
      </c>
      <c r="M34" s="3">
        <v>0.33159676021517165</v>
      </c>
      <c r="N34" s="3">
        <v>0.13753225666666699</v>
      </c>
      <c r="O34" s="3">
        <v>2.5797856085548013E-4</v>
      </c>
      <c r="P34" s="3">
        <v>2.8924000000000002E-4</v>
      </c>
      <c r="Q34" s="3">
        <v>3.8494000000000001E-4</v>
      </c>
      <c r="R34" s="3">
        <v>1.2897580714374395E-3</v>
      </c>
      <c r="S34" s="3">
        <v>3.2674007684127031</v>
      </c>
      <c r="T34" s="3">
        <v>1.8056563317284189E-3</v>
      </c>
      <c r="U34" s="3">
        <v>2.5797856085548013E-4</v>
      </c>
      <c r="V34" s="3">
        <v>2.5795225428748791E-2</v>
      </c>
      <c r="W34" s="3">
        <v>0.30685963999999999</v>
      </c>
      <c r="X34" s="3">
        <v>8.7136768114645972E-4</v>
      </c>
      <c r="Y34" s="3">
        <v>9.9787753143743951E-4</v>
      </c>
      <c r="Z34" s="3">
        <v>4.1272624E-4</v>
      </c>
      <c r="AA34" s="3">
        <v>3.934737E-5</v>
      </c>
      <c r="AB34" s="3">
        <v>2.3213199025838992E-3</v>
      </c>
      <c r="AC34" s="3" t="s">
        <v>444</v>
      </c>
      <c r="AD34" s="3" t="s">
        <v>444</v>
      </c>
      <c r="AE34" s="46"/>
      <c r="AF34" s="3">
        <v>1107.6900413627689</v>
      </c>
      <c r="AG34" s="3" t="s">
        <v>444</v>
      </c>
      <c r="AH34" s="3" t="s">
        <v>444</v>
      </c>
      <c r="AI34" s="3" t="s">
        <v>444</v>
      </c>
      <c r="AJ34" s="3" t="s">
        <v>444</v>
      </c>
      <c r="AK34" s="3" t="s">
        <v>444</v>
      </c>
      <c r="AL34" s="35" t="s">
        <v>49</v>
      </c>
    </row>
    <row r="35" spans="1:38" s="4" customFormat="1" ht="26.25" customHeight="1" thickBot="1" x14ac:dyDescent="0.3">
      <c r="A35" s="55" t="s">
        <v>95</v>
      </c>
      <c r="B35" s="55" t="s">
        <v>96</v>
      </c>
      <c r="C35" s="56" t="s">
        <v>97</v>
      </c>
      <c r="D35" s="57"/>
      <c r="E35" s="3">
        <v>2.0762909909323106</v>
      </c>
      <c r="F35" s="3">
        <v>8.0761495240238401E-2</v>
      </c>
      <c r="G35" s="3">
        <v>8.6739762257423178E-2</v>
      </c>
      <c r="H35" s="3">
        <v>4.2720503438109118E-4</v>
      </c>
      <c r="I35" s="3">
        <v>5.6815976499579646E-2</v>
      </c>
      <c r="J35" s="3">
        <v>5.9972419629486476E-2</v>
      </c>
      <c r="K35" s="3">
        <v>6.3128862775829589E-2</v>
      </c>
      <c r="L35" s="3">
        <v>2.0675604575036484E-2</v>
      </c>
      <c r="M35" s="3">
        <v>0.50682530910602219</v>
      </c>
      <c r="N35" s="3">
        <v>4.4753004015721807E-3</v>
      </c>
      <c r="O35" s="3">
        <v>4.6136109373248003E-4</v>
      </c>
      <c r="P35" s="3">
        <v>2.1270006392082701E-3</v>
      </c>
      <c r="Q35" s="3">
        <v>2.7908956291142302E-3</v>
      </c>
      <c r="R35" s="3" t="s">
        <v>443</v>
      </c>
      <c r="S35" s="3">
        <v>2.7908956291142297E-3</v>
      </c>
      <c r="T35" s="3">
        <v>4.4432509810787724E-2</v>
      </c>
      <c r="U35" s="3">
        <v>8.950598447036719E-3</v>
      </c>
      <c r="V35" s="3">
        <v>2.2238186602255128E-2</v>
      </c>
      <c r="W35" s="3" t="s">
        <v>443</v>
      </c>
      <c r="X35" s="3">
        <v>1.37582543137685E-3</v>
      </c>
      <c r="Y35" s="3">
        <v>1.3722007156992502E-3</v>
      </c>
      <c r="Z35" s="3">
        <v>5.2430094424380999E-4</v>
      </c>
      <c r="AA35" s="3" t="s">
        <v>443</v>
      </c>
      <c r="AB35" s="3">
        <v>3.2723266181852607E-3</v>
      </c>
      <c r="AC35" s="3" t="s">
        <v>444</v>
      </c>
      <c r="AD35" s="3" t="s">
        <v>444</v>
      </c>
      <c r="AE35" s="46"/>
      <c r="AF35" s="3">
        <v>1793.3000960798274</v>
      </c>
      <c r="AG35" s="3" t="s">
        <v>444</v>
      </c>
      <c r="AH35" s="3" t="s">
        <v>444</v>
      </c>
      <c r="AI35" s="3" t="s">
        <v>444</v>
      </c>
      <c r="AJ35" s="3" t="s">
        <v>444</v>
      </c>
      <c r="AK35" s="3" t="s">
        <v>444</v>
      </c>
      <c r="AL35" s="35" t="s">
        <v>49</v>
      </c>
    </row>
    <row r="36" spans="1:38" ht="26.25" customHeight="1" thickBot="1" x14ac:dyDescent="0.3">
      <c r="A36" s="55" t="s">
        <v>95</v>
      </c>
      <c r="B36" s="55" t="s">
        <v>98</v>
      </c>
      <c r="C36" s="56" t="s">
        <v>99</v>
      </c>
      <c r="D36" s="57"/>
      <c r="E36" s="3">
        <v>4.7798419742678959</v>
      </c>
      <c r="F36" s="3">
        <v>0.31555841794652728</v>
      </c>
      <c r="G36" s="3">
        <v>3.8710870334916448E-3</v>
      </c>
      <c r="H36" s="3">
        <v>1.1548364941514598E-3</v>
      </c>
      <c r="I36" s="3">
        <v>0.14960422563538456</v>
      </c>
      <c r="J36" s="3">
        <v>0.15884733571141624</v>
      </c>
      <c r="K36" s="3">
        <v>0.15884733571141624</v>
      </c>
      <c r="L36" s="3">
        <v>1.3219565838956445E-2</v>
      </c>
      <c r="M36" s="3">
        <v>1.3207529908510771</v>
      </c>
      <c r="N36" s="3">
        <v>1.2714699074445404E-2</v>
      </c>
      <c r="O36" s="3">
        <v>9.7807762107233868E-4</v>
      </c>
      <c r="P36" s="3">
        <v>3.3589038284950164E-3</v>
      </c>
      <c r="Q36" s="3">
        <v>4.2327647019843552E-3</v>
      </c>
      <c r="R36" s="3">
        <v>4.8903881065156937E-3</v>
      </c>
      <c r="S36" s="3">
        <v>7.4440370650453808E-2</v>
      </c>
      <c r="T36" s="3">
        <v>9.7807852107278867E-2</v>
      </c>
      <c r="U36" s="3">
        <v>9.7807862107273866E-3</v>
      </c>
      <c r="V36" s="3">
        <v>0.11736942453386365</v>
      </c>
      <c r="W36" s="3">
        <v>4.9580351595403219E-5</v>
      </c>
      <c r="X36" s="3">
        <v>4.9462117271994671E-3</v>
      </c>
      <c r="Y36" s="3">
        <v>4.9491409796053381E-3</v>
      </c>
      <c r="Z36" s="3">
        <v>1.8578282958953388E-3</v>
      </c>
      <c r="AA36" s="3">
        <v>1.5579756550733869E-5</v>
      </c>
      <c r="AB36" s="3">
        <v>1.176876074905488E-2</v>
      </c>
      <c r="AC36" s="3">
        <v>1.2492925240587096E-3</v>
      </c>
      <c r="AD36" s="3">
        <v>5.9391394892788706E-4</v>
      </c>
      <c r="AE36" s="46"/>
      <c r="AF36" s="3">
        <v>4201.1697606815578</v>
      </c>
      <c r="AG36" s="3" t="s">
        <v>444</v>
      </c>
      <c r="AH36" s="3" t="s">
        <v>444</v>
      </c>
      <c r="AI36" s="3" t="s">
        <v>444</v>
      </c>
      <c r="AJ36" s="3" t="s">
        <v>444</v>
      </c>
      <c r="AK36" s="3" t="s">
        <v>444</v>
      </c>
      <c r="AL36" s="35" t="s">
        <v>49</v>
      </c>
    </row>
    <row r="37" spans="1:38" ht="26.25" customHeight="1" thickBot="1" x14ac:dyDescent="0.3">
      <c r="A37" s="55" t="s">
        <v>70</v>
      </c>
      <c r="B37" s="55" t="s">
        <v>100</v>
      </c>
      <c r="C37" s="56" t="s">
        <v>397</v>
      </c>
      <c r="D37" s="57"/>
      <c r="E37" s="3">
        <v>4.8685340000000001E-2</v>
      </c>
      <c r="F37" s="3">
        <v>6.0707261100266002E-2</v>
      </c>
      <c r="G37" s="3">
        <v>6.1400000000000002E-5</v>
      </c>
      <c r="H37" s="3" t="s">
        <v>443</v>
      </c>
      <c r="I37" s="3">
        <v>1.4172246E-4</v>
      </c>
      <c r="J37" s="3">
        <v>1.4447245999999999E-4</v>
      </c>
      <c r="K37" s="3">
        <v>1.4447245999999999E-4</v>
      </c>
      <c r="L37" s="3">
        <v>7.8594721999999998E-6</v>
      </c>
      <c r="M37" s="3">
        <v>2.713896E-2</v>
      </c>
      <c r="N37" s="3">
        <v>1.0930210000000001E-6</v>
      </c>
      <c r="O37" s="3">
        <v>1.005035E-7</v>
      </c>
      <c r="P37" s="3">
        <v>5.6081399999999995E-5</v>
      </c>
      <c r="Q37" s="3">
        <v>1.9081679999999999E-5</v>
      </c>
      <c r="R37" s="3">
        <v>1.21233064E-6</v>
      </c>
      <c r="S37" s="3">
        <v>2.3623306399999999E-7</v>
      </c>
      <c r="T37" s="3">
        <v>1.1918271399999999E-6</v>
      </c>
      <c r="U37" s="3">
        <v>6.0585567999999999E-6</v>
      </c>
      <c r="V37" s="3">
        <v>6.4373020999999999E-5</v>
      </c>
      <c r="W37" s="3" t="s">
        <v>444</v>
      </c>
      <c r="X37" s="3" t="s">
        <v>444</v>
      </c>
      <c r="Y37" s="3" t="s">
        <v>444</v>
      </c>
      <c r="Z37" s="3" t="s">
        <v>444</v>
      </c>
      <c r="AA37" s="3" t="s">
        <v>444</v>
      </c>
      <c r="AB37" s="3" t="s">
        <v>444</v>
      </c>
      <c r="AC37" s="3" t="s">
        <v>444</v>
      </c>
      <c r="AD37" s="3" t="s">
        <v>444</v>
      </c>
      <c r="AE37" s="46"/>
      <c r="AF37" s="3" t="s">
        <v>444</v>
      </c>
      <c r="AG37" s="3" t="s">
        <v>444</v>
      </c>
      <c r="AH37" s="3">
        <v>1810.3848421374878</v>
      </c>
      <c r="AI37" s="3" t="s">
        <v>444</v>
      </c>
      <c r="AJ37" s="3" t="s">
        <v>444</v>
      </c>
      <c r="AK37" s="3" t="s">
        <v>444</v>
      </c>
      <c r="AL37" s="35" t="s">
        <v>49</v>
      </c>
    </row>
    <row r="38" spans="1:38" ht="26.25" customHeight="1" thickBot="1" x14ac:dyDescent="0.3">
      <c r="A38" s="55" t="s">
        <v>70</v>
      </c>
      <c r="B38" s="55" t="s">
        <v>101</v>
      </c>
      <c r="C38" s="56" t="s">
        <v>102</v>
      </c>
      <c r="D38" s="62"/>
      <c r="E38" s="3">
        <v>0.94300174333125475</v>
      </c>
      <c r="F38" s="3">
        <v>9.0667622421610444E-2</v>
      </c>
      <c r="G38" s="3">
        <v>1.0024658503741551E-3</v>
      </c>
      <c r="H38" s="3">
        <v>7.6811743167251307E-4</v>
      </c>
      <c r="I38" s="3">
        <v>3.7843586025729639E-2</v>
      </c>
      <c r="J38" s="3">
        <v>4.8365388375990706E-2</v>
      </c>
      <c r="K38" s="3">
        <v>9.4147145863066092E-2</v>
      </c>
      <c r="L38" s="3">
        <v>2.510010780013407E-2</v>
      </c>
      <c r="M38" s="3">
        <v>0.74017931629112299</v>
      </c>
      <c r="N38" s="3">
        <v>3.6694979366115069E-6</v>
      </c>
      <c r="O38" s="3">
        <v>1.367871413404027E-3</v>
      </c>
      <c r="P38" s="3" t="s">
        <v>443</v>
      </c>
      <c r="Q38" s="3" t="s">
        <v>443</v>
      </c>
      <c r="R38" s="3">
        <v>5.595033574133758E-3</v>
      </c>
      <c r="S38" s="3">
        <v>0.18459038171212266</v>
      </c>
      <c r="T38" s="3">
        <v>7.0269752897026971E-3</v>
      </c>
      <c r="U38" s="3">
        <v>9.3143714320820616E-4</v>
      </c>
      <c r="V38" s="3">
        <v>0.1113182676229002</v>
      </c>
      <c r="W38" s="3" t="s">
        <v>443</v>
      </c>
      <c r="X38" s="3">
        <v>2.7936212113327673E-3</v>
      </c>
      <c r="Y38" s="3">
        <v>4.5037503075533733E-3</v>
      </c>
      <c r="Z38" s="3" t="s">
        <v>443</v>
      </c>
      <c r="AA38" s="3" t="s">
        <v>443</v>
      </c>
      <c r="AB38" s="3">
        <v>7.2973985976561391E-3</v>
      </c>
      <c r="AC38" s="3" t="s">
        <v>444</v>
      </c>
      <c r="AD38" s="3" t="s">
        <v>444</v>
      </c>
      <c r="AE38" s="46"/>
      <c r="AF38" s="3">
        <v>4007.4636226803254</v>
      </c>
      <c r="AG38" s="3" t="s">
        <v>444</v>
      </c>
      <c r="AH38" s="3" t="s">
        <v>444</v>
      </c>
      <c r="AI38" s="3">
        <v>0.44715495097935698</v>
      </c>
      <c r="AJ38" s="3" t="s">
        <v>444</v>
      </c>
      <c r="AK38" s="3" t="s">
        <v>444</v>
      </c>
      <c r="AL38" s="35" t="s">
        <v>49</v>
      </c>
    </row>
    <row r="39" spans="1:38" ht="26.25" customHeight="1" thickBot="1" x14ac:dyDescent="0.3">
      <c r="A39" s="55" t="s">
        <v>103</v>
      </c>
      <c r="B39" s="55" t="s">
        <v>104</v>
      </c>
      <c r="C39" s="56" t="s">
        <v>388</v>
      </c>
      <c r="D39" s="57"/>
      <c r="E39" s="3">
        <v>3.5231839409745946</v>
      </c>
      <c r="F39" s="3">
        <v>0.8408859940319362</v>
      </c>
      <c r="G39" s="3">
        <v>5.7825870552423483E-2</v>
      </c>
      <c r="H39" s="3">
        <v>1.1384910627039576E-2</v>
      </c>
      <c r="I39" s="3">
        <v>0.14625865277155567</v>
      </c>
      <c r="J39" s="3">
        <v>0.15192649323974294</v>
      </c>
      <c r="K39" s="3">
        <v>0.15295636669774293</v>
      </c>
      <c r="L39" s="3">
        <v>3.997476002770653E-2</v>
      </c>
      <c r="M39" s="3">
        <v>2.9468018824219189</v>
      </c>
      <c r="N39" s="3">
        <v>2.7353076350871901E-2</v>
      </c>
      <c r="O39" s="3">
        <v>4.1054631954034774E-3</v>
      </c>
      <c r="P39" s="3">
        <v>1.0340239160904451E-2</v>
      </c>
      <c r="Q39" s="3">
        <v>1.0358923024251752E-2</v>
      </c>
      <c r="R39" s="3">
        <v>2.7311900257288118E-2</v>
      </c>
      <c r="S39" s="3">
        <v>1.0330871802089381E-2</v>
      </c>
      <c r="T39" s="3">
        <v>0.21851519203255734</v>
      </c>
      <c r="U39" s="3">
        <v>2.3962027112958031E-3</v>
      </c>
      <c r="V39" s="3">
        <v>0.20484815097894823</v>
      </c>
      <c r="W39" s="3">
        <v>0.25383343874327458</v>
      </c>
      <c r="X39" s="3">
        <v>0.12954041544279238</v>
      </c>
      <c r="Y39" s="3">
        <v>0.14708341211332593</v>
      </c>
      <c r="Z39" s="3">
        <v>9.6228907802043975E-2</v>
      </c>
      <c r="AA39" s="3">
        <v>4.9120824013394598E-2</v>
      </c>
      <c r="AB39" s="3">
        <v>0.42197355934735592</v>
      </c>
      <c r="AC39" s="3">
        <v>3.1932765443470667E-3</v>
      </c>
      <c r="AD39" s="3">
        <v>4.5706048065151447E-5</v>
      </c>
      <c r="AE39" s="46"/>
      <c r="AF39" s="3">
        <v>17674.252242754268</v>
      </c>
      <c r="AG39" s="3">
        <v>8.7900000000000006E-2</v>
      </c>
      <c r="AH39" s="3">
        <v>77810.160100629233</v>
      </c>
      <c r="AI39" s="3">
        <v>2788.3769783020002</v>
      </c>
      <c r="AJ39" s="3" t="s">
        <v>444</v>
      </c>
      <c r="AK39" s="3" t="s">
        <v>444</v>
      </c>
      <c r="AL39" s="35" t="s">
        <v>49</v>
      </c>
    </row>
    <row r="40" spans="1:38" ht="26.25" customHeight="1" thickBot="1" x14ac:dyDescent="0.3">
      <c r="A40" s="55" t="s">
        <v>70</v>
      </c>
      <c r="B40" s="55" t="s">
        <v>105</v>
      </c>
      <c r="C40" s="56" t="s">
        <v>389</v>
      </c>
      <c r="D40" s="57"/>
      <c r="E40" s="3" t="s">
        <v>445</v>
      </c>
      <c r="F40" s="3" t="s">
        <v>445</v>
      </c>
      <c r="G40" s="3" t="s">
        <v>445</v>
      </c>
      <c r="H40" s="3" t="s">
        <v>445</v>
      </c>
      <c r="I40" s="3" t="s">
        <v>445</v>
      </c>
      <c r="J40" s="3" t="s">
        <v>445</v>
      </c>
      <c r="K40" s="3" t="s">
        <v>445</v>
      </c>
      <c r="L40" s="3" t="s">
        <v>445</v>
      </c>
      <c r="M40" s="3" t="s">
        <v>445</v>
      </c>
      <c r="N40" s="3" t="s">
        <v>445</v>
      </c>
      <c r="O40" s="3" t="s">
        <v>445</v>
      </c>
      <c r="P40" s="3" t="s">
        <v>444</v>
      </c>
      <c r="Q40" s="3" t="s">
        <v>444</v>
      </c>
      <c r="R40" s="3" t="s">
        <v>445</v>
      </c>
      <c r="S40" s="3" t="s">
        <v>445</v>
      </c>
      <c r="T40" s="3" t="s">
        <v>445</v>
      </c>
      <c r="U40" s="3" t="s">
        <v>445</v>
      </c>
      <c r="V40" s="3" t="s">
        <v>445</v>
      </c>
      <c r="W40" s="3" t="s">
        <v>444</v>
      </c>
      <c r="X40" s="3" t="s">
        <v>445</v>
      </c>
      <c r="Y40" s="3" t="s">
        <v>445</v>
      </c>
      <c r="Z40" s="3" t="s">
        <v>445</v>
      </c>
      <c r="AA40" s="3" t="s">
        <v>445</v>
      </c>
      <c r="AB40" s="3" t="s">
        <v>445</v>
      </c>
      <c r="AC40" s="3" t="s">
        <v>444</v>
      </c>
      <c r="AD40" s="3" t="s">
        <v>444</v>
      </c>
      <c r="AE40" s="46"/>
      <c r="AF40" s="3" t="s">
        <v>445</v>
      </c>
      <c r="AG40" s="3" t="s">
        <v>444</v>
      </c>
      <c r="AH40" s="3" t="s">
        <v>444</v>
      </c>
      <c r="AI40" s="3" t="s">
        <v>445</v>
      </c>
      <c r="AJ40" s="3" t="s">
        <v>444</v>
      </c>
      <c r="AK40" s="3" t="s">
        <v>444</v>
      </c>
      <c r="AL40" s="35" t="s">
        <v>49</v>
      </c>
    </row>
    <row r="41" spans="1:38" ht="26.25" customHeight="1" thickBot="1" x14ac:dyDescent="0.3">
      <c r="A41" s="55" t="s">
        <v>103</v>
      </c>
      <c r="B41" s="55" t="s">
        <v>106</v>
      </c>
      <c r="C41" s="56" t="s">
        <v>398</v>
      </c>
      <c r="D41" s="57"/>
      <c r="E41" s="3">
        <v>9.7780218556909873</v>
      </c>
      <c r="F41" s="3">
        <v>8.8944340893605975</v>
      </c>
      <c r="G41" s="3">
        <v>1.1459401613203797</v>
      </c>
      <c r="H41" s="3">
        <v>0.16909321383409839</v>
      </c>
      <c r="I41" s="3">
        <v>9.0676582195200517</v>
      </c>
      <c r="J41" s="3">
        <v>9.2771431168981628</v>
      </c>
      <c r="K41" s="3">
        <v>9.749121161538568</v>
      </c>
      <c r="L41" s="3">
        <v>1.1464604016695146</v>
      </c>
      <c r="M41" s="3">
        <v>63.8589065620925</v>
      </c>
      <c r="N41" s="3">
        <v>0.76298712015682413</v>
      </c>
      <c r="O41" s="3">
        <v>0.30921658202049301</v>
      </c>
      <c r="P41" s="3">
        <v>6.5379932437063415E-2</v>
      </c>
      <c r="Q41" s="3">
        <v>2.4766262067364177E-2</v>
      </c>
      <c r="R41" s="3">
        <v>0.58111157465912799</v>
      </c>
      <c r="S41" s="3">
        <v>0.1796007216029909</v>
      </c>
      <c r="T41" s="3">
        <v>6.0370577150675425E-2</v>
      </c>
      <c r="U41" s="3">
        <v>1.6493657097908229E-2</v>
      </c>
      <c r="V41" s="3">
        <v>12.416047148441749</v>
      </c>
      <c r="W41" s="3">
        <v>8.4313407948354389</v>
      </c>
      <c r="X41" s="3">
        <v>1.7142171350520639</v>
      </c>
      <c r="Y41" s="3">
        <v>1.7736088460447754</v>
      </c>
      <c r="Z41" s="3">
        <v>0.67912151797774667</v>
      </c>
      <c r="AA41" s="3">
        <v>0.96968434399609182</v>
      </c>
      <c r="AB41" s="3">
        <v>5.1366318421846771</v>
      </c>
      <c r="AC41" s="3">
        <v>0.11913625935769002</v>
      </c>
      <c r="AD41" s="3">
        <v>0.18702222807186447</v>
      </c>
      <c r="AE41" s="46"/>
      <c r="AF41" s="3">
        <v>108762.18312055976</v>
      </c>
      <c r="AG41" s="3">
        <v>1091.5316288089302</v>
      </c>
      <c r="AH41" s="3">
        <v>139244.78593410476</v>
      </c>
      <c r="AI41" s="3">
        <v>23871.851098137093</v>
      </c>
      <c r="AJ41" s="3" t="s">
        <v>444</v>
      </c>
      <c r="AK41" s="3" t="s">
        <v>444</v>
      </c>
      <c r="AL41" s="35" t="s">
        <v>49</v>
      </c>
    </row>
    <row r="42" spans="1:38" ht="26.25" customHeight="1" thickBot="1" x14ac:dyDescent="0.3">
      <c r="A42" s="55" t="s">
        <v>70</v>
      </c>
      <c r="B42" s="55" t="s">
        <v>107</v>
      </c>
      <c r="C42" s="56" t="s">
        <v>108</v>
      </c>
      <c r="D42" s="57"/>
      <c r="E42" s="3">
        <v>0.25631134121010812</v>
      </c>
      <c r="F42" s="3">
        <v>0.98322558894999534</v>
      </c>
      <c r="G42" s="3">
        <v>2.0515719507378777E-4</v>
      </c>
      <c r="H42" s="3">
        <v>2.4597330649176889E-4</v>
      </c>
      <c r="I42" s="3">
        <v>7.9495383636611332E-3</v>
      </c>
      <c r="J42" s="3">
        <v>8.4419376275658535E-3</v>
      </c>
      <c r="K42" s="3">
        <v>8.9929828752787332E-3</v>
      </c>
      <c r="L42" s="3">
        <v>9.9538552362523768E-4</v>
      </c>
      <c r="M42" s="3">
        <v>17.044748408003038</v>
      </c>
      <c r="N42" s="3">
        <v>6.767870509832443E-4</v>
      </c>
      <c r="O42" s="3">
        <v>2.8533081689543913E-4</v>
      </c>
      <c r="P42" s="3" t="s">
        <v>443</v>
      </c>
      <c r="Q42" s="3" t="s">
        <v>443</v>
      </c>
      <c r="R42" s="3">
        <v>2.3392038321580211E-3</v>
      </c>
      <c r="S42" s="3">
        <v>6.7810896192395081E-2</v>
      </c>
      <c r="T42" s="3">
        <v>2.066390688549519E-3</v>
      </c>
      <c r="U42" s="3">
        <v>2.7360823730779912E-4</v>
      </c>
      <c r="V42" s="3">
        <v>3.4795776772784906E-2</v>
      </c>
      <c r="W42" s="3" t="s">
        <v>443</v>
      </c>
      <c r="X42" s="3">
        <v>1.0523386859439647E-3</v>
      </c>
      <c r="Y42" s="3">
        <v>1.0673715807611131E-3</v>
      </c>
      <c r="Z42" s="3" t="s">
        <v>443</v>
      </c>
      <c r="AA42" s="3" t="s">
        <v>443</v>
      </c>
      <c r="AB42" s="3">
        <v>2.1197102567050777E-3</v>
      </c>
      <c r="AC42" s="3" t="s">
        <v>444</v>
      </c>
      <c r="AD42" s="3" t="s">
        <v>444</v>
      </c>
      <c r="AE42" s="46"/>
      <c r="AF42" s="3">
        <v>1265.938395754014</v>
      </c>
      <c r="AG42" s="3" t="s">
        <v>444</v>
      </c>
      <c r="AH42" s="3" t="s">
        <v>444</v>
      </c>
      <c r="AI42" s="3">
        <v>82.562104249168613</v>
      </c>
      <c r="AJ42" s="3" t="s">
        <v>444</v>
      </c>
      <c r="AK42" s="3" t="s">
        <v>444</v>
      </c>
      <c r="AL42" s="35" t="s">
        <v>49</v>
      </c>
    </row>
    <row r="43" spans="1:38" ht="26.25" customHeight="1" thickBot="1" x14ac:dyDescent="0.3">
      <c r="A43" s="55" t="s">
        <v>103</v>
      </c>
      <c r="B43" s="55" t="s">
        <v>109</v>
      </c>
      <c r="C43" s="56" t="s">
        <v>110</v>
      </c>
      <c r="D43" s="57"/>
      <c r="E43" s="3">
        <v>2.6473523944159996</v>
      </c>
      <c r="F43" s="3">
        <v>2.0718242342110007</v>
      </c>
      <c r="G43" s="3">
        <v>0.49488209692099999</v>
      </c>
      <c r="H43" s="3">
        <v>4.1390000000000002E-5</v>
      </c>
      <c r="I43" s="3">
        <v>0.180814471305</v>
      </c>
      <c r="J43" s="3">
        <v>0.19535494627299999</v>
      </c>
      <c r="K43" s="3">
        <v>0.20262931349399999</v>
      </c>
      <c r="L43" s="3">
        <v>1.7285168291100002E-2</v>
      </c>
      <c r="M43" s="3">
        <v>2.7548931948600002</v>
      </c>
      <c r="N43" s="3">
        <v>0.12676471155598001</v>
      </c>
      <c r="O43" s="3">
        <v>6.9188654846909997E-3</v>
      </c>
      <c r="P43" s="3">
        <v>7.0967729778999991E-3</v>
      </c>
      <c r="Q43" s="3">
        <v>4.4078954619300005E-3</v>
      </c>
      <c r="R43" s="3">
        <v>2.5393236617280001E-2</v>
      </c>
      <c r="S43" s="3">
        <v>2.1080351535508003E-2</v>
      </c>
      <c r="T43" s="3">
        <v>7.0957477356139997E-2</v>
      </c>
      <c r="U43" s="3">
        <v>5.59091704273E-3</v>
      </c>
      <c r="V43" s="3">
        <v>0.45025260059752997</v>
      </c>
      <c r="W43" s="3">
        <v>0.32140294654800006</v>
      </c>
      <c r="X43" s="3">
        <v>0.10247703384254901</v>
      </c>
      <c r="Y43" s="3">
        <v>0.12725260692404</v>
      </c>
      <c r="Z43" s="3">
        <v>6.1908398970557006E-2</v>
      </c>
      <c r="AA43" s="3">
        <v>4.0115809988758001E-2</v>
      </c>
      <c r="AB43" s="3">
        <v>0.33175384974402999</v>
      </c>
      <c r="AC43" s="3">
        <v>2.3211835413000001E-3</v>
      </c>
      <c r="AD43" s="3">
        <v>9.5534539387510012E-2</v>
      </c>
      <c r="AE43" s="46"/>
      <c r="AF43" s="3">
        <v>6051.1784305700012</v>
      </c>
      <c r="AG43" s="3">
        <v>561.91735520499992</v>
      </c>
      <c r="AH43" s="3">
        <v>19655.014136176</v>
      </c>
      <c r="AI43" s="3">
        <v>2987.2153663250001</v>
      </c>
      <c r="AJ43" s="3" t="s">
        <v>444</v>
      </c>
      <c r="AK43" s="3" t="s">
        <v>444</v>
      </c>
      <c r="AL43" s="35" t="s">
        <v>49</v>
      </c>
    </row>
    <row r="44" spans="1:38" ht="26.25" customHeight="1" thickBot="1" x14ac:dyDescent="0.3">
      <c r="A44" s="55" t="s">
        <v>70</v>
      </c>
      <c r="B44" s="55" t="s">
        <v>111</v>
      </c>
      <c r="C44" s="56" t="s">
        <v>112</v>
      </c>
      <c r="D44" s="57"/>
      <c r="E44" s="3">
        <v>4.1576959014034571</v>
      </c>
      <c r="F44" s="3">
        <v>2.1251001710830075</v>
      </c>
      <c r="G44" s="3">
        <v>9.677608038863696E-3</v>
      </c>
      <c r="H44" s="3">
        <v>1.3452886797366507E-3</v>
      </c>
      <c r="I44" s="3">
        <v>0.2385440150769037</v>
      </c>
      <c r="J44" s="3">
        <v>0.25584065276875961</v>
      </c>
      <c r="K44" s="3">
        <v>0.43070938874226466</v>
      </c>
      <c r="L44" s="3">
        <v>0.1126564289192189</v>
      </c>
      <c r="M44" s="3">
        <v>6.2814718383639061</v>
      </c>
      <c r="N44" s="3">
        <v>1.5055644295389142E-2</v>
      </c>
      <c r="O44" s="3">
        <v>4.2459898405507413E-3</v>
      </c>
      <c r="P44" s="3">
        <v>4.3813000000000001E-4</v>
      </c>
      <c r="Q44" s="3">
        <v>6.6083999999999995E-3</v>
      </c>
      <c r="R44" s="3">
        <v>1.336406513229247E-2</v>
      </c>
      <c r="S44" s="3">
        <v>0.56564294891050138</v>
      </c>
      <c r="T44" s="3">
        <v>1.6821884893039499E-2</v>
      </c>
      <c r="U44" s="3">
        <v>1.7289146417204171E-3</v>
      </c>
      <c r="V44" s="3">
        <v>0.32769130619017395</v>
      </c>
      <c r="W44" s="3">
        <v>4.3082399999999996E-3</v>
      </c>
      <c r="X44" s="3">
        <v>5.3030985052203179E-3</v>
      </c>
      <c r="Y44" s="3">
        <v>8.5907022887709312E-3</v>
      </c>
      <c r="Z44" s="3">
        <v>4.8500000000000004E-9</v>
      </c>
      <c r="AA44" s="3">
        <v>6.8700000000000005E-9</v>
      </c>
      <c r="AB44" s="3">
        <v>1.3893812089991251E-2</v>
      </c>
      <c r="AC44" s="3" t="s">
        <v>444</v>
      </c>
      <c r="AD44" s="3" t="s">
        <v>444</v>
      </c>
      <c r="AE44" s="46"/>
      <c r="AF44" s="3">
        <v>7418.9713037797428</v>
      </c>
      <c r="AG44" s="3" t="s">
        <v>444</v>
      </c>
      <c r="AH44" s="3" t="s">
        <v>444</v>
      </c>
      <c r="AI44" s="3">
        <v>23.895016759121056</v>
      </c>
      <c r="AJ44" s="3" t="s">
        <v>444</v>
      </c>
      <c r="AK44" s="3" t="s">
        <v>444</v>
      </c>
      <c r="AL44" s="35" t="s">
        <v>49</v>
      </c>
    </row>
    <row r="45" spans="1:38" ht="26.25" customHeight="1" thickBot="1" x14ac:dyDescent="0.3">
      <c r="A45" s="55" t="s">
        <v>70</v>
      </c>
      <c r="B45" s="55" t="s">
        <v>113</v>
      </c>
      <c r="C45" s="56" t="s">
        <v>114</v>
      </c>
      <c r="D45" s="57"/>
      <c r="E45" s="3">
        <v>0.1053970992</v>
      </c>
      <c r="F45" s="3">
        <v>4.041470569E-3</v>
      </c>
      <c r="G45" s="3">
        <v>4.3997508029999998E-3</v>
      </c>
      <c r="H45" s="3">
        <v>2.1998754000000001E-5</v>
      </c>
      <c r="I45" s="3">
        <v>2.8136812080000002E-3</v>
      </c>
      <c r="J45" s="3">
        <v>2.9699968300000001E-3</v>
      </c>
      <c r="K45" s="3">
        <v>3.1263124529999999E-3</v>
      </c>
      <c r="L45" s="3">
        <v>9.8478842270361203E-4</v>
      </c>
      <c r="M45" s="3">
        <v>2.5359833719999999E-2</v>
      </c>
      <c r="N45" s="3">
        <v>2.1998800000000001E-4</v>
      </c>
      <c r="O45" s="3">
        <v>2.19988E-5</v>
      </c>
      <c r="P45" s="3">
        <v>1.09994E-4</v>
      </c>
      <c r="Q45" s="3">
        <v>1.09994E-4</v>
      </c>
      <c r="R45" s="3" t="s">
        <v>443</v>
      </c>
      <c r="S45" s="3">
        <v>1.09994E-4</v>
      </c>
      <c r="T45" s="3">
        <v>1.53991E-4</v>
      </c>
      <c r="U45" s="3">
        <v>4.39975E-4</v>
      </c>
      <c r="V45" s="3">
        <v>1.099938E-3</v>
      </c>
      <c r="W45" s="3" t="s">
        <v>443</v>
      </c>
      <c r="X45" s="3">
        <v>7.1146699999999994E-5</v>
      </c>
      <c r="Y45" s="3">
        <v>7.1146699999999994E-5</v>
      </c>
      <c r="Z45" s="3">
        <v>2.7069399999999999E-5</v>
      </c>
      <c r="AA45" s="3" t="s">
        <v>443</v>
      </c>
      <c r="AB45" s="3">
        <v>1.6936300000000001E-4</v>
      </c>
      <c r="AC45" s="3" t="s">
        <v>444</v>
      </c>
      <c r="AD45" s="3" t="s">
        <v>444</v>
      </c>
      <c r="AE45" s="46"/>
      <c r="AF45" s="3">
        <v>91.07484163191269</v>
      </c>
      <c r="AG45" s="3" t="s">
        <v>444</v>
      </c>
      <c r="AH45" s="3" t="s">
        <v>444</v>
      </c>
      <c r="AI45" s="3" t="s">
        <v>444</v>
      </c>
      <c r="AJ45" s="3" t="s">
        <v>444</v>
      </c>
      <c r="AK45" s="3" t="s">
        <v>444</v>
      </c>
      <c r="AL45" s="35" t="s">
        <v>49</v>
      </c>
    </row>
    <row r="46" spans="1:38" ht="26.25" customHeight="1" thickBot="1" x14ac:dyDescent="0.3">
      <c r="A46" s="55" t="s">
        <v>103</v>
      </c>
      <c r="B46" s="55" t="s">
        <v>115</v>
      </c>
      <c r="C46" s="56" t="s">
        <v>116</v>
      </c>
      <c r="D46" s="57"/>
      <c r="E46" s="3" t="s">
        <v>445</v>
      </c>
      <c r="F46" s="3" t="s">
        <v>445</v>
      </c>
      <c r="G46" s="3" t="s">
        <v>445</v>
      </c>
      <c r="H46" s="3" t="s">
        <v>445</v>
      </c>
      <c r="I46" s="3" t="s">
        <v>445</v>
      </c>
      <c r="J46" s="3" t="s">
        <v>445</v>
      </c>
      <c r="K46" s="3" t="s">
        <v>445</v>
      </c>
      <c r="L46" s="3" t="s">
        <v>445</v>
      </c>
      <c r="M46" s="3" t="s">
        <v>445</v>
      </c>
      <c r="N46" s="3" t="s">
        <v>445</v>
      </c>
      <c r="O46" s="3" t="s">
        <v>445</v>
      </c>
      <c r="P46" s="3" t="s">
        <v>445</v>
      </c>
      <c r="Q46" s="3" t="s">
        <v>445</v>
      </c>
      <c r="R46" s="3" t="s">
        <v>445</v>
      </c>
      <c r="S46" s="3" t="s">
        <v>445</v>
      </c>
      <c r="T46" s="3" t="s">
        <v>445</v>
      </c>
      <c r="U46" s="3" t="s">
        <v>445</v>
      </c>
      <c r="V46" s="3" t="s">
        <v>445</v>
      </c>
      <c r="W46" s="3" t="s">
        <v>445</v>
      </c>
      <c r="X46" s="3" t="s">
        <v>445</v>
      </c>
      <c r="Y46" s="3" t="s">
        <v>445</v>
      </c>
      <c r="Z46" s="3" t="s">
        <v>445</v>
      </c>
      <c r="AA46" s="3" t="s">
        <v>445</v>
      </c>
      <c r="AB46" s="3" t="s">
        <v>445</v>
      </c>
      <c r="AC46" s="3" t="s">
        <v>444</v>
      </c>
      <c r="AD46" s="3" t="s">
        <v>444</v>
      </c>
      <c r="AE46" s="46"/>
      <c r="AF46" s="3" t="s">
        <v>443</v>
      </c>
      <c r="AG46" s="3" t="s">
        <v>444</v>
      </c>
      <c r="AH46" s="3" t="s">
        <v>444</v>
      </c>
      <c r="AI46" s="3" t="s">
        <v>444</v>
      </c>
      <c r="AJ46" s="3" t="s">
        <v>444</v>
      </c>
      <c r="AK46" s="3" t="s">
        <v>444</v>
      </c>
      <c r="AL46" s="35" t="s">
        <v>49</v>
      </c>
    </row>
    <row r="47" spans="1:38" ht="26.25" customHeight="1" thickBot="1" x14ac:dyDescent="0.3">
      <c r="A47" s="55" t="s">
        <v>70</v>
      </c>
      <c r="B47" s="55" t="s">
        <v>117</v>
      </c>
      <c r="C47" s="56" t="s">
        <v>118</v>
      </c>
      <c r="D47" s="57"/>
      <c r="E47" s="3">
        <v>0.5401497016313509</v>
      </c>
      <c r="F47" s="3">
        <v>0.11577480557802625</v>
      </c>
      <c r="G47" s="3">
        <v>1.1417669615761867E-2</v>
      </c>
      <c r="H47" s="3">
        <v>7.0382820158184241E-6</v>
      </c>
      <c r="I47" s="3">
        <v>5.8579032310480516E-3</v>
      </c>
      <c r="J47" s="3">
        <v>6.0098287344810836E-3</v>
      </c>
      <c r="K47" s="3">
        <v>6.9295379495979545E-3</v>
      </c>
      <c r="L47" s="3">
        <v>3.9251723723740407E-3</v>
      </c>
      <c r="M47" s="3">
        <v>3.6923245733930594</v>
      </c>
      <c r="N47" s="3">
        <v>2.8203431720965641E-6</v>
      </c>
      <c r="O47" s="3">
        <v>1.3348830196858282E-5</v>
      </c>
      <c r="P47" s="3" t="s">
        <v>443</v>
      </c>
      <c r="Q47" s="3" t="s">
        <v>443</v>
      </c>
      <c r="R47" s="3">
        <v>9.1081970110133681E-5</v>
      </c>
      <c r="S47" s="3">
        <v>2.7493379545589416E-3</v>
      </c>
      <c r="T47" s="3">
        <v>6.596960474386717E-5</v>
      </c>
      <c r="U47" s="3">
        <v>7.2663098484529572E-6</v>
      </c>
      <c r="V47" s="3">
        <v>1.2777428210136016E-3</v>
      </c>
      <c r="W47" s="3" t="s">
        <v>443</v>
      </c>
      <c r="X47" s="3">
        <v>1.9616262588055463E-5</v>
      </c>
      <c r="Y47" s="3">
        <v>2.615003143625855E-5</v>
      </c>
      <c r="Z47" s="3" t="s">
        <v>443</v>
      </c>
      <c r="AA47" s="3" t="s">
        <v>443</v>
      </c>
      <c r="AB47" s="3">
        <v>4.576623042431401E-5</v>
      </c>
      <c r="AC47" s="3" t="s">
        <v>444</v>
      </c>
      <c r="AD47" s="3" t="s">
        <v>444</v>
      </c>
      <c r="AE47" s="46"/>
      <c r="AF47" s="3">
        <v>1583.2424005483476</v>
      </c>
      <c r="AG47" s="3" t="s">
        <v>444</v>
      </c>
      <c r="AH47" s="3" t="s">
        <v>444</v>
      </c>
      <c r="AI47" s="3">
        <v>5.120211486943126E-4</v>
      </c>
      <c r="AJ47" s="3" t="s">
        <v>444</v>
      </c>
      <c r="AK47" s="3" t="s">
        <v>444</v>
      </c>
      <c r="AL47" s="35" t="s">
        <v>49</v>
      </c>
    </row>
    <row r="48" spans="1:38" ht="26.25" customHeight="1" thickBot="1" x14ac:dyDescent="0.3">
      <c r="A48" s="55" t="s">
        <v>119</v>
      </c>
      <c r="B48" s="55" t="s">
        <v>120</v>
      </c>
      <c r="C48" s="56" t="s">
        <v>121</v>
      </c>
      <c r="D48" s="57"/>
      <c r="E48" s="3" t="s">
        <v>446</v>
      </c>
      <c r="F48" s="3" t="s">
        <v>446</v>
      </c>
      <c r="G48" s="3" t="s">
        <v>446</v>
      </c>
      <c r="H48" s="3" t="s">
        <v>446</v>
      </c>
      <c r="I48" s="3" t="s">
        <v>446</v>
      </c>
      <c r="J48" s="3" t="s">
        <v>446</v>
      </c>
      <c r="K48" s="3" t="s">
        <v>446</v>
      </c>
      <c r="L48" s="3" t="s">
        <v>446</v>
      </c>
      <c r="M48" s="3" t="s">
        <v>446</v>
      </c>
      <c r="N48" s="3" t="s">
        <v>446</v>
      </c>
      <c r="O48" s="3" t="s">
        <v>446</v>
      </c>
      <c r="P48" s="3" t="s">
        <v>446</v>
      </c>
      <c r="Q48" s="3" t="s">
        <v>446</v>
      </c>
      <c r="R48" s="3" t="s">
        <v>446</v>
      </c>
      <c r="S48" s="3" t="s">
        <v>446</v>
      </c>
      <c r="T48" s="3" t="s">
        <v>446</v>
      </c>
      <c r="U48" s="3" t="s">
        <v>446</v>
      </c>
      <c r="V48" s="3" t="s">
        <v>446</v>
      </c>
      <c r="W48" s="3" t="s">
        <v>446</v>
      </c>
      <c r="X48" s="3" t="s">
        <v>446</v>
      </c>
      <c r="Y48" s="3" t="s">
        <v>446</v>
      </c>
      <c r="Z48" s="3" t="s">
        <v>446</v>
      </c>
      <c r="AA48" s="3" t="s">
        <v>446</v>
      </c>
      <c r="AB48" s="3" t="s">
        <v>446</v>
      </c>
      <c r="AC48" s="3" t="s">
        <v>446</v>
      </c>
      <c r="AD48" s="3" t="s">
        <v>446</v>
      </c>
      <c r="AE48" s="46"/>
      <c r="AF48" s="3" t="s">
        <v>444</v>
      </c>
      <c r="AG48" s="3" t="s">
        <v>444</v>
      </c>
      <c r="AH48" s="3" t="s">
        <v>444</v>
      </c>
      <c r="AI48" s="3" t="s">
        <v>444</v>
      </c>
      <c r="AJ48" s="3" t="s">
        <v>444</v>
      </c>
      <c r="AK48" s="3" t="s">
        <v>444</v>
      </c>
      <c r="AL48" s="35" t="s">
        <v>122</v>
      </c>
    </row>
    <row r="49" spans="1:38" ht="26.25" customHeight="1" thickBot="1" x14ac:dyDescent="0.3">
      <c r="A49" s="55" t="s">
        <v>119</v>
      </c>
      <c r="B49" s="55" t="s">
        <v>123</v>
      </c>
      <c r="C49" s="56" t="s">
        <v>124</v>
      </c>
      <c r="D49" s="57"/>
      <c r="E49" s="3" t="s">
        <v>445</v>
      </c>
      <c r="F49" s="3" t="s">
        <v>443</v>
      </c>
      <c r="G49" s="3" t="s">
        <v>445</v>
      </c>
      <c r="H49" s="3" t="s">
        <v>443</v>
      </c>
      <c r="I49" s="3" t="s">
        <v>444</v>
      </c>
      <c r="J49" s="3" t="s">
        <v>444</v>
      </c>
      <c r="K49" s="3" t="s">
        <v>444</v>
      </c>
      <c r="L49" s="3" t="s">
        <v>444</v>
      </c>
      <c r="M49" s="3" t="s">
        <v>446</v>
      </c>
      <c r="N49" s="3" t="s">
        <v>446</v>
      </c>
      <c r="O49" s="3" t="s">
        <v>446</v>
      </c>
      <c r="P49" s="3" t="s">
        <v>446</v>
      </c>
      <c r="Q49" s="3" t="s">
        <v>446</v>
      </c>
      <c r="R49" s="3" t="s">
        <v>446</v>
      </c>
      <c r="S49" s="3" t="s">
        <v>446</v>
      </c>
      <c r="T49" s="3" t="s">
        <v>446</v>
      </c>
      <c r="U49" s="3" t="s">
        <v>446</v>
      </c>
      <c r="V49" s="3" t="s">
        <v>446</v>
      </c>
      <c r="W49" s="3" t="s">
        <v>446</v>
      </c>
      <c r="X49" s="3" t="s">
        <v>443</v>
      </c>
      <c r="Y49" s="3" t="s">
        <v>443</v>
      </c>
      <c r="Z49" s="3" t="s">
        <v>443</v>
      </c>
      <c r="AA49" s="3" t="s">
        <v>443</v>
      </c>
      <c r="AB49" s="3" t="s">
        <v>443</v>
      </c>
      <c r="AC49" s="3" t="s">
        <v>444</v>
      </c>
      <c r="AD49" s="3" t="s">
        <v>444</v>
      </c>
      <c r="AE49" s="46"/>
      <c r="AF49" s="3" t="s">
        <v>444</v>
      </c>
      <c r="AG49" s="3" t="s">
        <v>444</v>
      </c>
      <c r="AH49" s="3" t="s">
        <v>444</v>
      </c>
      <c r="AI49" s="3" t="s">
        <v>444</v>
      </c>
      <c r="AJ49" s="3" t="s">
        <v>444</v>
      </c>
      <c r="AK49" s="3">
        <v>1195.7139999999999</v>
      </c>
      <c r="AL49" s="111" t="s">
        <v>430</v>
      </c>
    </row>
    <row r="50" spans="1:38" ht="26.25" customHeight="1" thickBot="1" x14ac:dyDescent="0.3">
      <c r="A50" s="55" t="s">
        <v>119</v>
      </c>
      <c r="B50" s="55" t="s">
        <v>125</v>
      </c>
      <c r="C50" s="56" t="s">
        <v>126</v>
      </c>
      <c r="D50" s="57"/>
      <c r="E50" s="3" t="s">
        <v>446</v>
      </c>
      <c r="F50" s="3" t="s">
        <v>446</v>
      </c>
      <c r="G50" s="3" t="s">
        <v>446</v>
      </c>
      <c r="H50" s="3" t="s">
        <v>446</v>
      </c>
      <c r="I50" s="3" t="s">
        <v>446</v>
      </c>
      <c r="J50" s="3" t="s">
        <v>446</v>
      </c>
      <c r="K50" s="3" t="s">
        <v>446</v>
      </c>
      <c r="L50" s="3" t="s">
        <v>446</v>
      </c>
      <c r="M50" s="3" t="s">
        <v>446</v>
      </c>
      <c r="N50" s="3" t="s">
        <v>446</v>
      </c>
      <c r="O50" s="3" t="s">
        <v>446</v>
      </c>
      <c r="P50" s="3" t="s">
        <v>446</v>
      </c>
      <c r="Q50" s="3" t="s">
        <v>446</v>
      </c>
      <c r="R50" s="3" t="s">
        <v>446</v>
      </c>
      <c r="S50" s="3" t="s">
        <v>446</v>
      </c>
      <c r="T50" s="3" t="s">
        <v>446</v>
      </c>
      <c r="U50" s="3" t="s">
        <v>446</v>
      </c>
      <c r="V50" s="3" t="s">
        <v>446</v>
      </c>
      <c r="W50" s="3" t="s">
        <v>446</v>
      </c>
      <c r="X50" s="3" t="s">
        <v>446</v>
      </c>
      <c r="Y50" s="3" t="s">
        <v>446</v>
      </c>
      <c r="Z50" s="3" t="s">
        <v>446</v>
      </c>
      <c r="AA50" s="3" t="s">
        <v>446</v>
      </c>
      <c r="AB50" s="3" t="s">
        <v>446</v>
      </c>
      <c r="AC50" s="3" t="s">
        <v>446</v>
      </c>
      <c r="AD50" s="3" t="s">
        <v>446</v>
      </c>
      <c r="AE50" s="46"/>
      <c r="AF50" s="3" t="s">
        <v>446</v>
      </c>
      <c r="AG50" s="3" t="s">
        <v>446</v>
      </c>
      <c r="AH50" s="3" t="s">
        <v>446</v>
      </c>
      <c r="AI50" s="3" t="s">
        <v>446</v>
      </c>
      <c r="AJ50" s="3" t="s">
        <v>446</v>
      </c>
      <c r="AK50" s="3" t="s">
        <v>446</v>
      </c>
      <c r="AL50" s="35" t="s">
        <v>410</v>
      </c>
    </row>
    <row r="51" spans="1:38" ht="26.25" customHeight="1" thickBot="1" x14ac:dyDescent="0.3">
      <c r="A51" s="55" t="s">
        <v>119</v>
      </c>
      <c r="B51" s="59" t="s">
        <v>127</v>
      </c>
      <c r="C51" s="56" t="s">
        <v>128</v>
      </c>
      <c r="D51" s="57"/>
      <c r="E51" s="3" t="s">
        <v>444</v>
      </c>
      <c r="F51" s="3" t="s">
        <v>445</v>
      </c>
      <c r="G51" s="3" t="s">
        <v>444</v>
      </c>
      <c r="H51" s="3" t="s">
        <v>444</v>
      </c>
      <c r="I51" s="3" t="s">
        <v>444</v>
      </c>
      <c r="J51" s="3" t="s">
        <v>444</v>
      </c>
      <c r="K51" s="3" t="s">
        <v>444</v>
      </c>
      <c r="L51" s="3" t="s">
        <v>444</v>
      </c>
      <c r="M51" s="3" t="s">
        <v>444</v>
      </c>
      <c r="N51" s="3" t="s">
        <v>444</v>
      </c>
      <c r="O51" s="3" t="s">
        <v>444</v>
      </c>
      <c r="P51" s="3" t="s">
        <v>444</v>
      </c>
      <c r="Q51" s="3" t="s">
        <v>444</v>
      </c>
      <c r="R51" s="3" t="s">
        <v>444</v>
      </c>
      <c r="S51" s="3" t="s">
        <v>444</v>
      </c>
      <c r="T51" s="3" t="s">
        <v>444</v>
      </c>
      <c r="U51" s="3" t="s">
        <v>444</v>
      </c>
      <c r="V51" s="3" t="s">
        <v>444</v>
      </c>
      <c r="W51" s="3" t="s">
        <v>444</v>
      </c>
      <c r="X51" s="3" t="s">
        <v>444</v>
      </c>
      <c r="Y51" s="3" t="s">
        <v>444</v>
      </c>
      <c r="Z51" s="3" t="s">
        <v>444</v>
      </c>
      <c r="AA51" s="3" t="s">
        <v>444</v>
      </c>
      <c r="AB51" s="3" t="s">
        <v>444</v>
      </c>
      <c r="AC51" s="3" t="s">
        <v>444</v>
      </c>
      <c r="AD51" s="3" t="s">
        <v>444</v>
      </c>
      <c r="AE51" s="46"/>
      <c r="AF51" s="3" t="s">
        <v>444</v>
      </c>
      <c r="AG51" s="3" t="s">
        <v>444</v>
      </c>
      <c r="AH51" s="3" t="s">
        <v>444</v>
      </c>
      <c r="AI51" s="3" t="s">
        <v>444</v>
      </c>
      <c r="AJ51" s="3" t="s">
        <v>444</v>
      </c>
      <c r="AK51" s="3">
        <v>1382.3390087999999</v>
      </c>
      <c r="AL51" s="111" t="s">
        <v>431</v>
      </c>
    </row>
    <row r="52" spans="1:38" ht="26.25" customHeight="1" thickBot="1" x14ac:dyDescent="0.3">
      <c r="A52" s="55" t="s">
        <v>119</v>
      </c>
      <c r="B52" s="59" t="s">
        <v>129</v>
      </c>
      <c r="C52" s="61" t="s">
        <v>390</v>
      </c>
      <c r="D52" s="58"/>
      <c r="E52" s="3">
        <v>1.9802947909999999</v>
      </c>
      <c r="F52" s="3">
        <v>2.178048478</v>
      </c>
      <c r="G52" s="3">
        <v>6.7849864760000003</v>
      </c>
      <c r="H52" s="3">
        <v>1.4999999999999999E-4</v>
      </c>
      <c r="I52" s="3">
        <v>9.7073022999999994E-2</v>
      </c>
      <c r="J52" s="3">
        <v>0.11233543700000001</v>
      </c>
      <c r="K52" s="3">
        <v>0.13120453100000001</v>
      </c>
      <c r="L52" s="3">
        <v>3.0092637129999999E-4</v>
      </c>
      <c r="M52" s="3">
        <v>1.946161</v>
      </c>
      <c r="N52" s="3">
        <v>0.14748899128977599</v>
      </c>
      <c r="O52" s="3">
        <v>3.6544823056601998E-2</v>
      </c>
      <c r="P52" s="3">
        <v>2.5639503725869001E-2</v>
      </c>
      <c r="Q52" s="3">
        <v>1.1636770668686E-2</v>
      </c>
      <c r="R52" s="3">
        <v>5.5853620966412998E-2</v>
      </c>
      <c r="S52" s="3">
        <v>4.6508299630477E-2</v>
      </c>
      <c r="T52" s="3">
        <v>0.28892864600298401</v>
      </c>
      <c r="U52" s="3">
        <v>8.5689797625620005E-3</v>
      </c>
      <c r="V52" s="3">
        <v>0.56107582585446991</v>
      </c>
      <c r="W52" s="3">
        <v>4.5058475000000001E-2</v>
      </c>
      <c r="X52" s="3" t="s">
        <v>443</v>
      </c>
      <c r="Y52" s="3" t="s">
        <v>443</v>
      </c>
      <c r="Z52" s="3" t="s">
        <v>443</v>
      </c>
      <c r="AA52" s="3" t="s">
        <v>443</v>
      </c>
      <c r="AB52" s="3" t="s">
        <v>443</v>
      </c>
      <c r="AC52" s="3" t="s">
        <v>444</v>
      </c>
      <c r="AD52" s="3" t="s">
        <v>444</v>
      </c>
      <c r="AE52" s="46"/>
      <c r="AF52" s="3" t="s">
        <v>444</v>
      </c>
      <c r="AG52" s="3" t="s">
        <v>444</v>
      </c>
      <c r="AH52" s="3" t="s">
        <v>444</v>
      </c>
      <c r="AI52" s="3" t="s">
        <v>444</v>
      </c>
      <c r="AJ52" s="3" t="s">
        <v>444</v>
      </c>
      <c r="AK52" s="3" t="s">
        <v>443</v>
      </c>
      <c r="AL52" s="35" t="s">
        <v>130</v>
      </c>
    </row>
    <row r="53" spans="1:38" ht="26.25" customHeight="1" thickBot="1" x14ac:dyDescent="0.3">
      <c r="A53" s="55" t="s">
        <v>119</v>
      </c>
      <c r="B53" s="59" t="s">
        <v>131</v>
      </c>
      <c r="C53" s="61" t="s">
        <v>132</v>
      </c>
      <c r="D53" s="58"/>
      <c r="E53" s="3" t="s">
        <v>443</v>
      </c>
      <c r="F53" s="3">
        <v>1.0293590627729767</v>
      </c>
      <c r="G53" s="3" t="s">
        <v>444</v>
      </c>
      <c r="H53" s="3" t="s">
        <v>444</v>
      </c>
      <c r="I53" s="3" t="s">
        <v>444</v>
      </c>
      <c r="J53" s="3" t="s">
        <v>444</v>
      </c>
      <c r="K53" s="3" t="s">
        <v>444</v>
      </c>
      <c r="L53" s="3" t="s">
        <v>444</v>
      </c>
      <c r="M53" s="3" t="s">
        <v>443</v>
      </c>
      <c r="N53" s="3" t="s">
        <v>444</v>
      </c>
      <c r="O53" s="3" t="s">
        <v>444</v>
      </c>
      <c r="P53" s="3" t="s">
        <v>444</v>
      </c>
      <c r="Q53" s="3" t="s">
        <v>444</v>
      </c>
      <c r="R53" s="3" t="s">
        <v>444</v>
      </c>
      <c r="S53" s="3" t="s">
        <v>444</v>
      </c>
      <c r="T53" s="3" t="s">
        <v>444</v>
      </c>
      <c r="U53" s="3" t="s">
        <v>444</v>
      </c>
      <c r="V53" s="3" t="s">
        <v>444</v>
      </c>
      <c r="W53" s="3" t="s">
        <v>444</v>
      </c>
      <c r="X53" s="3" t="s">
        <v>444</v>
      </c>
      <c r="Y53" s="3" t="s">
        <v>444</v>
      </c>
      <c r="Z53" s="3" t="s">
        <v>444</v>
      </c>
      <c r="AA53" s="3" t="s">
        <v>444</v>
      </c>
      <c r="AB53" s="3" t="s">
        <v>444</v>
      </c>
      <c r="AC53" s="3" t="s">
        <v>444</v>
      </c>
      <c r="AD53" s="3" t="s">
        <v>444</v>
      </c>
      <c r="AE53" s="46"/>
      <c r="AF53" s="3" t="s">
        <v>444</v>
      </c>
      <c r="AG53" s="3" t="s">
        <v>444</v>
      </c>
      <c r="AH53" s="3" t="s">
        <v>444</v>
      </c>
      <c r="AI53" s="3" t="s">
        <v>444</v>
      </c>
      <c r="AJ53" s="3" t="s">
        <v>444</v>
      </c>
      <c r="AK53" s="3">
        <v>1.8879930963145872</v>
      </c>
      <c r="AL53" s="35" t="s">
        <v>133</v>
      </c>
    </row>
    <row r="54" spans="1:38" ht="37.5" customHeight="1" thickBot="1" x14ac:dyDescent="0.3">
      <c r="A54" s="55" t="s">
        <v>119</v>
      </c>
      <c r="B54" s="59" t="s">
        <v>134</v>
      </c>
      <c r="C54" s="61" t="s">
        <v>135</v>
      </c>
      <c r="D54" s="58"/>
      <c r="E54" s="3" t="s">
        <v>444</v>
      </c>
      <c r="F54" s="3">
        <v>1.5235196358284053</v>
      </c>
      <c r="G54" s="3" t="s">
        <v>444</v>
      </c>
      <c r="H54" s="3" t="s">
        <v>444</v>
      </c>
      <c r="I54" s="3" t="s">
        <v>444</v>
      </c>
      <c r="J54" s="3" t="s">
        <v>444</v>
      </c>
      <c r="K54" s="3" t="s">
        <v>444</v>
      </c>
      <c r="L54" s="3" t="s">
        <v>444</v>
      </c>
      <c r="M54" s="3" t="s">
        <v>444</v>
      </c>
      <c r="N54" s="3" t="s">
        <v>444</v>
      </c>
      <c r="O54" s="3" t="s">
        <v>444</v>
      </c>
      <c r="P54" s="3" t="s">
        <v>444</v>
      </c>
      <c r="Q54" s="3" t="s">
        <v>444</v>
      </c>
      <c r="R54" s="3" t="s">
        <v>444</v>
      </c>
      <c r="S54" s="3" t="s">
        <v>444</v>
      </c>
      <c r="T54" s="3" t="s">
        <v>444</v>
      </c>
      <c r="U54" s="3" t="s">
        <v>444</v>
      </c>
      <c r="V54" s="3" t="s">
        <v>444</v>
      </c>
      <c r="W54" s="3" t="s">
        <v>444</v>
      </c>
      <c r="X54" s="3" t="s">
        <v>444</v>
      </c>
      <c r="Y54" s="3" t="s">
        <v>444</v>
      </c>
      <c r="Z54" s="3" t="s">
        <v>444</v>
      </c>
      <c r="AA54" s="3" t="s">
        <v>444</v>
      </c>
      <c r="AB54" s="3" t="s">
        <v>444</v>
      </c>
      <c r="AC54" s="3" t="s">
        <v>444</v>
      </c>
      <c r="AD54" s="3" t="s">
        <v>444</v>
      </c>
      <c r="AE54" s="46"/>
      <c r="AF54" s="3" t="s">
        <v>444</v>
      </c>
      <c r="AG54" s="3" t="s">
        <v>444</v>
      </c>
      <c r="AH54" s="3" t="s">
        <v>444</v>
      </c>
      <c r="AI54" s="3" t="s">
        <v>444</v>
      </c>
      <c r="AJ54" s="3" t="s">
        <v>444</v>
      </c>
      <c r="AK54" s="3">
        <v>608498.5282231475</v>
      </c>
      <c r="AL54" s="35" t="s">
        <v>440</v>
      </c>
    </row>
    <row r="55" spans="1:38" ht="26.25" customHeight="1" thickBot="1" x14ac:dyDescent="0.3">
      <c r="A55" s="55" t="s">
        <v>119</v>
      </c>
      <c r="B55" s="59" t="s">
        <v>136</v>
      </c>
      <c r="C55" s="61" t="s">
        <v>137</v>
      </c>
      <c r="D55" s="58"/>
      <c r="E55" s="3">
        <v>6.5198699999999998E-2</v>
      </c>
      <c r="F55" s="3">
        <v>0.18663426740900002</v>
      </c>
      <c r="G55" s="3">
        <v>1.8022109999999998</v>
      </c>
      <c r="H55" s="3" t="s">
        <v>443</v>
      </c>
      <c r="I55" s="3">
        <v>1.1681E-2</v>
      </c>
      <c r="J55" s="3">
        <v>1.1681E-2</v>
      </c>
      <c r="K55" s="3">
        <v>1.1681E-2</v>
      </c>
      <c r="L55" s="3">
        <v>9.3448000000000003E-3</v>
      </c>
      <c r="M55" s="3">
        <v>0.23068</v>
      </c>
      <c r="N55" s="3" t="s">
        <v>444</v>
      </c>
      <c r="O55" s="3" t="s">
        <v>444</v>
      </c>
      <c r="P55" s="3" t="s">
        <v>444</v>
      </c>
      <c r="Q55" s="3" t="s">
        <v>444</v>
      </c>
      <c r="R55" s="3" t="s">
        <v>444</v>
      </c>
      <c r="S55" s="3" t="s">
        <v>444</v>
      </c>
      <c r="T55" s="3" t="s">
        <v>444</v>
      </c>
      <c r="U55" s="3" t="s">
        <v>444</v>
      </c>
      <c r="V55" s="3" t="s">
        <v>444</v>
      </c>
      <c r="W55" s="3" t="s">
        <v>444</v>
      </c>
      <c r="X55" s="3" t="s">
        <v>444</v>
      </c>
      <c r="Y55" s="3" t="s">
        <v>444</v>
      </c>
      <c r="Z55" s="3" t="s">
        <v>444</v>
      </c>
      <c r="AA55" s="3" t="s">
        <v>444</v>
      </c>
      <c r="AB55" s="3" t="s">
        <v>444</v>
      </c>
      <c r="AC55" s="3" t="s">
        <v>444</v>
      </c>
      <c r="AD55" s="3" t="s">
        <v>444</v>
      </c>
      <c r="AE55" s="46"/>
      <c r="AF55" s="3" t="s">
        <v>444</v>
      </c>
      <c r="AG55" s="3" t="s">
        <v>444</v>
      </c>
      <c r="AH55" s="3">
        <v>595</v>
      </c>
      <c r="AI55" s="3" t="s">
        <v>444</v>
      </c>
      <c r="AJ55" s="3" t="s">
        <v>444</v>
      </c>
      <c r="AK55" s="3" t="s">
        <v>444</v>
      </c>
      <c r="AL55" s="35" t="s">
        <v>138</v>
      </c>
    </row>
    <row r="56" spans="1:38" ht="26.25" customHeight="1" thickBot="1" x14ac:dyDescent="0.3">
      <c r="A56" s="59" t="s">
        <v>119</v>
      </c>
      <c r="B56" s="59" t="s">
        <v>139</v>
      </c>
      <c r="C56" s="61" t="s">
        <v>399</v>
      </c>
      <c r="D56" s="58"/>
      <c r="E56" s="3" t="s">
        <v>444</v>
      </c>
      <c r="F56" s="3" t="s">
        <v>444</v>
      </c>
      <c r="G56" s="3" t="s">
        <v>444</v>
      </c>
      <c r="H56" s="3" t="s">
        <v>444</v>
      </c>
      <c r="I56" s="3" t="s">
        <v>444</v>
      </c>
      <c r="J56" s="3" t="s">
        <v>444</v>
      </c>
      <c r="K56" s="3" t="s">
        <v>444</v>
      </c>
      <c r="L56" s="3" t="s">
        <v>444</v>
      </c>
      <c r="M56" s="3" t="s">
        <v>443</v>
      </c>
      <c r="N56" s="3" t="s">
        <v>444</v>
      </c>
      <c r="O56" s="3" t="s">
        <v>444</v>
      </c>
      <c r="P56" s="3" t="s">
        <v>444</v>
      </c>
      <c r="Q56" s="3" t="s">
        <v>444</v>
      </c>
      <c r="R56" s="3" t="s">
        <v>444</v>
      </c>
      <c r="S56" s="3" t="s">
        <v>444</v>
      </c>
      <c r="T56" s="3" t="s">
        <v>444</v>
      </c>
      <c r="U56" s="3" t="s">
        <v>444</v>
      </c>
      <c r="V56" s="3" t="s">
        <v>444</v>
      </c>
      <c r="W56" s="3" t="s">
        <v>444</v>
      </c>
      <c r="X56" s="3" t="s">
        <v>444</v>
      </c>
      <c r="Y56" s="3" t="s">
        <v>444</v>
      </c>
      <c r="Z56" s="3" t="s">
        <v>444</v>
      </c>
      <c r="AA56" s="3" t="s">
        <v>444</v>
      </c>
      <c r="AB56" s="3" t="s">
        <v>444</v>
      </c>
      <c r="AC56" s="3" t="s">
        <v>444</v>
      </c>
      <c r="AD56" s="3" t="s">
        <v>444</v>
      </c>
      <c r="AE56" s="46"/>
      <c r="AF56" s="3" t="s">
        <v>444</v>
      </c>
      <c r="AG56" s="3" t="s">
        <v>444</v>
      </c>
      <c r="AH56" s="3" t="s">
        <v>444</v>
      </c>
      <c r="AI56" s="3" t="s">
        <v>444</v>
      </c>
      <c r="AJ56" s="3" t="s">
        <v>444</v>
      </c>
      <c r="AK56" s="3" t="s">
        <v>444</v>
      </c>
      <c r="AL56" s="35" t="s">
        <v>410</v>
      </c>
    </row>
    <row r="57" spans="1:38" ht="26.25" customHeight="1" thickBot="1" x14ac:dyDescent="0.3">
      <c r="A57" s="55" t="s">
        <v>53</v>
      </c>
      <c r="B57" s="55" t="s">
        <v>141</v>
      </c>
      <c r="C57" s="56" t="s">
        <v>142</v>
      </c>
      <c r="D57" s="57"/>
      <c r="E57" s="3">
        <v>6.2160701300000003</v>
      </c>
      <c r="F57" s="3">
        <v>0.22671221999999999</v>
      </c>
      <c r="G57" s="3">
        <v>2.4816791400000002</v>
      </c>
      <c r="H57" s="3">
        <v>0.56100876000000011</v>
      </c>
      <c r="I57" s="3">
        <v>1.3880770000000001E-2</v>
      </c>
      <c r="J57" s="3">
        <v>1.7880739999999999E-2</v>
      </c>
      <c r="K57" s="3">
        <v>0.14722267999999999</v>
      </c>
      <c r="L57" s="3">
        <v>4.2374000000000003E-4</v>
      </c>
      <c r="M57" s="3">
        <v>7.1902046400000001</v>
      </c>
      <c r="N57" s="3">
        <v>0.33852449000000001</v>
      </c>
      <c r="O57" s="3">
        <v>1.4389319999999999E-2</v>
      </c>
      <c r="P57" s="3">
        <v>0.20108614999999999</v>
      </c>
      <c r="Q57" s="3">
        <v>2.622379E-2</v>
      </c>
      <c r="R57" s="3">
        <v>4.0769699999999999E-2</v>
      </c>
      <c r="S57" s="3">
        <v>4.9679889999999997E-2</v>
      </c>
      <c r="T57" s="3">
        <v>4.4479120000000004E-2</v>
      </c>
      <c r="U57" s="3">
        <v>0.34152866999999998</v>
      </c>
      <c r="V57" s="3">
        <v>0.39472692999999998</v>
      </c>
      <c r="W57" s="3">
        <v>0.18131227999999999</v>
      </c>
      <c r="X57" s="3">
        <v>7.9423719999999998E-5</v>
      </c>
      <c r="Y57" s="3">
        <v>8.0464010000000008E-5</v>
      </c>
      <c r="Z57" s="3">
        <v>6.7839850000000004E-5</v>
      </c>
      <c r="AA57" s="3">
        <v>7.0011360000000003E-5</v>
      </c>
      <c r="AB57" s="3">
        <v>2.9805500999999999E-4</v>
      </c>
      <c r="AC57" s="3">
        <v>1.25434</v>
      </c>
      <c r="AD57" s="3">
        <v>2.8150499999999998</v>
      </c>
      <c r="AE57" s="46"/>
      <c r="AF57" s="3" t="s">
        <v>444</v>
      </c>
      <c r="AG57" s="3" t="s">
        <v>444</v>
      </c>
      <c r="AH57" s="3" t="s">
        <v>444</v>
      </c>
      <c r="AI57" s="3" t="s">
        <v>444</v>
      </c>
      <c r="AJ57" s="3" t="s">
        <v>444</v>
      </c>
      <c r="AK57" s="3">
        <v>4605.46</v>
      </c>
      <c r="AL57" s="35" t="s">
        <v>143</v>
      </c>
    </row>
    <row r="58" spans="1:38" ht="26.25" customHeight="1" thickBot="1" x14ac:dyDescent="0.3">
      <c r="A58" s="55" t="s">
        <v>53</v>
      </c>
      <c r="B58" s="55" t="s">
        <v>144</v>
      </c>
      <c r="C58" s="56" t="s">
        <v>145</v>
      </c>
      <c r="D58" s="57"/>
      <c r="E58" s="3">
        <v>2.49673832</v>
      </c>
      <c r="F58" s="3">
        <v>1.062187E-2</v>
      </c>
      <c r="G58" s="3">
        <v>0.22485281000000001</v>
      </c>
      <c r="H58" s="3">
        <v>1.0278819999999999E-2</v>
      </c>
      <c r="I58" s="3">
        <v>2.0918320000000001E-2</v>
      </c>
      <c r="J58" s="3">
        <v>3.039876E-2</v>
      </c>
      <c r="K58" s="3">
        <v>4.3032679999999997E-2</v>
      </c>
      <c r="L58" s="3">
        <v>9.5820000000000001E-5</v>
      </c>
      <c r="M58" s="3">
        <v>1.3030564500000001</v>
      </c>
      <c r="N58" s="3">
        <v>5.47365E-2</v>
      </c>
      <c r="O58" s="3">
        <v>1.50844E-3</v>
      </c>
      <c r="P58" s="3">
        <v>3.0768799999999999E-2</v>
      </c>
      <c r="Q58" s="3">
        <v>4.3936599999999998E-3</v>
      </c>
      <c r="R58" s="3">
        <v>0.10455953999999999</v>
      </c>
      <c r="S58" s="3">
        <v>3.3744160000000002E-2</v>
      </c>
      <c r="T58" s="3">
        <v>6.9621779999999994E-2</v>
      </c>
      <c r="U58" s="3">
        <v>2.479114E-2</v>
      </c>
      <c r="V58" s="3">
        <v>0.28073209000000005</v>
      </c>
      <c r="W58" s="3">
        <v>7.0198919999999998E-2</v>
      </c>
      <c r="X58" s="3">
        <v>7.3418027500000002E-3</v>
      </c>
      <c r="Y58" s="3">
        <v>1.4399161E-4</v>
      </c>
      <c r="Z58" s="3">
        <v>1.7784770000000001E-5</v>
      </c>
      <c r="AA58" s="3">
        <v>6.9915750000000009E-5</v>
      </c>
      <c r="AB58" s="3">
        <v>7.57349488E-3</v>
      </c>
      <c r="AC58" s="3" t="s">
        <v>444</v>
      </c>
      <c r="AD58" s="3">
        <v>6.3740000000000005E-2</v>
      </c>
      <c r="AE58" s="46"/>
      <c r="AF58" s="3" t="s">
        <v>444</v>
      </c>
      <c r="AG58" s="3" t="s">
        <v>444</v>
      </c>
      <c r="AH58" s="3" t="s">
        <v>444</v>
      </c>
      <c r="AI58" s="3" t="s">
        <v>444</v>
      </c>
      <c r="AJ58" s="3" t="s">
        <v>444</v>
      </c>
      <c r="AK58" s="3">
        <v>1991.42</v>
      </c>
      <c r="AL58" s="35" t="s">
        <v>146</v>
      </c>
    </row>
    <row r="59" spans="1:38" ht="26.25" customHeight="1" thickBot="1" x14ac:dyDescent="0.3">
      <c r="A59" s="55" t="s">
        <v>53</v>
      </c>
      <c r="B59" s="63" t="s">
        <v>147</v>
      </c>
      <c r="C59" s="56" t="s">
        <v>400</v>
      </c>
      <c r="D59" s="57"/>
      <c r="E59" s="3">
        <v>4.0342698800000001</v>
      </c>
      <c r="F59" s="3">
        <v>0.43193038000000006</v>
      </c>
      <c r="G59" s="3">
        <v>1.4749696799999998</v>
      </c>
      <c r="H59" s="3">
        <v>0.25314250999999999</v>
      </c>
      <c r="I59" s="3">
        <v>0.17995069168326483</v>
      </c>
      <c r="J59" s="3">
        <v>0.22555619975631191</v>
      </c>
      <c r="K59" s="3">
        <v>0.25743584367323546</v>
      </c>
      <c r="L59" s="3">
        <v>2.6265943327131412E-3</v>
      </c>
      <c r="M59" s="3">
        <v>0.15196662</v>
      </c>
      <c r="N59" s="3">
        <v>0.27019350999999997</v>
      </c>
      <c r="O59" s="3">
        <v>5.1051079999999999E-2</v>
      </c>
      <c r="P59" s="3">
        <v>2.8814370000000002E-2</v>
      </c>
      <c r="Q59" s="3">
        <v>2.568144E-2</v>
      </c>
      <c r="R59" s="3">
        <v>0.11571327999999999</v>
      </c>
      <c r="S59" s="3">
        <v>2.2260009999999997E-2</v>
      </c>
      <c r="T59" s="3">
        <v>3.9340680000000003E-2</v>
      </c>
      <c r="U59" s="3">
        <v>0.81239209000000012</v>
      </c>
      <c r="V59" s="3">
        <v>0.34570655</v>
      </c>
      <c r="W59" s="3">
        <v>5.2421849999999999E-3</v>
      </c>
      <c r="X59" s="3">
        <v>3.4439132700000001E-3</v>
      </c>
      <c r="Y59" s="3">
        <v>4.8993966099999996E-3</v>
      </c>
      <c r="Z59" s="3">
        <v>4.89836738E-3</v>
      </c>
      <c r="AA59" s="3">
        <v>4.8983669400000001E-3</v>
      </c>
      <c r="AB59" s="3">
        <v>1.8140044180000002E-2</v>
      </c>
      <c r="AC59" s="3" t="s">
        <v>444</v>
      </c>
      <c r="AD59" s="3">
        <v>6.8000000000000005E-2</v>
      </c>
      <c r="AE59" s="46"/>
      <c r="AF59" s="3" t="s">
        <v>444</v>
      </c>
      <c r="AG59" s="3" t="s">
        <v>444</v>
      </c>
      <c r="AH59" s="3" t="s">
        <v>444</v>
      </c>
      <c r="AI59" s="3" t="s">
        <v>444</v>
      </c>
      <c r="AJ59" s="3" t="s">
        <v>444</v>
      </c>
      <c r="AK59" s="3">
        <v>1575.2819999999999</v>
      </c>
      <c r="AL59" s="35" t="s">
        <v>417</v>
      </c>
    </row>
    <row r="60" spans="1:38" ht="26.25" customHeight="1" thickBot="1" x14ac:dyDescent="0.3">
      <c r="A60" s="55" t="s">
        <v>53</v>
      </c>
      <c r="B60" s="63" t="s">
        <v>148</v>
      </c>
      <c r="C60" s="56" t="s">
        <v>149</v>
      </c>
      <c r="D60" s="98"/>
      <c r="E60" s="3" t="s">
        <v>444</v>
      </c>
      <c r="F60" s="3" t="s">
        <v>444</v>
      </c>
      <c r="G60" s="3" t="s">
        <v>444</v>
      </c>
      <c r="H60" s="3" t="s">
        <v>444</v>
      </c>
      <c r="I60" s="3">
        <v>0.11580295</v>
      </c>
      <c r="J60" s="3">
        <v>1.1556240600000001</v>
      </c>
      <c r="K60" s="3">
        <v>3.2872155800000002</v>
      </c>
      <c r="L60" s="3" t="s">
        <v>444</v>
      </c>
      <c r="M60" s="3" t="s">
        <v>444</v>
      </c>
      <c r="N60" s="3" t="s">
        <v>444</v>
      </c>
      <c r="O60" s="3" t="s">
        <v>444</v>
      </c>
      <c r="P60" s="3" t="s">
        <v>444</v>
      </c>
      <c r="Q60" s="3" t="s">
        <v>444</v>
      </c>
      <c r="R60" s="3" t="s">
        <v>444</v>
      </c>
      <c r="S60" s="3" t="s">
        <v>444</v>
      </c>
      <c r="T60" s="3" t="s">
        <v>444</v>
      </c>
      <c r="U60" s="3" t="s">
        <v>444</v>
      </c>
      <c r="V60" s="3" t="s">
        <v>444</v>
      </c>
      <c r="W60" s="3" t="s">
        <v>444</v>
      </c>
      <c r="X60" s="3" t="s">
        <v>444</v>
      </c>
      <c r="Y60" s="3" t="s">
        <v>444</v>
      </c>
      <c r="Z60" s="3" t="s">
        <v>444</v>
      </c>
      <c r="AA60" s="3" t="s">
        <v>444</v>
      </c>
      <c r="AB60" s="3" t="s">
        <v>444</v>
      </c>
      <c r="AC60" s="3" t="s">
        <v>444</v>
      </c>
      <c r="AD60" s="3" t="s">
        <v>444</v>
      </c>
      <c r="AE60" s="46"/>
      <c r="AF60" s="3" t="s">
        <v>444</v>
      </c>
      <c r="AG60" s="3" t="s">
        <v>444</v>
      </c>
      <c r="AH60" s="3" t="s">
        <v>444</v>
      </c>
      <c r="AI60" s="3" t="s">
        <v>444</v>
      </c>
      <c r="AJ60" s="3" t="s">
        <v>444</v>
      </c>
      <c r="AK60" s="3" t="s">
        <v>443</v>
      </c>
      <c r="AL60" s="35" t="s">
        <v>418</v>
      </c>
    </row>
    <row r="61" spans="1:38" ht="26.25" customHeight="1" thickBot="1" x14ac:dyDescent="0.3">
      <c r="A61" s="55" t="s">
        <v>53</v>
      </c>
      <c r="B61" s="63" t="s">
        <v>150</v>
      </c>
      <c r="C61" s="56" t="s">
        <v>151</v>
      </c>
      <c r="D61" s="57"/>
      <c r="E61" s="3" t="s">
        <v>444</v>
      </c>
      <c r="F61" s="3" t="s">
        <v>444</v>
      </c>
      <c r="G61" s="3" t="s">
        <v>444</v>
      </c>
      <c r="H61" s="3" t="s">
        <v>444</v>
      </c>
      <c r="I61" s="3">
        <v>0.47724435986961988</v>
      </c>
      <c r="J61" s="3">
        <v>4.7724435486961987</v>
      </c>
      <c r="K61" s="3">
        <v>15.928061938579916</v>
      </c>
      <c r="L61" s="3" t="s">
        <v>444</v>
      </c>
      <c r="M61" s="3" t="s">
        <v>444</v>
      </c>
      <c r="N61" s="3" t="s">
        <v>444</v>
      </c>
      <c r="O61" s="3" t="s">
        <v>444</v>
      </c>
      <c r="P61" s="3" t="s">
        <v>444</v>
      </c>
      <c r="Q61" s="3" t="s">
        <v>444</v>
      </c>
      <c r="R61" s="3" t="s">
        <v>444</v>
      </c>
      <c r="S61" s="3" t="s">
        <v>444</v>
      </c>
      <c r="T61" s="3" t="s">
        <v>444</v>
      </c>
      <c r="U61" s="3" t="s">
        <v>444</v>
      </c>
      <c r="V61" s="3" t="s">
        <v>444</v>
      </c>
      <c r="W61" s="3" t="s">
        <v>444</v>
      </c>
      <c r="X61" s="3" t="s">
        <v>444</v>
      </c>
      <c r="Y61" s="3" t="s">
        <v>444</v>
      </c>
      <c r="Z61" s="3" t="s">
        <v>444</v>
      </c>
      <c r="AA61" s="3" t="s">
        <v>444</v>
      </c>
      <c r="AB61" s="3" t="s">
        <v>444</v>
      </c>
      <c r="AC61" s="3" t="s">
        <v>444</v>
      </c>
      <c r="AD61" s="3" t="s">
        <v>444</v>
      </c>
      <c r="AE61" s="46"/>
      <c r="AF61" s="3" t="s">
        <v>444</v>
      </c>
      <c r="AG61" s="3" t="s">
        <v>444</v>
      </c>
      <c r="AH61" s="3" t="s">
        <v>444</v>
      </c>
      <c r="AI61" s="3" t="s">
        <v>444</v>
      </c>
      <c r="AJ61" s="3" t="s">
        <v>444</v>
      </c>
      <c r="AK61" s="3">
        <v>2982444.9675992606</v>
      </c>
      <c r="AL61" s="35" t="s">
        <v>419</v>
      </c>
    </row>
    <row r="62" spans="1:38" ht="26.25" customHeight="1" thickBot="1" x14ac:dyDescent="0.3">
      <c r="A62" s="55" t="s">
        <v>53</v>
      </c>
      <c r="B62" s="63" t="s">
        <v>152</v>
      </c>
      <c r="C62" s="56" t="s">
        <v>153</v>
      </c>
      <c r="D62" s="57"/>
      <c r="E62" s="3">
        <v>0.21589800000000001</v>
      </c>
      <c r="F62" s="3" t="s">
        <v>444</v>
      </c>
      <c r="G62" s="3">
        <v>4.9800000000000001E-3</v>
      </c>
      <c r="H62" s="3" t="s">
        <v>444</v>
      </c>
      <c r="I62" s="3">
        <v>0.66774752300983597</v>
      </c>
      <c r="J62" s="3">
        <v>1.9778871783278689</v>
      </c>
      <c r="K62" s="3">
        <v>3.8634158879999996</v>
      </c>
      <c r="L62" s="3" t="s">
        <v>444</v>
      </c>
      <c r="M62" s="3">
        <v>5.4288896000000003E-2</v>
      </c>
      <c r="N62" s="3" t="s">
        <v>444</v>
      </c>
      <c r="O62" s="3" t="s">
        <v>444</v>
      </c>
      <c r="P62" s="3" t="s">
        <v>444</v>
      </c>
      <c r="Q62" s="3" t="s">
        <v>444</v>
      </c>
      <c r="R62" s="3" t="s">
        <v>444</v>
      </c>
      <c r="S62" s="3" t="s">
        <v>444</v>
      </c>
      <c r="T62" s="3" t="s">
        <v>444</v>
      </c>
      <c r="U62" s="3" t="s">
        <v>444</v>
      </c>
      <c r="V62" s="3" t="s">
        <v>444</v>
      </c>
      <c r="W62" s="3" t="s">
        <v>444</v>
      </c>
      <c r="X62" s="3" t="s">
        <v>444</v>
      </c>
      <c r="Y62" s="3" t="s">
        <v>444</v>
      </c>
      <c r="Z62" s="3" t="s">
        <v>444</v>
      </c>
      <c r="AA62" s="3" t="s">
        <v>444</v>
      </c>
      <c r="AB62" s="3" t="s">
        <v>444</v>
      </c>
      <c r="AC62" s="3" t="s">
        <v>444</v>
      </c>
      <c r="AD62" s="3" t="s">
        <v>444</v>
      </c>
      <c r="AE62" s="46"/>
      <c r="AF62" s="3" t="s">
        <v>444</v>
      </c>
      <c r="AG62" s="3" t="s">
        <v>444</v>
      </c>
      <c r="AH62" s="3" t="s">
        <v>444</v>
      </c>
      <c r="AI62" s="3" t="s">
        <v>444</v>
      </c>
      <c r="AJ62" s="3" t="s">
        <v>444</v>
      </c>
      <c r="AK62" s="3" t="s">
        <v>444</v>
      </c>
      <c r="AL62" s="35" t="s">
        <v>420</v>
      </c>
    </row>
    <row r="63" spans="1:38" ht="26.25" customHeight="1" thickBot="1" x14ac:dyDescent="0.3">
      <c r="A63" s="55" t="s">
        <v>53</v>
      </c>
      <c r="B63" s="63" t="s">
        <v>154</v>
      </c>
      <c r="C63" s="61" t="s">
        <v>155</v>
      </c>
      <c r="D63" s="64"/>
      <c r="E63" s="3">
        <v>0.24842800000000001</v>
      </c>
      <c r="F63" s="3">
        <v>0.44805691000000003</v>
      </c>
      <c r="G63" s="3">
        <v>2.5492590000000002</v>
      </c>
      <c r="H63" s="3" t="s">
        <v>443</v>
      </c>
      <c r="I63" s="3">
        <v>0.43171146095120289</v>
      </c>
      <c r="J63" s="3">
        <v>0.44907359710922956</v>
      </c>
      <c r="K63" s="3">
        <v>0.58021937405160662</v>
      </c>
      <c r="L63" s="3">
        <v>1.2087920906633679E-3</v>
      </c>
      <c r="M63" s="3">
        <v>1.0429379999999999</v>
      </c>
      <c r="N63" s="3">
        <v>1.6120800000000001E-2</v>
      </c>
      <c r="O63" s="3">
        <v>5.3736000000000001E-3</v>
      </c>
      <c r="P63" s="3">
        <v>1.07472E-4</v>
      </c>
      <c r="Q63" s="3">
        <v>1.43296E-3</v>
      </c>
      <c r="R63" s="3">
        <v>1.7912E-3</v>
      </c>
      <c r="S63" s="3" t="s">
        <v>443</v>
      </c>
      <c r="T63" s="3">
        <v>1.07472E-4</v>
      </c>
      <c r="U63" s="3">
        <v>7.1648000000000003E-2</v>
      </c>
      <c r="V63" s="3" t="s">
        <v>443</v>
      </c>
      <c r="W63" s="3">
        <v>3.3598279999999994E-2</v>
      </c>
      <c r="X63" s="3" t="s">
        <v>443</v>
      </c>
      <c r="Y63" s="3" t="s">
        <v>443</v>
      </c>
      <c r="Z63" s="3" t="s">
        <v>443</v>
      </c>
      <c r="AA63" s="3" t="s">
        <v>443</v>
      </c>
      <c r="AB63" s="3" t="s">
        <v>443</v>
      </c>
      <c r="AC63" s="3" t="s">
        <v>444</v>
      </c>
      <c r="AD63" s="3" t="s">
        <v>444</v>
      </c>
      <c r="AE63" s="46"/>
      <c r="AF63" s="3" t="s">
        <v>444</v>
      </c>
      <c r="AG63" s="3" t="s">
        <v>444</v>
      </c>
      <c r="AH63" s="3" t="s">
        <v>444</v>
      </c>
      <c r="AI63" s="3" t="s">
        <v>444</v>
      </c>
      <c r="AJ63" s="3" t="s">
        <v>444</v>
      </c>
      <c r="AK63" s="3" t="s">
        <v>444</v>
      </c>
      <c r="AL63" s="35" t="s">
        <v>410</v>
      </c>
    </row>
    <row r="64" spans="1:38" ht="26.25" customHeight="1" thickBot="1" x14ac:dyDescent="0.3">
      <c r="A64" s="55" t="s">
        <v>53</v>
      </c>
      <c r="B64" s="63" t="s">
        <v>156</v>
      </c>
      <c r="C64" s="56" t="s">
        <v>157</v>
      </c>
      <c r="D64" s="57"/>
      <c r="E64" s="3">
        <v>0.37177109699999999</v>
      </c>
      <c r="F64" s="3">
        <v>3.4028742000000001E-2</v>
      </c>
      <c r="G64" s="3" t="s">
        <v>443</v>
      </c>
      <c r="H64" s="3">
        <v>0.16514489700000001</v>
      </c>
      <c r="I64" s="3" t="s">
        <v>445</v>
      </c>
      <c r="J64" s="3" t="s">
        <v>445</v>
      </c>
      <c r="K64" s="3" t="s">
        <v>445</v>
      </c>
      <c r="L64" s="3" t="s">
        <v>445</v>
      </c>
      <c r="M64" s="3">
        <v>0.133748064</v>
      </c>
      <c r="N64" s="3" t="s">
        <v>444</v>
      </c>
      <c r="O64" s="3" t="s">
        <v>444</v>
      </c>
      <c r="P64" s="3" t="s">
        <v>444</v>
      </c>
      <c r="Q64" s="3" t="s">
        <v>444</v>
      </c>
      <c r="R64" s="3" t="s">
        <v>444</v>
      </c>
      <c r="S64" s="3" t="s">
        <v>444</v>
      </c>
      <c r="T64" s="3" t="s">
        <v>444</v>
      </c>
      <c r="U64" s="3" t="s">
        <v>444</v>
      </c>
      <c r="V64" s="3" t="s">
        <v>444</v>
      </c>
      <c r="W64" s="3" t="s">
        <v>444</v>
      </c>
      <c r="X64" s="3" t="s">
        <v>444</v>
      </c>
      <c r="Y64" s="3" t="s">
        <v>444</v>
      </c>
      <c r="Z64" s="3" t="s">
        <v>444</v>
      </c>
      <c r="AA64" s="3" t="s">
        <v>444</v>
      </c>
      <c r="AB64" s="3" t="s">
        <v>444</v>
      </c>
      <c r="AC64" s="3" t="s">
        <v>444</v>
      </c>
      <c r="AD64" s="3" t="s">
        <v>444</v>
      </c>
      <c r="AE64" s="46"/>
      <c r="AF64" s="3" t="s">
        <v>444</v>
      </c>
      <c r="AG64" s="3" t="s">
        <v>444</v>
      </c>
      <c r="AH64" s="3" t="s">
        <v>444</v>
      </c>
      <c r="AI64" s="3" t="s">
        <v>444</v>
      </c>
      <c r="AJ64" s="3" t="s">
        <v>444</v>
      </c>
      <c r="AK64" s="3">
        <v>975.47799999999995</v>
      </c>
      <c r="AL64" s="35" t="s">
        <v>158</v>
      </c>
    </row>
    <row r="65" spans="1:38" ht="26.25" customHeight="1" thickBot="1" x14ac:dyDescent="0.3">
      <c r="A65" s="55" t="s">
        <v>53</v>
      </c>
      <c r="B65" s="59" t="s">
        <v>159</v>
      </c>
      <c r="C65" s="56" t="s">
        <v>160</v>
      </c>
      <c r="D65" s="57"/>
      <c r="E65" s="3">
        <v>0.62283730000000004</v>
      </c>
      <c r="F65" s="3" t="s">
        <v>444</v>
      </c>
      <c r="G65" s="3" t="s">
        <v>443</v>
      </c>
      <c r="H65" s="3">
        <v>6.9000000000000006E-2</v>
      </c>
      <c r="I65" s="3" t="s">
        <v>444</v>
      </c>
      <c r="J65" s="3" t="s">
        <v>444</v>
      </c>
      <c r="K65" s="3" t="s">
        <v>444</v>
      </c>
      <c r="L65" s="3" t="s">
        <v>444</v>
      </c>
      <c r="M65" s="3" t="s">
        <v>443</v>
      </c>
      <c r="N65" s="3" t="s">
        <v>444</v>
      </c>
      <c r="O65" s="3" t="s">
        <v>444</v>
      </c>
      <c r="P65" s="3" t="s">
        <v>444</v>
      </c>
      <c r="Q65" s="3" t="s">
        <v>444</v>
      </c>
      <c r="R65" s="3" t="s">
        <v>444</v>
      </c>
      <c r="S65" s="3" t="s">
        <v>444</v>
      </c>
      <c r="T65" s="3" t="s">
        <v>444</v>
      </c>
      <c r="U65" s="3" t="s">
        <v>444</v>
      </c>
      <c r="V65" s="3" t="s">
        <v>444</v>
      </c>
      <c r="W65" s="3" t="s">
        <v>444</v>
      </c>
      <c r="X65" s="3" t="s">
        <v>444</v>
      </c>
      <c r="Y65" s="3" t="s">
        <v>444</v>
      </c>
      <c r="Z65" s="3" t="s">
        <v>444</v>
      </c>
      <c r="AA65" s="3" t="s">
        <v>444</v>
      </c>
      <c r="AB65" s="3" t="s">
        <v>444</v>
      </c>
      <c r="AC65" s="3" t="s">
        <v>444</v>
      </c>
      <c r="AD65" s="3" t="s">
        <v>444</v>
      </c>
      <c r="AE65" s="46"/>
      <c r="AF65" s="3" t="s">
        <v>444</v>
      </c>
      <c r="AG65" s="3" t="s">
        <v>444</v>
      </c>
      <c r="AH65" s="3" t="s">
        <v>444</v>
      </c>
      <c r="AI65" s="3" t="s">
        <v>444</v>
      </c>
      <c r="AJ65" s="3" t="s">
        <v>444</v>
      </c>
      <c r="AK65" s="3">
        <v>2041.9169999999999</v>
      </c>
      <c r="AL65" s="35" t="s">
        <v>161</v>
      </c>
    </row>
    <row r="66" spans="1:38" ht="26.25" customHeight="1" thickBot="1" x14ac:dyDescent="0.3">
      <c r="A66" s="55" t="s">
        <v>53</v>
      </c>
      <c r="B66" s="59" t="s">
        <v>162</v>
      </c>
      <c r="C66" s="56" t="s">
        <v>163</v>
      </c>
      <c r="D66" s="57"/>
      <c r="E66" s="3" t="s">
        <v>446</v>
      </c>
      <c r="F66" s="3" t="s">
        <v>446</v>
      </c>
      <c r="G66" s="3" t="s">
        <v>446</v>
      </c>
      <c r="H66" s="3" t="s">
        <v>446</v>
      </c>
      <c r="I66" s="3" t="s">
        <v>446</v>
      </c>
      <c r="J66" s="3" t="s">
        <v>446</v>
      </c>
      <c r="K66" s="3" t="s">
        <v>446</v>
      </c>
      <c r="L66" s="3" t="s">
        <v>446</v>
      </c>
      <c r="M66" s="3" t="s">
        <v>446</v>
      </c>
      <c r="N66" s="3" t="s">
        <v>446</v>
      </c>
      <c r="O66" s="3" t="s">
        <v>446</v>
      </c>
      <c r="P66" s="3" t="s">
        <v>446</v>
      </c>
      <c r="Q66" s="3" t="s">
        <v>446</v>
      </c>
      <c r="R66" s="3" t="s">
        <v>446</v>
      </c>
      <c r="S66" s="3" t="s">
        <v>446</v>
      </c>
      <c r="T66" s="3" t="s">
        <v>446</v>
      </c>
      <c r="U66" s="3" t="s">
        <v>446</v>
      </c>
      <c r="V66" s="3" t="s">
        <v>446</v>
      </c>
      <c r="W66" s="3" t="s">
        <v>446</v>
      </c>
      <c r="X66" s="3" t="s">
        <v>446</v>
      </c>
      <c r="Y66" s="3" t="s">
        <v>446</v>
      </c>
      <c r="Z66" s="3" t="s">
        <v>446</v>
      </c>
      <c r="AA66" s="3" t="s">
        <v>446</v>
      </c>
      <c r="AB66" s="3" t="s">
        <v>446</v>
      </c>
      <c r="AC66" s="3" t="s">
        <v>446</v>
      </c>
      <c r="AD66" s="3" t="s">
        <v>446</v>
      </c>
      <c r="AE66" s="46"/>
      <c r="AF66" s="3" t="s">
        <v>444</v>
      </c>
      <c r="AG66" s="3" t="s">
        <v>444</v>
      </c>
      <c r="AH66" s="3" t="s">
        <v>444</v>
      </c>
      <c r="AI66" s="3" t="s">
        <v>444</v>
      </c>
      <c r="AJ66" s="3" t="s">
        <v>444</v>
      </c>
      <c r="AK66" s="3" t="s">
        <v>443</v>
      </c>
      <c r="AL66" s="35" t="s">
        <v>164</v>
      </c>
    </row>
    <row r="67" spans="1:38" ht="26.25" customHeight="1" thickBot="1" x14ac:dyDescent="0.3">
      <c r="A67" s="55" t="s">
        <v>53</v>
      </c>
      <c r="B67" s="59" t="s">
        <v>165</v>
      </c>
      <c r="C67" s="56" t="s">
        <v>166</v>
      </c>
      <c r="D67" s="57"/>
      <c r="E67" s="3" t="s">
        <v>446</v>
      </c>
      <c r="F67" s="3" t="s">
        <v>446</v>
      </c>
      <c r="G67" s="3" t="s">
        <v>446</v>
      </c>
      <c r="H67" s="3" t="s">
        <v>446</v>
      </c>
      <c r="I67" s="3" t="s">
        <v>446</v>
      </c>
      <c r="J67" s="3" t="s">
        <v>446</v>
      </c>
      <c r="K67" s="3" t="s">
        <v>446</v>
      </c>
      <c r="L67" s="3" t="s">
        <v>446</v>
      </c>
      <c r="M67" s="3" t="s">
        <v>446</v>
      </c>
      <c r="N67" s="3" t="s">
        <v>446</v>
      </c>
      <c r="O67" s="3" t="s">
        <v>446</v>
      </c>
      <c r="P67" s="3" t="s">
        <v>446</v>
      </c>
      <c r="Q67" s="3" t="s">
        <v>446</v>
      </c>
      <c r="R67" s="3" t="s">
        <v>446</v>
      </c>
      <c r="S67" s="3" t="s">
        <v>446</v>
      </c>
      <c r="T67" s="3" t="s">
        <v>446</v>
      </c>
      <c r="U67" s="3" t="s">
        <v>446</v>
      </c>
      <c r="V67" s="3" t="s">
        <v>446</v>
      </c>
      <c r="W67" s="3" t="s">
        <v>446</v>
      </c>
      <c r="X67" s="3" t="s">
        <v>446</v>
      </c>
      <c r="Y67" s="3" t="s">
        <v>446</v>
      </c>
      <c r="Z67" s="3" t="s">
        <v>446</v>
      </c>
      <c r="AA67" s="3" t="s">
        <v>446</v>
      </c>
      <c r="AB67" s="3" t="s">
        <v>446</v>
      </c>
      <c r="AC67" s="3" t="s">
        <v>446</v>
      </c>
      <c r="AD67" s="3" t="s">
        <v>446</v>
      </c>
      <c r="AE67" s="46"/>
      <c r="AF67" s="3" t="s">
        <v>446</v>
      </c>
      <c r="AG67" s="3" t="s">
        <v>446</v>
      </c>
      <c r="AH67" s="3" t="s">
        <v>446</v>
      </c>
      <c r="AI67" s="3" t="s">
        <v>446</v>
      </c>
      <c r="AJ67" s="3" t="s">
        <v>446</v>
      </c>
      <c r="AK67" s="3" t="s">
        <v>446</v>
      </c>
      <c r="AL67" s="35" t="s">
        <v>167</v>
      </c>
    </row>
    <row r="68" spans="1:38" ht="26.25" customHeight="1" thickBot="1" x14ac:dyDescent="0.3">
      <c r="A68" s="55" t="s">
        <v>53</v>
      </c>
      <c r="B68" s="59" t="s">
        <v>168</v>
      </c>
      <c r="C68" s="56" t="s">
        <v>169</v>
      </c>
      <c r="D68" s="57"/>
      <c r="E68" s="3">
        <v>9.0889999999999999E-3</v>
      </c>
      <c r="F68" s="3" t="s">
        <v>444</v>
      </c>
      <c r="G68" s="3">
        <v>5.8351899999999998E-2</v>
      </c>
      <c r="H68" s="3" t="s">
        <v>444</v>
      </c>
      <c r="I68" s="3">
        <v>1.0741000000000001E-2</v>
      </c>
      <c r="J68" s="3">
        <v>1.1453E-2</v>
      </c>
      <c r="K68" s="3">
        <v>2.2186999999999998E-2</v>
      </c>
      <c r="L68" s="3">
        <v>3.0074799999999999E-5</v>
      </c>
      <c r="M68" s="3">
        <v>0.16084200000000001</v>
      </c>
      <c r="N68" s="3" t="s">
        <v>444</v>
      </c>
      <c r="O68" s="3" t="s">
        <v>444</v>
      </c>
      <c r="P68" s="3" t="s">
        <v>443</v>
      </c>
      <c r="Q68" s="3" t="s">
        <v>444</v>
      </c>
      <c r="R68" s="3" t="s">
        <v>444</v>
      </c>
      <c r="S68" s="3" t="s">
        <v>444</v>
      </c>
      <c r="T68" s="3" t="s">
        <v>444</v>
      </c>
      <c r="U68" s="3" t="s">
        <v>444</v>
      </c>
      <c r="V68" s="3" t="s">
        <v>444</v>
      </c>
      <c r="W68" s="3" t="s">
        <v>444</v>
      </c>
      <c r="X68" s="3" t="s">
        <v>444</v>
      </c>
      <c r="Y68" s="3" t="s">
        <v>444</v>
      </c>
      <c r="Z68" s="3" t="s">
        <v>444</v>
      </c>
      <c r="AA68" s="3" t="s">
        <v>444</v>
      </c>
      <c r="AB68" s="3" t="s">
        <v>444</v>
      </c>
      <c r="AC68" s="3" t="s">
        <v>444</v>
      </c>
      <c r="AD68" s="3" t="s">
        <v>444</v>
      </c>
      <c r="AE68" s="46"/>
      <c r="AF68" s="3" t="s">
        <v>444</v>
      </c>
      <c r="AG68" s="3" t="s">
        <v>444</v>
      </c>
      <c r="AH68" s="3" t="s">
        <v>444</v>
      </c>
      <c r="AI68" s="3" t="s">
        <v>444</v>
      </c>
      <c r="AJ68" s="3" t="s">
        <v>444</v>
      </c>
      <c r="AK68" s="3">
        <v>83.5</v>
      </c>
      <c r="AL68" s="35" t="s">
        <v>170</v>
      </c>
    </row>
    <row r="69" spans="1:38" ht="26.25" customHeight="1" thickBot="1" x14ac:dyDescent="0.3">
      <c r="A69" s="55" t="s">
        <v>53</v>
      </c>
      <c r="B69" s="55" t="s">
        <v>171</v>
      </c>
      <c r="C69" s="56" t="s">
        <v>172</v>
      </c>
      <c r="D69" s="62"/>
      <c r="E69" s="3" t="s">
        <v>446</v>
      </c>
      <c r="F69" s="3" t="s">
        <v>446</v>
      </c>
      <c r="G69" s="3" t="s">
        <v>446</v>
      </c>
      <c r="H69" s="3" t="s">
        <v>446</v>
      </c>
      <c r="I69" s="3" t="s">
        <v>446</v>
      </c>
      <c r="J69" s="3" t="s">
        <v>446</v>
      </c>
      <c r="K69" s="3" t="s">
        <v>446</v>
      </c>
      <c r="L69" s="3" t="s">
        <v>446</v>
      </c>
      <c r="M69" s="3" t="s">
        <v>446</v>
      </c>
      <c r="N69" s="3" t="s">
        <v>446</v>
      </c>
      <c r="O69" s="3" t="s">
        <v>446</v>
      </c>
      <c r="P69" s="3" t="s">
        <v>446</v>
      </c>
      <c r="Q69" s="3" t="s">
        <v>446</v>
      </c>
      <c r="R69" s="3" t="s">
        <v>446</v>
      </c>
      <c r="S69" s="3" t="s">
        <v>446</v>
      </c>
      <c r="T69" s="3" t="s">
        <v>446</v>
      </c>
      <c r="U69" s="3" t="s">
        <v>446</v>
      </c>
      <c r="V69" s="3" t="s">
        <v>446</v>
      </c>
      <c r="W69" s="3" t="s">
        <v>446</v>
      </c>
      <c r="X69" s="3" t="s">
        <v>446</v>
      </c>
      <c r="Y69" s="3" t="s">
        <v>446</v>
      </c>
      <c r="Z69" s="3" t="s">
        <v>446</v>
      </c>
      <c r="AA69" s="3" t="s">
        <v>446</v>
      </c>
      <c r="AB69" s="3" t="s">
        <v>446</v>
      </c>
      <c r="AC69" s="3" t="s">
        <v>446</v>
      </c>
      <c r="AD69" s="3" t="s">
        <v>446</v>
      </c>
      <c r="AE69" s="46"/>
      <c r="AF69" s="3" t="s">
        <v>446</v>
      </c>
      <c r="AG69" s="3" t="s">
        <v>446</v>
      </c>
      <c r="AH69" s="3" t="s">
        <v>446</v>
      </c>
      <c r="AI69" s="3" t="s">
        <v>446</v>
      </c>
      <c r="AJ69" s="3" t="s">
        <v>446</v>
      </c>
      <c r="AK69" s="3" t="s">
        <v>446</v>
      </c>
      <c r="AL69" s="35" t="s">
        <v>173</v>
      </c>
    </row>
    <row r="70" spans="1:38" ht="26.25" customHeight="1" thickBot="1" x14ac:dyDescent="0.3">
      <c r="A70" s="55" t="s">
        <v>53</v>
      </c>
      <c r="B70" s="55" t="s">
        <v>174</v>
      </c>
      <c r="C70" s="56" t="s">
        <v>383</v>
      </c>
      <c r="D70" s="62"/>
      <c r="E70" s="3">
        <v>5.5024598029999998</v>
      </c>
      <c r="F70" s="3">
        <v>7.5953043729999994</v>
      </c>
      <c r="G70" s="3">
        <v>2.585046121</v>
      </c>
      <c r="H70" s="3">
        <v>0.95700624699999992</v>
      </c>
      <c r="I70" s="3">
        <v>0.26454252929400002</v>
      </c>
      <c r="J70" s="3">
        <v>0.49038178072300009</v>
      </c>
      <c r="K70" s="3">
        <v>0.62216124842999998</v>
      </c>
      <c r="L70" s="3">
        <v>2.5006252023200002E-5</v>
      </c>
      <c r="M70" s="3">
        <v>1.2072580950000003</v>
      </c>
      <c r="N70" s="3">
        <v>0.18976705000000002</v>
      </c>
      <c r="O70" s="3">
        <v>2.20331E-3</v>
      </c>
      <c r="P70" s="3">
        <v>3.3687000000000002E-2</v>
      </c>
      <c r="Q70" s="3">
        <v>5.0695000000000004E-4</v>
      </c>
      <c r="R70" s="3">
        <v>5.1010310000000003E-2</v>
      </c>
      <c r="S70" s="3">
        <v>2.5136870000000002E-2</v>
      </c>
      <c r="T70" s="3">
        <v>2.547398E-2</v>
      </c>
      <c r="U70" s="3" t="s">
        <v>443</v>
      </c>
      <c r="V70" s="3">
        <v>0.83260668999999998</v>
      </c>
      <c r="W70" s="3">
        <v>0.147975</v>
      </c>
      <c r="X70" s="3">
        <v>1.1000000000000001E-3</v>
      </c>
      <c r="Y70" s="3">
        <v>4.0000000000000002E-4</v>
      </c>
      <c r="Z70" s="3">
        <v>1.2999999999999999E-4</v>
      </c>
      <c r="AA70" s="3">
        <v>9.7999999999999997E-5</v>
      </c>
      <c r="AB70" s="3">
        <v>1.7279999999999999E-3</v>
      </c>
      <c r="AC70" s="3" t="s">
        <v>444</v>
      </c>
      <c r="AD70" s="3" t="s">
        <v>444</v>
      </c>
      <c r="AE70" s="46"/>
      <c r="AF70" s="3" t="s">
        <v>444</v>
      </c>
      <c r="AG70" s="3" t="s">
        <v>444</v>
      </c>
      <c r="AH70" s="3" t="s">
        <v>444</v>
      </c>
      <c r="AI70" s="3" t="s">
        <v>444</v>
      </c>
      <c r="AJ70" s="3" t="s">
        <v>444</v>
      </c>
      <c r="AK70" s="3" t="s">
        <v>443</v>
      </c>
      <c r="AL70" s="35" t="s">
        <v>410</v>
      </c>
    </row>
    <row r="71" spans="1:38" ht="26.25" customHeight="1" thickBot="1" x14ac:dyDescent="0.3">
      <c r="A71" s="55" t="s">
        <v>53</v>
      </c>
      <c r="B71" s="55" t="s">
        <v>175</v>
      </c>
      <c r="C71" s="56" t="s">
        <v>176</v>
      </c>
      <c r="D71" s="62"/>
      <c r="E71" s="3" t="s">
        <v>445</v>
      </c>
      <c r="F71" s="3" t="s">
        <v>445</v>
      </c>
      <c r="G71" s="3" t="s">
        <v>445</v>
      </c>
      <c r="H71" s="3" t="s">
        <v>445</v>
      </c>
      <c r="I71" s="3" t="s">
        <v>445</v>
      </c>
      <c r="J71" s="3" t="s">
        <v>445</v>
      </c>
      <c r="K71" s="3" t="s">
        <v>445</v>
      </c>
      <c r="L71" s="3" t="s">
        <v>445</v>
      </c>
      <c r="M71" s="3" t="s">
        <v>445</v>
      </c>
      <c r="N71" s="3" t="s">
        <v>443</v>
      </c>
      <c r="O71" s="3" t="s">
        <v>443</v>
      </c>
      <c r="P71" s="3" t="s">
        <v>443</v>
      </c>
      <c r="Q71" s="3" t="s">
        <v>443</v>
      </c>
      <c r="R71" s="3" t="s">
        <v>443</v>
      </c>
      <c r="S71" s="3" t="s">
        <v>443</v>
      </c>
      <c r="T71" s="3" t="s">
        <v>443</v>
      </c>
      <c r="U71" s="3" t="s">
        <v>443</v>
      </c>
      <c r="V71" s="3" t="s">
        <v>443</v>
      </c>
      <c r="W71" s="3" t="s">
        <v>443</v>
      </c>
      <c r="X71" s="3" t="s">
        <v>443</v>
      </c>
      <c r="Y71" s="3" t="s">
        <v>443</v>
      </c>
      <c r="Z71" s="3" t="s">
        <v>443</v>
      </c>
      <c r="AA71" s="3" t="s">
        <v>443</v>
      </c>
      <c r="AB71" s="3" t="s">
        <v>443</v>
      </c>
      <c r="AC71" s="3" t="s">
        <v>444</v>
      </c>
      <c r="AD71" s="3" t="s">
        <v>444</v>
      </c>
      <c r="AE71" s="46"/>
      <c r="AF71" s="3" t="s">
        <v>444</v>
      </c>
      <c r="AG71" s="3" t="s">
        <v>444</v>
      </c>
      <c r="AH71" s="3" t="s">
        <v>444</v>
      </c>
      <c r="AI71" s="3" t="s">
        <v>444</v>
      </c>
      <c r="AJ71" s="3" t="s">
        <v>444</v>
      </c>
      <c r="AK71" s="3" t="s">
        <v>443</v>
      </c>
      <c r="AL71" s="35" t="s">
        <v>410</v>
      </c>
    </row>
    <row r="72" spans="1:38" ht="26.25" customHeight="1" thickBot="1" x14ac:dyDescent="0.3">
      <c r="A72" s="55" t="s">
        <v>53</v>
      </c>
      <c r="B72" s="55" t="s">
        <v>177</v>
      </c>
      <c r="C72" s="56" t="s">
        <v>178</v>
      </c>
      <c r="D72" s="57"/>
      <c r="E72" s="3">
        <v>3.9928927299999999</v>
      </c>
      <c r="F72" s="3">
        <v>0.50123893569926192</v>
      </c>
      <c r="G72" s="3">
        <v>6.3175547100000005</v>
      </c>
      <c r="H72" s="3">
        <v>1.6689000000000001E-3</v>
      </c>
      <c r="I72" s="3">
        <v>0.45036202963228233</v>
      </c>
      <c r="J72" s="3">
        <v>0.63788283133773838</v>
      </c>
      <c r="K72" s="3">
        <v>0.76078663000000013</v>
      </c>
      <c r="L72" s="3">
        <v>2.361263700963228E-2</v>
      </c>
      <c r="M72" s="3">
        <v>144.64599135</v>
      </c>
      <c r="N72" s="3">
        <v>2.459141004164537</v>
      </c>
      <c r="O72" s="3">
        <v>6.0003539179540002E-2</v>
      </c>
      <c r="P72" s="3">
        <v>0.43065008000000005</v>
      </c>
      <c r="Q72" s="3">
        <v>2.1602077035949997E-2</v>
      </c>
      <c r="R72" s="3">
        <v>1.07548913</v>
      </c>
      <c r="S72" s="3">
        <v>0.35081893461497199</v>
      </c>
      <c r="T72" s="3">
        <v>0.34871569000000002</v>
      </c>
      <c r="U72" s="3">
        <v>1.9067999999999998E-2</v>
      </c>
      <c r="V72" s="3">
        <v>2.1035993999999998</v>
      </c>
      <c r="W72" s="3">
        <v>4.2263564599999999</v>
      </c>
      <c r="X72" s="3">
        <v>3.1810077099999998E-3</v>
      </c>
      <c r="Y72" s="3">
        <v>1.4284857099999999E-2</v>
      </c>
      <c r="Z72" s="3">
        <v>4.3791746099999997E-3</v>
      </c>
      <c r="AA72" s="3">
        <v>5.9763333599999998E-3</v>
      </c>
      <c r="AB72" s="3">
        <v>2.7821372779999999E-2</v>
      </c>
      <c r="AC72" s="3">
        <v>0.33677696550000003</v>
      </c>
      <c r="AD72" s="3">
        <v>0.98985999999999996</v>
      </c>
      <c r="AE72" s="46"/>
      <c r="AF72" s="3" t="s">
        <v>444</v>
      </c>
      <c r="AG72" s="3" t="s">
        <v>444</v>
      </c>
      <c r="AH72" s="3" t="s">
        <v>444</v>
      </c>
      <c r="AI72" s="3" t="s">
        <v>444</v>
      </c>
      <c r="AJ72" s="3" t="s">
        <v>444</v>
      </c>
      <c r="AK72" s="3">
        <v>7924.99</v>
      </c>
      <c r="AL72" s="35" t="s">
        <v>179</v>
      </c>
    </row>
    <row r="73" spans="1:38" ht="26.25" customHeight="1" thickBot="1" x14ac:dyDescent="0.3">
      <c r="A73" s="55" t="s">
        <v>53</v>
      </c>
      <c r="B73" s="55" t="s">
        <v>180</v>
      </c>
      <c r="C73" s="56" t="s">
        <v>181</v>
      </c>
      <c r="D73" s="57"/>
      <c r="E73" s="3" t="s">
        <v>443</v>
      </c>
      <c r="F73" s="3" t="s">
        <v>443</v>
      </c>
      <c r="G73" s="3" t="s">
        <v>443</v>
      </c>
      <c r="H73" s="3" t="s">
        <v>444</v>
      </c>
      <c r="I73" s="3" t="s">
        <v>443</v>
      </c>
      <c r="J73" s="3" t="s">
        <v>443</v>
      </c>
      <c r="K73" s="3">
        <v>9.59E-4</v>
      </c>
      <c r="L73" s="3" t="s">
        <v>443</v>
      </c>
      <c r="M73" s="3" t="s">
        <v>443</v>
      </c>
      <c r="N73" s="3">
        <v>6.0000000000000001E-3</v>
      </c>
      <c r="O73" s="3" t="s">
        <v>443</v>
      </c>
      <c r="P73" s="3" t="s">
        <v>443</v>
      </c>
      <c r="Q73" s="3" t="s">
        <v>443</v>
      </c>
      <c r="R73" s="3" t="s">
        <v>443</v>
      </c>
      <c r="S73" s="3" t="s">
        <v>443</v>
      </c>
      <c r="T73" s="3">
        <v>1E-3</v>
      </c>
      <c r="U73" s="3" t="s">
        <v>443</v>
      </c>
      <c r="V73" s="3" t="s">
        <v>443</v>
      </c>
      <c r="W73" s="3" t="s">
        <v>444</v>
      </c>
      <c r="X73" s="3" t="s">
        <v>444</v>
      </c>
      <c r="Y73" s="3" t="s">
        <v>444</v>
      </c>
      <c r="Z73" s="3" t="s">
        <v>444</v>
      </c>
      <c r="AA73" s="3" t="s">
        <v>444</v>
      </c>
      <c r="AB73" s="3" t="s">
        <v>444</v>
      </c>
      <c r="AC73" s="3" t="s">
        <v>444</v>
      </c>
      <c r="AD73" s="3" t="s">
        <v>444</v>
      </c>
      <c r="AE73" s="46"/>
      <c r="AF73" s="3" t="s">
        <v>444</v>
      </c>
      <c r="AG73" s="3" t="s">
        <v>444</v>
      </c>
      <c r="AH73" s="3" t="s">
        <v>444</v>
      </c>
      <c r="AI73" s="3" t="s">
        <v>444</v>
      </c>
      <c r="AJ73" s="3" t="s">
        <v>444</v>
      </c>
      <c r="AK73" s="3" t="s">
        <v>443</v>
      </c>
      <c r="AL73" s="35" t="s">
        <v>182</v>
      </c>
    </row>
    <row r="74" spans="1:38" ht="26.25" customHeight="1" thickBot="1" x14ac:dyDescent="0.3">
      <c r="A74" s="55" t="s">
        <v>53</v>
      </c>
      <c r="B74" s="55" t="s">
        <v>183</v>
      </c>
      <c r="C74" s="56" t="s">
        <v>184</v>
      </c>
      <c r="D74" s="57"/>
      <c r="E74" s="3" t="s">
        <v>445</v>
      </c>
      <c r="F74" s="3">
        <v>0.17919599999999999</v>
      </c>
      <c r="G74" s="3" t="s">
        <v>445</v>
      </c>
      <c r="H74" s="3" t="s">
        <v>445</v>
      </c>
      <c r="I74" s="3">
        <v>7.7019912680717697E-3</v>
      </c>
      <c r="J74" s="3">
        <v>1.08972456367856E-2</v>
      </c>
      <c r="K74" s="3">
        <v>1.1684999999999999E-2</v>
      </c>
      <c r="L74" s="3">
        <v>1.3863584282529E-5</v>
      </c>
      <c r="M74" s="3" t="s">
        <v>445</v>
      </c>
      <c r="N74" s="3" t="s">
        <v>445</v>
      </c>
      <c r="O74" s="3" t="s">
        <v>445</v>
      </c>
      <c r="P74" s="3" t="s">
        <v>445</v>
      </c>
      <c r="Q74" s="3" t="s">
        <v>445</v>
      </c>
      <c r="R74" s="3">
        <v>1E-3</v>
      </c>
      <c r="S74" s="3" t="s">
        <v>445</v>
      </c>
      <c r="T74" s="3" t="s">
        <v>445</v>
      </c>
      <c r="U74" s="3" t="s">
        <v>445</v>
      </c>
      <c r="V74" s="3" t="s">
        <v>445</v>
      </c>
      <c r="W74" s="3">
        <v>2.4285999999999999E-2</v>
      </c>
      <c r="X74" s="3" t="s">
        <v>444</v>
      </c>
      <c r="Y74" s="3" t="s">
        <v>444</v>
      </c>
      <c r="Z74" s="3" t="s">
        <v>444</v>
      </c>
      <c r="AA74" s="3" t="s">
        <v>444</v>
      </c>
      <c r="AB74" s="3" t="s">
        <v>444</v>
      </c>
      <c r="AC74" s="3" t="s">
        <v>443</v>
      </c>
      <c r="AD74" s="3" t="s">
        <v>444</v>
      </c>
      <c r="AE74" s="46"/>
      <c r="AF74" s="3" t="s">
        <v>444</v>
      </c>
      <c r="AG74" s="3" t="s">
        <v>444</v>
      </c>
      <c r="AH74" s="3" t="s">
        <v>444</v>
      </c>
      <c r="AI74" s="3" t="s">
        <v>444</v>
      </c>
      <c r="AJ74" s="3" t="s">
        <v>444</v>
      </c>
      <c r="AK74" s="3" t="s">
        <v>443</v>
      </c>
      <c r="AL74" s="35" t="s">
        <v>185</v>
      </c>
    </row>
    <row r="75" spans="1:38" ht="26.25" customHeight="1" thickBot="1" x14ac:dyDescent="0.3">
      <c r="A75" s="55" t="s">
        <v>53</v>
      </c>
      <c r="B75" s="55" t="s">
        <v>186</v>
      </c>
      <c r="C75" s="56" t="s">
        <v>187</v>
      </c>
      <c r="D75" s="62"/>
      <c r="E75" s="3" t="s">
        <v>445</v>
      </c>
      <c r="F75" s="3" t="s">
        <v>445</v>
      </c>
      <c r="G75" s="3" t="s">
        <v>445</v>
      </c>
      <c r="H75" s="3" t="s">
        <v>445</v>
      </c>
      <c r="I75" s="3" t="s">
        <v>445</v>
      </c>
      <c r="J75" s="3" t="s">
        <v>445</v>
      </c>
      <c r="K75" s="3" t="s">
        <v>445</v>
      </c>
      <c r="L75" s="3" t="s">
        <v>445</v>
      </c>
      <c r="M75" s="3" t="s">
        <v>445</v>
      </c>
      <c r="N75" s="3" t="s">
        <v>445</v>
      </c>
      <c r="O75" s="3" t="s">
        <v>445</v>
      </c>
      <c r="P75" s="3" t="s">
        <v>445</v>
      </c>
      <c r="Q75" s="3" t="s">
        <v>445</v>
      </c>
      <c r="R75" s="3" t="s">
        <v>443</v>
      </c>
      <c r="S75" s="3" t="s">
        <v>445</v>
      </c>
      <c r="T75" s="3" t="s">
        <v>445</v>
      </c>
      <c r="U75" s="3" t="s">
        <v>443</v>
      </c>
      <c r="V75" s="3" t="s">
        <v>445</v>
      </c>
      <c r="W75" s="3" t="s">
        <v>445</v>
      </c>
      <c r="X75" s="3" t="s">
        <v>443</v>
      </c>
      <c r="Y75" s="3" t="s">
        <v>443</v>
      </c>
      <c r="Z75" s="3" t="s">
        <v>443</v>
      </c>
      <c r="AA75" s="3" t="s">
        <v>443</v>
      </c>
      <c r="AB75" s="3" t="s">
        <v>443</v>
      </c>
      <c r="AC75" s="3" t="s">
        <v>444</v>
      </c>
      <c r="AD75" s="3" t="s">
        <v>444</v>
      </c>
      <c r="AE75" s="46"/>
      <c r="AF75" s="3" t="s">
        <v>444</v>
      </c>
      <c r="AG75" s="3" t="s">
        <v>444</v>
      </c>
      <c r="AH75" s="3" t="s">
        <v>444</v>
      </c>
      <c r="AI75" s="3" t="s">
        <v>444</v>
      </c>
      <c r="AJ75" s="3" t="s">
        <v>444</v>
      </c>
      <c r="AK75" s="3" t="s">
        <v>443</v>
      </c>
      <c r="AL75" s="35" t="s">
        <v>188</v>
      </c>
    </row>
    <row r="76" spans="1:38" ht="26.25" customHeight="1" thickBot="1" x14ac:dyDescent="0.3">
      <c r="A76" s="55" t="s">
        <v>53</v>
      </c>
      <c r="B76" s="55" t="s">
        <v>189</v>
      </c>
      <c r="C76" s="56" t="s">
        <v>190</v>
      </c>
      <c r="D76" s="57"/>
      <c r="E76" s="3" t="s">
        <v>445</v>
      </c>
      <c r="F76" s="3" t="s">
        <v>445</v>
      </c>
      <c r="G76" s="3" t="s">
        <v>445</v>
      </c>
      <c r="H76" s="3" t="s">
        <v>445</v>
      </c>
      <c r="I76" s="3" t="s">
        <v>445</v>
      </c>
      <c r="J76" s="3" t="s">
        <v>445</v>
      </c>
      <c r="K76" s="3" t="s">
        <v>445</v>
      </c>
      <c r="L76" s="3" t="s">
        <v>445</v>
      </c>
      <c r="M76" s="3" t="s">
        <v>445</v>
      </c>
      <c r="N76" s="3" t="s">
        <v>445</v>
      </c>
      <c r="O76" s="3" t="s">
        <v>445</v>
      </c>
      <c r="P76" s="3" t="s">
        <v>445</v>
      </c>
      <c r="Q76" s="3" t="s">
        <v>445</v>
      </c>
      <c r="R76" s="3" t="s">
        <v>445</v>
      </c>
      <c r="S76" s="3" t="s">
        <v>445</v>
      </c>
      <c r="T76" s="3" t="s">
        <v>445</v>
      </c>
      <c r="U76" s="3" t="s">
        <v>445</v>
      </c>
      <c r="V76" s="3" t="s">
        <v>445</v>
      </c>
      <c r="W76" s="3" t="s">
        <v>445</v>
      </c>
      <c r="X76" s="3" t="s">
        <v>443</v>
      </c>
      <c r="Y76" s="3" t="s">
        <v>443</v>
      </c>
      <c r="Z76" s="3" t="s">
        <v>443</v>
      </c>
      <c r="AA76" s="3" t="s">
        <v>443</v>
      </c>
      <c r="AB76" s="3" t="s">
        <v>443</v>
      </c>
      <c r="AC76" s="3" t="s">
        <v>444</v>
      </c>
      <c r="AD76" s="3">
        <v>1.518294E-6</v>
      </c>
      <c r="AE76" s="46"/>
      <c r="AF76" s="3" t="s">
        <v>444</v>
      </c>
      <c r="AG76" s="3" t="s">
        <v>444</v>
      </c>
      <c r="AH76" s="3" t="s">
        <v>444</v>
      </c>
      <c r="AI76" s="3" t="s">
        <v>444</v>
      </c>
      <c r="AJ76" s="3" t="s">
        <v>444</v>
      </c>
      <c r="AK76" s="3" t="s">
        <v>443</v>
      </c>
      <c r="AL76" s="35" t="s">
        <v>191</v>
      </c>
    </row>
    <row r="77" spans="1:38" ht="26.25" customHeight="1" thickBot="1" x14ac:dyDescent="0.3">
      <c r="A77" s="55" t="s">
        <v>53</v>
      </c>
      <c r="B77" s="55" t="s">
        <v>192</v>
      </c>
      <c r="C77" s="56" t="s">
        <v>193</v>
      </c>
      <c r="D77" s="57"/>
      <c r="E77" s="3" t="s">
        <v>445</v>
      </c>
      <c r="F77" s="3" t="s">
        <v>445</v>
      </c>
      <c r="G77" s="3" t="s">
        <v>445</v>
      </c>
      <c r="H77" s="3" t="s">
        <v>445</v>
      </c>
      <c r="I77" s="3" t="s">
        <v>445</v>
      </c>
      <c r="J77" s="3" t="s">
        <v>445</v>
      </c>
      <c r="K77" s="3" t="s">
        <v>445</v>
      </c>
      <c r="L77" s="3" t="s">
        <v>445</v>
      </c>
      <c r="M77" s="3" t="s">
        <v>445</v>
      </c>
      <c r="N77" s="3" t="s">
        <v>445</v>
      </c>
      <c r="O77" s="3" t="s">
        <v>445</v>
      </c>
      <c r="P77" s="3" t="s">
        <v>445</v>
      </c>
      <c r="Q77" s="3" t="s">
        <v>445</v>
      </c>
      <c r="R77" s="3" t="s">
        <v>445</v>
      </c>
      <c r="S77" s="3" t="s">
        <v>445</v>
      </c>
      <c r="T77" s="3" t="s">
        <v>445</v>
      </c>
      <c r="U77" s="3" t="s">
        <v>443</v>
      </c>
      <c r="V77" s="3" t="s">
        <v>445</v>
      </c>
      <c r="W77" s="3" t="s">
        <v>445</v>
      </c>
      <c r="X77" s="3" t="s">
        <v>443</v>
      </c>
      <c r="Y77" s="3" t="s">
        <v>443</v>
      </c>
      <c r="Z77" s="3" t="s">
        <v>443</v>
      </c>
      <c r="AA77" s="3" t="s">
        <v>443</v>
      </c>
      <c r="AB77" s="3" t="s">
        <v>443</v>
      </c>
      <c r="AC77" s="3" t="s">
        <v>444</v>
      </c>
      <c r="AD77" s="3" t="s">
        <v>444</v>
      </c>
      <c r="AE77" s="46"/>
      <c r="AF77" s="3" t="s">
        <v>444</v>
      </c>
      <c r="AG77" s="3" t="s">
        <v>444</v>
      </c>
      <c r="AH77" s="3" t="s">
        <v>444</v>
      </c>
      <c r="AI77" s="3" t="s">
        <v>444</v>
      </c>
      <c r="AJ77" s="3" t="s">
        <v>444</v>
      </c>
      <c r="AK77" s="3" t="s">
        <v>443</v>
      </c>
      <c r="AL77" s="35" t="s">
        <v>194</v>
      </c>
    </row>
    <row r="78" spans="1:38" ht="26.25" customHeight="1" thickBot="1" x14ac:dyDescent="0.3">
      <c r="A78" s="55" t="s">
        <v>53</v>
      </c>
      <c r="B78" s="55" t="s">
        <v>195</v>
      </c>
      <c r="C78" s="56" t="s">
        <v>196</v>
      </c>
      <c r="D78" s="57"/>
      <c r="E78" s="3" t="s">
        <v>445</v>
      </c>
      <c r="F78" s="3" t="s">
        <v>445</v>
      </c>
      <c r="G78" s="3" t="s">
        <v>445</v>
      </c>
      <c r="H78" s="3" t="s">
        <v>445</v>
      </c>
      <c r="I78" s="3" t="s">
        <v>445</v>
      </c>
      <c r="J78" s="3" t="s">
        <v>445</v>
      </c>
      <c r="K78" s="3" t="s">
        <v>445</v>
      </c>
      <c r="L78" s="3" t="s">
        <v>445</v>
      </c>
      <c r="M78" s="3" t="s">
        <v>445</v>
      </c>
      <c r="N78" s="3" t="s">
        <v>445</v>
      </c>
      <c r="O78" s="3" t="s">
        <v>445</v>
      </c>
      <c r="P78" s="3" t="s">
        <v>445</v>
      </c>
      <c r="Q78" s="3" t="s">
        <v>445</v>
      </c>
      <c r="R78" s="3" t="s">
        <v>445</v>
      </c>
      <c r="S78" s="3" t="s">
        <v>445</v>
      </c>
      <c r="T78" s="3" t="s">
        <v>445</v>
      </c>
      <c r="U78" s="3" t="s">
        <v>445</v>
      </c>
      <c r="V78" s="3" t="s">
        <v>445</v>
      </c>
      <c r="W78" s="3" t="s">
        <v>445</v>
      </c>
      <c r="X78" s="3" t="s">
        <v>443</v>
      </c>
      <c r="Y78" s="3" t="s">
        <v>443</v>
      </c>
      <c r="Z78" s="3" t="s">
        <v>443</v>
      </c>
      <c r="AA78" s="3" t="s">
        <v>443</v>
      </c>
      <c r="AB78" s="3" t="s">
        <v>443</v>
      </c>
      <c r="AC78" s="3" t="s">
        <v>444</v>
      </c>
      <c r="AD78" s="3" t="s">
        <v>444</v>
      </c>
      <c r="AE78" s="46"/>
      <c r="AF78" s="3" t="s">
        <v>444</v>
      </c>
      <c r="AG78" s="3" t="s">
        <v>444</v>
      </c>
      <c r="AH78" s="3" t="s">
        <v>444</v>
      </c>
      <c r="AI78" s="3" t="s">
        <v>444</v>
      </c>
      <c r="AJ78" s="3" t="s">
        <v>444</v>
      </c>
      <c r="AK78" s="3" t="s">
        <v>443</v>
      </c>
      <c r="AL78" s="35" t="s">
        <v>197</v>
      </c>
    </row>
    <row r="79" spans="1:38" ht="26.25" customHeight="1" thickBot="1" x14ac:dyDescent="0.3">
      <c r="A79" s="55" t="s">
        <v>53</v>
      </c>
      <c r="B79" s="55" t="s">
        <v>198</v>
      </c>
      <c r="C79" s="56" t="s">
        <v>199</v>
      </c>
      <c r="D79" s="57"/>
      <c r="E79" s="3" t="s">
        <v>445</v>
      </c>
      <c r="F79" s="3" t="s">
        <v>445</v>
      </c>
      <c r="G79" s="3" t="s">
        <v>445</v>
      </c>
      <c r="H79" s="3" t="s">
        <v>445</v>
      </c>
      <c r="I79" s="3" t="s">
        <v>445</v>
      </c>
      <c r="J79" s="3" t="s">
        <v>445</v>
      </c>
      <c r="K79" s="3" t="s">
        <v>445</v>
      </c>
      <c r="L79" s="3" t="s">
        <v>445</v>
      </c>
      <c r="M79" s="3" t="s">
        <v>445</v>
      </c>
      <c r="N79" s="3" t="s">
        <v>445</v>
      </c>
      <c r="O79" s="3" t="s">
        <v>445</v>
      </c>
      <c r="P79" s="3" t="s">
        <v>445</v>
      </c>
      <c r="Q79" s="3" t="s">
        <v>445</v>
      </c>
      <c r="R79" s="3" t="s">
        <v>445</v>
      </c>
      <c r="S79" s="3" t="s">
        <v>445</v>
      </c>
      <c r="T79" s="3" t="s">
        <v>445</v>
      </c>
      <c r="U79" s="3" t="s">
        <v>443</v>
      </c>
      <c r="V79" s="3" t="s">
        <v>445</v>
      </c>
      <c r="W79" s="3" t="s">
        <v>445</v>
      </c>
      <c r="X79" s="3" t="s">
        <v>443</v>
      </c>
      <c r="Y79" s="3" t="s">
        <v>443</v>
      </c>
      <c r="Z79" s="3" t="s">
        <v>443</v>
      </c>
      <c r="AA79" s="3" t="s">
        <v>443</v>
      </c>
      <c r="AB79" s="3" t="s">
        <v>443</v>
      </c>
      <c r="AC79" s="3" t="s">
        <v>444</v>
      </c>
      <c r="AD79" s="3" t="s">
        <v>444</v>
      </c>
      <c r="AE79" s="46"/>
      <c r="AF79" s="3" t="s">
        <v>444</v>
      </c>
      <c r="AG79" s="3" t="s">
        <v>444</v>
      </c>
      <c r="AH79" s="3" t="s">
        <v>444</v>
      </c>
      <c r="AI79" s="3" t="s">
        <v>444</v>
      </c>
      <c r="AJ79" s="3" t="s">
        <v>444</v>
      </c>
      <c r="AK79" s="3" t="s">
        <v>443</v>
      </c>
      <c r="AL79" s="35" t="s">
        <v>200</v>
      </c>
    </row>
    <row r="80" spans="1:38" ht="26.25" customHeight="1" thickBot="1" x14ac:dyDescent="0.3">
      <c r="A80" s="55" t="s">
        <v>53</v>
      </c>
      <c r="B80" s="59" t="s">
        <v>201</v>
      </c>
      <c r="C80" s="61" t="s">
        <v>202</v>
      </c>
      <c r="D80" s="57"/>
      <c r="E80" s="3">
        <v>0.44918345900000001</v>
      </c>
      <c r="F80" s="3">
        <v>8.0483780000000005E-2</v>
      </c>
      <c r="G80" s="3">
        <v>2.0921072229999997</v>
      </c>
      <c r="H80" s="3" t="s">
        <v>443</v>
      </c>
      <c r="I80" s="3">
        <v>1.7607602063376884E-2</v>
      </c>
      <c r="J80" s="3">
        <v>2.6653139640086965E-2</v>
      </c>
      <c r="K80" s="3">
        <v>3.3555315899999993E-2</v>
      </c>
      <c r="L80" s="3">
        <v>1.6094081678811001E-5</v>
      </c>
      <c r="M80" s="3">
        <v>0.17760100000000001</v>
      </c>
      <c r="N80" s="3">
        <v>2.3068161148999997</v>
      </c>
      <c r="O80" s="3">
        <v>7.4429908099999997E-2</v>
      </c>
      <c r="P80" s="3">
        <v>6.5386579855999993E-2</v>
      </c>
      <c r="Q80" s="3">
        <v>0.21365486820000001</v>
      </c>
      <c r="R80" s="3">
        <v>9.5088953599999998E-2</v>
      </c>
      <c r="S80" s="3">
        <v>0.64473521930000011</v>
      </c>
      <c r="T80" s="3">
        <v>0.11085400000000001</v>
      </c>
      <c r="U80" s="3">
        <v>1.21E-2</v>
      </c>
      <c r="V80" s="3">
        <v>15.293937849999999</v>
      </c>
      <c r="W80" s="3">
        <v>0.11270931999999999</v>
      </c>
      <c r="X80" s="3">
        <v>9.5749999999999996E-5</v>
      </c>
      <c r="Y80" s="3">
        <v>9.5749999999999996E-5</v>
      </c>
      <c r="Z80" s="3">
        <v>9.5749999999999996E-5</v>
      </c>
      <c r="AA80" s="3">
        <v>9.5749999999999996E-5</v>
      </c>
      <c r="AB80" s="3">
        <v>3.8299999999999999E-4</v>
      </c>
      <c r="AC80" s="3" t="s">
        <v>444</v>
      </c>
      <c r="AD80" s="3" t="s">
        <v>443</v>
      </c>
      <c r="AE80" s="46"/>
      <c r="AF80" s="3" t="s">
        <v>444</v>
      </c>
      <c r="AG80" s="3" t="s">
        <v>444</v>
      </c>
      <c r="AH80" s="3" t="s">
        <v>444</v>
      </c>
      <c r="AI80" s="3" t="s">
        <v>444</v>
      </c>
      <c r="AJ80" s="3" t="s">
        <v>444</v>
      </c>
      <c r="AK80" s="3" t="s">
        <v>443</v>
      </c>
      <c r="AL80" s="35" t="s">
        <v>410</v>
      </c>
    </row>
    <row r="81" spans="1:38" ht="26.25" customHeight="1" thickBot="1" x14ac:dyDescent="0.3">
      <c r="A81" s="55" t="s">
        <v>53</v>
      </c>
      <c r="B81" s="59" t="s">
        <v>203</v>
      </c>
      <c r="C81" s="61" t="s">
        <v>204</v>
      </c>
      <c r="D81" s="57"/>
      <c r="E81" s="3" t="s">
        <v>445</v>
      </c>
      <c r="F81" s="3" t="s">
        <v>445</v>
      </c>
      <c r="G81" s="3" t="s">
        <v>445</v>
      </c>
      <c r="H81" s="3" t="s">
        <v>444</v>
      </c>
      <c r="I81" s="3">
        <v>3.0716227383142431E-3</v>
      </c>
      <c r="J81" s="3">
        <v>1.5526548879278511E-2</v>
      </c>
      <c r="K81" s="3">
        <v>4.9819704563857072E-2</v>
      </c>
      <c r="L81" s="3">
        <v>1.7735836672800001E-6</v>
      </c>
      <c r="M81" s="3">
        <v>0.13500000000000001</v>
      </c>
      <c r="N81" s="3">
        <v>0.18755040000000001</v>
      </c>
      <c r="O81" s="3">
        <v>3.41348E-3</v>
      </c>
      <c r="P81" s="3" t="s">
        <v>443</v>
      </c>
      <c r="Q81" s="3">
        <v>7.3146000000000001E-3</v>
      </c>
      <c r="R81" s="3">
        <v>3.7067683999999997E-2</v>
      </c>
      <c r="S81" s="3">
        <v>1.1999999999999999E-3</v>
      </c>
      <c r="T81" s="3" t="s">
        <v>443</v>
      </c>
      <c r="U81" s="3" t="s">
        <v>443</v>
      </c>
      <c r="V81" s="3">
        <v>0.44278102428917998</v>
      </c>
      <c r="W81" s="3">
        <v>1.5277059000000001E-2</v>
      </c>
      <c r="X81" s="3" t="s">
        <v>443</v>
      </c>
      <c r="Y81" s="3" t="s">
        <v>443</v>
      </c>
      <c r="Z81" s="3" t="s">
        <v>443</v>
      </c>
      <c r="AA81" s="3" t="s">
        <v>443</v>
      </c>
      <c r="AB81" s="3" t="s">
        <v>443</v>
      </c>
      <c r="AC81" s="3" t="s">
        <v>444</v>
      </c>
      <c r="AD81" s="3">
        <v>3.4590722999999997E-5</v>
      </c>
      <c r="AE81" s="46"/>
      <c r="AF81" s="3" t="s">
        <v>444</v>
      </c>
      <c r="AG81" s="3" t="s">
        <v>444</v>
      </c>
      <c r="AH81" s="3" t="s">
        <v>444</v>
      </c>
      <c r="AI81" s="3" t="s">
        <v>444</v>
      </c>
      <c r="AJ81" s="3" t="s">
        <v>444</v>
      </c>
      <c r="AK81" s="3" t="s">
        <v>443</v>
      </c>
      <c r="AL81" s="35" t="s">
        <v>205</v>
      </c>
    </row>
    <row r="82" spans="1:38" ht="26.25" customHeight="1" thickBot="1" x14ac:dyDescent="0.3">
      <c r="A82" s="55" t="s">
        <v>206</v>
      </c>
      <c r="B82" s="59" t="s">
        <v>207</v>
      </c>
      <c r="C82" s="65" t="s">
        <v>208</v>
      </c>
      <c r="D82" s="57"/>
      <c r="E82" s="3" t="s">
        <v>444</v>
      </c>
      <c r="F82" s="3">
        <v>22.807929050686404</v>
      </c>
      <c r="G82" s="3" t="s">
        <v>444</v>
      </c>
      <c r="H82" s="3" t="s">
        <v>444</v>
      </c>
      <c r="I82" s="3" t="s">
        <v>444</v>
      </c>
      <c r="J82" s="3" t="s">
        <v>444</v>
      </c>
      <c r="K82" s="3" t="s">
        <v>444</v>
      </c>
      <c r="L82" s="3" t="s">
        <v>444</v>
      </c>
      <c r="M82" s="3" t="s">
        <v>444</v>
      </c>
      <c r="N82" s="3" t="s">
        <v>444</v>
      </c>
      <c r="O82" s="3" t="s">
        <v>444</v>
      </c>
      <c r="P82" s="3" t="s">
        <v>444</v>
      </c>
      <c r="Q82" s="3" t="s">
        <v>444</v>
      </c>
      <c r="R82" s="3" t="s">
        <v>444</v>
      </c>
      <c r="S82" s="3" t="s">
        <v>444</v>
      </c>
      <c r="T82" s="3" t="s">
        <v>444</v>
      </c>
      <c r="U82" s="3" t="s">
        <v>444</v>
      </c>
      <c r="V82" s="3" t="s">
        <v>444</v>
      </c>
      <c r="W82" s="3" t="s">
        <v>444</v>
      </c>
      <c r="X82" s="3" t="s">
        <v>444</v>
      </c>
      <c r="Y82" s="3" t="s">
        <v>444</v>
      </c>
      <c r="Z82" s="3" t="s">
        <v>444</v>
      </c>
      <c r="AA82" s="3" t="s">
        <v>444</v>
      </c>
      <c r="AB82" s="3" t="s">
        <v>444</v>
      </c>
      <c r="AC82" s="3" t="s">
        <v>444</v>
      </c>
      <c r="AD82" s="3" t="s">
        <v>444</v>
      </c>
      <c r="AE82" s="46"/>
      <c r="AF82" s="3" t="s">
        <v>444</v>
      </c>
      <c r="AG82" s="3" t="s">
        <v>444</v>
      </c>
      <c r="AH82" s="3" t="s">
        <v>444</v>
      </c>
      <c r="AI82" s="3" t="s">
        <v>444</v>
      </c>
      <c r="AJ82" s="3" t="s">
        <v>444</v>
      </c>
      <c r="AK82" s="3">
        <v>11376070</v>
      </c>
      <c r="AL82" s="35" t="s">
        <v>439</v>
      </c>
    </row>
    <row r="83" spans="1:38" ht="26.25" customHeight="1" thickBot="1" x14ac:dyDescent="0.3">
      <c r="A83" s="55" t="s">
        <v>53</v>
      </c>
      <c r="B83" s="66" t="s">
        <v>209</v>
      </c>
      <c r="C83" s="67" t="s">
        <v>210</v>
      </c>
      <c r="D83" s="57"/>
      <c r="E83" s="3">
        <v>2.7106000000000002E-2</v>
      </c>
      <c r="F83" s="3">
        <v>9.0876426317052977E-2</v>
      </c>
      <c r="G83" s="3">
        <v>9.0400000000000012E-3</v>
      </c>
      <c r="H83" s="3" t="s">
        <v>444</v>
      </c>
      <c r="I83" s="3">
        <v>1.0667601309263242E-2</v>
      </c>
      <c r="J83" s="3">
        <v>6.4515761304474298E-2</v>
      </c>
      <c r="K83" s="3">
        <v>0.32399835297421348</v>
      </c>
      <c r="L83" s="3">
        <v>4.7887741962600474E-4</v>
      </c>
      <c r="M83" s="3">
        <v>0.19350399999999998</v>
      </c>
      <c r="N83" s="3" t="s">
        <v>444</v>
      </c>
      <c r="O83" s="3" t="s">
        <v>444</v>
      </c>
      <c r="P83" s="3" t="s">
        <v>444</v>
      </c>
      <c r="Q83" s="3" t="s">
        <v>444</v>
      </c>
      <c r="R83" s="3" t="s">
        <v>444</v>
      </c>
      <c r="S83" s="3" t="s">
        <v>444</v>
      </c>
      <c r="T83" s="3" t="s">
        <v>444</v>
      </c>
      <c r="U83" s="3" t="s">
        <v>444</v>
      </c>
      <c r="V83" s="3" t="s">
        <v>444</v>
      </c>
      <c r="W83" s="3">
        <v>1.8751904E-2</v>
      </c>
      <c r="X83" s="3">
        <v>3.5397531999999999E-4</v>
      </c>
      <c r="Y83" s="3">
        <v>9.3227640400000006E-3</v>
      </c>
      <c r="Z83" s="3">
        <v>1.2884955540000001E-2</v>
      </c>
      <c r="AA83" s="3">
        <v>3.053307E-4</v>
      </c>
      <c r="AB83" s="3">
        <v>2.28670256E-2</v>
      </c>
      <c r="AC83" s="3" t="s">
        <v>444</v>
      </c>
      <c r="AD83" s="3" t="s">
        <v>444</v>
      </c>
      <c r="AE83" s="46"/>
      <c r="AF83" s="3" t="s">
        <v>444</v>
      </c>
      <c r="AG83" s="3" t="s">
        <v>444</v>
      </c>
      <c r="AH83" s="3" t="s">
        <v>444</v>
      </c>
      <c r="AI83" s="3" t="s">
        <v>444</v>
      </c>
      <c r="AJ83" s="3" t="s">
        <v>444</v>
      </c>
      <c r="AK83" s="3" t="s">
        <v>443</v>
      </c>
      <c r="AL83" s="35" t="s">
        <v>410</v>
      </c>
    </row>
    <row r="84" spans="1:38" ht="26.25" customHeight="1" thickBot="1" x14ac:dyDescent="0.3">
      <c r="A84" s="55" t="s">
        <v>53</v>
      </c>
      <c r="B84" s="66" t="s">
        <v>211</v>
      </c>
      <c r="C84" s="67" t="s">
        <v>212</v>
      </c>
      <c r="D84" s="57"/>
      <c r="E84" s="3">
        <v>6.4139999999999996E-3</v>
      </c>
      <c r="F84" s="3">
        <v>0.02</v>
      </c>
      <c r="G84" s="3" t="s">
        <v>443</v>
      </c>
      <c r="H84" s="3" t="s">
        <v>444</v>
      </c>
      <c r="I84" s="3" t="s">
        <v>444</v>
      </c>
      <c r="J84" s="3" t="s">
        <v>444</v>
      </c>
      <c r="K84" s="3" t="s">
        <v>444</v>
      </c>
      <c r="L84" s="3" t="s">
        <v>444</v>
      </c>
      <c r="M84" s="3">
        <v>2.7820000000000002E-3</v>
      </c>
      <c r="N84" s="3" t="s">
        <v>443</v>
      </c>
      <c r="O84" s="3" t="s">
        <v>444</v>
      </c>
      <c r="P84" s="3" t="s">
        <v>444</v>
      </c>
      <c r="Q84" s="3" t="s">
        <v>444</v>
      </c>
      <c r="R84" s="3" t="s">
        <v>444</v>
      </c>
      <c r="S84" s="3" t="s">
        <v>444</v>
      </c>
      <c r="T84" s="3" t="s">
        <v>444</v>
      </c>
      <c r="U84" s="3" t="s">
        <v>444</v>
      </c>
      <c r="V84" s="3" t="s">
        <v>444</v>
      </c>
      <c r="W84" s="3" t="s">
        <v>443</v>
      </c>
      <c r="X84" s="3" t="s">
        <v>443</v>
      </c>
      <c r="Y84" s="3" t="s">
        <v>443</v>
      </c>
      <c r="Z84" s="3" t="s">
        <v>443</v>
      </c>
      <c r="AA84" s="3" t="s">
        <v>443</v>
      </c>
      <c r="AB84" s="3" t="s">
        <v>443</v>
      </c>
      <c r="AC84" s="3" t="s">
        <v>444</v>
      </c>
      <c r="AD84" s="3" t="s">
        <v>444</v>
      </c>
      <c r="AE84" s="46"/>
      <c r="AF84" s="3" t="s">
        <v>444</v>
      </c>
      <c r="AG84" s="3" t="s">
        <v>444</v>
      </c>
      <c r="AH84" s="3" t="s">
        <v>444</v>
      </c>
      <c r="AI84" s="3" t="s">
        <v>444</v>
      </c>
      <c r="AJ84" s="3" t="s">
        <v>444</v>
      </c>
      <c r="AK84" s="3" t="s">
        <v>443</v>
      </c>
      <c r="AL84" s="35" t="s">
        <v>410</v>
      </c>
    </row>
    <row r="85" spans="1:38" ht="26.25" customHeight="1" thickBot="1" x14ac:dyDescent="0.3">
      <c r="A85" s="55" t="s">
        <v>206</v>
      </c>
      <c r="B85" s="61" t="s">
        <v>213</v>
      </c>
      <c r="C85" s="67" t="s">
        <v>401</v>
      </c>
      <c r="D85" s="57"/>
      <c r="E85" s="3">
        <v>3.8470780000000003E-2</v>
      </c>
      <c r="F85" s="3">
        <v>9.1462922168373808</v>
      </c>
      <c r="G85" s="3">
        <v>6.4870999999999993E-4</v>
      </c>
      <c r="H85" s="3">
        <v>6.3000000000000003E-4</v>
      </c>
      <c r="I85" s="3" t="s">
        <v>444</v>
      </c>
      <c r="J85" s="3" t="s">
        <v>444</v>
      </c>
      <c r="K85" s="3">
        <v>2.1871199999999999E-3</v>
      </c>
      <c r="L85" s="3" t="s">
        <v>444</v>
      </c>
      <c r="M85" s="3">
        <v>2.0641799999999998E-2</v>
      </c>
      <c r="N85" s="3" t="s">
        <v>443</v>
      </c>
      <c r="O85" s="3" t="s">
        <v>443</v>
      </c>
      <c r="P85" s="3" t="s">
        <v>443</v>
      </c>
      <c r="Q85" s="3" t="s">
        <v>443</v>
      </c>
      <c r="R85" s="3">
        <v>3.5999999999999997E-2</v>
      </c>
      <c r="S85" s="3" t="s">
        <v>443</v>
      </c>
      <c r="T85" s="3" t="s">
        <v>443</v>
      </c>
      <c r="U85" s="3" t="s">
        <v>443</v>
      </c>
      <c r="V85" s="3">
        <v>4.4999999999999998E-2</v>
      </c>
      <c r="W85" s="3" t="s">
        <v>444</v>
      </c>
      <c r="X85" s="3" t="s">
        <v>444</v>
      </c>
      <c r="Y85" s="3" t="s">
        <v>444</v>
      </c>
      <c r="Z85" s="3" t="s">
        <v>444</v>
      </c>
      <c r="AA85" s="3" t="s">
        <v>444</v>
      </c>
      <c r="AB85" s="3" t="s">
        <v>444</v>
      </c>
      <c r="AC85" s="3" t="s">
        <v>444</v>
      </c>
      <c r="AD85" s="3" t="s">
        <v>444</v>
      </c>
      <c r="AE85" s="46"/>
      <c r="AF85" s="3" t="s">
        <v>444</v>
      </c>
      <c r="AG85" s="3" t="s">
        <v>444</v>
      </c>
      <c r="AH85" s="3" t="s">
        <v>444</v>
      </c>
      <c r="AI85" s="3" t="s">
        <v>444</v>
      </c>
      <c r="AJ85" s="3" t="s">
        <v>444</v>
      </c>
      <c r="AK85" s="3" t="s">
        <v>447</v>
      </c>
      <c r="AL85" s="35" t="s">
        <v>214</v>
      </c>
    </row>
    <row r="86" spans="1:38" ht="26.25" customHeight="1" thickBot="1" x14ac:dyDescent="0.3">
      <c r="A86" s="55" t="s">
        <v>206</v>
      </c>
      <c r="B86" s="61" t="s">
        <v>215</v>
      </c>
      <c r="C86" s="65" t="s">
        <v>216</v>
      </c>
      <c r="D86" s="57"/>
      <c r="E86" s="3" t="s">
        <v>443</v>
      </c>
      <c r="F86" s="3">
        <v>1.470091868410166</v>
      </c>
      <c r="G86" s="3" t="s">
        <v>443</v>
      </c>
      <c r="H86" s="3" t="s">
        <v>443</v>
      </c>
      <c r="I86" s="3" t="s">
        <v>444</v>
      </c>
      <c r="J86" s="3" t="s">
        <v>444</v>
      </c>
      <c r="K86" s="3" t="s">
        <v>444</v>
      </c>
      <c r="L86" s="3" t="s">
        <v>444</v>
      </c>
      <c r="M86" s="3" t="s">
        <v>443</v>
      </c>
      <c r="N86" s="3" t="s">
        <v>443</v>
      </c>
      <c r="O86" s="3" t="s">
        <v>443</v>
      </c>
      <c r="P86" s="3" t="s">
        <v>443</v>
      </c>
      <c r="Q86" s="3" t="s">
        <v>443</v>
      </c>
      <c r="R86" s="3" t="s">
        <v>443</v>
      </c>
      <c r="S86" s="3" t="s">
        <v>443</v>
      </c>
      <c r="T86" s="3" t="s">
        <v>443</v>
      </c>
      <c r="U86" s="3" t="s">
        <v>444</v>
      </c>
      <c r="V86" s="3" t="s">
        <v>444</v>
      </c>
      <c r="W86" s="3" t="s">
        <v>444</v>
      </c>
      <c r="X86" s="3" t="s">
        <v>444</v>
      </c>
      <c r="Y86" s="3" t="s">
        <v>444</v>
      </c>
      <c r="Z86" s="3" t="s">
        <v>444</v>
      </c>
      <c r="AA86" s="3" t="s">
        <v>444</v>
      </c>
      <c r="AB86" s="3" t="s">
        <v>444</v>
      </c>
      <c r="AC86" s="3" t="s">
        <v>444</v>
      </c>
      <c r="AD86" s="3" t="s">
        <v>444</v>
      </c>
      <c r="AE86" s="46"/>
      <c r="AF86" s="3" t="s">
        <v>444</v>
      </c>
      <c r="AG86" s="3" t="s">
        <v>444</v>
      </c>
      <c r="AH86" s="3" t="s">
        <v>444</v>
      </c>
      <c r="AI86" s="3" t="s">
        <v>444</v>
      </c>
      <c r="AJ86" s="3" t="s">
        <v>444</v>
      </c>
      <c r="AK86" s="3" t="s">
        <v>444</v>
      </c>
      <c r="AL86" s="35" t="s">
        <v>217</v>
      </c>
    </row>
    <row r="87" spans="1:38" ht="26.25" customHeight="1" thickBot="1" x14ac:dyDescent="0.3">
      <c r="A87" s="55" t="s">
        <v>206</v>
      </c>
      <c r="B87" s="61" t="s">
        <v>218</v>
      </c>
      <c r="C87" s="65" t="s">
        <v>219</v>
      </c>
      <c r="D87" s="57"/>
      <c r="E87" s="3" t="s">
        <v>444</v>
      </c>
      <c r="F87" s="3">
        <v>0.44419699276772445</v>
      </c>
      <c r="G87" s="3" t="s">
        <v>444</v>
      </c>
      <c r="H87" s="3" t="s">
        <v>444</v>
      </c>
      <c r="I87" s="3" t="s">
        <v>444</v>
      </c>
      <c r="J87" s="3" t="s">
        <v>444</v>
      </c>
      <c r="K87" s="3" t="s">
        <v>444</v>
      </c>
      <c r="L87" s="3" t="s">
        <v>444</v>
      </c>
      <c r="M87" s="3" t="s">
        <v>444</v>
      </c>
      <c r="N87" s="3" t="s">
        <v>444</v>
      </c>
      <c r="O87" s="3" t="s">
        <v>444</v>
      </c>
      <c r="P87" s="3" t="s">
        <v>444</v>
      </c>
      <c r="Q87" s="3" t="s">
        <v>444</v>
      </c>
      <c r="R87" s="3" t="s">
        <v>444</v>
      </c>
      <c r="S87" s="3" t="s">
        <v>444</v>
      </c>
      <c r="T87" s="3" t="s">
        <v>444</v>
      </c>
      <c r="U87" s="3" t="s">
        <v>444</v>
      </c>
      <c r="V87" s="3" t="s">
        <v>444</v>
      </c>
      <c r="W87" s="3" t="s">
        <v>444</v>
      </c>
      <c r="X87" s="3" t="s">
        <v>444</v>
      </c>
      <c r="Y87" s="3" t="s">
        <v>444</v>
      </c>
      <c r="Z87" s="3" t="s">
        <v>444</v>
      </c>
      <c r="AA87" s="3" t="s">
        <v>444</v>
      </c>
      <c r="AB87" s="3" t="s">
        <v>444</v>
      </c>
      <c r="AC87" s="3" t="s">
        <v>444</v>
      </c>
      <c r="AD87" s="3" t="s">
        <v>444</v>
      </c>
      <c r="AE87" s="46"/>
      <c r="AF87" s="3" t="s">
        <v>444</v>
      </c>
      <c r="AG87" s="3" t="s">
        <v>444</v>
      </c>
      <c r="AH87" s="3" t="s">
        <v>444</v>
      </c>
      <c r="AI87" s="3" t="s">
        <v>444</v>
      </c>
      <c r="AJ87" s="3" t="s">
        <v>444</v>
      </c>
      <c r="AK87" s="3">
        <v>1198726</v>
      </c>
      <c r="AL87" s="35" t="s">
        <v>217</v>
      </c>
    </row>
    <row r="88" spans="1:38" ht="26.25" customHeight="1" thickBot="1" x14ac:dyDescent="0.3">
      <c r="A88" s="55" t="s">
        <v>206</v>
      </c>
      <c r="B88" s="61" t="s">
        <v>220</v>
      </c>
      <c r="C88" s="65" t="s">
        <v>221</v>
      </c>
      <c r="D88" s="57"/>
      <c r="E88" s="3">
        <v>5.5599999999999996E-4</v>
      </c>
      <c r="F88" s="3">
        <v>4.8023149459705916</v>
      </c>
      <c r="G88" s="3" t="s">
        <v>443</v>
      </c>
      <c r="H88" s="3">
        <v>6.8800000000000003E-4</v>
      </c>
      <c r="I88" s="3">
        <v>3.2109999999999998E-6</v>
      </c>
      <c r="J88" s="3">
        <v>6.4220000000000005E-5</v>
      </c>
      <c r="K88" s="3">
        <v>1.6899999999999999E-4</v>
      </c>
      <c r="L88" s="3">
        <v>8.9908E-9</v>
      </c>
      <c r="M88" s="3" t="s">
        <v>443</v>
      </c>
      <c r="N88" s="3" t="s">
        <v>444</v>
      </c>
      <c r="O88" s="3" t="s">
        <v>444</v>
      </c>
      <c r="P88" s="3" t="s">
        <v>444</v>
      </c>
      <c r="Q88" s="3" t="s">
        <v>444</v>
      </c>
      <c r="R88" s="3" t="s">
        <v>444</v>
      </c>
      <c r="S88" s="3" t="s">
        <v>444</v>
      </c>
      <c r="T88" s="3" t="s">
        <v>444</v>
      </c>
      <c r="U88" s="3" t="s">
        <v>444</v>
      </c>
      <c r="V88" s="3" t="s">
        <v>444</v>
      </c>
      <c r="W88" s="3" t="s">
        <v>444</v>
      </c>
      <c r="X88" s="3" t="s">
        <v>443</v>
      </c>
      <c r="Y88" s="3" t="s">
        <v>443</v>
      </c>
      <c r="Z88" s="3" t="s">
        <v>443</v>
      </c>
      <c r="AA88" s="3" t="s">
        <v>443</v>
      </c>
      <c r="AB88" s="3" t="s">
        <v>443</v>
      </c>
      <c r="AC88" s="3" t="s">
        <v>444</v>
      </c>
      <c r="AD88" s="3" t="s">
        <v>444</v>
      </c>
      <c r="AE88" s="46"/>
      <c r="AF88" s="3" t="s">
        <v>444</v>
      </c>
      <c r="AG88" s="3" t="s">
        <v>444</v>
      </c>
      <c r="AH88" s="3" t="s">
        <v>444</v>
      </c>
      <c r="AI88" s="3" t="s">
        <v>444</v>
      </c>
      <c r="AJ88" s="3" t="s">
        <v>444</v>
      </c>
      <c r="AK88" s="3" t="s">
        <v>444</v>
      </c>
      <c r="AL88" s="35" t="s">
        <v>410</v>
      </c>
    </row>
    <row r="89" spans="1:38" ht="26.25" customHeight="1" thickBot="1" x14ac:dyDescent="0.3">
      <c r="A89" s="55" t="s">
        <v>206</v>
      </c>
      <c r="B89" s="61" t="s">
        <v>222</v>
      </c>
      <c r="C89" s="65" t="s">
        <v>223</v>
      </c>
      <c r="D89" s="57"/>
      <c r="E89" s="3">
        <v>1.1746000000000001E-2</v>
      </c>
      <c r="F89" s="3">
        <v>1.9254791733030308</v>
      </c>
      <c r="G89" s="3">
        <v>8.8199999999999997E-4</v>
      </c>
      <c r="H89" s="3" t="s">
        <v>443</v>
      </c>
      <c r="I89" s="3" t="s">
        <v>444</v>
      </c>
      <c r="J89" s="3" t="s">
        <v>444</v>
      </c>
      <c r="K89" s="3">
        <v>8.8800000000000001E-4</v>
      </c>
      <c r="L89" s="3" t="s">
        <v>444</v>
      </c>
      <c r="M89" s="3">
        <v>1.2094000000000001E-2</v>
      </c>
      <c r="N89" s="3" t="s">
        <v>444</v>
      </c>
      <c r="O89" s="3" t="s">
        <v>444</v>
      </c>
      <c r="P89" s="3" t="s">
        <v>443</v>
      </c>
      <c r="Q89" s="3" t="s">
        <v>444</v>
      </c>
      <c r="R89" s="3" t="s">
        <v>444</v>
      </c>
      <c r="S89" s="3" t="s">
        <v>444</v>
      </c>
      <c r="T89" s="3" t="s">
        <v>444</v>
      </c>
      <c r="U89" s="3" t="s">
        <v>444</v>
      </c>
      <c r="V89" s="3" t="s">
        <v>444</v>
      </c>
      <c r="W89" s="3" t="s">
        <v>444</v>
      </c>
      <c r="X89" s="3" t="s">
        <v>444</v>
      </c>
      <c r="Y89" s="3" t="s">
        <v>444</v>
      </c>
      <c r="Z89" s="3" t="s">
        <v>444</v>
      </c>
      <c r="AA89" s="3" t="s">
        <v>444</v>
      </c>
      <c r="AB89" s="3" t="s">
        <v>444</v>
      </c>
      <c r="AC89" s="3" t="s">
        <v>444</v>
      </c>
      <c r="AD89" s="3" t="s">
        <v>444</v>
      </c>
      <c r="AE89" s="46"/>
      <c r="AF89" s="3" t="s">
        <v>444</v>
      </c>
      <c r="AG89" s="3" t="s">
        <v>444</v>
      </c>
      <c r="AH89" s="3" t="s">
        <v>444</v>
      </c>
      <c r="AI89" s="3" t="s">
        <v>444</v>
      </c>
      <c r="AJ89" s="3" t="s">
        <v>444</v>
      </c>
      <c r="AK89" s="3" t="s">
        <v>444</v>
      </c>
      <c r="AL89" s="35" t="s">
        <v>410</v>
      </c>
    </row>
    <row r="90" spans="1:38" s="5" customFormat="1" ht="26.25" customHeight="1" thickBot="1" x14ac:dyDescent="0.3">
      <c r="A90" s="55" t="s">
        <v>206</v>
      </c>
      <c r="B90" s="61" t="s">
        <v>224</v>
      </c>
      <c r="C90" s="65" t="s">
        <v>225</v>
      </c>
      <c r="D90" s="57"/>
      <c r="E90" s="3" t="s">
        <v>444</v>
      </c>
      <c r="F90" s="3">
        <v>1.2559804620940564</v>
      </c>
      <c r="G90" s="3" t="s">
        <v>444</v>
      </c>
      <c r="H90" s="3" t="s">
        <v>444</v>
      </c>
      <c r="I90" s="3">
        <v>4.5184600000000002E-3</v>
      </c>
      <c r="J90" s="3">
        <v>1.4588E-2</v>
      </c>
      <c r="K90" s="3">
        <v>3.6274000000000001E-2</v>
      </c>
      <c r="L90" s="3" t="s">
        <v>444</v>
      </c>
      <c r="M90" s="3" t="s">
        <v>444</v>
      </c>
      <c r="N90" s="3" t="s">
        <v>444</v>
      </c>
      <c r="O90" s="3" t="s">
        <v>444</v>
      </c>
      <c r="P90" s="3" t="s">
        <v>444</v>
      </c>
      <c r="Q90" s="3" t="s">
        <v>444</v>
      </c>
      <c r="R90" s="3" t="s">
        <v>444</v>
      </c>
      <c r="S90" s="3" t="s">
        <v>444</v>
      </c>
      <c r="T90" s="3" t="s">
        <v>444</v>
      </c>
      <c r="U90" s="3" t="s">
        <v>444</v>
      </c>
      <c r="V90" s="3" t="s">
        <v>444</v>
      </c>
      <c r="W90" s="3" t="s">
        <v>444</v>
      </c>
      <c r="X90" s="3">
        <v>4.2966262500000003E-3</v>
      </c>
      <c r="Y90" s="3">
        <v>2.16877325E-3</v>
      </c>
      <c r="Z90" s="3">
        <v>2.16877325E-3</v>
      </c>
      <c r="AA90" s="3">
        <v>2.16877325E-3</v>
      </c>
      <c r="AB90" s="3">
        <v>1.0802946000000001E-2</v>
      </c>
      <c r="AC90" s="3" t="s">
        <v>444</v>
      </c>
      <c r="AD90" s="3" t="s">
        <v>444</v>
      </c>
      <c r="AE90" s="46"/>
      <c r="AF90" s="3" t="s">
        <v>444</v>
      </c>
      <c r="AG90" s="3" t="s">
        <v>444</v>
      </c>
      <c r="AH90" s="3" t="s">
        <v>444</v>
      </c>
      <c r="AI90" s="3" t="s">
        <v>444</v>
      </c>
      <c r="AJ90" s="3" t="s">
        <v>444</v>
      </c>
      <c r="AK90" s="3" t="s">
        <v>444</v>
      </c>
      <c r="AL90" s="35" t="s">
        <v>410</v>
      </c>
    </row>
    <row r="91" spans="1:38" ht="26.25" customHeight="1" thickBot="1" x14ac:dyDescent="0.3">
      <c r="A91" s="55" t="s">
        <v>206</v>
      </c>
      <c r="B91" s="59" t="s">
        <v>402</v>
      </c>
      <c r="C91" s="61" t="s">
        <v>226</v>
      </c>
      <c r="D91" s="57"/>
      <c r="E91" s="3">
        <v>2.9093073186926385E-2</v>
      </c>
      <c r="F91" s="3">
        <v>9.9994602841328273E-2</v>
      </c>
      <c r="G91" s="3">
        <v>1.0409421962873103E-2</v>
      </c>
      <c r="H91" s="3">
        <v>6.6602280756222446E-2</v>
      </c>
      <c r="I91" s="3">
        <v>0.46130017291732683</v>
      </c>
      <c r="J91" s="3">
        <v>0.4871507364113758</v>
      </c>
      <c r="K91" s="3">
        <v>0.49249002650987572</v>
      </c>
      <c r="L91" s="3">
        <v>1.9499196957089631E-3</v>
      </c>
      <c r="M91" s="3">
        <v>0.88993242985709509</v>
      </c>
      <c r="N91" s="3">
        <v>0.6214929765171997</v>
      </c>
      <c r="O91" s="3">
        <v>0.1650556910133705</v>
      </c>
      <c r="P91" s="3">
        <v>2.291839953996436E-3</v>
      </c>
      <c r="Q91" s="3">
        <v>1.1530825293554875E-3</v>
      </c>
      <c r="R91" s="3">
        <v>0.33875624869461135</v>
      </c>
      <c r="S91" s="3">
        <v>13.612751981472233</v>
      </c>
      <c r="T91" s="3">
        <v>0.60708167559046866</v>
      </c>
      <c r="U91" s="3">
        <v>7.720592734008104E-2</v>
      </c>
      <c r="V91" s="3">
        <v>7.8728092648747019</v>
      </c>
      <c r="W91" s="3">
        <v>1.6048746112342759E-3</v>
      </c>
      <c r="X91" s="3">
        <v>1.7814104009700462E-3</v>
      </c>
      <c r="Y91" s="3">
        <v>7.2219340585542423E-4</v>
      </c>
      <c r="Z91" s="3">
        <v>7.2219340585542423E-4</v>
      </c>
      <c r="AA91" s="3">
        <v>7.2219340585542423E-4</v>
      </c>
      <c r="AB91" s="3">
        <v>3.9479906186363194E-3</v>
      </c>
      <c r="AC91" s="3" t="s">
        <v>444</v>
      </c>
      <c r="AD91" s="3" t="s">
        <v>444</v>
      </c>
      <c r="AE91" s="46"/>
      <c r="AF91" s="3" t="s">
        <v>444</v>
      </c>
      <c r="AG91" s="3" t="s">
        <v>444</v>
      </c>
      <c r="AH91" s="3" t="s">
        <v>444</v>
      </c>
      <c r="AI91" s="3" t="s">
        <v>444</v>
      </c>
      <c r="AJ91" s="3" t="s">
        <v>444</v>
      </c>
      <c r="AK91" s="3" t="s">
        <v>444</v>
      </c>
      <c r="AL91" s="35" t="s">
        <v>410</v>
      </c>
    </row>
    <row r="92" spans="1:38" ht="26.25" customHeight="1" thickBot="1" x14ac:dyDescent="0.3">
      <c r="A92" s="55" t="s">
        <v>53</v>
      </c>
      <c r="B92" s="55" t="s">
        <v>227</v>
      </c>
      <c r="C92" s="56" t="s">
        <v>228</v>
      </c>
      <c r="D92" s="62"/>
      <c r="E92" s="3">
        <v>2.019E-2</v>
      </c>
      <c r="F92" s="3">
        <v>0.84123022999999997</v>
      </c>
      <c r="G92" s="3">
        <v>1.7999999999999999E-2</v>
      </c>
      <c r="H92" s="3" t="s">
        <v>443</v>
      </c>
      <c r="I92" s="3" t="s">
        <v>445</v>
      </c>
      <c r="J92" s="3" t="s">
        <v>445</v>
      </c>
      <c r="K92" s="3" t="s">
        <v>445</v>
      </c>
      <c r="L92" s="3" t="s">
        <v>443</v>
      </c>
      <c r="M92" s="3">
        <v>7.1759800000000002E-3</v>
      </c>
      <c r="N92" s="3" t="s">
        <v>443</v>
      </c>
      <c r="O92" s="3" t="s">
        <v>443</v>
      </c>
      <c r="P92" s="3" t="s">
        <v>443</v>
      </c>
      <c r="Q92" s="3" t="s">
        <v>443</v>
      </c>
      <c r="R92" s="3" t="s">
        <v>443</v>
      </c>
      <c r="S92" s="3" t="s">
        <v>443</v>
      </c>
      <c r="T92" s="3" t="s">
        <v>443</v>
      </c>
      <c r="U92" s="3" t="s">
        <v>444</v>
      </c>
      <c r="V92" s="3" t="s">
        <v>444</v>
      </c>
      <c r="W92" s="3" t="s">
        <v>444</v>
      </c>
      <c r="X92" s="3" t="s">
        <v>444</v>
      </c>
      <c r="Y92" s="3" t="s">
        <v>444</v>
      </c>
      <c r="Z92" s="3" t="s">
        <v>444</v>
      </c>
      <c r="AA92" s="3" t="s">
        <v>444</v>
      </c>
      <c r="AB92" s="3" t="s">
        <v>444</v>
      </c>
      <c r="AC92" s="3" t="s">
        <v>444</v>
      </c>
      <c r="AD92" s="3" t="s">
        <v>444</v>
      </c>
      <c r="AE92" s="46"/>
      <c r="AF92" s="3" t="s">
        <v>444</v>
      </c>
      <c r="AG92" s="3" t="s">
        <v>444</v>
      </c>
      <c r="AH92" s="3" t="s">
        <v>444</v>
      </c>
      <c r="AI92" s="3" t="s">
        <v>444</v>
      </c>
      <c r="AJ92" s="3" t="s">
        <v>444</v>
      </c>
      <c r="AK92" s="3">
        <v>378.08100000000002</v>
      </c>
      <c r="AL92" s="35" t="s">
        <v>229</v>
      </c>
    </row>
    <row r="93" spans="1:38" ht="26.25" customHeight="1" thickBot="1" x14ac:dyDescent="0.3">
      <c r="A93" s="55" t="s">
        <v>53</v>
      </c>
      <c r="B93" s="59" t="s">
        <v>230</v>
      </c>
      <c r="C93" s="56" t="s">
        <v>403</v>
      </c>
      <c r="D93" s="62"/>
      <c r="E93" s="3">
        <v>4.4613697758999996E-2</v>
      </c>
      <c r="F93" s="3">
        <v>3.0202867470741412</v>
      </c>
      <c r="G93" s="3">
        <v>1.0342E-2</v>
      </c>
      <c r="H93" s="3" t="s">
        <v>443</v>
      </c>
      <c r="I93" s="3">
        <v>1.9725498513000355E-2</v>
      </c>
      <c r="J93" s="3">
        <v>5.0915016006661665E-2</v>
      </c>
      <c r="K93" s="3">
        <v>0.1173588218396701</v>
      </c>
      <c r="L93" s="3">
        <v>8.11435821382E-7</v>
      </c>
      <c r="M93" s="3">
        <v>4.0074166048000001E-2</v>
      </c>
      <c r="N93" s="3" t="s">
        <v>443</v>
      </c>
      <c r="O93" s="3" t="s">
        <v>444</v>
      </c>
      <c r="P93" s="3" t="s">
        <v>443</v>
      </c>
      <c r="Q93" s="3" t="s">
        <v>444</v>
      </c>
      <c r="R93" s="3" t="s">
        <v>444</v>
      </c>
      <c r="S93" s="3" t="s">
        <v>444</v>
      </c>
      <c r="T93" s="3" t="s">
        <v>444</v>
      </c>
      <c r="U93" s="3" t="s">
        <v>444</v>
      </c>
      <c r="V93" s="3" t="s">
        <v>444</v>
      </c>
      <c r="W93" s="3">
        <v>2.1734889999999998E-3</v>
      </c>
      <c r="X93" s="3" t="s">
        <v>444</v>
      </c>
      <c r="Y93" s="3" t="s">
        <v>444</v>
      </c>
      <c r="Z93" s="3" t="s">
        <v>444</v>
      </c>
      <c r="AA93" s="3" t="s">
        <v>444</v>
      </c>
      <c r="AB93" s="3" t="s">
        <v>444</v>
      </c>
      <c r="AC93" s="3" t="s">
        <v>444</v>
      </c>
      <c r="AD93" s="3" t="s">
        <v>444</v>
      </c>
      <c r="AE93" s="46"/>
      <c r="AF93" s="3" t="s">
        <v>444</v>
      </c>
      <c r="AG93" s="3" t="s">
        <v>444</v>
      </c>
      <c r="AH93" s="3" t="s">
        <v>444</v>
      </c>
      <c r="AI93" s="3" t="s">
        <v>444</v>
      </c>
      <c r="AJ93" s="3" t="s">
        <v>444</v>
      </c>
      <c r="AK93" s="3" t="s">
        <v>444</v>
      </c>
      <c r="AL93" s="35" t="s">
        <v>231</v>
      </c>
    </row>
    <row r="94" spans="1:38" ht="26.25" customHeight="1" thickBot="1" x14ac:dyDescent="0.3">
      <c r="A94" s="55" t="s">
        <v>53</v>
      </c>
      <c r="B94" s="68" t="s">
        <v>404</v>
      </c>
      <c r="C94" s="56" t="s">
        <v>232</v>
      </c>
      <c r="D94" s="57"/>
      <c r="E94" s="3" t="s">
        <v>446</v>
      </c>
      <c r="F94" s="3" t="s">
        <v>446</v>
      </c>
      <c r="G94" s="3" t="s">
        <v>446</v>
      </c>
      <c r="H94" s="3" t="s">
        <v>446</v>
      </c>
      <c r="I94" s="3" t="s">
        <v>446</v>
      </c>
      <c r="J94" s="3" t="s">
        <v>446</v>
      </c>
      <c r="K94" s="3" t="s">
        <v>446</v>
      </c>
      <c r="L94" s="3" t="s">
        <v>446</v>
      </c>
      <c r="M94" s="3" t="s">
        <v>446</v>
      </c>
      <c r="N94" s="3" t="s">
        <v>446</v>
      </c>
      <c r="O94" s="3" t="s">
        <v>446</v>
      </c>
      <c r="P94" s="3" t="s">
        <v>446</v>
      </c>
      <c r="Q94" s="3" t="s">
        <v>446</v>
      </c>
      <c r="R94" s="3" t="s">
        <v>446</v>
      </c>
      <c r="S94" s="3" t="s">
        <v>446</v>
      </c>
      <c r="T94" s="3" t="s">
        <v>446</v>
      </c>
      <c r="U94" s="3" t="s">
        <v>446</v>
      </c>
      <c r="V94" s="3" t="s">
        <v>446</v>
      </c>
      <c r="W94" s="3" t="s">
        <v>446</v>
      </c>
      <c r="X94" s="3" t="s">
        <v>446</v>
      </c>
      <c r="Y94" s="3" t="s">
        <v>446</v>
      </c>
      <c r="Z94" s="3" t="s">
        <v>446</v>
      </c>
      <c r="AA94" s="3" t="s">
        <v>446</v>
      </c>
      <c r="AB94" s="3" t="s">
        <v>446</v>
      </c>
      <c r="AC94" s="3" t="s">
        <v>446</v>
      </c>
      <c r="AD94" s="3" t="s">
        <v>446</v>
      </c>
      <c r="AE94" s="46"/>
      <c r="AF94" s="3" t="s">
        <v>446</v>
      </c>
      <c r="AG94" s="3" t="s">
        <v>446</v>
      </c>
      <c r="AH94" s="3" t="s">
        <v>446</v>
      </c>
      <c r="AI94" s="3" t="s">
        <v>446</v>
      </c>
      <c r="AJ94" s="3" t="s">
        <v>446</v>
      </c>
      <c r="AK94" s="3" t="s">
        <v>446</v>
      </c>
      <c r="AL94" s="35" t="s">
        <v>410</v>
      </c>
    </row>
    <row r="95" spans="1:38" ht="26.25" customHeight="1" thickBot="1" x14ac:dyDescent="0.3">
      <c r="A95" s="55" t="s">
        <v>53</v>
      </c>
      <c r="B95" s="68" t="s">
        <v>233</v>
      </c>
      <c r="C95" s="56" t="s">
        <v>234</v>
      </c>
      <c r="D95" s="62"/>
      <c r="E95" s="3">
        <v>0.39573799999999998</v>
      </c>
      <c r="F95" s="3">
        <v>1.124244</v>
      </c>
      <c r="G95" s="3" t="s">
        <v>443</v>
      </c>
      <c r="H95" s="3" t="s">
        <v>443</v>
      </c>
      <c r="I95" s="3">
        <v>3.1155719999999998E-2</v>
      </c>
      <c r="J95" s="3">
        <v>3.1680300000000002E-2</v>
      </c>
      <c r="K95" s="3">
        <v>3.2501999999999996E-2</v>
      </c>
      <c r="L95" s="3">
        <v>8.7236015999999993E-5</v>
      </c>
      <c r="M95" s="3">
        <v>0.13825199999999999</v>
      </c>
      <c r="N95" s="3">
        <v>4.7390000000000002E-2</v>
      </c>
      <c r="O95" s="3" t="s">
        <v>443</v>
      </c>
      <c r="P95" s="3" t="s">
        <v>444</v>
      </c>
      <c r="Q95" s="3" t="s">
        <v>443</v>
      </c>
      <c r="R95" s="3" t="s">
        <v>443</v>
      </c>
      <c r="S95" s="3">
        <v>3.0000000000000001E-3</v>
      </c>
      <c r="T95" s="3" t="s">
        <v>443</v>
      </c>
      <c r="U95" s="3" t="s">
        <v>444</v>
      </c>
      <c r="V95" s="3" t="s">
        <v>444</v>
      </c>
      <c r="W95" s="3">
        <v>4.1819425E-2</v>
      </c>
      <c r="X95" s="3" t="s">
        <v>444</v>
      </c>
      <c r="Y95" s="3" t="s">
        <v>444</v>
      </c>
      <c r="Z95" s="3" t="s">
        <v>444</v>
      </c>
      <c r="AA95" s="3" t="s">
        <v>444</v>
      </c>
      <c r="AB95" s="3" t="s">
        <v>444</v>
      </c>
      <c r="AC95" s="3" t="s">
        <v>444</v>
      </c>
      <c r="AD95" s="3" t="s">
        <v>444</v>
      </c>
      <c r="AE95" s="46"/>
      <c r="AF95" s="3" t="s">
        <v>444</v>
      </c>
      <c r="AG95" s="3" t="s">
        <v>444</v>
      </c>
      <c r="AH95" s="3" t="s">
        <v>444</v>
      </c>
      <c r="AI95" s="3" t="s">
        <v>444</v>
      </c>
      <c r="AJ95" s="3" t="s">
        <v>444</v>
      </c>
      <c r="AK95" s="3" t="s">
        <v>443</v>
      </c>
      <c r="AL95" s="35" t="s">
        <v>410</v>
      </c>
    </row>
    <row r="96" spans="1:38" ht="26.25" customHeight="1" thickBot="1" x14ac:dyDescent="0.3">
      <c r="A96" s="55" t="s">
        <v>53</v>
      </c>
      <c r="B96" s="59" t="s">
        <v>235</v>
      </c>
      <c r="C96" s="56" t="s">
        <v>236</v>
      </c>
      <c r="D96" s="69"/>
      <c r="E96" s="3" t="s">
        <v>446</v>
      </c>
      <c r="F96" s="3" t="s">
        <v>446</v>
      </c>
      <c r="G96" s="3" t="s">
        <v>446</v>
      </c>
      <c r="H96" s="3" t="s">
        <v>446</v>
      </c>
      <c r="I96" s="3" t="s">
        <v>446</v>
      </c>
      <c r="J96" s="3" t="s">
        <v>446</v>
      </c>
      <c r="K96" s="3" t="s">
        <v>446</v>
      </c>
      <c r="L96" s="3" t="s">
        <v>446</v>
      </c>
      <c r="M96" s="3" t="s">
        <v>446</v>
      </c>
      <c r="N96" s="3" t="s">
        <v>446</v>
      </c>
      <c r="O96" s="3" t="s">
        <v>446</v>
      </c>
      <c r="P96" s="3" t="s">
        <v>446</v>
      </c>
      <c r="Q96" s="3" t="s">
        <v>446</v>
      </c>
      <c r="R96" s="3" t="s">
        <v>446</v>
      </c>
      <c r="S96" s="3" t="s">
        <v>446</v>
      </c>
      <c r="T96" s="3" t="s">
        <v>446</v>
      </c>
      <c r="U96" s="3" t="s">
        <v>446</v>
      </c>
      <c r="V96" s="3" t="s">
        <v>446</v>
      </c>
      <c r="W96" s="3" t="s">
        <v>446</v>
      </c>
      <c r="X96" s="3" t="s">
        <v>446</v>
      </c>
      <c r="Y96" s="3" t="s">
        <v>446</v>
      </c>
      <c r="Z96" s="3" t="s">
        <v>446</v>
      </c>
      <c r="AA96" s="3" t="s">
        <v>446</v>
      </c>
      <c r="AB96" s="3" t="s">
        <v>446</v>
      </c>
      <c r="AC96" s="3" t="s">
        <v>446</v>
      </c>
      <c r="AD96" s="3" t="s">
        <v>446</v>
      </c>
      <c r="AE96" s="46"/>
      <c r="AF96" s="3" t="s">
        <v>446</v>
      </c>
      <c r="AG96" s="3" t="s">
        <v>446</v>
      </c>
      <c r="AH96" s="3" t="s">
        <v>446</v>
      </c>
      <c r="AI96" s="3" t="s">
        <v>446</v>
      </c>
      <c r="AJ96" s="3" t="s">
        <v>446</v>
      </c>
      <c r="AK96" s="3" t="s">
        <v>446</v>
      </c>
      <c r="AL96" s="35" t="s">
        <v>410</v>
      </c>
    </row>
    <row r="97" spans="1:38" ht="26.25" customHeight="1" thickBot="1" x14ac:dyDescent="0.3">
      <c r="A97" s="55" t="s">
        <v>53</v>
      </c>
      <c r="B97" s="59" t="s">
        <v>237</v>
      </c>
      <c r="C97" s="56" t="s">
        <v>238</v>
      </c>
      <c r="D97" s="69"/>
      <c r="E97" s="3" t="s">
        <v>444</v>
      </c>
      <c r="F97" s="3" t="s">
        <v>444</v>
      </c>
      <c r="G97" s="3" t="s">
        <v>444</v>
      </c>
      <c r="H97" s="3" t="s">
        <v>444</v>
      </c>
      <c r="I97" s="3" t="s">
        <v>444</v>
      </c>
      <c r="J97" s="3" t="s">
        <v>444</v>
      </c>
      <c r="K97" s="3" t="s">
        <v>444</v>
      </c>
      <c r="L97" s="3" t="s">
        <v>444</v>
      </c>
      <c r="M97" s="3" t="s">
        <v>444</v>
      </c>
      <c r="N97" s="3" t="s">
        <v>443</v>
      </c>
      <c r="O97" s="3" t="s">
        <v>443</v>
      </c>
      <c r="P97" s="3" t="s">
        <v>443</v>
      </c>
      <c r="Q97" s="3" t="s">
        <v>443</v>
      </c>
      <c r="R97" s="3" t="s">
        <v>443</v>
      </c>
      <c r="S97" s="3" t="s">
        <v>443</v>
      </c>
      <c r="T97" s="3" t="s">
        <v>443</v>
      </c>
      <c r="U97" s="3" t="s">
        <v>443</v>
      </c>
      <c r="V97" s="3" t="s">
        <v>443</v>
      </c>
      <c r="W97" s="3" t="s">
        <v>443</v>
      </c>
      <c r="X97" s="3" t="s">
        <v>443</v>
      </c>
      <c r="Y97" s="3" t="s">
        <v>443</v>
      </c>
      <c r="Z97" s="3" t="s">
        <v>443</v>
      </c>
      <c r="AA97" s="3" t="s">
        <v>443</v>
      </c>
      <c r="AB97" s="3" t="s">
        <v>443</v>
      </c>
      <c r="AC97" s="3" t="s">
        <v>443</v>
      </c>
      <c r="AD97" s="3">
        <v>13.809096024247999</v>
      </c>
      <c r="AE97" s="46"/>
      <c r="AF97" s="3" t="s">
        <v>444</v>
      </c>
      <c r="AG97" s="3" t="s">
        <v>444</v>
      </c>
      <c r="AH97" s="3" t="s">
        <v>444</v>
      </c>
      <c r="AI97" s="3" t="s">
        <v>444</v>
      </c>
      <c r="AJ97" s="3" t="s">
        <v>444</v>
      </c>
      <c r="AK97" s="3" t="s">
        <v>444</v>
      </c>
      <c r="AL97" s="35" t="s">
        <v>410</v>
      </c>
    </row>
    <row r="98" spans="1:38" ht="26.25" customHeight="1" thickBot="1" x14ac:dyDescent="0.3">
      <c r="A98" s="55" t="s">
        <v>53</v>
      </c>
      <c r="B98" s="59" t="s">
        <v>239</v>
      </c>
      <c r="C98" s="61" t="s">
        <v>240</v>
      </c>
      <c r="D98" s="69"/>
      <c r="E98" s="3" t="s">
        <v>443</v>
      </c>
      <c r="F98" s="3">
        <v>4.7589999999999997E-6</v>
      </c>
      <c r="G98" s="3" t="s">
        <v>443</v>
      </c>
      <c r="H98" s="3">
        <v>1.903E-3</v>
      </c>
      <c r="I98" s="3">
        <v>8.579708478456699E-2</v>
      </c>
      <c r="J98" s="3">
        <v>0.75513545053601527</v>
      </c>
      <c r="K98" s="3">
        <v>2.1212561500000002</v>
      </c>
      <c r="L98" s="3" t="s">
        <v>443</v>
      </c>
      <c r="M98" s="3" t="s">
        <v>443</v>
      </c>
      <c r="N98" s="3" t="s">
        <v>443</v>
      </c>
      <c r="O98" s="3" t="s">
        <v>443</v>
      </c>
      <c r="P98" s="3" t="s">
        <v>443</v>
      </c>
      <c r="Q98" s="3" t="s">
        <v>443</v>
      </c>
      <c r="R98" s="3">
        <v>1.0510000000000001E-3</v>
      </c>
      <c r="S98" s="3" t="s">
        <v>443</v>
      </c>
      <c r="T98" s="3">
        <v>2.31E-4</v>
      </c>
      <c r="U98" s="3" t="s">
        <v>443</v>
      </c>
      <c r="V98" s="3">
        <v>0.16200000000000001</v>
      </c>
      <c r="W98" s="3" t="s">
        <v>443</v>
      </c>
      <c r="X98" s="3">
        <v>1.3835052E-8</v>
      </c>
      <c r="Y98" s="3" t="s">
        <v>443</v>
      </c>
      <c r="Z98" s="3">
        <v>1.3835052E-8</v>
      </c>
      <c r="AA98" s="3">
        <v>1.3835052E-8</v>
      </c>
      <c r="AB98" s="3">
        <v>4.1505157000000001E-8</v>
      </c>
      <c r="AC98" s="3" t="s">
        <v>444</v>
      </c>
      <c r="AD98" s="3" t="s">
        <v>443</v>
      </c>
      <c r="AE98" s="46"/>
      <c r="AF98" s="3" t="s">
        <v>444</v>
      </c>
      <c r="AG98" s="3" t="s">
        <v>444</v>
      </c>
      <c r="AH98" s="3" t="s">
        <v>444</v>
      </c>
      <c r="AI98" s="3" t="s">
        <v>444</v>
      </c>
      <c r="AJ98" s="3" t="s">
        <v>444</v>
      </c>
      <c r="AK98" s="3" t="s">
        <v>444</v>
      </c>
      <c r="AL98" s="35" t="s">
        <v>410</v>
      </c>
    </row>
    <row r="99" spans="1:38" ht="26.25" customHeight="1" thickBot="1" x14ac:dyDescent="0.3">
      <c r="A99" s="55" t="s">
        <v>241</v>
      </c>
      <c r="B99" s="55" t="s">
        <v>242</v>
      </c>
      <c r="C99" s="56" t="s">
        <v>405</v>
      </c>
      <c r="D99" s="69"/>
      <c r="E99" s="3">
        <v>0.35302857460129988</v>
      </c>
      <c r="F99" s="3">
        <v>11.808860021731784</v>
      </c>
      <c r="G99" s="3" t="s">
        <v>444</v>
      </c>
      <c r="H99" s="3">
        <v>7.0812397759475312</v>
      </c>
      <c r="I99" s="3">
        <v>5.0338214855701141E-2</v>
      </c>
      <c r="J99" s="3">
        <v>9.1508998236809053E-2</v>
      </c>
      <c r="K99" s="3">
        <v>0.20044829375681991</v>
      </c>
      <c r="L99" s="3" t="s">
        <v>444</v>
      </c>
      <c r="M99" s="3" t="s">
        <v>444</v>
      </c>
      <c r="N99" s="3" t="s">
        <v>444</v>
      </c>
      <c r="O99" s="3" t="s">
        <v>444</v>
      </c>
      <c r="P99" s="3" t="s">
        <v>444</v>
      </c>
      <c r="Q99" s="3" t="s">
        <v>444</v>
      </c>
      <c r="R99" s="3" t="s">
        <v>444</v>
      </c>
      <c r="S99" s="3" t="s">
        <v>444</v>
      </c>
      <c r="T99" s="3" t="s">
        <v>444</v>
      </c>
      <c r="U99" s="3" t="s">
        <v>444</v>
      </c>
      <c r="V99" s="3" t="s">
        <v>444</v>
      </c>
      <c r="W99" s="3" t="s">
        <v>444</v>
      </c>
      <c r="X99" s="3" t="s">
        <v>444</v>
      </c>
      <c r="Y99" s="3" t="s">
        <v>444</v>
      </c>
      <c r="Z99" s="3" t="s">
        <v>444</v>
      </c>
      <c r="AA99" s="3" t="s">
        <v>444</v>
      </c>
      <c r="AB99" s="3" t="s">
        <v>444</v>
      </c>
      <c r="AC99" s="3" t="s">
        <v>444</v>
      </c>
      <c r="AD99" s="3" t="s">
        <v>444</v>
      </c>
      <c r="AE99" s="46"/>
      <c r="AF99" s="3" t="s">
        <v>444</v>
      </c>
      <c r="AG99" s="3" t="s">
        <v>444</v>
      </c>
      <c r="AH99" s="3" t="s">
        <v>444</v>
      </c>
      <c r="AI99" s="3" t="s">
        <v>444</v>
      </c>
      <c r="AJ99" s="3" t="s">
        <v>444</v>
      </c>
      <c r="AK99" s="3">
        <v>492.96650355049053</v>
      </c>
      <c r="AL99" s="35" t="s">
        <v>243</v>
      </c>
    </row>
    <row r="100" spans="1:38" ht="26.25" customHeight="1" thickBot="1" x14ac:dyDescent="0.3">
      <c r="A100" s="55" t="s">
        <v>241</v>
      </c>
      <c r="B100" s="55" t="s">
        <v>244</v>
      </c>
      <c r="C100" s="56" t="s">
        <v>406</v>
      </c>
      <c r="D100" s="69"/>
      <c r="E100" s="3">
        <v>1.0092092473991285</v>
      </c>
      <c r="F100" s="3">
        <v>16.127255229624495</v>
      </c>
      <c r="G100" s="3" t="s">
        <v>444</v>
      </c>
      <c r="H100" s="3">
        <v>11.933178660535404</v>
      </c>
      <c r="I100" s="3">
        <v>0.11176334953658118</v>
      </c>
      <c r="J100" s="3">
        <v>0.18531456630581214</v>
      </c>
      <c r="K100" s="3">
        <v>0.40450684303123907</v>
      </c>
      <c r="L100" s="3" t="s">
        <v>444</v>
      </c>
      <c r="M100" s="3" t="s">
        <v>444</v>
      </c>
      <c r="N100" s="3" t="s">
        <v>444</v>
      </c>
      <c r="O100" s="3" t="s">
        <v>444</v>
      </c>
      <c r="P100" s="3" t="s">
        <v>444</v>
      </c>
      <c r="Q100" s="3" t="s">
        <v>444</v>
      </c>
      <c r="R100" s="3" t="s">
        <v>444</v>
      </c>
      <c r="S100" s="3" t="s">
        <v>444</v>
      </c>
      <c r="T100" s="3" t="s">
        <v>444</v>
      </c>
      <c r="U100" s="3" t="s">
        <v>444</v>
      </c>
      <c r="V100" s="3" t="s">
        <v>444</v>
      </c>
      <c r="W100" s="3" t="s">
        <v>444</v>
      </c>
      <c r="X100" s="3" t="s">
        <v>444</v>
      </c>
      <c r="Y100" s="3" t="s">
        <v>444</v>
      </c>
      <c r="Z100" s="3" t="s">
        <v>444</v>
      </c>
      <c r="AA100" s="3" t="s">
        <v>444</v>
      </c>
      <c r="AB100" s="3" t="s">
        <v>444</v>
      </c>
      <c r="AC100" s="3" t="s">
        <v>444</v>
      </c>
      <c r="AD100" s="3" t="s">
        <v>444</v>
      </c>
      <c r="AE100" s="46"/>
      <c r="AF100" s="3" t="s">
        <v>444</v>
      </c>
      <c r="AG100" s="3" t="s">
        <v>444</v>
      </c>
      <c r="AH100" s="3" t="s">
        <v>444</v>
      </c>
      <c r="AI100" s="3" t="s">
        <v>444</v>
      </c>
      <c r="AJ100" s="3" t="s">
        <v>444</v>
      </c>
      <c r="AK100" s="3">
        <v>1928.8917958005786</v>
      </c>
      <c r="AL100" s="35" t="s">
        <v>243</v>
      </c>
    </row>
    <row r="101" spans="1:38" ht="26.25" customHeight="1" thickBot="1" x14ac:dyDescent="0.3">
      <c r="A101" s="55" t="s">
        <v>241</v>
      </c>
      <c r="B101" s="55" t="s">
        <v>245</v>
      </c>
      <c r="C101" s="56" t="s">
        <v>246</v>
      </c>
      <c r="D101" s="69"/>
      <c r="E101" s="3">
        <v>4.1505991293085418E-3</v>
      </c>
      <c r="F101" s="3">
        <v>3.6265096527985125E-2</v>
      </c>
      <c r="G101" s="3" t="s">
        <v>444</v>
      </c>
      <c r="H101" s="3">
        <v>9.2350251491419816E-2</v>
      </c>
      <c r="I101" s="3">
        <v>2.0337855929751258E-3</v>
      </c>
      <c r="J101" s="3">
        <v>6.1012967789253773E-3</v>
      </c>
      <c r="K101" s="3">
        <v>1.4236389150825882E-2</v>
      </c>
      <c r="L101" s="3" t="s">
        <v>444</v>
      </c>
      <c r="M101" s="3" t="s">
        <v>444</v>
      </c>
      <c r="N101" s="3" t="s">
        <v>444</v>
      </c>
      <c r="O101" s="3" t="s">
        <v>444</v>
      </c>
      <c r="P101" s="3" t="s">
        <v>444</v>
      </c>
      <c r="Q101" s="3" t="s">
        <v>444</v>
      </c>
      <c r="R101" s="3" t="s">
        <v>444</v>
      </c>
      <c r="S101" s="3" t="s">
        <v>444</v>
      </c>
      <c r="T101" s="3" t="s">
        <v>444</v>
      </c>
      <c r="U101" s="3" t="s">
        <v>444</v>
      </c>
      <c r="V101" s="3" t="s">
        <v>444</v>
      </c>
      <c r="W101" s="3" t="s">
        <v>444</v>
      </c>
      <c r="X101" s="3" t="s">
        <v>444</v>
      </c>
      <c r="Y101" s="3" t="s">
        <v>444</v>
      </c>
      <c r="Z101" s="3" t="s">
        <v>444</v>
      </c>
      <c r="AA101" s="3" t="s">
        <v>444</v>
      </c>
      <c r="AB101" s="3" t="s">
        <v>444</v>
      </c>
      <c r="AC101" s="3" t="s">
        <v>444</v>
      </c>
      <c r="AD101" s="3" t="s">
        <v>444</v>
      </c>
      <c r="AE101" s="46"/>
      <c r="AF101" s="3" t="s">
        <v>444</v>
      </c>
      <c r="AG101" s="3" t="s">
        <v>444</v>
      </c>
      <c r="AH101" s="3" t="s">
        <v>444</v>
      </c>
      <c r="AI101" s="3" t="s">
        <v>444</v>
      </c>
      <c r="AJ101" s="3" t="s">
        <v>444</v>
      </c>
      <c r="AK101" s="3">
        <v>129.98627964875629</v>
      </c>
      <c r="AL101" s="35" t="s">
        <v>243</v>
      </c>
    </row>
    <row r="102" spans="1:38" ht="26.25" customHeight="1" thickBot="1" x14ac:dyDescent="0.3">
      <c r="A102" s="55" t="s">
        <v>241</v>
      </c>
      <c r="B102" s="55" t="s">
        <v>247</v>
      </c>
      <c r="C102" s="56" t="s">
        <v>384</v>
      </c>
      <c r="D102" s="69"/>
      <c r="E102" s="3">
        <v>0.29887109725018907</v>
      </c>
      <c r="F102" s="3">
        <v>1.1920269519121582</v>
      </c>
      <c r="G102" s="3" t="s">
        <v>444</v>
      </c>
      <c r="H102" s="3">
        <v>13.765285624396162</v>
      </c>
      <c r="I102" s="3">
        <v>3.8661328565499448E-2</v>
      </c>
      <c r="J102" s="3">
        <v>0.53387378981918909</v>
      </c>
      <c r="K102" s="3">
        <v>3.536111789008261</v>
      </c>
      <c r="L102" s="3" t="s">
        <v>444</v>
      </c>
      <c r="M102" s="3" t="s">
        <v>444</v>
      </c>
      <c r="N102" s="3" t="s">
        <v>444</v>
      </c>
      <c r="O102" s="3" t="s">
        <v>444</v>
      </c>
      <c r="P102" s="3" t="s">
        <v>444</v>
      </c>
      <c r="Q102" s="3" t="s">
        <v>444</v>
      </c>
      <c r="R102" s="3" t="s">
        <v>444</v>
      </c>
      <c r="S102" s="3" t="s">
        <v>444</v>
      </c>
      <c r="T102" s="3" t="s">
        <v>444</v>
      </c>
      <c r="U102" s="3" t="s">
        <v>444</v>
      </c>
      <c r="V102" s="3" t="s">
        <v>444</v>
      </c>
      <c r="W102" s="3" t="s">
        <v>444</v>
      </c>
      <c r="X102" s="3" t="s">
        <v>444</v>
      </c>
      <c r="Y102" s="3" t="s">
        <v>444</v>
      </c>
      <c r="Z102" s="3" t="s">
        <v>444</v>
      </c>
      <c r="AA102" s="3" t="s">
        <v>444</v>
      </c>
      <c r="AB102" s="3" t="s">
        <v>444</v>
      </c>
      <c r="AC102" s="3" t="s">
        <v>444</v>
      </c>
      <c r="AD102" s="3" t="s">
        <v>444</v>
      </c>
      <c r="AE102" s="46"/>
      <c r="AF102" s="3" t="s">
        <v>444</v>
      </c>
      <c r="AG102" s="3" t="s">
        <v>444</v>
      </c>
      <c r="AH102" s="3" t="s">
        <v>444</v>
      </c>
      <c r="AI102" s="3" t="s">
        <v>444</v>
      </c>
      <c r="AJ102" s="3" t="s">
        <v>444</v>
      </c>
      <c r="AK102" s="3">
        <v>6344.0122968312271</v>
      </c>
      <c r="AL102" s="35" t="s">
        <v>243</v>
      </c>
    </row>
    <row r="103" spans="1:38" ht="26.25" customHeight="1" thickBot="1" x14ac:dyDescent="0.3">
      <c r="A103" s="55" t="s">
        <v>241</v>
      </c>
      <c r="B103" s="55" t="s">
        <v>248</v>
      </c>
      <c r="C103" s="56" t="s">
        <v>249</v>
      </c>
      <c r="D103" s="69"/>
      <c r="E103" s="3" t="s">
        <v>446</v>
      </c>
      <c r="F103" s="3" t="s">
        <v>446</v>
      </c>
      <c r="G103" s="3" t="s">
        <v>446</v>
      </c>
      <c r="H103" s="3" t="s">
        <v>446</v>
      </c>
      <c r="I103" s="3" t="s">
        <v>446</v>
      </c>
      <c r="J103" s="3" t="s">
        <v>446</v>
      </c>
      <c r="K103" s="3" t="s">
        <v>446</v>
      </c>
      <c r="L103" s="3" t="s">
        <v>446</v>
      </c>
      <c r="M103" s="3" t="s">
        <v>446</v>
      </c>
      <c r="N103" s="3" t="s">
        <v>446</v>
      </c>
      <c r="O103" s="3" t="s">
        <v>446</v>
      </c>
      <c r="P103" s="3" t="s">
        <v>446</v>
      </c>
      <c r="Q103" s="3" t="s">
        <v>446</v>
      </c>
      <c r="R103" s="3" t="s">
        <v>446</v>
      </c>
      <c r="S103" s="3" t="s">
        <v>446</v>
      </c>
      <c r="T103" s="3" t="s">
        <v>446</v>
      </c>
      <c r="U103" s="3" t="s">
        <v>446</v>
      </c>
      <c r="V103" s="3" t="s">
        <v>446</v>
      </c>
      <c r="W103" s="3" t="s">
        <v>446</v>
      </c>
      <c r="X103" s="3" t="s">
        <v>446</v>
      </c>
      <c r="Y103" s="3" t="s">
        <v>446</v>
      </c>
      <c r="Z103" s="3" t="s">
        <v>446</v>
      </c>
      <c r="AA103" s="3" t="s">
        <v>446</v>
      </c>
      <c r="AB103" s="3" t="s">
        <v>446</v>
      </c>
      <c r="AC103" s="3" t="s">
        <v>446</v>
      </c>
      <c r="AD103" s="3" t="s">
        <v>446</v>
      </c>
      <c r="AE103" s="46"/>
      <c r="AF103" s="3" t="s">
        <v>446</v>
      </c>
      <c r="AG103" s="3" t="s">
        <v>446</v>
      </c>
      <c r="AH103" s="3" t="s">
        <v>446</v>
      </c>
      <c r="AI103" s="3" t="s">
        <v>446</v>
      </c>
      <c r="AJ103" s="3" t="s">
        <v>446</v>
      </c>
      <c r="AK103" s="3" t="s">
        <v>446</v>
      </c>
      <c r="AL103" s="35" t="s">
        <v>243</v>
      </c>
    </row>
    <row r="104" spans="1:38" ht="26.25" customHeight="1" thickBot="1" x14ac:dyDescent="0.3">
      <c r="A104" s="55" t="s">
        <v>241</v>
      </c>
      <c r="B104" s="55" t="s">
        <v>250</v>
      </c>
      <c r="C104" s="56" t="s">
        <v>251</v>
      </c>
      <c r="D104" s="69"/>
      <c r="E104" s="3">
        <v>1.2999744895843681E-2</v>
      </c>
      <c r="F104" s="3">
        <v>4.2275787380136536E-2</v>
      </c>
      <c r="G104" s="3" t="s">
        <v>444</v>
      </c>
      <c r="H104" s="3">
        <v>9.7984537160813234E-2</v>
      </c>
      <c r="I104" s="3">
        <v>3.9083625050526295E-4</v>
      </c>
      <c r="J104" s="3">
        <v>1.3182902515157886E-3</v>
      </c>
      <c r="K104" s="3">
        <v>3.0760039202035105E-3</v>
      </c>
      <c r="L104" s="3" t="s">
        <v>444</v>
      </c>
      <c r="M104" s="3" t="s">
        <v>444</v>
      </c>
      <c r="N104" s="3" t="s">
        <v>444</v>
      </c>
      <c r="O104" s="3" t="s">
        <v>444</v>
      </c>
      <c r="P104" s="3" t="s">
        <v>444</v>
      </c>
      <c r="Q104" s="3" t="s">
        <v>444</v>
      </c>
      <c r="R104" s="3" t="s">
        <v>444</v>
      </c>
      <c r="S104" s="3" t="s">
        <v>444</v>
      </c>
      <c r="T104" s="3" t="s">
        <v>444</v>
      </c>
      <c r="U104" s="3" t="s">
        <v>444</v>
      </c>
      <c r="V104" s="3" t="s">
        <v>444</v>
      </c>
      <c r="W104" s="3" t="s">
        <v>444</v>
      </c>
      <c r="X104" s="3" t="s">
        <v>444</v>
      </c>
      <c r="Y104" s="3" t="s">
        <v>444</v>
      </c>
      <c r="Z104" s="3" t="s">
        <v>444</v>
      </c>
      <c r="AA104" s="3" t="s">
        <v>444</v>
      </c>
      <c r="AB104" s="3" t="s">
        <v>444</v>
      </c>
      <c r="AC104" s="3" t="s">
        <v>444</v>
      </c>
      <c r="AD104" s="3" t="s">
        <v>444</v>
      </c>
      <c r="AE104" s="46"/>
      <c r="AF104" s="3" t="s">
        <v>444</v>
      </c>
      <c r="AG104" s="3" t="s">
        <v>444</v>
      </c>
      <c r="AH104" s="3" t="s">
        <v>444</v>
      </c>
      <c r="AI104" s="3" t="s">
        <v>444</v>
      </c>
      <c r="AJ104" s="3" t="s">
        <v>444</v>
      </c>
      <c r="AK104" s="3">
        <v>67.751687525263151</v>
      </c>
      <c r="AL104" s="35" t="s">
        <v>243</v>
      </c>
    </row>
    <row r="105" spans="1:38" ht="26.25" customHeight="1" thickBot="1" x14ac:dyDescent="0.3">
      <c r="A105" s="55" t="s">
        <v>241</v>
      </c>
      <c r="B105" s="55" t="s">
        <v>252</v>
      </c>
      <c r="C105" s="56" t="s">
        <v>253</v>
      </c>
      <c r="D105" s="69"/>
      <c r="E105" s="3">
        <v>5.5062449467415217E-2</v>
      </c>
      <c r="F105" s="3">
        <v>0.60930541382345282</v>
      </c>
      <c r="G105" s="3" t="s">
        <v>444</v>
      </c>
      <c r="H105" s="3">
        <v>0.5173108444579102</v>
      </c>
      <c r="I105" s="3">
        <v>8.9027290794078048E-3</v>
      </c>
      <c r="J105" s="3">
        <v>1.4018621410497983E-2</v>
      </c>
      <c r="K105" s="3">
        <v>3.0586079441086447E-2</v>
      </c>
      <c r="L105" s="3" t="s">
        <v>444</v>
      </c>
      <c r="M105" s="3" t="s">
        <v>444</v>
      </c>
      <c r="N105" s="3" t="s">
        <v>444</v>
      </c>
      <c r="O105" s="3" t="s">
        <v>444</v>
      </c>
      <c r="P105" s="3" t="s">
        <v>444</v>
      </c>
      <c r="Q105" s="3" t="s">
        <v>444</v>
      </c>
      <c r="R105" s="3" t="s">
        <v>444</v>
      </c>
      <c r="S105" s="3" t="s">
        <v>444</v>
      </c>
      <c r="T105" s="3" t="s">
        <v>444</v>
      </c>
      <c r="U105" s="3" t="s">
        <v>444</v>
      </c>
      <c r="V105" s="3" t="s">
        <v>444</v>
      </c>
      <c r="W105" s="3" t="s">
        <v>444</v>
      </c>
      <c r="X105" s="3" t="s">
        <v>444</v>
      </c>
      <c r="Y105" s="3" t="s">
        <v>444</v>
      </c>
      <c r="Z105" s="3" t="s">
        <v>444</v>
      </c>
      <c r="AA105" s="3" t="s">
        <v>444</v>
      </c>
      <c r="AB105" s="3" t="s">
        <v>444</v>
      </c>
      <c r="AC105" s="3" t="s">
        <v>444</v>
      </c>
      <c r="AD105" s="3" t="s">
        <v>444</v>
      </c>
      <c r="AE105" s="46"/>
      <c r="AF105" s="3" t="s">
        <v>444</v>
      </c>
      <c r="AG105" s="3" t="s">
        <v>444</v>
      </c>
      <c r="AH105" s="3" t="s">
        <v>444</v>
      </c>
      <c r="AI105" s="3" t="s">
        <v>444</v>
      </c>
      <c r="AJ105" s="3" t="s">
        <v>444</v>
      </c>
      <c r="AK105" s="3">
        <v>78.313779138627183</v>
      </c>
      <c r="AL105" s="35" t="s">
        <v>243</v>
      </c>
    </row>
    <row r="106" spans="1:38" ht="26.25" customHeight="1" thickBot="1" x14ac:dyDescent="0.3">
      <c r="A106" s="55" t="s">
        <v>241</v>
      </c>
      <c r="B106" s="55" t="s">
        <v>254</v>
      </c>
      <c r="C106" s="56" t="s">
        <v>255</v>
      </c>
      <c r="D106" s="69"/>
      <c r="E106" s="3" t="s">
        <v>445</v>
      </c>
      <c r="F106" s="3" t="s">
        <v>445</v>
      </c>
      <c r="G106" s="3" t="s">
        <v>444</v>
      </c>
      <c r="H106" s="3" t="s">
        <v>445</v>
      </c>
      <c r="I106" s="3" t="s">
        <v>445</v>
      </c>
      <c r="J106" s="3" t="s">
        <v>445</v>
      </c>
      <c r="K106" s="3" t="s">
        <v>445</v>
      </c>
      <c r="L106" s="3" t="s">
        <v>444</v>
      </c>
      <c r="M106" s="3" t="s">
        <v>444</v>
      </c>
      <c r="N106" s="3" t="s">
        <v>444</v>
      </c>
      <c r="O106" s="3" t="s">
        <v>444</v>
      </c>
      <c r="P106" s="3" t="s">
        <v>444</v>
      </c>
      <c r="Q106" s="3" t="s">
        <v>444</v>
      </c>
      <c r="R106" s="3" t="s">
        <v>444</v>
      </c>
      <c r="S106" s="3" t="s">
        <v>444</v>
      </c>
      <c r="T106" s="3" t="s">
        <v>444</v>
      </c>
      <c r="U106" s="3" t="s">
        <v>444</v>
      </c>
      <c r="V106" s="3" t="s">
        <v>444</v>
      </c>
      <c r="W106" s="3" t="s">
        <v>444</v>
      </c>
      <c r="X106" s="3" t="s">
        <v>444</v>
      </c>
      <c r="Y106" s="3" t="s">
        <v>444</v>
      </c>
      <c r="Z106" s="3" t="s">
        <v>444</v>
      </c>
      <c r="AA106" s="3" t="s">
        <v>444</v>
      </c>
      <c r="AB106" s="3" t="s">
        <v>444</v>
      </c>
      <c r="AC106" s="3" t="s">
        <v>444</v>
      </c>
      <c r="AD106" s="3" t="s">
        <v>444</v>
      </c>
      <c r="AE106" s="46"/>
      <c r="AF106" s="3" t="s">
        <v>444</v>
      </c>
      <c r="AG106" s="3" t="s">
        <v>444</v>
      </c>
      <c r="AH106" s="3" t="s">
        <v>444</v>
      </c>
      <c r="AI106" s="3" t="s">
        <v>444</v>
      </c>
      <c r="AJ106" s="3" t="s">
        <v>444</v>
      </c>
      <c r="AK106" s="3" t="s">
        <v>445</v>
      </c>
      <c r="AL106" s="35" t="s">
        <v>243</v>
      </c>
    </row>
    <row r="107" spans="1:38" ht="26.25" customHeight="1" thickBot="1" x14ac:dyDescent="0.3">
      <c r="A107" s="55" t="s">
        <v>241</v>
      </c>
      <c r="B107" s="55" t="s">
        <v>256</v>
      </c>
      <c r="C107" s="56" t="s">
        <v>377</v>
      </c>
      <c r="D107" s="69"/>
      <c r="E107" s="3">
        <v>2.1448809001547667E-2</v>
      </c>
      <c r="F107" s="3">
        <v>0.37345038687436449</v>
      </c>
      <c r="G107" s="3" t="s">
        <v>444</v>
      </c>
      <c r="H107" s="3">
        <v>1.434410425058871</v>
      </c>
      <c r="I107" s="3">
        <v>2.2442837373747186E-2</v>
      </c>
      <c r="J107" s="3">
        <v>0.40308003434367967</v>
      </c>
      <c r="K107" s="3">
        <v>1.914630168132478</v>
      </c>
      <c r="L107" s="3" t="s">
        <v>444</v>
      </c>
      <c r="M107" s="3" t="s">
        <v>444</v>
      </c>
      <c r="N107" s="3" t="s">
        <v>444</v>
      </c>
      <c r="O107" s="3" t="s">
        <v>444</v>
      </c>
      <c r="P107" s="3" t="s">
        <v>444</v>
      </c>
      <c r="Q107" s="3" t="s">
        <v>444</v>
      </c>
      <c r="R107" s="3" t="s">
        <v>444</v>
      </c>
      <c r="S107" s="3" t="s">
        <v>444</v>
      </c>
      <c r="T107" s="3" t="s">
        <v>444</v>
      </c>
      <c r="U107" s="3" t="s">
        <v>444</v>
      </c>
      <c r="V107" s="3" t="s">
        <v>444</v>
      </c>
      <c r="W107" s="3" t="s">
        <v>444</v>
      </c>
      <c r="X107" s="3" t="s">
        <v>444</v>
      </c>
      <c r="Y107" s="3" t="s">
        <v>444</v>
      </c>
      <c r="Z107" s="3" t="s">
        <v>444</v>
      </c>
      <c r="AA107" s="3" t="s">
        <v>444</v>
      </c>
      <c r="AB107" s="3" t="s">
        <v>444</v>
      </c>
      <c r="AC107" s="3" t="s">
        <v>444</v>
      </c>
      <c r="AD107" s="3" t="s">
        <v>444</v>
      </c>
      <c r="AE107" s="46"/>
      <c r="AF107" s="3" t="s">
        <v>444</v>
      </c>
      <c r="AG107" s="3" t="s">
        <v>444</v>
      </c>
      <c r="AH107" s="3" t="s">
        <v>444</v>
      </c>
      <c r="AI107" s="3" t="s">
        <v>444</v>
      </c>
      <c r="AJ107" s="3" t="s">
        <v>444</v>
      </c>
      <c r="AK107" s="3">
        <v>11930.298868735927</v>
      </c>
      <c r="AL107" s="35" t="s">
        <v>243</v>
      </c>
    </row>
    <row r="108" spans="1:38" ht="26.25" customHeight="1" thickBot="1" x14ac:dyDescent="0.3">
      <c r="A108" s="55" t="s">
        <v>241</v>
      </c>
      <c r="B108" s="55" t="s">
        <v>257</v>
      </c>
      <c r="C108" s="56" t="s">
        <v>378</v>
      </c>
      <c r="D108" s="69"/>
      <c r="E108" s="3">
        <v>6.2722083699913223E-2</v>
      </c>
      <c r="F108" s="3">
        <v>2.0726076687299644</v>
      </c>
      <c r="G108" s="3" t="s">
        <v>444</v>
      </c>
      <c r="H108" s="3">
        <v>3.5278541131910388</v>
      </c>
      <c r="I108" s="3">
        <v>5.3367416878695083E-2</v>
      </c>
      <c r="J108" s="3">
        <v>0.71828869204926771</v>
      </c>
      <c r="K108" s="3">
        <v>1.4365773840985354</v>
      </c>
      <c r="L108" s="3" t="s">
        <v>444</v>
      </c>
      <c r="M108" s="3" t="s">
        <v>444</v>
      </c>
      <c r="N108" s="3" t="s">
        <v>444</v>
      </c>
      <c r="O108" s="3" t="s">
        <v>444</v>
      </c>
      <c r="P108" s="3" t="s">
        <v>444</v>
      </c>
      <c r="Q108" s="3" t="s">
        <v>444</v>
      </c>
      <c r="R108" s="3" t="s">
        <v>444</v>
      </c>
      <c r="S108" s="3" t="s">
        <v>444</v>
      </c>
      <c r="T108" s="3" t="s">
        <v>444</v>
      </c>
      <c r="U108" s="3" t="s">
        <v>444</v>
      </c>
      <c r="V108" s="3" t="s">
        <v>444</v>
      </c>
      <c r="W108" s="3" t="s">
        <v>444</v>
      </c>
      <c r="X108" s="3" t="s">
        <v>444</v>
      </c>
      <c r="Y108" s="3" t="s">
        <v>444</v>
      </c>
      <c r="Z108" s="3" t="s">
        <v>444</v>
      </c>
      <c r="AA108" s="3" t="s">
        <v>444</v>
      </c>
      <c r="AB108" s="3" t="s">
        <v>444</v>
      </c>
      <c r="AC108" s="3" t="s">
        <v>444</v>
      </c>
      <c r="AD108" s="3" t="s">
        <v>444</v>
      </c>
      <c r="AE108" s="46"/>
      <c r="AF108" s="3" t="s">
        <v>444</v>
      </c>
      <c r="AG108" s="3" t="s">
        <v>444</v>
      </c>
      <c r="AH108" s="3" t="s">
        <v>444</v>
      </c>
      <c r="AI108" s="3" t="s">
        <v>444</v>
      </c>
      <c r="AJ108" s="3" t="s">
        <v>444</v>
      </c>
      <c r="AK108" s="3">
        <v>31941.759852463387</v>
      </c>
      <c r="AL108" s="35" t="s">
        <v>243</v>
      </c>
    </row>
    <row r="109" spans="1:38" ht="26.25" customHeight="1" thickBot="1" x14ac:dyDescent="0.3">
      <c r="A109" s="55" t="s">
        <v>241</v>
      </c>
      <c r="B109" s="55" t="s">
        <v>258</v>
      </c>
      <c r="C109" s="56" t="s">
        <v>379</v>
      </c>
      <c r="D109" s="69"/>
      <c r="E109" s="3" t="s">
        <v>445</v>
      </c>
      <c r="F109" s="3" t="s">
        <v>445</v>
      </c>
      <c r="G109" s="3" t="s">
        <v>444</v>
      </c>
      <c r="H109" s="3" t="s">
        <v>445</v>
      </c>
      <c r="I109" s="3" t="s">
        <v>445</v>
      </c>
      <c r="J109" s="3" t="s">
        <v>445</v>
      </c>
      <c r="K109" s="3" t="s">
        <v>445</v>
      </c>
      <c r="L109" s="3" t="s">
        <v>444</v>
      </c>
      <c r="M109" s="3" t="s">
        <v>444</v>
      </c>
      <c r="N109" s="3" t="s">
        <v>444</v>
      </c>
      <c r="O109" s="3" t="s">
        <v>444</v>
      </c>
      <c r="P109" s="3" t="s">
        <v>444</v>
      </c>
      <c r="Q109" s="3" t="s">
        <v>444</v>
      </c>
      <c r="R109" s="3" t="s">
        <v>444</v>
      </c>
      <c r="S109" s="3" t="s">
        <v>444</v>
      </c>
      <c r="T109" s="3" t="s">
        <v>444</v>
      </c>
      <c r="U109" s="3" t="s">
        <v>444</v>
      </c>
      <c r="V109" s="3" t="s">
        <v>444</v>
      </c>
      <c r="W109" s="3" t="s">
        <v>444</v>
      </c>
      <c r="X109" s="3" t="s">
        <v>444</v>
      </c>
      <c r="Y109" s="3" t="s">
        <v>444</v>
      </c>
      <c r="Z109" s="3" t="s">
        <v>444</v>
      </c>
      <c r="AA109" s="3" t="s">
        <v>444</v>
      </c>
      <c r="AB109" s="3" t="s">
        <v>444</v>
      </c>
      <c r="AC109" s="3" t="s">
        <v>444</v>
      </c>
      <c r="AD109" s="3" t="s">
        <v>444</v>
      </c>
      <c r="AE109" s="46"/>
      <c r="AF109" s="3" t="s">
        <v>444</v>
      </c>
      <c r="AG109" s="3" t="s">
        <v>444</v>
      </c>
      <c r="AH109" s="3" t="s">
        <v>444</v>
      </c>
      <c r="AI109" s="3" t="s">
        <v>444</v>
      </c>
      <c r="AJ109" s="3" t="s">
        <v>444</v>
      </c>
      <c r="AK109" s="3" t="s">
        <v>445</v>
      </c>
      <c r="AL109" s="35" t="s">
        <v>243</v>
      </c>
    </row>
    <row r="110" spans="1:38" ht="26.25" customHeight="1" thickBot="1" x14ac:dyDescent="0.3">
      <c r="A110" s="55" t="s">
        <v>241</v>
      </c>
      <c r="B110" s="55" t="s">
        <v>259</v>
      </c>
      <c r="C110" s="56" t="s">
        <v>380</v>
      </c>
      <c r="D110" s="69"/>
      <c r="E110" s="3">
        <v>1.9008685223989481E-3</v>
      </c>
      <c r="F110" s="3">
        <v>0.38251131514091885</v>
      </c>
      <c r="G110" s="3" t="s">
        <v>444</v>
      </c>
      <c r="H110" s="3">
        <v>0.2748784944561653</v>
      </c>
      <c r="I110" s="3">
        <v>2.2206960192974107E-2</v>
      </c>
      <c r="J110" s="3">
        <v>9.5821644555987476E-2</v>
      </c>
      <c r="K110" s="3">
        <v>9.5821933673400167E-2</v>
      </c>
      <c r="L110" s="3" t="s">
        <v>444</v>
      </c>
      <c r="M110" s="3" t="s">
        <v>444</v>
      </c>
      <c r="N110" s="3" t="s">
        <v>444</v>
      </c>
      <c r="O110" s="3" t="s">
        <v>444</v>
      </c>
      <c r="P110" s="3" t="s">
        <v>444</v>
      </c>
      <c r="Q110" s="3" t="s">
        <v>444</v>
      </c>
      <c r="R110" s="3" t="s">
        <v>444</v>
      </c>
      <c r="S110" s="3" t="s">
        <v>444</v>
      </c>
      <c r="T110" s="3" t="s">
        <v>444</v>
      </c>
      <c r="U110" s="3" t="s">
        <v>444</v>
      </c>
      <c r="V110" s="3" t="s">
        <v>444</v>
      </c>
      <c r="W110" s="3" t="s">
        <v>444</v>
      </c>
      <c r="X110" s="3" t="s">
        <v>444</v>
      </c>
      <c r="Y110" s="3" t="s">
        <v>444</v>
      </c>
      <c r="Z110" s="3" t="s">
        <v>444</v>
      </c>
      <c r="AA110" s="3" t="s">
        <v>444</v>
      </c>
      <c r="AB110" s="3" t="s">
        <v>444</v>
      </c>
      <c r="AC110" s="3" t="s">
        <v>444</v>
      </c>
      <c r="AD110" s="3" t="s">
        <v>444</v>
      </c>
      <c r="AE110" s="46"/>
      <c r="AF110" s="3" t="s">
        <v>444</v>
      </c>
      <c r="AG110" s="3" t="s">
        <v>444</v>
      </c>
      <c r="AH110" s="3" t="s">
        <v>444</v>
      </c>
      <c r="AI110" s="3" t="s">
        <v>444</v>
      </c>
      <c r="AJ110" s="3" t="s">
        <v>444</v>
      </c>
      <c r="AK110" s="3">
        <v>782.2429914675472</v>
      </c>
      <c r="AL110" s="35" t="s">
        <v>243</v>
      </c>
    </row>
    <row r="111" spans="1:38" ht="26.25" customHeight="1" thickBot="1" x14ac:dyDescent="0.3">
      <c r="A111" s="55" t="s">
        <v>241</v>
      </c>
      <c r="B111" s="55" t="s">
        <v>260</v>
      </c>
      <c r="C111" s="56" t="s">
        <v>374</v>
      </c>
      <c r="D111" s="69"/>
      <c r="E111" s="3">
        <v>4.5680488699999999E-3</v>
      </c>
      <c r="F111" s="3">
        <v>8.8762430000000003E-2</v>
      </c>
      <c r="G111" s="3" t="s">
        <v>444</v>
      </c>
      <c r="H111" s="3">
        <v>3.8722194170000002E-2</v>
      </c>
      <c r="I111" s="3">
        <v>1.906422E-4</v>
      </c>
      <c r="J111" s="3">
        <v>3.63128E-4</v>
      </c>
      <c r="K111" s="3">
        <v>8.1703799999999997E-4</v>
      </c>
      <c r="L111" s="3" t="s">
        <v>444</v>
      </c>
      <c r="M111" s="3" t="s">
        <v>444</v>
      </c>
      <c r="N111" s="3" t="s">
        <v>444</v>
      </c>
      <c r="O111" s="3" t="s">
        <v>444</v>
      </c>
      <c r="P111" s="3" t="s">
        <v>444</v>
      </c>
      <c r="Q111" s="3" t="s">
        <v>444</v>
      </c>
      <c r="R111" s="3" t="s">
        <v>444</v>
      </c>
      <c r="S111" s="3" t="s">
        <v>444</v>
      </c>
      <c r="T111" s="3" t="s">
        <v>444</v>
      </c>
      <c r="U111" s="3" t="s">
        <v>444</v>
      </c>
      <c r="V111" s="3" t="s">
        <v>444</v>
      </c>
      <c r="W111" s="3" t="s">
        <v>444</v>
      </c>
      <c r="X111" s="3" t="s">
        <v>444</v>
      </c>
      <c r="Y111" s="3" t="s">
        <v>444</v>
      </c>
      <c r="Z111" s="3" t="s">
        <v>444</v>
      </c>
      <c r="AA111" s="3" t="s">
        <v>444</v>
      </c>
      <c r="AB111" s="3" t="s">
        <v>444</v>
      </c>
      <c r="AC111" s="3" t="s">
        <v>444</v>
      </c>
      <c r="AD111" s="3" t="s">
        <v>444</v>
      </c>
      <c r="AE111" s="46"/>
      <c r="AF111" s="3" t="s">
        <v>444</v>
      </c>
      <c r="AG111" s="3" t="s">
        <v>444</v>
      </c>
      <c r="AH111" s="3" t="s">
        <v>444</v>
      </c>
      <c r="AI111" s="3" t="s">
        <v>444</v>
      </c>
      <c r="AJ111" s="3" t="s">
        <v>444</v>
      </c>
      <c r="AK111" s="3">
        <v>56.552</v>
      </c>
      <c r="AL111" s="35" t="s">
        <v>243</v>
      </c>
    </row>
    <row r="112" spans="1:38" ht="26.25" customHeight="1" thickBot="1" x14ac:dyDescent="0.3">
      <c r="A112" s="55" t="s">
        <v>261</v>
      </c>
      <c r="B112" s="55" t="s">
        <v>262</v>
      </c>
      <c r="C112" s="56" t="s">
        <v>263</v>
      </c>
      <c r="D112" s="57"/>
      <c r="E112" s="3">
        <v>5.4675345626920535</v>
      </c>
      <c r="F112" s="3" t="s">
        <v>444</v>
      </c>
      <c r="G112" s="3" t="s">
        <v>444</v>
      </c>
      <c r="H112" s="3">
        <v>5.4214972380002031</v>
      </c>
      <c r="I112" s="3" t="s">
        <v>444</v>
      </c>
      <c r="J112" s="3" t="s">
        <v>444</v>
      </c>
      <c r="K112" s="3" t="s">
        <v>444</v>
      </c>
      <c r="L112" s="3" t="s">
        <v>444</v>
      </c>
      <c r="M112" s="3" t="s">
        <v>444</v>
      </c>
      <c r="N112" s="3" t="s">
        <v>444</v>
      </c>
      <c r="O112" s="3" t="s">
        <v>444</v>
      </c>
      <c r="P112" s="3" t="s">
        <v>444</v>
      </c>
      <c r="Q112" s="3" t="s">
        <v>444</v>
      </c>
      <c r="R112" s="3" t="s">
        <v>444</v>
      </c>
      <c r="S112" s="3" t="s">
        <v>444</v>
      </c>
      <c r="T112" s="3" t="s">
        <v>444</v>
      </c>
      <c r="U112" s="3" t="s">
        <v>444</v>
      </c>
      <c r="V112" s="3" t="s">
        <v>444</v>
      </c>
      <c r="W112" s="3" t="s">
        <v>444</v>
      </c>
      <c r="X112" s="3" t="s">
        <v>444</v>
      </c>
      <c r="Y112" s="3" t="s">
        <v>444</v>
      </c>
      <c r="Z112" s="3" t="s">
        <v>444</v>
      </c>
      <c r="AA112" s="3" t="s">
        <v>444</v>
      </c>
      <c r="AB112" s="3" t="s">
        <v>444</v>
      </c>
      <c r="AC112" s="3" t="s">
        <v>444</v>
      </c>
      <c r="AD112" s="3" t="s">
        <v>444</v>
      </c>
      <c r="AE112" s="46"/>
      <c r="AF112" s="3" t="s">
        <v>444</v>
      </c>
      <c r="AG112" s="3" t="s">
        <v>444</v>
      </c>
      <c r="AH112" s="3" t="s">
        <v>444</v>
      </c>
      <c r="AI112" s="3" t="s">
        <v>444</v>
      </c>
      <c r="AJ112" s="3" t="s">
        <v>444</v>
      </c>
      <c r="AK112" s="3">
        <v>136688364.12680161</v>
      </c>
      <c r="AL112" s="35" t="s">
        <v>416</v>
      </c>
    </row>
    <row r="113" spans="1:38" ht="26.25" customHeight="1" thickBot="1" x14ac:dyDescent="0.3">
      <c r="A113" s="55" t="s">
        <v>261</v>
      </c>
      <c r="B113" s="70" t="s">
        <v>264</v>
      </c>
      <c r="C113" s="71" t="s">
        <v>265</v>
      </c>
      <c r="D113" s="57"/>
      <c r="E113" s="3">
        <v>4.4385556377039368</v>
      </c>
      <c r="F113" s="3">
        <v>2.8582610306600005</v>
      </c>
      <c r="G113" s="3" t="s">
        <v>444</v>
      </c>
      <c r="H113" s="3">
        <v>13.452862035225351</v>
      </c>
      <c r="I113" s="3" t="s">
        <v>444</v>
      </c>
      <c r="J113" s="3" t="s">
        <v>444</v>
      </c>
      <c r="K113" s="3" t="s">
        <v>444</v>
      </c>
      <c r="L113" s="3" t="s">
        <v>444</v>
      </c>
      <c r="M113" s="3" t="s">
        <v>444</v>
      </c>
      <c r="N113" s="3" t="s">
        <v>444</v>
      </c>
      <c r="O113" s="3" t="s">
        <v>444</v>
      </c>
      <c r="P113" s="3" t="s">
        <v>444</v>
      </c>
      <c r="Q113" s="3" t="s">
        <v>444</v>
      </c>
      <c r="R113" s="3" t="s">
        <v>444</v>
      </c>
      <c r="S113" s="3" t="s">
        <v>444</v>
      </c>
      <c r="T113" s="3" t="s">
        <v>444</v>
      </c>
      <c r="U113" s="3" t="s">
        <v>444</v>
      </c>
      <c r="V113" s="3" t="s">
        <v>444</v>
      </c>
      <c r="W113" s="3" t="s">
        <v>444</v>
      </c>
      <c r="X113" s="3" t="s">
        <v>444</v>
      </c>
      <c r="Y113" s="3" t="s">
        <v>444</v>
      </c>
      <c r="Z113" s="3" t="s">
        <v>444</v>
      </c>
      <c r="AA113" s="3" t="s">
        <v>444</v>
      </c>
      <c r="AB113" s="3" t="s">
        <v>444</v>
      </c>
      <c r="AC113" s="3" t="s">
        <v>444</v>
      </c>
      <c r="AD113" s="3" t="s">
        <v>444</v>
      </c>
      <c r="AE113" s="46"/>
      <c r="AF113" s="3" t="s">
        <v>444</v>
      </c>
      <c r="AG113" s="3" t="s">
        <v>444</v>
      </c>
      <c r="AH113" s="3" t="s">
        <v>444</v>
      </c>
      <c r="AI113" s="3" t="s">
        <v>444</v>
      </c>
      <c r="AJ113" s="3" t="s">
        <v>444</v>
      </c>
      <c r="AK113" s="3">
        <v>109788110.27873194</v>
      </c>
      <c r="AL113" s="111" t="s">
        <v>432</v>
      </c>
    </row>
    <row r="114" spans="1:38" ht="26.25" customHeight="1" thickBot="1" x14ac:dyDescent="0.3">
      <c r="A114" s="55" t="s">
        <v>261</v>
      </c>
      <c r="B114" s="70" t="s">
        <v>266</v>
      </c>
      <c r="C114" s="71" t="s">
        <v>385</v>
      </c>
      <c r="D114" s="57"/>
      <c r="E114" s="3">
        <v>7.2540360000000012E-2</v>
      </c>
      <c r="F114" s="3" t="s">
        <v>444</v>
      </c>
      <c r="G114" s="3" t="s">
        <v>444</v>
      </c>
      <c r="H114" s="3">
        <v>3.167391E-2</v>
      </c>
      <c r="I114" s="3" t="s">
        <v>444</v>
      </c>
      <c r="J114" s="3" t="s">
        <v>444</v>
      </c>
      <c r="K114" s="3" t="s">
        <v>444</v>
      </c>
      <c r="L114" s="3" t="s">
        <v>444</v>
      </c>
      <c r="M114" s="3" t="s">
        <v>444</v>
      </c>
      <c r="N114" s="3" t="s">
        <v>444</v>
      </c>
      <c r="O114" s="3" t="s">
        <v>444</v>
      </c>
      <c r="P114" s="3" t="s">
        <v>444</v>
      </c>
      <c r="Q114" s="3" t="s">
        <v>444</v>
      </c>
      <c r="R114" s="3" t="s">
        <v>444</v>
      </c>
      <c r="S114" s="3" t="s">
        <v>444</v>
      </c>
      <c r="T114" s="3" t="s">
        <v>444</v>
      </c>
      <c r="U114" s="3" t="s">
        <v>444</v>
      </c>
      <c r="V114" s="3" t="s">
        <v>444</v>
      </c>
      <c r="W114" s="3" t="s">
        <v>444</v>
      </c>
      <c r="X114" s="3" t="s">
        <v>444</v>
      </c>
      <c r="Y114" s="3" t="s">
        <v>444</v>
      </c>
      <c r="Z114" s="3" t="s">
        <v>444</v>
      </c>
      <c r="AA114" s="3" t="s">
        <v>444</v>
      </c>
      <c r="AB114" s="3" t="s">
        <v>444</v>
      </c>
      <c r="AC114" s="3" t="s">
        <v>444</v>
      </c>
      <c r="AD114" s="3" t="s">
        <v>444</v>
      </c>
      <c r="AE114" s="46"/>
      <c r="AF114" s="3" t="s">
        <v>444</v>
      </c>
      <c r="AG114" s="3" t="s">
        <v>444</v>
      </c>
      <c r="AH114" s="3" t="s">
        <v>444</v>
      </c>
      <c r="AI114" s="3" t="s">
        <v>444</v>
      </c>
      <c r="AJ114" s="3" t="s">
        <v>444</v>
      </c>
      <c r="AK114" s="3">
        <v>1813509.1538645076</v>
      </c>
      <c r="AL114" s="35" t="s">
        <v>410</v>
      </c>
    </row>
    <row r="115" spans="1:38" ht="26.25" customHeight="1" thickBot="1" x14ac:dyDescent="0.3">
      <c r="A115" s="55" t="s">
        <v>261</v>
      </c>
      <c r="B115" s="70" t="s">
        <v>267</v>
      </c>
      <c r="C115" s="71" t="s">
        <v>268</v>
      </c>
      <c r="D115" s="57"/>
      <c r="E115" s="3">
        <v>7.3340000000000002E-2</v>
      </c>
      <c r="F115" s="3" t="s">
        <v>444</v>
      </c>
      <c r="G115" s="3" t="s">
        <v>444</v>
      </c>
      <c r="H115" s="3">
        <v>0.15769865</v>
      </c>
      <c r="I115" s="3" t="s">
        <v>444</v>
      </c>
      <c r="J115" s="3" t="s">
        <v>444</v>
      </c>
      <c r="K115" s="3" t="s">
        <v>444</v>
      </c>
      <c r="L115" s="3" t="s">
        <v>444</v>
      </c>
      <c r="M115" s="3" t="s">
        <v>444</v>
      </c>
      <c r="N115" s="3" t="s">
        <v>444</v>
      </c>
      <c r="O115" s="3" t="s">
        <v>444</v>
      </c>
      <c r="P115" s="3" t="s">
        <v>444</v>
      </c>
      <c r="Q115" s="3" t="s">
        <v>444</v>
      </c>
      <c r="R115" s="3" t="s">
        <v>444</v>
      </c>
      <c r="S115" s="3" t="s">
        <v>444</v>
      </c>
      <c r="T115" s="3" t="s">
        <v>444</v>
      </c>
      <c r="U115" s="3" t="s">
        <v>444</v>
      </c>
      <c r="V115" s="3" t="s">
        <v>444</v>
      </c>
      <c r="W115" s="3" t="s">
        <v>444</v>
      </c>
      <c r="X115" s="3" t="s">
        <v>444</v>
      </c>
      <c r="Y115" s="3" t="s">
        <v>444</v>
      </c>
      <c r="Z115" s="3" t="s">
        <v>444</v>
      </c>
      <c r="AA115" s="3" t="s">
        <v>444</v>
      </c>
      <c r="AB115" s="3" t="s">
        <v>444</v>
      </c>
      <c r="AC115" s="3" t="s">
        <v>444</v>
      </c>
      <c r="AD115" s="3" t="s">
        <v>444</v>
      </c>
      <c r="AE115" s="46"/>
      <c r="AF115" s="3" t="s">
        <v>444</v>
      </c>
      <c r="AG115" s="3" t="s">
        <v>444</v>
      </c>
      <c r="AH115" s="3" t="s">
        <v>444</v>
      </c>
      <c r="AI115" s="3" t="s">
        <v>444</v>
      </c>
      <c r="AJ115" s="3" t="s">
        <v>444</v>
      </c>
      <c r="AK115" s="3">
        <v>1833499.7024728865</v>
      </c>
      <c r="AL115" s="35" t="s">
        <v>432</v>
      </c>
    </row>
    <row r="116" spans="1:38" ht="26.25" customHeight="1" thickBot="1" x14ac:dyDescent="0.3">
      <c r="A116" s="55" t="s">
        <v>261</v>
      </c>
      <c r="B116" s="55" t="s">
        <v>269</v>
      </c>
      <c r="C116" s="61" t="s">
        <v>407</v>
      </c>
      <c r="D116" s="57"/>
      <c r="E116" s="3">
        <v>2.3921224161170525</v>
      </c>
      <c r="F116" s="3">
        <v>0.35357342582000001</v>
      </c>
      <c r="G116" s="3" t="s">
        <v>444</v>
      </c>
      <c r="H116" s="3">
        <v>6.2464672630836304</v>
      </c>
      <c r="I116" s="3" t="s">
        <v>444</v>
      </c>
      <c r="J116" s="3" t="s">
        <v>444</v>
      </c>
      <c r="K116" s="3" t="s">
        <v>444</v>
      </c>
      <c r="L116" s="3" t="s">
        <v>444</v>
      </c>
      <c r="M116" s="3" t="s">
        <v>444</v>
      </c>
      <c r="N116" s="3" t="s">
        <v>444</v>
      </c>
      <c r="O116" s="3" t="s">
        <v>444</v>
      </c>
      <c r="P116" s="3" t="s">
        <v>444</v>
      </c>
      <c r="Q116" s="3" t="s">
        <v>444</v>
      </c>
      <c r="R116" s="3" t="s">
        <v>444</v>
      </c>
      <c r="S116" s="3" t="s">
        <v>444</v>
      </c>
      <c r="T116" s="3" t="s">
        <v>444</v>
      </c>
      <c r="U116" s="3" t="s">
        <v>444</v>
      </c>
      <c r="V116" s="3" t="s">
        <v>444</v>
      </c>
      <c r="W116" s="3" t="s">
        <v>444</v>
      </c>
      <c r="X116" s="3" t="s">
        <v>444</v>
      </c>
      <c r="Y116" s="3" t="s">
        <v>444</v>
      </c>
      <c r="Z116" s="3" t="s">
        <v>444</v>
      </c>
      <c r="AA116" s="3" t="s">
        <v>444</v>
      </c>
      <c r="AB116" s="3" t="s">
        <v>444</v>
      </c>
      <c r="AC116" s="3" t="s">
        <v>444</v>
      </c>
      <c r="AD116" s="3" t="s">
        <v>444</v>
      </c>
      <c r="AE116" s="46"/>
      <c r="AF116" s="3" t="s">
        <v>444</v>
      </c>
      <c r="AG116" s="3" t="s">
        <v>444</v>
      </c>
      <c r="AH116" s="3" t="s">
        <v>444</v>
      </c>
      <c r="AI116" s="3" t="s">
        <v>444</v>
      </c>
      <c r="AJ116" s="3" t="s">
        <v>444</v>
      </c>
      <c r="AK116" s="3">
        <v>60978841.676615894</v>
      </c>
      <c r="AL116" s="111" t="s">
        <v>432</v>
      </c>
    </row>
    <row r="117" spans="1:38" ht="26.25" customHeight="1" thickBot="1" x14ac:dyDescent="0.3">
      <c r="A117" s="55" t="s">
        <v>261</v>
      </c>
      <c r="B117" s="55" t="s">
        <v>270</v>
      </c>
      <c r="C117" s="61" t="s">
        <v>271</v>
      </c>
      <c r="D117" s="57"/>
      <c r="E117" s="3" t="s">
        <v>444</v>
      </c>
      <c r="F117" s="3" t="s">
        <v>444</v>
      </c>
      <c r="G117" s="3" t="s">
        <v>444</v>
      </c>
      <c r="H117" s="3">
        <v>0.3770279178</v>
      </c>
      <c r="I117" s="3" t="s">
        <v>444</v>
      </c>
      <c r="J117" s="3" t="s">
        <v>444</v>
      </c>
      <c r="K117" s="3" t="s">
        <v>444</v>
      </c>
      <c r="L117" s="3" t="s">
        <v>444</v>
      </c>
      <c r="M117" s="3" t="s">
        <v>444</v>
      </c>
      <c r="N117" s="3" t="s">
        <v>444</v>
      </c>
      <c r="O117" s="3" t="s">
        <v>444</v>
      </c>
      <c r="P117" s="3" t="s">
        <v>444</v>
      </c>
      <c r="Q117" s="3" t="s">
        <v>444</v>
      </c>
      <c r="R117" s="3" t="s">
        <v>444</v>
      </c>
      <c r="S117" s="3" t="s">
        <v>444</v>
      </c>
      <c r="T117" s="3" t="s">
        <v>444</v>
      </c>
      <c r="U117" s="3" t="s">
        <v>444</v>
      </c>
      <c r="V117" s="3" t="s">
        <v>444</v>
      </c>
      <c r="W117" s="3" t="s">
        <v>444</v>
      </c>
      <c r="X117" s="3" t="s">
        <v>444</v>
      </c>
      <c r="Y117" s="3" t="s">
        <v>444</v>
      </c>
      <c r="Z117" s="3" t="s">
        <v>444</v>
      </c>
      <c r="AA117" s="3" t="s">
        <v>444</v>
      </c>
      <c r="AB117" s="3" t="s">
        <v>444</v>
      </c>
      <c r="AC117" s="3" t="s">
        <v>444</v>
      </c>
      <c r="AD117" s="3" t="s">
        <v>444</v>
      </c>
      <c r="AE117" s="46"/>
      <c r="AF117" s="3" t="s">
        <v>444</v>
      </c>
      <c r="AG117" s="3" t="s">
        <v>444</v>
      </c>
      <c r="AH117" s="3" t="s">
        <v>444</v>
      </c>
      <c r="AI117" s="3" t="s">
        <v>444</v>
      </c>
      <c r="AJ117" s="3" t="s">
        <v>444</v>
      </c>
      <c r="AK117" s="3">
        <v>23002906.73782824</v>
      </c>
      <c r="AL117" s="35" t="s">
        <v>432</v>
      </c>
    </row>
    <row r="118" spans="1:38" ht="26.25" customHeight="1" thickBot="1" x14ac:dyDescent="0.3">
      <c r="A118" s="55" t="s">
        <v>261</v>
      </c>
      <c r="B118" s="55" t="s">
        <v>272</v>
      </c>
      <c r="C118" s="61" t="s">
        <v>408</v>
      </c>
      <c r="D118" s="57"/>
      <c r="E118" s="3" t="s">
        <v>444</v>
      </c>
      <c r="F118" s="3" t="s">
        <v>444</v>
      </c>
      <c r="G118" s="3" t="s">
        <v>444</v>
      </c>
      <c r="H118" s="3" t="s">
        <v>444</v>
      </c>
      <c r="I118" s="3" t="s">
        <v>444</v>
      </c>
      <c r="J118" s="3" t="s">
        <v>444</v>
      </c>
      <c r="K118" s="3" t="s">
        <v>444</v>
      </c>
      <c r="L118" s="3" t="s">
        <v>444</v>
      </c>
      <c r="M118" s="3" t="s">
        <v>444</v>
      </c>
      <c r="N118" s="3" t="s">
        <v>444</v>
      </c>
      <c r="O118" s="3" t="s">
        <v>444</v>
      </c>
      <c r="P118" s="3" t="s">
        <v>444</v>
      </c>
      <c r="Q118" s="3" t="s">
        <v>444</v>
      </c>
      <c r="R118" s="3" t="s">
        <v>444</v>
      </c>
      <c r="S118" s="3" t="s">
        <v>444</v>
      </c>
      <c r="T118" s="3" t="s">
        <v>444</v>
      </c>
      <c r="U118" s="3" t="s">
        <v>444</v>
      </c>
      <c r="V118" s="3" t="s">
        <v>444</v>
      </c>
      <c r="W118" s="3" t="s">
        <v>444</v>
      </c>
      <c r="X118" s="3" t="s">
        <v>444</v>
      </c>
      <c r="Y118" s="3" t="s">
        <v>444</v>
      </c>
      <c r="Z118" s="3" t="s">
        <v>444</v>
      </c>
      <c r="AA118" s="3" t="s">
        <v>444</v>
      </c>
      <c r="AB118" s="3" t="s">
        <v>444</v>
      </c>
      <c r="AC118" s="3" t="s">
        <v>444</v>
      </c>
      <c r="AD118" s="3" t="s">
        <v>444</v>
      </c>
      <c r="AE118" s="46"/>
      <c r="AF118" s="3" t="s">
        <v>444</v>
      </c>
      <c r="AG118" s="3" t="s">
        <v>444</v>
      </c>
      <c r="AH118" s="3" t="s">
        <v>444</v>
      </c>
      <c r="AI118" s="3" t="s">
        <v>444</v>
      </c>
      <c r="AJ118" s="3" t="s">
        <v>444</v>
      </c>
      <c r="AK118" s="3" t="s">
        <v>443</v>
      </c>
      <c r="AL118" s="35" t="s">
        <v>410</v>
      </c>
    </row>
    <row r="119" spans="1:38" ht="26.25" customHeight="1" thickBot="1" x14ac:dyDescent="0.3">
      <c r="A119" s="55" t="s">
        <v>261</v>
      </c>
      <c r="B119" s="55" t="s">
        <v>273</v>
      </c>
      <c r="C119" s="56" t="s">
        <v>274</v>
      </c>
      <c r="D119" s="57"/>
      <c r="E119" s="3" t="s">
        <v>444</v>
      </c>
      <c r="F119" s="3" t="s">
        <v>444</v>
      </c>
      <c r="G119" s="3" t="s">
        <v>444</v>
      </c>
      <c r="H119" s="3" t="s">
        <v>445</v>
      </c>
      <c r="I119" s="3">
        <v>6.833063604361117E-2</v>
      </c>
      <c r="J119" s="3">
        <v>1.2249426875000102</v>
      </c>
      <c r="K119" s="3">
        <v>1.2249426875000102</v>
      </c>
      <c r="L119" s="3" t="s">
        <v>444</v>
      </c>
      <c r="M119" s="3" t="s">
        <v>444</v>
      </c>
      <c r="N119" s="3" t="s">
        <v>444</v>
      </c>
      <c r="O119" s="3" t="s">
        <v>444</v>
      </c>
      <c r="P119" s="3" t="s">
        <v>444</v>
      </c>
      <c r="Q119" s="3" t="s">
        <v>444</v>
      </c>
      <c r="R119" s="3" t="s">
        <v>444</v>
      </c>
      <c r="S119" s="3" t="s">
        <v>444</v>
      </c>
      <c r="T119" s="3" t="s">
        <v>444</v>
      </c>
      <c r="U119" s="3" t="s">
        <v>444</v>
      </c>
      <c r="V119" s="3" t="s">
        <v>444</v>
      </c>
      <c r="W119" s="3" t="s">
        <v>444</v>
      </c>
      <c r="X119" s="3" t="s">
        <v>444</v>
      </c>
      <c r="Y119" s="3" t="s">
        <v>444</v>
      </c>
      <c r="Z119" s="3" t="s">
        <v>444</v>
      </c>
      <c r="AA119" s="3" t="s">
        <v>444</v>
      </c>
      <c r="AB119" s="3" t="s">
        <v>444</v>
      </c>
      <c r="AC119" s="3" t="s">
        <v>444</v>
      </c>
      <c r="AD119" s="3" t="s">
        <v>444</v>
      </c>
      <c r="AE119" s="46"/>
      <c r="AF119" s="3" t="s">
        <v>444</v>
      </c>
      <c r="AG119" s="3" t="s">
        <v>444</v>
      </c>
      <c r="AH119" s="3" t="s">
        <v>444</v>
      </c>
      <c r="AI119" s="3" t="s">
        <v>444</v>
      </c>
      <c r="AJ119" s="3" t="s">
        <v>444</v>
      </c>
      <c r="AK119" s="3">
        <v>1353239.6054260768</v>
      </c>
      <c r="AL119" s="35" t="s">
        <v>448</v>
      </c>
    </row>
    <row r="120" spans="1:38" ht="26.25" customHeight="1" thickBot="1" x14ac:dyDescent="0.3">
      <c r="A120" s="55" t="s">
        <v>261</v>
      </c>
      <c r="B120" s="55" t="s">
        <v>275</v>
      </c>
      <c r="C120" s="56" t="s">
        <v>276</v>
      </c>
      <c r="D120" s="57"/>
      <c r="E120" s="3">
        <v>1.0013474764499999</v>
      </c>
      <c r="F120" s="3" t="s">
        <v>444</v>
      </c>
      <c r="G120" s="3" t="s">
        <v>444</v>
      </c>
      <c r="H120" s="3">
        <v>1.3990654970092</v>
      </c>
      <c r="I120" s="3" t="s">
        <v>443</v>
      </c>
      <c r="J120" s="3" t="s">
        <v>443</v>
      </c>
      <c r="K120" s="3" t="s">
        <v>443</v>
      </c>
      <c r="L120" s="3" t="s">
        <v>444</v>
      </c>
      <c r="M120" s="3" t="s">
        <v>444</v>
      </c>
      <c r="N120" s="3" t="s">
        <v>444</v>
      </c>
      <c r="O120" s="3" t="s">
        <v>444</v>
      </c>
      <c r="P120" s="3" t="s">
        <v>444</v>
      </c>
      <c r="Q120" s="3" t="s">
        <v>444</v>
      </c>
      <c r="R120" s="3" t="s">
        <v>444</v>
      </c>
      <c r="S120" s="3" t="s">
        <v>444</v>
      </c>
      <c r="T120" s="3" t="s">
        <v>444</v>
      </c>
      <c r="U120" s="3" t="s">
        <v>444</v>
      </c>
      <c r="V120" s="3" t="s">
        <v>444</v>
      </c>
      <c r="W120" s="3" t="s">
        <v>444</v>
      </c>
      <c r="X120" s="3" t="s">
        <v>444</v>
      </c>
      <c r="Y120" s="3" t="s">
        <v>444</v>
      </c>
      <c r="Z120" s="3" t="s">
        <v>444</v>
      </c>
      <c r="AA120" s="3" t="s">
        <v>444</v>
      </c>
      <c r="AB120" s="3" t="s">
        <v>444</v>
      </c>
      <c r="AC120" s="3" t="s">
        <v>444</v>
      </c>
      <c r="AD120" s="3" t="s">
        <v>444</v>
      </c>
      <c r="AE120" s="46"/>
      <c r="AF120" s="3" t="s">
        <v>444</v>
      </c>
      <c r="AG120" s="3" t="s">
        <v>444</v>
      </c>
      <c r="AH120" s="3" t="s">
        <v>444</v>
      </c>
      <c r="AI120" s="3" t="s">
        <v>444</v>
      </c>
      <c r="AJ120" s="3" t="s">
        <v>444</v>
      </c>
      <c r="AK120" s="3">
        <v>41.938524240700403</v>
      </c>
      <c r="AL120" s="111" t="s">
        <v>433</v>
      </c>
    </row>
    <row r="121" spans="1:38" ht="26.25" customHeight="1" thickBot="1" x14ac:dyDescent="0.3">
      <c r="A121" s="55" t="s">
        <v>261</v>
      </c>
      <c r="B121" s="55" t="s">
        <v>277</v>
      </c>
      <c r="C121" s="61" t="s">
        <v>278</v>
      </c>
      <c r="D121" s="58"/>
      <c r="E121" s="3" t="s">
        <v>444</v>
      </c>
      <c r="F121" s="3">
        <v>1.2080266636664261</v>
      </c>
      <c r="G121" s="3" t="s">
        <v>444</v>
      </c>
      <c r="H121" s="3" t="s">
        <v>444</v>
      </c>
      <c r="I121" s="3" t="s">
        <v>444</v>
      </c>
      <c r="J121" s="3" t="s">
        <v>444</v>
      </c>
      <c r="K121" s="3" t="s">
        <v>444</v>
      </c>
      <c r="L121" s="3" t="s">
        <v>444</v>
      </c>
      <c r="M121" s="3" t="s">
        <v>444</v>
      </c>
      <c r="N121" s="3" t="s">
        <v>444</v>
      </c>
      <c r="O121" s="3" t="s">
        <v>444</v>
      </c>
      <c r="P121" s="3" t="s">
        <v>444</v>
      </c>
      <c r="Q121" s="3" t="s">
        <v>444</v>
      </c>
      <c r="R121" s="3" t="s">
        <v>444</v>
      </c>
      <c r="S121" s="3" t="s">
        <v>444</v>
      </c>
      <c r="T121" s="3" t="s">
        <v>444</v>
      </c>
      <c r="U121" s="3" t="s">
        <v>444</v>
      </c>
      <c r="V121" s="3" t="s">
        <v>444</v>
      </c>
      <c r="W121" s="3" t="s">
        <v>444</v>
      </c>
      <c r="X121" s="3" t="s">
        <v>444</v>
      </c>
      <c r="Y121" s="3" t="s">
        <v>444</v>
      </c>
      <c r="Z121" s="3" t="s">
        <v>444</v>
      </c>
      <c r="AA121" s="3" t="s">
        <v>444</v>
      </c>
      <c r="AB121" s="3" t="s">
        <v>444</v>
      </c>
      <c r="AC121" s="3" t="s">
        <v>444</v>
      </c>
      <c r="AD121" s="3" t="s">
        <v>444</v>
      </c>
      <c r="AE121" s="46"/>
      <c r="AF121" s="3" t="s">
        <v>444</v>
      </c>
      <c r="AG121" s="3" t="s">
        <v>444</v>
      </c>
      <c r="AH121" s="3" t="s">
        <v>444</v>
      </c>
      <c r="AI121" s="3" t="s">
        <v>444</v>
      </c>
      <c r="AJ121" s="3" t="s">
        <v>444</v>
      </c>
      <c r="AK121" s="3">
        <v>1404682.1654261039</v>
      </c>
      <c r="AL121" s="111" t="s">
        <v>434</v>
      </c>
    </row>
    <row r="122" spans="1:38" ht="26.25" customHeight="1" thickBot="1" x14ac:dyDescent="0.3">
      <c r="A122" s="55" t="s">
        <v>261</v>
      </c>
      <c r="B122" s="70" t="s">
        <v>280</v>
      </c>
      <c r="C122" s="71" t="s">
        <v>281</v>
      </c>
      <c r="D122" s="57"/>
      <c r="E122" s="3" t="s">
        <v>446</v>
      </c>
      <c r="F122" s="3" t="s">
        <v>446</v>
      </c>
      <c r="G122" s="3" t="s">
        <v>446</v>
      </c>
      <c r="H122" s="3" t="s">
        <v>446</v>
      </c>
      <c r="I122" s="3" t="s">
        <v>446</v>
      </c>
      <c r="J122" s="3" t="s">
        <v>446</v>
      </c>
      <c r="K122" s="3" t="s">
        <v>446</v>
      </c>
      <c r="L122" s="3" t="s">
        <v>446</v>
      </c>
      <c r="M122" s="3" t="s">
        <v>446</v>
      </c>
      <c r="N122" s="3" t="s">
        <v>446</v>
      </c>
      <c r="O122" s="3" t="s">
        <v>446</v>
      </c>
      <c r="P122" s="3" t="s">
        <v>446</v>
      </c>
      <c r="Q122" s="3" t="s">
        <v>446</v>
      </c>
      <c r="R122" s="3" t="s">
        <v>446</v>
      </c>
      <c r="S122" s="3" t="s">
        <v>446</v>
      </c>
      <c r="T122" s="3" t="s">
        <v>446</v>
      </c>
      <c r="U122" s="3" t="s">
        <v>446</v>
      </c>
      <c r="V122" s="3" t="s">
        <v>446</v>
      </c>
      <c r="W122" s="3" t="s">
        <v>446</v>
      </c>
      <c r="X122" s="3" t="s">
        <v>446</v>
      </c>
      <c r="Y122" s="3" t="s">
        <v>446</v>
      </c>
      <c r="Z122" s="3" t="s">
        <v>446</v>
      </c>
      <c r="AA122" s="3" t="s">
        <v>446</v>
      </c>
      <c r="AB122" s="3" t="s">
        <v>446</v>
      </c>
      <c r="AC122" s="3" t="s">
        <v>446</v>
      </c>
      <c r="AD122" s="3" t="s">
        <v>446</v>
      </c>
      <c r="AE122" s="46"/>
      <c r="AF122" s="3" t="s">
        <v>446</v>
      </c>
      <c r="AG122" s="3" t="s">
        <v>446</v>
      </c>
      <c r="AH122" s="3" t="s">
        <v>446</v>
      </c>
      <c r="AI122" s="3" t="s">
        <v>446</v>
      </c>
      <c r="AJ122" s="3" t="s">
        <v>446</v>
      </c>
      <c r="AK122" s="3" t="s">
        <v>446</v>
      </c>
      <c r="AL122" s="35" t="s">
        <v>410</v>
      </c>
    </row>
    <row r="123" spans="1:38" ht="26.25" customHeight="1" thickBot="1" x14ac:dyDescent="0.3">
      <c r="A123" s="55" t="s">
        <v>261</v>
      </c>
      <c r="B123" s="55" t="s">
        <v>282</v>
      </c>
      <c r="C123" s="56" t="s">
        <v>283</v>
      </c>
      <c r="D123" s="57"/>
      <c r="E123" s="3" t="s">
        <v>446</v>
      </c>
      <c r="F123" s="3" t="s">
        <v>446</v>
      </c>
      <c r="G123" s="3" t="s">
        <v>446</v>
      </c>
      <c r="H123" s="3" t="s">
        <v>446</v>
      </c>
      <c r="I123" s="3" t="s">
        <v>446</v>
      </c>
      <c r="J123" s="3" t="s">
        <v>446</v>
      </c>
      <c r="K123" s="3" t="s">
        <v>446</v>
      </c>
      <c r="L123" s="3" t="s">
        <v>446</v>
      </c>
      <c r="M123" s="3" t="s">
        <v>446</v>
      </c>
      <c r="N123" s="3" t="s">
        <v>446</v>
      </c>
      <c r="O123" s="3" t="s">
        <v>446</v>
      </c>
      <c r="P123" s="3" t="s">
        <v>446</v>
      </c>
      <c r="Q123" s="3" t="s">
        <v>446</v>
      </c>
      <c r="R123" s="3" t="s">
        <v>446</v>
      </c>
      <c r="S123" s="3" t="s">
        <v>446</v>
      </c>
      <c r="T123" s="3" t="s">
        <v>446</v>
      </c>
      <c r="U123" s="3" t="s">
        <v>446</v>
      </c>
      <c r="V123" s="3" t="s">
        <v>446</v>
      </c>
      <c r="W123" s="3" t="s">
        <v>446</v>
      </c>
      <c r="X123" s="3" t="s">
        <v>446</v>
      </c>
      <c r="Y123" s="3" t="s">
        <v>446</v>
      </c>
      <c r="Z123" s="3" t="s">
        <v>446</v>
      </c>
      <c r="AA123" s="3" t="s">
        <v>446</v>
      </c>
      <c r="AB123" s="3" t="s">
        <v>446</v>
      </c>
      <c r="AC123" s="3" t="s">
        <v>446</v>
      </c>
      <c r="AD123" s="3" t="s">
        <v>446</v>
      </c>
      <c r="AE123" s="46"/>
      <c r="AF123" s="3" t="s">
        <v>446</v>
      </c>
      <c r="AG123" s="3" t="s">
        <v>446</v>
      </c>
      <c r="AH123" s="3" t="s">
        <v>446</v>
      </c>
      <c r="AI123" s="3" t="s">
        <v>446</v>
      </c>
      <c r="AJ123" s="3" t="s">
        <v>446</v>
      </c>
      <c r="AK123" s="3" t="s">
        <v>446</v>
      </c>
      <c r="AL123" s="35" t="s">
        <v>415</v>
      </c>
    </row>
    <row r="124" spans="1:38" ht="26.25" customHeight="1" thickBot="1" x14ac:dyDescent="0.3">
      <c r="A124" s="55" t="s">
        <v>261</v>
      </c>
      <c r="B124" s="72" t="s">
        <v>284</v>
      </c>
      <c r="C124" s="56" t="s">
        <v>285</v>
      </c>
      <c r="D124" s="57"/>
      <c r="E124" s="3" t="s">
        <v>444</v>
      </c>
      <c r="F124" s="3" t="s">
        <v>444</v>
      </c>
      <c r="G124" s="3" t="s">
        <v>444</v>
      </c>
      <c r="H124" s="3" t="s">
        <v>443</v>
      </c>
      <c r="I124" s="3" t="s">
        <v>444</v>
      </c>
      <c r="J124" s="3" t="s">
        <v>444</v>
      </c>
      <c r="K124" s="3" t="s">
        <v>444</v>
      </c>
      <c r="L124" s="3" t="s">
        <v>444</v>
      </c>
      <c r="M124" s="3" t="s">
        <v>444</v>
      </c>
      <c r="N124" s="3" t="s">
        <v>444</v>
      </c>
      <c r="O124" s="3" t="s">
        <v>444</v>
      </c>
      <c r="P124" s="3" t="s">
        <v>444</v>
      </c>
      <c r="Q124" s="3" t="s">
        <v>444</v>
      </c>
      <c r="R124" s="3" t="s">
        <v>444</v>
      </c>
      <c r="S124" s="3" t="s">
        <v>444</v>
      </c>
      <c r="T124" s="3" t="s">
        <v>444</v>
      </c>
      <c r="U124" s="3" t="s">
        <v>444</v>
      </c>
      <c r="V124" s="3" t="s">
        <v>444</v>
      </c>
      <c r="W124" s="3" t="s">
        <v>444</v>
      </c>
      <c r="X124" s="3" t="s">
        <v>444</v>
      </c>
      <c r="Y124" s="3" t="s">
        <v>444</v>
      </c>
      <c r="Z124" s="3" t="s">
        <v>444</v>
      </c>
      <c r="AA124" s="3" t="s">
        <v>444</v>
      </c>
      <c r="AB124" s="3" t="s">
        <v>444</v>
      </c>
      <c r="AC124" s="3" t="s">
        <v>444</v>
      </c>
      <c r="AD124" s="3" t="s">
        <v>444</v>
      </c>
      <c r="AE124" s="46"/>
      <c r="AF124" s="3" t="s">
        <v>444</v>
      </c>
      <c r="AG124" s="3" t="s">
        <v>444</v>
      </c>
      <c r="AH124" s="3" t="s">
        <v>444</v>
      </c>
      <c r="AI124" s="3" t="s">
        <v>444</v>
      </c>
      <c r="AJ124" s="3" t="s">
        <v>444</v>
      </c>
      <c r="AK124" s="3" t="s">
        <v>444</v>
      </c>
      <c r="AL124" s="35" t="s">
        <v>410</v>
      </c>
    </row>
    <row r="125" spans="1:38" ht="26.25" customHeight="1" thickBot="1" x14ac:dyDescent="0.3">
      <c r="A125" s="55" t="s">
        <v>286</v>
      </c>
      <c r="B125" s="55" t="s">
        <v>287</v>
      </c>
      <c r="C125" s="56" t="s">
        <v>288</v>
      </c>
      <c r="D125" s="57"/>
      <c r="E125" s="3" t="s">
        <v>443</v>
      </c>
      <c r="F125" s="3">
        <v>0.33629525327586401</v>
      </c>
      <c r="G125" s="3" t="s">
        <v>443</v>
      </c>
      <c r="H125" s="3" t="s">
        <v>443</v>
      </c>
      <c r="I125" s="3">
        <v>2.5113998559999999E-5</v>
      </c>
      <c r="J125" s="3">
        <v>1.6842835408E-4</v>
      </c>
      <c r="K125" s="3">
        <v>3.5666761615999999E-4</v>
      </c>
      <c r="L125" s="3" t="s">
        <v>443</v>
      </c>
      <c r="M125" s="3" t="s">
        <v>443</v>
      </c>
      <c r="N125" s="3" t="s">
        <v>444</v>
      </c>
      <c r="O125" s="3" t="s">
        <v>444</v>
      </c>
      <c r="P125" s="3" t="s">
        <v>444</v>
      </c>
      <c r="Q125" s="3" t="s">
        <v>444</v>
      </c>
      <c r="R125" s="3" t="s">
        <v>444</v>
      </c>
      <c r="S125" s="3" t="s">
        <v>444</v>
      </c>
      <c r="T125" s="3" t="s">
        <v>444</v>
      </c>
      <c r="U125" s="3" t="s">
        <v>444</v>
      </c>
      <c r="V125" s="3" t="s">
        <v>444</v>
      </c>
      <c r="W125" s="3" t="s">
        <v>444</v>
      </c>
      <c r="X125" s="3" t="s">
        <v>444</v>
      </c>
      <c r="Y125" s="3" t="s">
        <v>444</v>
      </c>
      <c r="Z125" s="3" t="s">
        <v>444</v>
      </c>
      <c r="AA125" s="3" t="s">
        <v>444</v>
      </c>
      <c r="AB125" s="3" t="s">
        <v>444</v>
      </c>
      <c r="AC125" s="3" t="s">
        <v>444</v>
      </c>
      <c r="AD125" s="3" t="s">
        <v>444</v>
      </c>
      <c r="AE125" s="46"/>
      <c r="AF125" s="3" t="s">
        <v>444</v>
      </c>
      <c r="AG125" s="3" t="s">
        <v>444</v>
      </c>
      <c r="AH125" s="3" t="s">
        <v>444</v>
      </c>
      <c r="AI125" s="3" t="s">
        <v>444</v>
      </c>
      <c r="AJ125" s="3" t="s">
        <v>444</v>
      </c>
      <c r="AK125" s="3">
        <v>1432.0617669999999</v>
      </c>
      <c r="AL125" s="35" t="s">
        <v>421</v>
      </c>
    </row>
    <row r="126" spans="1:38" ht="26.25" customHeight="1" thickBot="1" x14ac:dyDescent="0.3">
      <c r="A126" s="55" t="s">
        <v>286</v>
      </c>
      <c r="B126" s="55" t="s">
        <v>289</v>
      </c>
      <c r="C126" s="56" t="s">
        <v>290</v>
      </c>
      <c r="D126" s="57"/>
      <c r="E126" s="3" t="s">
        <v>443</v>
      </c>
      <c r="F126" s="3">
        <v>3.5373534430667604E-2</v>
      </c>
      <c r="G126" s="3" t="s">
        <v>444</v>
      </c>
      <c r="H126" s="3">
        <v>0.2293487226</v>
      </c>
      <c r="I126" s="3" t="s">
        <v>443</v>
      </c>
      <c r="J126" s="3" t="s">
        <v>443</v>
      </c>
      <c r="K126" s="3" t="s">
        <v>443</v>
      </c>
      <c r="L126" s="3" t="s">
        <v>443</v>
      </c>
      <c r="M126" s="3" t="s">
        <v>443</v>
      </c>
      <c r="N126" s="3" t="s">
        <v>444</v>
      </c>
      <c r="O126" s="3" t="s">
        <v>444</v>
      </c>
      <c r="P126" s="3" t="s">
        <v>444</v>
      </c>
      <c r="Q126" s="3" t="s">
        <v>444</v>
      </c>
      <c r="R126" s="3" t="s">
        <v>444</v>
      </c>
      <c r="S126" s="3" t="s">
        <v>444</v>
      </c>
      <c r="T126" s="3" t="s">
        <v>444</v>
      </c>
      <c r="U126" s="3" t="s">
        <v>444</v>
      </c>
      <c r="V126" s="3" t="s">
        <v>444</v>
      </c>
      <c r="W126" s="3" t="s">
        <v>444</v>
      </c>
      <c r="X126" s="3" t="s">
        <v>444</v>
      </c>
      <c r="Y126" s="3" t="s">
        <v>444</v>
      </c>
      <c r="Z126" s="3" t="s">
        <v>444</v>
      </c>
      <c r="AA126" s="3" t="s">
        <v>444</v>
      </c>
      <c r="AB126" s="3" t="s">
        <v>444</v>
      </c>
      <c r="AC126" s="3" t="s">
        <v>444</v>
      </c>
      <c r="AD126" s="3" t="s">
        <v>444</v>
      </c>
      <c r="AE126" s="46"/>
      <c r="AF126" s="3" t="s">
        <v>444</v>
      </c>
      <c r="AG126" s="3" t="s">
        <v>444</v>
      </c>
      <c r="AH126" s="3" t="s">
        <v>444</v>
      </c>
      <c r="AI126" s="3" t="s">
        <v>444</v>
      </c>
      <c r="AJ126" s="3" t="s">
        <v>444</v>
      </c>
      <c r="AK126" s="3">
        <v>1060.5367145744285</v>
      </c>
      <c r="AL126" s="111" t="s">
        <v>435</v>
      </c>
    </row>
    <row r="127" spans="1:38" ht="26.25" customHeight="1" thickBot="1" x14ac:dyDescent="0.3">
      <c r="A127" s="55" t="s">
        <v>286</v>
      </c>
      <c r="B127" s="55" t="s">
        <v>291</v>
      </c>
      <c r="C127" s="56" t="s">
        <v>292</v>
      </c>
      <c r="D127" s="57"/>
      <c r="E127" s="3" t="s">
        <v>445</v>
      </c>
      <c r="F127" s="3" t="s">
        <v>445</v>
      </c>
      <c r="G127" s="3" t="s">
        <v>445</v>
      </c>
      <c r="H127" s="3" t="s">
        <v>445</v>
      </c>
      <c r="I127" s="3" t="s">
        <v>445</v>
      </c>
      <c r="J127" s="3" t="s">
        <v>445</v>
      </c>
      <c r="K127" s="3" t="s">
        <v>445</v>
      </c>
      <c r="L127" s="3" t="s">
        <v>445</v>
      </c>
      <c r="M127" s="3" t="s">
        <v>445</v>
      </c>
      <c r="N127" s="3" t="s">
        <v>444</v>
      </c>
      <c r="O127" s="3" t="s">
        <v>444</v>
      </c>
      <c r="P127" s="3" t="s">
        <v>444</v>
      </c>
      <c r="Q127" s="3" t="s">
        <v>444</v>
      </c>
      <c r="R127" s="3" t="s">
        <v>444</v>
      </c>
      <c r="S127" s="3" t="s">
        <v>444</v>
      </c>
      <c r="T127" s="3" t="s">
        <v>444</v>
      </c>
      <c r="U127" s="3" t="s">
        <v>444</v>
      </c>
      <c r="V127" s="3" t="s">
        <v>444</v>
      </c>
      <c r="W127" s="3" t="s">
        <v>444</v>
      </c>
      <c r="X127" s="3" t="s">
        <v>444</v>
      </c>
      <c r="Y127" s="3" t="s">
        <v>444</v>
      </c>
      <c r="Z127" s="3" t="s">
        <v>444</v>
      </c>
      <c r="AA127" s="3" t="s">
        <v>444</v>
      </c>
      <c r="AB127" s="3" t="s">
        <v>444</v>
      </c>
      <c r="AC127" s="3" t="s">
        <v>444</v>
      </c>
      <c r="AD127" s="3" t="s">
        <v>444</v>
      </c>
      <c r="AE127" s="46"/>
      <c r="AF127" s="3" t="s">
        <v>444</v>
      </c>
      <c r="AG127" s="3" t="s">
        <v>444</v>
      </c>
      <c r="AH127" s="3" t="s">
        <v>444</v>
      </c>
      <c r="AI127" s="3" t="s">
        <v>444</v>
      </c>
      <c r="AJ127" s="3" t="s">
        <v>444</v>
      </c>
      <c r="AK127" s="3" t="s">
        <v>445</v>
      </c>
      <c r="AL127" s="35" t="s">
        <v>422</v>
      </c>
    </row>
    <row r="128" spans="1:38" ht="26.25" customHeight="1" thickBot="1" x14ac:dyDescent="0.3">
      <c r="A128" s="55" t="s">
        <v>286</v>
      </c>
      <c r="B128" s="59" t="s">
        <v>293</v>
      </c>
      <c r="C128" s="61" t="s">
        <v>294</v>
      </c>
      <c r="D128" s="57"/>
      <c r="E128" s="3">
        <v>2.5387679999999999E-2</v>
      </c>
      <c r="F128" s="3">
        <v>7.7088999999999999E-4</v>
      </c>
      <c r="G128" s="3">
        <v>3.9974800000000003E-3</v>
      </c>
      <c r="H128" s="3">
        <v>6.4407000000000006E-4</v>
      </c>
      <c r="I128" s="3">
        <v>1.906E-4</v>
      </c>
      <c r="J128" s="3">
        <v>1.906E-4</v>
      </c>
      <c r="K128" s="3">
        <v>2.5804000000000002E-4</v>
      </c>
      <c r="L128" s="3">
        <v>6.6699999999999997E-6</v>
      </c>
      <c r="M128" s="3">
        <v>4.5578700000000003E-3</v>
      </c>
      <c r="N128" s="3">
        <v>1.5065200000000001E-3</v>
      </c>
      <c r="O128" s="3">
        <v>1.784E-4</v>
      </c>
      <c r="P128" s="3">
        <v>2.6027E-4</v>
      </c>
      <c r="Q128" s="3">
        <v>3.2355000000000003E-4</v>
      </c>
      <c r="R128" s="3">
        <v>2.34148E-3</v>
      </c>
      <c r="S128" s="3">
        <v>1.50186E-3</v>
      </c>
      <c r="T128" s="3">
        <v>9.9354E-4</v>
      </c>
      <c r="U128" s="3">
        <v>6.0970000000000002E-4</v>
      </c>
      <c r="V128" s="3">
        <v>3.6083299999999999E-2</v>
      </c>
      <c r="W128" s="3">
        <v>6.6729599999999995E-3</v>
      </c>
      <c r="X128" s="3">
        <v>3.7605999999999999E-7</v>
      </c>
      <c r="Y128" s="3">
        <v>8.0136999999999998E-7</v>
      </c>
      <c r="Z128" s="3">
        <v>4.2531000000000004E-7</v>
      </c>
      <c r="AA128" s="3">
        <v>5.1931999999999997E-7</v>
      </c>
      <c r="AB128" s="3">
        <v>2.1220500000000003E-6</v>
      </c>
      <c r="AC128" s="3">
        <v>1.7899999999999999E-3</v>
      </c>
      <c r="AD128" s="3">
        <v>1.6660000000000001E-2</v>
      </c>
      <c r="AE128" s="46"/>
      <c r="AF128" s="3" t="s">
        <v>444</v>
      </c>
      <c r="AG128" s="3" t="s">
        <v>444</v>
      </c>
      <c r="AH128" s="3" t="s">
        <v>444</v>
      </c>
      <c r="AI128" s="3" t="s">
        <v>444</v>
      </c>
      <c r="AJ128" s="3" t="s">
        <v>444</v>
      </c>
      <c r="AK128" s="3">
        <v>44.76</v>
      </c>
      <c r="AL128" s="35" t="s">
        <v>298</v>
      </c>
    </row>
    <row r="129" spans="1:38" ht="26.25" customHeight="1" thickBot="1" x14ac:dyDescent="0.3">
      <c r="A129" s="55" t="s">
        <v>286</v>
      </c>
      <c r="B129" s="59" t="s">
        <v>296</v>
      </c>
      <c r="C129" s="67" t="s">
        <v>297</v>
      </c>
      <c r="D129" s="57"/>
      <c r="E129" s="3">
        <v>0.34664237400000003</v>
      </c>
      <c r="F129" s="3">
        <v>0.571017518</v>
      </c>
      <c r="G129" s="3">
        <v>6.6150000000000002E-3</v>
      </c>
      <c r="H129" s="3">
        <v>1.0920000000000001E-3</v>
      </c>
      <c r="I129" s="3">
        <v>6.2943000000000001E-3</v>
      </c>
      <c r="J129" s="3">
        <v>6.8709499999999998E-3</v>
      </c>
      <c r="K129" s="3">
        <v>7.5690000000000002E-3</v>
      </c>
      <c r="L129" s="3">
        <v>4.3481350000000004E-3</v>
      </c>
      <c r="M129" s="3">
        <v>0.18099366</v>
      </c>
      <c r="N129" s="3">
        <v>4.7E-2</v>
      </c>
      <c r="O129" s="3">
        <v>2.3E-3</v>
      </c>
      <c r="P129" s="3">
        <v>6.6400000000000001E-3</v>
      </c>
      <c r="Q129" s="3">
        <v>9.7999999999999997E-3</v>
      </c>
      <c r="R129" s="3">
        <v>3.9899999999999998E-2</v>
      </c>
      <c r="S129" s="3">
        <v>6.1999999999999998E-3</v>
      </c>
      <c r="T129" s="3">
        <v>2.6290000000000001E-2</v>
      </c>
      <c r="U129" s="3">
        <v>2.3173209999999998E-3</v>
      </c>
      <c r="V129" s="3">
        <v>6.4067109999999998E-3</v>
      </c>
      <c r="W129" s="3">
        <v>3.4020000000000001E-3</v>
      </c>
      <c r="X129" s="3">
        <v>1.1065393945E-4</v>
      </c>
      <c r="Y129" s="3">
        <v>1.1065393945E-4</v>
      </c>
      <c r="Z129" s="3">
        <v>1.1065393945E-4</v>
      </c>
      <c r="AA129" s="3">
        <v>1.1065393945E-4</v>
      </c>
      <c r="AB129" s="3">
        <v>4.4261575779999999E-4</v>
      </c>
      <c r="AC129" s="3">
        <v>6.8409999999999999E-4</v>
      </c>
      <c r="AD129" s="3" t="s">
        <v>443</v>
      </c>
      <c r="AE129" s="46"/>
      <c r="AF129" s="3" t="s">
        <v>444</v>
      </c>
      <c r="AG129" s="3" t="s">
        <v>444</v>
      </c>
      <c r="AH129" s="3" t="s">
        <v>444</v>
      </c>
      <c r="AI129" s="3" t="s">
        <v>444</v>
      </c>
      <c r="AJ129" s="3" t="s">
        <v>444</v>
      </c>
      <c r="AK129" s="3">
        <v>16.945930000000001</v>
      </c>
      <c r="AL129" s="35" t="s">
        <v>298</v>
      </c>
    </row>
    <row r="130" spans="1:38" ht="26.25" customHeight="1" thickBot="1" x14ac:dyDescent="0.3">
      <c r="A130" s="55" t="s">
        <v>286</v>
      </c>
      <c r="B130" s="59" t="s">
        <v>299</v>
      </c>
      <c r="C130" s="73" t="s">
        <v>300</v>
      </c>
      <c r="D130" s="57"/>
      <c r="E130" s="3" t="s">
        <v>445</v>
      </c>
      <c r="F130" s="3" t="s">
        <v>445</v>
      </c>
      <c r="G130" s="3" t="s">
        <v>445</v>
      </c>
      <c r="H130" s="3" t="s">
        <v>445</v>
      </c>
      <c r="I130" s="3" t="s">
        <v>445</v>
      </c>
      <c r="J130" s="3" t="s">
        <v>445</v>
      </c>
      <c r="K130" s="3" t="s">
        <v>445</v>
      </c>
      <c r="L130" s="3" t="s">
        <v>445</v>
      </c>
      <c r="M130" s="3" t="s">
        <v>445</v>
      </c>
      <c r="N130" s="3" t="s">
        <v>445</v>
      </c>
      <c r="O130" s="3" t="s">
        <v>445</v>
      </c>
      <c r="P130" s="3" t="s">
        <v>445</v>
      </c>
      <c r="Q130" s="3" t="s">
        <v>445</v>
      </c>
      <c r="R130" s="3" t="s">
        <v>445</v>
      </c>
      <c r="S130" s="3" t="s">
        <v>445</v>
      </c>
      <c r="T130" s="3" t="s">
        <v>445</v>
      </c>
      <c r="U130" s="3" t="s">
        <v>445</v>
      </c>
      <c r="V130" s="3" t="s">
        <v>445</v>
      </c>
      <c r="W130" s="3" t="s">
        <v>445</v>
      </c>
      <c r="X130" s="3" t="s">
        <v>443</v>
      </c>
      <c r="Y130" s="3" t="s">
        <v>443</v>
      </c>
      <c r="Z130" s="3" t="s">
        <v>443</v>
      </c>
      <c r="AA130" s="3" t="s">
        <v>443</v>
      </c>
      <c r="AB130" s="3" t="s">
        <v>443</v>
      </c>
      <c r="AC130" s="3">
        <v>0.23383999999999999</v>
      </c>
      <c r="AD130" s="3" t="s">
        <v>444</v>
      </c>
      <c r="AE130" s="46"/>
      <c r="AF130" s="3" t="s">
        <v>444</v>
      </c>
      <c r="AG130" s="3" t="s">
        <v>444</v>
      </c>
      <c r="AH130" s="3" t="s">
        <v>444</v>
      </c>
      <c r="AI130" s="3" t="s">
        <v>444</v>
      </c>
      <c r="AJ130" s="3" t="s">
        <v>444</v>
      </c>
      <c r="AK130" s="3" t="s">
        <v>445</v>
      </c>
      <c r="AL130" s="35" t="s">
        <v>298</v>
      </c>
    </row>
    <row r="131" spans="1:38" ht="26.25" customHeight="1" thickBot="1" x14ac:dyDescent="0.3">
      <c r="A131" s="55" t="s">
        <v>286</v>
      </c>
      <c r="B131" s="59" t="s">
        <v>301</v>
      </c>
      <c r="C131" s="67" t="s">
        <v>302</v>
      </c>
      <c r="D131" s="57"/>
      <c r="E131" s="3" t="s">
        <v>445</v>
      </c>
      <c r="F131" s="3" t="s">
        <v>445</v>
      </c>
      <c r="G131" s="3" t="s">
        <v>445</v>
      </c>
      <c r="H131" s="3" t="s">
        <v>445</v>
      </c>
      <c r="I131" s="3" t="s">
        <v>445</v>
      </c>
      <c r="J131" s="3" t="s">
        <v>445</v>
      </c>
      <c r="K131" s="3" t="s">
        <v>445</v>
      </c>
      <c r="L131" s="3" t="s">
        <v>445</v>
      </c>
      <c r="M131" s="3" t="s">
        <v>445</v>
      </c>
      <c r="N131" s="3" t="s">
        <v>445</v>
      </c>
      <c r="O131" s="3" t="s">
        <v>445</v>
      </c>
      <c r="P131" s="3" t="s">
        <v>445</v>
      </c>
      <c r="Q131" s="3" t="s">
        <v>445</v>
      </c>
      <c r="R131" s="3" t="s">
        <v>445</v>
      </c>
      <c r="S131" s="3" t="s">
        <v>445</v>
      </c>
      <c r="T131" s="3" t="s">
        <v>445</v>
      </c>
      <c r="U131" s="3" t="s">
        <v>445</v>
      </c>
      <c r="V131" s="3" t="s">
        <v>445</v>
      </c>
      <c r="W131" s="3" t="s">
        <v>445</v>
      </c>
      <c r="X131" s="3" t="s">
        <v>443</v>
      </c>
      <c r="Y131" s="3" t="s">
        <v>443</v>
      </c>
      <c r="Z131" s="3" t="s">
        <v>443</v>
      </c>
      <c r="AA131" s="3" t="s">
        <v>443</v>
      </c>
      <c r="AB131" s="3" t="s">
        <v>443</v>
      </c>
      <c r="AC131" s="3">
        <v>1.3239000000000001</v>
      </c>
      <c r="AD131" s="3" t="s">
        <v>443</v>
      </c>
      <c r="AE131" s="46"/>
      <c r="AF131" s="3" t="s">
        <v>444</v>
      </c>
      <c r="AG131" s="3" t="s">
        <v>444</v>
      </c>
      <c r="AH131" s="3" t="s">
        <v>444</v>
      </c>
      <c r="AI131" s="3" t="s">
        <v>444</v>
      </c>
      <c r="AJ131" s="3" t="s">
        <v>444</v>
      </c>
      <c r="AK131" s="3" t="s">
        <v>443</v>
      </c>
      <c r="AL131" s="35" t="s">
        <v>298</v>
      </c>
    </row>
    <row r="132" spans="1:38" ht="26.25" customHeight="1" thickBot="1" x14ac:dyDescent="0.3">
      <c r="A132" s="55" t="s">
        <v>286</v>
      </c>
      <c r="B132" s="59" t="s">
        <v>303</v>
      </c>
      <c r="C132" s="67" t="s">
        <v>304</v>
      </c>
      <c r="D132" s="57"/>
      <c r="E132" s="3" t="s">
        <v>445</v>
      </c>
      <c r="F132" s="3" t="s">
        <v>445</v>
      </c>
      <c r="G132" s="3" t="s">
        <v>445</v>
      </c>
      <c r="H132" s="3" t="s">
        <v>445</v>
      </c>
      <c r="I132" s="3">
        <v>1.8789415615384999E-5</v>
      </c>
      <c r="J132" s="3">
        <v>7.0033276384614995E-5</v>
      </c>
      <c r="K132" s="3">
        <v>8.8822692E-4</v>
      </c>
      <c r="L132" s="3">
        <v>6.5762954653799995E-7</v>
      </c>
      <c r="M132" s="3" t="s">
        <v>445</v>
      </c>
      <c r="N132" s="3">
        <v>4.4411345999999997E-2</v>
      </c>
      <c r="O132" s="3">
        <v>4.4411346000000004E-3</v>
      </c>
      <c r="P132" s="3">
        <v>4.4411346000000004E-3</v>
      </c>
      <c r="Q132" s="3">
        <v>4.4411345999999997E-2</v>
      </c>
      <c r="R132" s="3">
        <v>4.4411345999999997E-2</v>
      </c>
      <c r="S132" s="3">
        <v>4.4411345999999997E-2</v>
      </c>
      <c r="T132" s="3">
        <v>4.4411345999999997E-2</v>
      </c>
      <c r="U132" s="3">
        <v>1.606156299841E-3</v>
      </c>
      <c r="V132" s="3">
        <v>4.4411345999999997E-2</v>
      </c>
      <c r="W132" s="3" t="s">
        <v>445</v>
      </c>
      <c r="X132" s="3" t="s">
        <v>443</v>
      </c>
      <c r="Y132" s="3" t="s">
        <v>443</v>
      </c>
      <c r="Z132" s="3" t="s">
        <v>443</v>
      </c>
      <c r="AA132" s="3" t="s">
        <v>443</v>
      </c>
      <c r="AB132" s="3" t="s">
        <v>443</v>
      </c>
      <c r="AC132" s="3">
        <v>1.284E-3</v>
      </c>
      <c r="AD132" s="3" t="s">
        <v>444</v>
      </c>
      <c r="AE132" s="46"/>
      <c r="AF132" s="3" t="s">
        <v>444</v>
      </c>
      <c r="AG132" s="3" t="s">
        <v>444</v>
      </c>
      <c r="AH132" s="3" t="s">
        <v>444</v>
      </c>
      <c r="AI132" s="3" t="s">
        <v>444</v>
      </c>
      <c r="AJ132" s="3" t="s">
        <v>444</v>
      </c>
      <c r="AK132" s="3" t="s">
        <v>445</v>
      </c>
      <c r="AL132" s="35" t="s">
        <v>412</v>
      </c>
    </row>
    <row r="133" spans="1:38" ht="26.25" customHeight="1" thickBot="1" x14ac:dyDescent="0.3">
      <c r="A133" s="55" t="s">
        <v>286</v>
      </c>
      <c r="B133" s="59" t="s">
        <v>305</v>
      </c>
      <c r="C133" s="67" t="s">
        <v>306</v>
      </c>
      <c r="D133" s="57"/>
      <c r="E133" s="3">
        <v>1.149588E-2</v>
      </c>
      <c r="F133" s="3">
        <v>3.2989800000000002E-4</v>
      </c>
      <c r="G133" s="3">
        <v>6.0720800000000003E-4</v>
      </c>
      <c r="H133" s="3" t="s">
        <v>443</v>
      </c>
      <c r="I133" s="3">
        <v>4.1348866109091004E-4</v>
      </c>
      <c r="J133" s="3">
        <v>4.1348866109091004E-4</v>
      </c>
      <c r="K133" s="3">
        <v>4.3315922109091003E-4</v>
      </c>
      <c r="L133" s="3" t="s">
        <v>443</v>
      </c>
      <c r="M133" s="3">
        <v>1.51213E-3</v>
      </c>
      <c r="N133" s="3">
        <v>5.0609288000000004E-4</v>
      </c>
      <c r="O133" s="3">
        <v>1.1416287999999999E-4</v>
      </c>
      <c r="P133" s="3">
        <v>9.9141278518260004E-3</v>
      </c>
      <c r="Q133" s="3">
        <v>3.0889656E-4</v>
      </c>
      <c r="R133" s="3">
        <v>3.0776176000000004E-4</v>
      </c>
      <c r="S133" s="3">
        <v>2.8211327999999998E-4</v>
      </c>
      <c r="T133" s="3">
        <v>3.9332367999999999E-4</v>
      </c>
      <c r="U133" s="3">
        <v>4.4892887999999998E-4</v>
      </c>
      <c r="V133" s="3">
        <v>3.63408152E-3</v>
      </c>
      <c r="W133" s="3">
        <v>3.299335E-3</v>
      </c>
      <c r="X133" s="3">
        <v>2.9958720000000001E-7</v>
      </c>
      <c r="Y133" s="3">
        <v>1.6364216E-7</v>
      </c>
      <c r="Z133" s="3">
        <v>1.4615824E-7</v>
      </c>
      <c r="AA133" s="3">
        <v>1.5864104000000001E-7</v>
      </c>
      <c r="AB133" s="3">
        <v>7.6802864000000002E-7</v>
      </c>
      <c r="AC133" s="3">
        <v>3.4044000000000001E-3</v>
      </c>
      <c r="AD133" s="3">
        <v>9.3093599999999992E-3</v>
      </c>
      <c r="AE133" s="46"/>
      <c r="AF133" s="3" t="s">
        <v>444</v>
      </c>
      <c r="AG133" s="3" t="s">
        <v>444</v>
      </c>
      <c r="AH133" s="3" t="s">
        <v>444</v>
      </c>
      <c r="AI133" s="3" t="s">
        <v>444</v>
      </c>
      <c r="AJ133" s="3" t="s">
        <v>444</v>
      </c>
      <c r="AK133" s="3">
        <v>67243</v>
      </c>
      <c r="AL133" s="35" t="s">
        <v>413</v>
      </c>
    </row>
    <row r="134" spans="1:38" ht="26.25" customHeight="1" thickBot="1" x14ac:dyDescent="0.3">
      <c r="A134" s="55" t="s">
        <v>286</v>
      </c>
      <c r="B134" s="59" t="s">
        <v>307</v>
      </c>
      <c r="C134" s="56" t="s">
        <v>308</v>
      </c>
      <c r="D134" s="57"/>
      <c r="E134" s="3" t="s">
        <v>445</v>
      </c>
      <c r="F134" s="3" t="s">
        <v>443</v>
      </c>
      <c r="G134" s="3" t="s">
        <v>445</v>
      </c>
      <c r="H134" s="3" t="s">
        <v>443</v>
      </c>
      <c r="I134" s="3" t="s">
        <v>443</v>
      </c>
      <c r="J134" s="3" t="s">
        <v>443</v>
      </c>
      <c r="K134" s="3" t="s">
        <v>443</v>
      </c>
      <c r="L134" s="3" t="s">
        <v>443</v>
      </c>
      <c r="M134" s="3" t="s">
        <v>445</v>
      </c>
      <c r="N134" s="3" t="s">
        <v>443</v>
      </c>
      <c r="O134" s="3" t="s">
        <v>443</v>
      </c>
      <c r="P134" s="3" t="s">
        <v>443</v>
      </c>
      <c r="Q134" s="3" t="s">
        <v>443</v>
      </c>
      <c r="R134" s="3" t="s">
        <v>443</v>
      </c>
      <c r="S134" s="3" t="s">
        <v>443</v>
      </c>
      <c r="T134" s="3" t="s">
        <v>443</v>
      </c>
      <c r="U134" s="3" t="s">
        <v>443</v>
      </c>
      <c r="V134" s="3" t="s">
        <v>443</v>
      </c>
      <c r="W134" s="3" t="s">
        <v>443</v>
      </c>
      <c r="X134" s="3" t="s">
        <v>443</v>
      </c>
      <c r="Y134" s="3" t="s">
        <v>443</v>
      </c>
      <c r="Z134" s="3" t="s">
        <v>443</v>
      </c>
      <c r="AA134" s="3" t="s">
        <v>443</v>
      </c>
      <c r="AB134" s="3" t="s">
        <v>443</v>
      </c>
      <c r="AC134" s="3" t="s">
        <v>443</v>
      </c>
      <c r="AD134" s="3" t="s">
        <v>443</v>
      </c>
      <c r="AE134" s="46"/>
      <c r="AF134" s="3" t="s">
        <v>444</v>
      </c>
      <c r="AG134" s="3" t="s">
        <v>444</v>
      </c>
      <c r="AH134" s="3" t="s">
        <v>444</v>
      </c>
      <c r="AI134" s="3" t="s">
        <v>444</v>
      </c>
      <c r="AJ134" s="3" t="s">
        <v>444</v>
      </c>
      <c r="AK134" s="3" t="s">
        <v>443</v>
      </c>
      <c r="AL134" s="35" t="s">
        <v>410</v>
      </c>
    </row>
    <row r="135" spans="1:38" ht="26.25" customHeight="1" thickBot="1" x14ac:dyDescent="0.3">
      <c r="A135" s="55" t="s">
        <v>286</v>
      </c>
      <c r="B135" s="55" t="s">
        <v>309</v>
      </c>
      <c r="C135" s="56" t="s">
        <v>310</v>
      </c>
      <c r="D135" s="57"/>
      <c r="E135" s="3">
        <v>1.8780935100000001E-3</v>
      </c>
      <c r="F135" s="3">
        <v>7.2643239526317099E-4</v>
      </c>
      <c r="G135" s="3">
        <v>6.4965498999999997E-5</v>
      </c>
      <c r="H135" s="3" t="s">
        <v>443</v>
      </c>
      <c r="I135" s="3">
        <v>2.4745949074412099E-3</v>
      </c>
      <c r="J135" s="3">
        <v>2.66358544929829E-3</v>
      </c>
      <c r="K135" s="3">
        <v>2.7403628569277298E-3</v>
      </c>
      <c r="L135" s="3">
        <v>1.03932986112531E-3</v>
      </c>
      <c r="M135" s="3">
        <v>3.2972943599999999E-2</v>
      </c>
      <c r="N135" s="3">
        <v>2.8939176721899998E-4</v>
      </c>
      <c r="O135" s="3">
        <v>5.9059544329999997E-5</v>
      </c>
      <c r="P135" s="3" t="s">
        <v>443</v>
      </c>
      <c r="Q135" s="3">
        <v>2.4214413175400001E-4</v>
      </c>
      <c r="R135" s="3">
        <v>5.9059544330000001E-6</v>
      </c>
      <c r="S135" s="3">
        <v>1.1811908866099999E-4</v>
      </c>
      <c r="T135" s="3" t="s">
        <v>443</v>
      </c>
      <c r="U135" s="3">
        <v>4.1341681031000002E-5</v>
      </c>
      <c r="V135" s="3">
        <v>1.0353138121108E-2</v>
      </c>
      <c r="W135" s="3">
        <v>1.7717864E-2</v>
      </c>
      <c r="X135" s="3">
        <v>3.5435728870000002E-4</v>
      </c>
      <c r="Y135" s="3">
        <v>4.4885256569999999E-4</v>
      </c>
      <c r="Z135" s="3">
        <v>2.3033223770000001E-4</v>
      </c>
      <c r="AA135" s="3">
        <v>1.88990554E-4</v>
      </c>
      <c r="AB135" s="3">
        <v>1.2225326459999999E-3</v>
      </c>
      <c r="AC135" s="3" t="s">
        <v>444</v>
      </c>
      <c r="AD135" s="3" t="s">
        <v>444</v>
      </c>
      <c r="AE135" s="46"/>
      <c r="AF135" s="3" t="s">
        <v>444</v>
      </c>
      <c r="AG135" s="3" t="s">
        <v>444</v>
      </c>
      <c r="AH135" s="3" t="s">
        <v>444</v>
      </c>
      <c r="AI135" s="3" t="s">
        <v>444</v>
      </c>
      <c r="AJ135" s="3" t="s">
        <v>444</v>
      </c>
      <c r="AK135" s="3" t="s">
        <v>444</v>
      </c>
      <c r="AL135" s="35" t="s">
        <v>410</v>
      </c>
    </row>
    <row r="136" spans="1:38" ht="26.25" customHeight="1" thickBot="1" x14ac:dyDescent="0.4">
      <c r="A136" s="55" t="s">
        <v>286</v>
      </c>
      <c r="B136" s="55" t="s">
        <v>311</v>
      </c>
      <c r="C136" s="56" t="s">
        <v>312</v>
      </c>
      <c r="D136" s="57"/>
      <c r="E136" s="3" t="s">
        <v>444</v>
      </c>
      <c r="F136" s="3">
        <v>8.0533468753750011E-3</v>
      </c>
      <c r="G136" s="3" t="s">
        <v>444</v>
      </c>
      <c r="H136" s="3" t="s">
        <v>443</v>
      </c>
      <c r="I136" s="3" t="s">
        <v>444</v>
      </c>
      <c r="J136" s="3" t="s">
        <v>444</v>
      </c>
      <c r="K136" s="3" t="s">
        <v>444</v>
      </c>
      <c r="L136" s="3" t="s">
        <v>444</v>
      </c>
      <c r="M136" s="3" t="s">
        <v>444</v>
      </c>
      <c r="N136" s="3" t="s">
        <v>444</v>
      </c>
      <c r="O136" s="3" t="s">
        <v>444</v>
      </c>
      <c r="P136" s="3" t="s">
        <v>444</v>
      </c>
      <c r="Q136" s="3" t="s">
        <v>444</v>
      </c>
      <c r="R136" s="3" t="s">
        <v>444</v>
      </c>
      <c r="S136" s="3" t="s">
        <v>444</v>
      </c>
      <c r="T136" s="3" t="s">
        <v>444</v>
      </c>
      <c r="U136" s="3" t="s">
        <v>444</v>
      </c>
      <c r="V136" s="3" t="s">
        <v>444</v>
      </c>
      <c r="W136" s="3" t="s">
        <v>444</v>
      </c>
      <c r="X136" s="3" t="s">
        <v>444</v>
      </c>
      <c r="Y136" s="3" t="s">
        <v>444</v>
      </c>
      <c r="Z136" s="3" t="s">
        <v>444</v>
      </c>
      <c r="AA136" s="3" t="s">
        <v>444</v>
      </c>
      <c r="AB136" s="3" t="s">
        <v>444</v>
      </c>
      <c r="AC136" s="3" t="s">
        <v>444</v>
      </c>
      <c r="AD136" s="3" t="s">
        <v>444</v>
      </c>
      <c r="AE136" s="46"/>
      <c r="AF136" s="3" t="s">
        <v>444</v>
      </c>
      <c r="AG136" s="3" t="s">
        <v>444</v>
      </c>
      <c r="AH136" s="3" t="s">
        <v>444</v>
      </c>
      <c r="AI136" s="3" t="s">
        <v>444</v>
      </c>
      <c r="AJ136" s="3" t="s">
        <v>444</v>
      </c>
      <c r="AK136" s="3">
        <v>730643907.54304397</v>
      </c>
      <c r="AL136" s="134" t="s">
        <v>436</v>
      </c>
    </row>
    <row r="137" spans="1:38" ht="26.25" customHeight="1" thickBot="1" x14ac:dyDescent="0.3">
      <c r="A137" s="55" t="s">
        <v>286</v>
      </c>
      <c r="B137" s="55" t="s">
        <v>313</v>
      </c>
      <c r="C137" s="56" t="s">
        <v>314</v>
      </c>
      <c r="D137" s="57"/>
      <c r="E137" s="3">
        <v>4.2000000000000002E-4</v>
      </c>
      <c r="F137" s="3">
        <v>7.7246115000000004E-2</v>
      </c>
      <c r="G137" s="3" t="s">
        <v>443</v>
      </c>
      <c r="H137" s="3" t="s">
        <v>443</v>
      </c>
      <c r="I137" s="3" t="s">
        <v>444</v>
      </c>
      <c r="J137" s="3" t="s">
        <v>444</v>
      </c>
      <c r="K137" s="3" t="s">
        <v>444</v>
      </c>
      <c r="L137" s="3" t="s">
        <v>444</v>
      </c>
      <c r="M137" s="3">
        <v>7.5000000000000002E-4</v>
      </c>
      <c r="N137" s="3" t="s">
        <v>444</v>
      </c>
      <c r="O137" s="3" t="s">
        <v>444</v>
      </c>
      <c r="P137" s="3" t="s">
        <v>443</v>
      </c>
      <c r="Q137" s="3" t="s">
        <v>444</v>
      </c>
      <c r="R137" s="3" t="s">
        <v>444</v>
      </c>
      <c r="S137" s="3" t="s">
        <v>444</v>
      </c>
      <c r="T137" s="3" t="s">
        <v>444</v>
      </c>
      <c r="U137" s="3" t="s">
        <v>444</v>
      </c>
      <c r="V137" s="3" t="s">
        <v>444</v>
      </c>
      <c r="W137" s="3" t="s">
        <v>444</v>
      </c>
      <c r="X137" s="3" t="s">
        <v>444</v>
      </c>
      <c r="Y137" s="3" t="s">
        <v>444</v>
      </c>
      <c r="Z137" s="3" t="s">
        <v>444</v>
      </c>
      <c r="AA137" s="3" t="s">
        <v>444</v>
      </c>
      <c r="AB137" s="3" t="s">
        <v>444</v>
      </c>
      <c r="AC137" s="3" t="s">
        <v>444</v>
      </c>
      <c r="AD137" s="3" t="s">
        <v>444</v>
      </c>
      <c r="AE137" s="46"/>
      <c r="AF137" s="3" t="s">
        <v>444</v>
      </c>
      <c r="AG137" s="3" t="s">
        <v>444</v>
      </c>
      <c r="AH137" s="3" t="s">
        <v>444</v>
      </c>
      <c r="AI137" s="3" t="s">
        <v>444</v>
      </c>
      <c r="AJ137" s="3" t="s">
        <v>444</v>
      </c>
      <c r="AK137" s="3" t="s">
        <v>444</v>
      </c>
      <c r="AL137" s="35" t="s">
        <v>414</v>
      </c>
    </row>
    <row r="138" spans="1:38" ht="26.25" customHeight="1" thickBot="1" x14ac:dyDescent="0.3">
      <c r="A138" s="59" t="s">
        <v>286</v>
      </c>
      <c r="B138" s="59" t="s">
        <v>315</v>
      </c>
      <c r="C138" s="61" t="s">
        <v>316</v>
      </c>
      <c r="D138" s="58"/>
      <c r="E138" s="3" t="s">
        <v>443</v>
      </c>
      <c r="F138" s="3" t="s">
        <v>443</v>
      </c>
      <c r="G138" s="3" t="s">
        <v>443</v>
      </c>
      <c r="H138" s="3" t="s">
        <v>443</v>
      </c>
      <c r="I138" s="3" t="s">
        <v>444</v>
      </c>
      <c r="J138" s="3" t="s">
        <v>444</v>
      </c>
      <c r="K138" s="3" t="s">
        <v>444</v>
      </c>
      <c r="L138" s="3" t="s">
        <v>444</v>
      </c>
      <c r="M138" s="3" t="s">
        <v>443</v>
      </c>
      <c r="N138" s="3" t="s">
        <v>444</v>
      </c>
      <c r="O138" s="3" t="s">
        <v>444</v>
      </c>
      <c r="P138" s="3" t="s">
        <v>444</v>
      </c>
      <c r="Q138" s="3" t="s">
        <v>444</v>
      </c>
      <c r="R138" s="3" t="s">
        <v>444</v>
      </c>
      <c r="S138" s="3" t="s">
        <v>444</v>
      </c>
      <c r="T138" s="3" t="s">
        <v>444</v>
      </c>
      <c r="U138" s="3" t="s">
        <v>444</v>
      </c>
      <c r="V138" s="3" t="s">
        <v>444</v>
      </c>
      <c r="W138" s="3" t="s">
        <v>444</v>
      </c>
      <c r="X138" s="3" t="s">
        <v>444</v>
      </c>
      <c r="Y138" s="3" t="s">
        <v>444</v>
      </c>
      <c r="Z138" s="3" t="s">
        <v>444</v>
      </c>
      <c r="AA138" s="3" t="s">
        <v>444</v>
      </c>
      <c r="AB138" s="3" t="s">
        <v>444</v>
      </c>
      <c r="AC138" s="3" t="s">
        <v>444</v>
      </c>
      <c r="AD138" s="3" t="s">
        <v>444</v>
      </c>
      <c r="AE138" s="46"/>
      <c r="AF138" s="3" t="s">
        <v>444</v>
      </c>
      <c r="AG138" s="3" t="s">
        <v>444</v>
      </c>
      <c r="AH138" s="3" t="s">
        <v>444</v>
      </c>
      <c r="AI138" s="3" t="s">
        <v>444</v>
      </c>
      <c r="AJ138" s="3" t="s">
        <v>444</v>
      </c>
      <c r="AK138" s="3" t="s">
        <v>443</v>
      </c>
      <c r="AL138" s="35" t="s">
        <v>414</v>
      </c>
    </row>
    <row r="139" spans="1:38" ht="26.25" customHeight="1" thickBot="1" x14ac:dyDescent="0.3">
      <c r="A139" s="59" t="s">
        <v>286</v>
      </c>
      <c r="B139" s="59" t="s">
        <v>317</v>
      </c>
      <c r="C139" s="61" t="s">
        <v>375</v>
      </c>
      <c r="D139" s="58"/>
      <c r="E139" s="3">
        <v>2.971528E-2</v>
      </c>
      <c r="F139" s="3">
        <v>7.0957999999999993E-2</v>
      </c>
      <c r="G139" s="3" t="s">
        <v>443</v>
      </c>
      <c r="H139" s="3">
        <v>5.3000000000000001E-5</v>
      </c>
      <c r="I139" s="3">
        <v>0.72167263290441308</v>
      </c>
      <c r="J139" s="3">
        <v>0.72179043290441303</v>
      </c>
      <c r="K139" s="3">
        <v>0.722720032904413</v>
      </c>
      <c r="L139" s="3">
        <v>1.7980000000000001E-5</v>
      </c>
      <c r="M139" s="3" t="s">
        <v>443</v>
      </c>
      <c r="N139" s="3">
        <v>1.4281664753005999E-2</v>
      </c>
      <c r="O139" s="3">
        <v>4.2409667873860007E-3</v>
      </c>
      <c r="P139" s="3">
        <v>5.1987667873860006E-3</v>
      </c>
      <c r="Q139" s="3">
        <v>6.7758606658929995E-3</v>
      </c>
      <c r="R139" s="3">
        <v>2.4792378821766999E-2</v>
      </c>
      <c r="S139" s="3">
        <v>2.1933025115165001E-2</v>
      </c>
      <c r="T139" s="3">
        <v>3.39113E-3</v>
      </c>
      <c r="U139" s="3">
        <v>1.3000000000000002E-4</v>
      </c>
      <c r="V139" s="3">
        <v>5.3446800000000003E-2</v>
      </c>
      <c r="W139" s="3">
        <v>7.2842053199999999</v>
      </c>
      <c r="X139" s="3">
        <v>4.6860762999999998E-4</v>
      </c>
      <c r="Y139" s="3">
        <v>8.2346254999999993E-4</v>
      </c>
      <c r="Z139" s="3">
        <v>6.3475234999999994E-4</v>
      </c>
      <c r="AA139" s="3">
        <v>6.6906321000000004E-4</v>
      </c>
      <c r="AB139" s="3">
        <v>2.5958866599999999E-3</v>
      </c>
      <c r="AC139" s="3" t="s">
        <v>444</v>
      </c>
      <c r="AD139" s="3" t="s">
        <v>444</v>
      </c>
      <c r="AE139" s="46"/>
      <c r="AF139" s="3" t="s">
        <v>444</v>
      </c>
      <c r="AG139" s="3" t="s">
        <v>444</v>
      </c>
      <c r="AH139" s="3" t="s">
        <v>444</v>
      </c>
      <c r="AI139" s="3" t="s">
        <v>444</v>
      </c>
      <c r="AJ139" s="3" t="s">
        <v>444</v>
      </c>
      <c r="AK139" s="3">
        <v>1307</v>
      </c>
      <c r="AL139" s="35" t="s">
        <v>449</v>
      </c>
    </row>
    <row r="140" spans="1:38" ht="26.25" customHeight="1" thickBot="1" x14ac:dyDescent="0.3">
      <c r="A140" s="55" t="s">
        <v>319</v>
      </c>
      <c r="B140" s="59" t="s">
        <v>320</v>
      </c>
      <c r="C140" s="56" t="s">
        <v>376</v>
      </c>
      <c r="D140" s="57"/>
      <c r="E140" s="3" t="s">
        <v>446</v>
      </c>
      <c r="F140" s="3" t="s">
        <v>446</v>
      </c>
      <c r="G140" s="3" t="s">
        <v>446</v>
      </c>
      <c r="H140" s="3" t="s">
        <v>446</v>
      </c>
      <c r="I140" s="3" t="s">
        <v>446</v>
      </c>
      <c r="J140" s="3" t="s">
        <v>446</v>
      </c>
      <c r="K140" s="3" t="s">
        <v>446</v>
      </c>
      <c r="L140" s="3" t="s">
        <v>446</v>
      </c>
      <c r="M140" s="3" t="s">
        <v>446</v>
      </c>
      <c r="N140" s="3" t="s">
        <v>446</v>
      </c>
      <c r="O140" s="3" t="s">
        <v>446</v>
      </c>
      <c r="P140" s="3" t="s">
        <v>446</v>
      </c>
      <c r="Q140" s="3" t="s">
        <v>446</v>
      </c>
      <c r="R140" s="3" t="s">
        <v>446</v>
      </c>
      <c r="S140" s="3" t="s">
        <v>446</v>
      </c>
      <c r="T140" s="3" t="s">
        <v>446</v>
      </c>
      <c r="U140" s="3" t="s">
        <v>446</v>
      </c>
      <c r="V140" s="3" t="s">
        <v>446</v>
      </c>
      <c r="W140" s="3" t="s">
        <v>446</v>
      </c>
      <c r="X140" s="3" t="s">
        <v>446</v>
      </c>
      <c r="Y140" s="3" t="s">
        <v>446</v>
      </c>
      <c r="Z140" s="3" t="s">
        <v>446</v>
      </c>
      <c r="AA140" s="3" t="s">
        <v>446</v>
      </c>
      <c r="AB140" s="3" t="s">
        <v>446</v>
      </c>
      <c r="AC140" s="3" t="s">
        <v>446</v>
      </c>
      <c r="AD140" s="3" t="s">
        <v>446</v>
      </c>
      <c r="AE140" s="46"/>
      <c r="AF140" s="3" t="s">
        <v>446</v>
      </c>
      <c r="AG140" s="3" t="s">
        <v>446</v>
      </c>
      <c r="AH140" s="3" t="s">
        <v>446</v>
      </c>
      <c r="AI140" s="3" t="s">
        <v>446</v>
      </c>
      <c r="AJ140" s="3" t="s">
        <v>446</v>
      </c>
      <c r="AK140" s="3" t="s">
        <v>446</v>
      </c>
      <c r="AL140" s="35" t="s">
        <v>410</v>
      </c>
    </row>
    <row r="141" spans="1:38" s="6" customFormat="1" ht="37.5" customHeight="1" thickBot="1" x14ac:dyDescent="0.35">
      <c r="A141" s="74"/>
      <c r="B141" s="75" t="s">
        <v>321</v>
      </c>
      <c r="C141" s="76" t="s">
        <v>386</v>
      </c>
      <c r="D141" s="74" t="s">
        <v>140</v>
      </c>
      <c r="E141" s="15">
        <f>SUM(E14:E140)</f>
        <v>178.67292952594434</v>
      </c>
      <c r="F141" s="15">
        <f t="shared" ref="F141:AD141" si="0">SUM(F14:F140)</f>
        <v>127.58878493146966</v>
      </c>
      <c r="G141" s="15">
        <f t="shared" si="0"/>
        <v>31.482816229298432</v>
      </c>
      <c r="H141" s="15">
        <f t="shared" si="0"/>
        <v>69.689921981919468</v>
      </c>
      <c r="I141" s="15">
        <f t="shared" si="0"/>
        <v>19.718908767270911</v>
      </c>
      <c r="J141" s="15">
        <f t="shared" si="0"/>
        <v>33.245274529333834</v>
      </c>
      <c r="K141" s="15">
        <f t="shared" si="0"/>
        <v>60.723338326271012</v>
      </c>
      <c r="L141" s="15">
        <f t="shared" si="0"/>
        <v>3.0805498338998443</v>
      </c>
      <c r="M141" s="15">
        <f t="shared" si="0"/>
        <v>335.61932396203605</v>
      </c>
      <c r="N141" s="15">
        <f t="shared" si="0"/>
        <v>21.305858507059668</v>
      </c>
      <c r="O141" s="15">
        <f t="shared" si="0"/>
        <v>1.2146325661652608</v>
      </c>
      <c r="P141" s="15">
        <f t="shared" si="0"/>
        <v>1.2490643858814414</v>
      </c>
      <c r="Q141" s="15">
        <f t="shared" si="0"/>
        <v>0.94479999975814355</v>
      </c>
      <c r="R141" s="15">
        <f>SUM(R14:R140)</f>
        <v>8.1616638142261095</v>
      </c>
      <c r="S141" s="15">
        <f t="shared" si="0"/>
        <v>112.38010453435675</v>
      </c>
      <c r="T141" s="15">
        <f t="shared" si="0"/>
        <v>4.2972055720583811</v>
      </c>
      <c r="U141" s="15">
        <f t="shared" si="0"/>
        <v>1.9320724350251306</v>
      </c>
      <c r="V141" s="15">
        <f t="shared" si="0"/>
        <v>83.518477562149656</v>
      </c>
      <c r="W141" s="15">
        <f t="shared" si="0"/>
        <v>25.227896531711494</v>
      </c>
      <c r="X141" s="15">
        <f t="shared" si="0"/>
        <v>2.2691812966639948</v>
      </c>
      <c r="Y141" s="15">
        <f t="shared" si="0"/>
        <v>2.4635226891817492</v>
      </c>
      <c r="Z141" s="15">
        <f t="shared" si="0"/>
        <v>1.1471785023152381</v>
      </c>
      <c r="AA141" s="15">
        <f t="shared" si="0"/>
        <v>1.2572039698102577</v>
      </c>
      <c r="AB141" s="15">
        <f t="shared" si="0"/>
        <v>7.1370866079409518</v>
      </c>
      <c r="AC141" s="15">
        <f t="shared" si="0"/>
        <v>3.8670573050713961</v>
      </c>
      <c r="AD141" s="15">
        <f t="shared" si="0"/>
        <v>19.261356261457369</v>
      </c>
      <c r="AE141" s="47"/>
      <c r="AF141" s="15"/>
      <c r="AG141" s="15"/>
      <c r="AH141" s="15"/>
      <c r="AI141" s="15"/>
      <c r="AJ141" s="15"/>
      <c r="AK141" s="15"/>
      <c r="AL141" s="36"/>
    </row>
    <row r="142" spans="1:38" ht="15" customHeight="1" thickBot="1" x14ac:dyDescent="0.4">
      <c r="A142" s="77"/>
      <c r="B142" s="37"/>
      <c r="C142" s="78"/>
      <c r="D142" s="79"/>
      <c r="E142"/>
      <c r="F142"/>
      <c r="G142"/>
      <c r="H142"/>
      <c r="I142"/>
      <c r="J142"/>
      <c r="K142"/>
      <c r="L142"/>
      <c r="M142"/>
      <c r="N142"/>
      <c r="O142" s="7"/>
      <c r="P142" s="7"/>
      <c r="Q142" s="7"/>
      <c r="R142" s="7"/>
      <c r="S142" s="7"/>
      <c r="T142" s="7"/>
      <c r="U142" s="7"/>
      <c r="V142" s="7"/>
      <c r="W142" s="7"/>
      <c r="X142" s="7"/>
      <c r="Y142" s="7"/>
      <c r="Z142" s="7"/>
      <c r="AA142" s="7"/>
      <c r="AB142" s="7"/>
      <c r="AC142" s="7"/>
      <c r="AD142" s="7"/>
      <c r="AE142" s="48"/>
      <c r="AF142" s="8"/>
      <c r="AG142" s="8"/>
      <c r="AH142" s="8"/>
      <c r="AI142" s="8"/>
      <c r="AJ142" s="8"/>
      <c r="AK142" s="8"/>
      <c r="AL142" s="37"/>
    </row>
    <row r="143" spans="1:38" ht="26.25" customHeight="1" thickBot="1" x14ac:dyDescent="0.3">
      <c r="A143" s="80"/>
      <c r="B143" s="38" t="s">
        <v>345</v>
      </c>
      <c r="C143" s="81" t="s">
        <v>352</v>
      </c>
      <c r="D143" s="82" t="s">
        <v>279</v>
      </c>
      <c r="E143" s="3">
        <v>33.629794514400544</v>
      </c>
      <c r="F143" s="3">
        <v>2.3097841601054907</v>
      </c>
      <c r="G143" s="3">
        <v>5.0923069492896281E-2</v>
      </c>
      <c r="H143" s="3">
        <v>0.78713943163002653</v>
      </c>
      <c r="I143" s="3">
        <v>0.62703449295090674</v>
      </c>
      <c r="J143" s="3">
        <v>0.62703449295090674</v>
      </c>
      <c r="K143" s="3">
        <v>0.62703449295090674</v>
      </c>
      <c r="L143" s="3">
        <v>0.44100211063442796</v>
      </c>
      <c r="M143" s="3">
        <v>25.34194860173946</v>
      </c>
      <c r="N143" s="3">
        <v>3.3983319921447762E-3</v>
      </c>
      <c r="O143" s="3">
        <v>3.9117170323098186E-4</v>
      </c>
      <c r="P143" s="3">
        <v>2.5420918037326448E-2</v>
      </c>
      <c r="Q143" s="3">
        <v>6.5399714642070251E-4</v>
      </c>
      <c r="R143" s="3">
        <v>3.0947275517837623E-2</v>
      </c>
      <c r="S143" s="3">
        <v>2.1106208580781171E-2</v>
      </c>
      <c r="T143" s="3">
        <v>3.4898807135428436E-3</v>
      </c>
      <c r="U143" s="3">
        <v>5.2565088637944175E-4</v>
      </c>
      <c r="V143" s="3">
        <v>9.07667717470617E-2</v>
      </c>
      <c r="W143" s="3">
        <v>1.1669321999999998</v>
      </c>
      <c r="X143" s="3">
        <v>0.10144171157029999</v>
      </c>
      <c r="Y143" s="3">
        <v>0.11328223713940001</v>
      </c>
      <c r="Z143" s="3">
        <v>8.8068934318900005E-2</v>
      </c>
      <c r="AA143" s="3">
        <v>9.661461013799999E-2</v>
      </c>
      <c r="AB143" s="3">
        <v>0.39940749316659996</v>
      </c>
      <c r="AC143" s="3">
        <v>1.1669320999999999E-3</v>
      </c>
      <c r="AD143" s="3">
        <v>2.3353600000000001E-4</v>
      </c>
      <c r="AE143" s="49"/>
      <c r="AF143" s="3">
        <v>160072.42571170919</v>
      </c>
      <c r="AG143" s="3" t="s">
        <v>444</v>
      </c>
      <c r="AH143" s="3">
        <v>595.03400403850003</v>
      </c>
      <c r="AI143" s="3">
        <v>8877.4929712875</v>
      </c>
      <c r="AJ143" s="3" t="s">
        <v>444</v>
      </c>
      <c r="AK143" s="3" t="s">
        <v>444</v>
      </c>
      <c r="AL143" s="38" t="s">
        <v>49</v>
      </c>
    </row>
    <row r="144" spans="1:38" ht="26.25" customHeight="1" thickBot="1" x14ac:dyDescent="0.3">
      <c r="A144" s="80"/>
      <c r="B144" s="38" t="s">
        <v>346</v>
      </c>
      <c r="C144" s="81" t="s">
        <v>353</v>
      </c>
      <c r="D144" s="82" t="s">
        <v>279</v>
      </c>
      <c r="E144" s="3">
        <v>15.63502334595691</v>
      </c>
      <c r="F144" s="3">
        <v>0.47710355063942544</v>
      </c>
      <c r="G144" s="3">
        <v>1.2527724915590642E-2</v>
      </c>
      <c r="H144" s="3">
        <v>4.6526471288344334E-2</v>
      </c>
      <c r="I144" s="3">
        <v>0.25519379063823688</v>
      </c>
      <c r="J144" s="3">
        <v>0.25519379063823688</v>
      </c>
      <c r="K144" s="3">
        <v>0.25519379063823688</v>
      </c>
      <c r="L144" s="3">
        <v>0.18815457537915456</v>
      </c>
      <c r="M144" s="3">
        <v>2.9844442169191883</v>
      </c>
      <c r="N144" s="3">
        <v>4.7385084601717764E-4</v>
      </c>
      <c r="O144" s="3">
        <v>4.8465976432414163E-5</v>
      </c>
      <c r="P144" s="3">
        <v>4.7996148047432744E-3</v>
      </c>
      <c r="Q144" s="3">
        <v>9.4229723288087309E-5</v>
      </c>
      <c r="R144" s="3">
        <v>7.4906984007531456E-3</v>
      </c>
      <c r="S144" s="3">
        <v>5.0306133007516091E-3</v>
      </c>
      <c r="T144" s="3">
        <v>2.3439734938077183E-4</v>
      </c>
      <c r="U144" s="3">
        <v>9.1527493711346294E-5</v>
      </c>
      <c r="V144" s="3">
        <v>1.6393881980740106E-2</v>
      </c>
      <c r="W144" s="3">
        <v>0.24835980000000002</v>
      </c>
      <c r="X144" s="3">
        <v>2.1026647550700002E-2</v>
      </c>
      <c r="Y144" s="3">
        <v>2.3568602071199998E-2</v>
      </c>
      <c r="Z144" s="3">
        <v>1.8478711403299999E-2</v>
      </c>
      <c r="AA144" s="3">
        <v>1.96197747571E-2</v>
      </c>
      <c r="AB144" s="3">
        <v>8.2693735782299993E-2</v>
      </c>
      <c r="AC144" s="3">
        <v>2.4835960000000001E-4</v>
      </c>
      <c r="AD144" s="3">
        <v>4.9933700000000006E-5</v>
      </c>
      <c r="AE144" s="49"/>
      <c r="AF144" s="3">
        <v>35729.673056766493</v>
      </c>
      <c r="AG144" s="3" t="s">
        <v>444</v>
      </c>
      <c r="AH144" s="3" t="s">
        <v>444</v>
      </c>
      <c r="AI144" s="3">
        <v>1906.7630582456002</v>
      </c>
      <c r="AJ144" s="3" t="s">
        <v>444</v>
      </c>
      <c r="AK144" s="3" t="s">
        <v>444</v>
      </c>
      <c r="AL144" s="38" t="s">
        <v>49</v>
      </c>
    </row>
    <row r="145" spans="1:38" ht="26.25" customHeight="1" thickBot="1" x14ac:dyDescent="0.3">
      <c r="A145" s="80"/>
      <c r="B145" s="38" t="s">
        <v>347</v>
      </c>
      <c r="C145" s="81" t="s">
        <v>354</v>
      </c>
      <c r="D145" s="82" t="s">
        <v>279</v>
      </c>
      <c r="E145" s="3">
        <v>21.838087151763578</v>
      </c>
      <c r="F145" s="3">
        <v>0.52800091130946747</v>
      </c>
      <c r="G145" s="3">
        <v>3.6156467639079273E-2</v>
      </c>
      <c r="H145" s="3">
        <v>6.0065523380093744E-2</v>
      </c>
      <c r="I145" s="3">
        <v>0.37475769393781422</v>
      </c>
      <c r="J145" s="3">
        <v>0.37475769393781422</v>
      </c>
      <c r="K145" s="3">
        <v>0.37475769393781422</v>
      </c>
      <c r="L145" s="3">
        <v>0.22759533040900343</v>
      </c>
      <c r="M145" s="3">
        <v>9.3113753438112639</v>
      </c>
      <c r="N145" s="3">
        <v>1.266335924606886E-3</v>
      </c>
      <c r="O145" s="3">
        <v>1.2663442758054452E-4</v>
      </c>
      <c r="P145" s="3">
        <v>1.3422988348582743E-2</v>
      </c>
      <c r="Q145" s="3">
        <v>2.5326676736144927E-4</v>
      </c>
      <c r="R145" s="3">
        <v>2.1527274368192337E-2</v>
      </c>
      <c r="S145" s="3">
        <v>1.4435942676847993E-2</v>
      </c>
      <c r="T145" s="3">
        <v>5.0656902731677537E-4</v>
      </c>
      <c r="U145" s="3">
        <v>2.5326467956180939E-4</v>
      </c>
      <c r="V145" s="3">
        <v>4.558757968713649E-2</v>
      </c>
      <c r="W145" s="3">
        <v>0.18452849999999998</v>
      </c>
      <c r="X145" s="3">
        <v>8.7416401188999994E-3</v>
      </c>
      <c r="Y145" s="3">
        <v>5.2935487388799995E-2</v>
      </c>
      <c r="Z145" s="3">
        <v>5.9151764805599992E-2</v>
      </c>
      <c r="AA145" s="3">
        <v>1.3598106853200001E-2</v>
      </c>
      <c r="AB145" s="3">
        <v>0.13442699916649997</v>
      </c>
      <c r="AC145" s="3">
        <v>1.0221120000000002E-4</v>
      </c>
      <c r="AD145" s="3">
        <v>2.0695399999999998E-5</v>
      </c>
      <c r="AE145" s="49"/>
      <c r="AF145" s="3">
        <v>101887.9542868188</v>
      </c>
      <c r="AG145" s="3" t="s">
        <v>444</v>
      </c>
      <c r="AH145" s="3">
        <v>297.69398171080002</v>
      </c>
      <c r="AI145" s="3">
        <v>5414.7973270822995</v>
      </c>
      <c r="AJ145" s="3" t="s">
        <v>444</v>
      </c>
      <c r="AK145" s="3" t="s">
        <v>444</v>
      </c>
      <c r="AL145" s="38" t="s">
        <v>49</v>
      </c>
    </row>
    <row r="146" spans="1:38" ht="26.25" customHeight="1" thickBot="1" x14ac:dyDescent="0.3">
      <c r="A146" s="80"/>
      <c r="B146" s="38" t="s">
        <v>348</v>
      </c>
      <c r="C146" s="81" t="s">
        <v>355</v>
      </c>
      <c r="D146" s="82" t="s">
        <v>279</v>
      </c>
      <c r="E146" s="3">
        <v>0.29815111494266711</v>
      </c>
      <c r="F146" s="3">
        <v>1.265240126600244</v>
      </c>
      <c r="G146" s="3">
        <v>5.1174801131254532E-4</v>
      </c>
      <c r="H146" s="3">
        <v>2.8265718116622014E-3</v>
      </c>
      <c r="I146" s="3">
        <v>2.1458344344111424E-2</v>
      </c>
      <c r="J146" s="3">
        <v>2.1458344344111424E-2</v>
      </c>
      <c r="K146" s="3">
        <v>2.1458344344111424E-2</v>
      </c>
      <c r="L146" s="3">
        <v>4.4132877697600301E-3</v>
      </c>
      <c r="M146" s="3">
        <v>7.0459965071239212</v>
      </c>
      <c r="N146" s="3">
        <v>9.0632764573305515E-5</v>
      </c>
      <c r="O146" s="3">
        <v>1.0291196492000353E-3</v>
      </c>
      <c r="P146" s="3">
        <v>4.5420254268447295E-4</v>
      </c>
      <c r="Q146" s="3">
        <v>1.5607105811271252E-5</v>
      </c>
      <c r="R146" s="3">
        <v>4.6213791122195723E-3</v>
      </c>
      <c r="S146" s="3">
        <v>0.17404585369003323</v>
      </c>
      <c r="T146" s="3">
        <v>7.2436573782017569E-3</v>
      </c>
      <c r="U146" s="3">
        <v>1.0246848125931496E-3</v>
      </c>
      <c r="V146" s="3">
        <v>0.10229828990336196</v>
      </c>
      <c r="W146" s="3">
        <v>1.9558499999999999E-2</v>
      </c>
      <c r="X146" s="3">
        <v>4.6634895330000003E-4</v>
      </c>
      <c r="Y146" s="3">
        <v>5.6375154840000003E-4</v>
      </c>
      <c r="Z146" s="3">
        <v>3.7090184860000004E-4</v>
      </c>
      <c r="AA146" s="3">
        <v>6.0947389519999998E-4</v>
      </c>
      <c r="AB146" s="3">
        <v>2.0104762454999999E-3</v>
      </c>
      <c r="AC146" s="3">
        <v>1.9557999999999998E-5</v>
      </c>
      <c r="AD146" s="3">
        <v>6.8214000000000005E-6</v>
      </c>
      <c r="AE146" s="49"/>
      <c r="AF146" s="3">
        <v>2100.4683839355002</v>
      </c>
      <c r="AG146" s="3" t="s">
        <v>444</v>
      </c>
      <c r="AH146" s="3" t="s">
        <v>444</v>
      </c>
      <c r="AI146" s="3">
        <v>127.690185079</v>
      </c>
      <c r="AJ146" s="3" t="s">
        <v>444</v>
      </c>
      <c r="AK146" s="3" t="s">
        <v>444</v>
      </c>
      <c r="AL146" s="38" t="s">
        <v>49</v>
      </c>
    </row>
    <row r="147" spans="1:38" ht="26.25" customHeight="1" thickBot="1" x14ac:dyDescent="0.3">
      <c r="A147" s="80"/>
      <c r="B147" s="38" t="s">
        <v>349</v>
      </c>
      <c r="C147" s="81" t="s">
        <v>356</v>
      </c>
      <c r="D147" s="82" t="s">
        <v>279</v>
      </c>
      <c r="E147" s="3" t="s">
        <v>444</v>
      </c>
      <c r="F147" s="3">
        <v>3.2416193977503527</v>
      </c>
      <c r="G147" s="3" t="s">
        <v>444</v>
      </c>
      <c r="H147" s="3" t="s">
        <v>444</v>
      </c>
      <c r="I147" s="3" t="s">
        <v>444</v>
      </c>
      <c r="J147" s="3" t="s">
        <v>444</v>
      </c>
      <c r="K147" s="3" t="s">
        <v>444</v>
      </c>
      <c r="L147" s="3" t="s">
        <v>444</v>
      </c>
      <c r="M147" s="3" t="s">
        <v>444</v>
      </c>
      <c r="N147" s="3" t="s">
        <v>444</v>
      </c>
      <c r="O147" s="3" t="s">
        <v>444</v>
      </c>
      <c r="P147" s="3" t="s">
        <v>444</v>
      </c>
      <c r="Q147" s="3" t="s">
        <v>444</v>
      </c>
      <c r="R147" s="3" t="s">
        <v>444</v>
      </c>
      <c r="S147" s="3" t="s">
        <v>444</v>
      </c>
      <c r="T147" s="3" t="s">
        <v>444</v>
      </c>
      <c r="U147" s="3" t="s">
        <v>444</v>
      </c>
      <c r="V147" s="3" t="s">
        <v>444</v>
      </c>
      <c r="W147" s="3" t="s">
        <v>444</v>
      </c>
      <c r="X147" s="3" t="s">
        <v>444</v>
      </c>
      <c r="Y147" s="3" t="s">
        <v>444</v>
      </c>
      <c r="Z147" s="3" t="s">
        <v>444</v>
      </c>
      <c r="AA147" s="3" t="s">
        <v>444</v>
      </c>
      <c r="AB147" s="3" t="s">
        <v>444</v>
      </c>
      <c r="AC147" s="3" t="s">
        <v>444</v>
      </c>
      <c r="AD147" s="3" t="s">
        <v>444</v>
      </c>
      <c r="AE147" s="49"/>
      <c r="AF147" s="3">
        <v>141.13088440999999</v>
      </c>
      <c r="AG147" s="3" t="s">
        <v>444</v>
      </c>
      <c r="AH147" s="3" t="s">
        <v>444</v>
      </c>
      <c r="AI147" s="3">
        <v>8.5934857505999993</v>
      </c>
      <c r="AJ147" s="3" t="s">
        <v>444</v>
      </c>
      <c r="AK147" s="3" t="s">
        <v>444</v>
      </c>
      <c r="AL147" s="38" t="s">
        <v>49</v>
      </c>
    </row>
    <row r="148" spans="1:38" ht="26.25" customHeight="1" thickBot="1" x14ac:dyDescent="0.3">
      <c r="A148" s="80"/>
      <c r="B148" s="38" t="s">
        <v>350</v>
      </c>
      <c r="C148" s="81" t="s">
        <v>357</v>
      </c>
      <c r="D148" s="82" t="s">
        <v>279</v>
      </c>
      <c r="E148" s="3" t="s">
        <v>444</v>
      </c>
      <c r="F148" s="3" t="s">
        <v>444</v>
      </c>
      <c r="G148" s="3" t="s">
        <v>444</v>
      </c>
      <c r="H148" s="3" t="s">
        <v>444</v>
      </c>
      <c r="I148" s="3">
        <v>1.3421471733524943</v>
      </c>
      <c r="J148" s="3">
        <v>2.5859529396411425</v>
      </c>
      <c r="K148" s="3">
        <v>3.3085276692746737</v>
      </c>
      <c r="L148" s="3">
        <v>0.30555701944668995</v>
      </c>
      <c r="M148" s="3" t="s">
        <v>444</v>
      </c>
      <c r="N148" s="3">
        <v>9.9047509995241789</v>
      </c>
      <c r="O148" s="3">
        <v>4.3536404213883606E-2</v>
      </c>
      <c r="P148" s="3" t="s">
        <v>443</v>
      </c>
      <c r="Q148" s="3">
        <v>0.11329154918393539</v>
      </c>
      <c r="R148" s="3">
        <v>3.6951452544450629</v>
      </c>
      <c r="S148" s="3">
        <v>81.116213785329009</v>
      </c>
      <c r="T148" s="3">
        <v>0.56868412479152441</v>
      </c>
      <c r="U148" s="3">
        <v>6.617055338549345E-2</v>
      </c>
      <c r="V148" s="3">
        <v>26.559380829942668</v>
      </c>
      <c r="W148" s="3" t="s">
        <v>444</v>
      </c>
      <c r="X148" s="3" t="s">
        <v>444</v>
      </c>
      <c r="Y148" s="3" t="s">
        <v>444</v>
      </c>
      <c r="Z148" s="3" t="s">
        <v>444</v>
      </c>
      <c r="AA148" s="3" t="s">
        <v>444</v>
      </c>
      <c r="AB148" s="3" t="s">
        <v>444</v>
      </c>
      <c r="AC148" s="3" t="s">
        <v>443</v>
      </c>
      <c r="AD148" s="3" t="s">
        <v>443</v>
      </c>
      <c r="AE148" s="49"/>
      <c r="AF148" s="3" t="s">
        <v>444</v>
      </c>
      <c r="AG148" s="3" t="s">
        <v>444</v>
      </c>
      <c r="AH148" s="3" t="s">
        <v>444</v>
      </c>
      <c r="AI148" s="3" t="s">
        <v>444</v>
      </c>
      <c r="AJ148" s="3" t="s">
        <v>444</v>
      </c>
      <c r="AK148" s="3">
        <v>103527.73462932347</v>
      </c>
      <c r="AL148" s="38" t="s">
        <v>411</v>
      </c>
    </row>
    <row r="149" spans="1:38" ht="26.25" customHeight="1" thickBot="1" x14ac:dyDescent="0.3">
      <c r="A149" s="80"/>
      <c r="B149" s="38" t="s">
        <v>351</v>
      </c>
      <c r="C149" s="81" t="s">
        <v>358</v>
      </c>
      <c r="D149" s="82" t="s">
        <v>279</v>
      </c>
      <c r="E149" s="3" t="s">
        <v>444</v>
      </c>
      <c r="F149" s="3" t="s">
        <v>444</v>
      </c>
      <c r="G149" s="3" t="s">
        <v>444</v>
      </c>
      <c r="H149" s="3" t="s">
        <v>444</v>
      </c>
      <c r="I149" s="3">
        <v>0.5865290666079227</v>
      </c>
      <c r="J149" s="3">
        <v>1.0861649381628207</v>
      </c>
      <c r="K149" s="3">
        <v>2.1723298763256413</v>
      </c>
      <c r="L149" s="3">
        <v>2.3026696689051791E-2</v>
      </c>
      <c r="M149" s="3" t="s">
        <v>444</v>
      </c>
      <c r="N149" s="3" t="s">
        <v>443</v>
      </c>
      <c r="O149" s="3" t="s">
        <v>443</v>
      </c>
      <c r="P149" s="3" t="s">
        <v>443</v>
      </c>
      <c r="Q149" s="3" t="s">
        <v>443</v>
      </c>
      <c r="R149" s="3" t="s">
        <v>443</v>
      </c>
      <c r="S149" s="3" t="s">
        <v>443</v>
      </c>
      <c r="T149" s="3" t="s">
        <v>443</v>
      </c>
      <c r="U149" s="3" t="s">
        <v>443</v>
      </c>
      <c r="V149" s="3" t="s">
        <v>443</v>
      </c>
      <c r="W149" s="3" t="s">
        <v>444</v>
      </c>
      <c r="X149" s="3" t="s">
        <v>444</v>
      </c>
      <c r="Y149" s="3" t="s">
        <v>444</v>
      </c>
      <c r="Z149" s="3" t="s">
        <v>444</v>
      </c>
      <c r="AA149" s="3" t="s">
        <v>444</v>
      </c>
      <c r="AB149" s="3" t="s">
        <v>444</v>
      </c>
      <c r="AC149" s="3" t="s">
        <v>443</v>
      </c>
      <c r="AD149" s="3" t="s">
        <v>443</v>
      </c>
      <c r="AE149" s="49"/>
      <c r="AF149" s="3" t="s">
        <v>444</v>
      </c>
      <c r="AG149" s="3" t="s">
        <v>444</v>
      </c>
      <c r="AH149" s="3" t="s">
        <v>444</v>
      </c>
      <c r="AI149" s="3" t="s">
        <v>444</v>
      </c>
      <c r="AJ149" s="3" t="s">
        <v>444</v>
      </c>
      <c r="AK149" s="3">
        <v>103527.73462932347</v>
      </c>
      <c r="AL149" s="38" t="s">
        <v>411</v>
      </c>
    </row>
    <row r="150" spans="1:38" ht="15" customHeight="1" thickBot="1" x14ac:dyDescent="0.4">
      <c r="A150" s="88"/>
      <c r="B150" s="89"/>
      <c r="C150" s="89"/>
      <c r="D150" s="79"/>
      <c r="E150"/>
      <c r="F150"/>
      <c r="G150"/>
      <c r="H150"/>
      <c r="I150"/>
      <c r="J150"/>
      <c r="K150"/>
      <c r="L150"/>
      <c r="M150"/>
      <c r="N150"/>
      <c r="O150" s="79"/>
      <c r="P150" s="79"/>
      <c r="Q150" s="79"/>
      <c r="R150" s="79"/>
      <c r="S150" s="79"/>
      <c r="T150" s="79"/>
      <c r="U150" s="79"/>
      <c r="V150" s="79"/>
      <c r="W150" s="79"/>
      <c r="X150" s="79"/>
      <c r="Y150" s="79"/>
      <c r="Z150" s="79"/>
      <c r="AA150" s="79"/>
      <c r="AB150" s="79"/>
      <c r="AC150" s="79"/>
      <c r="AD150" s="79"/>
      <c r="AE150" s="52"/>
      <c r="AF150" s="79"/>
      <c r="AG150" s="79"/>
      <c r="AH150" s="79"/>
      <c r="AI150" s="79"/>
      <c r="AJ150" s="79"/>
      <c r="AK150" s="79"/>
      <c r="AL150" s="41"/>
    </row>
    <row r="151" spans="1:38" ht="26.25" customHeight="1" thickBot="1" x14ac:dyDescent="0.3">
      <c r="A151" s="83"/>
      <c r="B151" s="39" t="s">
        <v>323</v>
      </c>
      <c r="C151" s="84" t="s">
        <v>367</v>
      </c>
      <c r="D151" s="83"/>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50"/>
      <c r="AF151" s="9"/>
      <c r="AG151" s="9"/>
      <c r="AH151" s="9"/>
      <c r="AI151" s="9"/>
      <c r="AJ151" s="9"/>
      <c r="AK151" s="9"/>
      <c r="AL151" s="39"/>
    </row>
    <row r="152" spans="1:38" ht="37.5" customHeight="1" thickBot="1" x14ac:dyDescent="0.3">
      <c r="A152" s="85"/>
      <c r="B152" s="86" t="s">
        <v>365</v>
      </c>
      <c r="C152" s="87" t="s">
        <v>362</v>
      </c>
      <c r="D152" s="85" t="s">
        <v>295</v>
      </c>
      <c r="E152" s="10">
        <f>SUM(E$141, E$151, IF(AND(ISNUMBER(SEARCH($B$4,"AT|BE|CH|GB|IE|LT|LU|NL")),SUM(E$143:E$149)&gt;0),SUM(E$143:E$149)-SUM(E$27:E$33),0))</f>
        <v>170.79776961391698</v>
      </c>
      <c r="F152" s="10">
        <f t="shared" ref="F152:AD152" si="1">SUM(F$141, F$151, IF(AND(ISNUMBER(SEARCH($B$4,"AT|BE|CH|GB|IE|LT|LU|NL")),SUM(F$143:F$149)&gt;0),SUM(F$143:F$149)-SUM(F$27:F$33),0))</f>
        <v>126.25917142208989</v>
      </c>
      <c r="G152" s="10">
        <f t="shared" si="1"/>
        <v>31.470957884110078</v>
      </c>
      <c r="H152" s="10">
        <f t="shared" si="1"/>
        <v>69.486060287353098</v>
      </c>
      <c r="I152" s="10">
        <f t="shared" si="1"/>
        <v>19.338429935326214</v>
      </c>
      <c r="J152" s="10">
        <f t="shared" si="1"/>
        <v>32.639909619967185</v>
      </c>
      <c r="K152" s="10">
        <f t="shared" si="1"/>
        <v>59.888918078628691</v>
      </c>
      <c r="L152" s="10">
        <f t="shared" si="1"/>
        <v>2.9550754909853474</v>
      </c>
      <c r="M152" s="10">
        <f t="shared" si="1"/>
        <v>324.4147586228475</v>
      </c>
      <c r="N152" s="10">
        <f t="shared" si="1"/>
        <v>20.007711338830212</v>
      </c>
      <c r="O152" s="10">
        <f t="shared" si="1"/>
        <v>1.2086081692391566</v>
      </c>
      <c r="P152" s="10">
        <f t="shared" si="1"/>
        <v>1.2430032425773911</v>
      </c>
      <c r="Q152" s="10">
        <f t="shared" si="1"/>
        <v>0.92981541730837669</v>
      </c>
      <c r="R152" s="10">
        <f t="shared" si="1"/>
        <v>7.6690637623431197</v>
      </c>
      <c r="S152" s="10">
        <f t="shared" si="1"/>
        <v>101.69819948586535</v>
      </c>
      <c r="T152" s="10">
        <f t="shared" si="1"/>
        <v>4.2202131699694867</v>
      </c>
      <c r="U152" s="10">
        <f t="shared" si="1"/>
        <v>1.923159362540616</v>
      </c>
      <c r="V152" s="10">
        <f t="shared" si="1"/>
        <v>80.042186146078535</v>
      </c>
      <c r="W152" s="10">
        <f t="shared" si="1"/>
        <v>25.043925231711494</v>
      </c>
      <c r="X152" s="10">
        <f t="shared" si="1"/>
        <v>2.2556343298520947</v>
      </c>
      <c r="Y152" s="10">
        <f t="shared" si="1"/>
        <v>2.4437378321267493</v>
      </c>
      <c r="Z152" s="10">
        <f t="shared" si="1"/>
        <v>1.129943846039638</v>
      </c>
      <c r="AA152" s="10">
        <f t="shared" si="1"/>
        <v>1.2434256217425577</v>
      </c>
      <c r="AB152" s="10">
        <f t="shared" si="1"/>
        <v>7.0727417797307517</v>
      </c>
      <c r="AC152" s="10">
        <f t="shared" si="1"/>
        <v>3.8668820995713959</v>
      </c>
      <c r="AD152" s="10">
        <f t="shared" si="1"/>
        <v>19.26132052995737</v>
      </c>
      <c r="AE152" s="49"/>
      <c r="AF152" s="10"/>
      <c r="AG152" s="10"/>
      <c r="AH152" s="10"/>
      <c r="AI152" s="10"/>
      <c r="AJ152" s="10"/>
      <c r="AK152" s="10"/>
      <c r="AL152" s="40"/>
    </row>
    <row r="153" spans="1:38" ht="26.25" customHeight="1" thickBot="1" x14ac:dyDescent="0.3">
      <c r="A153" s="83"/>
      <c r="B153" s="39" t="s">
        <v>324</v>
      </c>
      <c r="C153" s="84" t="s">
        <v>368</v>
      </c>
      <c r="D153" s="83" t="s">
        <v>318</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50"/>
      <c r="AF153" s="9"/>
      <c r="AG153" s="9"/>
      <c r="AH153" s="9"/>
      <c r="AI153" s="9"/>
      <c r="AJ153" s="9"/>
      <c r="AK153" s="9"/>
      <c r="AL153" s="39"/>
    </row>
    <row r="154" spans="1:38" ht="37.5" customHeight="1" thickBot="1" x14ac:dyDescent="0.3">
      <c r="A154" s="85"/>
      <c r="B154" s="86" t="s">
        <v>366</v>
      </c>
      <c r="C154" s="87" t="s">
        <v>363</v>
      </c>
      <c r="D154" s="85" t="s">
        <v>322</v>
      </c>
      <c r="E154" s="10">
        <f>SUM(E$141, E$153, -1 * IF(OR($B$6=2005,$B$6&gt;=2020),SUM(E$99:E$122),0), IF(AND(ISNUMBER(SEARCH($B$4,"AT|BE|CH|GB|IE|LT|LU|NL")),SUM(E$143:E$149)&gt;0),SUM(E$143:E$149)-SUM(E$27:E$33),0))</f>
        <v>170.79776961391698</v>
      </c>
      <c r="F154" s="10">
        <f>SUM(F$141, F$153, -1 * IF(OR($B$6=2005,$B$6&gt;=2020),SUM(F$99:F$122),0), IF(AND(ISNUMBER(SEARCH($B$4,"AT|BE|CH|GB|IE|LT|LU|NL")),SUM(F$143:F$149)&gt;0),SUM(F$143:F$149)-SUM(F$27:F$33),0))</f>
        <v>126.25917142208989</v>
      </c>
      <c r="G154" s="10">
        <f>SUM(G$141, G$153, IF(AND(ISNUMBER(SEARCH($B$4,"AT|BE|CH|GB|IE|LT|LU|NL")),SUM(G$143:G$149)&gt;0),SUM(G$143:G$149)-SUM(G$27:G$33),0))</f>
        <v>31.470957884110078</v>
      </c>
      <c r="H154" s="10">
        <f>SUM(H$141, H$153, IF(AND(ISNUMBER(SEARCH($B$4,"AT|BE|CH|GB|IE|LT|LU|NL")),SUM(H$143:H$149)&gt;0),SUM(H$143:H$149)-SUM(H$27:H$33),0))</f>
        <v>69.486060287353098</v>
      </c>
      <c r="I154" s="10">
        <f t="shared" ref="I154:AD154" si="2">SUM(I$141, I$153, IF(AND(ISNUMBER(SEARCH($B$4,"AT|BE|CH|GB|IE|LT|LU|NL")),SUM(I$143:I$149)&gt;0),SUM(I$143:I$149)-SUM(I$27:I$33),0))</f>
        <v>19.338429935326214</v>
      </c>
      <c r="J154" s="10">
        <f t="shared" si="2"/>
        <v>32.639909619967185</v>
      </c>
      <c r="K154" s="10">
        <f t="shared" si="2"/>
        <v>59.888918078628691</v>
      </c>
      <c r="L154" s="10">
        <f t="shared" si="2"/>
        <v>2.9550754909853474</v>
      </c>
      <c r="M154" s="10">
        <f t="shared" si="2"/>
        <v>324.4147586228475</v>
      </c>
      <c r="N154" s="10">
        <f t="shared" si="2"/>
        <v>20.007711338830212</v>
      </c>
      <c r="O154" s="10">
        <f t="shared" si="2"/>
        <v>1.2086081692391566</v>
      </c>
      <c r="P154" s="10">
        <f t="shared" si="2"/>
        <v>1.2430032425773911</v>
      </c>
      <c r="Q154" s="10">
        <f t="shared" si="2"/>
        <v>0.92981541730837669</v>
      </c>
      <c r="R154" s="10">
        <f t="shared" si="2"/>
        <v>7.6690637623431197</v>
      </c>
      <c r="S154" s="10">
        <f t="shared" si="2"/>
        <v>101.69819948586535</v>
      </c>
      <c r="T154" s="10">
        <f t="shared" si="2"/>
        <v>4.2202131699694867</v>
      </c>
      <c r="U154" s="10">
        <f t="shared" si="2"/>
        <v>1.923159362540616</v>
      </c>
      <c r="V154" s="10">
        <f t="shared" si="2"/>
        <v>80.042186146078535</v>
      </c>
      <c r="W154" s="10">
        <f t="shared" si="2"/>
        <v>25.043925231711494</v>
      </c>
      <c r="X154" s="10">
        <f t="shared" si="2"/>
        <v>2.2556343298520947</v>
      </c>
      <c r="Y154" s="10">
        <f t="shared" si="2"/>
        <v>2.4437378321267493</v>
      </c>
      <c r="Z154" s="10">
        <f t="shared" si="2"/>
        <v>1.129943846039638</v>
      </c>
      <c r="AA154" s="10">
        <f t="shared" si="2"/>
        <v>1.2434256217425577</v>
      </c>
      <c r="AB154" s="10">
        <f t="shared" si="2"/>
        <v>7.0727417797307517</v>
      </c>
      <c r="AC154" s="10">
        <f t="shared" si="2"/>
        <v>3.8668820995713959</v>
      </c>
      <c r="AD154" s="10">
        <f t="shared" si="2"/>
        <v>19.26132052995737</v>
      </c>
      <c r="AE154" s="51"/>
      <c r="AF154" s="10"/>
      <c r="AG154" s="10"/>
      <c r="AH154" s="10"/>
      <c r="AI154" s="10"/>
      <c r="AJ154" s="10"/>
      <c r="AK154" s="10"/>
      <c r="AL154" s="40"/>
    </row>
    <row r="155" spans="1:38" ht="15" customHeight="1" thickBot="1" x14ac:dyDescent="0.4">
      <c r="A155" s="88"/>
      <c r="B155" s="89"/>
      <c r="C155" s="89"/>
      <c r="D155" s="79"/>
      <c r="E155"/>
      <c r="F155"/>
      <c r="G155"/>
      <c r="H155"/>
      <c r="I155"/>
      <c r="J155"/>
      <c r="K155"/>
      <c r="L155"/>
      <c r="M155"/>
      <c r="N155"/>
      <c r="O155" s="79"/>
      <c r="P155" s="79"/>
      <c r="Q155" s="79"/>
      <c r="R155" s="79"/>
      <c r="S155" s="79"/>
      <c r="T155" s="79"/>
      <c r="U155" s="79"/>
      <c r="V155" s="79"/>
      <c r="W155" s="79"/>
      <c r="X155" s="79"/>
      <c r="Y155" s="79"/>
      <c r="Z155" s="79"/>
      <c r="AA155" s="79"/>
      <c r="AB155" s="79"/>
      <c r="AC155" s="79"/>
      <c r="AD155" s="79"/>
      <c r="AE155" s="52"/>
      <c r="AF155" s="79"/>
      <c r="AG155" s="79"/>
      <c r="AH155" s="79"/>
      <c r="AI155" s="79"/>
      <c r="AJ155" s="79"/>
      <c r="AK155" s="79"/>
      <c r="AL155" s="41"/>
    </row>
    <row r="156" spans="1:38" ht="26.25" customHeight="1" thickBot="1" x14ac:dyDescent="0.3">
      <c r="A156" s="90" t="s">
        <v>361</v>
      </c>
      <c r="B156" s="91"/>
      <c r="C156" s="91"/>
      <c r="D156" s="91"/>
      <c r="E156" s="91"/>
      <c r="F156" s="91"/>
      <c r="G156" s="91"/>
      <c r="H156" s="91"/>
      <c r="I156" s="91"/>
      <c r="J156" s="91"/>
      <c r="K156" s="91"/>
      <c r="L156" s="91"/>
      <c r="M156" s="91"/>
      <c r="N156" s="91"/>
      <c r="O156" s="91"/>
      <c r="P156" s="91"/>
      <c r="Q156" s="91"/>
      <c r="R156" s="91"/>
      <c r="S156" s="91"/>
      <c r="T156" s="91"/>
      <c r="U156" s="91"/>
      <c r="V156" s="91"/>
      <c r="W156" s="91"/>
      <c r="X156" s="91"/>
      <c r="Y156" s="91"/>
      <c r="Z156" s="91"/>
      <c r="AA156" s="91"/>
      <c r="AB156" s="91"/>
      <c r="AC156" s="91"/>
      <c r="AD156" s="91"/>
      <c r="AE156" s="53"/>
      <c r="AF156" s="91"/>
      <c r="AG156" s="91"/>
      <c r="AH156" s="91"/>
      <c r="AI156" s="91"/>
      <c r="AJ156" s="91"/>
      <c r="AK156" s="91"/>
      <c r="AL156" s="42"/>
    </row>
    <row r="157" spans="1:38" ht="26.25" customHeight="1" thickBot="1" x14ac:dyDescent="0.3">
      <c r="A157" s="43" t="s">
        <v>325</v>
      </c>
      <c r="B157" s="43" t="s">
        <v>326</v>
      </c>
      <c r="C157" s="92" t="s">
        <v>327</v>
      </c>
      <c r="D157" s="93"/>
      <c r="E157" s="3">
        <v>20.06072077</v>
      </c>
      <c r="F157" s="3">
        <v>0.39287266190000003</v>
      </c>
      <c r="G157" s="3">
        <v>1.1419015985000001</v>
      </c>
      <c r="H157" s="3" t="s">
        <v>443</v>
      </c>
      <c r="I157" s="3">
        <v>0.2062114196</v>
      </c>
      <c r="J157" s="3">
        <v>0.2062114196</v>
      </c>
      <c r="K157" s="3">
        <v>0.2062114196</v>
      </c>
      <c r="L157" s="3">
        <v>0.13941159720225002</v>
      </c>
      <c r="M157" s="3">
        <v>8.6120274089999995</v>
      </c>
      <c r="N157" s="3">
        <v>2.4185999999999999E-4</v>
      </c>
      <c r="O157" s="3">
        <v>2.0150000000000002E-5</v>
      </c>
      <c r="P157" s="3">
        <v>2.41858E-3</v>
      </c>
      <c r="Q157" s="3">
        <v>4.0309999999999999E-5</v>
      </c>
      <c r="R157" s="3">
        <v>4.0309600000000001E-3</v>
      </c>
      <c r="S157" s="3">
        <v>2.62013E-3</v>
      </c>
      <c r="T157" s="3">
        <v>1.0077E-4</v>
      </c>
      <c r="U157" s="3">
        <v>4.0309999999999999E-5</v>
      </c>
      <c r="V157" s="3">
        <v>8.4650200000000002E-3</v>
      </c>
      <c r="W157" s="3" t="s">
        <v>443</v>
      </c>
      <c r="X157" s="3">
        <v>1.5524422000000001E-4</v>
      </c>
      <c r="Y157" s="3">
        <v>1.5524422000000001E-4</v>
      </c>
      <c r="Z157" s="3">
        <v>1.5524422000000001E-4</v>
      </c>
      <c r="AA157" s="3">
        <v>1.5524422000000001E-4</v>
      </c>
      <c r="AB157" s="3">
        <v>6.2097688999999999E-4</v>
      </c>
      <c r="AC157" s="3" t="s">
        <v>444</v>
      </c>
      <c r="AD157" s="3" t="s">
        <v>444</v>
      </c>
      <c r="AE157" s="49"/>
      <c r="AF157" s="3">
        <v>59659.289935458903</v>
      </c>
      <c r="AG157" s="3" t="s">
        <v>444</v>
      </c>
      <c r="AH157" s="3" t="s">
        <v>444</v>
      </c>
      <c r="AI157" s="3" t="s">
        <v>444</v>
      </c>
      <c r="AJ157" s="3" t="s">
        <v>444</v>
      </c>
      <c r="AK157" s="3" t="s">
        <v>444</v>
      </c>
      <c r="AL157" s="43" t="s">
        <v>49</v>
      </c>
    </row>
    <row r="158" spans="1:38" ht="26.25" customHeight="1" thickBot="1" x14ac:dyDescent="0.3">
      <c r="A158" s="43" t="s">
        <v>325</v>
      </c>
      <c r="B158" s="43" t="s">
        <v>328</v>
      </c>
      <c r="C158" s="92" t="s">
        <v>329</v>
      </c>
      <c r="D158" s="93"/>
      <c r="E158" s="3">
        <v>2.1316176380000003E-2</v>
      </c>
      <c r="F158" s="3">
        <v>4.5674733460000002E-3</v>
      </c>
      <c r="G158" s="3">
        <v>1.5124526429999999E-3</v>
      </c>
      <c r="H158" s="3" t="s">
        <v>443</v>
      </c>
      <c r="I158" s="3">
        <v>2.4752469E-4</v>
      </c>
      <c r="J158" s="3">
        <v>2.4752469E-4</v>
      </c>
      <c r="K158" s="3">
        <v>2.4752469E-4</v>
      </c>
      <c r="L158" s="3">
        <v>1.5091851786521902E-4</v>
      </c>
      <c r="M158" s="3">
        <v>0.23078150259999999</v>
      </c>
      <c r="N158" s="3">
        <v>2.785433E-2</v>
      </c>
      <c r="O158" s="3">
        <v>4.2E-7</v>
      </c>
      <c r="P158" s="3">
        <v>2.8700000000000001E-6</v>
      </c>
      <c r="Q158" s="3">
        <v>5.0000000000000004E-8</v>
      </c>
      <c r="R158" s="3">
        <v>4.8300000000000003E-6</v>
      </c>
      <c r="S158" s="3">
        <v>4.3099999999999994E-6</v>
      </c>
      <c r="T158" s="3">
        <v>5.9000000000000007E-7</v>
      </c>
      <c r="U158" s="3">
        <v>5.0000000000000004E-8</v>
      </c>
      <c r="V158" s="3">
        <v>8.9229999999999998E-5</v>
      </c>
      <c r="W158" s="3" t="s">
        <v>443</v>
      </c>
      <c r="X158" s="3">
        <v>5.5145999999999999E-7</v>
      </c>
      <c r="Y158" s="3">
        <v>5.5145999999999999E-7</v>
      </c>
      <c r="Z158" s="3">
        <v>5.5145999999999999E-7</v>
      </c>
      <c r="AA158" s="3">
        <v>6.6064999999999998E-7</v>
      </c>
      <c r="AB158" s="3">
        <v>2.20584E-6</v>
      </c>
      <c r="AC158" s="3" t="s">
        <v>444</v>
      </c>
      <c r="AD158" s="3" t="s">
        <v>444</v>
      </c>
      <c r="AE158" s="49"/>
      <c r="AF158" s="3">
        <v>169.32648865421012</v>
      </c>
      <c r="AG158" s="3" t="s">
        <v>444</v>
      </c>
      <c r="AH158" s="3" t="s">
        <v>444</v>
      </c>
      <c r="AI158" s="3" t="s">
        <v>444</v>
      </c>
      <c r="AJ158" s="3" t="s">
        <v>444</v>
      </c>
      <c r="AK158" s="3" t="s">
        <v>444</v>
      </c>
      <c r="AL158" s="43" t="s">
        <v>49</v>
      </c>
    </row>
    <row r="159" spans="1:38" ht="26.25" customHeight="1" thickBot="1" x14ac:dyDescent="0.3">
      <c r="A159" s="43" t="s">
        <v>330</v>
      </c>
      <c r="B159" s="43" t="s">
        <v>331</v>
      </c>
      <c r="C159" s="92" t="s">
        <v>409</v>
      </c>
      <c r="D159" s="93"/>
      <c r="E159" s="3">
        <v>16.166980552069731</v>
      </c>
      <c r="F159" s="3">
        <v>0.65401606926242972</v>
      </c>
      <c r="G159" s="3">
        <v>0.61935868396607807</v>
      </c>
      <c r="H159" s="3">
        <v>2.9114276161734316E-3</v>
      </c>
      <c r="I159" s="3">
        <v>0.55054616716293348</v>
      </c>
      <c r="J159" s="3">
        <v>0.58113206531817552</v>
      </c>
      <c r="K159" s="3">
        <v>0.61171796348627294</v>
      </c>
      <c r="L159" s="3">
        <v>0.11070597300295151</v>
      </c>
      <c r="M159" s="3">
        <v>4.2957063458305687</v>
      </c>
      <c r="N159" s="3">
        <v>4.4529257179969639E-2</v>
      </c>
      <c r="O159" s="3">
        <v>5.8090564267770503E-3</v>
      </c>
      <c r="P159" s="3">
        <v>1.1415569893997122E-2</v>
      </c>
      <c r="Q159" s="3">
        <v>7.6509928045324652E-2</v>
      </c>
      <c r="R159" s="3" t="s">
        <v>443</v>
      </c>
      <c r="S159" s="3">
        <v>7.6509928045324638E-2</v>
      </c>
      <c r="T159" s="3">
        <v>4.0805817261615402</v>
      </c>
      <c r="U159" s="3">
        <v>8.9058509602651673E-2</v>
      </c>
      <c r="V159" s="3">
        <v>0.20908496049033171</v>
      </c>
      <c r="W159" s="3" t="s">
        <v>443</v>
      </c>
      <c r="X159" s="3">
        <v>7.4505031920697809E-3</v>
      </c>
      <c r="Y159" s="3">
        <v>7.1297474427249596E-3</v>
      </c>
      <c r="Z159" s="3">
        <v>2.90863363049906E-3</v>
      </c>
      <c r="AA159" s="3" t="s">
        <v>443</v>
      </c>
      <c r="AB159" s="3">
        <v>1.7488887222235256E-2</v>
      </c>
      <c r="AC159" s="3" t="s">
        <v>444</v>
      </c>
      <c r="AD159" s="3" t="s">
        <v>444</v>
      </c>
      <c r="AE159" s="49"/>
      <c r="AF159" s="3">
        <v>12603.743578649006</v>
      </c>
      <c r="AG159" s="3" t="s">
        <v>444</v>
      </c>
      <c r="AH159" s="3" t="s">
        <v>444</v>
      </c>
      <c r="AI159" s="3" t="s">
        <v>444</v>
      </c>
      <c r="AJ159" s="3" t="s">
        <v>444</v>
      </c>
      <c r="AK159" s="3" t="s">
        <v>444</v>
      </c>
      <c r="AL159" s="43" t="s">
        <v>49</v>
      </c>
    </row>
    <row r="160" spans="1:38" ht="26.25" customHeight="1" thickBot="1" x14ac:dyDescent="0.3">
      <c r="A160" s="43" t="s">
        <v>332</v>
      </c>
      <c r="B160" s="43" t="s">
        <v>333</v>
      </c>
      <c r="C160" s="92" t="s">
        <v>334</v>
      </c>
      <c r="D160" s="93"/>
      <c r="E160" s="3" t="s">
        <v>446</v>
      </c>
      <c r="F160" s="3" t="s">
        <v>446</v>
      </c>
      <c r="G160" s="3" t="s">
        <v>446</v>
      </c>
      <c r="H160" s="3" t="s">
        <v>446</v>
      </c>
      <c r="I160" s="3" t="s">
        <v>446</v>
      </c>
      <c r="J160" s="3" t="s">
        <v>446</v>
      </c>
      <c r="K160" s="3" t="s">
        <v>446</v>
      </c>
      <c r="L160" s="3" t="s">
        <v>446</v>
      </c>
      <c r="M160" s="3" t="s">
        <v>446</v>
      </c>
      <c r="N160" s="3" t="s">
        <v>446</v>
      </c>
      <c r="O160" s="3" t="s">
        <v>446</v>
      </c>
      <c r="P160" s="3" t="s">
        <v>446</v>
      </c>
      <c r="Q160" s="3" t="s">
        <v>446</v>
      </c>
      <c r="R160" s="3" t="s">
        <v>446</v>
      </c>
      <c r="S160" s="3" t="s">
        <v>446</v>
      </c>
      <c r="T160" s="3" t="s">
        <v>446</v>
      </c>
      <c r="U160" s="3" t="s">
        <v>446</v>
      </c>
      <c r="V160" s="3" t="s">
        <v>446</v>
      </c>
      <c r="W160" s="3" t="s">
        <v>446</v>
      </c>
      <c r="X160" s="3" t="s">
        <v>446</v>
      </c>
      <c r="Y160" s="3" t="s">
        <v>446</v>
      </c>
      <c r="Z160" s="3" t="s">
        <v>446</v>
      </c>
      <c r="AA160" s="3" t="s">
        <v>446</v>
      </c>
      <c r="AB160" s="3" t="s">
        <v>446</v>
      </c>
      <c r="AC160" s="3" t="s">
        <v>446</v>
      </c>
      <c r="AD160" s="3" t="s">
        <v>446</v>
      </c>
      <c r="AE160" s="49"/>
      <c r="AF160" s="3" t="s">
        <v>446</v>
      </c>
      <c r="AG160" s="3" t="s">
        <v>446</v>
      </c>
      <c r="AH160" s="3" t="s">
        <v>446</v>
      </c>
      <c r="AI160" s="3" t="s">
        <v>446</v>
      </c>
      <c r="AJ160" s="3" t="s">
        <v>446</v>
      </c>
      <c r="AK160" s="3" t="s">
        <v>446</v>
      </c>
      <c r="AL160" s="43" t="s">
        <v>49</v>
      </c>
    </row>
    <row r="161" spans="1:38" ht="26.25" customHeight="1" thickBot="1" x14ac:dyDescent="0.3">
      <c r="A161" s="44" t="s">
        <v>332</v>
      </c>
      <c r="B161" s="44" t="s">
        <v>335</v>
      </c>
      <c r="C161" s="94" t="s">
        <v>336</v>
      </c>
      <c r="D161" s="95"/>
      <c r="E161" s="3" t="s">
        <v>446</v>
      </c>
      <c r="F161" s="3" t="s">
        <v>446</v>
      </c>
      <c r="G161" s="3" t="s">
        <v>446</v>
      </c>
      <c r="H161" s="3" t="s">
        <v>446</v>
      </c>
      <c r="I161" s="3" t="s">
        <v>446</v>
      </c>
      <c r="J161" s="3" t="s">
        <v>446</v>
      </c>
      <c r="K161" s="3" t="s">
        <v>446</v>
      </c>
      <c r="L161" s="3" t="s">
        <v>446</v>
      </c>
      <c r="M161" s="3" t="s">
        <v>446</v>
      </c>
      <c r="N161" s="3" t="s">
        <v>446</v>
      </c>
      <c r="O161" s="3" t="s">
        <v>446</v>
      </c>
      <c r="P161" s="3" t="s">
        <v>446</v>
      </c>
      <c r="Q161" s="3" t="s">
        <v>446</v>
      </c>
      <c r="R161" s="3" t="s">
        <v>446</v>
      </c>
      <c r="S161" s="3" t="s">
        <v>446</v>
      </c>
      <c r="T161" s="3" t="s">
        <v>446</v>
      </c>
      <c r="U161" s="3" t="s">
        <v>446</v>
      </c>
      <c r="V161" s="3" t="s">
        <v>446</v>
      </c>
      <c r="W161" s="3" t="s">
        <v>446</v>
      </c>
      <c r="X161" s="3" t="s">
        <v>446</v>
      </c>
      <c r="Y161" s="3" t="s">
        <v>446</v>
      </c>
      <c r="Z161" s="3" t="s">
        <v>446</v>
      </c>
      <c r="AA161" s="3" t="s">
        <v>446</v>
      </c>
      <c r="AB161" s="3" t="s">
        <v>446</v>
      </c>
      <c r="AC161" s="3" t="s">
        <v>446</v>
      </c>
      <c r="AD161" s="3" t="s">
        <v>446</v>
      </c>
      <c r="AE161" s="50"/>
      <c r="AF161" s="3" t="s">
        <v>446</v>
      </c>
      <c r="AG161" s="3" t="s">
        <v>446</v>
      </c>
      <c r="AH161" s="3" t="s">
        <v>446</v>
      </c>
      <c r="AI161" s="3" t="s">
        <v>446</v>
      </c>
      <c r="AJ161" s="3" t="s">
        <v>446</v>
      </c>
      <c r="AK161" s="3" t="s">
        <v>446</v>
      </c>
      <c r="AL161" s="44" t="s">
        <v>410</v>
      </c>
    </row>
    <row r="162" spans="1:38" ht="26.25" customHeight="1" thickBot="1" x14ac:dyDescent="0.3">
      <c r="A162" s="45" t="s">
        <v>337</v>
      </c>
      <c r="B162" s="45" t="s">
        <v>338</v>
      </c>
      <c r="C162" s="96" t="s">
        <v>339</v>
      </c>
      <c r="D162" s="97"/>
      <c r="E162" s="3" t="s">
        <v>446</v>
      </c>
      <c r="F162" s="3" t="s">
        <v>446</v>
      </c>
      <c r="G162" s="3" t="s">
        <v>446</v>
      </c>
      <c r="H162" s="3" t="s">
        <v>446</v>
      </c>
      <c r="I162" s="3" t="s">
        <v>446</v>
      </c>
      <c r="J162" s="3" t="s">
        <v>446</v>
      </c>
      <c r="K162" s="3" t="s">
        <v>446</v>
      </c>
      <c r="L162" s="3" t="s">
        <v>446</v>
      </c>
      <c r="M162" s="3" t="s">
        <v>446</v>
      </c>
      <c r="N162" s="3" t="s">
        <v>446</v>
      </c>
      <c r="O162" s="3" t="s">
        <v>446</v>
      </c>
      <c r="P162" s="3" t="s">
        <v>446</v>
      </c>
      <c r="Q162" s="3" t="s">
        <v>446</v>
      </c>
      <c r="R162" s="3" t="s">
        <v>446</v>
      </c>
      <c r="S162" s="3" t="s">
        <v>446</v>
      </c>
      <c r="T162" s="3" t="s">
        <v>446</v>
      </c>
      <c r="U162" s="3" t="s">
        <v>446</v>
      </c>
      <c r="V162" s="3" t="s">
        <v>446</v>
      </c>
      <c r="W162" s="3" t="s">
        <v>446</v>
      </c>
      <c r="X162" s="3" t="s">
        <v>446</v>
      </c>
      <c r="Y162" s="3" t="s">
        <v>446</v>
      </c>
      <c r="Z162" s="3" t="s">
        <v>446</v>
      </c>
      <c r="AA162" s="3" t="s">
        <v>446</v>
      </c>
      <c r="AB162" s="3" t="s">
        <v>446</v>
      </c>
      <c r="AC162" s="3" t="s">
        <v>446</v>
      </c>
      <c r="AD162" s="3" t="s">
        <v>446</v>
      </c>
      <c r="AE162" s="50"/>
      <c r="AF162" s="3" t="s">
        <v>446</v>
      </c>
      <c r="AG162" s="3" t="s">
        <v>446</v>
      </c>
      <c r="AH162" s="3" t="s">
        <v>446</v>
      </c>
      <c r="AI162" s="3" t="s">
        <v>446</v>
      </c>
      <c r="AJ162" s="3" t="s">
        <v>446</v>
      </c>
      <c r="AK162" s="3" t="s">
        <v>446</v>
      </c>
      <c r="AL162" s="45" t="s">
        <v>410</v>
      </c>
    </row>
    <row r="163" spans="1:38" ht="26.25" customHeight="1" thickBot="1" x14ac:dyDescent="0.3">
      <c r="A163" s="45" t="s">
        <v>337</v>
      </c>
      <c r="B163" s="45" t="s">
        <v>340</v>
      </c>
      <c r="C163" s="96" t="s">
        <v>341</v>
      </c>
      <c r="D163" s="97"/>
      <c r="E163" s="3" t="s">
        <v>446</v>
      </c>
      <c r="F163" s="3" t="s">
        <v>446</v>
      </c>
      <c r="G163" s="3" t="s">
        <v>446</v>
      </c>
      <c r="H163" s="3" t="s">
        <v>446</v>
      </c>
      <c r="I163" s="3" t="s">
        <v>446</v>
      </c>
      <c r="J163" s="3" t="s">
        <v>446</v>
      </c>
      <c r="K163" s="3" t="s">
        <v>446</v>
      </c>
      <c r="L163" s="3" t="s">
        <v>446</v>
      </c>
      <c r="M163" s="3" t="s">
        <v>446</v>
      </c>
      <c r="N163" s="3" t="s">
        <v>446</v>
      </c>
      <c r="O163" s="3" t="s">
        <v>446</v>
      </c>
      <c r="P163" s="3" t="s">
        <v>446</v>
      </c>
      <c r="Q163" s="3" t="s">
        <v>446</v>
      </c>
      <c r="R163" s="3" t="s">
        <v>446</v>
      </c>
      <c r="S163" s="3" t="s">
        <v>446</v>
      </c>
      <c r="T163" s="3" t="s">
        <v>446</v>
      </c>
      <c r="U163" s="3" t="s">
        <v>446</v>
      </c>
      <c r="V163" s="3" t="s">
        <v>446</v>
      </c>
      <c r="W163" s="3" t="s">
        <v>446</v>
      </c>
      <c r="X163" s="3" t="s">
        <v>446</v>
      </c>
      <c r="Y163" s="3" t="s">
        <v>446</v>
      </c>
      <c r="Z163" s="3" t="s">
        <v>446</v>
      </c>
      <c r="AA163" s="3" t="s">
        <v>446</v>
      </c>
      <c r="AB163" s="3" t="s">
        <v>446</v>
      </c>
      <c r="AC163" s="3" t="s">
        <v>446</v>
      </c>
      <c r="AD163" s="3" t="s">
        <v>446</v>
      </c>
      <c r="AE163" s="50"/>
      <c r="AF163" s="3" t="s">
        <v>446</v>
      </c>
      <c r="AG163" s="3" t="s">
        <v>446</v>
      </c>
      <c r="AH163" s="3" t="s">
        <v>446</v>
      </c>
      <c r="AI163" s="3" t="s">
        <v>446</v>
      </c>
      <c r="AJ163" s="3" t="s">
        <v>446</v>
      </c>
      <c r="AK163" s="3" t="s">
        <v>446</v>
      </c>
      <c r="AL163" s="45" t="s">
        <v>342</v>
      </c>
    </row>
    <row r="164" spans="1:38" ht="26.25" customHeight="1" thickBot="1" x14ac:dyDescent="0.3">
      <c r="A164" s="45" t="s">
        <v>337</v>
      </c>
      <c r="B164" s="45" t="s">
        <v>343</v>
      </c>
      <c r="C164" s="96" t="s">
        <v>344</v>
      </c>
      <c r="D164" s="97"/>
      <c r="E164" s="3" t="s">
        <v>444</v>
      </c>
      <c r="F164" s="3">
        <v>53.500177579368994</v>
      </c>
      <c r="G164" s="3" t="s">
        <v>444</v>
      </c>
      <c r="H164" s="3" t="s">
        <v>444</v>
      </c>
      <c r="I164" s="3" t="s">
        <v>444</v>
      </c>
      <c r="J164" s="3" t="s">
        <v>444</v>
      </c>
      <c r="K164" s="3" t="s">
        <v>444</v>
      </c>
      <c r="L164" s="3" t="s">
        <v>444</v>
      </c>
      <c r="M164" s="3" t="s">
        <v>444</v>
      </c>
      <c r="N164" s="3" t="s">
        <v>444</v>
      </c>
      <c r="O164" s="3" t="s">
        <v>444</v>
      </c>
      <c r="P164" s="3" t="s">
        <v>444</v>
      </c>
      <c r="Q164" s="3" t="s">
        <v>444</v>
      </c>
      <c r="R164" s="3" t="s">
        <v>444</v>
      </c>
      <c r="S164" s="3" t="s">
        <v>444</v>
      </c>
      <c r="T164" s="3" t="s">
        <v>444</v>
      </c>
      <c r="U164" s="3" t="s">
        <v>444</v>
      </c>
      <c r="V164" s="3" t="s">
        <v>444</v>
      </c>
      <c r="W164" s="3" t="s">
        <v>444</v>
      </c>
      <c r="X164" s="3" t="s">
        <v>444</v>
      </c>
      <c r="Y164" s="3" t="s">
        <v>444</v>
      </c>
      <c r="Z164" s="3" t="s">
        <v>444</v>
      </c>
      <c r="AA164" s="3" t="s">
        <v>444</v>
      </c>
      <c r="AB164" s="3" t="s">
        <v>444</v>
      </c>
      <c r="AC164" s="3" t="s">
        <v>444</v>
      </c>
      <c r="AD164" s="3" t="s">
        <v>444</v>
      </c>
      <c r="AE164" s="54"/>
      <c r="AF164" s="3" t="s">
        <v>444</v>
      </c>
      <c r="AG164" s="3" t="s">
        <v>444</v>
      </c>
      <c r="AH164" s="3" t="s">
        <v>444</v>
      </c>
      <c r="AI164" s="3" t="s">
        <v>444</v>
      </c>
      <c r="AJ164" s="3" t="s">
        <v>444</v>
      </c>
      <c r="AK164" s="3" t="s">
        <v>443</v>
      </c>
      <c r="AL164" s="45" t="s">
        <v>410</v>
      </c>
    </row>
    <row r="165" spans="1:38" ht="15" customHeight="1" x14ac:dyDescent="0.25">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7" customFormat="1" ht="52.5" customHeight="1" x14ac:dyDescent="0.35">
      <c r="A166" s="112" t="s">
        <v>369</v>
      </c>
      <c r="B166" s="112"/>
      <c r="C166" s="112"/>
      <c r="D166" s="112"/>
      <c r="E166" s="112"/>
      <c r="F166" s="112"/>
      <c r="G166" s="112"/>
      <c r="H166" s="105"/>
      <c r="I166" s="106"/>
      <c r="J166" s="106"/>
      <c r="K166" s="106"/>
      <c r="L166" s="106"/>
      <c r="M166" s="106"/>
      <c r="N166" s="106"/>
      <c r="O166" s="106"/>
      <c r="P166" s="106"/>
      <c r="Q166" s="106"/>
      <c r="R166" s="106"/>
      <c r="S166" s="106"/>
      <c r="T166" s="106"/>
      <c r="U166" s="106"/>
      <c r="AC166" s="108"/>
      <c r="AD166" s="108"/>
      <c r="AG166" s="109"/>
      <c r="AH166" s="109"/>
      <c r="AI166" s="109"/>
      <c r="AJ166" s="109"/>
      <c r="AK166" s="109"/>
      <c r="AL166" s="109"/>
    </row>
    <row r="167" spans="1:38" s="110" customFormat="1" ht="63.75" customHeight="1" x14ac:dyDescent="0.35">
      <c r="A167" s="112" t="s">
        <v>373</v>
      </c>
      <c r="B167" s="112"/>
      <c r="C167" s="112"/>
      <c r="D167" s="112"/>
      <c r="E167" s="112"/>
      <c r="F167" s="112"/>
      <c r="G167" s="112"/>
      <c r="H167" s="105"/>
      <c r="I167" s="106"/>
      <c r="J167"/>
      <c r="K167"/>
      <c r="L167"/>
      <c r="M167" s="106"/>
      <c r="N167" s="106"/>
      <c r="O167" s="106"/>
      <c r="P167" s="106"/>
      <c r="Q167" s="106"/>
      <c r="R167" s="106"/>
      <c r="S167" s="106"/>
      <c r="T167" s="106"/>
      <c r="U167" s="106"/>
      <c r="AL167" s="135"/>
    </row>
    <row r="168" spans="1:38" s="110" customFormat="1" ht="26.25" customHeight="1" x14ac:dyDescent="0.35">
      <c r="A168" s="112" t="s">
        <v>370</v>
      </c>
      <c r="B168" s="112"/>
      <c r="C168" s="112"/>
      <c r="D168" s="112"/>
      <c r="E168" s="112"/>
      <c r="F168" s="112"/>
      <c r="G168" s="112"/>
      <c r="H168" s="105"/>
      <c r="I168" s="106"/>
      <c r="J168"/>
      <c r="K168"/>
      <c r="L168"/>
      <c r="M168" s="106"/>
      <c r="N168" s="106"/>
      <c r="O168" s="106"/>
      <c r="P168" s="106"/>
      <c r="Q168" s="106"/>
      <c r="R168" s="106"/>
      <c r="S168" s="106"/>
      <c r="T168" s="106"/>
      <c r="U168" s="106"/>
      <c r="AL168" s="135"/>
    </row>
    <row r="169" spans="1:38" s="107" customFormat="1" ht="26.25" customHeight="1" x14ac:dyDescent="0.35">
      <c r="A169" s="112" t="s">
        <v>371</v>
      </c>
      <c r="B169" s="112"/>
      <c r="C169" s="112"/>
      <c r="D169" s="112"/>
      <c r="E169" s="112"/>
      <c r="F169" s="112"/>
      <c r="G169" s="112"/>
      <c r="H169" s="105"/>
      <c r="I169" s="106"/>
      <c r="J169"/>
      <c r="K169"/>
      <c r="L169"/>
      <c r="M169" s="106"/>
      <c r="N169" s="106"/>
      <c r="O169" s="106"/>
      <c r="P169" s="106"/>
      <c r="Q169" s="106"/>
      <c r="R169" s="106"/>
      <c r="S169" s="106"/>
      <c r="T169" s="106"/>
      <c r="U169" s="106"/>
      <c r="AC169" s="108"/>
      <c r="AD169" s="108"/>
      <c r="AG169" s="109"/>
      <c r="AH169" s="109"/>
      <c r="AI169" s="109"/>
      <c r="AJ169" s="109"/>
      <c r="AK169" s="109"/>
      <c r="AL169" s="109"/>
    </row>
    <row r="170" spans="1:38" s="110" customFormat="1" ht="52.5" customHeight="1" x14ac:dyDescent="0.35">
      <c r="A170" s="112" t="s">
        <v>372</v>
      </c>
      <c r="B170" s="112"/>
      <c r="C170" s="112"/>
      <c r="D170" s="112"/>
      <c r="E170" s="112"/>
      <c r="F170" s="112"/>
      <c r="G170" s="112"/>
      <c r="H170" s="105"/>
      <c r="I170" s="106"/>
      <c r="J170"/>
      <c r="K170"/>
      <c r="L170"/>
      <c r="M170" s="106"/>
      <c r="N170" s="106"/>
      <c r="O170" s="106"/>
      <c r="P170" s="106"/>
      <c r="Q170" s="106"/>
      <c r="R170" s="106"/>
      <c r="S170" s="106"/>
      <c r="T170" s="106"/>
      <c r="U170" s="106"/>
      <c r="AL170" s="135"/>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L170"/>
  <sheetViews>
    <sheetView tabSelected="1" zoomScale="80" zoomScaleNormal="80" workbookViewId="0">
      <selection activeCell="AJ141" sqref="AJ141"/>
    </sheetView>
  </sheetViews>
  <sheetFormatPr defaultColWidth="8.81640625" defaultRowHeight="12.5" x14ac:dyDescent="0.25"/>
  <cols>
    <col min="1" max="2" width="21.453125" style="1" customWidth="1"/>
    <col min="3" max="3" width="46.453125" style="14" customWidth="1"/>
    <col min="4" max="4" width="7.1796875" style="1" customWidth="1"/>
    <col min="5" max="24" width="8.54296875" style="1" customWidth="1"/>
    <col min="25" max="25" width="8.81640625" style="1" customWidth="1"/>
    <col min="26" max="30" width="8.54296875" style="1" customWidth="1"/>
    <col min="31" max="31" width="2.1796875" style="1" customWidth="1"/>
    <col min="32" max="37" width="8.54296875" style="1" customWidth="1"/>
    <col min="38" max="38" width="25.7265625" style="132" customWidth="1"/>
    <col min="39" max="16384" width="8.81640625" style="1"/>
  </cols>
  <sheetData>
    <row r="1" spans="1:38" ht="22.5" customHeight="1" x14ac:dyDescent="0.25">
      <c r="A1" s="18" t="s">
        <v>360</v>
      </c>
      <c r="B1" s="19"/>
      <c r="C1" s="20"/>
    </row>
    <row r="2" spans="1:38" x14ac:dyDescent="0.25">
      <c r="A2" s="21" t="s">
        <v>359</v>
      </c>
      <c r="B2" s="19"/>
      <c r="C2" s="20"/>
    </row>
    <row r="3" spans="1:38" ht="13" x14ac:dyDescent="0.3">
      <c r="B3" s="19"/>
      <c r="C3" s="20"/>
      <c r="F3" s="19"/>
      <c r="R3" s="2"/>
      <c r="S3" s="2"/>
      <c r="T3" s="2"/>
      <c r="U3" s="2"/>
      <c r="V3" s="2"/>
    </row>
    <row r="4" spans="1:38" ht="13" x14ac:dyDescent="0.3">
      <c r="A4" s="21" t="s">
        <v>0</v>
      </c>
      <c r="B4" s="16" t="s">
        <v>437</v>
      </c>
      <c r="C4" s="22" t="s">
        <v>1</v>
      </c>
      <c r="R4" s="2"/>
      <c r="S4" s="2"/>
      <c r="T4" s="2"/>
      <c r="U4" s="2"/>
      <c r="V4" s="2"/>
    </row>
    <row r="5" spans="1:38" ht="13" x14ac:dyDescent="0.3">
      <c r="A5" s="21" t="s">
        <v>2</v>
      </c>
      <c r="B5" s="16" t="s">
        <v>441</v>
      </c>
      <c r="C5" s="22" t="s">
        <v>3</v>
      </c>
      <c r="R5" s="2"/>
      <c r="S5" s="2"/>
      <c r="T5" s="2"/>
      <c r="U5" s="2"/>
      <c r="V5" s="2"/>
    </row>
    <row r="6" spans="1:38" x14ac:dyDescent="0.25">
      <c r="A6" s="21" t="s">
        <v>4</v>
      </c>
      <c r="B6" s="16">
        <v>1992</v>
      </c>
      <c r="C6" s="22" t="s">
        <v>5</v>
      </c>
      <c r="R6" s="23"/>
      <c r="S6" s="23"/>
      <c r="T6" s="23"/>
      <c r="U6" s="23"/>
      <c r="V6" s="23"/>
    </row>
    <row r="7" spans="1:38" ht="13" x14ac:dyDescent="0.3">
      <c r="A7" s="21" t="s">
        <v>6</v>
      </c>
      <c r="B7" s="16" t="s">
        <v>438</v>
      </c>
      <c r="C7" s="22" t="s">
        <v>7</v>
      </c>
      <c r="R7" s="2"/>
      <c r="S7" s="2"/>
      <c r="T7" s="2"/>
      <c r="U7" s="2"/>
      <c r="V7" s="2"/>
    </row>
    <row r="8" spans="1:38" ht="13" x14ac:dyDescent="0.3">
      <c r="A8" s="6"/>
      <c r="B8" s="19"/>
      <c r="C8" s="20"/>
      <c r="R8" s="2"/>
      <c r="S8" s="2"/>
      <c r="T8" s="2"/>
      <c r="U8" s="2"/>
      <c r="V8" s="2"/>
      <c r="AF8" s="23"/>
    </row>
    <row r="9" spans="1:38" ht="13.5" thickBot="1" x14ac:dyDescent="0.3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35">
      <c r="A10" s="122" t="str">
        <f>B4&amp;": "&amp;B5&amp;": "&amp;B6</f>
        <v>BE: 29.02.2024: 1992</v>
      </c>
      <c r="B10" s="124" t="s">
        <v>8</v>
      </c>
      <c r="C10" s="125"/>
      <c r="D10" s="126"/>
      <c r="E10" s="113" t="s">
        <v>424</v>
      </c>
      <c r="F10" s="114"/>
      <c r="G10" s="114"/>
      <c r="H10" s="115"/>
      <c r="I10" s="113" t="s">
        <v>10</v>
      </c>
      <c r="J10" s="114"/>
      <c r="K10" s="114"/>
      <c r="L10" s="115"/>
      <c r="M10" s="130" t="s">
        <v>425</v>
      </c>
      <c r="N10" s="113" t="s">
        <v>426</v>
      </c>
      <c r="O10" s="114"/>
      <c r="P10" s="115"/>
      <c r="Q10" s="113" t="s">
        <v>427</v>
      </c>
      <c r="R10" s="114"/>
      <c r="S10" s="114"/>
      <c r="T10" s="114"/>
      <c r="U10" s="114"/>
      <c r="V10" s="115"/>
      <c r="W10" s="113" t="s">
        <v>428</v>
      </c>
      <c r="X10" s="114"/>
      <c r="Y10" s="114"/>
      <c r="Z10" s="114"/>
      <c r="AA10" s="114"/>
      <c r="AB10" s="114"/>
      <c r="AC10" s="114"/>
      <c r="AD10" s="115"/>
      <c r="AE10" s="28"/>
      <c r="AF10" s="113" t="s">
        <v>429</v>
      </c>
      <c r="AG10" s="114"/>
      <c r="AH10" s="114"/>
      <c r="AI10" s="114"/>
      <c r="AJ10" s="114"/>
      <c r="AK10" s="114"/>
      <c r="AL10" s="115"/>
    </row>
    <row r="11" spans="1:38" ht="15" customHeight="1" thickBot="1" x14ac:dyDescent="0.3">
      <c r="A11" s="123"/>
      <c r="B11" s="127"/>
      <c r="C11" s="128"/>
      <c r="D11" s="129"/>
      <c r="E11" s="116"/>
      <c r="F11" s="117"/>
      <c r="G11" s="117"/>
      <c r="H11" s="118"/>
      <c r="I11" s="116"/>
      <c r="J11" s="117"/>
      <c r="K11" s="117"/>
      <c r="L11" s="118"/>
      <c r="M11" s="131"/>
      <c r="N11" s="116"/>
      <c r="O11" s="117"/>
      <c r="P11" s="118"/>
      <c r="Q11" s="116"/>
      <c r="R11" s="117"/>
      <c r="S11" s="117"/>
      <c r="T11" s="117"/>
      <c r="U11" s="117"/>
      <c r="V11" s="118"/>
      <c r="W11" s="102"/>
      <c r="X11" s="119" t="s">
        <v>31</v>
      </c>
      <c r="Y11" s="120"/>
      <c r="Z11" s="120"/>
      <c r="AA11" s="120"/>
      <c r="AB11" s="121"/>
      <c r="AC11" s="103"/>
      <c r="AD11" s="104"/>
      <c r="AE11" s="29"/>
      <c r="AF11" s="116"/>
      <c r="AG11" s="117"/>
      <c r="AH11" s="117"/>
      <c r="AI11" s="117"/>
      <c r="AJ11" s="117"/>
      <c r="AK11" s="117"/>
      <c r="AL11" s="118"/>
    </row>
    <row r="12" spans="1:38" ht="52.5" customHeight="1" thickBot="1" x14ac:dyDescent="0.3">
      <c r="A12" s="123"/>
      <c r="B12" s="127"/>
      <c r="C12" s="128"/>
      <c r="D12" s="129"/>
      <c r="E12" s="99" t="s">
        <v>382</v>
      </c>
      <c r="F12" s="99" t="s">
        <v>14</v>
      </c>
      <c r="G12" s="99" t="s">
        <v>15</v>
      </c>
      <c r="H12" s="99" t="s">
        <v>16</v>
      </c>
      <c r="I12" s="99" t="s">
        <v>17</v>
      </c>
      <c r="J12" s="100" t="s">
        <v>18</v>
      </c>
      <c r="K12" s="100" t="s">
        <v>19</v>
      </c>
      <c r="L12" s="101" t="s">
        <v>392</v>
      </c>
      <c r="M12" s="99" t="s">
        <v>20</v>
      </c>
      <c r="N12" s="100" t="s">
        <v>21</v>
      </c>
      <c r="O12" s="100" t="s">
        <v>22</v>
      </c>
      <c r="P12" s="100" t="s">
        <v>23</v>
      </c>
      <c r="Q12" s="100" t="s">
        <v>24</v>
      </c>
      <c r="R12" s="100" t="s">
        <v>25</v>
      </c>
      <c r="S12" s="100" t="s">
        <v>26</v>
      </c>
      <c r="T12" s="100" t="s">
        <v>27</v>
      </c>
      <c r="U12" s="100" t="s">
        <v>28</v>
      </c>
      <c r="V12" s="100" t="s">
        <v>29</v>
      </c>
      <c r="W12" s="99" t="s">
        <v>30</v>
      </c>
      <c r="X12" s="99" t="s">
        <v>393</v>
      </c>
      <c r="Y12" s="99" t="s">
        <v>394</v>
      </c>
      <c r="Z12" s="99" t="s">
        <v>395</v>
      </c>
      <c r="AA12" s="99" t="s">
        <v>396</v>
      </c>
      <c r="AB12" s="99" t="s">
        <v>41</v>
      </c>
      <c r="AC12" s="100" t="s">
        <v>32</v>
      </c>
      <c r="AD12" s="100" t="s">
        <v>33</v>
      </c>
      <c r="AE12" s="30"/>
      <c r="AF12" s="99" t="s">
        <v>34</v>
      </c>
      <c r="AG12" s="99" t="s">
        <v>35</v>
      </c>
      <c r="AH12" s="99" t="s">
        <v>36</v>
      </c>
      <c r="AI12" s="99" t="s">
        <v>37</v>
      </c>
      <c r="AJ12" s="99" t="s">
        <v>38</v>
      </c>
      <c r="AK12" s="99" t="s">
        <v>39</v>
      </c>
      <c r="AL12" s="133" t="s">
        <v>40</v>
      </c>
    </row>
    <row r="13" spans="1:38" ht="37.5" customHeight="1" thickBot="1" x14ac:dyDescent="0.3">
      <c r="A13" s="31" t="s">
        <v>42</v>
      </c>
      <c r="B13" s="31" t="s">
        <v>43</v>
      </c>
      <c r="C13" s="32" t="s">
        <v>423</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3">
      <c r="A14" s="55" t="s">
        <v>50</v>
      </c>
      <c r="B14" s="55" t="s">
        <v>51</v>
      </c>
      <c r="C14" s="56" t="s">
        <v>52</v>
      </c>
      <c r="D14" s="57"/>
      <c r="E14" s="3">
        <v>57.585069535076272</v>
      </c>
      <c r="F14" s="3">
        <v>0.23921405825723102</v>
      </c>
      <c r="G14" s="3">
        <v>82.754775723685952</v>
      </c>
      <c r="H14" s="3">
        <v>2.9680235073262031E-2</v>
      </c>
      <c r="I14" s="3" t="s">
        <v>442</v>
      </c>
      <c r="J14" s="3" t="s">
        <v>442</v>
      </c>
      <c r="K14" s="3" t="s">
        <v>442</v>
      </c>
      <c r="L14" s="3" t="s">
        <v>442</v>
      </c>
      <c r="M14" s="3">
        <v>2.435312803471267</v>
      </c>
      <c r="N14" s="3">
        <v>43.392050563325419</v>
      </c>
      <c r="O14" s="3">
        <v>1.3932250560957056</v>
      </c>
      <c r="P14" s="3">
        <v>2.4798389861111301</v>
      </c>
      <c r="Q14" s="3">
        <v>1.2457419310546525</v>
      </c>
      <c r="R14" s="3">
        <v>2.237733507458433</v>
      </c>
      <c r="S14" s="3">
        <v>4.2272083645773622</v>
      </c>
      <c r="T14" s="3">
        <v>6.5265107117627261</v>
      </c>
      <c r="U14" s="3">
        <v>2.6244444568511676</v>
      </c>
      <c r="V14" s="3">
        <v>33.835741171587429</v>
      </c>
      <c r="W14" s="3">
        <v>157.58379337943745</v>
      </c>
      <c r="X14" s="3">
        <v>8.2244140593796004E-4</v>
      </c>
      <c r="Y14" s="3">
        <v>5.2683256025800006E-3</v>
      </c>
      <c r="Z14" s="3">
        <v>1.6112161941799997E-3</v>
      </c>
      <c r="AA14" s="3">
        <v>8.6812760812723998E-4</v>
      </c>
      <c r="AB14" s="3">
        <v>8.570097922735E-3</v>
      </c>
      <c r="AC14" s="3">
        <v>14.232188852427699</v>
      </c>
      <c r="AD14" s="3">
        <v>1.9944425594769999E-2</v>
      </c>
      <c r="AE14" s="46"/>
      <c r="AF14" s="3">
        <v>12349.203030000001</v>
      </c>
      <c r="AG14" s="3">
        <v>160048.06461</v>
      </c>
      <c r="AH14" s="3">
        <v>58270.67662210339</v>
      </c>
      <c r="AI14" s="3">
        <v>7562.8968131788188</v>
      </c>
      <c r="AJ14" s="3">
        <v>7021.7838721023827</v>
      </c>
      <c r="AK14" s="3" t="s">
        <v>444</v>
      </c>
      <c r="AL14" s="35" t="s">
        <v>49</v>
      </c>
    </row>
    <row r="15" spans="1:38" ht="26.25" customHeight="1" thickBot="1" x14ac:dyDescent="0.3">
      <c r="A15" s="55" t="s">
        <v>53</v>
      </c>
      <c r="B15" s="55" t="s">
        <v>54</v>
      </c>
      <c r="C15" s="56" t="s">
        <v>55</v>
      </c>
      <c r="D15" s="57"/>
      <c r="E15" s="3">
        <v>7.0393526799999995</v>
      </c>
      <c r="F15" s="3">
        <v>0.49814000002999997</v>
      </c>
      <c r="G15" s="3">
        <v>45.290038363000008</v>
      </c>
      <c r="H15" s="3" t="s">
        <v>443</v>
      </c>
      <c r="I15" s="3" t="s">
        <v>442</v>
      </c>
      <c r="J15" s="3" t="s">
        <v>442</v>
      </c>
      <c r="K15" s="3" t="s">
        <v>442</v>
      </c>
      <c r="L15" s="3" t="s">
        <v>442</v>
      </c>
      <c r="M15" s="3">
        <v>0.53036402199999999</v>
      </c>
      <c r="N15" s="3">
        <v>0.31851999999999997</v>
      </c>
      <c r="O15" s="3">
        <v>1.0999999999999999E-2</v>
      </c>
      <c r="P15" s="3">
        <v>6.0100000000000006E-3</v>
      </c>
      <c r="Q15" s="3">
        <v>1.0999999999999999E-2</v>
      </c>
      <c r="R15" s="3">
        <v>0.216</v>
      </c>
      <c r="S15" s="3">
        <v>0.108</v>
      </c>
      <c r="T15" s="3" t="s">
        <v>443</v>
      </c>
      <c r="U15" s="3">
        <v>4.0000000000000001E-3</v>
      </c>
      <c r="V15" s="3" t="s">
        <v>443</v>
      </c>
      <c r="W15" s="3">
        <v>4.8253856999999997E-2</v>
      </c>
      <c r="X15" s="3" t="s">
        <v>443</v>
      </c>
      <c r="Y15" s="3" t="s">
        <v>443</v>
      </c>
      <c r="Z15" s="3" t="s">
        <v>443</v>
      </c>
      <c r="AA15" s="3" t="s">
        <v>443</v>
      </c>
      <c r="AB15" s="3" t="s">
        <v>443</v>
      </c>
      <c r="AC15" s="3" t="s">
        <v>444</v>
      </c>
      <c r="AD15" s="3" t="s">
        <v>444</v>
      </c>
      <c r="AE15" s="46"/>
      <c r="AF15" s="3">
        <v>56197.886662999997</v>
      </c>
      <c r="AG15" s="3" t="s">
        <v>444</v>
      </c>
      <c r="AH15" s="3">
        <v>2800</v>
      </c>
      <c r="AI15" s="3" t="s">
        <v>444</v>
      </c>
      <c r="AJ15" s="3" t="s">
        <v>444</v>
      </c>
      <c r="AK15" s="3" t="s">
        <v>444</v>
      </c>
      <c r="AL15" s="35" t="s">
        <v>49</v>
      </c>
    </row>
    <row r="16" spans="1:38" ht="26.25" customHeight="1" thickBot="1" x14ac:dyDescent="0.3">
      <c r="A16" s="55" t="s">
        <v>53</v>
      </c>
      <c r="B16" s="55" t="s">
        <v>56</v>
      </c>
      <c r="C16" s="56" t="s">
        <v>57</v>
      </c>
      <c r="D16" s="57"/>
      <c r="E16" s="3">
        <v>3.0898931994336003</v>
      </c>
      <c r="F16" s="3">
        <v>0.99942626560128001</v>
      </c>
      <c r="G16" s="3">
        <v>5.6449634641455999</v>
      </c>
      <c r="H16" s="3">
        <v>5.5086393413919998E-3</v>
      </c>
      <c r="I16" s="3" t="s">
        <v>442</v>
      </c>
      <c r="J16" s="3" t="s">
        <v>442</v>
      </c>
      <c r="K16" s="3" t="s">
        <v>442</v>
      </c>
      <c r="L16" s="3" t="s">
        <v>442</v>
      </c>
      <c r="M16" s="3">
        <v>2.0724042523396</v>
      </c>
      <c r="N16" s="3">
        <v>0.30418552604479998</v>
      </c>
      <c r="O16" s="3">
        <v>1.5610651202560001E-2</v>
      </c>
      <c r="P16" s="3">
        <v>0.29267134004800005</v>
      </c>
      <c r="Q16" s="3">
        <v>0.11033302201760001</v>
      </c>
      <c r="R16" s="3">
        <v>5.8639597409120003E-2</v>
      </c>
      <c r="S16" s="3">
        <v>0.24794578004000001</v>
      </c>
      <c r="T16" s="3">
        <v>8.6778146408319989E-2</v>
      </c>
      <c r="U16" s="3">
        <v>2.825345780464E-2</v>
      </c>
      <c r="V16" s="3">
        <v>0.44872993207360001</v>
      </c>
      <c r="W16" s="3">
        <v>2.6416489680415998</v>
      </c>
      <c r="X16" s="3">
        <v>6.0578477940464004E-2</v>
      </c>
      <c r="Y16" s="3">
        <v>2.8476609366004799E-2</v>
      </c>
      <c r="Z16" s="3">
        <v>6.4031824062001585E-2</v>
      </c>
      <c r="AA16" s="3">
        <v>1.50928453120016E-2</v>
      </c>
      <c r="AB16" s="3">
        <v>0.168179756660472</v>
      </c>
      <c r="AC16" s="3">
        <v>1.9050296800000001E-4</v>
      </c>
      <c r="AD16" s="3" t="s">
        <v>444</v>
      </c>
      <c r="AE16" s="46"/>
      <c r="AF16" s="3">
        <v>9.5340000000000007</v>
      </c>
      <c r="AG16" s="3">
        <v>19275.193648599998</v>
      </c>
      <c r="AH16" s="3">
        <v>0.22800000000000001</v>
      </c>
      <c r="AI16" s="3" t="s">
        <v>444</v>
      </c>
      <c r="AJ16" s="3" t="s">
        <v>444</v>
      </c>
      <c r="AK16" s="3" t="s">
        <v>444</v>
      </c>
      <c r="AL16" s="35" t="s">
        <v>49</v>
      </c>
    </row>
    <row r="17" spans="1:38" ht="26.25" customHeight="1" thickBot="1" x14ac:dyDescent="0.3">
      <c r="A17" s="55" t="s">
        <v>53</v>
      </c>
      <c r="B17" s="55" t="s">
        <v>58</v>
      </c>
      <c r="C17" s="56" t="s">
        <v>59</v>
      </c>
      <c r="D17" s="57"/>
      <c r="E17" s="3">
        <v>10.8541625357</v>
      </c>
      <c r="F17" s="3">
        <v>0.94912016000099997</v>
      </c>
      <c r="G17" s="3">
        <v>11.792970555999998</v>
      </c>
      <c r="H17" s="3">
        <v>1.8604280000000001E-2</v>
      </c>
      <c r="I17" s="3" t="s">
        <v>442</v>
      </c>
      <c r="J17" s="3" t="s">
        <v>442</v>
      </c>
      <c r="K17" s="3" t="s">
        <v>442</v>
      </c>
      <c r="L17" s="3" t="s">
        <v>442</v>
      </c>
      <c r="M17" s="3">
        <v>182.16815608776</v>
      </c>
      <c r="N17" s="3">
        <v>1.5811256899999999</v>
      </c>
      <c r="O17" s="3">
        <v>5.3946149999999998E-2</v>
      </c>
      <c r="P17" s="3">
        <v>5.4546000000000004E-3</v>
      </c>
      <c r="Q17" s="3">
        <v>0.29759157000000003</v>
      </c>
      <c r="R17" s="3">
        <v>0.24695488000000002</v>
      </c>
      <c r="S17" s="3">
        <v>0.37037122999999994</v>
      </c>
      <c r="T17" s="3">
        <v>1.01731131</v>
      </c>
      <c r="U17" s="3">
        <v>1.2562279999999999E-2</v>
      </c>
      <c r="V17" s="3">
        <v>1.5532153</v>
      </c>
      <c r="W17" s="3">
        <v>0.15682843700000001</v>
      </c>
      <c r="X17" s="3">
        <v>9.4669053500000006E-3</v>
      </c>
      <c r="Y17" s="3">
        <v>1.5134984129999999E-2</v>
      </c>
      <c r="Z17" s="3">
        <v>5.3562730299999998E-3</v>
      </c>
      <c r="AA17" s="3">
        <v>4.34020059E-3</v>
      </c>
      <c r="AB17" s="3">
        <v>3.42983631E-2</v>
      </c>
      <c r="AC17" s="3" t="s">
        <v>444</v>
      </c>
      <c r="AD17" s="3" t="s">
        <v>444</v>
      </c>
      <c r="AE17" s="46"/>
      <c r="AF17" s="3">
        <v>7193.8572000000004</v>
      </c>
      <c r="AG17" s="3">
        <v>31211.465800000002</v>
      </c>
      <c r="AH17" s="3">
        <v>21186.207999999999</v>
      </c>
      <c r="AI17" s="3" t="s">
        <v>444</v>
      </c>
      <c r="AJ17" s="3" t="s">
        <v>444</v>
      </c>
      <c r="AK17" s="3" t="s">
        <v>444</v>
      </c>
      <c r="AL17" s="35" t="s">
        <v>49</v>
      </c>
    </row>
    <row r="18" spans="1:38" ht="26.25" customHeight="1" thickBot="1" x14ac:dyDescent="0.3">
      <c r="A18" s="55" t="s">
        <v>53</v>
      </c>
      <c r="B18" s="55" t="s">
        <v>60</v>
      </c>
      <c r="C18" s="56" t="s">
        <v>61</v>
      </c>
      <c r="D18" s="57"/>
      <c r="E18" s="3">
        <v>0.49840398409999997</v>
      </c>
      <c r="F18" s="3">
        <v>3.9458395606244499E-2</v>
      </c>
      <c r="G18" s="3">
        <v>2.9703837750000002</v>
      </c>
      <c r="H18" s="3">
        <v>4.8465000000000004E-4</v>
      </c>
      <c r="I18" s="3" t="s">
        <v>442</v>
      </c>
      <c r="J18" s="3" t="s">
        <v>442</v>
      </c>
      <c r="K18" s="3" t="s">
        <v>442</v>
      </c>
      <c r="L18" s="3" t="s">
        <v>442</v>
      </c>
      <c r="M18" s="3">
        <v>0.30202756010000004</v>
      </c>
      <c r="N18" s="3">
        <v>5.5926700000000003E-2</v>
      </c>
      <c r="O18" s="3">
        <v>2.1206599999999999E-3</v>
      </c>
      <c r="P18" s="3">
        <v>1.2607600000000001E-3</v>
      </c>
      <c r="Q18" s="3">
        <v>6.2554799999999999E-3</v>
      </c>
      <c r="R18" s="3">
        <v>3.6121069999999998E-2</v>
      </c>
      <c r="S18" s="3">
        <v>2.324099E-2</v>
      </c>
      <c r="T18" s="3">
        <v>1.0031208699999998</v>
      </c>
      <c r="U18" s="3">
        <v>1.61017E-3</v>
      </c>
      <c r="V18" s="3">
        <v>1.6151999999999998E-4</v>
      </c>
      <c r="W18" s="3">
        <v>1.1141647000000001E-2</v>
      </c>
      <c r="X18" s="3">
        <v>1.6830000000000002E-7</v>
      </c>
      <c r="Y18" s="3">
        <v>1.3286700000000001E-6</v>
      </c>
      <c r="Z18" s="3">
        <v>1.5057999999999999E-7</v>
      </c>
      <c r="AA18" s="3">
        <v>1.3287E-7</v>
      </c>
      <c r="AB18" s="3">
        <v>1.7804199999999998E-6</v>
      </c>
      <c r="AC18" s="3" t="s">
        <v>443</v>
      </c>
      <c r="AD18" s="3" t="s">
        <v>443</v>
      </c>
      <c r="AE18" s="46"/>
      <c r="AF18" s="3">
        <v>4920.7364000000007</v>
      </c>
      <c r="AG18" s="3">
        <v>1500</v>
      </c>
      <c r="AH18" s="3">
        <v>4281.4449999999997</v>
      </c>
      <c r="AI18" s="3" t="s">
        <v>444</v>
      </c>
      <c r="AJ18" s="3" t="s">
        <v>444</v>
      </c>
      <c r="AK18" s="3" t="s">
        <v>444</v>
      </c>
      <c r="AL18" s="35" t="s">
        <v>49</v>
      </c>
    </row>
    <row r="19" spans="1:38" ht="26.25" customHeight="1" thickBot="1" x14ac:dyDescent="0.3">
      <c r="A19" s="55" t="s">
        <v>53</v>
      </c>
      <c r="B19" s="55" t="s">
        <v>62</v>
      </c>
      <c r="C19" s="56" t="s">
        <v>63</v>
      </c>
      <c r="D19" s="57"/>
      <c r="E19" s="3">
        <v>7.1479939549999987</v>
      </c>
      <c r="F19" s="3">
        <v>0.39728600923337898</v>
      </c>
      <c r="G19" s="3">
        <v>22.471088220000006</v>
      </c>
      <c r="H19" s="3">
        <v>1.2407969000000001E-2</v>
      </c>
      <c r="I19" s="3" t="s">
        <v>442</v>
      </c>
      <c r="J19" s="3" t="s">
        <v>442</v>
      </c>
      <c r="K19" s="3" t="s">
        <v>442</v>
      </c>
      <c r="L19" s="3" t="s">
        <v>442</v>
      </c>
      <c r="M19" s="3">
        <v>1.7514011558</v>
      </c>
      <c r="N19" s="3">
        <v>0.51307460999999999</v>
      </c>
      <c r="O19" s="3">
        <v>3.327633E-2</v>
      </c>
      <c r="P19" s="3">
        <v>4.1783529999999999E-2</v>
      </c>
      <c r="Q19" s="3">
        <v>9.1846369999999983E-2</v>
      </c>
      <c r="R19" s="3">
        <v>0.56522324999999995</v>
      </c>
      <c r="S19" s="3">
        <v>0.31771733000000002</v>
      </c>
      <c r="T19" s="3">
        <v>15.91940647</v>
      </c>
      <c r="U19" s="3">
        <v>0.12546415</v>
      </c>
      <c r="V19" s="3">
        <v>1.0927743299999999</v>
      </c>
      <c r="W19" s="3">
        <v>7.136532000000001E-2</v>
      </c>
      <c r="X19" s="3">
        <v>5.3770121699999998E-3</v>
      </c>
      <c r="Y19" s="3">
        <v>2.6672419559999997E-2</v>
      </c>
      <c r="Z19" s="3">
        <v>3.9734690899999999E-3</v>
      </c>
      <c r="AA19" s="3">
        <v>3.32704475E-3</v>
      </c>
      <c r="AB19" s="3">
        <v>3.9349945569999996E-2</v>
      </c>
      <c r="AC19" s="3">
        <v>1.418E-2</v>
      </c>
      <c r="AD19" s="3">
        <v>8.6800000000000002E-3</v>
      </c>
      <c r="AE19" s="46"/>
      <c r="AF19" s="3">
        <v>26180.862877435</v>
      </c>
      <c r="AG19" s="3">
        <v>4346.9906599999995</v>
      </c>
      <c r="AH19" s="3">
        <v>43074.161713790003</v>
      </c>
      <c r="AI19" s="3" t="s">
        <v>444</v>
      </c>
      <c r="AJ19" s="3" t="s">
        <v>444</v>
      </c>
      <c r="AK19" s="3" t="s">
        <v>444</v>
      </c>
      <c r="AL19" s="35" t="s">
        <v>49</v>
      </c>
    </row>
    <row r="20" spans="1:38" ht="26.25" customHeight="1" thickBot="1" x14ac:dyDescent="0.3">
      <c r="A20" s="55" t="s">
        <v>53</v>
      </c>
      <c r="B20" s="55" t="s">
        <v>64</v>
      </c>
      <c r="C20" s="56" t="s">
        <v>65</v>
      </c>
      <c r="D20" s="57"/>
      <c r="E20" s="3">
        <v>2.0615750622000002</v>
      </c>
      <c r="F20" s="3">
        <v>0.14896917598712101</v>
      </c>
      <c r="G20" s="3">
        <v>5.4764441169999998</v>
      </c>
      <c r="H20" s="3">
        <v>3.7384599999999999E-3</v>
      </c>
      <c r="I20" s="3" t="s">
        <v>442</v>
      </c>
      <c r="J20" s="3" t="s">
        <v>442</v>
      </c>
      <c r="K20" s="3" t="s">
        <v>442</v>
      </c>
      <c r="L20" s="3" t="s">
        <v>442</v>
      </c>
      <c r="M20" s="3">
        <v>2.7314870358199999</v>
      </c>
      <c r="N20" s="3">
        <v>8.3791940000000009E-2</v>
      </c>
      <c r="O20" s="3">
        <v>8.6026399999999982E-3</v>
      </c>
      <c r="P20" s="3">
        <v>4.9124699999999995E-3</v>
      </c>
      <c r="Q20" s="3">
        <v>2.9895619999999998E-2</v>
      </c>
      <c r="R20" s="3">
        <v>5.6855139999999998E-2</v>
      </c>
      <c r="S20" s="3">
        <v>6.8499759999999993E-2</v>
      </c>
      <c r="T20" s="3">
        <v>1.7416226099999998</v>
      </c>
      <c r="U20" s="3">
        <v>9.8767199999999986E-3</v>
      </c>
      <c r="V20" s="3">
        <v>0.72729679000000003</v>
      </c>
      <c r="W20" s="3">
        <v>0.12029430099999999</v>
      </c>
      <c r="X20" s="3">
        <v>2.9937399619999996E-2</v>
      </c>
      <c r="Y20" s="3">
        <v>4.7921175709999993E-2</v>
      </c>
      <c r="Z20" s="3">
        <v>1.1981189409999999E-2</v>
      </c>
      <c r="AA20" s="3">
        <v>1.199163642E-2</v>
      </c>
      <c r="AB20" s="3">
        <v>0.10183140115</v>
      </c>
      <c r="AC20" s="3">
        <v>8.5500000000000003E-3</v>
      </c>
      <c r="AD20" s="3">
        <v>5.9800000000000001E-3</v>
      </c>
      <c r="AE20" s="46"/>
      <c r="AF20" s="3">
        <v>4937.6828583972601</v>
      </c>
      <c r="AG20" s="3">
        <v>1140.0384115665001</v>
      </c>
      <c r="AH20" s="3">
        <v>4484.1377685031302</v>
      </c>
      <c r="AI20" s="3">
        <v>5986.9589999999998</v>
      </c>
      <c r="AJ20" s="3" t="s">
        <v>444</v>
      </c>
      <c r="AK20" s="3" t="s">
        <v>444</v>
      </c>
      <c r="AL20" s="35" t="s">
        <v>49</v>
      </c>
    </row>
    <row r="21" spans="1:38" ht="26.25" customHeight="1" thickBot="1" x14ac:dyDescent="0.3">
      <c r="A21" s="55" t="s">
        <v>53</v>
      </c>
      <c r="B21" s="55" t="s">
        <v>66</v>
      </c>
      <c r="C21" s="56" t="s">
        <v>67</v>
      </c>
      <c r="D21" s="57"/>
      <c r="E21" s="3">
        <v>3.7233108875000003</v>
      </c>
      <c r="F21" s="3">
        <v>0.32854129130984</v>
      </c>
      <c r="G21" s="3">
        <v>20.928814869999997</v>
      </c>
      <c r="H21" s="3">
        <v>2.1841199999999999E-3</v>
      </c>
      <c r="I21" s="3" t="s">
        <v>442</v>
      </c>
      <c r="J21" s="3" t="s">
        <v>442</v>
      </c>
      <c r="K21" s="3" t="s">
        <v>442</v>
      </c>
      <c r="L21" s="3" t="s">
        <v>442</v>
      </c>
      <c r="M21" s="3">
        <v>1.0096672760000001</v>
      </c>
      <c r="N21" s="3">
        <v>0.78025652999999962</v>
      </c>
      <c r="O21" s="3">
        <v>3.2317350000000002E-2</v>
      </c>
      <c r="P21" s="3">
        <v>1.7329810000000001E-2</v>
      </c>
      <c r="Q21" s="3">
        <v>4.969088E-2</v>
      </c>
      <c r="R21" s="3">
        <v>0.49139418999999995</v>
      </c>
      <c r="S21" s="3">
        <v>0.27118491</v>
      </c>
      <c r="T21" s="3">
        <v>15.527688650000002</v>
      </c>
      <c r="U21" s="3">
        <v>2.5843749999999999E-2</v>
      </c>
      <c r="V21" s="3">
        <v>0.53614644999999994</v>
      </c>
      <c r="W21" s="3">
        <v>0.117660181</v>
      </c>
      <c r="X21" s="3">
        <v>9.8205700000000001E-6</v>
      </c>
      <c r="Y21" s="3">
        <v>8.206605E-5</v>
      </c>
      <c r="Z21" s="3">
        <v>1.332207E-5</v>
      </c>
      <c r="AA21" s="3">
        <v>2.340068E-5</v>
      </c>
      <c r="AB21" s="3">
        <v>1.2860937E-4</v>
      </c>
      <c r="AC21" s="3" t="s">
        <v>443</v>
      </c>
      <c r="AD21" s="3" t="s">
        <v>443</v>
      </c>
      <c r="AE21" s="46"/>
      <c r="AF21" s="3">
        <v>26303.236887357998</v>
      </c>
      <c r="AG21" s="3">
        <v>5817.0413852729098</v>
      </c>
      <c r="AH21" s="3">
        <v>10880.34215217788</v>
      </c>
      <c r="AI21" s="3" t="s">
        <v>444</v>
      </c>
      <c r="AJ21" s="3" t="s">
        <v>444</v>
      </c>
      <c r="AK21" s="3" t="s">
        <v>444</v>
      </c>
      <c r="AL21" s="35" t="s">
        <v>49</v>
      </c>
    </row>
    <row r="22" spans="1:38" ht="26.25" customHeight="1" thickBot="1" x14ac:dyDescent="0.3">
      <c r="A22" s="55" t="s">
        <v>53</v>
      </c>
      <c r="B22" s="59" t="s">
        <v>68</v>
      </c>
      <c r="C22" s="56" t="s">
        <v>69</v>
      </c>
      <c r="D22" s="57"/>
      <c r="E22" s="3">
        <v>1.0498150332</v>
      </c>
      <c r="F22" s="3">
        <v>0.14127382039319389</v>
      </c>
      <c r="G22" s="3">
        <v>2.633960203</v>
      </c>
      <c r="H22" s="3">
        <v>1.9505999999999998E-3</v>
      </c>
      <c r="I22" s="3" t="s">
        <v>442</v>
      </c>
      <c r="J22" s="3" t="s">
        <v>442</v>
      </c>
      <c r="K22" s="3" t="s">
        <v>442</v>
      </c>
      <c r="L22" s="3" t="s">
        <v>442</v>
      </c>
      <c r="M22" s="3">
        <v>1.60853084824</v>
      </c>
      <c r="N22" s="3">
        <v>0.14250212000000001</v>
      </c>
      <c r="O22" s="3">
        <v>6.1801399999999998E-3</v>
      </c>
      <c r="P22" s="3">
        <v>9.6782799999999992E-3</v>
      </c>
      <c r="Q22" s="3">
        <v>1.1552639999999999E-2</v>
      </c>
      <c r="R22" s="3">
        <v>6.8651089999999998E-2</v>
      </c>
      <c r="S22" s="3">
        <v>4.8082570000000005E-2</v>
      </c>
      <c r="T22" s="3">
        <v>1.8552152900000001</v>
      </c>
      <c r="U22" s="3">
        <v>8.0463900000000005E-3</v>
      </c>
      <c r="V22" s="3">
        <v>0.23038592000000002</v>
      </c>
      <c r="W22" s="3">
        <v>0.173293698</v>
      </c>
      <c r="X22" s="3">
        <v>4.768789524E-2</v>
      </c>
      <c r="Y22" s="3">
        <v>6.1750504129999995E-2</v>
      </c>
      <c r="Z22" s="3">
        <v>2.484066335E-2</v>
      </c>
      <c r="AA22" s="3">
        <v>1.9390643139999997E-2</v>
      </c>
      <c r="AB22" s="3">
        <v>0.15366970586000001</v>
      </c>
      <c r="AC22" s="3">
        <v>5.2000000000000006E-4</v>
      </c>
      <c r="AD22" s="3">
        <v>0.14303000000000002</v>
      </c>
      <c r="AE22" s="46"/>
      <c r="AF22" s="3">
        <v>18725.424948268432</v>
      </c>
      <c r="AG22" s="3">
        <v>21841.794311654594</v>
      </c>
      <c r="AH22" s="3">
        <v>22167.487741012359</v>
      </c>
      <c r="AI22" s="3" t="s">
        <v>444</v>
      </c>
      <c r="AJ22" s="3">
        <v>3265.018</v>
      </c>
      <c r="AK22" s="3" t="s">
        <v>444</v>
      </c>
      <c r="AL22" s="35" t="s">
        <v>49</v>
      </c>
    </row>
    <row r="23" spans="1:38" ht="26.25" customHeight="1" thickBot="1" x14ac:dyDescent="0.3">
      <c r="A23" s="55" t="s">
        <v>70</v>
      </c>
      <c r="B23" s="59" t="s">
        <v>391</v>
      </c>
      <c r="C23" s="56" t="s">
        <v>387</v>
      </c>
      <c r="D23" s="98"/>
      <c r="E23" s="3">
        <v>5.7361722266431112</v>
      </c>
      <c r="F23" s="3">
        <v>1.8561711970993584</v>
      </c>
      <c r="G23" s="3">
        <v>0.44696336942307058</v>
      </c>
      <c r="H23" s="3">
        <v>1.0673155718926605E-3</v>
      </c>
      <c r="I23" s="3" t="s">
        <v>442</v>
      </c>
      <c r="J23" s="3" t="s">
        <v>442</v>
      </c>
      <c r="K23" s="3" t="s">
        <v>442</v>
      </c>
      <c r="L23" s="3" t="s">
        <v>442</v>
      </c>
      <c r="M23" s="3">
        <v>6.0195711623391306</v>
      </c>
      <c r="N23" s="3">
        <v>0.19556656851541235</v>
      </c>
      <c r="O23" s="3">
        <v>2.1777549309730817E-3</v>
      </c>
      <c r="P23" s="3">
        <v>1.2595499999999999E-3</v>
      </c>
      <c r="Q23" s="3">
        <v>1.6763099999999999E-3</v>
      </c>
      <c r="R23" s="3">
        <v>7.4128493287090366E-3</v>
      </c>
      <c r="S23" s="3">
        <v>0.31923922346119904</v>
      </c>
      <c r="T23" s="3">
        <v>1.0228722260539416E-2</v>
      </c>
      <c r="U23" s="3">
        <v>1.4065602457525367E-3</v>
      </c>
      <c r="V23" s="3">
        <v>0.17605818991751618</v>
      </c>
      <c r="W23" s="3" t="s">
        <v>443</v>
      </c>
      <c r="X23" s="3">
        <v>4.6381341984054695E-3</v>
      </c>
      <c r="Y23" s="3">
        <v>6.777641040146545E-3</v>
      </c>
      <c r="Z23" s="3" t="s">
        <v>443</v>
      </c>
      <c r="AA23" s="3" t="s">
        <v>443</v>
      </c>
      <c r="AB23" s="3">
        <v>1.1415775416552015E-2</v>
      </c>
      <c r="AC23" s="3" t="s">
        <v>444</v>
      </c>
      <c r="AD23" s="3" t="s">
        <v>444</v>
      </c>
      <c r="AE23" s="46"/>
      <c r="AF23" s="3">
        <v>6145.4484494194139</v>
      </c>
      <c r="AG23" s="3" t="s">
        <v>444</v>
      </c>
      <c r="AH23" s="3" t="s">
        <v>444</v>
      </c>
      <c r="AI23" s="3" t="s">
        <v>444</v>
      </c>
      <c r="AJ23" s="3" t="s">
        <v>444</v>
      </c>
      <c r="AK23" s="3" t="s">
        <v>444</v>
      </c>
      <c r="AL23" s="35" t="s">
        <v>49</v>
      </c>
    </row>
    <row r="24" spans="1:38" ht="26.25" customHeight="1" thickBot="1" x14ac:dyDescent="0.3">
      <c r="A24" s="60" t="s">
        <v>53</v>
      </c>
      <c r="B24" s="59" t="s">
        <v>71</v>
      </c>
      <c r="C24" s="56" t="s">
        <v>72</v>
      </c>
      <c r="D24" s="57"/>
      <c r="E24" s="3">
        <v>3.925925035454521</v>
      </c>
      <c r="F24" s="3">
        <v>0.29913565923276342</v>
      </c>
      <c r="G24" s="3">
        <v>8.5603652482331842</v>
      </c>
      <c r="H24" s="3">
        <v>4.3973821015751485E-3</v>
      </c>
      <c r="I24" s="3" t="s">
        <v>442</v>
      </c>
      <c r="J24" s="3" t="s">
        <v>442</v>
      </c>
      <c r="K24" s="3" t="s">
        <v>442</v>
      </c>
      <c r="L24" s="3" t="s">
        <v>442</v>
      </c>
      <c r="M24" s="3">
        <v>1.842676103353198</v>
      </c>
      <c r="N24" s="3">
        <v>0.16693713686825778</v>
      </c>
      <c r="O24" s="3">
        <v>1.630624933968115E-2</v>
      </c>
      <c r="P24" s="3">
        <v>1.3202972860850183E-2</v>
      </c>
      <c r="Q24" s="3">
        <v>2.4640744840456544E-2</v>
      </c>
      <c r="R24" s="3">
        <v>0.22222661578175912</v>
      </c>
      <c r="S24" s="3">
        <v>0.12551943752725109</v>
      </c>
      <c r="T24" s="3">
        <v>6.8180288253595416</v>
      </c>
      <c r="U24" s="3">
        <v>1.9816096452281464E-2</v>
      </c>
      <c r="V24" s="3">
        <v>0.30497039499504103</v>
      </c>
      <c r="W24" s="3">
        <v>7.6953601206372069E-2</v>
      </c>
      <c r="X24" s="3">
        <v>9.1024821899694484E-3</v>
      </c>
      <c r="Y24" s="3">
        <v>1.1867113265308274E-2</v>
      </c>
      <c r="Z24" s="3">
        <v>4.744446930242137E-3</v>
      </c>
      <c r="AA24" s="3">
        <v>3.7048584599548274E-3</v>
      </c>
      <c r="AB24" s="3">
        <v>2.9418900845474685E-2</v>
      </c>
      <c r="AC24" s="3">
        <v>1.4041525020800001E-4</v>
      </c>
      <c r="AD24" s="3">
        <v>3.3813858927999998E-2</v>
      </c>
      <c r="AE24" s="46"/>
      <c r="AF24" s="3">
        <v>18936.391490102204</v>
      </c>
      <c r="AG24" s="3">
        <v>198.89775840000001</v>
      </c>
      <c r="AH24" s="3">
        <v>20335.721365891037</v>
      </c>
      <c r="AI24" s="3">
        <v>4.1859999999999999</v>
      </c>
      <c r="AJ24" s="3" t="s">
        <v>444</v>
      </c>
      <c r="AK24" s="3" t="s">
        <v>444</v>
      </c>
      <c r="AL24" s="35" t="s">
        <v>49</v>
      </c>
    </row>
    <row r="25" spans="1:38" ht="26.25" customHeight="1" thickBot="1" x14ac:dyDescent="0.3">
      <c r="A25" s="55" t="s">
        <v>73</v>
      </c>
      <c r="B25" s="59" t="s">
        <v>74</v>
      </c>
      <c r="C25" s="61" t="s">
        <v>75</v>
      </c>
      <c r="D25" s="57"/>
      <c r="E25" s="3">
        <v>0.83217456394799771</v>
      </c>
      <c r="F25" s="3">
        <v>7.43035865618379E-2</v>
      </c>
      <c r="G25" s="3">
        <v>5.3590142051585563E-2</v>
      </c>
      <c r="H25" s="3" t="s">
        <v>443</v>
      </c>
      <c r="I25" s="3" t="s">
        <v>442</v>
      </c>
      <c r="J25" s="3" t="s">
        <v>442</v>
      </c>
      <c r="K25" s="3" t="s">
        <v>442</v>
      </c>
      <c r="L25" s="3" t="s">
        <v>442</v>
      </c>
      <c r="M25" s="3">
        <v>0.69421784530989472</v>
      </c>
      <c r="N25" s="3">
        <v>2E-8</v>
      </c>
      <c r="O25" s="3">
        <v>1.4828846260000002E-6</v>
      </c>
      <c r="P25" s="3">
        <v>1.8000000000000002E-7</v>
      </c>
      <c r="Q25" s="3">
        <v>2.9657692520000003E-6</v>
      </c>
      <c r="R25" s="3">
        <v>2.9999999999999999E-7</v>
      </c>
      <c r="S25" s="3">
        <v>1.9000000000000001E-7</v>
      </c>
      <c r="T25" s="3">
        <v>1E-8</v>
      </c>
      <c r="U25" s="3">
        <v>2.9657692520000003E-6</v>
      </c>
      <c r="V25" s="3">
        <v>6.1999999999999999E-7</v>
      </c>
      <c r="W25" s="3" t="s">
        <v>443</v>
      </c>
      <c r="X25" s="3">
        <v>9.8400000000000008E-8</v>
      </c>
      <c r="Y25" s="3">
        <v>9.8400000000000008E-8</v>
      </c>
      <c r="Z25" s="3">
        <v>9.8400000000000008E-8</v>
      </c>
      <c r="AA25" s="3">
        <v>9.8400000000000008E-8</v>
      </c>
      <c r="AB25" s="3">
        <v>3.9361000000000004E-7</v>
      </c>
      <c r="AC25" s="3" t="s">
        <v>444</v>
      </c>
      <c r="AD25" s="3" t="s">
        <v>444</v>
      </c>
      <c r="AE25" s="46"/>
      <c r="AF25" s="3">
        <v>2813.4361080971803</v>
      </c>
      <c r="AG25" s="3" t="s">
        <v>444</v>
      </c>
      <c r="AH25" s="3" t="s">
        <v>444</v>
      </c>
      <c r="AI25" s="3" t="s">
        <v>444</v>
      </c>
      <c r="AJ25" s="3" t="s">
        <v>444</v>
      </c>
      <c r="AK25" s="3" t="s">
        <v>444</v>
      </c>
      <c r="AL25" s="35" t="s">
        <v>49</v>
      </c>
    </row>
    <row r="26" spans="1:38" ht="26.25" customHeight="1" thickBot="1" x14ac:dyDescent="0.3">
      <c r="A26" s="55" t="s">
        <v>73</v>
      </c>
      <c r="B26" s="55" t="s">
        <v>76</v>
      </c>
      <c r="C26" s="56" t="s">
        <v>77</v>
      </c>
      <c r="D26" s="57"/>
      <c r="E26" s="3">
        <v>1.0694632897355599E-2</v>
      </c>
      <c r="F26" s="3">
        <v>2.3222469362561421E-2</v>
      </c>
      <c r="G26" s="3">
        <v>1.1114922024756159E-3</v>
      </c>
      <c r="H26" s="3" t="s">
        <v>443</v>
      </c>
      <c r="I26" s="3" t="s">
        <v>442</v>
      </c>
      <c r="J26" s="3" t="s">
        <v>442</v>
      </c>
      <c r="K26" s="3" t="s">
        <v>442</v>
      </c>
      <c r="L26" s="3" t="s">
        <v>442</v>
      </c>
      <c r="M26" s="3">
        <v>1.0316319535082195</v>
      </c>
      <c r="N26" s="3">
        <v>3.865582E-2</v>
      </c>
      <c r="O26" s="3">
        <v>5.9999999999999997E-7</v>
      </c>
      <c r="P26" s="3">
        <v>5.0499999999999999E-6</v>
      </c>
      <c r="Q26" s="3">
        <v>9.0000000000000012E-8</v>
      </c>
      <c r="R26" s="3">
        <v>8.4999999999999999E-6</v>
      </c>
      <c r="S26" s="3">
        <v>7.1500000000000002E-6</v>
      </c>
      <c r="T26" s="3">
        <v>8.6000000000000002E-7</v>
      </c>
      <c r="U26" s="3">
        <v>9.0000000000000012E-8</v>
      </c>
      <c r="V26" s="3">
        <v>1.2759999999999998E-4</v>
      </c>
      <c r="W26" s="3" t="s">
        <v>443</v>
      </c>
      <c r="X26" s="3">
        <v>1.13933E-6</v>
      </c>
      <c r="Y26" s="3">
        <v>1.13933E-6</v>
      </c>
      <c r="Z26" s="3">
        <v>1.13933E-6</v>
      </c>
      <c r="AA26" s="3">
        <v>1.13933E-6</v>
      </c>
      <c r="AB26" s="3">
        <v>4.5572999999999995E-6</v>
      </c>
      <c r="AC26" s="3" t="s">
        <v>444</v>
      </c>
      <c r="AD26" s="3" t="s">
        <v>444</v>
      </c>
      <c r="AE26" s="46"/>
      <c r="AF26" s="3">
        <v>77.468138307933515</v>
      </c>
      <c r="AG26" s="3" t="s">
        <v>444</v>
      </c>
      <c r="AH26" s="3" t="s">
        <v>444</v>
      </c>
      <c r="AI26" s="3" t="s">
        <v>444</v>
      </c>
      <c r="AJ26" s="3" t="s">
        <v>444</v>
      </c>
      <c r="AK26" s="3" t="s">
        <v>444</v>
      </c>
      <c r="AL26" s="35" t="s">
        <v>49</v>
      </c>
    </row>
    <row r="27" spans="1:38" ht="26.25" customHeight="1" thickBot="1" x14ac:dyDescent="0.3">
      <c r="A27" s="55" t="s">
        <v>78</v>
      </c>
      <c r="B27" s="55" t="s">
        <v>79</v>
      </c>
      <c r="C27" s="56" t="s">
        <v>80</v>
      </c>
      <c r="D27" s="57"/>
      <c r="E27" s="3">
        <v>131.10941500270241</v>
      </c>
      <c r="F27" s="3">
        <v>78.7664877574842</v>
      </c>
      <c r="G27" s="3">
        <v>5.428213845425411</v>
      </c>
      <c r="H27" s="3">
        <v>0.11814342809618381</v>
      </c>
      <c r="I27" s="3" t="s">
        <v>442</v>
      </c>
      <c r="J27" s="3" t="s">
        <v>442</v>
      </c>
      <c r="K27" s="3" t="s">
        <v>442</v>
      </c>
      <c r="L27" s="3" t="s">
        <v>442</v>
      </c>
      <c r="M27" s="3">
        <v>638.00421939465321</v>
      </c>
      <c r="N27" s="3">
        <v>102.5189759022354</v>
      </c>
      <c r="O27" s="3">
        <v>6.3072489208045436E-4</v>
      </c>
      <c r="P27" s="3">
        <v>3.1946786847826356E-2</v>
      </c>
      <c r="Q27" s="3">
        <v>9.8216937045929428E-4</v>
      </c>
      <c r="R27" s="3">
        <v>2.9862557058330037E-2</v>
      </c>
      <c r="S27" s="3">
        <v>2.0794321989776356E-2</v>
      </c>
      <c r="T27" s="3">
        <v>6.7121057738460327E-3</v>
      </c>
      <c r="U27" s="3">
        <v>7.0288895675767974E-4</v>
      </c>
      <c r="V27" s="3">
        <v>0.11814159980533395</v>
      </c>
      <c r="W27" s="3">
        <v>1.5147275</v>
      </c>
      <c r="X27" s="3">
        <v>6.4401151124099998E-2</v>
      </c>
      <c r="Y27" s="3">
        <v>8.7943210419200002E-2</v>
      </c>
      <c r="Z27" s="3">
        <v>5.0998929892699996E-2</v>
      </c>
      <c r="AA27" s="3">
        <v>8.6856883278999999E-2</v>
      </c>
      <c r="AB27" s="3">
        <v>0.29020017471499998</v>
      </c>
      <c r="AC27" s="3">
        <v>1.5147272000000001E-3</v>
      </c>
      <c r="AD27" s="3">
        <v>3.3677809999999996E-4</v>
      </c>
      <c r="AE27" s="46"/>
      <c r="AF27" s="3">
        <v>185968.48312162759</v>
      </c>
      <c r="AG27" s="3" t="s">
        <v>444</v>
      </c>
      <c r="AH27" s="3" t="s">
        <v>444</v>
      </c>
      <c r="AI27" s="3" t="s">
        <v>444</v>
      </c>
      <c r="AJ27" s="3" t="s">
        <v>444</v>
      </c>
      <c r="AK27" s="3" t="s">
        <v>444</v>
      </c>
      <c r="AL27" s="35" t="s">
        <v>49</v>
      </c>
    </row>
    <row r="28" spans="1:38" ht="26.25" customHeight="1" thickBot="1" x14ac:dyDescent="0.3">
      <c r="A28" s="55" t="s">
        <v>78</v>
      </c>
      <c r="B28" s="55" t="s">
        <v>81</v>
      </c>
      <c r="C28" s="56" t="s">
        <v>82</v>
      </c>
      <c r="D28" s="57"/>
      <c r="E28" s="3">
        <v>6.1491797000825255</v>
      </c>
      <c r="F28" s="3">
        <v>0.82998775987096196</v>
      </c>
      <c r="G28" s="3">
        <v>0.90508579414400914</v>
      </c>
      <c r="H28" s="3">
        <v>4.5145910269050191E-3</v>
      </c>
      <c r="I28" s="3" t="s">
        <v>442</v>
      </c>
      <c r="J28" s="3" t="s">
        <v>442</v>
      </c>
      <c r="K28" s="3" t="s">
        <v>442</v>
      </c>
      <c r="L28" s="3" t="s">
        <v>442</v>
      </c>
      <c r="M28" s="3">
        <v>8.1200303939108132</v>
      </c>
      <c r="N28" s="3">
        <v>0.56699388468202749</v>
      </c>
      <c r="O28" s="3">
        <v>2.0315599368053329E-5</v>
      </c>
      <c r="P28" s="3">
        <v>1.9604364756223721E-3</v>
      </c>
      <c r="Q28" s="3">
        <v>3.9087062276976409E-5</v>
      </c>
      <c r="R28" s="3">
        <v>3.025926093389988E-3</v>
      </c>
      <c r="S28" s="3">
        <v>2.0334013559372447E-3</v>
      </c>
      <c r="T28" s="3">
        <v>1.0442444435916691E-4</v>
      </c>
      <c r="U28" s="3">
        <v>3.7542925817846161E-5</v>
      </c>
      <c r="V28" s="3">
        <v>6.7114025534384019E-3</v>
      </c>
      <c r="W28" s="3">
        <v>1.2274400000000001E-2</v>
      </c>
      <c r="X28" s="3">
        <v>7.2761789476999995E-3</v>
      </c>
      <c r="Y28" s="3">
        <v>8.2203816668999993E-3</v>
      </c>
      <c r="Z28" s="3">
        <v>6.3744515870000004E-3</v>
      </c>
      <c r="AA28" s="3">
        <v>6.8869531765999997E-3</v>
      </c>
      <c r="AB28" s="3">
        <v>2.8757965378200002E-2</v>
      </c>
      <c r="AC28" s="3">
        <v>1.2274299999999999E-5</v>
      </c>
      <c r="AD28" s="3">
        <v>9.9592999999999997E-6</v>
      </c>
      <c r="AE28" s="46"/>
      <c r="AF28" s="3">
        <v>15386.344349098099</v>
      </c>
      <c r="AG28" s="3" t="s">
        <v>444</v>
      </c>
      <c r="AH28" s="3" t="s">
        <v>445</v>
      </c>
      <c r="AI28" s="3" t="s">
        <v>444</v>
      </c>
      <c r="AJ28" s="3" t="s">
        <v>444</v>
      </c>
      <c r="AK28" s="3" t="s">
        <v>444</v>
      </c>
      <c r="AL28" s="35" t="s">
        <v>49</v>
      </c>
    </row>
    <row r="29" spans="1:38" ht="26.25" customHeight="1" thickBot="1" x14ac:dyDescent="0.3">
      <c r="A29" s="55" t="s">
        <v>78</v>
      </c>
      <c r="B29" s="55" t="s">
        <v>83</v>
      </c>
      <c r="C29" s="56" t="s">
        <v>84</v>
      </c>
      <c r="D29" s="57"/>
      <c r="E29" s="3">
        <v>74.939449335690512</v>
      </c>
      <c r="F29" s="3">
        <v>4.1065129103490463</v>
      </c>
      <c r="G29" s="3">
        <v>4.7379540449766857</v>
      </c>
      <c r="H29" s="3">
        <v>1.994690034664455E-2</v>
      </c>
      <c r="I29" s="3" t="s">
        <v>442</v>
      </c>
      <c r="J29" s="3" t="s">
        <v>442</v>
      </c>
      <c r="K29" s="3" t="s">
        <v>442</v>
      </c>
      <c r="L29" s="3" t="s">
        <v>442</v>
      </c>
      <c r="M29" s="3">
        <v>16.338533582117378</v>
      </c>
      <c r="N29" s="3">
        <v>3.3971708613319697E-2</v>
      </c>
      <c r="O29" s="3">
        <v>9.1284236733527586E-5</v>
      </c>
      <c r="P29" s="3">
        <v>9.6648711024698072E-3</v>
      </c>
      <c r="Q29" s="3">
        <v>1.8247840953678222E-4</v>
      </c>
      <c r="R29" s="3">
        <v>1.5493372536014086E-2</v>
      </c>
      <c r="S29" s="3">
        <v>1.0389921288382198E-2</v>
      </c>
      <c r="T29" s="3">
        <v>3.6648790588820438E-4</v>
      </c>
      <c r="U29" s="3">
        <v>1.823883456065093E-4</v>
      </c>
      <c r="V29" s="3">
        <v>3.2827200291263486E-2</v>
      </c>
      <c r="W29" s="3">
        <v>0.43343999999999999</v>
      </c>
      <c r="X29" s="3">
        <v>6.1920070967999997E-3</v>
      </c>
      <c r="Y29" s="3">
        <v>3.7496042976200003E-2</v>
      </c>
      <c r="Z29" s="3">
        <v>4.1899248022499995E-2</v>
      </c>
      <c r="AA29" s="3">
        <v>9.6320110393000001E-3</v>
      </c>
      <c r="AB29" s="3">
        <v>9.5219309134799993E-2</v>
      </c>
      <c r="AC29" s="3">
        <v>8.4213800000000003E-5</v>
      </c>
      <c r="AD29" s="3">
        <v>7.5292900000000005E-5</v>
      </c>
      <c r="AE29" s="46"/>
      <c r="AF29" s="3">
        <v>77833.223151476996</v>
      </c>
      <c r="AG29" s="3" t="s">
        <v>444</v>
      </c>
      <c r="AH29" s="3">
        <v>5.8256136299999997E-2</v>
      </c>
      <c r="AI29" s="3" t="s">
        <v>444</v>
      </c>
      <c r="AJ29" s="3" t="s">
        <v>444</v>
      </c>
      <c r="AK29" s="3" t="s">
        <v>444</v>
      </c>
      <c r="AL29" s="35" t="s">
        <v>49</v>
      </c>
    </row>
    <row r="30" spans="1:38" ht="26.25" customHeight="1" thickBot="1" x14ac:dyDescent="0.3">
      <c r="A30" s="55" t="s">
        <v>78</v>
      </c>
      <c r="B30" s="55" t="s">
        <v>85</v>
      </c>
      <c r="C30" s="56" t="s">
        <v>86</v>
      </c>
      <c r="D30" s="57"/>
      <c r="E30" s="3">
        <v>0.26613774948901975</v>
      </c>
      <c r="F30" s="3">
        <v>6.209608361854178</v>
      </c>
      <c r="G30" s="3">
        <v>2.5578598227293012E-2</v>
      </c>
      <c r="H30" s="3">
        <v>1.9922407419548935E-3</v>
      </c>
      <c r="I30" s="3" t="s">
        <v>442</v>
      </c>
      <c r="J30" s="3" t="s">
        <v>442</v>
      </c>
      <c r="K30" s="3" t="s">
        <v>442</v>
      </c>
      <c r="L30" s="3" t="s">
        <v>442</v>
      </c>
      <c r="M30" s="3">
        <v>23.43948522551711</v>
      </c>
      <c r="N30" s="3">
        <v>1.5649136322197079</v>
      </c>
      <c r="O30" s="3">
        <v>2.0677609308767538E-3</v>
      </c>
      <c r="P30" s="3">
        <v>3.7088967429574858E-4</v>
      </c>
      <c r="Q30" s="3">
        <v>1.2789299113646504E-5</v>
      </c>
      <c r="R30" s="3">
        <v>8.9390373086188149E-3</v>
      </c>
      <c r="S30" s="3">
        <v>0.35152618621517773</v>
      </c>
      <c r="T30" s="3">
        <v>1.4499146816560667E-2</v>
      </c>
      <c r="U30" s="3">
        <v>2.0587291995983869E-3</v>
      </c>
      <c r="V30" s="3">
        <v>0.20471109397854034</v>
      </c>
      <c r="W30" s="3">
        <v>2.5295699999999997E-2</v>
      </c>
      <c r="X30" s="3">
        <v>3.8546109930000005E-4</v>
      </c>
      <c r="Y30" s="3">
        <v>7.0667868160000005E-4</v>
      </c>
      <c r="Z30" s="3">
        <v>2.4091318680000002E-4</v>
      </c>
      <c r="AA30" s="3">
        <v>8.2713527519999994E-4</v>
      </c>
      <c r="AB30" s="3">
        <v>2.1601882429E-3</v>
      </c>
      <c r="AC30" s="3">
        <v>2.5296E-5</v>
      </c>
      <c r="AD30" s="3">
        <v>2.5296E-5</v>
      </c>
      <c r="AE30" s="46"/>
      <c r="AF30" s="3">
        <v>1866.1292646692</v>
      </c>
      <c r="AG30" s="3" t="s">
        <v>444</v>
      </c>
      <c r="AH30" s="3" t="s">
        <v>444</v>
      </c>
      <c r="AI30" s="3" t="s">
        <v>444</v>
      </c>
      <c r="AJ30" s="3" t="s">
        <v>444</v>
      </c>
      <c r="AK30" s="3" t="s">
        <v>444</v>
      </c>
      <c r="AL30" s="35" t="s">
        <v>49</v>
      </c>
    </row>
    <row r="31" spans="1:38" ht="26.25" customHeight="1" thickBot="1" x14ac:dyDescent="0.3">
      <c r="A31" s="55" t="s">
        <v>78</v>
      </c>
      <c r="B31" s="55" t="s">
        <v>87</v>
      </c>
      <c r="C31" s="56" t="s">
        <v>88</v>
      </c>
      <c r="D31" s="57"/>
      <c r="E31" s="3" t="s">
        <v>444</v>
      </c>
      <c r="F31" s="3">
        <v>14.5963990986507</v>
      </c>
      <c r="G31" s="3" t="s">
        <v>444</v>
      </c>
      <c r="H31" s="3" t="s">
        <v>444</v>
      </c>
      <c r="I31" s="3" t="s">
        <v>442</v>
      </c>
      <c r="J31" s="3" t="s">
        <v>442</v>
      </c>
      <c r="K31" s="3" t="s">
        <v>442</v>
      </c>
      <c r="L31" s="3" t="s">
        <v>442</v>
      </c>
      <c r="M31" s="3" t="s">
        <v>444</v>
      </c>
      <c r="N31" s="3" t="s">
        <v>444</v>
      </c>
      <c r="O31" s="3" t="s">
        <v>444</v>
      </c>
      <c r="P31" s="3" t="s">
        <v>444</v>
      </c>
      <c r="Q31" s="3" t="s">
        <v>444</v>
      </c>
      <c r="R31" s="3" t="s">
        <v>444</v>
      </c>
      <c r="S31" s="3" t="s">
        <v>444</v>
      </c>
      <c r="T31" s="3" t="s">
        <v>444</v>
      </c>
      <c r="U31" s="3" t="s">
        <v>444</v>
      </c>
      <c r="V31" s="3" t="s">
        <v>444</v>
      </c>
      <c r="W31" s="3" t="s">
        <v>444</v>
      </c>
      <c r="X31" s="3" t="s">
        <v>444</v>
      </c>
      <c r="Y31" s="3" t="s">
        <v>444</v>
      </c>
      <c r="Z31" s="3" t="s">
        <v>444</v>
      </c>
      <c r="AA31" s="3" t="s">
        <v>444</v>
      </c>
      <c r="AB31" s="3" t="s">
        <v>444</v>
      </c>
      <c r="AC31" s="3" t="s">
        <v>444</v>
      </c>
      <c r="AD31" s="3" t="s">
        <v>444</v>
      </c>
      <c r="AE31" s="46"/>
      <c r="AF31" s="3">
        <v>677.2793405932</v>
      </c>
      <c r="AG31" s="3" t="s">
        <v>444</v>
      </c>
      <c r="AH31" s="3" t="s">
        <v>444</v>
      </c>
      <c r="AI31" s="3" t="s">
        <v>444</v>
      </c>
      <c r="AJ31" s="3" t="s">
        <v>444</v>
      </c>
      <c r="AK31" s="3" t="s">
        <v>444</v>
      </c>
      <c r="AL31" s="35" t="s">
        <v>49</v>
      </c>
    </row>
    <row r="32" spans="1:38" ht="26.25" customHeight="1" thickBot="1" x14ac:dyDescent="0.3">
      <c r="A32" s="55" t="s">
        <v>78</v>
      </c>
      <c r="B32" s="55" t="s">
        <v>89</v>
      </c>
      <c r="C32" s="56" t="s">
        <v>90</v>
      </c>
      <c r="D32" s="57"/>
      <c r="E32" s="3" t="s">
        <v>444</v>
      </c>
      <c r="F32" s="3" t="s">
        <v>444</v>
      </c>
      <c r="G32" s="3" t="s">
        <v>444</v>
      </c>
      <c r="H32" s="3" t="s">
        <v>444</v>
      </c>
      <c r="I32" s="3" t="s">
        <v>442</v>
      </c>
      <c r="J32" s="3" t="s">
        <v>442</v>
      </c>
      <c r="K32" s="3" t="s">
        <v>442</v>
      </c>
      <c r="L32" s="3" t="s">
        <v>442</v>
      </c>
      <c r="M32" s="3" t="s">
        <v>444</v>
      </c>
      <c r="N32" s="3">
        <v>8.0168773707019625</v>
      </c>
      <c r="O32" s="3">
        <v>3.4718343195432433E-2</v>
      </c>
      <c r="P32" s="3" t="s">
        <v>443</v>
      </c>
      <c r="Q32" s="3">
        <v>9.1461253474281912E-2</v>
      </c>
      <c r="R32" s="3">
        <v>2.9963828263439147</v>
      </c>
      <c r="S32" s="3">
        <v>65.823048217655895</v>
      </c>
      <c r="T32" s="3">
        <v>0.45767024614322155</v>
      </c>
      <c r="U32" s="3">
        <v>5.1065719644531542E-2</v>
      </c>
      <c r="V32" s="3">
        <v>20.575231418769416</v>
      </c>
      <c r="W32" s="3" t="s">
        <v>443</v>
      </c>
      <c r="X32" s="3" t="s">
        <v>443</v>
      </c>
      <c r="Y32" s="3" t="s">
        <v>443</v>
      </c>
      <c r="Z32" s="3" t="s">
        <v>443</v>
      </c>
      <c r="AA32" s="3" t="s">
        <v>443</v>
      </c>
      <c r="AB32" s="3" t="s">
        <v>443</v>
      </c>
      <c r="AC32" s="3" t="s">
        <v>443</v>
      </c>
      <c r="AD32" s="3" t="s">
        <v>443</v>
      </c>
      <c r="AE32" s="46"/>
      <c r="AF32" s="3" t="s">
        <v>444</v>
      </c>
      <c r="AG32" s="3" t="s">
        <v>444</v>
      </c>
      <c r="AH32" s="3" t="s">
        <v>444</v>
      </c>
      <c r="AI32" s="3" t="s">
        <v>444</v>
      </c>
      <c r="AJ32" s="3" t="s">
        <v>444</v>
      </c>
      <c r="AK32" s="3">
        <v>83714.421348343007</v>
      </c>
      <c r="AL32" s="35" t="s">
        <v>411</v>
      </c>
    </row>
    <row r="33" spans="1:38" ht="26.25" customHeight="1" thickBot="1" x14ac:dyDescent="0.3">
      <c r="A33" s="55" t="s">
        <v>78</v>
      </c>
      <c r="B33" s="55" t="s">
        <v>91</v>
      </c>
      <c r="C33" s="56" t="s">
        <v>92</v>
      </c>
      <c r="D33" s="57"/>
      <c r="E33" s="3" t="s">
        <v>444</v>
      </c>
      <c r="F33" s="3" t="s">
        <v>444</v>
      </c>
      <c r="G33" s="3" t="s">
        <v>444</v>
      </c>
      <c r="H33" s="3" t="s">
        <v>444</v>
      </c>
      <c r="I33" s="3" t="s">
        <v>442</v>
      </c>
      <c r="J33" s="3" t="s">
        <v>442</v>
      </c>
      <c r="K33" s="3" t="s">
        <v>442</v>
      </c>
      <c r="L33" s="3" t="s">
        <v>442</v>
      </c>
      <c r="M33" s="3" t="s">
        <v>444</v>
      </c>
      <c r="N33" s="3" t="s">
        <v>443</v>
      </c>
      <c r="O33" s="3" t="s">
        <v>443</v>
      </c>
      <c r="P33" s="3" t="s">
        <v>443</v>
      </c>
      <c r="Q33" s="3" t="s">
        <v>443</v>
      </c>
      <c r="R33" s="3" t="s">
        <v>443</v>
      </c>
      <c r="S33" s="3" t="s">
        <v>443</v>
      </c>
      <c r="T33" s="3" t="s">
        <v>443</v>
      </c>
      <c r="U33" s="3" t="s">
        <v>443</v>
      </c>
      <c r="V33" s="3" t="s">
        <v>443</v>
      </c>
      <c r="W33" s="3" t="s">
        <v>444</v>
      </c>
      <c r="X33" s="3" t="s">
        <v>444</v>
      </c>
      <c r="Y33" s="3" t="s">
        <v>444</v>
      </c>
      <c r="Z33" s="3" t="s">
        <v>444</v>
      </c>
      <c r="AA33" s="3" t="s">
        <v>444</v>
      </c>
      <c r="AB33" s="3" t="s">
        <v>444</v>
      </c>
      <c r="AC33" s="3" t="s">
        <v>443</v>
      </c>
      <c r="AD33" s="3" t="s">
        <v>443</v>
      </c>
      <c r="AE33" s="46"/>
      <c r="AF33" s="3" t="s">
        <v>444</v>
      </c>
      <c r="AG33" s="3" t="s">
        <v>444</v>
      </c>
      <c r="AH33" s="3" t="s">
        <v>444</v>
      </c>
      <c r="AI33" s="3" t="s">
        <v>444</v>
      </c>
      <c r="AJ33" s="3" t="s">
        <v>444</v>
      </c>
      <c r="AK33" s="3">
        <v>83714.421348343007</v>
      </c>
      <c r="AL33" s="35" t="s">
        <v>411</v>
      </c>
    </row>
    <row r="34" spans="1:38" ht="26.25" customHeight="1" thickBot="1" x14ac:dyDescent="0.3">
      <c r="A34" s="55" t="s">
        <v>70</v>
      </c>
      <c r="B34" s="55" t="s">
        <v>93</v>
      </c>
      <c r="C34" s="56" t="s">
        <v>94</v>
      </c>
      <c r="D34" s="57"/>
      <c r="E34" s="3">
        <v>4.5384713954003999</v>
      </c>
      <c r="F34" s="3">
        <v>0.39271306141712004</v>
      </c>
      <c r="G34" s="3">
        <v>0.23237222431099996</v>
      </c>
      <c r="H34" s="3">
        <v>6.0065702650080003E-4</v>
      </c>
      <c r="I34" s="3" t="s">
        <v>442</v>
      </c>
      <c r="J34" s="3" t="s">
        <v>442</v>
      </c>
      <c r="K34" s="3" t="s">
        <v>442</v>
      </c>
      <c r="L34" s="3" t="s">
        <v>442</v>
      </c>
      <c r="M34" s="3">
        <v>1.9836999871102403</v>
      </c>
      <c r="N34" s="3">
        <v>0.110332233333</v>
      </c>
      <c r="O34" s="3">
        <v>7.0280896221279997E-4</v>
      </c>
      <c r="P34" s="3">
        <v>1.8374699999999999E-3</v>
      </c>
      <c r="Q34" s="3">
        <v>2.4454500000000001E-3</v>
      </c>
      <c r="R34" s="3">
        <v>3.5138481901007997E-3</v>
      </c>
      <c r="S34" s="3">
        <v>3.8214214874424641</v>
      </c>
      <c r="T34" s="3">
        <v>4.9193714640447996E-3</v>
      </c>
      <c r="U34" s="3">
        <v>7.0280896221279997E-4</v>
      </c>
      <c r="V34" s="3">
        <v>7.0276962802015994E-2</v>
      </c>
      <c r="W34" s="3">
        <v>1.9494154299999999</v>
      </c>
      <c r="X34" s="3">
        <v>5.1138009461568004E-3</v>
      </c>
      <c r="Y34" s="3">
        <v>5.7946646801008E-3</v>
      </c>
      <c r="Z34" s="3">
        <v>2.5316198099999999E-3</v>
      </c>
      <c r="AA34" s="3">
        <v>2.4996562000000001E-4</v>
      </c>
      <c r="AB34" s="3">
        <v>1.3690049856257602E-2</v>
      </c>
      <c r="AC34" s="3" t="s">
        <v>444</v>
      </c>
      <c r="AD34" s="3" t="s">
        <v>444</v>
      </c>
      <c r="AE34" s="46"/>
      <c r="AF34" s="3">
        <v>3012.398377142541</v>
      </c>
      <c r="AG34" s="3" t="s">
        <v>444</v>
      </c>
      <c r="AH34" s="3" t="s">
        <v>444</v>
      </c>
      <c r="AI34" s="3" t="s">
        <v>444</v>
      </c>
      <c r="AJ34" s="3" t="s">
        <v>444</v>
      </c>
      <c r="AK34" s="3" t="s">
        <v>444</v>
      </c>
      <c r="AL34" s="35" t="s">
        <v>49</v>
      </c>
    </row>
    <row r="35" spans="1:38" s="4" customFormat="1" ht="26.25" customHeight="1" thickBot="1" x14ac:dyDescent="0.3">
      <c r="A35" s="55" t="s">
        <v>95</v>
      </c>
      <c r="B35" s="55" t="s">
        <v>96</v>
      </c>
      <c r="C35" s="56" t="s">
        <v>97</v>
      </c>
      <c r="D35" s="57"/>
      <c r="E35" s="3">
        <v>2.3570595996403778</v>
      </c>
      <c r="F35" s="3">
        <v>0.11121652427201852</v>
      </c>
      <c r="G35" s="3">
        <v>0.90612544266470696</v>
      </c>
      <c r="H35" s="3">
        <v>3.8140766462131111E-4</v>
      </c>
      <c r="I35" s="3" t="s">
        <v>442</v>
      </c>
      <c r="J35" s="3" t="s">
        <v>442</v>
      </c>
      <c r="K35" s="3" t="s">
        <v>442</v>
      </c>
      <c r="L35" s="3" t="s">
        <v>442</v>
      </c>
      <c r="M35" s="3">
        <v>0.54957578344237568</v>
      </c>
      <c r="N35" s="3">
        <v>4.2853482178208608E-3</v>
      </c>
      <c r="O35" s="3">
        <v>4.6357467828261E-4</v>
      </c>
      <c r="P35" s="3">
        <v>1.8623552569076E-3</v>
      </c>
      <c r="Q35" s="3">
        <v>3.5442683689250699E-3</v>
      </c>
      <c r="R35" s="3" t="s">
        <v>443</v>
      </c>
      <c r="S35" s="3">
        <v>3.5442683689250699E-3</v>
      </c>
      <c r="T35" s="3">
        <v>0.10762875526256666</v>
      </c>
      <c r="U35" s="3">
        <v>8.5706964356419609E-3</v>
      </c>
      <c r="V35" s="3">
        <v>2.107634252410143E-2</v>
      </c>
      <c r="W35" s="3" t="s">
        <v>443</v>
      </c>
      <c r="X35" s="3">
        <v>1.7932082531479398E-3</v>
      </c>
      <c r="Y35" s="3">
        <v>1.78020830765652E-3</v>
      </c>
      <c r="Z35" s="3">
        <v>6.8526370610886016E-4</v>
      </c>
      <c r="AA35" s="3" t="s">
        <v>443</v>
      </c>
      <c r="AB35" s="3">
        <v>4.25868026691365E-3</v>
      </c>
      <c r="AC35" s="3" t="s">
        <v>444</v>
      </c>
      <c r="AD35" s="3" t="s">
        <v>444</v>
      </c>
      <c r="AE35" s="46"/>
      <c r="AF35" s="3">
        <v>1623.4627792263113</v>
      </c>
      <c r="AG35" s="3" t="s">
        <v>444</v>
      </c>
      <c r="AH35" s="3" t="s">
        <v>444</v>
      </c>
      <c r="AI35" s="3" t="s">
        <v>444</v>
      </c>
      <c r="AJ35" s="3" t="s">
        <v>444</v>
      </c>
      <c r="AK35" s="3" t="s">
        <v>444</v>
      </c>
      <c r="AL35" s="35" t="s">
        <v>49</v>
      </c>
    </row>
    <row r="36" spans="1:38" ht="26.25" customHeight="1" thickBot="1" x14ac:dyDescent="0.3">
      <c r="A36" s="55" t="s">
        <v>95</v>
      </c>
      <c r="B36" s="55" t="s">
        <v>98</v>
      </c>
      <c r="C36" s="56" t="s">
        <v>99</v>
      </c>
      <c r="D36" s="57"/>
      <c r="E36" s="3">
        <v>4.2854241369558306</v>
      </c>
      <c r="F36" s="3">
        <v>0.39019969102168922</v>
      </c>
      <c r="G36" s="3">
        <v>0.36615600280275667</v>
      </c>
      <c r="H36" s="3">
        <v>9.398363333E-4</v>
      </c>
      <c r="I36" s="3" t="s">
        <v>442</v>
      </c>
      <c r="J36" s="3" t="s">
        <v>442</v>
      </c>
      <c r="K36" s="3" t="s">
        <v>442</v>
      </c>
      <c r="L36" s="3" t="s">
        <v>442</v>
      </c>
      <c r="M36" s="3">
        <v>1.4000014538296288</v>
      </c>
      <c r="N36" s="3">
        <v>9.7452891210159757E-3</v>
      </c>
      <c r="O36" s="3">
        <v>7.4968070166976739E-4</v>
      </c>
      <c r="P36" s="3">
        <v>2.9163974122043022E-3</v>
      </c>
      <c r="Q36" s="3">
        <v>3.7377736490920698E-3</v>
      </c>
      <c r="R36" s="3">
        <v>3.7483835083888372E-3</v>
      </c>
      <c r="S36" s="3">
        <v>4.776993174736853E-2</v>
      </c>
      <c r="T36" s="3">
        <v>7.4967640166843735E-2</v>
      </c>
      <c r="U36" s="3">
        <v>7.4967670166796747E-3</v>
      </c>
      <c r="V36" s="3">
        <v>8.99611741927831E-2</v>
      </c>
      <c r="W36" s="3">
        <v>6.2004898906976752E-5</v>
      </c>
      <c r="X36" s="3">
        <v>5.9196277099259533E-3</v>
      </c>
      <c r="Y36" s="3">
        <v>5.9232526267817675E-3</v>
      </c>
      <c r="Z36" s="3">
        <v>2.2134781032547672E-3</v>
      </c>
      <c r="AA36" s="3">
        <v>2.4262144606976745E-5</v>
      </c>
      <c r="AB36" s="3">
        <v>1.4080620593013465E-2</v>
      </c>
      <c r="AC36" s="3">
        <v>1.9462491685581396E-3</v>
      </c>
      <c r="AD36" s="3">
        <v>9.2721835506511625E-4</v>
      </c>
      <c r="AE36" s="46"/>
      <c r="AF36" s="3">
        <v>3216.4600171000002</v>
      </c>
      <c r="AG36" s="3" t="s">
        <v>444</v>
      </c>
      <c r="AH36" s="3" t="s">
        <v>444</v>
      </c>
      <c r="AI36" s="3" t="s">
        <v>444</v>
      </c>
      <c r="AJ36" s="3" t="s">
        <v>444</v>
      </c>
      <c r="AK36" s="3" t="s">
        <v>444</v>
      </c>
      <c r="AL36" s="35" t="s">
        <v>49</v>
      </c>
    </row>
    <row r="37" spans="1:38" ht="26.25" customHeight="1" thickBot="1" x14ac:dyDescent="0.3">
      <c r="A37" s="55" t="s">
        <v>70</v>
      </c>
      <c r="B37" s="55" t="s">
        <v>100</v>
      </c>
      <c r="C37" s="56" t="s">
        <v>397</v>
      </c>
      <c r="D37" s="57"/>
      <c r="E37" s="3">
        <v>0.14797006999999998</v>
      </c>
      <c r="F37" s="3">
        <v>4.8470262074364702E-2</v>
      </c>
      <c r="G37" s="3">
        <v>5.8317999999999998E-4</v>
      </c>
      <c r="H37" s="3" t="s">
        <v>443</v>
      </c>
      <c r="I37" s="3" t="s">
        <v>442</v>
      </c>
      <c r="J37" s="3" t="s">
        <v>442</v>
      </c>
      <c r="K37" s="3" t="s">
        <v>442</v>
      </c>
      <c r="L37" s="3" t="s">
        <v>442</v>
      </c>
      <c r="M37" s="3">
        <v>0.22685553</v>
      </c>
      <c r="N37" s="3">
        <v>9.5699999999999999E-6</v>
      </c>
      <c r="O37" s="3">
        <v>7.7999999999999994E-7</v>
      </c>
      <c r="P37" s="3">
        <v>4.7001999999999998E-4</v>
      </c>
      <c r="Q37" s="3">
        <v>8.7040000000000007E-5</v>
      </c>
      <c r="R37" s="3">
        <v>1.132E-5</v>
      </c>
      <c r="S37" s="3">
        <v>2.26E-6</v>
      </c>
      <c r="T37" s="3">
        <v>1.132E-5</v>
      </c>
      <c r="U37" s="3">
        <v>5.0479999999999998E-5</v>
      </c>
      <c r="V37" s="3">
        <v>6.3539999999999994E-4</v>
      </c>
      <c r="W37" s="3" t="s">
        <v>444</v>
      </c>
      <c r="X37" s="3" t="s">
        <v>444</v>
      </c>
      <c r="Y37" s="3" t="s">
        <v>444</v>
      </c>
      <c r="Z37" s="3" t="s">
        <v>444</v>
      </c>
      <c r="AA37" s="3" t="s">
        <v>444</v>
      </c>
      <c r="AB37" s="3" t="s">
        <v>444</v>
      </c>
      <c r="AC37" s="3" t="s">
        <v>444</v>
      </c>
      <c r="AD37" s="3" t="s">
        <v>444</v>
      </c>
      <c r="AE37" s="46"/>
      <c r="AF37" s="3" t="s">
        <v>444</v>
      </c>
      <c r="AG37" s="3" t="s">
        <v>444</v>
      </c>
      <c r="AH37" s="3">
        <v>3520.6946081836968</v>
      </c>
      <c r="AI37" s="3" t="s">
        <v>444</v>
      </c>
      <c r="AJ37" s="3" t="s">
        <v>444</v>
      </c>
      <c r="AK37" s="3" t="s">
        <v>444</v>
      </c>
      <c r="AL37" s="35" t="s">
        <v>49</v>
      </c>
    </row>
    <row r="38" spans="1:38" ht="26.25" customHeight="1" thickBot="1" x14ac:dyDescent="0.3">
      <c r="A38" s="55" t="s">
        <v>70</v>
      </c>
      <c r="B38" s="55" t="s">
        <v>101</v>
      </c>
      <c r="C38" s="56" t="s">
        <v>102</v>
      </c>
      <c r="D38" s="62"/>
      <c r="E38" s="3">
        <v>2.0727760769644119</v>
      </c>
      <c r="F38" s="3">
        <v>0.24855203739657747</v>
      </c>
      <c r="G38" s="3">
        <v>0.11465543159461634</v>
      </c>
      <c r="H38" s="3">
        <v>3.1980692808827394E-4</v>
      </c>
      <c r="I38" s="3" t="s">
        <v>442</v>
      </c>
      <c r="J38" s="3" t="s">
        <v>442</v>
      </c>
      <c r="K38" s="3" t="s">
        <v>442</v>
      </c>
      <c r="L38" s="3" t="s">
        <v>442</v>
      </c>
      <c r="M38" s="3">
        <v>0.86383007355470298</v>
      </c>
      <c r="N38" s="3">
        <v>6.7423846082456653E-3</v>
      </c>
      <c r="O38" s="3">
        <v>6.3509786308894606E-4</v>
      </c>
      <c r="P38" s="3" t="s">
        <v>443</v>
      </c>
      <c r="Q38" s="3" t="s">
        <v>443</v>
      </c>
      <c r="R38" s="3">
        <v>2.6247211912541189E-3</v>
      </c>
      <c r="S38" s="3">
        <v>8.797188212774365E-2</v>
      </c>
      <c r="T38" s="3">
        <v>3.3188548225331722E-3</v>
      </c>
      <c r="U38" s="3">
        <v>4.4241071971869584E-4</v>
      </c>
      <c r="V38" s="3">
        <v>5.2301942539998189E-2</v>
      </c>
      <c r="W38" s="3" t="s">
        <v>443</v>
      </c>
      <c r="X38" s="3">
        <v>1.3438902550610425E-3</v>
      </c>
      <c r="Y38" s="3">
        <v>2.1408108446030034E-3</v>
      </c>
      <c r="Z38" s="3" t="s">
        <v>443</v>
      </c>
      <c r="AA38" s="3" t="s">
        <v>443</v>
      </c>
      <c r="AB38" s="3">
        <v>3.4846864986640457E-3</v>
      </c>
      <c r="AC38" s="3" t="s">
        <v>444</v>
      </c>
      <c r="AD38" s="3" t="s">
        <v>444</v>
      </c>
      <c r="AE38" s="46"/>
      <c r="AF38" s="3">
        <v>1903.7682744810083</v>
      </c>
      <c r="AG38" s="3" t="s">
        <v>444</v>
      </c>
      <c r="AH38" s="3" t="s">
        <v>444</v>
      </c>
      <c r="AI38" s="3" t="s">
        <v>444</v>
      </c>
      <c r="AJ38" s="3" t="s">
        <v>444</v>
      </c>
      <c r="AK38" s="3" t="s">
        <v>444</v>
      </c>
      <c r="AL38" s="35" t="s">
        <v>49</v>
      </c>
    </row>
    <row r="39" spans="1:38" ht="26.25" customHeight="1" thickBot="1" x14ac:dyDescent="0.3">
      <c r="A39" s="55" t="s">
        <v>103</v>
      </c>
      <c r="B39" s="55" t="s">
        <v>104</v>
      </c>
      <c r="C39" s="56" t="s">
        <v>388</v>
      </c>
      <c r="D39" s="57"/>
      <c r="E39" s="3">
        <v>4.1801740829210825</v>
      </c>
      <c r="F39" s="3">
        <v>0.89318236333653034</v>
      </c>
      <c r="G39" s="3">
        <v>5.6839041723099566</v>
      </c>
      <c r="H39" s="3">
        <v>6.5989712050988523E-3</v>
      </c>
      <c r="I39" s="3" t="s">
        <v>442</v>
      </c>
      <c r="J39" s="3" t="s">
        <v>442</v>
      </c>
      <c r="K39" s="3" t="s">
        <v>442</v>
      </c>
      <c r="L39" s="3" t="s">
        <v>442</v>
      </c>
      <c r="M39" s="3">
        <v>3.4185535180339324</v>
      </c>
      <c r="N39" s="3">
        <v>9.8734429677436536E-2</v>
      </c>
      <c r="O39" s="3">
        <v>1.7399795397402375E-3</v>
      </c>
      <c r="P39" s="3">
        <v>1.0749994917658852E-2</v>
      </c>
      <c r="Q39" s="3">
        <v>8.8247832549342587E-3</v>
      </c>
      <c r="R39" s="3">
        <v>6.5011105668312363E-2</v>
      </c>
      <c r="S39" s="3">
        <v>2.755480096437499E-2</v>
      </c>
      <c r="T39" s="3">
        <v>0.64160642530715484</v>
      </c>
      <c r="U39" s="3">
        <v>1.9320547408140519E-3</v>
      </c>
      <c r="V39" s="3">
        <v>0.18638017498471529</v>
      </c>
      <c r="W39" s="3">
        <v>0.50398422972793111</v>
      </c>
      <c r="X39" s="3">
        <v>0.31086889784020605</v>
      </c>
      <c r="Y39" s="3">
        <v>0.35551804451499081</v>
      </c>
      <c r="Z39" s="3">
        <v>0.22592217106450857</v>
      </c>
      <c r="AA39" s="3">
        <v>0.11772141349873108</v>
      </c>
      <c r="AB39" s="3">
        <v>1.0100305269834364</v>
      </c>
      <c r="AC39" s="3">
        <v>1.0765763573694737E-3</v>
      </c>
      <c r="AD39" s="3">
        <v>5.0433544868899366E-2</v>
      </c>
      <c r="AE39" s="46"/>
      <c r="AF39" s="3">
        <v>40380.615860466518</v>
      </c>
      <c r="AG39" s="3">
        <v>296.69010610193999</v>
      </c>
      <c r="AH39" s="3">
        <v>39259.096614399998</v>
      </c>
      <c r="AI39" s="3" t="s">
        <v>444</v>
      </c>
      <c r="AJ39" s="3">
        <v>221.33951041076199</v>
      </c>
      <c r="AK39" s="3" t="s">
        <v>444</v>
      </c>
      <c r="AL39" s="35" t="s">
        <v>49</v>
      </c>
    </row>
    <row r="40" spans="1:38" ht="26.25" customHeight="1" thickBot="1" x14ac:dyDescent="0.3">
      <c r="A40" s="55" t="s">
        <v>70</v>
      </c>
      <c r="B40" s="55" t="s">
        <v>105</v>
      </c>
      <c r="C40" s="56" t="s">
        <v>389</v>
      </c>
      <c r="D40" s="57"/>
      <c r="E40" s="3" t="s">
        <v>445</v>
      </c>
      <c r="F40" s="3" t="s">
        <v>445</v>
      </c>
      <c r="G40" s="3" t="s">
        <v>445</v>
      </c>
      <c r="H40" s="3" t="s">
        <v>445</v>
      </c>
      <c r="I40" s="3" t="s">
        <v>442</v>
      </c>
      <c r="J40" s="3" t="s">
        <v>442</v>
      </c>
      <c r="K40" s="3" t="s">
        <v>442</v>
      </c>
      <c r="L40" s="3" t="s">
        <v>442</v>
      </c>
      <c r="M40" s="3" t="s">
        <v>445</v>
      </c>
      <c r="N40" s="3" t="s">
        <v>445</v>
      </c>
      <c r="O40" s="3" t="s">
        <v>445</v>
      </c>
      <c r="P40" s="3" t="s">
        <v>444</v>
      </c>
      <c r="Q40" s="3" t="s">
        <v>444</v>
      </c>
      <c r="R40" s="3" t="s">
        <v>445</v>
      </c>
      <c r="S40" s="3" t="s">
        <v>445</v>
      </c>
      <c r="T40" s="3" t="s">
        <v>445</v>
      </c>
      <c r="U40" s="3" t="s">
        <v>445</v>
      </c>
      <c r="V40" s="3" t="s">
        <v>445</v>
      </c>
      <c r="W40" s="3" t="s">
        <v>444</v>
      </c>
      <c r="X40" s="3" t="s">
        <v>445</v>
      </c>
      <c r="Y40" s="3" t="s">
        <v>445</v>
      </c>
      <c r="Z40" s="3" t="s">
        <v>445</v>
      </c>
      <c r="AA40" s="3" t="s">
        <v>445</v>
      </c>
      <c r="AB40" s="3" t="s">
        <v>445</v>
      </c>
      <c r="AC40" s="3" t="s">
        <v>444</v>
      </c>
      <c r="AD40" s="3" t="s">
        <v>444</v>
      </c>
      <c r="AE40" s="46"/>
      <c r="AF40" s="3" t="s">
        <v>445</v>
      </c>
      <c r="AG40" s="3" t="s">
        <v>444</v>
      </c>
      <c r="AH40" s="3" t="s">
        <v>444</v>
      </c>
      <c r="AI40" s="3" t="s">
        <v>444</v>
      </c>
      <c r="AJ40" s="3" t="s">
        <v>444</v>
      </c>
      <c r="AK40" s="3" t="s">
        <v>444</v>
      </c>
      <c r="AL40" s="35" t="s">
        <v>49</v>
      </c>
    </row>
    <row r="41" spans="1:38" ht="26.25" customHeight="1" thickBot="1" x14ac:dyDescent="0.3">
      <c r="A41" s="55" t="s">
        <v>103</v>
      </c>
      <c r="B41" s="55" t="s">
        <v>106</v>
      </c>
      <c r="C41" s="56" t="s">
        <v>398</v>
      </c>
      <c r="D41" s="57"/>
      <c r="E41" s="3">
        <v>17.092121322781942</v>
      </c>
      <c r="F41" s="3">
        <v>15.972110774692618</v>
      </c>
      <c r="G41" s="3">
        <v>33.042154793908871</v>
      </c>
      <c r="H41" s="3">
        <v>0.12531896664865613</v>
      </c>
      <c r="I41" s="3" t="s">
        <v>442</v>
      </c>
      <c r="J41" s="3" t="s">
        <v>442</v>
      </c>
      <c r="K41" s="3" t="s">
        <v>442</v>
      </c>
      <c r="L41" s="3" t="s">
        <v>442</v>
      </c>
      <c r="M41" s="3">
        <v>119.39202337084009</v>
      </c>
      <c r="N41" s="3">
        <v>2.328526032265565</v>
      </c>
      <c r="O41" s="3">
        <v>0.17679980973916706</v>
      </c>
      <c r="P41" s="3">
        <v>0.15877996999758182</v>
      </c>
      <c r="Q41" s="3">
        <v>4.8806944514601186E-2</v>
      </c>
      <c r="R41" s="3">
        <v>0.51404260734325535</v>
      </c>
      <c r="S41" s="3">
        <v>0.44576013723149616</v>
      </c>
      <c r="T41" s="3">
        <v>0.22515359525136414</v>
      </c>
      <c r="U41" s="3">
        <v>4.7457004250825184E-2</v>
      </c>
      <c r="V41" s="3">
        <v>10.227913082337501</v>
      </c>
      <c r="W41" s="3">
        <v>23.873832834335353</v>
      </c>
      <c r="X41" s="3">
        <v>5.3158743015478596</v>
      </c>
      <c r="Y41" s="3">
        <v>7.0099277134331803</v>
      </c>
      <c r="Z41" s="3">
        <v>2.958636673646839</v>
      </c>
      <c r="AA41" s="3">
        <v>2.7899911583211052</v>
      </c>
      <c r="AB41" s="3">
        <v>18.074429846152981</v>
      </c>
      <c r="AC41" s="3">
        <v>7.2496066694941713E-2</v>
      </c>
      <c r="AD41" s="3">
        <v>3.3681080133790213</v>
      </c>
      <c r="AE41" s="46"/>
      <c r="AF41" s="3">
        <v>181331.66492025999</v>
      </c>
      <c r="AG41" s="3">
        <v>19806.096447800002</v>
      </c>
      <c r="AH41" s="3">
        <v>120953.3022412</v>
      </c>
      <c r="AI41" s="3">
        <v>12137.525910517395</v>
      </c>
      <c r="AJ41" s="3" t="s">
        <v>444</v>
      </c>
      <c r="AK41" s="3" t="s">
        <v>444</v>
      </c>
      <c r="AL41" s="35" t="s">
        <v>49</v>
      </c>
    </row>
    <row r="42" spans="1:38" ht="26.25" customHeight="1" thickBot="1" x14ac:dyDescent="0.3">
      <c r="A42" s="55" t="s">
        <v>70</v>
      </c>
      <c r="B42" s="55" t="s">
        <v>107</v>
      </c>
      <c r="C42" s="56" t="s">
        <v>108</v>
      </c>
      <c r="D42" s="57"/>
      <c r="E42" s="3">
        <v>0.13380580508687462</v>
      </c>
      <c r="F42" s="3">
        <v>1.6455597669270456</v>
      </c>
      <c r="G42" s="3">
        <v>1.148586911770326E-2</v>
      </c>
      <c r="H42" s="3">
        <v>1.5779381059213707E-4</v>
      </c>
      <c r="I42" s="3" t="s">
        <v>442</v>
      </c>
      <c r="J42" s="3" t="s">
        <v>442</v>
      </c>
      <c r="K42" s="3" t="s">
        <v>442</v>
      </c>
      <c r="L42" s="3" t="s">
        <v>442</v>
      </c>
      <c r="M42" s="3">
        <v>12.979026839938966</v>
      </c>
      <c r="N42" s="3">
        <v>0.69805155419459552</v>
      </c>
      <c r="O42" s="3">
        <v>1.9653904394669434E-4</v>
      </c>
      <c r="P42" s="3" t="s">
        <v>443</v>
      </c>
      <c r="Q42" s="3" t="s">
        <v>443</v>
      </c>
      <c r="R42" s="3">
        <v>1.3806631185862973E-3</v>
      </c>
      <c r="S42" s="3">
        <v>4.1830622069278456E-2</v>
      </c>
      <c r="T42" s="3">
        <v>1.4059128387093052E-3</v>
      </c>
      <c r="U42" s="3">
        <v>1.9142731943405433E-4</v>
      </c>
      <c r="V42" s="3">
        <v>2.2385241393450425E-2</v>
      </c>
      <c r="W42" s="3" t="s">
        <v>443</v>
      </c>
      <c r="X42" s="3">
        <v>6.8367959907788731E-4</v>
      </c>
      <c r="Y42" s="3">
        <v>6.9746621824588718E-4</v>
      </c>
      <c r="Z42" s="3" t="s">
        <v>443</v>
      </c>
      <c r="AA42" s="3" t="s">
        <v>443</v>
      </c>
      <c r="AB42" s="3">
        <v>1.3811458173237745E-3</v>
      </c>
      <c r="AC42" s="3" t="s">
        <v>444</v>
      </c>
      <c r="AD42" s="3" t="s">
        <v>444</v>
      </c>
      <c r="AE42" s="46"/>
      <c r="AF42" s="3">
        <v>848.0397015610763</v>
      </c>
      <c r="AG42" s="3" t="s">
        <v>444</v>
      </c>
      <c r="AH42" s="3" t="s">
        <v>444</v>
      </c>
      <c r="AI42" s="3" t="s">
        <v>444</v>
      </c>
      <c r="AJ42" s="3" t="s">
        <v>444</v>
      </c>
      <c r="AK42" s="3" t="s">
        <v>444</v>
      </c>
      <c r="AL42" s="35" t="s">
        <v>49</v>
      </c>
    </row>
    <row r="43" spans="1:38" ht="26.25" customHeight="1" thickBot="1" x14ac:dyDescent="0.3">
      <c r="A43" s="55" t="s">
        <v>103</v>
      </c>
      <c r="B43" s="55" t="s">
        <v>109</v>
      </c>
      <c r="C43" s="56" t="s">
        <v>110</v>
      </c>
      <c r="D43" s="57"/>
      <c r="E43" s="3">
        <v>2.6240217858269999</v>
      </c>
      <c r="F43" s="3">
        <v>0.49884756619000004</v>
      </c>
      <c r="G43" s="3">
        <v>29.180901449980997</v>
      </c>
      <c r="H43" s="3">
        <v>4.2729999999999999E-5</v>
      </c>
      <c r="I43" s="3" t="s">
        <v>442</v>
      </c>
      <c r="J43" s="3" t="s">
        <v>442</v>
      </c>
      <c r="K43" s="3" t="s">
        <v>442</v>
      </c>
      <c r="L43" s="3" t="s">
        <v>442</v>
      </c>
      <c r="M43" s="3">
        <v>4.3847074241660007</v>
      </c>
      <c r="N43" s="3">
        <v>0.533324282358</v>
      </c>
      <c r="O43" s="3">
        <v>1.0896491654099999E-2</v>
      </c>
      <c r="P43" s="3">
        <v>1.4523960706E-2</v>
      </c>
      <c r="Q43" s="3">
        <v>2.8033354575200002E-2</v>
      </c>
      <c r="R43" s="3">
        <v>0.41184294800399995</v>
      </c>
      <c r="S43" s="3">
        <v>0.10946785074400001</v>
      </c>
      <c r="T43" s="3">
        <v>3.888939935827</v>
      </c>
      <c r="U43" s="3">
        <v>3.4800697852000002E-3</v>
      </c>
      <c r="V43" s="3">
        <v>0.62105325098300002</v>
      </c>
      <c r="W43" s="3">
        <v>0.91093301599999998</v>
      </c>
      <c r="X43" s="3">
        <v>0.21879828669300003</v>
      </c>
      <c r="Y43" s="3">
        <v>0.29281236302999997</v>
      </c>
      <c r="Z43" s="3">
        <v>0.12635491660000001</v>
      </c>
      <c r="AA43" s="3">
        <v>9.8352404194999993E-2</v>
      </c>
      <c r="AB43" s="3">
        <v>0.73631797052500014</v>
      </c>
      <c r="AC43" s="3">
        <v>1.0555499999999999E-3</v>
      </c>
      <c r="AD43" s="3">
        <v>0.28942499999999999</v>
      </c>
      <c r="AE43" s="46"/>
      <c r="AF43" s="3">
        <v>23360.785604640001</v>
      </c>
      <c r="AG43" s="3">
        <v>1702.5</v>
      </c>
      <c r="AH43" s="3">
        <v>1886.5</v>
      </c>
      <c r="AI43" s="3" t="s">
        <v>444</v>
      </c>
      <c r="AJ43" s="3" t="s">
        <v>444</v>
      </c>
      <c r="AK43" s="3" t="s">
        <v>444</v>
      </c>
      <c r="AL43" s="35" t="s">
        <v>49</v>
      </c>
    </row>
    <row r="44" spans="1:38" ht="26.25" customHeight="1" thickBot="1" x14ac:dyDescent="0.3">
      <c r="A44" s="55" t="s">
        <v>70</v>
      </c>
      <c r="B44" s="55" t="s">
        <v>111</v>
      </c>
      <c r="C44" s="56" t="s">
        <v>112</v>
      </c>
      <c r="D44" s="57"/>
      <c r="E44" s="3">
        <v>6.7902949034355737</v>
      </c>
      <c r="F44" s="3">
        <v>4.2786495981325707</v>
      </c>
      <c r="G44" s="3">
        <v>0.80664012032406607</v>
      </c>
      <c r="H44" s="3">
        <v>1.3908551692954144E-3</v>
      </c>
      <c r="I44" s="3" t="s">
        <v>442</v>
      </c>
      <c r="J44" s="3" t="s">
        <v>442</v>
      </c>
      <c r="K44" s="3" t="s">
        <v>442</v>
      </c>
      <c r="L44" s="3" t="s">
        <v>442</v>
      </c>
      <c r="M44" s="3">
        <v>9.2251771623120806</v>
      </c>
      <c r="N44" s="3">
        <v>0.404085699276448</v>
      </c>
      <c r="O44" s="3">
        <v>4.2401519711884389E-3</v>
      </c>
      <c r="P44" s="3">
        <v>4.1488000000000001E-4</v>
      </c>
      <c r="Q44" s="3">
        <v>6.2577100000000005E-3</v>
      </c>
      <c r="R44" s="3">
        <v>1.3784151418631634E-2</v>
      </c>
      <c r="S44" s="3">
        <v>0.57357178628326189</v>
      </c>
      <c r="T44" s="3">
        <v>1.7517828240150496E-2</v>
      </c>
      <c r="U44" s="3">
        <v>1.8668333816063314E-3</v>
      </c>
      <c r="V44" s="3">
        <v>0.33264284433100011</v>
      </c>
      <c r="W44" s="3">
        <v>4.0796199999999999E-3</v>
      </c>
      <c r="X44" s="3">
        <v>5.7129256438459945E-3</v>
      </c>
      <c r="Y44" s="3">
        <v>9.2199309486446571E-3</v>
      </c>
      <c r="Z44" s="3">
        <v>4.8500000000000004E-9</v>
      </c>
      <c r="AA44" s="3">
        <v>6.8700000000000005E-9</v>
      </c>
      <c r="AB44" s="3">
        <v>1.4932868646490651E-2</v>
      </c>
      <c r="AC44" s="3" t="s">
        <v>444</v>
      </c>
      <c r="AD44" s="3" t="s">
        <v>444</v>
      </c>
      <c r="AE44" s="46"/>
      <c r="AF44" s="3">
        <v>8017.0284350851471</v>
      </c>
      <c r="AG44" s="3" t="s">
        <v>444</v>
      </c>
      <c r="AH44" s="3" t="s">
        <v>444</v>
      </c>
      <c r="AI44" s="3" t="s">
        <v>444</v>
      </c>
      <c r="AJ44" s="3" t="s">
        <v>444</v>
      </c>
      <c r="AK44" s="3" t="s">
        <v>444</v>
      </c>
      <c r="AL44" s="35" t="s">
        <v>49</v>
      </c>
    </row>
    <row r="45" spans="1:38" ht="26.25" customHeight="1" thickBot="1" x14ac:dyDescent="0.3">
      <c r="A45" s="55" t="s">
        <v>70</v>
      </c>
      <c r="B45" s="55" t="s">
        <v>113</v>
      </c>
      <c r="C45" s="56" t="s">
        <v>114</v>
      </c>
      <c r="D45" s="57"/>
      <c r="E45" s="3">
        <v>0.54017837847126304</v>
      </c>
      <c r="F45" s="3">
        <v>2.4077089594986101E-2</v>
      </c>
      <c r="G45" s="3">
        <v>0.18210120018210099</v>
      </c>
      <c r="H45" s="3">
        <v>9.1050600091050599E-5</v>
      </c>
      <c r="I45" s="3" t="s">
        <v>442</v>
      </c>
      <c r="J45" s="3" t="s">
        <v>442</v>
      </c>
      <c r="K45" s="3" t="s">
        <v>442</v>
      </c>
      <c r="L45" s="3" t="s">
        <v>442</v>
      </c>
      <c r="M45" s="3">
        <v>0.119524605934064</v>
      </c>
      <c r="N45" s="3">
        <v>9.1050600091051E-4</v>
      </c>
      <c r="O45" s="3">
        <v>9.1050600091050003E-5</v>
      </c>
      <c r="P45" s="3">
        <v>4.5525300045525001E-4</v>
      </c>
      <c r="Q45" s="3">
        <v>4.5525300045525001E-4</v>
      </c>
      <c r="R45" s="3" t="s">
        <v>443</v>
      </c>
      <c r="S45" s="3">
        <v>4.5525300045525001E-4</v>
      </c>
      <c r="T45" s="3">
        <v>6.3735420063734997E-4</v>
      </c>
      <c r="U45" s="3">
        <v>1.82101200182101E-3</v>
      </c>
      <c r="V45" s="3">
        <v>4.5525300045525302E-3</v>
      </c>
      <c r="W45" s="3" t="s">
        <v>443</v>
      </c>
      <c r="X45" s="3">
        <v>4.2385709807839998E-4</v>
      </c>
      <c r="Y45" s="3">
        <v>4.2385709807839998E-4</v>
      </c>
      <c r="Z45" s="3">
        <v>1.6126633968309E-4</v>
      </c>
      <c r="AA45" s="3" t="s">
        <v>443</v>
      </c>
      <c r="AB45" s="3">
        <v>1.0089805358398901E-3</v>
      </c>
      <c r="AC45" s="3" t="s">
        <v>444</v>
      </c>
      <c r="AD45" s="3" t="s">
        <v>444</v>
      </c>
      <c r="AE45" s="46"/>
      <c r="AF45" s="3">
        <v>376.94948437694939</v>
      </c>
      <c r="AG45" s="3" t="s">
        <v>444</v>
      </c>
      <c r="AH45" s="3" t="s">
        <v>444</v>
      </c>
      <c r="AI45" s="3" t="s">
        <v>444</v>
      </c>
      <c r="AJ45" s="3" t="s">
        <v>444</v>
      </c>
      <c r="AK45" s="3" t="s">
        <v>444</v>
      </c>
      <c r="AL45" s="35" t="s">
        <v>49</v>
      </c>
    </row>
    <row r="46" spans="1:38" ht="26.25" customHeight="1" thickBot="1" x14ac:dyDescent="0.3">
      <c r="A46" s="55" t="s">
        <v>103</v>
      </c>
      <c r="B46" s="55" t="s">
        <v>115</v>
      </c>
      <c r="C46" s="56" t="s">
        <v>116</v>
      </c>
      <c r="D46" s="57"/>
      <c r="E46" s="3" t="s">
        <v>445</v>
      </c>
      <c r="F46" s="3" t="s">
        <v>445</v>
      </c>
      <c r="G46" s="3" t="s">
        <v>445</v>
      </c>
      <c r="H46" s="3" t="s">
        <v>445</v>
      </c>
      <c r="I46" s="3" t="s">
        <v>442</v>
      </c>
      <c r="J46" s="3" t="s">
        <v>442</v>
      </c>
      <c r="K46" s="3" t="s">
        <v>442</v>
      </c>
      <c r="L46" s="3" t="s">
        <v>442</v>
      </c>
      <c r="M46" s="3" t="s">
        <v>445</v>
      </c>
      <c r="N46" s="3" t="s">
        <v>445</v>
      </c>
      <c r="O46" s="3" t="s">
        <v>445</v>
      </c>
      <c r="P46" s="3" t="s">
        <v>445</v>
      </c>
      <c r="Q46" s="3" t="s">
        <v>445</v>
      </c>
      <c r="R46" s="3" t="s">
        <v>445</v>
      </c>
      <c r="S46" s="3" t="s">
        <v>445</v>
      </c>
      <c r="T46" s="3" t="s">
        <v>445</v>
      </c>
      <c r="U46" s="3" t="s">
        <v>445</v>
      </c>
      <c r="V46" s="3" t="s">
        <v>445</v>
      </c>
      <c r="W46" s="3" t="s">
        <v>445</v>
      </c>
      <c r="X46" s="3" t="s">
        <v>445</v>
      </c>
      <c r="Y46" s="3" t="s">
        <v>445</v>
      </c>
      <c r="Z46" s="3" t="s">
        <v>445</v>
      </c>
      <c r="AA46" s="3" t="s">
        <v>445</v>
      </c>
      <c r="AB46" s="3" t="s">
        <v>445</v>
      </c>
      <c r="AC46" s="3" t="s">
        <v>444</v>
      </c>
      <c r="AD46" s="3" t="s">
        <v>444</v>
      </c>
      <c r="AE46" s="46"/>
      <c r="AF46" s="3" t="s">
        <v>443</v>
      </c>
      <c r="AG46" s="3" t="s">
        <v>444</v>
      </c>
      <c r="AH46" s="3" t="s">
        <v>444</v>
      </c>
      <c r="AI46" s="3" t="s">
        <v>444</v>
      </c>
      <c r="AJ46" s="3" t="s">
        <v>444</v>
      </c>
      <c r="AK46" s="3" t="s">
        <v>444</v>
      </c>
      <c r="AL46" s="35" t="s">
        <v>49</v>
      </c>
    </row>
    <row r="47" spans="1:38" ht="26.25" customHeight="1" thickBot="1" x14ac:dyDescent="0.3">
      <c r="A47" s="55" t="s">
        <v>70</v>
      </c>
      <c r="B47" s="55" t="s">
        <v>117</v>
      </c>
      <c r="C47" s="56" t="s">
        <v>118</v>
      </c>
      <c r="D47" s="57"/>
      <c r="E47" s="3">
        <v>1.0041493299295441</v>
      </c>
      <c r="F47" s="3">
        <v>0.22250305411280252</v>
      </c>
      <c r="G47" s="3">
        <v>2.4193554262258155E-2</v>
      </c>
      <c r="H47" s="3">
        <v>1.0323195174585477E-5</v>
      </c>
      <c r="I47" s="3" t="s">
        <v>442</v>
      </c>
      <c r="J47" s="3" t="s">
        <v>442</v>
      </c>
      <c r="K47" s="3" t="s">
        <v>442</v>
      </c>
      <c r="L47" s="3" t="s">
        <v>442</v>
      </c>
      <c r="M47" s="3">
        <v>6.6112480233305524</v>
      </c>
      <c r="N47" s="3">
        <v>8.311390323757027E-5</v>
      </c>
      <c r="O47" s="3">
        <v>1.8155986264020256E-5</v>
      </c>
      <c r="P47" s="3" t="s">
        <v>443</v>
      </c>
      <c r="Q47" s="3" t="s">
        <v>443</v>
      </c>
      <c r="R47" s="3">
        <v>1.0395302831297515E-4</v>
      </c>
      <c r="S47" s="3">
        <v>3.4410413329602121E-3</v>
      </c>
      <c r="T47" s="3">
        <v>1.068754769228083E-4</v>
      </c>
      <c r="U47" s="3">
        <v>1.4051837418914711E-5</v>
      </c>
      <c r="V47" s="3">
        <v>1.7179860665503645E-3</v>
      </c>
      <c r="W47" s="3" t="s">
        <v>443</v>
      </c>
      <c r="X47" s="3">
        <v>4.4592582160393821E-5</v>
      </c>
      <c r="Y47" s="3">
        <v>5.9512318755196841E-5</v>
      </c>
      <c r="Z47" s="3" t="s">
        <v>443</v>
      </c>
      <c r="AA47" s="3" t="s">
        <v>443</v>
      </c>
      <c r="AB47" s="3">
        <v>1.0410476691559065E-4</v>
      </c>
      <c r="AC47" s="3" t="s">
        <v>444</v>
      </c>
      <c r="AD47" s="3" t="s">
        <v>444</v>
      </c>
      <c r="AE47" s="46"/>
      <c r="AF47" s="3">
        <v>2821.3298165238498</v>
      </c>
      <c r="AG47" s="3" t="s">
        <v>444</v>
      </c>
      <c r="AH47" s="3" t="s">
        <v>444</v>
      </c>
      <c r="AI47" s="3" t="s">
        <v>444</v>
      </c>
      <c r="AJ47" s="3" t="s">
        <v>444</v>
      </c>
      <c r="AK47" s="3" t="s">
        <v>444</v>
      </c>
      <c r="AL47" s="35" t="s">
        <v>49</v>
      </c>
    </row>
    <row r="48" spans="1:38" ht="26.25" customHeight="1" thickBot="1" x14ac:dyDescent="0.3">
      <c r="A48" s="55" t="s">
        <v>119</v>
      </c>
      <c r="B48" s="55" t="s">
        <v>120</v>
      </c>
      <c r="C48" s="56" t="s">
        <v>121</v>
      </c>
      <c r="D48" s="57"/>
      <c r="E48" s="3" t="s">
        <v>443</v>
      </c>
      <c r="F48" s="3" t="s">
        <v>443</v>
      </c>
      <c r="G48" s="3" t="s">
        <v>443</v>
      </c>
      <c r="H48" s="3" t="s">
        <v>443</v>
      </c>
      <c r="I48" s="3" t="s">
        <v>442</v>
      </c>
      <c r="J48" s="3" t="s">
        <v>442</v>
      </c>
      <c r="K48" s="3" t="s">
        <v>442</v>
      </c>
      <c r="L48" s="3" t="s">
        <v>442</v>
      </c>
      <c r="M48" s="3" t="s">
        <v>443</v>
      </c>
      <c r="N48" s="3" t="s">
        <v>444</v>
      </c>
      <c r="O48" s="3" t="s">
        <v>444</v>
      </c>
      <c r="P48" s="3" t="s">
        <v>444</v>
      </c>
      <c r="Q48" s="3" t="s">
        <v>444</v>
      </c>
      <c r="R48" s="3" t="s">
        <v>444</v>
      </c>
      <c r="S48" s="3" t="s">
        <v>444</v>
      </c>
      <c r="T48" s="3" t="s">
        <v>444</v>
      </c>
      <c r="U48" s="3" t="s">
        <v>444</v>
      </c>
      <c r="V48" s="3" t="s">
        <v>444</v>
      </c>
      <c r="W48" s="3" t="s">
        <v>444</v>
      </c>
      <c r="X48" s="3" t="s">
        <v>444</v>
      </c>
      <c r="Y48" s="3" t="s">
        <v>444</v>
      </c>
      <c r="Z48" s="3" t="s">
        <v>444</v>
      </c>
      <c r="AA48" s="3" t="s">
        <v>444</v>
      </c>
      <c r="AB48" s="3" t="s">
        <v>444</v>
      </c>
      <c r="AC48" s="3" t="s">
        <v>444</v>
      </c>
      <c r="AD48" s="3" t="s">
        <v>444</v>
      </c>
      <c r="AE48" s="46"/>
      <c r="AF48" s="3" t="s">
        <v>444</v>
      </c>
      <c r="AG48" s="3">
        <v>218</v>
      </c>
      <c r="AH48" s="3" t="s">
        <v>444</v>
      </c>
      <c r="AI48" s="3" t="s">
        <v>444</v>
      </c>
      <c r="AJ48" s="3" t="s">
        <v>444</v>
      </c>
      <c r="AK48" s="3" t="s">
        <v>444</v>
      </c>
      <c r="AL48" s="35" t="s">
        <v>122</v>
      </c>
    </row>
    <row r="49" spans="1:38" ht="26.25" customHeight="1" thickBot="1" x14ac:dyDescent="0.3">
      <c r="A49" s="55" t="s">
        <v>119</v>
      </c>
      <c r="B49" s="55" t="s">
        <v>123</v>
      </c>
      <c r="C49" s="56" t="s">
        <v>124</v>
      </c>
      <c r="D49" s="57"/>
      <c r="E49" s="3">
        <v>1.3793052810000002</v>
      </c>
      <c r="F49" s="3">
        <v>2.8924797800000004</v>
      </c>
      <c r="G49" s="3">
        <v>5.1654007639999993</v>
      </c>
      <c r="H49" s="3">
        <v>0.41836732599999998</v>
      </c>
      <c r="I49" s="3" t="s">
        <v>442</v>
      </c>
      <c r="J49" s="3" t="s">
        <v>442</v>
      </c>
      <c r="K49" s="3" t="s">
        <v>442</v>
      </c>
      <c r="L49" s="3" t="s">
        <v>442</v>
      </c>
      <c r="M49" s="3">
        <v>2.7784967349999996</v>
      </c>
      <c r="N49" s="3">
        <v>1.51601762</v>
      </c>
      <c r="O49" s="3">
        <v>0.29920953</v>
      </c>
      <c r="P49" s="3">
        <v>7.6683299999999996E-2</v>
      </c>
      <c r="Q49" s="3">
        <v>0.12287339</v>
      </c>
      <c r="R49" s="3">
        <v>1.0694619799999998</v>
      </c>
      <c r="S49" s="3">
        <v>0.55276841999999993</v>
      </c>
      <c r="T49" s="3">
        <v>0.42913760000000001</v>
      </c>
      <c r="U49" s="3">
        <v>1.5406059999999999E-2</v>
      </c>
      <c r="V49" s="3">
        <v>1.38656362</v>
      </c>
      <c r="W49" s="3">
        <v>1.803633</v>
      </c>
      <c r="X49" s="3">
        <v>3.3139485</v>
      </c>
      <c r="Y49" s="3">
        <v>2.7253210000000001</v>
      </c>
      <c r="Z49" s="3">
        <v>2.3275044999999999</v>
      </c>
      <c r="AA49" s="3">
        <v>1.4965871000000002</v>
      </c>
      <c r="AB49" s="3">
        <v>9.8633610999999988</v>
      </c>
      <c r="AC49" s="3" t="s">
        <v>444</v>
      </c>
      <c r="AD49" s="3" t="s">
        <v>444</v>
      </c>
      <c r="AE49" s="46"/>
      <c r="AF49" s="3" t="s">
        <v>444</v>
      </c>
      <c r="AG49" s="3" t="s">
        <v>444</v>
      </c>
      <c r="AH49" s="3" t="s">
        <v>444</v>
      </c>
      <c r="AI49" s="3" t="s">
        <v>444</v>
      </c>
      <c r="AJ49" s="3" t="s">
        <v>444</v>
      </c>
      <c r="AK49" s="3">
        <v>4489.59</v>
      </c>
      <c r="AL49" s="111" t="s">
        <v>430</v>
      </c>
    </row>
    <row r="50" spans="1:38" ht="26.25" customHeight="1" thickBot="1" x14ac:dyDescent="0.3">
      <c r="A50" s="55" t="s">
        <v>119</v>
      </c>
      <c r="B50" s="55" t="s">
        <v>125</v>
      </c>
      <c r="C50" s="56" t="s">
        <v>126</v>
      </c>
      <c r="D50" s="57"/>
      <c r="E50" s="3" t="s">
        <v>446</v>
      </c>
      <c r="F50" s="3" t="s">
        <v>446</v>
      </c>
      <c r="G50" s="3" t="s">
        <v>446</v>
      </c>
      <c r="H50" s="3" t="s">
        <v>446</v>
      </c>
      <c r="I50" s="3" t="s">
        <v>442</v>
      </c>
      <c r="J50" s="3" t="s">
        <v>442</v>
      </c>
      <c r="K50" s="3" t="s">
        <v>442</v>
      </c>
      <c r="L50" s="3" t="s">
        <v>442</v>
      </c>
      <c r="M50" s="3" t="s">
        <v>446</v>
      </c>
      <c r="N50" s="3" t="s">
        <v>446</v>
      </c>
      <c r="O50" s="3" t="s">
        <v>446</v>
      </c>
      <c r="P50" s="3" t="s">
        <v>446</v>
      </c>
      <c r="Q50" s="3" t="s">
        <v>446</v>
      </c>
      <c r="R50" s="3" t="s">
        <v>446</v>
      </c>
      <c r="S50" s="3" t="s">
        <v>446</v>
      </c>
      <c r="T50" s="3" t="s">
        <v>446</v>
      </c>
      <c r="U50" s="3" t="s">
        <v>446</v>
      </c>
      <c r="V50" s="3" t="s">
        <v>446</v>
      </c>
      <c r="W50" s="3" t="s">
        <v>446</v>
      </c>
      <c r="X50" s="3" t="s">
        <v>446</v>
      </c>
      <c r="Y50" s="3" t="s">
        <v>446</v>
      </c>
      <c r="Z50" s="3" t="s">
        <v>446</v>
      </c>
      <c r="AA50" s="3" t="s">
        <v>446</v>
      </c>
      <c r="AB50" s="3" t="s">
        <v>446</v>
      </c>
      <c r="AC50" s="3" t="s">
        <v>446</v>
      </c>
      <c r="AD50" s="3" t="s">
        <v>446</v>
      </c>
      <c r="AE50" s="46"/>
      <c r="AF50" s="3" t="s">
        <v>446</v>
      </c>
      <c r="AG50" s="3" t="s">
        <v>446</v>
      </c>
      <c r="AH50" s="3" t="s">
        <v>446</v>
      </c>
      <c r="AI50" s="3" t="s">
        <v>446</v>
      </c>
      <c r="AJ50" s="3" t="s">
        <v>446</v>
      </c>
      <c r="AK50" s="3" t="s">
        <v>446</v>
      </c>
      <c r="AL50" s="35" t="s">
        <v>410</v>
      </c>
    </row>
    <row r="51" spans="1:38" ht="26.25" customHeight="1" thickBot="1" x14ac:dyDescent="0.3">
      <c r="A51" s="55" t="s">
        <v>119</v>
      </c>
      <c r="B51" s="59" t="s">
        <v>127</v>
      </c>
      <c r="C51" s="56" t="s">
        <v>128</v>
      </c>
      <c r="D51" s="57"/>
      <c r="E51" s="3" t="s">
        <v>444</v>
      </c>
      <c r="F51" s="3" t="s">
        <v>445</v>
      </c>
      <c r="G51" s="3" t="s">
        <v>444</v>
      </c>
      <c r="H51" s="3" t="s">
        <v>444</v>
      </c>
      <c r="I51" s="3" t="s">
        <v>442</v>
      </c>
      <c r="J51" s="3" t="s">
        <v>442</v>
      </c>
      <c r="K51" s="3" t="s">
        <v>442</v>
      </c>
      <c r="L51" s="3" t="s">
        <v>442</v>
      </c>
      <c r="M51" s="3" t="s">
        <v>444</v>
      </c>
      <c r="N51" s="3" t="s">
        <v>444</v>
      </c>
      <c r="O51" s="3" t="s">
        <v>444</v>
      </c>
      <c r="P51" s="3" t="s">
        <v>444</v>
      </c>
      <c r="Q51" s="3" t="s">
        <v>444</v>
      </c>
      <c r="R51" s="3" t="s">
        <v>444</v>
      </c>
      <c r="S51" s="3" t="s">
        <v>444</v>
      </c>
      <c r="T51" s="3" t="s">
        <v>444</v>
      </c>
      <c r="U51" s="3" t="s">
        <v>444</v>
      </c>
      <c r="V51" s="3" t="s">
        <v>444</v>
      </c>
      <c r="W51" s="3" t="s">
        <v>444</v>
      </c>
      <c r="X51" s="3" t="s">
        <v>444</v>
      </c>
      <c r="Y51" s="3" t="s">
        <v>444</v>
      </c>
      <c r="Z51" s="3" t="s">
        <v>444</v>
      </c>
      <c r="AA51" s="3" t="s">
        <v>444</v>
      </c>
      <c r="AB51" s="3" t="s">
        <v>444</v>
      </c>
      <c r="AC51" s="3" t="s">
        <v>444</v>
      </c>
      <c r="AD51" s="3" t="s">
        <v>444</v>
      </c>
      <c r="AE51" s="46"/>
      <c r="AF51" s="3" t="s">
        <v>444</v>
      </c>
      <c r="AG51" s="3" t="s">
        <v>444</v>
      </c>
      <c r="AH51" s="3" t="s">
        <v>444</v>
      </c>
      <c r="AI51" s="3" t="s">
        <v>444</v>
      </c>
      <c r="AJ51" s="3" t="s">
        <v>444</v>
      </c>
      <c r="AK51" s="3">
        <v>1215.9723240000001</v>
      </c>
      <c r="AL51" s="111" t="s">
        <v>431</v>
      </c>
    </row>
    <row r="52" spans="1:38" ht="26.25" customHeight="1" thickBot="1" x14ac:dyDescent="0.3">
      <c r="A52" s="55" t="s">
        <v>119</v>
      </c>
      <c r="B52" s="59" t="s">
        <v>129</v>
      </c>
      <c r="C52" s="61" t="s">
        <v>390</v>
      </c>
      <c r="D52" s="58"/>
      <c r="E52" s="3">
        <v>2.201342688</v>
      </c>
      <c r="F52" s="3">
        <v>16.944704514285711</v>
      </c>
      <c r="G52" s="3">
        <v>3.3220580069999999</v>
      </c>
      <c r="H52" s="3" t="s">
        <v>444</v>
      </c>
      <c r="I52" s="3" t="s">
        <v>442</v>
      </c>
      <c r="J52" s="3" t="s">
        <v>442</v>
      </c>
      <c r="K52" s="3" t="s">
        <v>442</v>
      </c>
      <c r="L52" s="3" t="s">
        <v>442</v>
      </c>
      <c r="M52" s="3">
        <v>16.168949509999997</v>
      </c>
      <c r="N52" s="3">
        <v>1.2659E-2</v>
      </c>
      <c r="O52" s="3" t="s">
        <v>443</v>
      </c>
      <c r="P52" s="3" t="s">
        <v>443</v>
      </c>
      <c r="Q52" s="3" t="s">
        <v>443</v>
      </c>
      <c r="R52" s="3" t="s">
        <v>443</v>
      </c>
      <c r="S52" s="3" t="s">
        <v>443</v>
      </c>
      <c r="T52" s="3" t="s">
        <v>443</v>
      </c>
      <c r="U52" s="3" t="s">
        <v>443</v>
      </c>
      <c r="V52" s="3" t="s">
        <v>443</v>
      </c>
      <c r="W52" s="3">
        <v>0.26167235900000002</v>
      </c>
      <c r="X52" s="3">
        <v>0.01</v>
      </c>
      <c r="Y52" s="3" t="s">
        <v>443</v>
      </c>
      <c r="Z52" s="3" t="s">
        <v>443</v>
      </c>
      <c r="AA52" s="3" t="s">
        <v>443</v>
      </c>
      <c r="AB52" s="3">
        <v>0.01</v>
      </c>
      <c r="AC52" s="3" t="s">
        <v>444</v>
      </c>
      <c r="AD52" s="3" t="s">
        <v>444</v>
      </c>
      <c r="AE52" s="46"/>
      <c r="AF52" s="3" t="s">
        <v>444</v>
      </c>
      <c r="AG52" s="3" t="s">
        <v>444</v>
      </c>
      <c r="AH52" s="3" t="s">
        <v>444</v>
      </c>
      <c r="AI52" s="3" t="s">
        <v>444</v>
      </c>
      <c r="AJ52" s="3" t="s">
        <v>444</v>
      </c>
      <c r="AK52" s="3" t="s">
        <v>443</v>
      </c>
      <c r="AL52" s="35" t="s">
        <v>130</v>
      </c>
    </row>
    <row r="53" spans="1:38" ht="26.25" customHeight="1" thickBot="1" x14ac:dyDescent="0.3">
      <c r="A53" s="55" t="s">
        <v>119</v>
      </c>
      <c r="B53" s="59" t="s">
        <v>131</v>
      </c>
      <c r="C53" s="61" t="s">
        <v>132</v>
      </c>
      <c r="D53" s="58"/>
      <c r="E53" s="3" t="s">
        <v>443</v>
      </c>
      <c r="F53" s="3">
        <v>11.436321299177752</v>
      </c>
      <c r="G53" s="3" t="s">
        <v>444</v>
      </c>
      <c r="H53" s="3" t="s">
        <v>444</v>
      </c>
      <c r="I53" s="3" t="s">
        <v>442</v>
      </c>
      <c r="J53" s="3" t="s">
        <v>442</v>
      </c>
      <c r="K53" s="3" t="s">
        <v>442</v>
      </c>
      <c r="L53" s="3" t="s">
        <v>442</v>
      </c>
      <c r="M53" s="3" t="s">
        <v>443</v>
      </c>
      <c r="N53" s="3" t="s">
        <v>444</v>
      </c>
      <c r="O53" s="3" t="s">
        <v>444</v>
      </c>
      <c r="P53" s="3" t="s">
        <v>444</v>
      </c>
      <c r="Q53" s="3" t="s">
        <v>444</v>
      </c>
      <c r="R53" s="3" t="s">
        <v>444</v>
      </c>
      <c r="S53" s="3" t="s">
        <v>444</v>
      </c>
      <c r="T53" s="3" t="s">
        <v>444</v>
      </c>
      <c r="U53" s="3" t="s">
        <v>444</v>
      </c>
      <c r="V53" s="3" t="s">
        <v>444</v>
      </c>
      <c r="W53" s="3" t="s">
        <v>444</v>
      </c>
      <c r="X53" s="3" t="s">
        <v>444</v>
      </c>
      <c r="Y53" s="3" t="s">
        <v>444</v>
      </c>
      <c r="Z53" s="3" t="s">
        <v>444</v>
      </c>
      <c r="AA53" s="3" t="s">
        <v>444</v>
      </c>
      <c r="AB53" s="3" t="s">
        <v>444</v>
      </c>
      <c r="AC53" s="3" t="s">
        <v>444</v>
      </c>
      <c r="AD53" s="3" t="s">
        <v>444</v>
      </c>
      <c r="AE53" s="46"/>
      <c r="AF53" s="3" t="s">
        <v>444</v>
      </c>
      <c r="AG53" s="3" t="s">
        <v>444</v>
      </c>
      <c r="AH53" s="3" t="s">
        <v>444</v>
      </c>
      <c r="AI53" s="3" t="s">
        <v>444</v>
      </c>
      <c r="AJ53" s="3" t="s">
        <v>444</v>
      </c>
      <c r="AK53" s="3">
        <v>3.8494324166402381</v>
      </c>
      <c r="AL53" s="35" t="s">
        <v>133</v>
      </c>
    </row>
    <row r="54" spans="1:38" ht="37.5" customHeight="1" thickBot="1" x14ac:dyDescent="0.3">
      <c r="A54" s="55" t="s">
        <v>119</v>
      </c>
      <c r="B54" s="59" t="s">
        <v>134</v>
      </c>
      <c r="C54" s="61" t="s">
        <v>135</v>
      </c>
      <c r="D54" s="58"/>
      <c r="E54" s="3" t="s">
        <v>444</v>
      </c>
      <c r="F54" s="3">
        <v>4.1417802111458268</v>
      </c>
      <c r="G54" s="3" t="s">
        <v>444</v>
      </c>
      <c r="H54" s="3" t="s">
        <v>444</v>
      </c>
      <c r="I54" s="3" t="s">
        <v>442</v>
      </c>
      <c r="J54" s="3" t="s">
        <v>442</v>
      </c>
      <c r="K54" s="3" t="s">
        <v>442</v>
      </c>
      <c r="L54" s="3" t="s">
        <v>442</v>
      </c>
      <c r="M54" s="3" t="s">
        <v>444</v>
      </c>
      <c r="N54" s="3" t="s">
        <v>444</v>
      </c>
      <c r="O54" s="3" t="s">
        <v>444</v>
      </c>
      <c r="P54" s="3" t="s">
        <v>444</v>
      </c>
      <c r="Q54" s="3" t="s">
        <v>444</v>
      </c>
      <c r="R54" s="3" t="s">
        <v>444</v>
      </c>
      <c r="S54" s="3" t="s">
        <v>444</v>
      </c>
      <c r="T54" s="3" t="s">
        <v>444</v>
      </c>
      <c r="U54" s="3" t="s">
        <v>444</v>
      </c>
      <c r="V54" s="3" t="s">
        <v>444</v>
      </c>
      <c r="W54" s="3" t="s">
        <v>444</v>
      </c>
      <c r="X54" s="3" t="s">
        <v>444</v>
      </c>
      <c r="Y54" s="3" t="s">
        <v>444</v>
      </c>
      <c r="Z54" s="3" t="s">
        <v>444</v>
      </c>
      <c r="AA54" s="3" t="s">
        <v>444</v>
      </c>
      <c r="AB54" s="3" t="s">
        <v>444</v>
      </c>
      <c r="AC54" s="3" t="s">
        <v>444</v>
      </c>
      <c r="AD54" s="3" t="s">
        <v>444</v>
      </c>
      <c r="AE54" s="46"/>
      <c r="AF54" s="3" t="s">
        <v>444</v>
      </c>
      <c r="AG54" s="3" t="s">
        <v>444</v>
      </c>
      <c r="AH54" s="3" t="s">
        <v>444</v>
      </c>
      <c r="AI54" s="3" t="s">
        <v>444</v>
      </c>
      <c r="AJ54" s="3" t="s">
        <v>444</v>
      </c>
      <c r="AK54" s="3">
        <v>375551.56484200002</v>
      </c>
      <c r="AL54" s="35" t="s">
        <v>440</v>
      </c>
    </row>
    <row r="55" spans="1:38" ht="26.25" customHeight="1" thickBot="1" x14ac:dyDescent="0.3">
      <c r="A55" s="55" t="s">
        <v>119</v>
      </c>
      <c r="B55" s="59" t="s">
        <v>136</v>
      </c>
      <c r="C55" s="61" t="s">
        <v>137</v>
      </c>
      <c r="D55" s="58"/>
      <c r="E55" s="3" t="s">
        <v>443</v>
      </c>
      <c r="F55" s="3" t="s">
        <v>443</v>
      </c>
      <c r="G55" s="3">
        <v>5.9960303E-2</v>
      </c>
      <c r="H55" s="3" t="s">
        <v>443</v>
      </c>
      <c r="I55" s="3" t="s">
        <v>442</v>
      </c>
      <c r="J55" s="3" t="s">
        <v>442</v>
      </c>
      <c r="K55" s="3" t="s">
        <v>442</v>
      </c>
      <c r="L55" s="3" t="s">
        <v>442</v>
      </c>
      <c r="M55" s="3" t="s">
        <v>443</v>
      </c>
      <c r="N55" s="3" t="s">
        <v>444</v>
      </c>
      <c r="O55" s="3" t="s">
        <v>444</v>
      </c>
      <c r="P55" s="3" t="s">
        <v>444</v>
      </c>
      <c r="Q55" s="3" t="s">
        <v>444</v>
      </c>
      <c r="R55" s="3" t="s">
        <v>444</v>
      </c>
      <c r="S55" s="3" t="s">
        <v>444</v>
      </c>
      <c r="T55" s="3" t="s">
        <v>444</v>
      </c>
      <c r="U55" s="3" t="s">
        <v>444</v>
      </c>
      <c r="V55" s="3" t="s">
        <v>444</v>
      </c>
      <c r="W55" s="3" t="s">
        <v>444</v>
      </c>
      <c r="X55" s="3" t="s">
        <v>444</v>
      </c>
      <c r="Y55" s="3" t="s">
        <v>444</v>
      </c>
      <c r="Z55" s="3" t="s">
        <v>444</v>
      </c>
      <c r="AA55" s="3" t="s">
        <v>444</v>
      </c>
      <c r="AB55" s="3" t="s">
        <v>444</v>
      </c>
      <c r="AC55" s="3" t="s">
        <v>444</v>
      </c>
      <c r="AD55" s="3" t="s">
        <v>444</v>
      </c>
      <c r="AE55" s="46"/>
      <c r="AF55" s="3" t="s">
        <v>444</v>
      </c>
      <c r="AG55" s="3" t="s">
        <v>444</v>
      </c>
      <c r="AH55" s="3" t="s">
        <v>444</v>
      </c>
      <c r="AI55" s="3" t="s">
        <v>444</v>
      </c>
      <c r="AJ55" s="3" t="s">
        <v>444</v>
      </c>
      <c r="AK55" s="3" t="s">
        <v>444</v>
      </c>
      <c r="AL55" s="35" t="s">
        <v>138</v>
      </c>
    </row>
    <row r="56" spans="1:38" ht="26.25" customHeight="1" thickBot="1" x14ac:dyDescent="0.3">
      <c r="A56" s="59" t="s">
        <v>119</v>
      </c>
      <c r="B56" s="59" t="s">
        <v>139</v>
      </c>
      <c r="C56" s="61" t="s">
        <v>399</v>
      </c>
      <c r="D56" s="58"/>
      <c r="E56" s="3" t="s">
        <v>444</v>
      </c>
      <c r="F56" s="3" t="s">
        <v>444</v>
      </c>
      <c r="G56" s="3" t="s">
        <v>444</v>
      </c>
      <c r="H56" s="3" t="s">
        <v>444</v>
      </c>
      <c r="I56" s="3" t="s">
        <v>442</v>
      </c>
      <c r="J56" s="3" t="s">
        <v>442</v>
      </c>
      <c r="K56" s="3" t="s">
        <v>442</v>
      </c>
      <c r="L56" s="3" t="s">
        <v>442</v>
      </c>
      <c r="M56" s="3" t="s">
        <v>443</v>
      </c>
      <c r="N56" s="3" t="s">
        <v>444</v>
      </c>
      <c r="O56" s="3" t="s">
        <v>444</v>
      </c>
      <c r="P56" s="3" t="s">
        <v>444</v>
      </c>
      <c r="Q56" s="3" t="s">
        <v>444</v>
      </c>
      <c r="R56" s="3" t="s">
        <v>444</v>
      </c>
      <c r="S56" s="3" t="s">
        <v>444</v>
      </c>
      <c r="T56" s="3" t="s">
        <v>444</v>
      </c>
      <c r="U56" s="3" t="s">
        <v>444</v>
      </c>
      <c r="V56" s="3" t="s">
        <v>444</v>
      </c>
      <c r="W56" s="3" t="s">
        <v>444</v>
      </c>
      <c r="X56" s="3" t="s">
        <v>444</v>
      </c>
      <c r="Y56" s="3" t="s">
        <v>444</v>
      </c>
      <c r="Z56" s="3" t="s">
        <v>444</v>
      </c>
      <c r="AA56" s="3" t="s">
        <v>444</v>
      </c>
      <c r="AB56" s="3" t="s">
        <v>444</v>
      </c>
      <c r="AC56" s="3" t="s">
        <v>444</v>
      </c>
      <c r="AD56" s="3" t="s">
        <v>444</v>
      </c>
      <c r="AE56" s="46"/>
      <c r="AF56" s="3" t="s">
        <v>444</v>
      </c>
      <c r="AG56" s="3" t="s">
        <v>444</v>
      </c>
      <c r="AH56" s="3" t="s">
        <v>444</v>
      </c>
      <c r="AI56" s="3" t="s">
        <v>444</v>
      </c>
      <c r="AJ56" s="3" t="s">
        <v>444</v>
      </c>
      <c r="AK56" s="3" t="s">
        <v>444</v>
      </c>
      <c r="AL56" s="35" t="s">
        <v>410</v>
      </c>
    </row>
    <row r="57" spans="1:38" ht="26.25" customHeight="1" thickBot="1" x14ac:dyDescent="0.3">
      <c r="A57" s="55" t="s">
        <v>53</v>
      </c>
      <c r="B57" s="55" t="s">
        <v>141</v>
      </c>
      <c r="C57" s="56" t="s">
        <v>142</v>
      </c>
      <c r="D57" s="57"/>
      <c r="E57" s="3">
        <v>15.878107710000002</v>
      </c>
      <c r="F57" s="3">
        <v>0.22450686</v>
      </c>
      <c r="G57" s="3">
        <v>4.4661536149999996</v>
      </c>
      <c r="H57" s="3">
        <v>0.24529081</v>
      </c>
      <c r="I57" s="3" t="s">
        <v>442</v>
      </c>
      <c r="J57" s="3" t="s">
        <v>442</v>
      </c>
      <c r="K57" s="3" t="s">
        <v>442</v>
      </c>
      <c r="L57" s="3" t="s">
        <v>442</v>
      </c>
      <c r="M57" s="3">
        <v>15.66881461</v>
      </c>
      <c r="N57" s="3">
        <v>1.3635515199999999</v>
      </c>
      <c r="O57" s="3">
        <v>4.548046E-2</v>
      </c>
      <c r="P57" s="3">
        <v>0.33515274</v>
      </c>
      <c r="Q57" s="3">
        <v>0.12524964999999999</v>
      </c>
      <c r="R57" s="3">
        <v>0.38547696000000004</v>
      </c>
      <c r="S57" s="3">
        <v>0.2433747</v>
      </c>
      <c r="T57" s="3">
        <v>0.20143401999999999</v>
      </c>
      <c r="U57" s="3">
        <v>0.17803129000000001</v>
      </c>
      <c r="V57" s="3">
        <v>4.3939417499999998</v>
      </c>
      <c r="W57" s="3">
        <v>0.74128941999999998</v>
      </c>
      <c r="X57" s="3">
        <v>5.0022874839999995E-2</v>
      </c>
      <c r="Y57" s="3">
        <v>5.9635882369999997E-2</v>
      </c>
      <c r="Z57" s="3">
        <v>3.5941875349999999E-2</v>
      </c>
      <c r="AA57" s="3">
        <v>4.5628179839999998E-2</v>
      </c>
      <c r="AB57" s="3">
        <v>0.19122882730000001</v>
      </c>
      <c r="AC57" s="3">
        <v>9.3759099999999993</v>
      </c>
      <c r="AD57" s="3">
        <v>3.3127300000000002</v>
      </c>
      <c r="AE57" s="46"/>
      <c r="AF57" s="3" t="s">
        <v>444</v>
      </c>
      <c r="AG57" s="3" t="s">
        <v>444</v>
      </c>
      <c r="AH57" s="3" t="s">
        <v>444</v>
      </c>
      <c r="AI57" s="3" t="s">
        <v>444</v>
      </c>
      <c r="AJ57" s="3" t="s">
        <v>444</v>
      </c>
      <c r="AK57" s="3">
        <v>5292.0990000000002</v>
      </c>
      <c r="AL57" s="35" t="s">
        <v>143</v>
      </c>
    </row>
    <row r="58" spans="1:38" ht="26.25" customHeight="1" thickBot="1" x14ac:dyDescent="0.3">
      <c r="A58" s="55" t="s">
        <v>53</v>
      </c>
      <c r="B58" s="55" t="s">
        <v>144</v>
      </c>
      <c r="C58" s="56" t="s">
        <v>145</v>
      </c>
      <c r="D58" s="57"/>
      <c r="E58" s="3">
        <v>2.4189180599999998</v>
      </c>
      <c r="F58" s="3">
        <v>0.27124140000000002</v>
      </c>
      <c r="G58" s="3">
        <v>5.1637805700000001</v>
      </c>
      <c r="H58" s="3">
        <v>1.210312E-2</v>
      </c>
      <c r="I58" s="3" t="s">
        <v>442</v>
      </c>
      <c r="J58" s="3" t="s">
        <v>442</v>
      </c>
      <c r="K58" s="3" t="s">
        <v>442</v>
      </c>
      <c r="L58" s="3" t="s">
        <v>442</v>
      </c>
      <c r="M58" s="3">
        <v>12.112803830000001</v>
      </c>
      <c r="N58" s="3">
        <v>0.41921563000000001</v>
      </c>
      <c r="O58" s="3">
        <v>2.447351E-2</v>
      </c>
      <c r="P58" s="3">
        <v>3.3683669999999999E-2</v>
      </c>
      <c r="Q58" s="3">
        <v>2.0469009999999999E-2</v>
      </c>
      <c r="R58" s="3">
        <v>0.12933341999999998</v>
      </c>
      <c r="S58" s="3">
        <v>0.22669708999999999</v>
      </c>
      <c r="T58" s="3">
        <v>0.29916773999999996</v>
      </c>
      <c r="U58" s="3">
        <v>0.31742659000000001</v>
      </c>
      <c r="V58" s="3">
        <v>0.75115593000000003</v>
      </c>
      <c r="W58" s="3">
        <v>0.12762776000000001</v>
      </c>
      <c r="X58" s="3">
        <v>5.1910019000000005E-3</v>
      </c>
      <c r="Y58" s="3">
        <v>3.1736727500000003E-3</v>
      </c>
      <c r="Z58" s="3">
        <v>1.4291040399999999E-3</v>
      </c>
      <c r="AA58" s="3">
        <v>1.2726706800000002E-3</v>
      </c>
      <c r="AB58" s="3">
        <v>1.1066467599999999E-2</v>
      </c>
      <c r="AC58" s="3" t="s">
        <v>444</v>
      </c>
      <c r="AD58" s="3">
        <v>8.2030000000000006E-2</v>
      </c>
      <c r="AE58" s="46"/>
      <c r="AF58" s="3" t="s">
        <v>444</v>
      </c>
      <c r="AG58" s="3" t="s">
        <v>444</v>
      </c>
      <c r="AH58" s="3" t="s">
        <v>444</v>
      </c>
      <c r="AI58" s="3" t="s">
        <v>444</v>
      </c>
      <c r="AJ58" s="3" t="s">
        <v>444</v>
      </c>
      <c r="AK58" s="3">
        <v>2660.3609999999999</v>
      </c>
      <c r="AL58" s="35" t="s">
        <v>146</v>
      </c>
    </row>
    <row r="59" spans="1:38" ht="26.25" customHeight="1" thickBot="1" x14ac:dyDescent="0.3">
      <c r="A59" s="55" t="s">
        <v>53</v>
      </c>
      <c r="B59" s="63" t="s">
        <v>147</v>
      </c>
      <c r="C59" s="56" t="s">
        <v>400</v>
      </c>
      <c r="D59" s="57"/>
      <c r="E59" s="3">
        <v>8.1845080160000006</v>
      </c>
      <c r="F59" s="3">
        <v>0.59819662000000007</v>
      </c>
      <c r="G59" s="3">
        <v>11.789382386</v>
      </c>
      <c r="H59" s="3">
        <v>0.28590916</v>
      </c>
      <c r="I59" s="3" t="s">
        <v>442</v>
      </c>
      <c r="J59" s="3" t="s">
        <v>442</v>
      </c>
      <c r="K59" s="3" t="s">
        <v>442</v>
      </c>
      <c r="L59" s="3" t="s">
        <v>442</v>
      </c>
      <c r="M59" s="3">
        <v>0.24600643699999999</v>
      </c>
      <c r="N59" s="3">
        <v>3.1515614899999997</v>
      </c>
      <c r="O59" s="3">
        <v>3.2975919999999999E-2</v>
      </c>
      <c r="P59" s="3">
        <v>4.1952700000000002E-2</v>
      </c>
      <c r="Q59" s="3">
        <v>0.11611236</v>
      </c>
      <c r="R59" s="3">
        <v>0.48156076999999997</v>
      </c>
      <c r="S59" s="3">
        <v>0.57424282999999998</v>
      </c>
      <c r="T59" s="3">
        <v>0.71938097000000001</v>
      </c>
      <c r="U59" s="3">
        <v>1.26661585</v>
      </c>
      <c r="V59" s="3">
        <v>13.792599149999999</v>
      </c>
      <c r="W59" s="3">
        <v>0.125432392</v>
      </c>
      <c r="X59" s="3">
        <v>4.0589719100000005E-2</v>
      </c>
      <c r="Y59" s="3">
        <v>6.0973230099999998E-2</v>
      </c>
      <c r="Z59" s="3">
        <v>6.0971696070000005E-2</v>
      </c>
      <c r="AA59" s="3">
        <v>6.0971673009999998E-2</v>
      </c>
      <c r="AB59" s="3">
        <v>0.22350931833000001</v>
      </c>
      <c r="AC59" s="3" t="s">
        <v>444</v>
      </c>
      <c r="AD59" s="3">
        <v>0.19431999999999999</v>
      </c>
      <c r="AE59" s="46"/>
      <c r="AF59" s="3" t="s">
        <v>444</v>
      </c>
      <c r="AG59" s="3" t="s">
        <v>444</v>
      </c>
      <c r="AH59" s="3" t="s">
        <v>444</v>
      </c>
      <c r="AI59" s="3" t="s">
        <v>444</v>
      </c>
      <c r="AJ59" s="3" t="s">
        <v>444</v>
      </c>
      <c r="AK59" s="3">
        <v>1852.501607902582</v>
      </c>
      <c r="AL59" s="35" t="s">
        <v>417</v>
      </c>
    </row>
    <row r="60" spans="1:38" ht="26.25" customHeight="1" thickBot="1" x14ac:dyDescent="0.3">
      <c r="A60" s="55" t="s">
        <v>53</v>
      </c>
      <c r="B60" s="63" t="s">
        <v>148</v>
      </c>
      <c r="C60" s="56" t="s">
        <v>149</v>
      </c>
      <c r="D60" s="98"/>
      <c r="E60" s="3" t="s">
        <v>444</v>
      </c>
      <c r="F60" s="3" t="s">
        <v>444</v>
      </c>
      <c r="G60" s="3" t="s">
        <v>444</v>
      </c>
      <c r="H60" s="3" t="s">
        <v>444</v>
      </c>
      <c r="I60" s="3" t="s">
        <v>442</v>
      </c>
      <c r="J60" s="3" t="s">
        <v>442</v>
      </c>
      <c r="K60" s="3" t="s">
        <v>442</v>
      </c>
      <c r="L60" s="3" t="s">
        <v>442</v>
      </c>
      <c r="M60" s="3" t="s">
        <v>444</v>
      </c>
      <c r="N60" s="3" t="s">
        <v>444</v>
      </c>
      <c r="O60" s="3" t="s">
        <v>444</v>
      </c>
      <c r="P60" s="3" t="s">
        <v>444</v>
      </c>
      <c r="Q60" s="3" t="s">
        <v>444</v>
      </c>
      <c r="R60" s="3" t="s">
        <v>444</v>
      </c>
      <c r="S60" s="3" t="s">
        <v>444</v>
      </c>
      <c r="T60" s="3" t="s">
        <v>444</v>
      </c>
      <c r="U60" s="3" t="s">
        <v>444</v>
      </c>
      <c r="V60" s="3" t="s">
        <v>444</v>
      </c>
      <c r="W60" s="3" t="s">
        <v>444</v>
      </c>
      <c r="X60" s="3" t="s">
        <v>444</v>
      </c>
      <c r="Y60" s="3" t="s">
        <v>444</v>
      </c>
      <c r="Z60" s="3" t="s">
        <v>444</v>
      </c>
      <c r="AA60" s="3" t="s">
        <v>444</v>
      </c>
      <c r="AB60" s="3" t="s">
        <v>444</v>
      </c>
      <c r="AC60" s="3" t="s">
        <v>444</v>
      </c>
      <c r="AD60" s="3" t="s">
        <v>444</v>
      </c>
      <c r="AE60" s="46"/>
      <c r="AF60" s="3" t="s">
        <v>444</v>
      </c>
      <c r="AG60" s="3" t="s">
        <v>444</v>
      </c>
      <c r="AH60" s="3" t="s">
        <v>444</v>
      </c>
      <c r="AI60" s="3" t="s">
        <v>444</v>
      </c>
      <c r="AJ60" s="3" t="s">
        <v>444</v>
      </c>
      <c r="AK60" s="3" t="s">
        <v>443</v>
      </c>
      <c r="AL60" s="35" t="s">
        <v>418</v>
      </c>
    </row>
    <row r="61" spans="1:38" ht="26.25" customHeight="1" thickBot="1" x14ac:dyDescent="0.3">
      <c r="A61" s="55" t="s">
        <v>53</v>
      </c>
      <c r="B61" s="63" t="s">
        <v>150</v>
      </c>
      <c r="C61" s="56" t="s">
        <v>151</v>
      </c>
      <c r="D61" s="57"/>
      <c r="E61" s="3" t="s">
        <v>444</v>
      </c>
      <c r="F61" s="3" t="s">
        <v>444</v>
      </c>
      <c r="G61" s="3" t="s">
        <v>444</v>
      </c>
      <c r="H61" s="3" t="s">
        <v>444</v>
      </c>
      <c r="I61" s="3" t="s">
        <v>442</v>
      </c>
      <c r="J61" s="3" t="s">
        <v>442</v>
      </c>
      <c r="K61" s="3" t="s">
        <v>442</v>
      </c>
      <c r="L61" s="3" t="s">
        <v>442</v>
      </c>
      <c r="M61" s="3" t="s">
        <v>444</v>
      </c>
      <c r="N61" s="3" t="s">
        <v>444</v>
      </c>
      <c r="O61" s="3" t="s">
        <v>444</v>
      </c>
      <c r="P61" s="3" t="s">
        <v>444</v>
      </c>
      <c r="Q61" s="3" t="s">
        <v>444</v>
      </c>
      <c r="R61" s="3" t="s">
        <v>444</v>
      </c>
      <c r="S61" s="3" t="s">
        <v>444</v>
      </c>
      <c r="T61" s="3" t="s">
        <v>444</v>
      </c>
      <c r="U61" s="3" t="s">
        <v>444</v>
      </c>
      <c r="V61" s="3" t="s">
        <v>444</v>
      </c>
      <c r="W61" s="3" t="s">
        <v>444</v>
      </c>
      <c r="X61" s="3" t="s">
        <v>444</v>
      </c>
      <c r="Y61" s="3" t="s">
        <v>444</v>
      </c>
      <c r="Z61" s="3" t="s">
        <v>444</v>
      </c>
      <c r="AA61" s="3" t="s">
        <v>444</v>
      </c>
      <c r="AB61" s="3" t="s">
        <v>444</v>
      </c>
      <c r="AC61" s="3" t="s">
        <v>444</v>
      </c>
      <c r="AD61" s="3" t="s">
        <v>444</v>
      </c>
      <c r="AE61" s="46"/>
      <c r="AF61" s="3" t="s">
        <v>444</v>
      </c>
      <c r="AG61" s="3" t="s">
        <v>444</v>
      </c>
      <c r="AH61" s="3" t="s">
        <v>444</v>
      </c>
      <c r="AI61" s="3" t="s">
        <v>444</v>
      </c>
      <c r="AJ61" s="3" t="s">
        <v>444</v>
      </c>
      <c r="AK61" s="3">
        <v>63111.567354965591</v>
      </c>
      <c r="AL61" s="35" t="s">
        <v>419</v>
      </c>
    </row>
    <row r="62" spans="1:38" ht="26.25" customHeight="1" thickBot="1" x14ac:dyDescent="0.3">
      <c r="A62" s="55" t="s">
        <v>53</v>
      </c>
      <c r="B62" s="63" t="s">
        <v>152</v>
      </c>
      <c r="C62" s="56" t="s">
        <v>153</v>
      </c>
      <c r="D62" s="57"/>
      <c r="E62" s="3" t="s">
        <v>444</v>
      </c>
      <c r="F62" s="3" t="s">
        <v>444</v>
      </c>
      <c r="G62" s="3" t="s">
        <v>444</v>
      </c>
      <c r="H62" s="3" t="s">
        <v>444</v>
      </c>
      <c r="I62" s="3" t="s">
        <v>442</v>
      </c>
      <c r="J62" s="3" t="s">
        <v>442</v>
      </c>
      <c r="K62" s="3" t="s">
        <v>442</v>
      </c>
      <c r="L62" s="3" t="s">
        <v>442</v>
      </c>
      <c r="M62" s="3" t="s">
        <v>444</v>
      </c>
      <c r="N62" s="3" t="s">
        <v>444</v>
      </c>
      <c r="O62" s="3" t="s">
        <v>444</v>
      </c>
      <c r="P62" s="3" t="s">
        <v>444</v>
      </c>
      <c r="Q62" s="3" t="s">
        <v>444</v>
      </c>
      <c r="R62" s="3" t="s">
        <v>444</v>
      </c>
      <c r="S62" s="3" t="s">
        <v>444</v>
      </c>
      <c r="T62" s="3" t="s">
        <v>444</v>
      </c>
      <c r="U62" s="3" t="s">
        <v>444</v>
      </c>
      <c r="V62" s="3" t="s">
        <v>444</v>
      </c>
      <c r="W62" s="3" t="s">
        <v>444</v>
      </c>
      <c r="X62" s="3" t="s">
        <v>444</v>
      </c>
      <c r="Y62" s="3" t="s">
        <v>444</v>
      </c>
      <c r="Z62" s="3" t="s">
        <v>444</v>
      </c>
      <c r="AA62" s="3" t="s">
        <v>444</v>
      </c>
      <c r="AB62" s="3" t="s">
        <v>444</v>
      </c>
      <c r="AC62" s="3" t="s">
        <v>444</v>
      </c>
      <c r="AD62" s="3" t="s">
        <v>444</v>
      </c>
      <c r="AE62" s="46"/>
      <c r="AF62" s="3" t="s">
        <v>444</v>
      </c>
      <c r="AG62" s="3" t="s">
        <v>444</v>
      </c>
      <c r="AH62" s="3" t="s">
        <v>444</v>
      </c>
      <c r="AI62" s="3" t="s">
        <v>444</v>
      </c>
      <c r="AJ62" s="3" t="s">
        <v>444</v>
      </c>
      <c r="AK62" s="3" t="s">
        <v>444</v>
      </c>
      <c r="AL62" s="35" t="s">
        <v>420</v>
      </c>
    </row>
    <row r="63" spans="1:38" ht="26.25" customHeight="1" thickBot="1" x14ac:dyDescent="0.3">
      <c r="A63" s="55" t="s">
        <v>53</v>
      </c>
      <c r="B63" s="63" t="s">
        <v>154</v>
      </c>
      <c r="C63" s="61" t="s">
        <v>155</v>
      </c>
      <c r="D63" s="64"/>
      <c r="E63" s="3">
        <v>0.36311906299999996</v>
      </c>
      <c r="F63" s="3">
        <v>2.9979325449241503</v>
      </c>
      <c r="G63" s="3">
        <v>3.0094396580000007</v>
      </c>
      <c r="H63" s="3" t="s">
        <v>443</v>
      </c>
      <c r="I63" s="3" t="s">
        <v>442</v>
      </c>
      <c r="J63" s="3" t="s">
        <v>442</v>
      </c>
      <c r="K63" s="3" t="s">
        <v>442</v>
      </c>
      <c r="L63" s="3" t="s">
        <v>442</v>
      </c>
      <c r="M63" s="3">
        <v>0.53737117799999989</v>
      </c>
      <c r="N63" s="3">
        <v>2.2275999999999997E-2</v>
      </c>
      <c r="O63" s="3" t="s">
        <v>443</v>
      </c>
      <c r="P63" s="3">
        <v>3.8300000000000004E-4</v>
      </c>
      <c r="Q63" s="3" t="s">
        <v>443</v>
      </c>
      <c r="R63" s="3" t="s">
        <v>443</v>
      </c>
      <c r="S63" s="3" t="s">
        <v>443</v>
      </c>
      <c r="T63" s="3" t="s">
        <v>443</v>
      </c>
      <c r="U63" s="3" t="s">
        <v>443</v>
      </c>
      <c r="V63" s="3" t="s">
        <v>443</v>
      </c>
      <c r="W63" s="3">
        <v>0.59719280500000005</v>
      </c>
      <c r="X63" s="3" t="s">
        <v>443</v>
      </c>
      <c r="Y63" s="3" t="s">
        <v>443</v>
      </c>
      <c r="Z63" s="3" t="s">
        <v>443</v>
      </c>
      <c r="AA63" s="3" t="s">
        <v>443</v>
      </c>
      <c r="AB63" s="3" t="s">
        <v>443</v>
      </c>
      <c r="AC63" s="3" t="s">
        <v>444</v>
      </c>
      <c r="AD63" s="3" t="s">
        <v>444</v>
      </c>
      <c r="AE63" s="46"/>
      <c r="AF63" s="3" t="s">
        <v>444</v>
      </c>
      <c r="AG63" s="3" t="s">
        <v>444</v>
      </c>
      <c r="AH63" s="3" t="s">
        <v>444</v>
      </c>
      <c r="AI63" s="3" t="s">
        <v>444</v>
      </c>
      <c r="AJ63" s="3" t="s">
        <v>444</v>
      </c>
      <c r="AK63" s="3" t="s">
        <v>444</v>
      </c>
      <c r="AL63" s="35" t="s">
        <v>410</v>
      </c>
    </row>
    <row r="64" spans="1:38" ht="26.25" customHeight="1" thickBot="1" x14ac:dyDescent="0.3">
      <c r="A64" s="55" t="s">
        <v>53</v>
      </c>
      <c r="B64" s="63" t="s">
        <v>156</v>
      </c>
      <c r="C64" s="56" t="s">
        <v>157</v>
      </c>
      <c r="D64" s="57"/>
      <c r="E64" s="3">
        <v>0.2990448</v>
      </c>
      <c r="F64" s="3" t="s">
        <v>445</v>
      </c>
      <c r="G64" s="3" t="s">
        <v>443</v>
      </c>
      <c r="H64" s="3" t="s">
        <v>443</v>
      </c>
      <c r="I64" s="3" t="s">
        <v>442</v>
      </c>
      <c r="J64" s="3" t="s">
        <v>442</v>
      </c>
      <c r="K64" s="3" t="s">
        <v>442</v>
      </c>
      <c r="L64" s="3" t="s">
        <v>442</v>
      </c>
      <c r="M64" s="3">
        <v>2.4137599999999999E-2</v>
      </c>
      <c r="N64" s="3" t="s">
        <v>444</v>
      </c>
      <c r="O64" s="3" t="s">
        <v>444</v>
      </c>
      <c r="P64" s="3" t="s">
        <v>444</v>
      </c>
      <c r="Q64" s="3" t="s">
        <v>444</v>
      </c>
      <c r="R64" s="3" t="s">
        <v>444</v>
      </c>
      <c r="S64" s="3" t="s">
        <v>444</v>
      </c>
      <c r="T64" s="3" t="s">
        <v>444</v>
      </c>
      <c r="U64" s="3" t="s">
        <v>444</v>
      </c>
      <c r="V64" s="3" t="s">
        <v>444</v>
      </c>
      <c r="W64" s="3" t="s">
        <v>444</v>
      </c>
      <c r="X64" s="3" t="s">
        <v>444</v>
      </c>
      <c r="Y64" s="3" t="s">
        <v>444</v>
      </c>
      <c r="Z64" s="3" t="s">
        <v>444</v>
      </c>
      <c r="AA64" s="3" t="s">
        <v>444</v>
      </c>
      <c r="AB64" s="3" t="s">
        <v>444</v>
      </c>
      <c r="AC64" s="3" t="s">
        <v>444</v>
      </c>
      <c r="AD64" s="3" t="s">
        <v>444</v>
      </c>
      <c r="AE64" s="46"/>
      <c r="AF64" s="3" t="s">
        <v>444</v>
      </c>
      <c r="AG64" s="3" t="s">
        <v>444</v>
      </c>
      <c r="AH64" s="3" t="s">
        <v>444</v>
      </c>
      <c r="AI64" s="3" t="s">
        <v>444</v>
      </c>
      <c r="AJ64" s="3" t="s">
        <v>444</v>
      </c>
      <c r="AK64" s="3">
        <v>803.02499999999998</v>
      </c>
      <c r="AL64" s="35" t="s">
        <v>158</v>
      </c>
    </row>
    <row r="65" spans="1:38" ht="26.25" customHeight="1" thickBot="1" x14ac:dyDescent="0.3">
      <c r="A65" s="55" t="s">
        <v>53</v>
      </c>
      <c r="B65" s="59" t="s">
        <v>159</v>
      </c>
      <c r="C65" s="56" t="s">
        <v>160</v>
      </c>
      <c r="D65" s="57"/>
      <c r="E65" s="3">
        <v>2.4556008</v>
      </c>
      <c r="F65" s="3" t="s">
        <v>444</v>
      </c>
      <c r="G65" s="3" t="s">
        <v>443</v>
      </c>
      <c r="H65" s="3" t="s">
        <v>443</v>
      </c>
      <c r="I65" s="3" t="s">
        <v>442</v>
      </c>
      <c r="J65" s="3" t="s">
        <v>442</v>
      </c>
      <c r="K65" s="3" t="s">
        <v>442</v>
      </c>
      <c r="L65" s="3" t="s">
        <v>442</v>
      </c>
      <c r="M65" s="3">
        <v>0.16095280000000001</v>
      </c>
      <c r="N65" s="3" t="s">
        <v>444</v>
      </c>
      <c r="O65" s="3" t="s">
        <v>444</v>
      </c>
      <c r="P65" s="3" t="s">
        <v>444</v>
      </c>
      <c r="Q65" s="3" t="s">
        <v>444</v>
      </c>
      <c r="R65" s="3" t="s">
        <v>444</v>
      </c>
      <c r="S65" s="3" t="s">
        <v>444</v>
      </c>
      <c r="T65" s="3" t="s">
        <v>444</v>
      </c>
      <c r="U65" s="3" t="s">
        <v>444</v>
      </c>
      <c r="V65" s="3" t="s">
        <v>444</v>
      </c>
      <c r="W65" s="3" t="s">
        <v>444</v>
      </c>
      <c r="X65" s="3" t="s">
        <v>444</v>
      </c>
      <c r="Y65" s="3" t="s">
        <v>444</v>
      </c>
      <c r="Z65" s="3" t="s">
        <v>444</v>
      </c>
      <c r="AA65" s="3" t="s">
        <v>444</v>
      </c>
      <c r="AB65" s="3" t="s">
        <v>444</v>
      </c>
      <c r="AC65" s="3" t="s">
        <v>444</v>
      </c>
      <c r="AD65" s="3" t="s">
        <v>444</v>
      </c>
      <c r="AE65" s="46"/>
      <c r="AF65" s="3" t="s">
        <v>444</v>
      </c>
      <c r="AG65" s="3" t="s">
        <v>444</v>
      </c>
      <c r="AH65" s="3" t="s">
        <v>444</v>
      </c>
      <c r="AI65" s="3" t="s">
        <v>444</v>
      </c>
      <c r="AJ65" s="3" t="s">
        <v>444</v>
      </c>
      <c r="AK65" s="3">
        <v>1476.7660000000001</v>
      </c>
      <c r="AL65" s="35" t="s">
        <v>161</v>
      </c>
    </row>
    <row r="66" spans="1:38" ht="26.25" customHeight="1" thickBot="1" x14ac:dyDescent="0.3">
      <c r="A66" s="55" t="s">
        <v>53</v>
      </c>
      <c r="B66" s="59" t="s">
        <v>162</v>
      </c>
      <c r="C66" s="56" t="s">
        <v>163</v>
      </c>
      <c r="D66" s="57"/>
      <c r="E66" s="3" t="s">
        <v>446</v>
      </c>
      <c r="F66" s="3" t="s">
        <v>446</v>
      </c>
      <c r="G66" s="3" t="s">
        <v>446</v>
      </c>
      <c r="H66" s="3" t="s">
        <v>446</v>
      </c>
      <c r="I66" s="3" t="s">
        <v>442</v>
      </c>
      <c r="J66" s="3" t="s">
        <v>442</v>
      </c>
      <c r="K66" s="3" t="s">
        <v>442</v>
      </c>
      <c r="L66" s="3" t="s">
        <v>442</v>
      </c>
      <c r="M66" s="3" t="s">
        <v>446</v>
      </c>
      <c r="N66" s="3" t="s">
        <v>446</v>
      </c>
      <c r="O66" s="3" t="s">
        <v>446</v>
      </c>
      <c r="P66" s="3" t="s">
        <v>446</v>
      </c>
      <c r="Q66" s="3" t="s">
        <v>446</v>
      </c>
      <c r="R66" s="3" t="s">
        <v>446</v>
      </c>
      <c r="S66" s="3" t="s">
        <v>446</v>
      </c>
      <c r="T66" s="3" t="s">
        <v>446</v>
      </c>
      <c r="U66" s="3" t="s">
        <v>446</v>
      </c>
      <c r="V66" s="3" t="s">
        <v>446</v>
      </c>
      <c r="W66" s="3" t="s">
        <v>446</v>
      </c>
      <c r="X66" s="3" t="s">
        <v>446</v>
      </c>
      <c r="Y66" s="3" t="s">
        <v>446</v>
      </c>
      <c r="Z66" s="3" t="s">
        <v>446</v>
      </c>
      <c r="AA66" s="3" t="s">
        <v>446</v>
      </c>
      <c r="AB66" s="3" t="s">
        <v>446</v>
      </c>
      <c r="AC66" s="3" t="s">
        <v>446</v>
      </c>
      <c r="AD66" s="3" t="s">
        <v>446</v>
      </c>
      <c r="AE66" s="46"/>
      <c r="AF66" s="3" t="s">
        <v>444</v>
      </c>
      <c r="AG66" s="3" t="s">
        <v>444</v>
      </c>
      <c r="AH66" s="3" t="s">
        <v>444</v>
      </c>
      <c r="AI66" s="3" t="s">
        <v>444</v>
      </c>
      <c r="AJ66" s="3" t="s">
        <v>444</v>
      </c>
      <c r="AK66" s="3" t="s">
        <v>443</v>
      </c>
      <c r="AL66" s="35" t="s">
        <v>164</v>
      </c>
    </row>
    <row r="67" spans="1:38" ht="26.25" customHeight="1" thickBot="1" x14ac:dyDescent="0.3">
      <c r="A67" s="55" t="s">
        <v>53</v>
      </c>
      <c r="B67" s="59" t="s">
        <v>165</v>
      </c>
      <c r="C67" s="56" t="s">
        <v>166</v>
      </c>
      <c r="D67" s="57"/>
      <c r="E67" s="3" t="s">
        <v>446</v>
      </c>
      <c r="F67" s="3" t="s">
        <v>446</v>
      </c>
      <c r="G67" s="3" t="s">
        <v>446</v>
      </c>
      <c r="H67" s="3" t="s">
        <v>446</v>
      </c>
      <c r="I67" s="3" t="s">
        <v>442</v>
      </c>
      <c r="J67" s="3" t="s">
        <v>442</v>
      </c>
      <c r="K67" s="3" t="s">
        <v>442</v>
      </c>
      <c r="L67" s="3" t="s">
        <v>442</v>
      </c>
      <c r="M67" s="3" t="s">
        <v>446</v>
      </c>
      <c r="N67" s="3" t="s">
        <v>446</v>
      </c>
      <c r="O67" s="3" t="s">
        <v>446</v>
      </c>
      <c r="P67" s="3" t="s">
        <v>446</v>
      </c>
      <c r="Q67" s="3" t="s">
        <v>446</v>
      </c>
      <c r="R67" s="3" t="s">
        <v>446</v>
      </c>
      <c r="S67" s="3" t="s">
        <v>446</v>
      </c>
      <c r="T67" s="3" t="s">
        <v>446</v>
      </c>
      <c r="U67" s="3" t="s">
        <v>446</v>
      </c>
      <c r="V67" s="3" t="s">
        <v>446</v>
      </c>
      <c r="W67" s="3" t="s">
        <v>446</v>
      </c>
      <c r="X67" s="3" t="s">
        <v>446</v>
      </c>
      <c r="Y67" s="3" t="s">
        <v>446</v>
      </c>
      <c r="Z67" s="3" t="s">
        <v>446</v>
      </c>
      <c r="AA67" s="3" t="s">
        <v>446</v>
      </c>
      <c r="AB67" s="3" t="s">
        <v>446</v>
      </c>
      <c r="AC67" s="3" t="s">
        <v>446</v>
      </c>
      <c r="AD67" s="3" t="s">
        <v>446</v>
      </c>
      <c r="AE67" s="46"/>
      <c r="AF67" s="3" t="s">
        <v>446</v>
      </c>
      <c r="AG67" s="3" t="s">
        <v>446</v>
      </c>
      <c r="AH67" s="3" t="s">
        <v>446</v>
      </c>
      <c r="AI67" s="3" t="s">
        <v>446</v>
      </c>
      <c r="AJ67" s="3" t="s">
        <v>446</v>
      </c>
      <c r="AK67" s="3" t="s">
        <v>446</v>
      </c>
      <c r="AL67" s="35" t="s">
        <v>167</v>
      </c>
    </row>
    <row r="68" spans="1:38" ht="26.25" customHeight="1" thickBot="1" x14ac:dyDescent="0.3">
      <c r="A68" s="55" t="s">
        <v>53</v>
      </c>
      <c r="B68" s="59" t="s">
        <v>168</v>
      </c>
      <c r="C68" s="56" t="s">
        <v>169</v>
      </c>
      <c r="D68" s="57"/>
      <c r="E68" s="3">
        <v>4.8159849999999997E-2</v>
      </c>
      <c r="F68" s="3" t="s">
        <v>444</v>
      </c>
      <c r="G68" s="3">
        <v>0.82814417600000001</v>
      </c>
      <c r="H68" s="3" t="s">
        <v>444</v>
      </c>
      <c r="I68" s="3" t="s">
        <v>442</v>
      </c>
      <c r="J68" s="3" t="s">
        <v>442</v>
      </c>
      <c r="K68" s="3" t="s">
        <v>442</v>
      </c>
      <c r="L68" s="3" t="s">
        <v>442</v>
      </c>
      <c r="M68" s="3">
        <v>1.9666065E-2</v>
      </c>
      <c r="N68" s="3" t="s">
        <v>444</v>
      </c>
      <c r="O68" s="3" t="s">
        <v>444</v>
      </c>
      <c r="P68" s="3">
        <v>2.5000000000000001E-5</v>
      </c>
      <c r="Q68" s="3" t="s">
        <v>444</v>
      </c>
      <c r="R68" s="3" t="s">
        <v>444</v>
      </c>
      <c r="S68" s="3" t="s">
        <v>444</v>
      </c>
      <c r="T68" s="3" t="s">
        <v>444</v>
      </c>
      <c r="U68" s="3" t="s">
        <v>444</v>
      </c>
      <c r="V68" s="3" t="s">
        <v>444</v>
      </c>
      <c r="W68" s="3" t="s">
        <v>444</v>
      </c>
      <c r="X68" s="3" t="s">
        <v>444</v>
      </c>
      <c r="Y68" s="3" t="s">
        <v>444</v>
      </c>
      <c r="Z68" s="3" t="s">
        <v>444</v>
      </c>
      <c r="AA68" s="3" t="s">
        <v>444</v>
      </c>
      <c r="AB68" s="3" t="s">
        <v>444</v>
      </c>
      <c r="AC68" s="3" t="s">
        <v>444</v>
      </c>
      <c r="AD68" s="3" t="s">
        <v>444</v>
      </c>
      <c r="AE68" s="46"/>
      <c r="AF68" s="3" t="s">
        <v>444</v>
      </c>
      <c r="AG68" s="3" t="s">
        <v>444</v>
      </c>
      <c r="AH68" s="3" t="s">
        <v>444</v>
      </c>
      <c r="AI68" s="3" t="s">
        <v>444</v>
      </c>
      <c r="AJ68" s="3" t="s">
        <v>444</v>
      </c>
      <c r="AK68" s="3" t="s">
        <v>443</v>
      </c>
      <c r="AL68" s="35" t="s">
        <v>170</v>
      </c>
    </row>
    <row r="69" spans="1:38" ht="26.25" customHeight="1" thickBot="1" x14ac:dyDescent="0.3">
      <c r="A69" s="55" t="s">
        <v>53</v>
      </c>
      <c r="B69" s="55" t="s">
        <v>171</v>
      </c>
      <c r="C69" s="56" t="s">
        <v>172</v>
      </c>
      <c r="D69" s="62"/>
      <c r="E69" s="3" t="s">
        <v>446</v>
      </c>
      <c r="F69" s="3" t="s">
        <v>446</v>
      </c>
      <c r="G69" s="3" t="s">
        <v>446</v>
      </c>
      <c r="H69" s="3" t="s">
        <v>446</v>
      </c>
      <c r="I69" s="3" t="s">
        <v>442</v>
      </c>
      <c r="J69" s="3" t="s">
        <v>442</v>
      </c>
      <c r="K69" s="3" t="s">
        <v>442</v>
      </c>
      <c r="L69" s="3" t="s">
        <v>442</v>
      </c>
      <c r="M69" s="3" t="s">
        <v>446</v>
      </c>
      <c r="N69" s="3" t="s">
        <v>446</v>
      </c>
      <c r="O69" s="3" t="s">
        <v>446</v>
      </c>
      <c r="P69" s="3" t="s">
        <v>446</v>
      </c>
      <c r="Q69" s="3" t="s">
        <v>446</v>
      </c>
      <c r="R69" s="3" t="s">
        <v>446</v>
      </c>
      <c r="S69" s="3" t="s">
        <v>446</v>
      </c>
      <c r="T69" s="3" t="s">
        <v>446</v>
      </c>
      <c r="U69" s="3" t="s">
        <v>446</v>
      </c>
      <c r="V69" s="3" t="s">
        <v>446</v>
      </c>
      <c r="W69" s="3" t="s">
        <v>446</v>
      </c>
      <c r="X69" s="3" t="s">
        <v>446</v>
      </c>
      <c r="Y69" s="3" t="s">
        <v>446</v>
      </c>
      <c r="Z69" s="3" t="s">
        <v>446</v>
      </c>
      <c r="AA69" s="3" t="s">
        <v>446</v>
      </c>
      <c r="AB69" s="3" t="s">
        <v>446</v>
      </c>
      <c r="AC69" s="3" t="s">
        <v>446</v>
      </c>
      <c r="AD69" s="3" t="s">
        <v>446</v>
      </c>
      <c r="AE69" s="46"/>
      <c r="AF69" s="3" t="s">
        <v>446</v>
      </c>
      <c r="AG69" s="3" t="s">
        <v>446</v>
      </c>
      <c r="AH69" s="3" t="s">
        <v>446</v>
      </c>
      <c r="AI69" s="3" t="s">
        <v>446</v>
      </c>
      <c r="AJ69" s="3" t="s">
        <v>446</v>
      </c>
      <c r="AK69" s="3" t="s">
        <v>446</v>
      </c>
      <c r="AL69" s="35" t="s">
        <v>173</v>
      </c>
    </row>
    <row r="70" spans="1:38" ht="26.25" customHeight="1" thickBot="1" x14ac:dyDescent="0.3">
      <c r="A70" s="55" t="s">
        <v>53</v>
      </c>
      <c r="B70" s="55" t="s">
        <v>174</v>
      </c>
      <c r="C70" s="56" t="s">
        <v>383</v>
      </c>
      <c r="D70" s="62"/>
      <c r="E70" s="3">
        <v>5.9835332380000006</v>
      </c>
      <c r="F70" s="3">
        <v>24.5138915</v>
      </c>
      <c r="G70" s="3">
        <v>13.167495486999998</v>
      </c>
      <c r="H70" s="3">
        <v>1.6448461179999998</v>
      </c>
      <c r="I70" s="3" t="s">
        <v>442</v>
      </c>
      <c r="J70" s="3" t="s">
        <v>442</v>
      </c>
      <c r="K70" s="3" t="s">
        <v>442</v>
      </c>
      <c r="L70" s="3" t="s">
        <v>442</v>
      </c>
      <c r="M70" s="3">
        <v>8.1461208620000001</v>
      </c>
      <c r="N70" s="3">
        <v>0.26755200000000001</v>
      </c>
      <c r="O70" s="3">
        <v>1.4070000000000001E-2</v>
      </c>
      <c r="P70" s="3">
        <v>1.024553</v>
      </c>
      <c r="Q70" s="3">
        <v>1.3599999999999999E-2</v>
      </c>
      <c r="R70" s="3">
        <v>0.111</v>
      </c>
      <c r="S70" s="3">
        <v>3.95E-2</v>
      </c>
      <c r="T70" s="3">
        <v>2.283E-2</v>
      </c>
      <c r="U70" s="3">
        <v>6.6E-3</v>
      </c>
      <c r="V70" s="3">
        <v>0.66639000000000004</v>
      </c>
      <c r="W70" s="3">
        <v>6.9126807999999998E-2</v>
      </c>
      <c r="X70" s="3" t="s">
        <v>443</v>
      </c>
      <c r="Y70" s="3" t="s">
        <v>443</v>
      </c>
      <c r="Z70" s="3" t="s">
        <v>443</v>
      </c>
      <c r="AA70" s="3" t="s">
        <v>443</v>
      </c>
      <c r="AB70" s="3" t="s">
        <v>443</v>
      </c>
      <c r="AC70" s="3" t="s">
        <v>444</v>
      </c>
      <c r="AD70" s="3" t="s">
        <v>444</v>
      </c>
      <c r="AE70" s="46"/>
      <c r="AF70" s="3" t="s">
        <v>444</v>
      </c>
      <c r="AG70" s="3" t="s">
        <v>444</v>
      </c>
      <c r="AH70" s="3" t="s">
        <v>444</v>
      </c>
      <c r="AI70" s="3" t="s">
        <v>444</v>
      </c>
      <c r="AJ70" s="3" t="s">
        <v>444</v>
      </c>
      <c r="AK70" s="3" t="s">
        <v>443</v>
      </c>
      <c r="AL70" s="35" t="s">
        <v>410</v>
      </c>
    </row>
    <row r="71" spans="1:38" ht="26.25" customHeight="1" thickBot="1" x14ac:dyDescent="0.3">
      <c r="A71" s="55" t="s">
        <v>53</v>
      </c>
      <c r="B71" s="55" t="s">
        <v>175</v>
      </c>
      <c r="C71" s="56" t="s">
        <v>176</v>
      </c>
      <c r="D71" s="62"/>
      <c r="E71" s="3" t="s">
        <v>445</v>
      </c>
      <c r="F71" s="3" t="s">
        <v>445</v>
      </c>
      <c r="G71" s="3" t="s">
        <v>445</v>
      </c>
      <c r="H71" s="3" t="s">
        <v>445</v>
      </c>
      <c r="I71" s="3" t="s">
        <v>442</v>
      </c>
      <c r="J71" s="3" t="s">
        <v>442</v>
      </c>
      <c r="K71" s="3" t="s">
        <v>442</v>
      </c>
      <c r="L71" s="3" t="s">
        <v>442</v>
      </c>
      <c r="M71" s="3" t="s">
        <v>445</v>
      </c>
      <c r="N71" s="3" t="s">
        <v>443</v>
      </c>
      <c r="O71" s="3" t="s">
        <v>443</v>
      </c>
      <c r="P71" s="3" t="s">
        <v>443</v>
      </c>
      <c r="Q71" s="3" t="s">
        <v>443</v>
      </c>
      <c r="R71" s="3" t="s">
        <v>443</v>
      </c>
      <c r="S71" s="3" t="s">
        <v>443</v>
      </c>
      <c r="T71" s="3" t="s">
        <v>443</v>
      </c>
      <c r="U71" s="3" t="s">
        <v>443</v>
      </c>
      <c r="V71" s="3" t="s">
        <v>443</v>
      </c>
      <c r="W71" s="3" t="s">
        <v>443</v>
      </c>
      <c r="X71" s="3" t="s">
        <v>443</v>
      </c>
      <c r="Y71" s="3" t="s">
        <v>443</v>
      </c>
      <c r="Z71" s="3" t="s">
        <v>443</v>
      </c>
      <c r="AA71" s="3" t="s">
        <v>443</v>
      </c>
      <c r="AB71" s="3" t="s">
        <v>443</v>
      </c>
      <c r="AC71" s="3" t="s">
        <v>444</v>
      </c>
      <c r="AD71" s="3" t="s">
        <v>444</v>
      </c>
      <c r="AE71" s="46"/>
      <c r="AF71" s="3" t="s">
        <v>444</v>
      </c>
      <c r="AG71" s="3" t="s">
        <v>444</v>
      </c>
      <c r="AH71" s="3" t="s">
        <v>444</v>
      </c>
      <c r="AI71" s="3" t="s">
        <v>444</v>
      </c>
      <c r="AJ71" s="3" t="s">
        <v>444</v>
      </c>
      <c r="AK71" s="3" t="s">
        <v>443</v>
      </c>
      <c r="AL71" s="35" t="s">
        <v>410</v>
      </c>
    </row>
    <row r="72" spans="1:38" ht="26.25" customHeight="1" thickBot="1" x14ac:dyDescent="0.3">
      <c r="A72" s="55" t="s">
        <v>53</v>
      </c>
      <c r="B72" s="55" t="s">
        <v>177</v>
      </c>
      <c r="C72" s="56" t="s">
        <v>178</v>
      </c>
      <c r="D72" s="57"/>
      <c r="E72" s="3">
        <v>4.6049435699999997</v>
      </c>
      <c r="F72" s="3">
        <v>0.49790967999999997</v>
      </c>
      <c r="G72" s="3">
        <v>9.4405257630000001</v>
      </c>
      <c r="H72" s="3" t="s">
        <v>443</v>
      </c>
      <c r="I72" s="3" t="s">
        <v>442</v>
      </c>
      <c r="J72" s="3" t="s">
        <v>442</v>
      </c>
      <c r="K72" s="3" t="s">
        <v>442</v>
      </c>
      <c r="L72" s="3" t="s">
        <v>442</v>
      </c>
      <c r="M72" s="3">
        <v>293.72275429600001</v>
      </c>
      <c r="N72" s="3">
        <v>34.292724249999999</v>
      </c>
      <c r="O72" s="3">
        <v>0.53636023999999993</v>
      </c>
      <c r="P72" s="3">
        <v>0.21241946000000003</v>
      </c>
      <c r="Q72" s="3">
        <v>2.1320399899999996</v>
      </c>
      <c r="R72" s="3">
        <v>28.660410259999999</v>
      </c>
      <c r="S72" s="3">
        <v>5.7315011499999997</v>
      </c>
      <c r="T72" s="3">
        <v>11.753234620000001</v>
      </c>
      <c r="U72" s="3">
        <v>0.16967705999999999</v>
      </c>
      <c r="V72" s="3">
        <v>44.041264350000006</v>
      </c>
      <c r="W72" s="3">
        <v>99.300979780000006</v>
      </c>
      <c r="X72" s="3">
        <v>4.9322964108599994</v>
      </c>
      <c r="Y72" s="3">
        <v>6.1417233159199993</v>
      </c>
      <c r="Z72" s="3">
        <v>3.3509310350600003</v>
      </c>
      <c r="AA72" s="3">
        <v>2.28548821549</v>
      </c>
      <c r="AB72" s="3">
        <v>16.71043897785</v>
      </c>
      <c r="AC72" s="3">
        <v>7.1766056195000001</v>
      </c>
      <c r="AD72" s="3">
        <v>69.647310000000004</v>
      </c>
      <c r="AE72" s="46"/>
      <c r="AF72" s="3" t="s">
        <v>444</v>
      </c>
      <c r="AG72" s="3" t="s">
        <v>444</v>
      </c>
      <c r="AH72" s="3" t="s">
        <v>444</v>
      </c>
      <c r="AI72" s="3" t="s">
        <v>444</v>
      </c>
      <c r="AJ72" s="3" t="s">
        <v>444</v>
      </c>
      <c r="AK72" s="3">
        <v>10997.803</v>
      </c>
      <c r="AL72" s="35" t="s">
        <v>179</v>
      </c>
    </row>
    <row r="73" spans="1:38" ht="26.25" customHeight="1" thickBot="1" x14ac:dyDescent="0.3">
      <c r="A73" s="55" t="s">
        <v>53</v>
      </c>
      <c r="B73" s="55" t="s">
        <v>180</v>
      </c>
      <c r="C73" s="56" t="s">
        <v>181</v>
      </c>
      <c r="D73" s="57"/>
      <c r="E73" s="3">
        <v>8.5670699999999995E-3</v>
      </c>
      <c r="F73" s="3" t="s">
        <v>443</v>
      </c>
      <c r="G73" s="3">
        <v>0.84057899999999997</v>
      </c>
      <c r="H73" s="3" t="s">
        <v>444</v>
      </c>
      <c r="I73" s="3" t="s">
        <v>442</v>
      </c>
      <c r="J73" s="3" t="s">
        <v>442</v>
      </c>
      <c r="K73" s="3" t="s">
        <v>442</v>
      </c>
      <c r="L73" s="3" t="s">
        <v>442</v>
      </c>
      <c r="M73" s="3">
        <v>2.2120500000000001E-4</v>
      </c>
      <c r="N73" s="3" t="s">
        <v>443</v>
      </c>
      <c r="O73" s="3" t="s">
        <v>443</v>
      </c>
      <c r="P73" s="3" t="s">
        <v>443</v>
      </c>
      <c r="Q73" s="3" t="s">
        <v>443</v>
      </c>
      <c r="R73" s="3" t="s">
        <v>443</v>
      </c>
      <c r="S73" s="3" t="s">
        <v>443</v>
      </c>
      <c r="T73" s="3" t="s">
        <v>443</v>
      </c>
      <c r="U73" s="3" t="s">
        <v>443</v>
      </c>
      <c r="V73" s="3" t="s">
        <v>443</v>
      </c>
      <c r="W73" s="3" t="s">
        <v>444</v>
      </c>
      <c r="X73" s="3" t="s">
        <v>444</v>
      </c>
      <c r="Y73" s="3" t="s">
        <v>444</v>
      </c>
      <c r="Z73" s="3" t="s">
        <v>444</v>
      </c>
      <c r="AA73" s="3" t="s">
        <v>444</v>
      </c>
      <c r="AB73" s="3" t="s">
        <v>444</v>
      </c>
      <c r="AC73" s="3" t="s">
        <v>444</v>
      </c>
      <c r="AD73" s="3" t="s">
        <v>444</v>
      </c>
      <c r="AE73" s="46"/>
      <c r="AF73" s="3" t="s">
        <v>444</v>
      </c>
      <c r="AG73" s="3" t="s">
        <v>444</v>
      </c>
      <c r="AH73" s="3" t="s">
        <v>444</v>
      </c>
      <c r="AI73" s="3" t="s">
        <v>444</v>
      </c>
      <c r="AJ73" s="3" t="s">
        <v>444</v>
      </c>
      <c r="AK73" s="3" t="s">
        <v>443</v>
      </c>
      <c r="AL73" s="35" t="s">
        <v>182</v>
      </c>
    </row>
    <row r="74" spans="1:38" ht="26.25" customHeight="1" thickBot="1" x14ac:dyDescent="0.3">
      <c r="A74" s="55" t="s">
        <v>53</v>
      </c>
      <c r="B74" s="55" t="s">
        <v>183</v>
      </c>
      <c r="C74" s="56" t="s">
        <v>184</v>
      </c>
      <c r="D74" s="57"/>
      <c r="E74" s="3">
        <v>0.11900627599999999</v>
      </c>
      <c r="F74" s="3" t="s">
        <v>445</v>
      </c>
      <c r="G74" s="3">
        <v>5.2840199999999997E-4</v>
      </c>
      <c r="H74" s="3" t="s">
        <v>445</v>
      </c>
      <c r="I74" s="3" t="s">
        <v>442</v>
      </c>
      <c r="J74" s="3" t="s">
        <v>442</v>
      </c>
      <c r="K74" s="3" t="s">
        <v>442</v>
      </c>
      <c r="L74" s="3" t="s">
        <v>442</v>
      </c>
      <c r="M74" s="3">
        <v>0.116786896</v>
      </c>
      <c r="N74" s="3">
        <v>9.9999999999999995E-7</v>
      </c>
      <c r="O74" s="3" t="s">
        <v>445</v>
      </c>
      <c r="P74" s="3">
        <v>1.07E-4</v>
      </c>
      <c r="Q74" s="3" t="s">
        <v>445</v>
      </c>
      <c r="R74" s="3" t="s">
        <v>443</v>
      </c>
      <c r="S74" s="3" t="s">
        <v>445</v>
      </c>
      <c r="T74" s="3" t="s">
        <v>443</v>
      </c>
      <c r="U74" s="3" t="s">
        <v>443</v>
      </c>
      <c r="V74" s="3" t="s">
        <v>445</v>
      </c>
      <c r="W74" s="3" t="s">
        <v>445</v>
      </c>
      <c r="X74" s="3" t="s">
        <v>444</v>
      </c>
      <c r="Y74" s="3" t="s">
        <v>444</v>
      </c>
      <c r="Z74" s="3" t="s">
        <v>444</v>
      </c>
      <c r="AA74" s="3" t="s">
        <v>444</v>
      </c>
      <c r="AB74" s="3" t="s">
        <v>444</v>
      </c>
      <c r="AC74" s="3" t="s">
        <v>443</v>
      </c>
      <c r="AD74" s="3" t="s">
        <v>444</v>
      </c>
      <c r="AE74" s="46"/>
      <c r="AF74" s="3" t="s">
        <v>444</v>
      </c>
      <c r="AG74" s="3" t="s">
        <v>444</v>
      </c>
      <c r="AH74" s="3" t="s">
        <v>444</v>
      </c>
      <c r="AI74" s="3" t="s">
        <v>444</v>
      </c>
      <c r="AJ74" s="3" t="s">
        <v>444</v>
      </c>
      <c r="AK74" s="3" t="s">
        <v>443</v>
      </c>
      <c r="AL74" s="35" t="s">
        <v>185</v>
      </c>
    </row>
    <row r="75" spans="1:38" ht="26.25" customHeight="1" thickBot="1" x14ac:dyDescent="0.3">
      <c r="A75" s="55" t="s">
        <v>53</v>
      </c>
      <c r="B75" s="55" t="s">
        <v>186</v>
      </c>
      <c r="C75" s="56" t="s">
        <v>187</v>
      </c>
      <c r="D75" s="62"/>
      <c r="E75" s="3" t="s">
        <v>445</v>
      </c>
      <c r="F75" s="3" t="s">
        <v>445</v>
      </c>
      <c r="G75" s="3" t="s">
        <v>445</v>
      </c>
      <c r="H75" s="3" t="s">
        <v>445</v>
      </c>
      <c r="I75" s="3" t="s">
        <v>442</v>
      </c>
      <c r="J75" s="3" t="s">
        <v>442</v>
      </c>
      <c r="K75" s="3" t="s">
        <v>442</v>
      </c>
      <c r="L75" s="3" t="s">
        <v>442</v>
      </c>
      <c r="M75" s="3" t="s">
        <v>445</v>
      </c>
      <c r="N75" s="3" t="s">
        <v>445</v>
      </c>
      <c r="O75" s="3" t="s">
        <v>445</v>
      </c>
      <c r="P75" s="3" t="s">
        <v>445</v>
      </c>
      <c r="Q75" s="3" t="s">
        <v>445</v>
      </c>
      <c r="R75" s="3" t="s">
        <v>443</v>
      </c>
      <c r="S75" s="3" t="s">
        <v>445</v>
      </c>
      <c r="T75" s="3" t="s">
        <v>443</v>
      </c>
      <c r="U75" s="3" t="s">
        <v>443</v>
      </c>
      <c r="V75" s="3" t="s">
        <v>445</v>
      </c>
      <c r="W75" s="3" t="s">
        <v>445</v>
      </c>
      <c r="X75" s="3" t="s">
        <v>443</v>
      </c>
      <c r="Y75" s="3" t="s">
        <v>443</v>
      </c>
      <c r="Z75" s="3" t="s">
        <v>443</v>
      </c>
      <c r="AA75" s="3" t="s">
        <v>443</v>
      </c>
      <c r="AB75" s="3" t="s">
        <v>443</v>
      </c>
      <c r="AC75" s="3" t="s">
        <v>444</v>
      </c>
      <c r="AD75" s="3" t="s">
        <v>444</v>
      </c>
      <c r="AE75" s="46"/>
      <c r="AF75" s="3" t="s">
        <v>444</v>
      </c>
      <c r="AG75" s="3" t="s">
        <v>444</v>
      </c>
      <c r="AH75" s="3" t="s">
        <v>444</v>
      </c>
      <c r="AI75" s="3" t="s">
        <v>444</v>
      </c>
      <c r="AJ75" s="3" t="s">
        <v>444</v>
      </c>
      <c r="AK75" s="3" t="s">
        <v>443</v>
      </c>
      <c r="AL75" s="35" t="s">
        <v>188</v>
      </c>
    </row>
    <row r="76" spans="1:38" ht="26.25" customHeight="1" thickBot="1" x14ac:dyDescent="0.3">
      <c r="A76" s="55" t="s">
        <v>53</v>
      </c>
      <c r="B76" s="55" t="s">
        <v>189</v>
      </c>
      <c r="C76" s="56" t="s">
        <v>190</v>
      </c>
      <c r="D76" s="57"/>
      <c r="E76" s="3" t="s">
        <v>445</v>
      </c>
      <c r="F76" s="3" t="s">
        <v>445</v>
      </c>
      <c r="G76" s="3" t="s">
        <v>445</v>
      </c>
      <c r="H76" s="3" t="s">
        <v>445</v>
      </c>
      <c r="I76" s="3" t="s">
        <v>442</v>
      </c>
      <c r="J76" s="3" t="s">
        <v>442</v>
      </c>
      <c r="K76" s="3" t="s">
        <v>442</v>
      </c>
      <c r="L76" s="3" t="s">
        <v>442</v>
      </c>
      <c r="M76" s="3" t="s">
        <v>445</v>
      </c>
      <c r="N76" s="3" t="s">
        <v>445</v>
      </c>
      <c r="O76" s="3" t="s">
        <v>445</v>
      </c>
      <c r="P76" s="3" t="s">
        <v>445</v>
      </c>
      <c r="Q76" s="3" t="s">
        <v>445</v>
      </c>
      <c r="R76" s="3" t="s">
        <v>445</v>
      </c>
      <c r="S76" s="3" t="s">
        <v>445</v>
      </c>
      <c r="T76" s="3" t="s">
        <v>443</v>
      </c>
      <c r="U76" s="3" t="s">
        <v>443</v>
      </c>
      <c r="V76" s="3" t="s">
        <v>445</v>
      </c>
      <c r="W76" s="3" t="s">
        <v>445</v>
      </c>
      <c r="X76" s="3" t="s">
        <v>443</v>
      </c>
      <c r="Y76" s="3" t="s">
        <v>443</v>
      </c>
      <c r="Z76" s="3" t="s">
        <v>443</v>
      </c>
      <c r="AA76" s="3" t="s">
        <v>443</v>
      </c>
      <c r="AB76" s="3" t="s">
        <v>443</v>
      </c>
      <c r="AC76" s="3" t="s">
        <v>444</v>
      </c>
      <c r="AD76" s="3">
        <v>1.5358848E-4</v>
      </c>
      <c r="AE76" s="46"/>
      <c r="AF76" s="3" t="s">
        <v>444</v>
      </c>
      <c r="AG76" s="3" t="s">
        <v>444</v>
      </c>
      <c r="AH76" s="3" t="s">
        <v>444</v>
      </c>
      <c r="AI76" s="3" t="s">
        <v>444</v>
      </c>
      <c r="AJ76" s="3" t="s">
        <v>444</v>
      </c>
      <c r="AK76" s="3" t="s">
        <v>443</v>
      </c>
      <c r="AL76" s="35" t="s">
        <v>191</v>
      </c>
    </row>
    <row r="77" spans="1:38" ht="26.25" customHeight="1" thickBot="1" x14ac:dyDescent="0.3">
      <c r="A77" s="55" t="s">
        <v>53</v>
      </c>
      <c r="B77" s="55" t="s">
        <v>192</v>
      </c>
      <c r="C77" s="56" t="s">
        <v>193</v>
      </c>
      <c r="D77" s="57"/>
      <c r="E77" s="3" t="s">
        <v>445</v>
      </c>
      <c r="F77" s="3" t="s">
        <v>445</v>
      </c>
      <c r="G77" s="3" t="s">
        <v>445</v>
      </c>
      <c r="H77" s="3" t="s">
        <v>445</v>
      </c>
      <c r="I77" s="3" t="s">
        <v>442</v>
      </c>
      <c r="J77" s="3" t="s">
        <v>442</v>
      </c>
      <c r="K77" s="3" t="s">
        <v>442</v>
      </c>
      <c r="L77" s="3" t="s">
        <v>442</v>
      </c>
      <c r="M77" s="3" t="s">
        <v>445</v>
      </c>
      <c r="N77" s="3" t="s">
        <v>445</v>
      </c>
      <c r="O77" s="3" t="s">
        <v>445</v>
      </c>
      <c r="P77" s="3" t="s">
        <v>445</v>
      </c>
      <c r="Q77" s="3" t="s">
        <v>445</v>
      </c>
      <c r="R77" s="3" t="s">
        <v>445</v>
      </c>
      <c r="S77" s="3" t="s">
        <v>445</v>
      </c>
      <c r="T77" s="3" t="s">
        <v>443</v>
      </c>
      <c r="U77" s="3" t="s">
        <v>443</v>
      </c>
      <c r="V77" s="3" t="s">
        <v>445</v>
      </c>
      <c r="W77" s="3" t="s">
        <v>445</v>
      </c>
      <c r="X77" s="3" t="s">
        <v>443</v>
      </c>
      <c r="Y77" s="3" t="s">
        <v>443</v>
      </c>
      <c r="Z77" s="3" t="s">
        <v>443</v>
      </c>
      <c r="AA77" s="3" t="s">
        <v>443</v>
      </c>
      <c r="AB77" s="3" t="s">
        <v>443</v>
      </c>
      <c r="AC77" s="3" t="s">
        <v>444</v>
      </c>
      <c r="AD77" s="3" t="s">
        <v>444</v>
      </c>
      <c r="AE77" s="46"/>
      <c r="AF77" s="3" t="s">
        <v>444</v>
      </c>
      <c r="AG77" s="3" t="s">
        <v>444</v>
      </c>
      <c r="AH77" s="3" t="s">
        <v>444</v>
      </c>
      <c r="AI77" s="3" t="s">
        <v>444</v>
      </c>
      <c r="AJ77" s="3" t="s">
        <v>444</v>
      </c>
      <c r="AK77" s="3" t="s">
        <v>443</v>
      </c>
      <c r="AL77" s="35" t="s">
        <v>194</v>
      </c>
    </row>
    <row r="78" spans="1:38" ht="26.25" customHeight="1" thickBot="1" x14ac:dyDescent="0.3">
      <c r="A78" s="55" t="s">
        <v>53</v>
      </c>
      <c r="B78" s="55" t="s">
        <v>195</v>
      </c>
      <c r="C78" s="56" t="s">
        <v>196</v>
      </c>
      <c r="D78" s="57"/>
      <c r="E78" s="3" t="s">
        <v>445</v>
      </c>
      <c r="F78" s="3" t="s">
        <v>445</v>
      </c>
      <c r="G78" s="3" t="s">
        <v>445</v>
      </c>
      <c r="H78" s="3" t="s">
        <v>445</v>
      </c>
      <c r="I78" s="3" t="s">
        <v>442</v>
      </c>
      <c r="J78" s="3" t="s">
        <v>442</v>
      </c>
      <c r="K78" s="3" t="s">
        <v>442</v>
      </c>
      <c r="L78" s="3" t="s">
        <v>442</v>
      </c>
      <c r="M78" s="3" t="s">
        <v>445</v>
      </c>
      <c r="N78" s="3" t="s">
        <v>445</v>
      </c>
      <c r="O78" s="3" t="s">
        <v>445</v>
      </c>
      <c r="P78" s="3" t="s">
        <v>445</v>
      </c>
      <c r="Q78" s="3" t="s">
        <v>445</v>
      </c>
      <c r="R78" s="3" t="s">
        <v>445</v>
      </c>
      <c r="S78" s="3" t="s">
        <v>445</v>
      </c>
      <c r="T78" s="3" t="s">
        <v>443</v>
      </c>
      <c r="U78" s="3" t="s">
        <v>443</v>
      </c>
      <c r="V78" s="3" t="s">
        <v>445</v>
      </c>
      <c r="W78" s="3" t="s">
        <v>445</v>
      </c>
      <c r="X78" s="3" t="s">
        <v>443</v>
      </c>
      <c r="Y78" s="3" t="s">
        <v>443</v>
      </c>
      <c r="Z78" s="3" t="s">
        <v>443</v>
      </c>
      <c r="AA78" s="3" t="s">
        <v>443</v>
      </c>
      <c r="AB78" s="3" t="s">
        <v>443</v>
      </c>
      <c r="AC78" s="3" t="s">
        <v>444</v>
      </c>
      <c r="AD78" s="3" t="s">
        <v>444</v>
      </c>
      <c r="AE78" s="46"/>
      <c r="AF78" s="3" t="s">
        <v>444</v>
      </c>
      <c r="AG78" s="3" t="s">
        <v>444</v>
      </c>
      <c r="AH78" s="3" t="s">
        <v>444</v>
      </c>
      <c r="AI78" s="3" t="s">
        <v>444</v>
      </c>
      <c r="AJ78" s="3" t="s">
        <v>444</v>
      </c>
      <c r="AK78" s="3" t="s">
        <v>443</v>
      </c>
      <c r="AL78" s="35" t="s">
        <v>197</v>
      </c>
    </row>
    <row r="79" spans="1:38" ht="26.25" customHeight="1" thickBot="1" x14ac:dyDescent="0.3">
      <c r="A79" s="55" t="s">
        <v>53</v>
      </c>
      <c r="B79" s="55" t="s">
        <v>198</v>
      </c>
      <c r="C79" s="56" t="s">
        <v>199</v>
      </c>
      <c r="D79" s="57"/>
      <c r="E79" s="3" t="s">
        <v>445</v>
      </c>
      <c r="F79" s="3" t="s">
        <v>445</v>
      </c>
      <c r="G79" s="3" t="s">
        <v>445</v>
      </c>
      <c r="H79" s="3" t="s">
        <v>445</v>
      </c>
      <c r="I79" s="3" t="s">
        <v>442</v>
      </c>
      <c r="J79" s="3" t="s">
        <v>442</v>
      </c>
      <c r="K79" s="3" t="s">
        <v>442</v>
      </c>
      <c r="L79" s="3" t="s">
        <v>442</v>
      </c>
      <c r="M79" s="3" t="s">
        <v>445</v>
      </c>
      <c r="N79" s="3" t="s">
        <v>445</v>
      </c>
      <c r="O79" s="3" t="s">
        <v>445</v>
      </c>
      <c r="P79" s="3" t="s">
        <v>445</v>
      </c>
      <c r="Q79" s="3" t="s">
        <v>445</v>
      </c>
      <c r="R79" s="3" t="s">
        <v>445</v>
      </c>
      <c r="S79" s="3" t="s">
        <v>445</v>
      </c>
      <c r="T79" s="3" t="s">
        <v>443</v>
      </c>
      <c r="U79" s="3" t="s">
        <v>443</v>
      </c>
      <c r="V79" s="3" t="s">
        <v>445</v>
      </c>
      <c r="W79" s="3" t="s">
        <v>445</v>
      </c>
      <c r="X79" s="3" t="s">
        <v>443</v>
      </c>
      <c r="Y79" s="3" t="s">
        <v>443</v>
      </c>
      <c r="Z79" s="3" t="s">
        <v>443</v>
      </c>
      <c r="AA79" s="3" t="s">
        <v>443</v>
      </c>
      <c r="AB79" s="3" t="s">
        <v>443</v>
      </c>
      <c r="AC79" s="3" t="s">
        <v>444</v>
      </c>
      <c r="AD79" s="3" t="s">
        <v>444</v>
      </c>
      <c r="AE79" s="46"/>
      <c r="AF79" s="3" t="s">
        <v>444</v>
      </c>
      <c r="AG79" s="3" t="s">
        <v>444</v>
      </c>
      <c r="AH79" s="3" t="s">
        <v>444</v>
      </c>
      <c r="AI79" s="3" t="s">
        <v>444</v>
      </c>
      <c r="AJ79" s="3" t="s">
        <v>444</v>
      </c>
      <c r="AK79" s="3" t="s">
        <v>443</v>
      </c>
      <c r="AL79" s="35" t="s">
        <v>200</v>
      </c>
    </row>
    <row r="80" spans="1:38" ht="26.25" customHeight="1" thickBot="1" x14ac:dyDescent="0.3">
      <c r="A80" s="55" t="s">
        <v>53</v>
      </c>
      <c r="B80" s="59" t="s">
        <v>201</v>
      </c>
      <c r="C80" s="61" t="s">
        <v>202</v>
      </c>
      <c r="D80" s="57"/>
      <c r="E80" s="3">
        <v>0.34601506299999996</v>
      </c>
      <c r="F80" s="3">
        <v>0.58948999999999996</v>
      </c>
      <c r="G80" s="3">
        <v>4.4777331510000007</v>
      </c>
      <c r="H80" s="3" t="s">
        <v>443</v>
      </c>
      <c r="I80" s="3" t="s">
        <v>442</v>
      </c>
      <c r="J80" s="3" t="s">
        <v>442</v>
      </c>
      <c r="K80" s="3" t="s">
        <v>442</v>
      </c>
      <c r="L80" s="3" t="s">
        <v>442</v>
      </c>
      <c r="M80" s="3">
        <v>2.0908252639999998</v>
      </c>
      <c r="N80" s="3">
        <v>37.423715000000001</v>
      </c>
      <c r="O80" s="3">
        <v>3.1085510000000003</v>
      </c>
      <c r="P80" s="3">
        <v>5.9871000000000008E-2</v>
      </c>
      <c r="Q80" s="3">
        <v>4.181298</v>
      </c>
      <c r="R80" s="3" t="s">
        <v>443</v>
      </c>
      <c r="S80" s="3">
        <v>15.409962999999998</v>
      </c>
      <c r="T80" s="3" t="s">
        <v>443</v>
      </c>
      <c r="U80" s="3" t="s">
        <v>443</v>
      </c>
      <c r="V80" s="3">
        <v>43.572733999999997</v>
      </c>
      <c r="W80" s="3">
        <v>28.702459900000001</v>
      </c>
      <c r="X80" s="3" t="s">
        <v>443</v>
      </c>
      <c r="Y80" s="3" t="s">
        <v>443</v>
      </c>
      <c r="Z80" s="3" t="s">
        <v>443</v>
      </c>
      <c r="AA80" s="3" t="s">
        <v>443</v>
      </c>
      <c r="AB80" s="3" t="s">
        <v>443</v>
      </c>
      <c r="AC80" s="3" t="s">
        <v>444</v>
      </c>
      <c r="AD80" s="3" t="s">
        <v>443</v>
      </c>
      <c r="AE80" s="46"/>
      <c r="AF80" s="3" t="s">
        <v>444</v>
      </c>
      <c r="AG80" s="3" t="s">
        <v>444</v>
      </c>
      <c r="AH80" s="3" t="s">
        <v>444</v>
      </c>
      <c r="AI80" s="3" t="s">
        <v>444</v>
      </c>
      <c r="AJ80" s="3" t="s">
        <v>444</v>
      </c>
      <c r="AK80" s="3" t="s">
        <v>443</v>
      </c>
      <c r="AL80" s="35" t="s">
        <v>410</v>
      </c>
    </row>
    <row r="81" spans="1:38" ht="26.25" customHeight="1" thickBot="1" x14ac:dyDescent="0.3">
      <c r="A81" s="55" t="s">
        <v>53</v>
      </c>
      <c r="B81" s="59" t="s">
        <v>203</v>
      </c>
      <c r="C81" s="61" t="s">
        <v>204</v>
      </c>
      <c r="D81" s="57"/>
      <c r="E81" s="3">
        <v>4.2755973026666668E-3</v>
      </c>
      <c r="F81" s="3">
        <v>3.0427434922285713E-2</v>
      </c>
      <c r="G81" s="3">
        <v>3.2790878853333331E-3</v>
      </c>
      <c r="H81" s="3" t="s">
        <v>444</v>
      </c>
      <c r="I81" s="3" t="s">
        <v>442</v>
      </c>
      <c r="J81" s="3" t="s">
        <v>442</v>
      </c>
      <c r="K81" s="3" t="s">
        <v>442</v>
      </c>
      <c r="L81" s="3" t="s">
        <v>442</v>
      </c>
      <c r="M81" s="3">
        <v>1.5269703866666666E-2</v>
      </c>
      <c r="N81" s="3">
        <v>0.14728844207999997</v>
      </c>
      <c r="O81" s="3" t="s">
        <v>443</v>
      </c>
      <c r="P81" s="3" t="s">
        <v>443</v>
      </c>
      <c r="Q81" s="3" t="s">
        <v>443</v>
      </c>
      <c r="R81" s="3" t="s">
        <v>443</v>
      </c>
      <c r="S81" s="3" t="s">
        <v>443</v>
      </c>
      <c r="T81" s="3" t="s">
        <v>443</v>
      </c>
      <c r="U81" s="3" t="s">
        <v>443</v>
      </c>
      <c r="V81" s="3" t="s">
        <v>443</v>
      </c>
      <c r="W81" s="3">
        <v>1.0947E-2</v>
      </c>
      <c r="X81" s="3" t="s">
        <v>443</v>
      </c>
      <c r="Y81" s="3" t="s">
        <v>443</v>
      </c>
      <c r="Z81" s="3" t="s">
        <v>443</v>
      </c>
      <c r="AA81" s="3" t="s">
        <v>443</v>
      </c>
      <c r="AB81" s="3" t="s">
        <v>443</v>
      </c>
      <c r="AC81" s="3" t="s">
        <v>444</v>
      </c>
      <c r="AD81" s="3">
        <v>8.3599999999999996E-6</v>
      </c>
      <c r="AE81" s="46"/>
      <c r="AF81" s="3" t="s">
        <v>444</v>
      </c>
      <c r="AG81" s="3" t="s">
        <v>444</v>
      </c>
      <c r="AH81" s="3" t="s">
        <v>444</v>
      </c>
      <c r="AI81" s="3" t="s">
        <v>444</v>
      </c>
      <c r="AJ81" s="3" t="s">
        <v>444</v>
      </c>
      <c r="AK81" s="3" t="s">
        <v>443</v>
      </c>
      <c r="AL81" s="35" t="s">
        <v>205</v>
      </c>
    </row>
    <row r="82" spans="1:38" ht="26.25" customHeight="1" thickBot="1" x14ac:dyDescent="0.3">
      <c r="A82" s="55" t="s">
        <v>206</v>
      </c>
      <c r="B82" s="59" t="s">
        <v>207</v>
      </c>
      <c r="C82" s="65" t="s">
        <v>208</v>
      </c>
      <c r="D82" s="57"/>
      <c r="E82" s="3" t="s">
        <v>444</v>
      </c>
      <c r="F82" s="3">
        <v>20.632631818099423</v>
      </c>
      <c r="G82" s="3" t="s">
        <v>444</v>
      </c>
      <c r="H82" s="3" t="s">
        <v>444</v>
      </c>
      <c r="I82" s="3" t="s">
        <v>442</v>
      </c>
      <c r="J82" s="3" t="s">
        <v>442</v>
      </c>
      <c r="K82" s="3" t="s">
        <v>442</v>
      </c>
      <c r="L82" s="3" t="s">
        <v>442</v>
      </c>
      <c r="M82" s="3" t="s">
        <v>444</v>
      </c>
      <c r="N82" s="3" t="s">
        <v>444</v>
      </c>
      <c r="O82" s="3" t="s">
        <v>444</v>
      </c>
      <c r="P82" s="3" t="s">
        <v>444</v>
      </c>
      <c r="Q82" s="3" t="s">
        <v>444</v>
      </c>
      <c r="R82" s="3" t="s">
        <v>444</v>
      </c>
      <c r="S82" s="3" t="s">
        <v>444</v>
      </c>
      <c r="T82" s="3" t="s">
        <v>444</v>
      </c>
      <c r="U82" s="3" t="s">
        <v>444</v>
      </c>
      <c r="V82" s="3" t="s">
        <v>444</v>
      </c>
      <c r="W82" s="3" t="s">
        <v>444</v>
      </c>
      <c r="X82" s="3" t="s">
        <v>444</v>
      </c>
      <c r="Y82" s="3" t="s">
        <v>444</v>
      </c>
      <c r="Z82" s="3" t="s">
        <v>444</v>
      </c>
      <c r="AA82" s="3" t="s">
        <v>444</v>
      </c>
      <c r="AB82" s="3" t="s">
        <v>444</v>
      </c>
      <c r="AC82" s="3" t="s">
        <v>444</v>
      </c>
      <c r="AD82" s="3" t="s">
        <v>444</v>
      </c>
      <c r="AE82" s="46"/>
      <c r="AF82" s="3" t="s">
        <v>444</v>
      </c>
      <c r="AG82" s="3" t="s">
        <v>444</v>
      </c>
      <c r="AH82" s="3" t="s">
        <v>444</v>
      </c>
      <c r="AI82" s="3" t="s">
        <v>444</v>
      </c>
      <c r="AJ82" s="3" t="s">
        <v>444</v>
      </c>
      <c r="AK82" s="3">
        <v>10017426</v>
      </c>
      <c r="AL82" s="35" t="s">
        <v>439</v>
      </c>
    </row>
    <row r="83" spans="1:38" ht="26.25" customHeight="1" thickBot="1" x14ac:dyDescent="0.3">
      <c r="A83" s="55" t="s">
        <v>53</v>
      </c>
      <c r="B83" s="66" t="s">
        <v>209</v>
      </c>
      <c r="C83" s="67" t="s">
        <v>210</v>
      </c>
      <c r="D83" s="57"/>
      <c r="E83" s="3" t="s">
        <v>443</v>
      </c>
      <c r="F83" s="3">
        <v>3.9808208110769232E-2</v>
      </c>
      <c r="G83" s="3" t="s">
        <v>443</v>
      </c>
      <c r="H83" s="3" t="s">
        <v>444</v>
      </c>
      <c r="I83" s="3" t="s">
        <v>442</v>
      </c>
      <c r="J83" s="3" t="s">
        <v>442</v>
      </c>
      <c r="K83" s="3" t="s">
        <v>442</v>
      </c>
      <c r="L83" s="3" t="s">
        <v>442</v>
      </c>
      <c r="M83" s="3" t="s">
        <v>443</v>
      </c>
      <c r="N83" s="3" t="s">
        <v>444</v>
      </c>
      <c r="O83" s="3" t="s">
        <v>444</v>
      </c>
      <c r="P83" s="3" t="s">
        <v>444</v>
      </c>
      <c r="Q83" s="3" t="s">
        <v>444</v>
      </c>
      <c r="R83" s="3" t="s">
        <v>444</v>
      </c>
      <c r="S83" s="3" t="s">
        <v>444</v>
      </c>
      <c r="T83" s="3" t="s">
        <v>444</v>
      </c>
      <c r="U83" s="3" t="s">
        <v>444</v>
      </c>
      <c r="V83" s="3" t="s">
        <v>444</v>
      </c>
      <c r="W83" s="3">
        <v>0.154</v>
      </c>
      <c r="X83" s="3">
        <v>1.9230899350000002E-3</v>
      </c>
      <c r="Y83" s="3">
        <v>5.6311434142999996E-3</v>
      </c>
      <c r="Z83" s="3">
        <v>7.2577514456550005E-3</v>
      </c>
      <c r="AA83" s="3">
        <v>1.7397444565500002E-4</v>
      </c>
      <c r="AB83" s="3">
        <v>1.4985959240999998E-2</v>
      </c>
      <c r="AC83" s="3" t="s">
        <v>444</v>
      </c>
      <c r="AD83" s="3" t="s">
        <v>444</v>
      </c>
      <c r="AE83" s="46"/>
      <c r="AF83" s="3" t="s">
        <v>444</v>
      </c>
      <c r="AG83" s="3" t="s">
        <v>444</v>
      </c>
      <c r="AH83" s="3" t="s">
        <v>444</v>
      </c>
      <c r="AI83" s="3" t="s">
        <v>444</v>
      </c>
      <c r="AJ83" s="3" t="s">
        <v>444</v>
      </c>
      <c r="AK83" s="3" t="s">
        <v>443</v>
      </c>
      <c r="AL83" s="35" t="s">
        <v>410</v>
      </c>
    </row>
    <row r="84" spans="1:38" ht="26.25" customHeight="1" thickBot="1" x14ac:dyDescent="0.3">
      <c r="A84" s="55" t="s">
        <v>53</v>
      </c>
      <c r="B84" s="66" t="s">
        <v>211</v>
      </c>
      <c r="C84" s="67" t="s">
        <v>212</v>
      </c>
      <c r="D84" s="57"/>
      <c r="E84" s="3">
        <v>1.0239732999999999E-2</v>
      </c>
      <c r="F84" s="3">
        <v>0.02</v>
      </c>
      <c r="G84" s="3">
        <v>4.176146E-2</v>
      </c>
      <c r="H84" s="3" t="s">
        <v>444</v>
      </c>
      <c r="I84" s="3" t="s">
        <v>442</v>
      </c>
      <c r="J84" s="3" t="s">
        <v>442</v>
      </c>
      <c r="K84" s="3" t="s">
        <v>442</v>
      </c>
      <c r="L84" s="3" t="s">
        <v>442</v>
      </c>
      <c r="M84" s="3">
        <v>2.9141450000000004E-3</v>
      </c>
      <c r="N84" s="3">
        <v>3.48E-4</v>
      </c>
      <c r="O84" s="3" t="s">
        <v>444</v>
      </c>
      <c r="P84" s="3" t="s">
        <v>444</v>
      </c>
      <c r="Q84" s="3" t="s">
        <v>444</v>
      </c>
      <c r="R84" s="3" t="s">
        <v>444</v>
      </c>
      <c r="S84" s="3" t="s">
        <v>444</v>
      </c>
      <c r="T84" s="3" t="s">
        <v>444</v>
      </c>
      <c r="U84" s="3" t="s">
        <v>444</v>
      </c>
      <c r="V84" s="3" t="s">
        <v>444</v>
      </c>
      <c r="W84" s="3" t="s">
        <v>443</v>
      </c>
      <c r="X84" s="3" t="s">
        <v>443</v>
      </c>
      <c r="Y84" s="3" t="s">
        <v>443</v>
      </c>
      <c r="Z84" s="3" t="s">
        <v>443</v>
      </c>
      <c r="AA84" s="3" t="s">
        <v>443</v>
      </c>
      <c r="AB84" s="3" t="s">
        <v>443</v>
      </c>
      <c r="AC84" s="3" t="s">
        <v>444</v>
      </c>
      <c r="AD84" s="3" t="s">
        <v>444</v>
      </c>
      <c r="AE84" s="46"/>
      <c r="AF84" s="3" t="s">
        <v>444</v>
      </c>
      <c r="AG84" s="3" t="s">
        <v>444</v>
      </c>
      <c r="AH84" s="3" t="s">
        <v>444</v>
      </c>
      <c r="AI84" s="3" t="s">
        <v>444</v>
      </c>
      <c r="AJ84" s="3" t="s">
        <v>444</v>
      </c>
      <c r="AK84" s="3" t="s">
        <v>443</v>
      </c>
      <c r="AL84" s="35" t="s">
        <v>410</v>
      </c>
    </row>
    <row r="85" spans="1:38" ht="26.25" customHeight="1" thickBot="1" x14ac:dyDescent="0.3">
      <c r="A85" s="55" t="s">
        <v>206</v>
      </c>
      <c r="B85" s="61" t="s">
        <v>213</v>
      </c>
      <c r="C85" s="67" t="s">
        <v>401</v>
      </c>
      <c r="D85" s="57"/>
      <c r="E85" s="3">
        <v>7.9680284000000004E-2</v>
      </c>
      <c r="F85" s="3">
        <v>45.157596775952157</v>
      </c>
      <c r="G85" s="3">
        <v>7.8394840000000007E-3</v>
      </c>
      <c r="H85" s="3" t="s">
        <v>443</v>
      </c>
      <c r="I85" s="3" t="s">
        <v>442</v>
      </c>
      <c r="J85" s="3" t="s">
        <v>442</v>
      </c>
      <c r="K85" s="3" t="s">
        <v>442</v>
      </c>
      <c r="L85" s="3" t="s">
        <v>442</v>
      </c>
      <c r="M85" s="3">
        <v>7.3514758999999999E-2</v>
      </c>
      <c r="N85" s="3">
        <v>1.1627999999999999E-2</v>
      </c>
      <c r="O85" s="3" t="s">
        <v>443</v>
      </c>
      <c r="P85" s="3">
        <v>8.1000000000000004E-5</v>
      </c>
      <c r="Q85" s="3" t="s">
        <v>443</v>
      </c>
      <c r="R85" s="3">
        <v>0.15914400000000001</v>
      </c>
      <c r="S85" s="3">
        <v>6.7429999999999999E-3</v>
      </c>
      <c r="T85" s="3">
        <v>3.9317999999999999E-2</v>
      </c>
      <c r="U85" s="3" t="s">
        <v>443</v>
      </c>
      <c r="V85" s="3">
        <v>0.170019</v>
      </c>
      <c r="W85" s="3" t="s">
        <v>444</v>
      </c>
      <c r="X85" s="3" t="s">
        <v>444</v>
      </c>
      <c r="Y85" s="3" t="s">
        <v>444</v>
      </c>
      <c r="Z85" s="3" t="s">
        <v>444</v>
      </c>
      <c r="AA85" s="3" t="s">
        <v>444</v>
      </c>
      <c r="AB85" s="3" t="s">
        <v>444</v>
      </c>
      <c r="AC85" s="3" t="s">
        <v>444</v>
      </c>
      <c r="AD85" s="3" t="s">
        <v>444</v>
      </c>
      <c r="AE85" s="46"/>
      <c r="AF85" s="3" t="s">
        <v>444</v>
      </c>
      <c r="AG85" s="3" t="s">
        <v>444</v>
      </c>
      <c r="AH85" s="3" t="s">
        <v>444</v>
      </c>
      <c r="AI85" s="3" t="s">
        <v>444</v>
      </c>
      <c r="AJ85" s="3" t="s">
        <v>444</v>
      </c>
      <c r="AK85" s="3" t="s">
        <v>447</v>
      </c>
      <c r="AL85" s="35" t="s">
        <v>214</v>
      </c>
    </row>
    <row r="86" spans="1:38" ht="26.25" customHeight="1" thickBot="1" x14ac:dyDescent="0.3">
      <c r="A86" s="55" t="s">
        <v>206</v>
      </c>
      <c r="B86" s="61" t="s">
        <v>215</v>
      </c>
      <c r="C86" s="65" t="s">
        <v>216</v>
      </c>
      <c r="D86" s="57"/>
      <c r="E86" s="3" t="s">
        <v>443</v>
      </c>
      <c r="F86" s="3">
        <v>5.2647265399999998</v>
      </c>
      <c r="G86" s="3" t="s">
        <v>443</v>
      </c>
      <c r="H86" s="3" t="s">
        <v>443</v>
      </c>
      <c r="I86" s="3" t="s">
        <v>442</v>
      </c>
      <c r="J86" s="3" t="s">
        <v>442</v>
      </c>
      <c r="K86" s="3" t="s">
        <v>442</v>
      </c>
      <c r="L86" s="3" t="s">
        <v>442</v>
      </c>
      <c r="M86" s="3" t="s">
        <v>443</v>
      </c>
      <c r="N86" s="3" t="s">
        <v>443</v>
      </c>
      <c r="O86" s="3" t="s">
        <v>443</v>
      </c>
      <c r="P86" s="3" t="s">
        <v>443</v>
      </c>
      <c r="Q86" s="3" t="s">
        <v>443</v>
      </c>
      <c r="R86" s="3" t="s">
        <v>443</v>
      </c>
      <c r="S86" s="3" t="s">
        <v>443</v>
      </c>
      <c r="T86" s="3" t="s">
        <v>443</v>
      </c>
      <c r="U86" s="3" t="s">
        <v>444</v>
      </c>
      <c r="V86" s="3" t="s">
        <v>444</v>
      </c>
      <c r="W86" s="3" t="s">
        <v>444</v>
      </c>
      <c r="X86" s="3" t="s">
        <v>444</v>
      </c>
      <c r="Y86" s="3" t="s">
        <v>444</v>
      </c>
      <c r="Z86" s="3" t="s">
        <v>444</v>
      </c>
      <c r="AA86" s="3" t="s">
        <v>444</v>
      </c>
      <c r="AB86" s="3" t="s">
        <v>444</v>
      </c>
      <c r="AC86" s="3" t="s">
        <v>444</v>
      </c>
      <c r="AD86" s="3" t="s">
        <v>444</v>
      </c>
      <c r="AE86" s="46"/>
      <c r="AF86" s="3" t="s">
        <v>444</v>
      </c>
      <c r="AG86" s="3" t="s">
        <v>444</v>
      </c>
      <c r="AH86" s="3" t="s">
        <v>444</v>
      </c>
      <c r="AI86" s="3" t="s">
        <v>444</v>
      </c>
      <c r="AJ86" s="3" t="s">
        <v>444</v>
      </c>
      <c r="AK86" s="3" t="s">
        <v>444</v>
      </c>
      <c r="AL86" s="35" t="s">
        <v>217</v>
      </c>
    </row>
    <row r="87" spans="1:38" ht="26.25" customHeight="1" thickBot="1" x14ac:dyDescent="0.3">
      <c r="A87" s="55" t="s">
        <v>206</v>
      </c>
      <c r="B87" s="61" t="s">
        <v>218</v>
      </c>
      <c r="C87" s="65" t="s">
        <v>219</v>
      </c>
      <c r="D87" s="57"/>
      <c r="E87" s="3" t="s">
        <v>444</v>
      </c>
      <c r="F87" s="3">
        <v>2.2367562457409997</v>
      </c>
      <c r="G87" s="3" t="s">
        <v>444</v>
      </c>
      <c r="H87" s="3" t="s">
        <v>444</v>
      </c>
      <c r="I87" s="3" t="s">
        <v>442</v>
      </c>
      <c r="J87" s="3" t="s">
        <v>442</v>
      </c>
      <c r="K87" s="3" t="s">
        <v>442</v>
      </c>
      <c r="L87" s="3" t="s">
        <v>442</v>
      </c>
      <c r="M87" s="3" t="s">
        <v>444</v>
      </c>
      <c r="N87" s="3" t="s">
        <v>444</v>
      </c>
      <c r="O87" s="3" t="s">
        <v>444</v>
      </c>
      <c r="P87" s="3" t="s">
        <v>444</v>
      </c>
      <c r="Q87" s="3" t="s">
        <v>444</v>
      </c>
      <c r="R87" s="3" t="s">
        <v>444</v>
      </c>
      <c r="S87" s="3" t="s">
        <v>444</v>
      </c>
      <c r="T87" s="3" t="s">
        <v>444</v>
      </c>
      <c r="U87" s="3" t="s">
        <v>444</v>
      </c>
      <c r="V87" s="3" t="s">
        <v>444</v>
      </c>
      <c r="W87" s="3" t="s">
        <v>444</v>
      </c>
      <c r="X87" s="3" t="s">
        <v>444</v>
      </c>
      <c r="Y87" s="3" t="s">
        <v>444</v>
      </c>
      <c r="Z87" s="3" t="s">
        <v>444</v>
      </c>
      <c r="AA87" s="3" t="s">
        <v>444</v>
      </c>
      <c r="AB87" s="3" t="s">
        <v>444</v>
      </c>
      <c r="AC87" s="3" t="s">
        <v>444</v>
      </c>
      <c r="AD87" s="3" t="s">
        <v>444</v>
      </c>
      <c r="AE87" s="46"/>
      <c r="AF87" s="3" t="s">
        <v>444</v>
      </c>
      <c r="AG87" s="3" t="s">
        <v>444</v>
      </c>
      <c r="AH87" s="3" t="s">
        <v>444</v>
      </c>
      <c r="AI87" s="3" t="s">
        <v>444</v>
      </c>
      <c r="AJ87" s="3" t="s">
        <v>444</v>
      </c>
      <c r="AK87" s="3">
        <v>951217</v>
      </c>
      <c r="AL87" s="35" t="s">
        <v>217</v>
      </c>
    </row>
    <row r="88" spans="1:38" ht="26.25" customHeight="1" thickBot="1" x14ac:dyDescent="0.3">
      <c r="A88" s="55" t="s">
        <v>206</v>
      </c>
      <c r="B88" s="61" t="s">
        <v>220</v>
      </c>
      <c r="C88" s="65" t="s">
        <v>221</v>
      </c>
      <c r="D88" s="57"/>
      <c r="E88" s="3">
        <v>2.3010744999999999E-2</v>
      </c>
      <c r="F88" s="3">
        <v>13.872401026052525</v>
      </c>
      <c r="G88" s="3">
        <v>1.1010600000000001E-4</v>
      </c>
      <c r="H88" s="3" t="s">
        <v>443</v>
      </c>
      <c r="I88" s="3" t="s">
        <v>442</v>
      </c>
      <c r="J88" s="3" t="s">
        <v>442</v>
      </c>
      <c r="K88" s="3" t="s">
        <v>442</v>
      </c>
      <c r="L88" s="3" t="s">
        <v>442</v>
      </c>
      <c r="M88" s="3">
        <v>8.4275619999999996E-3</v>
      </c>
      <c r="N88" s="3">
        <v>0.91804799999999998</v>
      </c>
      <c r="O88" s="3" t="s">
        <v>444</v>
      </c>
      <c r="P88" s="3" t="s">
        <v>444</v>
      </c>
      <c r="Q88" s="3" t="s">
        <v>444</v>
      </c>
      <c r="R88" s="3" t="s">
        <v>444</v>
      </c>
      <c r="S88" s="3" t="s">
        <v>444</v>
      </c>
      <c r="T88" s="3" t="s">
        <v>444</v>
      </c>
      <c r="U88" s="3" t="s">
        <v>444</v>
      </c>
      <c r="V88" s="3" t="s">
        <v>444</v>
      </c>
      <c r="W88" s="3" t="s">
        <v>444</v>
      </c>
      <c r="X88" s="3" t="s">
        <v>443</v>
      </c>
      <c r="Y88" s="3" t="s">
        <v>443</v>
      </c>
      <c r="Z88" s="3" t="s">
        <v>443</v>
      </c>
      <c r="AA88" s="3" t="s">
        <v>443</v>
      </c>
      <c r="AB88" s="3" t="s">
        <v>443</v>
      </c>
      <c r="AC88" s="3" t="s">
        <v>444</v>
      </c>
      <c r="AD88" s="3" t="s">
        <v>444</v>
      </c>
      <c r="AE88" s="46"/>
      <c r="AF88" s="3" t="s">
        <v>444</v>
      </c>
      <c r="AG88" s="3" t="s">
        <v>444</v>
      </c>
      <c r="AH88" s="3" t="s">
        <v>444</v>
      </c>
      <c r="AI88" s="3" t="s">
        <v>444</v>
      </c>
      <c r="AJ88" s="3" t="s">
        <v>444</v>
      </c>
      <c r="AK88" s="3" t="s">
        <v>444</v>
      </c>
      <c r="AL88" s="35" t="s">
        <v>410</v>
      </c>
    </row>
    <row r="89" spans="1:38" ht="26.25" customHeight="1" thickBot="1" x14ac:dyDescent="0.3">
      <c r="A89" s="55" t="s">
        <v>206</v>
      </c>
      <c r="B89" s="61" t="s">
        <v>222</v>
      </c>
      <c r="C89" s="65" t="s">
        <v>223</v>
      </c>
      <c r="D89" s="57"/>
      <c r="E89" s="3">
        <v>1.5468649999999999E-3</v>
      </c>
      <c r="F89" s="3">
        <v>13.992198618</v>
      </c>
      <c r="G89" s="3">
        <v>1.9408000000000001E-5</v>
      </c>
      <c r="H89" s="3">
        <v>3.8012400000000002E-4</v>
      </c>
      <c r="I89" s="3" t="s">
        <v>442</v>
      </c>
      <c r="J89" s="3" t="s">
        <v>442</v>
      </c>
      <c r="K89" s="3" t="s">
        <v>442</v>
      </c>
      <c r="L89" s="3" t="s">
        <v>442</v>
      </c>
      <c r="M89" s="3">
        <v>1.5468649999999999E-3</v>
      </c>
      <c r="N89" s="3" t="s">
        <v>444</v>
      </c>
      <c r="O89" s="3" t="s">
        <v>444</v>
      </c>
      <c r="P89" s="3">
        <v>1.9999999999999999E-6</v>
      </c>
      <c r="Q89" s="3" t="s">
        <v>444</v>
      </c>
      <c r="R89" s="3" t="s">
        <v>444</v>
      </c>
      <c r="S89" s="3" t="s">
        <v>444</v>
      </c>
      <c r="T89" s="3" t="s">
        <v>444</v>
      </c>
      <c r="U89" s="3" t="s">
        <v>444</v>
      </c>
      <c r="V89" s="3" t="s">
        <v>444</v>
      </c>
      <c r="W89" s="3" t="s">
        <v>444</v>
      </c>
      <c r="X89" s="3" t="s">
        <v>444</v>
      </c>
      <c r="Y89" s="3" t="s">
        <v>444</v>
      </c>
      <c r="Z89" s="3" t="s">
        <v>444</v>
      </c>
      <c r="AA89" s="3" t="s">
        <v>444</v>
      </c>
      <c r="AB89" s="3" t="s">
        <v>444</v>
      </c>
      <c r="AC89" s="3" t="s">
        <v>444</v>
      </c>
      <c r="AD89" s="3" t="s">
        <v>444</v>
      </c>
      <c r="AE89" s="46"/>
      <c r="AF89" s="3" t="s">
        <v>444</v>
      </c>
      <c r="AG89" s="3" t="s">
        <v>444</v>
      </c>
      <c r="AH89" s="3" t="s">
        <v>444</v>
      </c>
      <c r="AI89" s="3" t="s">
        <v>444</v>
      </c>
      <c r="AJ89" s="3" t="s">
        <v>444</v>
      </c>
      <c r="AK89" s="3" t="s">
        <v>444</v>
      </c>
      <c r="AL89" s="35" t="s">
        <v>410</v>
      </c>
    </row>
    <row r="90" spans="1:38" s="5" customFormat="1" ht="26.25" customHeight="1" thickBot="1" x14ac:dyDescent="0.3">
      <c r="A90" s="55" t="s">
        <v>206</v>
      </c>
      <c r="B90" s="61" t="s">
        <v>224</v>
      </c>
      <c r="C90" s="65" t="s">
        <v>225</v>
      </c>
      <c r="D90" s="57"/>
      <c r="E90" s="3">
        <v>8.9667000000000002E-4</v>
      </c>
      <c r="F90" s="3">
        <v>5.8942573219582197</v>
      </c>
      <c r="G90" s="3">
        <v>1.0295000000000001E-5</v>
      </c>
      <c r="H90" s="3" t="s">
        <v>444</v>
      </c>
      <c r="I90" s="3" t="s">
        <v>442</v>
      </c>
      <c r="J90" s="3" t="s">
        <v>442</v>
      </c>
      <c r="K90" s="3" t="s">
        <v>442</v>
      </c>
      <c r="L90" s="3" t="s">
        <v>442</v>
      </c>
      <c r="M90" s="3">
        <v>8.9667000000000002E-4</v>
      </c>
      <c r="N90" s="3" t="s">
        <v>444</v>
      </c>
      <c r="O90" s="3" t="s">
        <v>444</v>
      </c>
      <c r="P90" s="3">
        <v>1.9999999999999999E-6</v>
      </c>
      <c r="Q90" s="3" t="s">
        <v>444</v>
      </c>
      <c r="R90" s="3" t="s">
        <v>444</v>
      </c>
      <c r="S90" s="3" t="s">
        <v>444</v>
      </c>
      <c r="T90" s="3" t="s">
        <v>444</v>
      </c>
      <c r="U90" s="3" t="s">
        <v>444</v>
      </c>
      <c r="V90" s="3" t="s">
        <v>444</v>
      </c>
      <c r="W90" s="3" t="s">
        <v>444</v>
      </c>
      <c r="X90" s="3">
        <v>2.5200000000000001E-3</v>
      </c>
      <c r="Y90" s="3">
        <v>1.2719999999999999E-3</v>
      </c>
      <c r="Z90" s="3">
        <v>1.2719999999999999E-3</v>
      </c>
      <c r="AA90" s="3">
        <v>1.2719999999999999E-3</v>
      </c>
      <c r="AB90" s="3">
        <v>6.3359999999999996E-3</v>
      </c>
      <c r="AC90" s="3" t="s">
        <v>444</v>
      </c>
      <c r="AD90" s="3" t="s">
        <v>444</v>
      </c>
      <c r="AE90" s="46"/>
      <c r="AF90" s="3" t="s">
        <v>444</v>
      </c>
      <c r="AG90" s="3" t="s">
        <v>444</v>
      </c>
      <c r="AH90" s="3" t="s">
        <v>444</v>
      </c>
      <c r="AI90" s="3" t="s">
        <v>444</v>
      </c>
      <c r="AJ90" s="3" t="s">
        <v>444</v>
      </c>
      <c r="AK90" s="3" t="s">
        <v>444</v>
      </c>
      <c r="AL90" s="35" t="s">
        <v>410</v>
      </c>
    </row>
    <row r="91" spans="1:38" ht="26.25" customHeight="1" thickBot="1" x14ac:dyDescent="0.3">
      <c r="A91" s="55" t="s">
        <v>206</v>
      </c>
      <c r="B91" s="59" t="s">
        <v>402</v>
      </c>
      <c r="C91" s="61" t="s">
        <v>226</v>
      </c>
      <c r="D91" s="57"/>
      <c r="E91" s="3">
        <v>3.5744481582240369E-2</v>
      </c>
      <c r="F91" s="3">
        <v>0.11204618573145048</v>
      </c>
      <c r="G91" s="3">
        <v>1.6159036956647502E-2</v>
      </c>
      <c r="H91" s="3">
        <v>8.101688981609026E-2</v>
      </c>
      <c r="I91" s="3" t="s">
        <v>442</v>
      </c>
      <c r="J91" s="3" t="s">
        <v>442</v>
      </c>
      <c r="K91" s="3" t="s">
        <v>442</v>
      </c>
      <c r="L91" s="3" t="s">
        <v>442</v>
      </c>
      <c r="M91" s="3">
        <v>1.0912581767977079</v>
      </c>
      <c r="N91" s="3">
        <v>1.6634933188203513</v>
      </c>
      <c r="O91" s="3">
        <v>0.16566086256150231</v>
      </c>
      <c r="P91" s="3">
        <v>2.8538501661930348E-3</v>
      </c>
      <c r="Q91" s="3">
        <v>2.942587734478315E-3</v>
      </c>
      <c r="R91" s="3">
        <v>0.27505664029597438</v>
      </c>
      <c r="S91" s="3">
        <v>10.789110642859859</v>
      </c>
      <c r="T91" s="3">
        <v>0.51563115153402739</v>
      </c>
      <c r="U91" s="3">
        <v>5.7245844685898953E-2</v>
      </c>
      <c r="V91" s="3">
        <v>6.2414804235331891</v>
      </c>
      <c r="W91" s="3">
        <v>1.9522134249660302E-3</v>
      </c>
      <c r="X91" s="3">
        <v>2.1669578397122938E-3</v>
      </c>
      <c r="Y91" s="3">
        <v>8.7849642613471355E-4</v>
      </c>
      <c r="Z91" s="3">
        <v>8.7849642613471355E-4</v>
      </c>
      <c r="AA91" s="3">
        <v>8.7849642613471355E-4</v>
      </c>
      <c r="AB91" s="3">
        <v>4.8024470984164343E-3</v>
      </c>
      <c r="AC91" s="3" t="s">
        <v>444</v>
      </c>
      <c r="AD91" s="3" t="s">
        <v>444</v>
      </c>
      <c r="AE91" s="46"/>
      <c r="AF91" s="3" t="s">
        <v>444</v>
      </c>
      <c r="AG91" s="3" t="s">
        <v>444</v>
      </c>
      <c r="AH91" s="3" t="s">
        <v>444</v>
      </c>
      <c r="AI91" s="3" t="s">
        <v>444</v>
      </c>
      <c r="AJ91" s="3" t="s">
        <v>444</v>
      </c>
      <c r="AK91" s="3" t="s">
        <v>444</v>
      </c>
      <c r="AL91" s="35" t="s">
        <v>410</v>
      </c>
    </row>
    <row r="92" spans="1:38" ht="26.25" customHeight="1" thickBot="1" x14ac:dyDescent="0.3">
      <c r="A92" s="55" t="s">
        <v>53</v>
      </c>
      <c r="B92" s="55" t="s">
        <v>227</v>
      </c>
      <c r="C92" s="56" t="s">
        <v>228</v>
      </c>
      <c r="D92" s="62"/>
      <c r="E92" s="3">
        <v>4.8640470000000005E-2</v>
      </c>
      <c r="F92" s="3">
        <v>0.68824331999999999</v>
      </c>
      <c r="G92" s="3">
        <v>0.68458092999999998</v>
      </c>
      <c r="H92" s="3" t="s">
        <v>443</v>
      </c>
      <c r="I92" s="3" t="s">
        <v>442</v>
      </c>
      <c r="J92" s="3" t="s">
        <v>442</v>
      </c>
      <c r="K92" s="3" t="s">
        <v>442</v>
      </c>
      <c r="L92" s="3" t="s">
        <v>442</v>
      </c>
      <c r="M92" s="3">
        <v>2.1672799999999999E-2</v>
      </c>
      <c r="N92" s="3" t="s">
        <v>443</v>
      </c>
      <c r="O92" s="3" t="s">
        <v>443</v>
      </c>
      <c r="P92" s="3">
        <v>5.3000000000000001E-5</v>
      </c>
      <c r="Q92" s="3" t="s">
        <v>443</v>
      </c>
      <c r="R92" s="3" t="s">
        <v>443</v>
      </c>
      <c r="S92" s="3" t="s">
        <v>443</v>
      </c>
      <c r="T92" s="3" t="s">
        <v>443</v>
      </c>
      <c r="U92" s="3" t="s">
        <v>444</v>
      </c>
      <c r="V92" s="3" t="s">
        <v>444</v>
      </c>
      <c r="W92" s="3" t="s">
        <v>444</v>
      </c>
      <c r="X92" s="3" t="s">
        <v>444</v>
      </c>
      <c r="Y92" s="3" t="s">
        <v>444</v>
      </c>
      <c r="Z92" s="3" t="s">
        <v>444</v>
      </c>
      <c r="AA92" s="3" t="s">
        <v>444</v>
      </c>
      <c r="AB92" s="3" t="s">
        <v>444</v>
      </c>
      <c r="AC92" s="3" t="s">
        <v>444</v>
      </c>
      <c r="AD92" s="3" t="s">
        <v>444</v>
      </c>
      <c r="AE92" s="46"/>
      <c r="AF92" s="3" t="s">
        <v>444</v>
      </c>
      <c r="AG92" s="3" t="s">
        <v>444</v>
      </c>
      <c r="AH92" s="3" t="s">
        <v>444</v>
      </c>
      <c r="AI92" s="3" t="s">
        <v>444</v>
      </c>
      <c r="AJ92" s="3" t="s">
        <v>444</v>
      </c>
      <c r="AK92" s="3">
        <v>217.553</v>
      </c>
      <c r="AL92" s="35" t="s">
        <v>229</v>
      </c>
    </row>
    <row r="93" spans="1:38" ht="26.25" customHeight="1" thickBot="1" x14ac:dyDescent="0.3">
      <c r="A93" s="55" t="s">
        <v>53</v>
      </c>
      <c r="B93" s="59" t="s">
        <v>230</v>
      </c>
      <c r="C93" s="56" t="s">
        <v>403</v>
      </c>
      <c r="D93" s="62"/>
      <c r="E93" s="3">
        <v>0.18567567600000001</v>
      </c>
      <c r="F93" s="3">
        <v>2.0204764635527934</v>
      </c>
      <c r="G93" s="3">
        <v>1.241590889</v>
      </c>
      <c r="H93" s="3">
        <v>2.8592E-4</v>
      </c>
      <c r="I93" s="3" t="s">
        <v>442</v>
      </c>
      <c r="J93" s="3" t="s">
        <v>442</v>
      </c>
      <c r="K93" s="3" t="s">
        <v>442</v>
      </c>
      <c r="L93" s="3" t="s">
        <v>442</v>
      </c>
      <c r="M93" s="3">
        <v>0.48484003900000011</v>
      </c>
      <c r="N93" s="3">
        <v>9.3050000000000008E-3</v>
      </c>
      <c r="O93" s="3" t="s">
        <v>444</v>
      </c>
      <c r="P93" s="3">
        <v>3.4999999999999997E-5</v>
      </c>
      <c r="Q93" s="3" t="s">
        <v>444</v>
      </c>
      <c r="R93" s="3" t="s">
        <v>444</v>
      </c>
      <c r="S93" s="3" t="s">
        <v>444</v>
      </c>
      <c r="T93" s="3" t="s">
        <v>444</v>
      </c>
      <c r="U93" s="3" t="s">
        <v>444</v>
      </c>
      <c r="V93" s="3" t="s">
        <v>444</v>
      </c>
      <c r="W93" s="3">
        <v>1.3008E-3</v>
      </c>
      <c r="X93" s="3" t="s">
        <v>444</v>
      </c>
      <c r="Y93" s="3" t="s">
        <v>444</v>
      </c>
      <c r="Z93" s="3" t="s">
        <v>444</v>
      </c>
      <c r="AA93" s="3" t="s">
        <v>444</v>
      </c>
      <c r="AB93" s="3" t="s">
        <v>444</v>
      </c>
      <c r="AC93" s="3" t="s">
        <v>444</v>
      </c>
      <c r="AD93" s="3" t="s">
        <v>444</v>
      </c>
      <c r="AE93" s="46"/>
      <c r="AF93" s="3" t="s">
        <v>444</v>
      </c>
      <c r="AG93" s="3" t="s">
        <v>444</v>
      </c>
      <c r="AH93" s="3" t="s">
        <v>444</v>
      </c>
      <c r="AI93" s="3" t="s">
        <v>444</v>
      </c>
      <c r="AJ93" s="3" t="s">
        <v>444</v>
      </c>
      <c r="AK93" s="3" t="s">
        <v>444</v>
      </c>
      <c r="AL93" s="35" t="s">
        <v>231</v>
      </c>
    </row>
    <row r="94" spans="1:38" ht="26.25" customHeight="1" thickBot="1" x14ac:dyDescent="0.3">
      <c r="A94" s="55" t="s">
        <v>53</v>
      </c>
      <c r="B94" s="68" t="s">
        <v>404</v>
      </c>
      <c r="C94" s="56" t="s">
        <v>232</v>
      </c>
      <c r="D94" s="57"/>
      <c r="E94" s="3" t="s">
        <v>446</v>
      </c>
      <c r="F94" s="3" t="s">
        <v>446</v>
      </c>
      <c r="G94" s="3" t="s">
        <v>446</v>
      </c>
      <c r="H94" s="3" t="s">
        <v>446</v>
      </c>
      <c r="I94" s="3" t="s">
        <v>442</v>
      </c>
      <c r="J94" s="3" t="s">
        <v>442</v>
      </c>
      <c r="K94" s="3" t="s">
        <v>442</v>
      </c>
      <c r="L94" s="3" t="s">
        <v>442</v>
      </c>
      <c r="M94" s="3" t="s">
        <v>446</v>
      </c>
      <c r="N94" s="3" t="s">
        <v>446</v>
      </c>
      <c r="O94" s="3" t="s">
        <v>446</v>
      </c>
      <c r="P94" s="3" t="s">
        <v>446</v>
      </c>
      <c r="Q94" s="3" t="s">
        <v>446</v>
      </c>
      <c r="R94" s="3" t="s">
        <v>446</v>
      </c>
      <c r="S94" s="3" t="s">
        <v>446</v>
      </c>
      <c r="T94" s="3" t="s">
        <v>446</v>
      </c>
      <c r="U94" s="3" t="s">
        <v>446</v>
      </c>
      <c r="V94" s="3" t="s">
        <v>446</v>
      </c>
      <c r="W94" s="3" t="s">
        <v>446</v>
      </c>
      <c r="X94" s="3" t="s">
        <v>446</v>
      </c>
      <c r="Y94" s="3" t="s">
        <v>446</v>
      </c>
      <c r="Z94" s="3" t="s">
        <v>446</v>
      </c>
      <c r="AA94" s="3" t="s">
        <v>446</v>
      </c>
      <c r="AB94" s="3" t="s">
        <v>446</v>
      </c>
      <c r="AC94" s="3" t="s">
        <v>446</v>
      </c>
      <c r="AD94" s="3" t="s">
        <v>446</v>
      </c>
      <c r="AE94" s="46"/>
      <c r="AF94" s="3" t="s">
        <v>446</v>
      </c>
      <c r="AG94" s="3" t="s">
        <v>446</v>
      </c>
      <c r="AH94" s="3" t="s">
        <v>446</v>
      </c>
      <c r="AI94" s="3" t="s">
        <v>446</v>
      </c>
      <c r="AJ94" s="3" t="s">
        <v>446</v>
      </c>
      <c r="AK94" s="3" t="s">
        <v>446</v>
      </c>
      <c r="AL94" s="35" t="s">
        <v>410</v>
      </c>
    </row>
    <row r="95" spans="1:38" ht="26.25" customHeight="1" thickBot="1" x14ac:dyDescent="0.3">
      <c r="A95" s="55" t="s">
        <v>53</v>
      </c>
      <c r="B95" s="68" t="s">
        <v>233</v>
      </c>
      <c r="C95" s="56" t="s">
        <v>234</v>
      </c>
      <c r="D95" s="62"/>
      <c r="E95" s="3" t="s">
        <v>443</v>
      </c>
      <c r="F95" s="3">
        <v>0.43731999999999999</v>
      </c>
      <c r="G95" s="3" t="s">
        <v>443</v>
      </c>
      <c r="H95" s="3" t="s">
        <v>443</v>
      </c>
      <c r="I95" s="3" t="s">
        <v>442</v>
      </c>
      <c r="J95" s="3" t="s">
        <v>442</v>
      </c>
      <c r="K95" s="3" t="s">
        <v>442</v>
      </c>
      <c r="L95" s="3" t="s">
        <v>442</v>
      </c>
      <c r="M95" s="3" t="s">
        <v>443</v>
      </c>
      <c r="N95" s="3" t="s">
        <v>443</v>
      </c>
      <c r="O95" s="3" t="s">
        <v>443</v>
      </c>
      <c r="P95" s="3" t="s">
        <v>444</v>
      </c>
      <c r="Q95" s="3" t="s">
        <v>443</v>
      </c>
      <c r="R95" s="3" t="s">
        <v>443</v>
      </c>
      <c r="S95" s="3" t="s">
        <v>443</v>
      </c>
      <c r="T95" s="3" t="s">
        <v>443</v>
      </c>
      <c r="U95" s="3" t="s">
        <v>444</v>
      </c>
      <c r="V95" s="3" t="s">
        <v>444</v>
      </c>
      <c r="W95" s="3">
        <v>0.27639950200000002</v>
      </c>
      <c r="X95" s="3" t="s">
        <v>444</v>
      </c>
      <c r="Y95" s="3" t="s">
        <v>444</v>
      </c>
      <c r="Z95" s="3" t="s">
        <v>444</v>
      </c>
      <c r="AA95" s="3" t="s">
        <v>444</v>
      </c>
      <c r="AB95" s="3" t="s">
        <v>444</v>
      </c>
      <c r="AC95" s="3" t="s">
        <v>444</v>
      </c>
      <c r="AD95" s="3" t="s">
        <v>444</v>
      </c>
      <c r="AE95" s="46"/>
      <c r="AF95" s="3" t="s">
        <v>444</v>
      </c>
      <c r="AG95" s="3" t="s">
        <v>444</v>
      </c>
      <c r="AH95" s="3" t="s">
        <v>444</v>
      </c>
      <c r="AI95" s="3" t="s">
        <v>444</v>
      </c>
      <c r="AJ95" s="3" t="s">
        <v>444</v>
      </c>
      <c r="AK95" s="3" t="s">
        <v>443</v>
      </c>
      <c r="AL95" s="35" t="s">
        <v>410</v>
      </c>
    </row>
    <row r="96" spans="1:38" ht="26.25" customHeight="1" thickBot="1" x14ac:dyDescent="0.3">
      <c r="A96" s="55" t="s">
        <v>53</v>
      </c>
      <c r="B96" s="59" t="s">
        <v>235</v>
      </c>
      <c r="C96" s="56" t="s">
        <v>236</v>
      </c>
      <c r="D96" s="69"/>
      <c r="E96" s="3" t="s">
        <v>446</v>
      </c>
      <c r="F96" s="3" t="s">
        <v>446</v>
      </c>
      <c r="G96" s="3" t="s">
        <v>446</v>
      </c>
      <c r="H96" s="3" t="s">
        <v>446</v>
      </c>
      <c r="I96" s="3" t="s">
        <v>442</v>
      </c>
      <c r="J96" s="3" t="s">
        <v>442</v>
      </c>
      <c r="K96" s="3" t="s">
        <v>442</v>
      </c>
      <c r="L96" s="3" t="s">
        <v>442</v>
      </c>
      <c r="M96" s="3" t="s">
        <v>446</v>
      </c>
      <c r="N96" s="3" t="s">
        <v>446</v>
      </c>
      <c r="O96" s="3" t="s">
        <v>446</v>
      </c>
      <c r="P96" s="3" t="s">
        <v>446</v>
      </c>
      <c r="Q96" s="3" t="s">
        <v>446</v>
      </c>
      <c r="R96" s="3" t="s">
        <v>446</v>
      </c>
      <c r="S96" s="3" t="s">
        <v>446</v>
      </c>
      <c r="T96" s="3" t="s">
        <v>446</v>
      </c>
      <c r="U96" s="3" t="s">
        <v>446</v>
      </c>
      <c r="V96" s="3" t="s">
        <v>446</v>
      </c>
      <c r="W96" s="3" t="s">
        <v>446</v>
      </c>
      <c r="X96" s="3" t="s">
        <v>446</v>
      </c>
      <c r="Y96" s="3" t="s">
        <v>446</v>
      </c>
      <c r="Z96" s="3" t="s">
        <v>446</v>
      </c>
      <c r="AA96" s="3" t="s">
        <v>446</v>
      </c>
      <c r="AB96" s="3" t="s">
        <v>446</v>
      </c>
      <c r="AC96" s="3" t="s">
        <v>446</v>
      </c>
      <c r="AD96" s="3" t="s">
        <v>446</v>
      </c>
      <c r="AE96" s="46"/>
      <c r="AF96" s="3" t="s">
        <v>446</v>
      </c>
      <c r="AG96" s="3" t="s">
        <v>446</v>
      </c>
      <c r="AH96" s="3" t="s">
        <v>446</v>
      </c>
      <c r="AI96" s="3" t="s">
        <v>446</v>
      </c>
      <c r="AJ96" s="3" t="s">
        <v>446</v>
      </c>
      <c r="AK96" s="3" t="s">
        <v>446</v>
      </c>
      <c r="AL96" s="35" t="s">
        <v>410</v>
      </c>
    </row>
    <row r="97" spans="1:38" ht="26.25" customHeight="1" thickBot="1" x14ac:dyDescent="0.3">
      <c r="A97" s="55" t="s">
        <v>53</v>
      </c>
      <c r="B97" s="59" t="s">
        <v>237</v>
      </c>
      <c r="C97" s="56" t="s">
        <v>238</v>
      </c>
      <c r="D97" s="69"/>
      <c r="E97" s="3" t="s">
        <v>444</v>
      </c>
      <c r="F97" s="3" t="s">
        <v>444</v>
      </c>
      <c r="G97" s="3" t="s">
        <v>444</v>
      </c>
      <c r="H97" s="3" t="s">
        <v>444</v>
      </c>
      <c r="I97" s="3" t="s">
        <v>442</v>
      </c>
      <c r="J97" s="3" t="s">
        <v>442</v>
      </c>
      <c r="K97" s="3" t="s">
        <v>442</v>
      </c>
      <c r="L97" s="3" t="s">
        <v>442</v>
      </c>
      <c r="M97" s="3" t="s">
        <v>444</v>
      </c>
      <c r="N97" s="3" t="s">
        <v>443</v>
      </c>
      <c r="O97" s="3" t="s">
        <v>443</v>
      </c>
      <c r="P97" s="3" t="s">
        <v>443</v>
      </c>
      <c r="Q97" s="3" t="s">
        <v>443</v>
      </c>
      <c r="R97" s="3" t="s">
        <v>443</v>
      </c>
      <c r="S97" s="3" t="s">
        <v>443</v>
      </c>
      <c r="T97" s="3" t="s">
        <v>443</v>
      </c>
      <c r="U97" s="3" t="s">
        <v>443</v>
      </c>
      <c r="V97" s="3" t="s">
        <v>443</v>
      </c>
      <c r="W97" s="3" t="s">
        <v>443</v>
      </c>
      <c r="X97" s="3" t="s">
        <v>443</v>
      </c>
      <c r="Y97" s="3" t="s">
        <v>443</v>
      </c>
      <c r="Z97" s="3" t="s">
        <v>443</v>
      </c>
      <c r="AA97" s="3" t="s">
        <v>443</v>
      </c>
      <c r="AB97" s="3" t="s">
        <v>443</v>
      </c>
      <c r="AC97" s="3" t="s">
        <v>443</v>
      </c>
      <c r="AD97" s="3">
        <v>21.066039578999998</v>
      </c>
      <c r="AE97" s="46"/>
      <c r="AF97" s="3" t="s">
        <v>444</v>
      </c>
      <c r="AG97" s="3" t="s">
        <v>444</v>
      </c>
      <c r="AH97" s="3" t="s">
        <v>444</v>
      </c>
      <c r="AI97" s="3" t="s">
        <v>444</v>
      </c>
      <c r="AJ97" s="3" t="s">
        <v>444</v>
      </c>
      <c r="AK97" s="3" t="s">
        <v>444</v>
      </c>
      <c r="AL97" s="35" t="s">
        <v>410</v>
      </c>
    </row>
    <row r="98" spans="1:38" ht="26.25" customHeight="1" thickBot="1" x14ac:dyDescent="0.3">
      <c r="A98" s="55" t="s">
        <v>53</v>
      </c>
      <c r="B98" s="59" t="s">
        <v>239</v>
      </c>
      <c r="C98" s="61" t="s">
        <v>240</v>
      </c>
      <c r="D98" s="69"/>
      <c r="E98" s="3" t="s">
        <v>443</v>
      </c>
      <c r="F98" s="3" t="s">
        <v>443</v>
      </c>
      <c r="G98" s="3" t="s">
        <v>443</v>
      </c>
      <c r="H98" s="3" t="s">
        <v>443</v>
      </c>
      <c r="I98" s="3" t="s">
        <v>442</v>
      </c>
      <c r="J98" s="3" t="s">
        <v>442</v>
      </c>
      <c r="K98" s="3" t="s">
        <v>442</v>
      </c>
      <c r="L98" s="3" t="s">
        <v>442</v>
      </c>
      <c r="M98" s="3" t="s">
        <v>443</v>
      </c>
      <c r="N98" s="3" t="s">
        <v>443</v>
      </c>
      <c r="O98" s="3" t="s">
        <v>443</v>
      </c>
      <c r="P98" s="3" t="s">
        <v>443</v>
      </c>
      <c r="Q98" s="3" t="s">
        <v>443</v>
      </c>
      <c r="R98" s="3" t="s">
        <v>443</v>
      </c>
      <c r="S98" s="3" t="s">
        <v>443</v>
      </c>
      <c r="T98" s="3" t="s">
        <v>443</v>
      </c>
      <c r="U98" s="3" t="s">
        <v>443</v>
      </c>
      <c r="V98" s="3" t="s">
        <v>443</v>
      </c>
      <c r="W98" s="3">
        <v>1.9681598008000002E-2</v>
      </c>
      <c r="X98" s="3">
        <v>3.6005E-3</v>
      </c>
      <c r="Y98" s="3" t="s">
        <v>443</v>
      </c>
      <c r="Z98" s="3">
        <v>6.6324999999999999E-4</v>
      </c>
      <c r="AA98" s="3">
        <v>8.3379999999999999E-4</v>
      </c>
      <c r="AB98" s="3">
        <v>5.0975500000000002E-3</v>
      </c>
      <c r="AC98" s="3" t="s">
        <v>444</v>
      </c>
      <c r="AD98" s="3" t="s">
        <v>443</v>
      </c>
      <c r="AE98" s="46"/>
      <c r="AF98" s="3" t="s">
        <v>444</v>
      </c>
      <c r="AG98" s="3" t="s">
        <v>444</v>
      </c>
      <c r="AH98" s="3" t="s">
        <v>444</v>
      </c>
      <c r="AI98" s="3" t="s">
        <v>444</v>
      </c>
      <c r="AJ98" s="3" t="s">
        <v>444</v>
      </c>
      <c r="AK98" s="3" t="s">
        <v>444</v>
      </c>
      <c r="AL98" s="35" t="s">
        <v>410</v>
      </c>
    </row>
    <row r="99" spans="1:38" ht="26.25" customHeight="1" thickBot="1" x14ac:dyDescent="0.3">
      <c r="A99" s="55" t="s">
        <v>241</v>
      </c>
      <c r="B99" s="55" t="s">
        <v>242</v>
      </c>
      <c r="C99" s="56" t="s">
        <v>405</v>
      </c>
      <c r="D99" s="69"/>
      <c r="E99" s="3">
        <v>0.58731719799595072</v>
      </c>
      <c r="F99" s="3">
        <v>11.463255784528851</v>
      </c>
      <c r="G99" s="3" t="s">
        <v>444</v>
      </c>
      <c r="H99" s="3">
        <v>9.499068309035815</v>
      </c>
      <c r="I99" s="3" t="s">
        <v>442</v>
      </c>
      <c r="J99" s="3" t="s">
        <v>442</v>
      </c>
      <c r="K99" s="3" t="s">
        <v>442</v>
      </c>
      <c r="L99" s="3" t="s">
        <v>442</v>
      </c>
      <c r="M99" s="3" t="s">
        <v>444</v>
      </c>
      <c r="N99" s="3" t="s">
        <v>444</v>
      </c>
      <c r="O99" s="3" t="s">
        <v>444</v>
      </c>
      <c r="P99" s="3" t="s">
        <v>444</v>
      </c>
      <c r="Q99" s="3" t="s">
        <v>444</v>
      </c>
      <c r="R99" s="3" t="s">
        <v>444</v>
      </c>
      <c r="S99" s="3" t="s">
        <v>444</v>
      </c>
      <c r="T99" s="3" t="s">
        <v>444</v>
      </c>
      <c r="U99" s="3" t="s">
        <v>444</v>
      </c>
      <c r="V99" s="3" t="s">
        <v>444</v>
      </c>
      <c r="W99" s="3" t="s">
        <v>444</v>
      </c>
      <c r="X99" s="3" t="s">
        <v>444</v>
      </c>
      <c r="Y99" s="3" t="s">
        <v>444</v>
      </c>
      <c r="Z99" s="3" t="s">
        <v>444</v>
      </c>
      <c r="AA99" s="3" t="s">
        <v>444</v>
      </c>
      <c r="AB99" s="3" t="s">
        <v>444</v>
      </c>
      <c r="AC99" s="3" t="s">
        <v>444</v>
      </c>
      <c r="AD99" s="3" t="s">
        <v>444</v>
      </c>
      <c r="AE99" s="46"/>
      <c r="AF99" s="3" t="s">
        <v>444</v>
      </c>
      <c r="AG99" s="3" t="s">
        <v>444</v>
      </c>
      <c r="AH99" s="3" t="s">
        <v>444</v>
      </c>
      <c r="AI99" s="3" t="s">
        <v>444</v>
      </c>
      <c r="AJ99" s="3" t="s">
        <v>444</v>
      </c>
      <c r="AK99" s="3">
        <v>767.80600000000004</v>
      </c>
      <c r="AL99" s="35" t="s">
        <v>243</v>
      </c>
    </row>
    <row r="100" spans="1:38" ht="26.25" customHeight="1" thickBot="1" x14ac:dyDescent="0.3">
      <c r="A100" s="55" t="s">
        <v>241</v>
      </c>
      <c r="B100" s="55" t="s">
        <v>244</v>
      </c>
      <c r="C100" s="56" t="s">
        <v>406</v>
      </c>
      <c r="D100" s="69"/>
      <c r="E100" s="3">
        <v>1.4340642935926589</v>
      </c>
      <c r="F100" s="3">
        <v>20.071549243536907</v>
      </c>
      <c r="G100" s="3" t="s">
        <v>444</v>
      </c>
      <c r="H100" s="3">
        <v>13.615673277523705</v>
      </c>
      <c r="I100" s="3" t="s">
        <v>442</v>
      </c>
      <c r="J100" s="3" t="s">
        <v>442</v>
      </c>
      <c r="K100" s="3" t="s">
        <v>442</v>
      </c>
      <c r="L100" s="3" t="s">
        <v>442</v>
      </c>
      <c r="M100" s="3" t="s">
        <v>444</v>
      </c>
      <c r="N100" s="3" t="s">
        <v>444</v>
      </c>
      <c r="O100" s="3" t="s">
        <v>444</v>
      </c>
      <c r="P100" s="3" t="s">
        <v>444</v>
      </c>
      <c r="Q100" s="3" t="s">
        <v>444</v>
      </c>
      <c r="R100" s="3" t="s">
        <v>444</v>
      </c>
      <c r="S100" s="3" t="s">
        <v>444</v>
      </c>
      <c r="T100" s="3" t="s">
        <v>444</v>
      </c>
      <c r="U100" s="3" t="s">
        <v>444</v>
      </c>
      <c r="V100" s="3" t="s">
        <v>444</v>
      </c>
      <c r="W100" s="3" t="s">
        <v>444</v>
      </c>
      <c r="X100" s="3" t="s">
        <v>444</v>
      </c>
      <c r="Y100" s="3" t="s">
        <v>444</v>
      </c>
      <c r="Z100" s="3" t="s">
        <v>444</v>
      </c>
      <c r="AA100" s="3" t="s">
        <v>444</v>
      </c>
      <c r="AB100" s="3" t="s">
        <v>444</v>
      </c>
      <c r="AC100" s="3" t="s">
        <v>444</v>
      </c>
      <c r="AD100" s="3" t="s">
        <v>444</v>
      </c>
      <c r="AE100" s="46"/>
      <c r="AF100" s="3" t="s">
        <v>444</v>
      </c>
      <c r="AG100" s="3" t="s">
        <v>444</v>
      </c>
      <c r="AH100" s="3" t="s">
        <v>444</v>
      </c>
      <c r="AI100" s="3" t="s">
        <v>444</v>
      </c>
      <c r="AJ100" s="3" t="s">
        <v>444</v>
      </c>
      <c r="AK100" s="3">
        <v>2453.7690000000002</v>
      </c>
      <c r="AL100" s="35" t="s">
        <v>243</v>
      </c>
    </row>
    <row r="101" spans="1:38" ht="26.25" customHeight="1" thickBot="1" x14ac:dyDescent="0.3">
      <c r="A101" s="55" t="s">
        <v>241</v>
      </c>
      <c r="B101" s="55" t="s">
        <v>245</v>
      </c>
      <c r="C101" s="56" t="s">
        <v>246</v>
      </c>
      <c r="D101" s="69"/>
      <c r="E101" s="3">
        <v>1.0970014344165065E-2</v>
      </c>
      <c r="F101" s="3">
        <v>5.0523719801483846E-2</v>
      </c>
      <c r="G101" s="3" t="s">
        <v>444</v>
      </c>
      <c r="H101" s="3">
        <v>9.5878080529620269E-2</v>
      </c>
      <c r="I101" s="3" t="s">
        <v>442</v>
      </c>
      <c r="J101" s="3" t="s">
        <v>442</v>
      </c>
      <c r="K101" s="3" t="s">
        <v>442</v>
      </c>
      <c r="L101" s="3" t="s">
        <v>442</v>
      </c>
      <c r="M101" s="3" t="s">
        <v>444</v>
      </c>
      <c r="N101" s="3" t="s">
        <v>444</v>
      </c>
      <c r="O101" s="3" t="s">
        <v>444</v>
      </c>
      <c r="P101" s="3" t="s">
        <v>444</v>
      </c>
      <c r="Q101" s="3" t="s">
        <v>444</v>
      </c>
      <c r="R101" s="3" t="s">
        <v>444</v>
      </c>
      <c r="S101" s="3" t="s">
        <v>444</v>
      </c>
      <c r="T101" s="3" t="s">
        <v>444</v>
      </c>
      <c r="U101" s="3" t="s">
        <v>444</v>
      </c>
      <c r="V101" s="3" t="s">
        <v>444</v>
      </c>
      <c r="W101" s="3" t="s">
        <v>444</v>
      </c>
      <c r="X101" s="3" t="s">
        <v>444</v>
      </c>
      <c r="Y101" s="3" t="s">
        <v>444</v>
      </c>
      <c r="Z101" s="3" t="s">
        <v>444</v>
      </c>
      <c r="AA101" s="3" t="s">
        <v>444</v>
      </c>
      <c r="AB101" s="3" t="s">
        <v>444</v>
      </c>
      <c r="AC101" s="3" t="s">
        <v>444</v>
      </c>
      <c r="AD101" s="3" t="s">
        <v>444</v>
      </c>
      <c r="AE101" s="46"/>
      <c r="AF101" s="3" t="s">
        <v>444</v>
      </c>
      <c r="AG101" s="3" t="s">
        <v>444</v>
      </c>
      <c r="AH101" s="3" t="s">
        <v>444</v>
      </c>
      <c r="AI101" s="3" t="s">
        <v>444</v>
      </c>
      <c r="AJ101" s="3" t="s">
        <v>444</v>
      </c>
      <c r="AK101" s="3">
        <v>181.10899999999998</v>
      </c>
      <c r="AL101" s="35" t="s">
        <v>243</v>
      </c>
    </row>
    <row r="102" spans="1:38" ht="26.25" customHeight="1" thickBot="1" x14ac:dyDescent="0.3">
      <c r="A102" s="55" t="s">
        <v>241</v>
      </c>
      <c r="B102" s="55" t="s">
        <v>247</v>
      </c>
      <c r="C102" s="56" t="s">
        <v>384</v>
      </c>
      <c r="D102" s="69"/>
      <c r="E102" s="3">
        <v>0.5638055104135421</v>
      </c>
      <c r="F102" s="3">
        <v>1.6635635769299035</v>
      </c>
      <c r="G102" s="3" t="s">
        <v>444</v>
      </c>
      <c r="H102" s="3">
        <v>16.512361485827711</v>
      </c>
      <c r="I102" s="3" t="s">
        <v>442</v>
      </c>
      <c r="J102" s="3" t="s">
        <v>442</v>
      </c>
      <c r="K102" s="3" t="s">
        <v>442</v>
      </c>
      <c r="L102" s="3" t="s">
        <v>442</v>
      </c>
      <c r="M102" s="3" t="s">
        <v>444</v>
      </c>
      <c r="N102" s="3" t="s">
        <v>444</v>
      </c>
      <c r="O102" s="3" t="s">
        <v>444</v>
      </c>
      <c r="P102" s="3" t="s">
        <v>444</v>
      </c>
      <c r="Q102" s="3" t="s">
        <v>444</v>
      </c>
      <c r="R102" s="3" t="s">
        <v>444</v>
      </c>
      <c r="S102" s="3" t="s">
        <v>444</v>
      </c>
      <c r="T102" s="3" t="s">
        <v>444</v>
      </c>
      <c r="U102" s="3" t="s">
        <v>444</v>
      </c>
      <c r="V102" s="3" t="s">
        <v>444</v>
      </c>
      <c r="W102" s="3" t="s">
        <v>444</v>
      </c>
      <c r="X102" s="3" t="s">
        <v>444</v>
      </c>
      <c r="Y102" s="3" t="s">
        <v>444</v>
      </c>
      <c r="Z102" s="3" t="s">
        <v>444</v>
      </c>
      <c r="AA102" s="3" t="s">
        <v>444</v>
      </c>
      <c r="AB102" s="3" t="s">
        <v>444</v>
      </c>
      <c r="AC102" s="3" t="s">
        <v>444</v>
      </c>
      <c r="AD102" s="3" t="s">
        <v>444</v>
      </c>
      <c r="AE102" s="46"/>
      <c r="AF102" s="3" t="s">
        <v>444</v>
      </c>
      <c r="AG102" s="3" t="s">
        <v>444</v>
      </c>
      <c r="AH102" s="3" t="s">
        <v>444</v>
      </c>
      <c r="AI102" s="3" t="s">
        <v>444</v>
      </c>
      <c r="AJ102" s="3" t="s">
        <v>444</v>
      </c>
      <c r="AK102" s="3">
        <v>6524.1990000000005</v>
      </c>
      <c r="AL102" s="35" t="s">
        <v>243</v>
      </c>
    </row>
    <row r="103" spans="1:38" ht="26.25" customHeight="1" thickBot="1" x14ac:dyDescent="0.3">
      <c r="A103" s="55" t="s">
        <v>241</v>
      </c>
      <c r="B103" s="55" t="s">
        <v>248</v>
      </c>
      <c r="C103" s="56" t="s">
        <v>249</v>
      </c>
      <c r="D103" s="69"/>
      <c r="E103" s="3" t="s">
        <v>446</v>
      </c>
      <c r="F103" s="3" t="s">
        <v>446</v>
      </c>
      <c r="G103" s="3" t="s">
        <v>446</v>
      </c>
      <c r="H103" s="3" t="s">
        <v>446</v>
      </c>
      <c r="I103" s="3" t="s">
        <v>442</v>
      </c>
      <c r="J103" s="3" t="s">
        <v>442</v>
      </c>
      <c r="K103" s="3" t="s">
        <v>442</v>
      </c>
      <c r="L103" s="3" t="s">
        <v>442</v>
      </c>
      <c r="M103" s="3" t="s">
        <v>446</v>
      </c>
      <c r="N103" s="3" t="s">
        <v>446</v>
      </c>
      <c r="O103" s="3" t="s">
        <v>446</v>
      </c>
      <c r="P103" s="3" t="s">
        <v>446</v>
      </c>
      <c r="Q103" s="3" t="s">
        <v>446</v>
      </c>
      <c r="R103" s="3" t="s">
        <v>446</v>
      </c>
      <c r="S103" s="3" t="s">
        <v>446</v>
      </c>
      <c r="T103" s="3" t="s">
        <v>446</v>
      </c>
      <c r="U103" s="3" t="s">
        <v>446</v>
      </c>
      <c r="V103" s="3" t="s">
        <v>446</v>
      </c>
      <c r="W103" s="3" t="s">
        <v>446</v>
      </c>
      <c r="X103" s="3" t="s">
        <v>446</v>
      </c>
      <c r="Y103" s="3" t="s">
        <v>446</v>
      </c>
      <c r="Z103" s="3" t="s">
        <v>446</v>
      </c>
      <c r="AA103" s="3" t="s">
        <v>446</v>
      </c>
      <c r="AB103" s="3" t="s">
        <v>446</v>
      </c>
      <c r="AC103" s="3" t="s">
        <v>446</v>
      </c>
      <c r="AD103" s="3" t="s">
        <v>446</v>
      </c>
      <c r="AE103" s="46"/>
      <c r="AF103" s="3" t="s">
        <v>446</v>
      </c>
      <c r="AG103" s="3" t="s">
        <v>446</v>
      </c>
      <c r="AH103" s="3" t="s">
        <v>446</v>
      </c>
      <c r="AI103" s="3" t="s">
        <v>446</v>
      </c>
      <c r="AJ103" s="3" t="s">
        <v>446</v>
      </c>
      <c r="AK103" s="3" t="s">
        <v>446</v>
      </c>
      <c r="AL103" s="35" t="s">
        <v>243</v>
      </c>
    </row>
    <row r="104" spans="1:38" ht="26.25" customHeight="1" thickBot="1" x14ac:dyDescent="0.3">
      <c r="A104" s="55" t="s">
        <v>241</v>
      </c>
      <c r="B104" s="55" t="s">
        <v>250</v>
      </c>
      <c r="C104" s="56" t="s">
        <v>251</v>
      </c>
      <c r="D104" s="69"/>
      <c r="E104" s="3">
        <v>2.2120265096712329E-3</v>
      </c>
      <c r="F104" s="3">
        <v>5.4508528767123286E-3</v>
      </c>
      <c r="G104" s="3" t="s">
        <v>444</v>
      </c>
      <c r="H104" s="3">
        <v>5.4919196678767119E-3</v>
      </c>
      <c r="I104" s="3" t="s">
        <v>442</v>
      </c>
      <c r="J104" s="3" t="s">
        <v>442</v>
      </c>
      <c r="K104" s="3" t="s">
        <v>442</v>
      </c>
      <c r="L104" s="3" t="s">
        <v>442</v>
      </c>
      <c r="M104" s="3" t="s">
        <v>444</v>
      </c>
      <c r="N104" s="3" t="s">
        <v>444</v>
      </c>
      <c r="O104" s="3" t="s">
        <v>444</v>
      </c>
      <c r="P104" s="3" t="s">
        <v>444</v>
      </c>
      <c r="Q104" s="3" t="s">
        <v>444</v>
      </c>
      <c r="R104" s="3" t="s">
        <v>444</v>
      </c>
      <c r="S104" s="3" t="s">
        <v>444</v>
      </c>
      <c r="T104" s="3" t="s">
        <v>444</v>
      </c>
      <c r="U104" s="3" t="s">
        <v>444</v>
      </c>
      <c r="V104" s="3" t="s">
        <v>444</v>
      </c>
      <c r="W104" s="3" t="s">
        <v>444</v>
      </c>
      <c r="X104" s="3" t="s">
        <v>444</v>
      </c>
      <c r="Y104" s="3" t="s">
        <v>444</v>
      </c>
      <c r="Z104" s="3" t="s">
        <v>444</v>
      </c>
      <c r="AA104" s="3" t="s">
        <v>444</v>
      </c>
      <c r="AB104" s="3" t="s">
        <v>444</v>
      </c>
      <c r="AC104" s="3" t="s">
        <v>444</v>
      </c>
      <c r="AD104" s="3" t="s">
        <v>444</v>
      </c>
      <c r="AE104" s="46"/>
      <c r="AF104" s="3" t="s">
        <v>444</v>
      </c>
      <c r="AG104" s="3" t="s">
        <v>444</v>
      </c>
      <c r="AH104" s="3" t="s">
        <v>444</v>
      </c>
      <c r="AI104" s="3" t="s">
        <v>444</v>
      </c>
      <c r="AJ104" s="3" t="s">
        <v>444</v>
      </c>
      <c r="AK104" s="3">
        <v>8.7360000000000007</v>
      </c>
      <c r="AL104" s="35" t="s">
        <v>243</v>
      </c>
    </row>
    <row r="105" spans="1:38" ht="26.25" customHeight="1" thickBot="1" x14ac:dyDescent="0.3">
      <c r="A105" s="55" t="s">
        <v>241</v>
      </c>
      <c r="B105" s="55" t="s">
        <v>252</v>
      </c>
      <c r="C105" s="56" t="s">
        <v>253</v>
      </c>
      <c r="D105" s="69"/>
      <c r="E105" s="3">
        <v>1.859071317297456E-2</v>
      </c>
      <c r="F105" s="3">
        <v>0.17158433374794521</v>
      </c>
      <c r="G105" s="3" t="s">
        <v>444</v>
      </c>
      <c r="H105" s="3">
        <v>0.15253866895123289</v>
      </c>
      <c r="I105" s="3" t="s">
        <v>442</v>
      </c>
      <c r="J105" s="3" t="s">
        <v>442</v>
      </c>
      <c r="K105" s="3" t="s">
        <v>442</v>
      </c>
      <c r="L105" s="3" t="s">
        <v>442</v>
      </c>
      <c r="M105" s="3" t="s">
        <v>444</v>
      </c>
      <c r="N105" s="3" t="s">
        <v>444</v>
      </c>
      <c r="O105" s="3" t="s">
        <v>444</v>
      </c>
      <c r="P105" s="3" t="s">
        <v>444</v>
      </c>
      <c r="Q105" s="3" t="s">
        <v>444</v>
      </c>
      <c r="R105" s="3" t="s">
        <v>444</v>
      </c>
      <c r="S105" s="3" t="s">
        <v>444</v>
      </c>
      <c r="T105" s="3" t="s">
        <v>444</v>
      </c>
      <c r="U105" s="3" t="s">
        <v>444</v>
      </c>
      <c r="V105" s="3" t="s">
        <v>444</v>
      </c>
      <c r="W105" s="3" t="s">
        <v>444</v>
      </c>
      <c r="X105" s="3" t="s">
        <v>444</v>
      </c>
      <c r="Y105" s="3" t="s">
        <v>444</v>
      </c>
      <c r="Z105" s="3" t="s">
        <v>444</v>
      </c>
      <c r="AA105" s="3" t="s">
        <v>444</v>
      </c>
      <c r="AB105" s="3" t="s">
        <v>444</v>
      </c>
      <c r="AC105" s="3" t="s">
        <v>444</v>
      </c>
      <c r="AD105" s="3" t="s">
        <v>444</v>
      </c>
      <c r="AE105" s="46"/>
      <c r="AF105" s="3" t="s">
        <v>444</v>
      </c>
      <c r="AG105" s="3" t="s">
        <v>444</v>
      </c>
      <c r="AH105" s="3" t="s">
        <v>444</v>
      </c>
      <c r="AI105" s="3" t="s">
        <v>444</v>
      </c>
      <c r="AJ105" s="3" t="s">
        <v>444</v>
      </c>
      <c r="AK105" s="3">
        <v>22.056000000000001</v>
      </c>
      <c r="AL105" s="35" t="s">
        <v>243</v>
      </c>
    </row>
    <row r="106" spans="1:38" ht="26.25" customHeight="1" thickBot="1" x14ac:dyDescent="0.3">
      <c r="A106" s="55" t="s">
        <v>241</v>
      </c>
      <c r="B106" s="55" t="s">
        <v>254</v>
      </c>
      <c r="C106" s="56" t="s">
        <v>255</v>
      </c>
      <c r="D106" s="69"/>
      <c r="E106" s="3" t="s">
        <v>445</v>
      </c>
      <c r="F106" s="3" t="s">
        <v>445</v>
      </c>
      <c r="G106" s="3" t="s">
        <v>444</v>
      </c>
      <c r="H106" s="3" t="s">
        <v>445</v>
      </c>
      <c r="I106" s="3" t="s">
        <v>442</v>
      </c>
      <c r="J106" s="3" t="s">
        <v>442</v>
      </c>
      <c r="K106" s="3" t="s">
        <v>442</v>
      </c>
      <c r="L106" s="3" t="s">
        <v>442</v>
      </c>
      <c r="M106" s="3" t="s">
        <v>444</v>
      </c>
      <c r="N106" s="3" t="s">
        <v>444</v>
      </c>
      <c r="O106" s="3" t="s">
        <v>444</v>
      </c>
      <c r="P106" s="3" t="s">
        <v>444</v>
      </c>
      <c r="Q106" s="3" t="s">
        <v>444</v>
      </c>
      <c r="R106" s="3" t="s">
        <v>444</v>
      </c>
      <c r="S106" s="3" t="s">
        <v>444</v>
      </c>
      <c r="T106" s="3" t="s">
        <v>444</v>
      </c>
      <c r="U106" s="3" t="s">
        <v>444</v>
      </c>
      <c r="V106" s="3" t="s">
        <v>444</v>
      </c>
      <c r="W106" s="3" t="s">
        <v>444</v>
      </c>
      <c r="X106" s="3" t="s">
        <v>444</v>
      </c>
      <c r="Y106" s="3" t="s">
        <v>444</v>
      </c>
      <c r="Z106" s="3" t="s">
        <v>444</v>
      </c>
      <c r="AA106" s="3" t="s">
        <v>444</v>
      </c>
      <c r="AB106" s="3" t="s">
        <v>444</v>
      </c>
      <c r="AC106" s="3" t="s">
        <v>444</v>
      </c>
      <c r="AD106" s="3" t="s">
        <v>444</v>
      </c>
      <c r="AE106" s="46"/>
      <c r="AF106" s="3" t="s">
        <v>444</v>
      </c>
      <c r="AG106" s="3" t="s">
        <v>444</v>
      </c>
      <c r="AH106" s="3" t="s">
        <v>444</v>
      </c>
      <c r="AI106" s="3" t="s">
        <v>444</v>
      </c>
      <c r="AJ106" s="3" t="s">
        <v>444</v>
      </c>
      <c r="AK106" s="3" t="s">
        <v>445</v>
      </c>
      <c r="AL106" s="35" t="s">
        <v>243</v>
      </c>
    </row>
    <row r="107" spans="1:38" ht="26.25" customHeight="1" thickBot="1" x14ac:dyDescent="0.3">
      <c r="A107" s="55" t="s">
        <v>241</v>
      </c>
      <c r="B107" s="55" t="s">
        <v>256</v>
      </c>
      <c r="C107" s="56" t="s">
        <v>377</v>
      </c>
      <c r="D107" s="69"/>
      <c r="E107" s="3">
        <v>1.3164186562441525E-2</v>
      </c>
      <c r="F107" s="3">
        <v>0.29267408265329098</v>
      </c>
      <c r="G107" s="3" t="s">
        <v>444</v>
      </c>
      <c r="H107" s="3">
        <v>0.94339519934152039</v>
      </c>
      <c r="I107" s="3" t="s">
        <v>442</v>
      </c>
      <c r="J107" s="3" t="s">
        <v>442</v>
      </c>
      <c r="K107" s="3" t="s">
        <v>442</v>
      </c>
      <c r="L107" s="3" t="s">
        <v>442</v>
      </c>
      <c r="M107" s="3" t="s">
        <v>444</v>
      </c>
      <c r="N107" s="3" t="s">
        <v>444</v>
      </c>
      <c r="O107" s="3" t="s">
        <v>444</v>
      </c>
      <c r="P107" s="3" t="s">
        <v>444</v>
      </c>
      <c r="Q107" s="3" t="s">
        <v>444</v>
      </c>
      <c r="R107" s="3" t="s">
        <v>444</v>
      </c>
      <c r="S107" s="3" t="s">
        <v>444</v>
      </c>
      <c r="T107" s="3" t="s">
        <v>444</v>
      </c>
      <c r="U107" s="3" t="s">
        <v>444</v>
      </c>
      <c r="V107" s="3" t="s">
        <v>444</v>
      </c>
      <c r="W107" s="3" t="s">
        <v>444</v>
      </c>
      <c r="X107" s="3" t="s">
        <v>444</v>
      </c>
      <c r="Y107" s="3" t="s">
        <v>444</v>
      </c>
      <c r="Z107" s="3" t="s">
        <v>444</v>
      </c>
      <c r="AA107" s="3" t="s">
        <v>444</v>
      </c>
      <c r="AB107" s="3" t="s">
        <v>444</v>
      </c>
      <c r="AC107" s="3" t="s">
        <v>444</v>
      </c>
      <c r="AD107" s="3" t="s">
        <v>444</v>
      </c>
      <c r="AE107" s="46"/>
      <c r="AF107" s="3" t="s">
        <v>444</v>
      </c>
      <c r="AG107" s="3" t="s">
        <v>444</v>
      </c>
      <c r="AH107" s="3" t="s">
        <v>444</v>
      </c>
      <c r="AI107" s="3" t="s">
        <v>444</v>
      </c>
      <c r="AJ107" s="3" t="s">
        <v>444</v>
      </c>
      <c r="AK107" s="3">
        <v>11256.968000000001</v>
      </c>
      <c r="AL107" s="35" t="s">
        <v>243</v>
      </c>
    </row>
    <row r="108" spans="1:38" ht="26.25" customHeight="1" thickBot="1" x14ac:dyDescent="0.3">
      <c r="A108" s="55" t="s">
        <v>241</v>
      </c>
      <c r="B108" s="55" t="s">
        <v>257</v>
      </c>
      <c r="C108" s="56" t="s">
        <v>378</v>
      </c>
      <c r="D108" s="69"/>
      <c r="E108" s="3">
        <v>2.669893943817242E-2</v>
      </c>
      <c r="F108" s="3">
        <v>0.73790795967376621</v>
      </c>
      <c r="G108" s="3" t="s">
        <v>444</v>
      </c>
      <c r="H108" s="3">
        <v>0.84621658950958634</v>
      </c>
      <c r="I108" s="3" t="s">
        <v>442</v>
      </c>
      <c r="J108" s="3" t="s">
        <v>442</v>
      </c>
      <c r="K108" s="3" t="s">
        <v>442</v>
      </c>
      <c r="L108" s="3" t="s">
        <v>442</v>
      </c>
      <c r="M108" s="3" t="s">
        <v>444</v>
      </c>
      <c r="N108" s="3" t="s">
        <v>444</v>
      </c>
      <c r="O108" s="3" t="s">
        <v>444</v>
      </c>
      <c r="P108" s="3" t="s">
        <v>444</v>
      </c>
      <c r="Q108" s="3" t="s">
        <v>444</v>
      </c>
      <c r="R108" s="3" t="s">
        <v>444</v>
      </c>
      <c r="S108" s="3" t="s">
        <v>444</v>
      </c>
      <c r="T108" s="3" t="s">
        <v>444</v>
      </c>
      <c r="U108" s="3" t="s">
        <v>444</v>
      </c>
      <c r="V108" s="3" t="s">
        <v>444</v>
      </c>
      <c r="W108" s="3" t="s">
        <v>444</v>
      </c>
      <c r="X108" s="3" t="s">
        <v>444</v>
      </c>
      <c r="Y108" s="3" t="s">
        <v>444</v>
      </c>
      <c r="Z108" s="3" t="s">
        <v>444</v>
      </c>
      <c r="AA108" s="3" t="s">
        <v>444</v>
      </c>
      <c r="AB108" s="3" t="s">
        <v>444</v>
      </c>
      <c r="AC108" s="3" t="s">
        <v>444</v>
      </c>
      <c r="AD108" s="3" t="s">
        <v>444</v>
      </c>
      <c r="AE108" s="46"/>
      <c r="AF108" s="3" t="s">
        <v>444</v>
      </c>
      <c r="AG108" s="3" t="s">
        <v>444</v>
      </c>
      <c r="AH108" s="3" t="s">
        <v>444</v>
      </c>
      <c r="AI108" s="3" t="s">
        <v>444</v>
      </c>
      <c r="AJ108" s="3" t="s">
        <v>444</v>
      </c>
      <c r="AK108" s="3">
        <v>15558.302</v>
      </c>
      <c r="AL108" s="35" t="s">
        <v>243</v>
      </c>
    </row>
    <row r="109" spans="1:38" ht="26.25" customHeight="1" thickBot="1" x14ac:dyDescent="0.3">
      <c r="A109" s="55" t="s">
        <v>241</v>
      </c>
      <c r="B109" s="55" t="s">
        <v>258</v>
      </c>
      <c r="C109" s="56" t="s">
        <v>379</v>
      </c>
      <c r="D109" s="69"/>
      <c r="E109" s="3" t="s">
        <v>445</v>
      </c>
      <c r="F109" s="3" t="s">
        <v>445</v>
      </c>
      <c r="G109" s="3" t="s">
        <v>444</v>
      </c>
      <c r="H109" s="3" t="s">
        <v>445</v>
      </c>
      <c r="I109" s="3" t="s">
        <v>442</v>
      </c>
      <c r="J109" s="3" t="s">
        <v>442</v>
      </c>
      <c r="K109" s="3" t="s">
        <v>442</v>
      </c>
      <c r="L109" s="3" t="s">
        <v>442</v>
      </c>
      <c r="M109" s="3" t="s">
        <v>444</v>
      </c>
      <c r="N109" s="3" t="s">
        <v>444</v>
      </c>
      <c r="O109" s="3" t="s">
        <v>444</v>
      </c>
      <c r="P109" s="3" t="s">
        <v>444</v>
      </c>
      <c r="Q109" s="3" t="s">
        <v>444</v>
      </c>
      <c r="R109" s="3" t="s">
        <v>444</v>
      </c>
      <c r="S109" s="3" t="s">
        <v>444</v>
      </c>
      <c r="T109" s="3" t="s">
        <v>444</v>
      </c>
      <c r="U109" s="3" t="s">
        <v>444</v>
      </c>
      <c r="V109" s="3" t="s">
        <v>444</v>
      </c>
      <c r="W109" s="3" t="s">
        <v>444</v>
      </c>
      <c r="X109" s="3" t="s">
        <v>444</v>
      </c>
      <c r="Y109" s="3" t="s">
        <v>444</v>
      </c>
      <c r="Z109" s="3" t="s">
        <v>444</v>
      </c>
      <c r="AA109" s="3" t="s">
        <v>444</v>
      </c>
      <c r="AB109" s="3" t="s">
        <v>444</v>
      </c>
      <c r="AC109" s="3" t="s">
        <v>444</v>
      </c>
      <c r="AD109" s="3" t="s">
        <v>444</v>
      </c>
      <c r="AE109" s="46"/>
      <c r="AF109" s="3" t="s">
        <v>444</v>
      </c>
      <c r="AG109" s="3" t="s">
        <v>444</v>
      </c>
      <c r="AH109" s="3" t="s">
        <v>444</v>
      </c>
      <c r="AI109" s="3" t="s">
        <v>444</v>
      </c>
      <c r="AJ109" s="3" t="s">
        <v>444</v>
      </c>
      <c r="AK109" s="3" t="s">
        <v>445</v>
      </c>
      <c r="AL109" s="35" t="s">
        <v>243</v>
      </c>
    </row>
    <row r="110" spans="1:38" ht="26.25" customHeight="1" thickBot="1" x14ac:dyDescent="0.3">
      <c r="A110" s="55" t="s">
        <v>241</v>
      </c>
      <c r="B110" s="55" t="s">
        <v>259</v>
      </c>
      <c r="C110" s="56" t="s">
        <v>380</v>
      </c>
      <c r="D110" s="69"/>
      <c r="E110" s="3">
        <v>1.6019893750422228E-3</v>
      </c>
      <c r="F110" s="3">
        <v>0.40579550799999997</v>
      </c>
      <c r="G110" s="3" t="s">
        <v>444</v>
      </c>
      <c r="H110" s="3">
        <v>0.10641224753198479</v>
      </c>
      <c r="I110" s="3" t="s">
        <v>442</v>
      </c>
      <c r="J110" s="3" t="s">
        <v>442</v>
      </c>
      <c r="K110" s="3" t="s">
        <v>442</v>
      </c>
      <c r="L110" s="3" t="s">
        <v>442</v>
      </c>
      <c r="M110" s="3" t="s">
        <v>444</v>
      </c>
      <c r="N110" s="3" t="s">
        <v>444</v>
      </c>
      <c r="O110" s="3" t="s">
        <v>444</v>
      </c>
      <c r="P110" s="3" t="s">
        <v>444</v>
      </c>
      <c r="Q110" s="3" t="s">
        <v>444</v>
      </c>
      <c r="R110" s="3" t="s">
        <v>444</v>
      </c>
      <c r="S110" s="3" t="s">
        <v>444</v>
      </c>
      <c r="T110" s="3" t="s">
        <v>444</v>
      </c>
      <c r="U110" s="3" t="s">
        <v>444</v>
      </c>
      <c r="V110" s="3" t="s">
        <v>444</v>
      </c>
      <c r="W110" s="3" t="s">
        <v>444</v>
      </c>
      <c r="X110" s="3" t="s">
        <v>444</v>
      </c>
      <c r="Y110" s="3" t="s">
        <v>444</v>
      </c>
      <c r="Z110" s="3" t="s">
        <v>444</v>
      </c>
      <c r="AA110" s="3" t="s">
        <v>444</v>
      </c>
      <c r="AB110" s="3" t="s">
        <v>444</v>
      </c>
      <c r="AC110" s="3" t="s">
        <v>444</v>
      </c>
      <c r="AD110" s="3" t="s">
        <v>444</v>
      </c>
      <c r="AE110" s="46"/>
      <c r="AF110" s="3" t="s">
        <v>444</v>
      </c>
      <c r="AG110" s="3" t="s">
        <v>444</v>
      </c>
      <c r="AH110" s="3" t="s">
        <v>444</v>
      </c>
      <c r="AI110" s="3" t="s">
        <v>444</v>
      </c>
      <c r="AJ110" s="3" t="s">
        <v>444</v>
      </c>
      <c r="AK110" s="3">
        <v>829.84999999999991</v>
      </c>
      <c r="AL110" s="35" t="s">
        <v>243</v>
      </c>
    </row>
    <row r="111" spans="1:38" ht="26.25" customHeight="1" thickBot="1" x14ac:dyDescent="0.3">
      <c r="A111" s="55" t="s">
        <v>241</v>
      </c>
      <c r="B111" s="55" t="s">
        <v>260</v>
      </c>
      <c r="C111" s="56" t="s">
        <v>374</v>
      </c>
      <c r="D111" s="69"/>
      <c r="E111" s="3">
        <v>6.2313053799999997E-3</v>
      </c>
      <c r="F111" s="3">
        <v>1.5621561000000001E-2</v>
      </c>
      <c r="G111" s="3" t="s">
        <v>444</v>
      </c>
      <c r="H111" s="3">
        <v>2.6812539999999999E-2</v>
      </c>
      <c r="I111" s="3" t="s">
        <v>442</v>
      </c>
      <c r="J111" s="3" t="s">
        <v>442</v>
      </c>
      <c r="K111" s="3" t="s">
        <v>442</v>
      </c>
      <c r="L111" s="3" t="s">
        <v>442</v>
      </c>
      <c r="M111" s="3" t="s">
        <v>444</v>
      </c>
      <c r="N111" s="3" t="s">
        <v>444</v>
      </c>
      <c r="O111" s="3" t="s">
        <v>444</v>
      </c>
      <c r="P111" s="3" t="s">
        <v>444</v>
      </c>
      <c r="Q111" s="3" t="s">
        <v>444</v>
      </c>
      <c r="R111" s="3" t="s">
        <v>444</v>
      </c>
      <c r="S111" s="3" t="s">
        <v>444</v>
      </c>
      <c r="T111" s="3" t="s">
        <v>444</v>
      </c>
      <c r="U111" s="3" t="s">
        <v>444</v>
      </c>
      <c r="V111" s="3" t="s">
        <v>444</v>
      </c>
      <c r="W111" s="3" t="s">
        <v>444</v>
      </c>
      <c r="X111" s="3" t="s">
        <v>444</v>
      </c>
      <c r="Y111" s="3" t="s">
        <v>444</v>
      </c>
      <c r="Z111" s="3" t="s">
        <v>444</v>
      </c>
      <c r="AA111" s="3" t="s">
        <v>444</v>
      </c>
      <c r="AB111" s="3" t="s">
        <v>444</v>
      </c>
      <c r="AC111" s="3" t="s">
        <v>444</v>
      </c>
      <c r="AD111" s="3" t="s">
        <v>444</v>
      </c>
      <c r="AE111" s="46"/>
      <c r="AF111" s="3" t="s">
        <v>444</v>
      </c>
      <c r="AG111" s="3" t="s">
        <v>444</v>
      </c>
      <c r="AH111" s="3" t="s">
        <v>444</v>
      </c>
      <c r="AI111" s="3" t="s">
        <v>444</v>
      </c>
      <c r="AJ111" s="3" t="s">
        <v>444</v>
      </c>
      <c r="AK111" s="3">
        <v>29.905000000000001</v>
      </c>
      <c r="AL111" s="35" t="s">
        <v>243</v>
      </c>
    </row>
    <row r="112" spans="1:38" ht="26.25" customHeight="1" thickBot="1" x14ac:dyDescent="0.3">
      <c r="A112" s="55" t="s">
        <v>261</v>
      </c>
      <c r="B112" s="55" t="s">
        <v>262</v>
      </c>
      <c r="C112" s="56" t="s">
        <v>263</v>
      </c>
      <c r="D112" s="57"/>
      <c r="E112" s="3">
        <v>7.932419028</v>
      </c>
      <c r="F112" s="3" t="s">
        <v>444</v>
      </c>
      <c r="G112" s="3" t="s">
        <v>444</v>
      </c>
      <c r="H112" s="3">
        <v>5.3458838393842427</v>
      </c>
      <c r="I112" s="3" t="s">
        <v>442</v>
      </c>
      <c r="J112" s="3" t="s">
        <v>442</v>
      </c>
      <c r="K112" s="3" t="s">
        <v>442</v>
      </c>
      <c r="L112" s="3" t="s">
        <v>442</v>
      </c>
      <c r="M112" s="3" t="s">
        <v>444</v>
      </c>
      <c r="N112" s="3" t="s">
        <v>444</v>
      </c>
      <c r="O112" s="3" t="s">
        <v>444</v>
      </c>
      <c r="P112" s="3" t="s">
        <v>444</v>
      </c>
      <c r="Q112" s="3" t="s">
        <v>444</v>
      </c>
      <c r="R112" s="3" t="s">
        <v>444</v>
      </c>
      <c r="S112" s="3" t="s">
        <v>444</v>
      </c>
      <c r="T112" s="3" t="s">
        <v>444</v>
      </c>
      <c r="U112" s="3" t="s">
        <v>444</v>
      </c>
      <c r="V112" s="3" t="s">
        <v>444</v>
      </c>
      <c r="W112" s="3" t="s">
        <v>444</v>
      </c>
      <c r="X112" s="3" t="s">
        <v>444</v>
      </c>
      <c r="Y112" s="3" t="s">
        <v>444</v>
      </c>
      <c r="Z112" s="3" t="s">
        <v>444</v>
      </c>
      <c r="AA112" s="3" t="s">
        <v>444</v>
      </c>
      <c r="AB112" s="3" t="s">
        <v>444</v>
      </c>
      <c r="AC112" s="3" t="s">
        <v>444</v>
      </c>
      <c r="AD112" s="3" t="s">
        <v>444</v>
      </c>
      <c r="AE112" s="46"/>
      <c r="AF112" s="3" t="s">
        <v>444</v>
      </c>
      <c r="AG112" s="3" t="s">
        <v>444</v>
      </c>
      <c r="AH112" s="3" t="s">
        <v>444</v>
      </c>
      <c r="AI112" s="3" t="s">
        <v>444</v>
      </c>
      <c r="AJ112" s="3" t="s">
        <v>444</v>
      </c>
      <c r="AK112" s="3">
        <v>198310475.69999999</v>
      </c>
      <c r="AL112" s="35" t="s">
        <v>416</v>
      </c>
    </row>
    <row r="113" spans="1:38" ht="26.25" customHeight="1" thickBot="1" x14ac:dyDescent="0.3">
      <c r="A113" s="55" t="s">
        <v>261</v>
      </c>
      <c r="B113" s="70" t="s">
        <v>264</v>
      </c>
      <c r="C113" s="71" t="s">
        <v>265</v>
      </c>
      <c r="D113" s="57"/>
      <c r="E113" s="3">
        <v>7.6349656538760131</v>
      </c>
      <c r="F113" s="3">
        <v>11.515884643650001</v>
      </c>
      <c r="G113" s="3" t="s">
        <v>444</v>
      </c>
      <c r="H113" s="3">
        <v>64.476647492527007</v>
      </c>
      <c r="I113" s="3" t="s">
        <v>442</v>
      </c>
      <c r="J113" s="3" t="s">
        <v>442</v>
      </c>
      <c r="K113" s="3" t="s">
        <v>442</v>
      </c>
      <c r="L113" s="3" t="s">
        <v>442</v>
      </c>
      <c r="M113" s="3" t="s">
        <v>444</v>
      </c>
      <c r="N113" s="3" t="s">
        <v>444</v>
      </c>
      <c r="O113" s="3" t="s">
        <v>444</v>
      </c>
      <c r="P113" s="3" t="s">
        <v>444</v>
      </c>
      <c r="Q113" s="3" t="s">
        <v>444</v>
      </c>
      <c r="R113" s="3" t="s">
        <v>444</v>
      </c>
      <c r="S113" s="3" t="s">
        <v>444</v>
      </c>
      <c r="T113" s="3" t="s">
        <v>444</v>
      </c>
      <c r="U113" s="3" t="s">
        <v>444</v>
      </c>
      <c r="V113" s="3" t="s">
        <v>444</v>
      </c>
      <c r="W113" s="3" t="s">
        <v>444</v>
      </c>
      <c r="X113" s="3" t="s">
        <v>444</v>
      </c>
      <c r="Y113" s="3" t="s">
        <v>444</v>
      </c>
      <c r="Z113" s="3" t="s">
        <v>444</v>
      </c>
      <c r="AA113" s="3" t="s">
        <v>444</v>
      </c>
      <c r="AB113" s="3" t="s">
        <v>444</v>
      </c>
      <c r="AC113" s="3" t="s">
        <v>444</v>
      </c>
      <c r="AD113" s="3" t="s">
        <v>444</v>
      </c>
      <c r="AE113" s="46"/>
      <c r="AF113" s="3" t="s">
        <v>444</v>
      </c>
      <c r="AG113" s="3" t="s">
        <v>444</v>
      </c>
      <c r="AH113" s="3" t="s">
        <v>444</v>
      </c>
      <c r="AI113" s="3" t="s">
        <v>444</v>
      </c>
      <c r="AJ113" s="3" t="s">
        <v>444</v>
      </c>
      <c r="AK113" s="3">
        <v>190354244.17601416</v>
      </c>
      <c r="AL113" s="111" t="s">
        <v>432</v>
      </c>
    </row>
    <row r="114" spans="1:38" ht="26.25" customHeight="1" thickBot="1" x14ac:dyDescent="0.3">
      <c r="A114" s="55" t="s">
        <v>261</v>
      </c>
      <c r="B114" s="70" t="s">
        <v>266</v>
      </c>
      <c r="C114" s="71" t="s">
        <v>385</v>
      </c>
      <c r="D114" s="57"/>
      <c r="E114" s="3" t="s">
        <v>443</v>
      </c>
      <c r="F114" s="3" t="s">
        <v>444</v>
      </c>
      <c r="G114" s="3" t="s">
        <v>444</v>
      </c>
      <c r="H114" s="3" t="s">
        <v>443</v>
      </c>
      <c r="I114" s="3" t="s">
        <v>442</v>
      </c>
      <c r="J114" s="3" t="s">
        <v>442</v>
      </c>
      <c r="K114" s="3" t="s">
        <v>442</v>
      </c>
      <c r="L114" s="3" t="s">
        <v>442</v>
      </c>
      <c r="M114" s="3" t="s">
        <v>444</v>
      </c>
      <c r="N114" s="3" t="s">
        <v>444</v>
      </c>
      <c r="O114" s="3" t="s">
        <v>444</v>
      </c>
      <c r="P114" s="3" t="s">
        <v>444</v>
      </c>
      <c r="Q114" s="3" t="s">
        <v>444</v>
      </c>
      <c r="R114" s="3" t="s">
        <v>444</v>
      </c>
      <c r="S114" s="3" t="s">
        <v>444</v>
      </c>
      <c r="T114" s="3" t="s">
        <v>444</v>
      </c>
      <c r="U114" s="3" t="s">
        <v>444</v>
      </c>
      <c r="V114" s="3" t="s">
        <v>444</v>
      </c>
      <c r="W114" s="3" t="s">
        <v>444</v>
      </c>
      <c r="X114" s="3" t="s">
        <v>444</v>
      </c>
      <c r="Y114" s="3" t="s">
        <v>444</v>
      </c>
      <c r="Z114" s="3" t="s">
        <v>444</v>
      </c>
      <c r="AA114" s="3" t="s">
        <v>444</v>
      </c>
      <c r="AB114" s="3" t="s">
        <v>444</v>
      </c>
      <c r="AC114" s="3" t="s">
        <v>444</v>
      </c>
      <c r="AD114" s="3" t="s">
        <v>444</v>
      </c>
      <c r="AE114" s="46"/>
      <c r="AF114" s="3" t="s">
        <v>444</v>
      </c>
      <c r="AG114" s="3" t="s">
        <v>444</v>
      </c>
      <c r="AH114" s="3" t="s">
        <v>444</v>
      </c>
      <c r="AI114" s="3" t="s">
        <v>444</v>
      </c>
      <c r="AJ114" s="3" t="s">
        <v>444</v>
      </c>
      <c r="AK114" s="3" t="s">
        <v>443</v>
      </c>
      <c r="AL114" s="35" t="s">
        <v>410</v>
      </c>
    </row>
    <row r="115" spans="1:38" ht="26.25" customHeight="1" thickBot="1" x14ac:dyDescent="0.3">
      <c r="A115" s="55" t="s">
        <v>261</v>
      </c>
      <c r="B115" s="70" t="s">
        <v>267</v>
      </c>
      <c r="C115" s="71" t="s">
        <v>268</v>
      </c>
      <c r="D115" s="57"/>
      <c r="E115" s="3">
        <v>1.8561277800000001E-3</v>
      </c>
      <c r="F115" s="3" t="s">
        <v>444</v>
      </c>
      <c r="G115" s="3" t="s">
        <v>444</v>
      </c>
      <c r="H115" s="3">
        <v>3.7122555640000002E-3</v>
      </c>
      <c r="I115" s="3" t="s">
        <v>442</v>
      </c>
      <c r="J115" s="3" t="s">
        <v>442</v>
      </c>
      <c r="K115" s="3" t="s">
        <v>442</v>
      </c>
      <c r="L115" s="3" t="s">
        <v>442</v>
      </c>
      <c r="M115" s="3" t="s">
        <v>444</v>
      </c>
      <c r="N115" s="3" t="s">
        <v>444</v>
      </c>
      <c r="O115" s="3" t="s">
        <v>444</v>
      </c>
      <c r="P115" s="3" t="s">
        <v>444</v>
      </c>
      <c r="Q115" s="3" t="s">
        <v>444</v>
      </c>
      <c r="R115" s="3" t="s">
        <v>444</v>
      </c>
      <c r="S115" s="3" t="s">
        <v>444</v>
      </c>
      <c r="T115" s="3" t="s">
        <v>444</v>
      </c>
      <c r="U115" s="3" t="s">
        <v>444</v>
      </c>
      <c r="V115" s="3" t="s">
        <v>444</v>
      </c>
      <c r="W115" s="3" t="s">
        <v>444</v>
      </c>
      <c r="X115" s="3" t="s">
        <v>444</v>
      </c>
      <c r="Y115" s="3" t="s">
        <v>444</v>
      </c>
      <c r="Z115" s="3" t="s">
        <v>444</v>
      </c>
      <c r="AA115" s="3" t="s">
        <v>444</v>
      </c>
      <c r="AB115" s="3" t="s">
        <v>444</v>
      </c>
      <c r="AC115" s="3" t="s">
        <v>444</v>
      </c>
      <c r="AD115" s="3" t="s">
        <v>444</v>
      </c>
      <c r="AE115" s="46"/>
      <c r="AF115" s="3" t="s">
        <v>444</v>
      </c>
      <c r="AG115" s="3" t="s">
        <v>444</v>
      </c>
      <c r="AH115" s="3" t="s">
        <v>444</v>
      </c>
      <c r="AI115" s="3" t="s">
        <v>444</v>
      </c>
      <c r="AJ115" s="3" t="s">
        <v>444</v>
      </c>
      <c r="AK115" s="3">
        <v>46403.194545454542</v>
      </c>
      <c r="AL115" s="35" t="s">
        <v>432</v>
      </c>
    </row>
    <row r="116" spans="1:38" ht="26.25" customHeight="1" thickBot="1" x14ac:dyDescent="0.3">
      <c r="A116" s="55" t="s">
        <v>261</v>
      </c>
      <c r="B116" s="55" t="s">
        <v>269</v>
      </c>
      <c r="C116" s="61" t="s">
        <v>407</v>
      </c>
      <c r="D116" s="57"/>
      <c r="E116" s="3">
        <v>3.3440759197522798</v>
      </c>
      <c r="F116" s="3">
        <v>0.45286516691000001</v>
      </c>
      <c r="G116" s="3" t="s">
        <v>444</v>
      </c>
      <c r="H116" s="3">
        <v>8.4464659941541242</v>
      </c>
      <c r="I116" s="3" t="s">
        <v>442</v>
      </c>
      <c r="J116" s="3" t="s">
        <v>442</v>
      </c>
      <c r="K116" s="3" t="s">
        <v>442</v>
      </c>
      <c r="L116" s="3" t="s">
        <v>442</v>
      </c>
      <c r="M116" s="3" t="s">
        <v>444</v>
      </c>
      <c r="N116" s="3" t="s">
        <v>444</v>
      </c>
      <c r="O116" s="3" t="s">
        <v>444</v>
      </c>
      <c r="P116" s="3" t="s">
        <v>444</v>
      </c>
      <c r="Q116" s="3" t="s">
        <v>444</v>
      </c>
      <c r="R116" s="3" t="s">
        <v>444</v>
      </c>
      <c r="S116" s="3" t="s">
        <v>444</v>
      </c>
      <c r="T116" s="3" t="s">
        <v>444</v>
      </c>
      <c r="U116" s="3" t="s">
        <v>444</v>
      </c>
      <c r="V116" s="3" t="s">
        <v>444</v>
      </c>
      <c r="W116" s="3" t="s">
        <v>444</v>
      </c>
      <c r="X116" s="3" t="s">
        <v>444</v>
      </c>
      <c r="Y116" s="3" t="s">
        <v>444</v>
      </c>
      <c r="Z116" s="3" t="s">
        <v>444</v>
      </c>
      <c r="AA116" s="3" t="s">
        <v>444</v>
      </c>
      <c r="AB116" s="3" t="s">
        <v>444</v>
      </c>
      <c r="AC116" s="3" t="s">
        <v>444</v>
      </c>
      <c r="AD116" s="3" t="s">
        <v>444</v>
      </c>
      <c r="AE116" s="46"/>
      <c r="AF116" s="3" t="s">
        <v>444</v>
      </c>
      <c r="AG116" s="3" t="s">
        <v>444</v>
      </c>
      <c r="AH116" s="3" t="s">
        <v>444</v>
      </c>
      <c r="AI116" s="3" t="s">
        <v>444</v>
      </c>
      <c r="AJ116" s="3" t="s">
        <v>444</v>
      </c>
      <c r="AK116" s="3">
        <v>84121794.802743658</v>
      </c>
      <c r="AL116" s="111" t="s">
        <v>432</v>
      </c>
    </row>
    <row r="117" spans="1:38" ht="26.25" customHeight="1" thickBot="1" x14ac:dyDescent="0.3">
      <c r="A117" s="55" t="s">
        <v>261</v>
      </c>
      <c r="B117" s="55" t="s">
        <v>270</v>
      </c>
      <c r="C117" s="61" t="s">
        <v>271</v>
      </c>
      <c r="D117" s="57"/>
      <c r="E117" s="3" t="s">
        <v>444</v>
      </c>
      <c r="F117" s="3" t="s">
        <v>444</v>
      </c>
      <c r="G117" s="3" t="s">
        <v>444</v>
      </c>
      <c r="H117" s="3">
        <v>0.33306010142999998</v>
      </c>
      <c r="I117" s="3" t="s">
        <v>442</v>
      </c>
      <c r="J117" s="3" t="s">
        <v>442</v>
      </c>
      <c r="K117" s="3" t="s">
        <v>442</v>
      </c>
      <c r="L117" s="3" t="s">
        <v>442</v>
      </c>
      <c r="M117" s="3" t="s">
        <v>444</v>
      </c>
      <c r="N117" s="3" t="s">
        <v>444</v>
      </c>
      <c r="O117" s="3" t="s">
        <v>444</v>
      </c>
      <c r="P117" s="3" t="s">
        <v>444</v>
      </c>
      <c r="Q117" s="3" t="s">
        <v>444</v>
      </c>
      <c r="R117" s="3" t="s">
        <v>444</v>
      </c>
      <c r="S117" s="3" t="s">
        <v>444</v>
      </c>
      <c r="T117" s="3" t="s">
        <v>444</v>
      </c>
      <c r="U117" s="3" t="s">
        <v>444</v>
      </c>
      <c r="V117" s="3" t="s">
        <v>444</v>
      </c>
      <c r="W117" s="3" t="s">
        <v>444</v>
      </c>
      <c r="X117" s="3" t="s">
        <v>444</v>
      </c>
      <c r="Y117" s="3" t="s">
        <v>444</v>
      </c>
      <c r="Z117" s="3" t="s">
        <v>444</v>
      </c>
      <c r="AA117" s="3" t="s">
        <v>444</v>
      </c>
      <c r="AB117" s="3" t="s">
        <v>444</v>
      </c>
      <c r="AC117" s="3" t="s">
        <v>444</v>
      </c>
      <c r="AD117" s="3" t="s">
        <v>444</v>
      </c>
      <c r="AE117" s="46"/>
      <c r="AF117" s="3" t="s">
        <v>444</v>
      </c>
      <c r="AG117" s="3" t="s">
        <v>444</v>
      </c>
      <c r="AH117" s="3" t="s">
        <v>444</v>
      </c>
      <c r="AI117" s="3" t="s">
        <v>444</v>
      </c>
      <c r="AJ117" s="3" t="s">
        <v>444</v>
      </c>
      <c r="AK117" s="3">
        <v>27798524.092616096</v>
      </c>
      <c r="AL117" s="35" t="s">
        <v>432</v>
      </c>
    </row>
    <row r="118" spans="1:38" ht="26.25" customHeight="1" thickBot="1" x14ac:dyDescent="0.3">
      <c r="A118" s="55" t="s">
        <v>261</v>
      </c>
      <c r="B118" s="55" t="s">
        <v>272</v>
      </c>
      <c r="C118" s="61" t="s">
        <v>408</v>
      </c>
      <c r="D118" s="57"/>
      <c r="E118" s="3" t="s">
        <v>444</v>
      </c>
      <c r="F118" s="3" t="s">
        <v>444</v>
      </c>
      <c r="G118" s="3" t="s">
        <v>444</v>
      </c>
      <c r="H118" s="3" t="s">
        <v>444</v>
      </c>
      <c r="I118" s="3" t="s">
        <v>442</v>
      </c>
      <c r="J118" s="3" t="s">
        <v>442</v>
      </c>
      <c r="K118" s="3" t="s">
        <v>442</v>
      </c>
      <c r="L118" s="3" t="s">
        <v>442</v>
      </c>
      <c r="M118" s="3" t="s">
        <v>444</v>
      </c>
      <c r="N118" s="3" t="s">
        <v>444</v>
      </c>
      <c r="O118" s="3" t="s">
        <v>444</v>
      </c>
      <c r="P118" s="3" t="s">
        <v>444</v>
      </c>
      <c r="Q118" s="3" t="s">
        <v>444</v>
      </c>
      <c r="R118" s="3" t="s">
        <v>444</v>
      </c>
      <c r="S118" s="3" t="s">
        <v>444</v>
      </c>
      <c r="T118" s="3" t="s">
        <v>444</v>
      </c>
      <c r="U118" s="3" t="s">
        <v>444</v>
      </c>
      <c r="V118" s="3" t="s">
        <v>444</v>
      </c>
      <c r="W118" s="3" t="s">
        <v>444</v>
      </c>
      <c r="X118" s="3" t="s">
        <v>444</v>
      </c>
      <c r="Y118" s="3" t="s">
        <v>444</v>
      </c>
      <c r="Z118" s="3" t="s">
        <v>444</v>
      </c>
      <c r="AA118" s="3" t="s">
        <v>444</v>
      </c>
      <c r="AB118" s="3" t="s">
        <v>444</v>
      </c>
      <c r="AC118" s="3" t="s">
        <v>444</v>
      </c>
      <c r="AD118" s="3" t="s">
        <v>444</v>
      </c>
      <c r="AE118" s="46"/>
      <c r="AF118" s="3" t="s">
        <v>444</v>
      </c>
      <c r="AG118" s="3" t="s">
        <v>444</v>
      </c>
      <c r="AH118" s="3" t="s">
        <v>444</v>
      </c>
      <c r="AI118" s="3" t="s">
        <v>444</v>
      </c>
      <c r="AJ118" s="3" t="s">
        <v>444</v>
      </c>
      <c r="AK118" s="3" t="s">
        <v>443</v>
      </c>
      <c r="AL118" s="35" t="s">
        <v>410</v>
      </c>
    </row>
    <row r="119" spans="1:38" ht="26.25" customHeight="1" thickBot="1" x14ac:dyDescent="0.3">
      <c r="A119" s="55" t="s">
        <v>261</v>
      </c>
      <c r="B119" s="55" t="s">
        <v>273</v>
      </c>
      <c r="C119" s="56" t="s">
        <v>274</v>
      </c>
      <c r="D119" s="57"/>
      <c r="E119" s="3" t="s">
        <v>444</v>
      </c>
      <c r="F119" s="3" t="s">
        <v>444</v>
      </c>
      <c r="G119" s="3" t="s">
        <v>444</v>
      </c>
      <c r="H119" s="3" t="s">
        <v>445</v>
      </c>
      <c r="I119" s="3" t="s">
        <v>442</v>
      </c>
      <c r="J119" s="3" t="s">
        <v>442</v>
      </c>
      <c r="K119" s="3" t="s">
        <v>442</v>
      </c>
      <c r="L119" s="3" t="s">
        <v>442</v>
      </c>
      <c r="M119" s="3" t="s">
        <v>444</v>
      </c>
      <c r="N119" s="3" t="s">
        <v>444</v>
      </c>
      <c r="O119" s="3" t="s">
        <v>444</v>
      </c>
      <c r="P119" s="3" t="s">
        <v>444</v>
      </c>
      <c r="Q119" s="3" t="s">
        <v>444</v>
      </c>
      <c r="R119" s="3" t="s">
        <v>444</v>
      </c>
      <c r="S119" s="3" t="s">
        <v>444</v>
      </c>
      <c r="T119" s="3" t="s">
        <v>444</v>
      </c>
      <c r="U119" s="3" t="s">
        <v>444</v>
      </c>
      <c r="V119" s="3" t="s">
        <v>444</v>
      </c>
      <c r="W119" s="3" t="s">
        <v>444</v>
      </c>
      <c r="X119" s="3" t="s">
        <v>444</v>
      </c>
      <c r="Y119" s="3" t="s">
        <v>444</v>
      </c>
      <c r="Z119" s="3" t="s">
        <v>444</v>
      </c>
      <c r="AA119" s="3" t="s">
        <v>444</v>
      </c>
      <c r="AB119" s="3" t="s">
        <v>444</v>
      </c>
      <c r="AC119" s="3" t="s">
        <v>444</v>
      </c>
      <c r="AD119" s="3" t="s">
        <v>444</v>
      </c>
      <c r="AE119" s="46"/>
      <c r="AF119" s="3" t="s">
        <v>444</v>
      </c>
      <c r="AG119" s="3" t="s">
        <v>444</v>
      </c>
      <c r="AH119" s="3" t="s">
        <v>444</v>
      </c>
      <c r="AI119" s="3" t="s">
        <v>444</v>
      </c>
      <c r="AJ119" s="3" t="s">
        <v>444</v>
      </c>
      <c r="AK119" s="3">
        <v>743169.13</v>
      </c>
      <c r="AL119" s="35" t="s">
        <v>448</v>
      </c>
    </row>
    <row r="120" spans="1:38" ht="26.25" customHeight="1" thickBot="1" x14ac:dyDescent="0.3">
      <c r="A120" s="55" t="s">
        <v>261</v>
      </c>
      <c r="B120" s="55" t="s">
        <v>275</v>
      </c>
      <c r="C120" s="56" t="s">
        <v>276</v>
      </c>
      <c r="D120" s="57"/>
      <c r="E120" s="3" t="s">
        <v>444</v>
      </c>
      <c r="F120" s="3" t="s">
        <v>444</v>
      </c>
      <c r="G120" s="3" t="s">
        <v>444</v>
      </c>
      <c r="H120" s="3" t="s">
        <v>443</v>
      </c>
      <c r="I120" s="3" t="s">
        <v>442</v>
      </c>
      <c r="J120" s="3" t="s">
        <v>442</v>
      </c>
      <c r="K120" s="3" t="s">
        <v>442</v>
      </c>
      <c r="L120" s="3" t="s">
        <v>442</v>
      </c>
      <c r="M120" s="3" t="s">
        <v>444</v>
      </c>
      <c r="N120" s="3" t="s">
        <v>444</v>
      </c>
      <c r="O120" s="3" t="s">
        <v>444</v>
      </c>
      <c r="P120" s="3" t="s">
        <v>444</v>
      </c>
      <c r="Q120" s="3" t="s">
        <v>444</v>
      </c>
      <c r="R120" s="3" t="s">
        <v>444</v>
      </c>
      <c r="S120" s="3" t="s">
        <v>444</v>
      </c>
      <c r="T120" s="3" t="s">
        <v>444</v>
      </c>
      <c r="U120" s="3" t="s">
        <v>444</v>
      </c>
      <c r="V120" s="3" t="s">
        <v>444</v>
      </c>
      <c r="W120" s="3" t="s">
        <v>444</v>
      </c>
      <c r="X120" s="3" t="s">
        <v>444</v>
      </c>
      <c r="Y120" s="3" t="s">
        <v>444</v>
      </c>
      <c r="Z120" s="3" t="s">
        <v>444</v>
      </c>
      <c r="AA120" s="3" t="s">
        <v>444</v>
      </c>
      <c r="AB120" s="3" t="s">
        <v>444</v>
      </c>
      <c r="AC120" s="3" t="s">
        <v>444</v>
      </c>
      <c r="AD120" s="3" t="s">
        <v>444</v>
      </c>
      <c r="AE120" s="46"/>
      <c r="AF120" s="3" t="s">
        <v>444</v>
      </c>
      <c r="AG120" s="3" t="s">
        <v>444</v>
      </c>
      <c r="AH120" s="3" t="s">
        <v>444</v>
      </c>
      <c r="AI120" s="3" t="s">
        <v>444</v>
      </c>
      <c r="AJ120" s="3" t="s">
        <v>444</v>
      </c>
      <c r="AK120" s="3" t="s">
        <v>443</v>
      </c>
      <c r="AL120" s="111" t="s">
        <v>410</v>
      </c>
    </row>
    <row r="121" spans="1:38" ht="26.25" customHeight="1" thickBot="1" x14ac:dyDescent="0.3">
      <c r="A121" s="55" t="s">
        <v>261</v>
      </c>
      <c r="B121" s="55" t="s">
        <v>277</v>
      </c>
      <c r="C121" s="61" t="s">
        <v>278</v>
      </c>
      <c r="D121" s="58"/>
      <c r="E121" s="3" t="s">
        <v>444</v>
      </c>
      <c r="F121" s="3">
        <v>1.1511477667999999</v>
      </c>
      <c r="G121" s="3" t="s">
        <v>444</v>
      </c>
      <c r="H121" s="3" t="s">
        <v>444</v>
      </c>
      <c r="I121" s="3" t="s">
        <v>442</v>
      </c>
      <c r="J121" s="3" t="s">
        <v>442</v>
      </c>
      <c r="K121" s="3" t="s">
        <v>442</v>
      </c>
      <c r="L121" s="3" t="s">
        <v>442</v>
      </c>
      <c r="M121" s="3" t="s">
        <v>444</v>
      </c>
      <c r="N121" s="3" t="s">
        <v>444</v>
      </c>
      <c r="O121" s="3" t="s">
        <v>444</v>
      </c>
      <c r="P121" s="3" t="s">
        <v>444</v>
      </c>
      <c r="Q121" s="3" t="s">
        <v>444</v>
      </c>
      <c r="R121" s="3" t="s">
        <v>444</v>
      </c>
      <c r="S121" s="3" t="s">
        <v>444</v>
      </c>
      <c r="T121" s="3" t="s">
        <v>444</v>
      </c>
      <c r="U121" s="3" t="s">
        <v>444</v>
      </c>
      <c r="V121" s="3" t="s">
        <v>444</v>
      </c>
      <c r="W121" s="3" t="s">
        <v>444</v>
      </c>
      <c r="X121" s="3" t="s">
        <v>444</v>
      </c>
      <c r="Y121" s="3" t="s">
        <v>444</v>
      </c>
      <c r="Z121" s="3" t="s">
        <v>444</v>
      </c>
      <c r="AA121" s="3" t="s">
        <v>444</v>
      </c>
      <c r="AB121" s="3" t="s">
        <v>444</v>
      </c>
      <c r="AC121" s="3" t="s">
        <v>444</v>
      </c>
      <c r="AD121" s="3" t="s">
        <v>444</v>
      </c>
      <c r="AE121" s="46"/>
      <c r="AF121" s="3" t="s">
        <v>444</v>
      </c>
      <c r="AG121" s="3" t="s">
        <v>444</v>
      </c>
      <c r="AH121" s="3" t="s">
        <v>444</v>
      </c>
      <c r="AI121" s="3" t="s">
        <v>444</v>
      </c>
      <c r="AJ121" s="3" t="s">
        <v>444</v>
      </c>
      <c r="AK121" s="3">
        <v>1338543.9100000001</v>
      </c>
      <c r="AL121" s="111" t="s">
        <v>434</v>
      </c>
    </row>
    <row r="122" spans="1:38" ht="26.25" customHeight="1" thickBot="1" x14ac:dyDescent="0.3">
      <c r="A122" s="55" t="s">
        <v>261</v>
      </c>
      <c r="B122" s="70" t="s">
        <v>280</v>
      </c>
      <c r="C122" s="71" t="s">
        <v>281</v>
      </c>
      <c r="D122" s="57"/>
      <c r="E122" s="3" t="s">
        <v>446</v>
      </c>
      <c r="F122" s="3" t="s">
        <v>446</v>
      </c>
      <c r="G122" s="3" t="s">
        <v>446</v>
      </c>
      <c r="H122" s="3" t="s">
        <v>446</v>
      </c>
      <c r="I122" s="3" t="s">
        <v>442</v>
      </c>
      <c r="J122" s="3" t="s">
        <v>442</v>
      </c>
      <c r="K122" s="3" t="s">
        <v>442</v>
      </c>
      <c r="L122" s="3" t="s">
        <v>442</v>
      </c>
      <c r="M122" s="3" t="s">
        <v>446</v>
      </c>
      <c r="N122" s="3" t="s">
        <v>446</v>
      </c>
      <c r="O122" s="3" t="s">
        <v>446</v>
      </c>
      <c r="P122" s="3" t="s">
        <v>446</v>
      </c>
      <c r="Q122" s="3" t="s">
        <v>446</v>
      </c>
      <c r="R122" s="3" t="s">
        <v>446</v>
      </c>
      <c r="S122" s="3" t="s">
        <v>446</v>
      </c>
      <c r="T122" s="3" t="s">
        <v>446</v>
      </c>
      <c r="U122" s="3" t="s">
        <v>446</v>
      </c>
      <c r="V122" s="3" t="s">
        <v>446</v>
      </c>
      <c r="W122" s="3" t="s">
        <v>446</v>
      </c>
      <c r="X122" s="3" t="s">
        <v>446</v>
      </c>
      <c r="Y122" s="3" t="s">
        <v>446</v>
      </c>
      <c r="Z122" s="3" t="s">
        <v>446</v>
      </c>
      <c r="AA122" s="3" t="s">
        <v>446</v>
      </c>
      <c r="AB122" s="3" t="s">
        <v>446</v>
      </c>
      <c r="AC122" s="3" t="s">
        <v>446</v>
      </c>
      <c r="AD122" s="3" t="s">
        <v>446</v>
      </c>
      <c r="AE122" s="46"/>
      <c r="AF122" s="3" t="s">
        <v>446</v>
      </c>
      <c r="AG122" s="3" t="s">
        <v>446</v>
      </c>
      <c r="AH122" s="3" t="s">
        <v>446</v>
      </c>
      <c r="AI122" s="3" t="s">
        <v>446</v>
      </c>
      <c r="AJ122" s="3" t="s">
        <v>446</v>
      </c>
      <c r="AK122" s="3" t="s">
        <v>446</v>
      </c>
      <c r="AL122" s="35" t="s">
        <v>410</v>
      </c>
    </row>
    <row r="123" spans="1:38" ht="26.25" customHeight="1" thickBot="1" x14ac:dyDescent="0.3">
      <c r="A123" s="55" t="s">
        <v>261</v>
      </c>
      <c r="B123" s="55" t="s">
        <v>282</v>
      </c>
      <c r="C123" s="56" t="s">
        <v>283</v>
      </c>
      <c r="D123" s="57"/>
      <c r="E123" s="3" t="s">
        <v>446</v>
      </c>
      <c r="F123" s="3" t="s">
        <v>446</v>
      </c>
      <c r="G123" s="3" t="s">
        <v>446</v>
      </c>
      <c r="H123" s="3" t="s">
        <v>446</v>
      </c>
      <c r="I123" s="3" t="s">
        <v>442</v>
      </c>
      <c r="J123" s="3" t="s">
        <v>442</v>
      </c>
      <c r="K123" s="3" t="s">
        <v>442</v>
      </c>
      <c r="L123" s="3" t="s">
        <v>442</v>
      </c>
      <c r="M123" s="3" t="s">
        <v>446</v>
      </c>
      <c r="N123" s="3" t="s">
        <v>446</v>
      </c>
      <c r="O123" s="3" t="s">
        <v>446</v>
      </c>
      <c r="P123" s="3" t="s">
        <v>446</v>
      </c>
      <c r="Q123" s="3" t="s">
        <v>446</v>
      </c>
      <c r="R123" s="3" t="s">
        <v>446</v>
      </c>
      <c r="S123" s="3" t="s">
        <v>446</v>
      </c>
      <c r="T123" s="3" t="s">
        <v>446</v>
      </c>
      <c r="U123" s="3" t="s">
        <v>446</v>
      </c>
      <c r="V123" s="3" t="s">
        <v>446</v>
      </c>
      <c r="W123" s="3" t="s">
        <v>446</v>
      </c>
      <c r="X123" s="3" t="s">
        <v>446</v>
      </c>
      <c r="Y123" s="3" t="s">
        <v>446</v>
      </c>
      <c r="Z123" s="3" t="s">
        <v>446</v>
      </c>
      <c r="AA123" s="3" t="s">
        <v>446</v>
      </c>
      <c r="AB123" s="3" t="s">
        <v>446</v>
      </c>
      <c r="AC123" s="3" t="s">
        <v>446</v>
      </c>
      <c r="AD123" s="3" t="s">
        <v>446</v>
      </c>
      <c r="AE123" s="46"/>
      <c r="AF123" s="3" t="s">
        <v>446</v>
      </c>
      <c r="AG123" s="3" t="s">
        <v>446</v>
      </c>
      <c r="AH123" s="3" t="s">
        <v>446</v>
      </c>
      <c r="AI123" s="3" t="s">
        <v>446</v>
      </c>
      <c r="AJ123" s="3" t="s">
        <v>446</v>
      </c>
      <c r="AK123" s="3" t="s">
        <v>446</v>
      </c>
      <c r="AL123" s="35" t="s">
        <v>415</v>
      </c>
    </row>
    <row r="124" spans="1:38" ht="26.25" customHeight="1" thickBot="1" x14ac:dyDescent="0.3">
      <c r="A124" s="55" t="s">
        <v>261</v>
      </c>
      <c r="B124" s="72" t="s">
        <v>284</v>
      </c>
      <c r="C124" s="56" t="s">
        <v>285</v>
      </c>
      <c r="D124" s="57"/>
      <c r="E124" s="3" t="s">
        <v>444</v>
      </c>
      <c r="F124" s="3" t="s">
        <v>444</v>
      </c>
      <c r="G124" s="3" t="s">
        <v>444</v>
      </c>
      <c r="H124" s="3" t="s">
        <v>443</v>
      </c>
      <c r="I124" s="3" t="s">
        <v>442</v>
      </c>
      <c r="J124" s="3" t="s">
        <v>442</v>
      </c>
      <c r="K124" s="3" t="s">
        <v>442</v>
      </c>
      <c r="L124" s="3" t="s">
        <v>442</v>
      </c>
      <c r="M124" s="3" t="s">
        <v>444</v>
      </c>
      <c r="N124" s="3" t="s">
        <v>444</v>
      </c>
      <c r="O124" s="3" t="s">
        <v>444</v>
      </c>
      <c r="P124" s="3" t="s">
        <v>444</v>
      </c>
      <c r="Q124" s="3" t="s">
        <v>444</v>
      </c>
      <c r="R124" s="3" t="s">
        <v>444</v>
      </c>
      <c r="S124" s="3" t="s">
        <v>444</v>
      </c>
      <c r="T124" s="3" t="s">
        <v>444</v>
      </c>
      <c r="U124" s="3" t="s">
        <v>444</v>
      </c>
      <c r="V124" s="3" t="s">
        <v>444</v>
      </c>
      <c r="W124" s="3" t="s">
        <v>444</v>
      </c>
      <c r="X124" s="3" t="s">
        <v>444</v>
      </c>
      <c r="Y124" s="3" t="s">
        <v>444</v>
      </c>
      <c r="Z124" s="3" t="s">
        <v>444</v>
      </c>
      <c r="AA124" s="3" t="s">
        <v>444</v>
      </c>
      <c r="AB124" s="3" t="s">
        <v>444</v>
      </c>
      <c r="AC124" s="3" t="s">
        <v>444</v>
      </c>
      <c r="AD124" s="3" t="s">
        <v>444</v>
      </c>
      <c r="AE124" s="46"/>
      <c r="AF124" s="3" t="s">
        <v>444</v>
      </c>
      <c r="AG124" s="3" t="s">
        <v>444</v>
      </c>
      <c r="AH124" s="3" t="s">
        <v>444</v>
      </c>
      <c r="AI124" s="3" t="s">
        <v>444</v>
      </c>
      <c r="AJ124" s="3" t="s">
        <v>444</v>
      </c>
      <c r="AK124" s="3" t="s">
        <v>444</v>
      </c>
      <c r="AL124" s="35" t="s">
        <v>410</v>
      </c>
    </row>
    <row r="125" spans="1:38" ht="26.25" customHeight="1" thickBot="1" x14ac:dyDescent="0.3">
      <c r="A125" s="55" t="s">
        <v>286</v>
      </c>
      <c r="B125" s="55" t="s">
        <v>287</v>
      </c>
      <c r="C125" s="56" t="s">
        <v>288</v>
      </c>
      <c r="D125" s="57"/>
      <c r="E125" s="3" t="s">
        <v>443</v>
      </c>
      <c r="F125" s="3">
        <v>1.7686555190458102</v>
      </c>
      <c r="G125" s="3" t="s">
        <v>443</v>
      </c>
      <c r="H125" s="3" t="s">
        <v>443</v>
      </c>
      <c r="I125" s="3" t="s">
        <v>442</v>
      </c>
      <c r="J125" s="3" t="s">
        <v>442</v>
      </c>
      <c r="K125" s="3" t="s">
        <v>442</v>
      </c>
      <c r="L125" s="3" t="s">
        <v>442</v>
      </c>
      <c r="M125" s="3" t="s">
        <v>443</v>
      </c>
      <c r="N125" s="3" t="s">
        <v>444</v>
      </c>
      <c r="O125" s="3" t="s">
        <v>444</v>
      </c>
      <c r="P125" s="3" t="s">
        <v>444</v>
      </c>
      <c r="Q125" s="3" t="s">
        <v>444</v>
      </c>
      <c r="R125" s="3" t="s">
        <v>444</v>
      </c>
      <c r="S125" s="3" t="s">
        <v>444</v>
      </c>
      <c r="T125" s="3" t="s">
        <v>444</v>
      </c>
      <c r="U125" s="3" t="s">
        <v>444</v>
      </c>
      <c r="V125" s="3" t="s">
        <v>444</v>
      </c>
      <c r="W125" s="3" t="s">
        <v>444</v>
      </c>
      <c r="X125" s="3" t="s">
        <v>444</v>
      </c>
      <c r="Y125" s="3" t="s">
        <v>444</v>
      </c>
      <c r="Z125" s="3" t="s">
        <v>444</v>
      </c>
      <c r="AA125" s="3" t="s">
        <v>444</v>
      </c>
      <c r="AB125" s="3" t="s">
        <v>444</v>
      </c>
      <c r="AC125" s="3" t="s">
        <v>444</v>
      </c>
      <c r="AD125" s="3" t="s">
        <v>444</v>
      </c>
      <c r="AE125" s="46"/>
      <c r="AF125" s="3" t="s">
        <v>444</v>
      </c>
      <c r="AG125" s="3" t="s">
        <v>444</v>
      </c>
      <c r="AH125" s="3" t="s">
        <v>444</v>
      </c>
      <c r="AI125" s="3" t="s">
        <v>444</v>
      </c>
      <c r="AJ125" s="3" t="s">
        <v>444</v>
      </c>
      <c r="AK125" s="3">
        <v>5085.2686362615932</v>
      </c>
      <c r="AL125" s="35" t="s">
        <v>421</v>
      </c>
    </row>
    <row r="126" spans="1:38" ht="26.25" customHeight="1" thickBot="1" x14ac:dyDescent="0.3">
      <c r="A126" s="55" t="s">
        <v>286</v>
      </c>
      <c r="B126" s="55" t="s">
        <v>289</v>
      </c>
      <c r="C126" s="56" t="s">
        <v>290</v>
      </c>
      <c r="D126" s="57"/>
      <c r="E126" s="3" t="s">
        <v>443</v>
      </c>
      <c r="F126" s="3">
        <v>5.7958944718176399E-3</v>
      </c>
      <c r="G126" s="3" t="s">
        <v>444</v>
      </c>
      <c r="H126" s="3">
        <v>4.1105040000000002E-2</v>
      </c>
      <c r="I126" s="3" t="s">
        <v>442</v>
      </c>
      <c r="J126" s="3" t="s">
        <v>442</v>
      </c>
      <c r="K126" s="3" t="s">
        <v>442</v>
      </c>
      <c r="L126" s="3" t="s">
        <v>442</v>
      </c>
      <c r="M126" s="3" t="s">
        <v>443</v>
      </c>
      <c r="N126" s="3" t="s">
        <v>444</v>
      </c>
      <c r="O126" s="3" t="s">
        <v>444</v>
      </c>
      <c r="P126" s="3" t="s">
        <v>444</v>
      </c>
      <c r="Q126" s="3" t="s">
        <v>444</v>
      </c>
      <c r="R126" s="3" t="s">
        <v>444</v>
      </c>
      <c r="S126" s="3" t="s">
        <v>444</v>
      </c>
      <c r="T126" s="3" t="s">
        <v>444</v>
      </c>
      <c r="U126" s="3" t="s">
        <v>444</v>
      </c>
      <c r="V126" s="3" t="s">
        <v>444</v>
      </c>
      <c r="W126" s="3" t="s">
        <v>444</v>
      </c>
      <c r="X126" s="3" t="s">
        <v>444</v>
      </c>
      <c r="Y126" s="3" t="s">
        <v>444</v>
      </c>
      <c r="Z126" s="3" t="s">
        <v>444</v>
      </c>
      <c r="AA126" s="3" t="s">
        <v>444</v>
      </c>
      <c r="AB126" s="3" t="s">
        <v>444</v>
      </c>
      <c r="AC126" s="3" t="s">
        <v>444</v>
      </c>
      <c r="AD126" s="3" t="s">
        <v>444</v>
      </c>
      <c r="AE126" s="46"/>
      <c r="AF126" s="3" t="s">
        <v>444</v>
      </c>
      <c r="AG126" s="3" t="s">
        <v>444</v>
      </c>
      <c r="AH126" s="3" t="s">
        <v>444</v>
      </c>
      <c r="AI126" s="3" t="s">
        <v>444</v>
      </c>
      <c r="AJ126" s="3" t="s">
        <v>444</v>
      </c>
      <c r="AK126" s="3">
        <v>171.27099999999999</v>
      </c>
      <c r="AL126" s="111" t="s">
        <v>435</v>
      </c>
    </row>
    <row r="127" spans="1:38" ht="26.25" customHeight="1" thickBot="1" x14ac:dyDescent="0.3">
      <c r="A127" s="55" t="s">
        <v>286</v>
      </c>
      <c r="B127" s="55" t="s">
        <v>291</v>
      </c>
      <c r="C127" s="56" t="s">
        <v>292</v>
      </c>
      <c r="D127" s="57"/>
      <c r="E127" s="3" t="s">
        <v>445</v>
      </c>
      <c r="F127" s="3" t="s">
        <v>445</v>
      </c>
      <c r="G127" s="3" t="s">
        <v>445</v>
      </c>
      <c r="H127" s="3" t="s">
        <v>445</v>
      </c>
      <c r="I127" s="3" t="s">
        <v>442</v>
      </c>
      <c r="J127" s="3" t="s">
        <v>442</v>
      </c>
      <c r="K127" s="3" t="s">
        <v>442</v>
      </c>
      <c r="L127" s="3" t="s">
        <v>442</v>
      </c>
      <c r="M127" s="3" t="s">
        <v>445</v>
      </c>
      <c r="N127" s="3" t="s">
        <v>444</v>
      </c>
      <c r="O127" s="3" t="s">
        <v>444</v>
      </c>
      <c r="P127" s="3" t="s">
        <v>444</v>
      </c>
      <c r="Q127" s="3" t="s">
        <v>444</v>
      </c>
      <c r="R127" s="3" t="s">
        <v>444</v>
      </c>
      <c r="S127" s="3" t="s">
        <v>444</v>
      </c>
      <c r="T127" s="3" t="s">
        <v>444</v>
      </c>
      <c r="U127" s="3" t="s">
        <v>444</v>
      </c>
      <c r="V127" s="3" t="s">
        <v>444</v>
      </c>
      <c r="W127" s="3" t="s">
        <v>444</v>
      </c>
      <c r="X127" s="3" t="s">
        <v>444</v>
      </c>
      <c r="Y127" s="3" t="s">
        <v>444</v>
      </c>
      <c r="Z127" s="3" t="s">
        <v>444</v>
      </c>
      <c r="AA127" s="3" t="s">
        <v>444</v>
      </c>
      <c r="AB127" s="3" t="s">
        <v>444</v>
      </c>
      <c r="AC127" s="3" t="s">
        <v>444</v>
      </c>
      <c r="AD127" s="3" t="s">
        <v>444</v>
      </c>
      <c r="AE127" s="46"/>
      <c r="AF127" s="3" t="s">
        <v>444</v>
      </c>
      <c r="AG127" s="3" t="s">
        <v>444</v>
      </c>
      <c r="AH127" s="3" t="s">
        <v>444</v>
      </c>
      <c r="AI127" s="3" t="s">
        <v>444</v>
      </c>
      <c r="AJ127" s="3" t="s">
        <v>444</v>
      </c>
      <c r="AK127" s="3" t="s">
        <v>445</v>
      </c>
      <c r="AL127" s="35" t="s">
        <v>422</v>
      </c>
    </row>
    <row r="128" spans="1:38" ht="26.25" customHeight="1" thickBot="1" x14ac:dyDescent="0.3">
      <c r="A128" s="55" t="s">
        <v>286</v>
      </c>
      <c r="B128" s="59" t="s">
        <v>293</v>
      </c>
      <c r="C128" s="61" t="s">
        <v>294</v>
      </c>
      <c r="D128" s="57"/>
      <c r="E128" s="3">
        <v>0.74847631100000001</v>
      </c>
      <c r="F128" s="3">
        <v>2.7031675731851668E-2</v>
      </c>
      <c r="G128" s="3">
        <v>0.82984550499999998</v>
      </c>
      <c r="H128" s="3">
        <v>4.3500000000000002E-7</v>
      </c>
      <c r="I128" s="3" t="s">
        <v>442</v>
      </c>
      <c r="J128" s="3" t="s">
        <v>442</v>
      </c>
      <c r="K128" s="3" t="s">
        <v>442</v>
      </c>
      <c r="L128" s="3" t="s">
        <v>442</v>
      </c>
      <c r="M128" s="3">
        <v>0.93966197299999987</v>
      </c>
      <c r="N128" s="3">
        <v>10.025569919999999</v>
      </c>
      <c r="O128" s="3">
        <v>0.57291120699999998</v>
      </c>
      <c r="P128" s="3">
        <v>0.75577748599999994</v>
      </c>
      <c r="Q128" s="3">
        <v>8.1664409000000021E-2</v>
      </c>
      <c r="R128" s="3">
        <v>8.3779083079999968</v>
      </c>
      <c r="S128" s="3">
        <v>1.2883776565</v>
      </c>
      <c r="T128" s="3">
        <v>7.3904947119999989</v>
      </c>
      <c r="U128" s="3">
        <v>3.0325076499999996E-2</v>
      </c>
      <c r="V128" s="3">
        <v>18.109136862499998</v>
      </c>
      <c r="W128" s="3">
        <v>80.663137152499999</v>
      </c>
      <c r="X128" s="3">
        <v>1.4095579999999999E-6</v>
      </c>
      <c r="Y128" s="3">
        <v>3.0037055000000002E-6</v>
      </c>
      <c r="Z128" s="3">
        <v>1.5941475000000001E-6</v>
      </c>
      <c r="AA128" s="3">
        <v>1.9465419999999998E-6</v>
      </c>
      <c r="AB128" s="3">
        <v>7.9539529999999985E-6</v>
      </c>
      <c r="AC128" s="3">
        <v>0.37511988734999996</v>
      </c>
      <c r="AD128" s="3">
        <v>2.9550000492999998E-2</v>
      </c>
      <c r="AE128" s="46"/>
      <c r="AF128" s="3" t="s">
        <v>444</v>
      </c>
      <c r="AG128" s="3" t="s">
        <v>444</v>
      </c>
      <c r="AH128" s="3" t="s">
        <v>444</v>
      </c>
      <c r="AI128" s="3" t="s">
        <v>444</v>
      </c>
      <c r="AJ128" s="3" t="s">
        <v>444</v>
      </c>
      <c r="AK128" s="3">
        <v>517.36398422574337</v>
      </c>
      <c r="AL128" s="35" t="s">
        <v>298</v>
      </c>
    </row>
    <row r="129" spans="1:38" ht="26.25" customHeight="1" thickBot="1" x14ac:dyDescent="0.3">
      <c r="A129" s="55" t="s">
        <v>286</v>
      </c>
      <c r="B129" s="59" t="s">
        <v>296</v>
      </c>
      <c r="C129" s="67" t="s">
        <v>297</v>
      </c>
      <c r="D129" s="57"/>
      <c r="E129" s="3">
        <v>5.6242718999999997E-2</v>
      </c>
      <c r="F129" s="3">
        <v>2.0142541979768037E-2</v>
      </c>
      <c r="G129" s="3">
        <v>1.9328452739999999</v>
      </c>
      <c r="H129" s="3" t="s">
        <v>445</v>
      </c>
      <c r="I129" s="3" t="s">
        <v>442</v>
      </c>
      <c r="J129" s="3" t="s">
        <v>442</v>
      </c>
      <c r="K129" s="3" t="s">
        <v>442</v>
      </c>
      <c r="L129" s="3" t="s">
        <v>442</v>
      </c>
      <c r="M129" s="3">
        <v>5.6322075999999999E-2</v>
      </c>
      <c r="N129" s="3">
        <v>0.12648999999999999</v>
      </c>
      <c r="O129" s="3">
        <v>2.1429999999999999E-3</v>
      </c>
      <c r="P129" s="3">
        <v>1.836E-3</v>
      </c>
      <c r="Q129" s="3">
        <v>4.8580000000000003E-3</v>
      </c>
      <c r="R129" s="3">
        <v>6.4474000000000004E-2</v>
      </c>
      <c r="S129" s="3">
        <v>5.9730999999999999E-2</v>
      </c>
      <c r="T129" s="3">
        <v>5.9554999999999997E-2</v>
      </c>
      <c r="U129" s="3">
        <v>4.1300000000000001E-4</v>
      </c>
      <c r="V129" s="3">
        <v>1.045296</v>
      </c>
      <c r="W129" s="3">
        <v>7.892066958</v>
      </c>
      <c r="X129" s="3">
        <v>3.2691250000000007E-5</v>
      </c>
      <c r="Y129" s="3">
        <v>3.2691250000000007E-5</v>
      </c>
      <c r="Z129" s="3">
        <v>3.2691250000000007E-5</v>
      </c>
      <c r="AA129" s="3">
        <v>3.2691250000000007E-5</v>
      </c>
      <c r="AB129" s="3">
        <v>1.3076500000000003E-4</v>
      </c>
      <c r="AC129" s="3">
        <v>1.6441806159999999E-2</v>
      </c>
      <c r="AD129" s="3" t="s">
        <v>443</v>
      </c>
      <c r="AE129" s="46"/>
      <c r="AF129" s="3" t="s">
        <v>444</v>
      </c>
      <c r="AG129" s="3" t="s">
        <v>444</v>
      </c>
      <c r="AH129" s="3" t="s">
        <v>444</v>
      </c>
      <c r="AI129" s="3" t="s">
        <v>444</v>
      </c>
      <c r="AJ129" s="3" t="s">
        <v>444</v>
      </c>
      <c r="AK129" s="3">
        <v>124.38972340769118</v>
      </c>
      <c r="AL129" s="35" t="s">
        <v>298</v>
      </c>
    </row>
    <row r="130" spans="1:38" ht="26.25" customHeight="1" thickBot="1" x14ac:dyDescent="0.3">
      <c r="A130" s="55" t="s">
        <v>286</v>
      </c>
      <c r="B130" s="59" t="s">
        <v>299</v>
      </c>
      <c r="C130" s="73" t="s">
        <v>300</v>
      </c>
      <c r="D130" s="57"/>
      <c r="E130" s="3" t="s">
        <v>445</v>
      </c>
      <c r="F130" s="3" t="s">
        <v>445</v>
      </c>
      <c r="G130" s="3" t="s">
        <v>445</v>
      </c>
      <c r="H130" s="3" t="s">
        <v>445</v>
      </c>
      <c r="I130" s="3" t="s">
        <v>442</v>
      </c>
      <c r="J130" s="3" t="s">
        <v>442</v>
      </c>
      <c r="K130" s="3" t="s">
        <v>442</v>
      </c>
      <c r="L130" s="3" t="s">
        <v>442</v>
      </c>
      <c r="M130" s="3" t="s">
        <v>445</v>
      </c>
      <c r="N130" s="3" t="s">
        <v>445</v>
      </c>
      <c r="O130" s="3" t="s">
        <v>445</v>
      </c>
      <c r="P130" s="3" t="s">
        <v>445</v>
      </c>
      <c r="Q130" s="3" t="s">
        <v>445</v>
      </c>
      <c r="R130" s="3" t="s">
        <v>445</v>
      </c>
      <c r="S130" s="3" t="s">
        <v>445</v>
      </c>
      <c r="T130" s="3" t="s">
        <v>445</v>
      </c>
      <c r="U130" s="3" t="s">
        <v>445</v>
      </c>
      <c r="V130" s="3" t="s">
        <v>445</v>
      </c>
      <c r="W130" s="3" t="s">
        <v>445</v>
      </c>
      <c r="X130" s="3" t="s">
        <v>443</v>
      </c>
      <c r="Y130" s="3" t="s">
        <v>443</v>
      </c>
      <c r="Z130" s="3" t="s">
        <v>443</v>
      </c>
      <c r="AA130" s="3" t="s">
        <v>443</v>
      </c>
      <c r="AB130" s="3" t="s">
        <v>443</v>
      </c>
      <c r="AC130" s="3" t="s">
        <v>445</v>
      </c>
      <c r="AD130" s="3" t="s">
        <v>444</v>
      </c>
      <c r="AE130" s="46"/>
      <c r="AF130" s="3" t="s">
        <v>444</v>
      </c>
      <c r="AG130" s="3" t="s">
        <v>444</v>
      </c>
      <c r="AH130" s="3" t="s">
        <v>444</v>
      </c>
      <c r="AI130" s="3" t="s">
        <v>444</v>
      </c>
      <c r="AJ130" s="3" t="s">
        <v>444</v>
      </c>
      <c r="AK130" s="3" t="s">
        <v>445</v>
      </c>
      <c r="AL130" s="35" t="s">
        <v>298</v>
      </c>
    </row>
    <row r="131" spans="1:38" ht="26.25" customHeight="1" thickBot="1" x14ac:dyDescent="0.3">
      <c r="A131" s="55" t="s">
        <v>286</v>
      </c>
      <c r="B131" s="59" t="s">
        <v>301</v>
      </c>
      <c r="C131" s="67" t="s">
        <v>302</v>
      </c>
      <c r="D131" s="57"/>
      <c r="E131" s="3">
        <v>2.9242400000000003E-3</v>
      </c>
      <c r="F131" s="3">
        <v>6.3590683758356901E-4</v>
      </c>
      <c r="G131" s="3">
        <v>1.2251200000000001E-3</v>
      </c>
      <c r="H131" s="3">
        <v>6.4260000000000008E-6</v>
      </c>
      <c r="I131" s="3" t="s">
        <v>442</v>
      </c>
      <c r="J131" s="3" t="s">
        <v>442</v>
      </c>
      <c r="K131" s="3" t="s">
        <v>442</v>
      </c>
      <c r="L131" s="3" t="s">
        <v>442</v>
      </c>
      <c r="M131" s="3">
        <v>7.2196000000000001E-4</v>
      </c>
      <c r="N131" s="3">
        <v>6.4511260000000001E-2</v>
      </c>
      <c r="O131" s="3">
        <v>2.1420000000000002E-5</v>
      </c>
      <c r="P131" s="3">
        <v>2.3562E-2</v>
      </c>
      <c r="Q131" s="3">
        <v>1.428E-4</v>
      </c>
      <c r="R131" s="3">
        <v>3.57E-5</v>
      </c>
      <c r="S131" s="3">
        <v>2.142E-4</v>
      </c>
      <c r="T131" s="3">
        <v>2.8560000000000004E-5</v>
      </c>
      <c r="U131" s="3" t="s">
        <v>445</v>
      </c>
      <c r="V131" s="3">
        <v>6.8253212240219994E-4</v>
      </c>
      <c r="W131" s="3">
        <v>2.5745229560000005</v>
      </c>
      <c r="X131" s="3" t="s">
        <v>443</v>
      </c>
      <c r="Y131" s="3" t="s">
        <v>443</v>
      </c>
      <c r="Z131" s="3" t="s">
        <v>443</v>
      </c>
      <c r="AA131" s="3" t="s">
        <v>443</v>
      </c>
      <c r="AB131" s="3">
        <v>2.8559999999999999E-8</v>
      </c>
      <c r="AC131" s="3">
        <v>0.21025469899999999</v>
      </c>
      <c r="AD131" s="3">
        <v>1.4280000000000001E-2</v>
      </c>
      <c r="AE131" s="46"/>
      <c r="AF131" s="3" t="s">
        <v>444</v>
      </c>
      <c r="AG131" s="3" t="s">
        <v>444</v>
      </c>
      <c r="AH131" s="3" t="s">
        <v>444</v>
      </c>
      <c r="AI131" s="3" t="s">
        <v>444</v>
      </c>
      <c r="AJ131" s="3" t="s">
        <v>444</v>
      </c>
      <c r="AK131" s="3">
        <v>0.71399999999999997</v>
      </c>
      <c r="AL131" s="35" t="s">
        <v>298</v>
      </c>
    </row>
    <row r="132" spans="1:38" ht="26.25" customHeight="1" thickBot="1" x14ac:dyDescent="0.3">
      <c r="A132" s="55" t="s">
        <v>286</v>
      </c>
      <c r="B132" s="59" t="s">
        <v>303</v>
      </c>
      <c r="C132" s="67" t="s">
        <v>304</v>
      </c>
      <c r="D132" s="57"/>
      <c r="E132" s="3">
        <v>6.4347199999999993E-2</v>
      </c>
      <c r="F132" s="3">
        <v>2.66301366836908E-4</v>
      </c>
      <c r="G132" s="3">
        <v>1.0491738E-2</v>
      </c>
      <c r="H132" s="3" t="s">
        <v>445</v>
      </c>
      <c r="I132" s="3" t="s">
        <v>442</v>
      </c>
      <c r="J132" s="3" t="s">
        <v>442</v>
      </c>
      <c r="K132" s="3" t="s">
        <v>442</v>
      </c>
      <c r="L132" s="3" t="s">
        <v>442</v>
      </c>
      <c r="M132" s="3">
        <v>3.7728000000000002E-4</v>
      </c>
      <c r="N132" s="3" t="s">
        <v>445</v>
      </c>
      <c r="O132" s="3" t="s">
        <v>445</v>
      </c>
      <c r="P132" s="3">
        <v>3.9999999999999998E-6</v>
      </c>
      <c r="Q132" s="3" t="s">
        <v>445</v>
      </c>
      <c r="R132" s="3" t="s">
        <v>445</v>
      </c>
      <c r="S132" s="3" t="s">
        <v>445</v>
      </c>
      <c r="T132" s="3" t="s">
        <v>445</v>
      </c>
      <c r="U132" s="3" t="s">
        <v>445</v>
      </c>
      <c r="V132" s="3" t="s">
        <v>445</v>
      </c>
      <c r="W132" s="3">
        <v>0.80412322300000005</v>
      </c>
      <c r="X132" s="3" t="s">
        <v>443</v>
      </c>
      <c r="Y132" s="3" t="s">
        <v>443</v>
      </c>
      <c r="Z132" s="3" t="s">
        <v>443</v>
      </c>
      <c r="AA132" s="3" t="s">
        <v>443</v>
      </c>
      <c r="AB132" s="3" t="s">
        <v>443</v>
      </c>
      <c r="AC132" s="3">
        <v>7.1494138429999996</v>
      </c>
      <c r="AD132" s="3" t="s">
        <v>444</v>
      </c>
      <c r="AE132" s="46"/>
      <c r="AF132" s="3" t="s">
        <v>444</v>
      </c>
      <c r="AG132" s="3" t="s">
        <v>444</v>
      </c>
      <c r="AH132" s="3" t="s">
        <v>444</v>
      </c>
      <c r="AI132" s="3" t="s">
        <v>444</v>
      </c>
      <c r="AJ132" s="3" t="s">
        <v>444</v>
      </c>
      <c r="AK132" s="3" t="s">
        <v>445</v>
      </c>
      <c r="AL132" s="35" t="s">
        <v>412</v>
      </c>
    </row>
    <row r="133" spans="1:38" ht="26.25" customHeight="1" thickBot="1" x14ac:dyDescent="0.3">
      <c r="A133" s="55" t="s">
        <v>286</v>
      </c>
      <c r="B133" s="59" t="s">
        <v>305</v>
      </c>
      <c r="C133" s="67" t="s">
        <v>306</v>
      </c>
      <c r="D133" s="57"/>
      <c r="E133" s="3">
        <v>1.0237429999999999E-2</v>
      </c>
      <c r="F133" s="3">
        <v>1.6132000000000001E-4</v>
      </c>
      <c r="G133" s="3">
        <v>1.40222E-3</v>
      </c>
      <c r="H133" s="3" t="s">
        <v>443</v>
      </c>
      <c r="I133" s="3" t="s">
        <v>442</v>
      </c>
      <c r="J133" s="3" t="s">
        <v>442</v>
      </c>
      <c r="K133" s="3" t="s">
        <v>442</v>
      </c>
      <c r="L133" s="3" t="s">
        <v>442</v>
      </c>
      <c r="M133" s="3">
        <v>6.3676599999999989E-3</v>
      </c>
      <c r="N133" s="3">
        <v>3.7263970000000004E-4</v>
      </c>
      <c r="O133" s="3">
        <v>6.2419700000000008E-5</v>
      </c>
      <c r="P133" s="3">
        <v>3.5339700000000002E-2</v>
      </c>
      <c r="Q133" s="3">
        <v>1.6888389999999997E-4</v>
      </c>
      <c r="R133" s="3">
        <v>1.6826440000000003E-4</v>
      </c>
      <c r="S133" s="3">
        <v>1.5424570000000001E-4</v>
      </c>
      <c r="T133" s="3">
        <v>2.1504669999999998E-4</v>
      </c>
      <c r="U133" s="3">
        <v>2.4545220000000002E-4</v>
      </c>
      <c r="V133" s="3">
        <v>1.9869288000000001E-3</v>
      </c>
      <c r="W133" s="3">
        <v>5.0893439999999998E-2</v>
      </c>
      <c r="X133" s="3">
        <v>1.63798E-7</v>
      </c>
      <c r="Y133" s="3">
        <v>8.9467899999999999E-8</v>
      </c>
      <c r="Z133" s="3">
        <v>7.9915600000000017E-8</v>
      </c>
      <c r="AA133" s="3">
        <v>8.67401E-8</v>
      </c>
      <c r="AB133" s="3">
        <v>4.199216E-7</v>
      </c>
      <c r="AC133" s="3">
        <v>1.8585000000000001E-3</v>
      </c>
      <c r="AD133" s="3">
        <v>5.0859000000000008E-3</v>
      </c>
      <c r="AE133" s="46"/>
      <c r="AF133" s="3" t="s">
        <v>444</v>
      </c>
      <c r="AG133" s="3" t="s">
        <v>444</v>
      </c>
      <c r="AH133" s="3" t="s">
        <v>444</v>
      </c>
      <c r="AI133" s="3" t="s">
        <v>444</v>
      </c>
      <c r="AJ133" s="3" t="s">
        <v>444</v>
      </c>
      <c r="AK133" s="3">
        <v>25048.6</v>
      </c>
      <c r="AL133" s="35" t="s">
        <v>413</v>
      </c>
    </row>
    <row r="134" spans="1:38" ht="26.25" customHeight="1" thickBot="1" x14ac:dyDescent="0.3">
      <c r="A134" s="55" t="s">
        <v>286</v>
      </c>
      <c r="B134" s="59" t="s">
        <v>307</v>
      </c>
      <c r="C134" s="56" t="s">
        <v>308</v>
      </c>
      <c r="D134" s="57"/>
      <c r="E134" s="3">
        <v>7.3464999999999997E-3</v>
      </c>
      <c r="F134" s="3" t="s">
        <v>443</v>
      </c>
      <c r="G134" s="3">
        <v>5.2475000000000004E-4</v>
      </c>
      <c r="H134" s="3" t="s">
        <v>443</v>
      </c>
      <c r="I134" s="3" t="s">
        <v>442</v>
      </c>
      <c r="J134" s="3" t="s">
        <v>442</v>
      </c>
      <c r="K134" s="3" t="s">
        <v>442</v>
      </c>
      <c r="L134" s="3" t="s">
        <v>442</v>
      </c>
      <c r="M134" s="3">
        <v>5.2475000000000004E-4</v>
      </c>
      <c r="N134" s="3">
        <v>7.9799999999999999E-4</v>
      </c>
      <c r="O134" s="3" t="s">
        <v>443</v>
      </c>
      <c r="P134" s="3" t="s">
        <v>443</v>
      </c>
      <c r="Q134" s="3" t="s">
        <v>443</v>
      </c>
      <c r="R134" s="3" t="s">
        <v>443</v>
      </c>
      <c r="S134" s="3" t="s">
        <v>443</v>
      </c>
      <c r="T134" s="3" t="s">
        <v>443</v>
      </c>
      <c r="U134" s="3" t="s">
        <v>443</v>
      </c>
      <c r="V134" s="3" t="s">
        <v>443</v>
      </c>
      <c r="W134" s="3" t="s">
        <v>443</v>
      </c>
      <c r="X134" s="3" t="s">
        <v>443</v>
      </c>
      <c r="Y134" s="3" t="s">
        <v>443</v>
      </c>
      <c r="Z134" s="3" t="s">
        <v>443</v>
      </c>
      <c r="AA134" s="3" t="s">
        <v>443</v>
      </c>
      <c r="AB134" s="3" t="s">
        <v>443</v>
      </c>
      <c r="AC134" s="3" t="s">
        <v>443</v>
      </c>
      <c r="AD134" s="3" t="s">
        <v>443</v>
      </c>
      <c r="AE134" s="46"/>
      <c r="AF134" s="3" t="s">
        <v>444</v>
      </c>
      <c r="AG134" s="3" t="s">
        <v>444</v>
      </c>
      <c r="AH134" s="3" t="s">
        <v>444</v>
      </c>
      <c r="AI134" s="3" t="s">
        <v>444</v>
      </c>
      <c r="AJ134" s="3" t="s">
        <v>444</v>
      </c>
      <c r="AK134" s="3" t="s">
        <v>443</v>
      </c>
      <c r="AL134" s="35" t="s">
        <v>410</v>
      </c>
    </row>
    <row r="135" spans="1:38" ht="26.25" customHeight="1" thickBot="1" x14ac:dyDescent="0.3">
      <c r="A135" s="55" t="s">
        <v>286</v>
      </c>
      <c r="B135" s="55" t="s">
        <v>309</v>
      </c>
      <c r="C135" s="56" t="s">
        <v>310</v>
      </c>
      <c r="D135" s="57"/>
      <c r="E135" s="3">
        <v>6.5523973469999996E-2</v>
      </c>
      <c r="F135" s="3">
        <v>2.53441784178342E-2</v>
      </c>
      <c r="G135" s="3">
        <v>2.2665525409999998E-3</v>
      </c>
      <c r="H135" s="3" t="s">
        <v>443</v>
      </c>
      <c r="I135" s="3" t="s">
        <v>442</v>
      </c>
      <c r="J135" s="3" t="s">
        <v>442</v>
      </c>
      <c r="K135" s="3" t="s">
        <v>442</v>
      </c>
      <c r="L135" s="3" t="s">
        <v>442</v>
      </c>
      <c r="M135" s="3">
        <v>1.1503784399999999</v>
      </c>
      <c r="N135" s="3">
        <v>1.0096461321E-2</v>
      </c>
      <c r="O135" s="3">
        <v>2.0605023100000001E-3</v>
      </c>
      <c r="P135" s="3" t="s">
        <v>443</v>
      </c>
      <c r="Q135" s="3">
        <v>8.4480594729999994E-3</v>
      </c>
      <c r="R135" s="3">
        <v>2.0605023099999999E-4</v>
      </c>
      <c r="S135" s="3">
        <v>4.1210046209999998E-3</v>
      </c>
      <c r="T135" s="3" t="s">
        <v>443</v>
      </c>
      <c r="U135" s="3">
        <v>1.4423516170000001E-3</v>
      </c>
      <c r="V135" s="3">
        <v>0.36120605501199998</v>
      </c>
      <c r="W135" s="3">
        <v>21.005751719999999</v>
      </c>
      <c r="X135" s="3">
        <v>2.3735312679999999E-2</v>
      </c>
      <c r="Y135" s="3">
        <v>3.1567965859999998E-2</v>
      </c>
      <c r="Z135" s="3">
        <v>1.2579715720000001E-2</v>
      </c>
      <c r="AA135" s="3">
        <v>1.9225603269999999E-2</v>
      </c>
      <c r="AB135" s="3">
        <v>8.7108597519999997E-2</v>
      </c>
      <c r="AC135" s="3" t="s">
        <v>444</v>
      </c>
      <c r="AD135" s="3" t="s">
        <v>444</v>
      </c>
      <c r="AE135" s="46"/>
      <c r="AF135" s="3" t="s">
        <v>444</v>
      </c>
      <c r="AG135" s="3" t="s">
        <v>444</v>
      </c>
      <c r="AH135" s="3" t="s">
        <v>444</v>
      </c>
      <c r="AI135" s="3" t="s">
        <v>444</v>
      </c>
      <c r="AJ135" s="3" t="s">
        <v>444</v>
      </c>
      <c r="AK135" s="3" t="s">
        <v>444</v>
      </c>
      <c r="AL135" s="35" t="s">
        <v>410</v>
      </c>
    </row>
    <row r="136" spans="1:38" ht="26.25" customHeight="1" thickBot="1" x14ac:dyDescent="0.4">
      <c r="A136" s="55" t="s">
        <v>286</v>
      </c>
      <c r="B136" s="55" t="s">
        <v>311</v>
      </c>
      <c r="C136" s="56" t="s">
        <v>312</v>
      </c>
      <c r="D136" s="57"/>
      <c r="E136" s="3" t="s">
        <v>444</v>
      </c>
      <c r="F136" s="3">
        <v>1.1145447864263601E-3</v>
      </c>
      <c r="G136" s="3" t="s">
        <v>444</v>
      </c>
      <c r="H136" s="3" t="s">
        <v>443</v>
      </c>
      <c r="I136" s="3" t="s">
        <v>442</v>
      </c>
      <c r="J136" s="3" t="s">
        <v>442</v>
      </c>
      <c r="K136" s="3" t="s">
        <v>442</v>
      </c>
      <c r="L136" s="3" t="s">
        <v>442</v>
      </c>
      <c r="M136" s="3" t="s">
        <v>444</v>
      </c>
      <c r="N136" s="3" t="s">
        <v>444</v>
      </c>
      <c r="O136" s="3" t="s">
        <v>444</v>
      </c>
      <c r="P136" s="3" t="s">
        <v>444</v>
      </c>
      <c r="Q136" s="3" t="s">
        <v>444</v>
      </c>
      <c r="R136" s="3" t="s">
        <v>444</v>
      </c>
      <c r="S136" s="3" t="s">
        <v>444</v>
      </c>
      <c r="T136" s="3" t="s">
        <v>444</v>
      </c>
      <c r="U136" s="3" t="s">
        <v>444</v>
      </c>
      <c r="V136" s="3" t="s">
        <v>444</v>
      </c>
      <c r="W136" s="3" t="s">
        <v>444</v>
      </c>
      <c r="X136" s="3" t="s">
        <v>444</v>
      </c>
      <c r="Y136" s="3" t="s">
        <v>444</v>
      </c>
      <c r="Z136" s="3" t="s">
        <v>444</v>
      </c>
      <c r="AA136" s="3" t="s">
        <v>444</v>
      </c>
      <c r="AB136" s="3" t="s">
        <v>444</v>
      </c>
      <c r="AC136" s="3" t="s">
        <v>444</v>
      </c>
      <c r="AD136" s="3" t="s">
        <v>444</v>
      </c>
      <c r="AE136" s="46"/>
      <c r="AF136" s="3" t="s">
        <v>444</v>
      </c>
      <c r="AG136" s="3" t="s">
        <v>444</v>
      </c>
      <c r="AH136" s="3" t="s">
        <v>444</v>
      </c>
      <c r="AI136" s="3" t="s">
        <v>444</v>
      </c>
      <c r="AJ136" s="3" t="s">
        <v>444</v>
      </c>
      <c r="AK136" s="3">
        <v>306483163.28381932</v>
      </c>
      <c r="AL136" s="134" t="s">
        <v>436</v>
      </c>
    </row>
    <row r="137" spans="1:38" ht="26.25" customHeight="1" thickBot="1" x14ac:dyDescent="0.3">
      <c r="A137" s="55" t="s">
        <v>286</v>
      </c>
      <c r="B137" s="55" t="s">
        <v>313</v>
      </c>
      <c r="C137" s="56" t="s">
        <v>314</v>
      </c>
      <c r="D137" s="57"/>
      <c r="E137" s="3" t="s">
        <v>443</v>
      </c>
      <c r="F137" s="3" t="s">
        <v>445</v>
      </c>
      <c r="G137" s="3" t="s">
        <v>443</v>
      </c>
      <c r="H137" s="3" t="s">
        <v>443</v>
      </c>
      <c r="I137" s="3" t="s">
        <v>442</v>
      </c>
      <c r="J137" s="3" t="s">
        <v>442</v>
      </c>
      <c r="K137" s="3" t="s">
        <v>442</v>
      </c>
      <c r="L137" s="3" t="s">
        <v>442</v>
      </c>
      <c r="M137" s="3" t="s">
        <v>443</v>
      </c>
      <c r="N137" s="3" t="s">
        <v>444</v>
      </c>
      <c r="O137" s="3" t="s">
        <v>444</v>
      </c>
      <c r="P137" s="3" t="s">
        <v>443</v>
      </c>
      <c r="Q137" s="3" t="s">
        <v>444</v>
      </c>
      <c r="R137" s="3" t="s">
        <v>444</v>
      </c>
      <c r="S137" s="3" t="s">
        <v>444</v>
      </c>
      <c r="T137" s="3" t="s">
        <v>444</v>
      </c>
      <c r="U137" s="3" t="s">
        <v>444</v>
      </c>
      <c r="V137" s="3" t="s">
        <v>444</v>
      </c>
      <c r="W137" s="3" t="s">
        <v>444</v>
      </c>
      <c r="X137" s="3" t="s">
        <v>444</v>
      </c>
      <c r="Y137" s="3" t="s">
        <v>444</v>
      </c>
      <c r="Z137" s="3" t="s">
        <v>444</v>
      </c>
      <c r="AA137" s="3" t="s">
        <v>444</v>
      </c>
      <c r="AB137" s="3" t="s">
        <v>444</v>
      </c>
      <c r="AC137" s="3" t="s">
        <v>444</v>
      </c>
      <c r="AD137" s="3" t="s">
        <v>444</v>
      </c>
      <c r="AE137" s="46"/>
      <c r="AF137" s="3" t="s">
        <v>444</v>
      </c>
      <c r="AG137" s="3" t="s">
        <v>444</v>
      </c>
      <c r="AH137" s="3" t="s">
        <v>444</v>
      </c>
      <c r="AI137" s="3" t="s">
        <v>444</v>
      </c>
      <c r="AJ137" s="3" t="s">
        <v>444</v>
      </c>
      <c r="AK137" s="3" t="s">
        <v>444</v>
      </c>
      <c r="AL137" s="35" t="s">
        <v>414</v>
      </c>
    </row>
    <row r="138" spans="1:38" ht="26.25" customHeight="1" thickBot="1" x14ac:dyDescent="0.3">
      <c r="A138" s="59" t="s">
        <v>286</v>
      </c>
      <c r="B138" s="59" t="s">
        <v>315</v>
      </c>
      <c r="C138" s="61" t="s">
        <v>316</v>
      </c>
      <c r="D138" s="58"/>
      <c r="E138" s="3" t="s">
        <v>443</v>
      </c>
      <c r="F138" s="3" t="s">
        <v>443</v>
      </c>
      <c r="G138" s="3" t="s">
        <v>443</v>
      </c>
      <c r="H138" s="3" t="s">
        <v>443</v>
      </c>
      <c r="I138" s="3" t="s">
        <v>442</v>
      </c>
      <c r="J138" s="3" t="s">
        <v>442</v>
      </c>
      <c r="K138" s="3" t="s">
        <v>442</v>
      </c>
      <c r="L138" s="3" t="s">
        <v>442</v>
      </c>
      <c r="M138" s="3" t="s">
        <v>443</v>
      </c>
      <c r="N138" s="3" t="s">
        <v>444</v>
      </c>
      <c r="O138" s="3" t="s">
        <v>444</v>
      </c>
      <c r="P138" s="3" t="s">
        <v>444</v>
      </c>
      <c r="Q138" s="3" t="s">
        <v>444</v>
      </c>
      <c r="R138" s="3" t="s">
        <v>444</v>
      </c>
      <c r="S138" s="3" t="s">
        <v>444</v>
      </c>
      <c r="T138" s="3" t="s">
        <v>444</v>
      </c>
      <c r="U138" s="3" t="s">
        <v>444</v>
      </c>
      <c r="V138" s="3" t="s">
        <v>444</v>
      </c>
      <c r="W138" s="3" t="s">
        <v>444</v>
      </c>
      <c r="X138" s="3" t="s">
        <v>444</v>
      </c>
      <c r="Y138" s="3" t="s">
        <v>444</v>
      </c>
      <c r="Z138" s="3" t="s">
        <v>444</v>
      </c>
      <c r="AA138" s="3" t="s">
        <v>444</v>
      </c>
      <c r="AB138" s="3" t="s">
        <v>444</v>
      </c>
      <c r="AC138" s="3" t="s">
        <v>444</v>
      </c>
      <c r="AD138" s="3" t="s">
        <v>444</v>
      </c>
      <c r="AE138" s="46"/>
      <c r="AF138" s="3" t="s">
        <v>444</v>
      </c>
      <c r="AG138" s="3" t="s">
        <v>444</v>
      </c>
      <c r="AH138" s="3" t="s">
        <v>444</v>
      </c>
      <c r="AI138" s="3" t="s">
        <v>444</v>
      </c>
      <c r="AJ138" s="3" t="s">
        <v>444</v>
      </c>
      <c r="AK138" s="3" t="s">
        <v>443</v>
      </c>
      <c r="AL138" s="35" t="s">
        <v>414</v>
      </c>
    </row>
    <row r="139" spans="1:38" ht="26.25" customHeight="1" thickBot="1" x14ac:dyDescent="0.3">
      <c r="A139" s="59" t="s">
        <v>286</v>
      </c>
      <c r="B139" s="59" t="s">
        <v>317</v>
      </c>
      <c r="C139" s="61" t="s">
        <v>375</v>
      </c>
      <c r="D139" s="58"/>
      <c r="E139" s="3">
        <v>1.505E-5</v>
      </c>
      <c r="F139" s="3">
        <v>1.0030000000000001E-5</v>
      </c>
      <c r="G139" s="3" t="s">
        <v>443</v>
      </c>
      <c r="H139" s="3" t="s">
        <v>443</v>
      </c>
      <c r="I139" s="3" t="s">
        <v>442</v>
      </c>
      <c r="J139" s="3" t="s">
        <v>442</v>
      </c>
      <c r="K139" s="3" t="s">
        <v>442</v>
      </c>
      <c r="L139" s="3" t="s">
        <v>442</v>
      </c>
      <c r="M139" s="3" t="s">
        <v>443</v>
      </c>
      <c r="N139" s="3">
        <v>1.7856442360000002E-3</v>
      </c>
      <c r="O139" s="3">
        <v>3.572159464E-3</v>
      </c>
      <c r="P139" s="3">
        <v>3.572959464E-3</v>
      </c>
      <c r="Q139" s="3">
        <v>5.692102121E-3</v>
      </c>
      <c r="R139" s="3">
        <v>5.4321789610000002E-3</v>
      </c>
      <c r="S139" s="3">
        <v>1.2609598261999999E-2</v>
      </c>
      <c r="T139" s="3">
        <v>2.5100000000000001E-6</v>
      </c>
      <c r="U139" s="3" t="s">
        <v>443</v>
      </c>
      <c r="V139" s="3">
        <v>9.960140000000001E-3</v>
      </c>
      <c r="W139" s="3">
        <v>6.1698494720000001</v>
      </c>
      <c r="X139" s="3">
        <v>2.5689000000000002E-7</v>
      </c>
      <c r="Y139" s="3">
        <v>4.5143000000000001E-7</v>
      </c>
      <c r="Z139" s="3">
        <v>3.4798000000000002E-7</v>
      </c>
      <c r="AA139" s="3">
        <v>3.6678000000000001E-7</v>
      </c>
      <c r="AB139" s="3">
        <v>1.4230799999999998E-6</v>
      </c>
      <c r="AC139" s="3" t="s">
        <v>444</v>
      </c>
      <c r="AD139" s="3" t="s">
        <v>444</v>
      </c>
      <c r="AE139" s="46"/>
      <c r="AF139" s="3" t="s">
        <v>444</v>
      </c>
      <c r="AG139" s="3" t="s">
        <v>444</v>
      </c>
      <c r="AH139" s="3" t="s">
        <v>444</v>
      </c>
      <c r="AI139" s="3" t="s">
        <v>444</v>
      </c>
      <c r="AJ139" s="3" t="s">
        <v>444</v>
      </c>
      <c r="AK139" s="3">
        <v>1050</v>
      </c>
      <c r="AL139" s="35" t="s">
        <v>449</v>
      </c>
    </row>
    <row r="140" spans="1:38" ht="26.25" customHeight="1" thickBot="1" x14ac:dyDescent="0.3">
      <c r="A140" s="55" t="s">
        <v>319</v>
      </c>
      <c r="B140" s="59" t="s">
        <v>320</v>
      </c>
      <c r="C140" s="56" t="s">
        <v>376</v>
      </c>
      <c r="D140" s="57"/>
      <c r="E140" s="3" t="s">
        <v>446</v>
      </c>
      <c r="F140" s="3" t="s">
        <v>446</v>
      </c>
      <c r="G140" s="3" t="s">
        <v>446</v>
      </c>
      <c r="H140" s="3" t="s">
        <v>446</v>
      </c>
      <c r="I140" s="3" t="s">
        <v>442</v>
      </c>
      <c r="J140" s="3" t="s">
        <v>442</v>
      </c>
      <c r="K140" s="3" t="s">
        <v>442</v>
      </c>
      <c r="L140" s="3" t="s">
        <v>442</v>
      </c>
      <c r="M140" s="3" t="s">
        <v>446</v>
      </c>
      <c r="N140" s="3" t="s">
        <v>446</v>
      </c>
      <c r="O140" s="3" t="s">
        <v>446</v>
      </c>
      <c r="P140" s="3" t="s">
        <v>446</v>
      </c>
      <c r="Q140" s="3" t="s">
        <v>446</v>
      </c>
      <c r="R140" s="3" t="s">
        <v>446</v>
      </c>
      <c r="S140" s="3" t="s">
        <v>446</v>
      </c>
      <c r="T140" s="3" t="s">
        <v>446</v>
      </c>
      <c r="U140" s="3" t="s">
        <v>446</v>
      </c>
      <c r="V140" s="3" t="s">
        <v>446</v>
      </c>
      <c r="W140" s="3" t="s">
        <v>446</v>
      </c>
      <c r="X140" s="3" t="s">
        <v>446</v>
      </c>
      <c r="Y140" s="3" t="s">
        <v>446</v>
      </c>
      <c r="Z140" s="3" t="s">
        <v>446</v>
      </c>
      <c r="AA140" s="3" t="s">
        <v>446</v>
      </c>
      <c r="AB140" s="3" t="s">
        <v>446</v>
      </c>
      <c r="AC140" s="3" t="s">
        <v>446</v>
      </c>
      <c r="AD140" s="3" t="s">
        <v>446</v>
      </c>
      <c r="AE140" s="46"/>
      <c r="AF140" s="3" t="s">
        <v>446</v>
      </c>
      <c r="AG140" s="3" t="s">
        <v>446</v>
      </c>
      <c r="AH140" s="3" t="s">
        <v>446</v>
      </c>
      <c r="AI140" s="3" t="s">
        <v>446</v>
      </c>
      <c r="AJ140" s="3" t="s">
        <v>446</v>
      </c>
      <c r="AK140" s="3" t="s">
        <v>446</v>
      </c>
      <c r="AL140" s="35" t="s">
        <v>410</v>
      </c>
    </row>
    <row r="141" spans="1:38" s="6" customFormat="1" ht="37.5" customHeight="1" thickBot="1" x14ac:dyDescent="0.35">
      <c r="A141" s="74"/>
      <c r="B141" s="75" t="s">
        <v>321</v>
      </c>
      <c r="C141" s="76" t="s">
        <v>386</v>
      </c>
      <c r="D141" s="74" t="s">
        <v>140</v>
      </c>
      <c r="E141" s="15">
        <f>SUM(E14:E140)</f>
        <v>428.99814034307951</v>
      </c>
      <c r="F141" s="15">
        <f t="shared" ref="F141:AD141" si="0">SUM(F14:F140)</f>
        <v>360.58366624645396</v>
      </c>
      <c r="G141" s="15">
        <f t="shared" si="0"/>
        <v>357.1787084063572</v>
      </c>
      <c r="H141" s="15">
        <f t="shared" si="0"/>
        <v>123.49940257967575</v>
      </c>
      <c r="I141" s="15">
        <f t="shared" si="0"/>
        <v>0</v>
      </c>
      <c r="J141" s="15">
        <f t="shared" si="0"/>
        <v>0</v>
      </c>
      <c r="K141" s="15">
        <f t="shared" si="0"/>
        <v>0</v>
      </c>
      <c r="L141" s="15">
        <f t="shared" si="0"/>
        <v>0</v>
      </c>
      <c r="M141" s="15">
        <f t="shared" si="0"/>
        <v>1406.9025426223964</v>
      </c>
      <c r="N141" s="15">
        <f t="shared" si="0"/>
        <v>255.91816436231994</v>
      </c>
      <c r="O141" s="15">
        <f t="shared" si="0"/>
        <v>6.6163798450832916</v>
      </c>
      <c r="P141" s="15">
        <f t="shared" si="0"/>
        <v>5.7173106800411944</v>
      </c>
      <c r="Q141" s="15">
        <f t="shared" si="0"/>
        <v>8.8906572208893166</v>
      </c>
      <c r="R141" s="15">
        <f>SUM(R14:R140)</f>
        <v>47.996656942677092</v>
      </c>
      <c r="S141" s="15">
        <f t="shared" si="0"/>
        <v>112.43670884336622</v>
      </c>
      <c r="T141" s="15">
        <f t="shared" si="0"/>
        <v>77.381908685966948</v>
      </c>
      <c r="U141" s="15">
        <f t="shared" si="0"/>
        <v>5.0328285476496761</v>
      </c>
      <c r="V141" s="15">
        <f t="shared" si="0"/>
        <v>206.01854460809881</v>
      </c>
      <c r="W141" s="15">
        <f t="shared" si="0"/>
        <v>441.58331838358043</v>
      </c>
      <c r="X141" s="15">
        <f t="shared" si="0"/>
        <v>14.498482729801905</v>
      </c>
      <c r="Y141" s="15">
        <f t="shared" si="0"/>
        <v>17.052830485712811</v>
      </c>
      <c r="Z141" s="15">
        <f t="shared" si="0"/>
        <v>9.3320368666607081</v>
      </c>
      <c r="AA141" s="15">
        <f t="shared" si="0"/>
        <v>7.0816491254535165</v>
      </c>
      <c r="AB141" s="15">
        <f t="shared" si="0"/>
        <v>47.965002240792991</v>
      </c>
      <c r="AC141" s="15">
        <f t="shared" si="0"/>
        <v>38.639585079176776</v>
      </c>
      <c r="AD141" s="15">
        <f t="shared" si="0"/>
        <v>98.272296815398761</v>
      </c>
      <c r="AE141" s="47"/>
      <c r="AF141" s="15"/>
      <c r="AG141" s="15"/>
      <c r="AH141" s="15"/>
      <c r="AI141" s="15"/>
      <c r="AJ141" s="15"/>
      <c r="AK141" s="15"/>
      <c r="AL141" s="36"/>
    </row>
    <row r="142" spans="1:38" ht="15" customHeight="1" thickBot="1" x14ac:dyDescent="0.4">
      <c r="A142" s="77"/>
      <c r="B142" s="37"/>
      <c r="C142" s="78"/>
      <c r="D142" s="79"/>
      <c r="E142"/>
      <c r="F142"/>
      <c r="G142"/>
      <c r="H142"/>
      <c r="I142"/>
      <c r="J142"/>
      <c r="K142"/>
      <c r="L142"/>
      <c r="M142"/>
      <c r="N142"/>
      <c r="O142" s="7"/>
      <c r="P142" s="7"/>
      <c r="Q142" s="7"/>
      <c r="R142" s="7"/>
      <c r="S142" s="7"/>
      <c r="T142" s="7"/>
      <c r="U142" s="7"/>
      <c r="V142" s="7"/>
      <c r="W142" s="7"/>
      <c r="X142" s="7"/>
      <c r="Y142" s="7"/>
      <c r="Z142" s="7"/>
      <c r="AA142" s="7"/>
      <c r="AB142" s="7"/>
      <c r="AC142" s="7"/>
      <c r="AD142" s="7"/>
      <c r="AE142" s="48"/>
      <c r="AF142" s="8"/>
      <c r="AG142" s="8"/>
      <c r="AH142" s="8"/>
      <c r="AI142" s="8"/>
      <c r="AJ142" s="8"/>
      <c r="AK142" s="8"/>
      <c r="AL142" s="37"/>
    </row>
    <row r="143" spans="1:38" ht="26.25" customHeight="1" thickBot="1" x14ac:dyDescent="0.3">
      <c r="A143" s="80"/>
      <c r="B143" s="38" t="s">
        <v>345</v>
      </c>
      <c r="C143" s="81" t="s">
        <v>352</v>
      </c>
      <c r="D143" s="82" t="s">
        <v>279</v>
      </c>
      <c r="E143" s="3">
        <v>112.34137980059504</v>
      </c>
      <c r="F143" s="3">
        <v>65.045423360320143</v>
      </c>
      <c r="G143" s="3">
        <v>3.395150825351255</v>
      </c>
      <c r="H143" s="3">
        <v>0.10263290788029807</v>
      </c>
      <c r="I143" s="3" t="s">
        <v>442</v>
      </c>
      <c r="J143" s="3" t="s">
        <v>442</v>
      </c>
      <c r="K143" s="3" t="s">
        <v>442</v>
      </c>
      <c r="L143" s="3" t="s">
        <v>442</v>
      </c>
      <c r="M143" s="3">
        <v>522.73455138296049</v>
      </c>
      <c r="N143" s="3">
        <v>84.261243036187921</v>
      </c>
      <c r="O143" s="3">
        <v>5.298183854857484E-4</v>
      </c>
      <c r="P143" s="3">
        <v>2.7467910888020041E-2</v>
      </c>
      <c r="Q143" s="3">
        <v>8.3009406718374205E-4</v>
      </c>
      <c r="R143" s="3">
        <v>2.6485796583369289E-2</v>
      </c>
      <c r="S143" s="3">
        <v>1.8392981152216284E-2</v>
      </c>
      <c r="T143" s="3">
        <v>5.5624140987593079E-3</v>
      </c>
      <c r="U143" s="3">
        <v>6.0055136339598827E-4</v>
      </c>
      <c r="V143" s="3">
        <v>0.10121296429764526</v>
      </c>
      <c r="W143" s="3">
        <v>1.2768154</v>
      </c>
      <c r="X143" s="3">
        <v>5.9801909453499995E-2</v>
      </c>
      <c r="Y143" s="3">
        <v>8.0058337965399989E-2</v>
      </c>
      <c r="Z143" s="3">
        <v>4.7927959617399998E-2</v>
      </c>
      <c r="AA143" s="3">
        <v>7.7928877963499996E-2</v>
      </c>
      <c r="AB143" s="3">
        <v>0.26571708499979996</v>
      </c>
      <c r="AC143" s="3">
        <v>1.2768153E-3</v>
      </c>
      <c r="AD143" s="3">
        <v>2.8790510000000001E-4</v>
      </c>
      <c r="AE143" s="49"/>
      <c r="AF143" s="3">
        <v>164124.50102359999</v>
      </c>
      <c r="AG143" s="3" t="s">
        <v>444</v>
      </c>
      <c r="AH143" s="3" t="s">
        <v>444</v>
      </c>
      <c r="AI143" s="3" t="s">
        <v>444</v>
      </c>
      <c r="AJ143" s="3" t="s">
        <v>444</v>
      </c>
      <c r="AK143" s="3" t="s">
        <v>444</v>
      </c>
      <c r="AL143" s="38" t="s">
        <v>49</v>
      </c>
    </row>
    <row r="144" spans="1:38" ht="26.25" customHeight="1" thickBot="1" x14ac:dyDescent="0.3">
      <c r="A144" s="80"/>
      <c r="B144" s="38" t="s">
        <v>346</v>
      </c>
      <c r="C144" s="81" t="s">
        <v>353</v>
      </c>
      <c r="D144" s="82" t="s">
        <v>279</v>
      </c>
      <c r="E144" s="3">
        <v>5.9780382682254336</v>
      </c>
      <c r="F144" s="3">
        <v>0.77659577822046622</v>
      </c>
      <c r="G144" s="3">
        <v>0.58998636162400064</v>
      </c>
      <c r="H144" s="3">
        <v>4.3959719839406289E-3</v>
      </c>
      <c r="I144" s="3" t="s">
        <v>442</v>
      </c>
      <c r="J144" s="3" t="s">
        <v>442</v>
      </c>
      <c r="K144" s="3" t="s">
        <v>442</v>
      </c>
      <c r="L144" s="3" t="s">
        <v>442</v>
      </c>
      <c r="M144" s="3">
        <v>7.4144932318903667</v>
      </c>
      <c r="N144" s="3">
        <v>0.46677604575384524</v>
      </c>
      <c r="O144" s="3">
        <v>1.9511309429311157E-5</v>
      </c>
      <c r="P144" s="3">
        <v>1.9093075648792812E-3</v>
      </c>
      <c r="Q144" s="3">
        <v>3.7751488981600705E-5</v>
      </c>
      <c r="R144" s="3">
        <v>2.964819627047911E-3</v>
      </c>
      <c r="S144" s="3">
        <v>1.9916725074465174E-3</v>
      </c>
      <c r="T144" s="3">
        <v>9.7112185872568775E-5</v>
      </c>
      <c r="U144" s="3">
        <v>3.6480359104579097E-5</v>
      </c>
      <c r="V144" s="3">
        <v>6.5283307425135877E-3</v>
      </c>
      <c r="W144" s="3">
        <v>1.11466E-2</v>
      </c>
      <c r="X144" s="3">
        <v>7.1697600892000005E-3</v>
      </c>
      <c r="Y144" s="3">
        <v>8.0897193313999999E-3</v>
      </c>
      <c r="Z144" s="3">
        <v>6.2849444655000003E-3</v>
      </c>
      <c r="AA144" s="3">
        <v>6.7684409907E-3</v>
      </c>
      <c r="AB144" s="3">
        <v>2.8312864876799997E-2</v>
      </c>
      <c r="AC144" s="3">
        <v>1.1146499999999999E-5</v>
      </c>
      <c r="AD144" s="3">
        <v>9.194899999999999E-6</v>
      </c>
      <c r="AE144" s="49"/>
      <c r="AF144" s="3">
        <v>15046.295910079101</v>
      </c>
      <c r="AG144" s="3" t="s">
        <v>444</v>
      </c>
      <c r="AH144" s="3" t="s">
        <v>444</v>
      </c>
      <c r="AI144" s="3" t="s">
        <v>444</v>
      </c>
      <c r="AJ144" s="3" t="s">
        <v>444</v>
      </c>
      <c r="AK144" s="3" t="s">
        <v>444</v>
      </c>
      <c r="AL144" s="38" t="s">
        <v>49</v>
      </c>
    </row>
    <row r="145" spans="1:38" ht="26.25" customHeight="1" thickBot="1" x14ac:dyDescent="0.3">
      <c r="A145" s="80"/>
      <c r="B145" s="38" t="s">
        <v>347</v>
      </c>
      <c r="C145" s="81" t="s">
        <v>354</v>
      </c>
      <c r="D145" s="82" t="s">
        <v>279</v>
      </c>
      <c r="E145" s="3">
        <v>73.20943188219124</v>
      </c>
      <c r="F145" s="3">
        <v>4.0150254229992539</v>
      </c>
      <c r="G145" s="3">
        <v>3.1372581656609553</v>
      </c>
      <c r="H145" s="3">
        <v>1.9451096310671757E-2</v>
      </c>
      <c r="I145" s="3" t="s">
        <v>442</v>
      </c>
      <c r="J145" s="3" t="s">
        <v>442</v>
      </c>
      <c r="K145" s="3" t="s">
        <v>442</v>
      </c>
      <c r="L145" s="3" t="s">
        <v>442</v>
      </c>
      <c r="M145" s="3">
        <v>15.962074860409235</v>
      </c>
      <c r="N145" s="3">
        <v>2.8322662350794798E-2</v>
      </c>
      <c r="O145" s="3">
        <v>8.9161167638644552E-5</v>
      </c>
      <c r="P145" s="3">
        <v>9.4417422960018302E-3</v>
      </c>
      <c r="Q145" s="3">
        <v>1.7824760348773315E-4</v>
      </c>
      <c r="R145" s="3">
        <v>1.5136697792862575E-2</v>
      </c>
      <c r="S145" s="3">
        <v>1.0150697193316741E-2</v>
      </c>
      <c r="T145" s="3">
        <v>3.5776564739791746E-4</v>
      </c>
      <c r="U145" s="3">
        <v>1.7817287169817717E-4</v>
      </c>
      <c r="V145" s="3">
        <v>3.206887495198521E-2</v>
      </c>
      <c r="W145" s="3">
        <v>0.42264919999999995</v>
      </c>
      <c r="X145" s="3">
        <v>6.0378560178000005E-3</v>
      </c>
      <c r="Y145" s="3">
        <v>3.6562572555599998E-2</v>
      </c>
      <c r="Z145" s="3">
        <v>4.08561590579E-2</v>
      </c>
      <c r="AA145" s="3">
        <v>9.3922204729000001E-3</v>
      </c>
      <c r="AB145" s="3">
        <v>9.2848808104200015E-2</v>
      </c>
      <c r="AC145" s="3">
        <v>8.2132099999999999E-5</v>
      </c>
      <c r="AD145" s="3">
        <v>7.3418799999999996E-5</v>
      </c>
      <c r="AE145" s="49"/>
      <c r="AF145" s="3">
        <v>76039.807189995889</v>
      </c>
      <c r="AG145" s="3" t="s">
        <v>444</v>
      </c>
      <c r="AH145" s="3">
        <v>5.8256136299999997E-2</v>
      </c>
      <c r="AI145" s="3" t="s">
        <v>444</v>
      </c>
      <c r="AJ145" s="3" t="s">
        <v>444</v>
      </c>
      <c r="AK145" s="3" t="s">
        <v>444</v>
      </c>
      <c r="AL145" s="38" t="s">
        <v>49</v>
      </c>
    </row>
    <row r="146" spans="1:38" ht="26.25" customHeight="1" thickBot="1" x14ac:dyDescent="0.3">
      <c r="A146" s="80"/>
      <c r="B146" s="38" t="s">
        <v>348</v>
      </c>
      <c r="C146" s="81" t="s">
        <v>355</v>
      </c>
      <c r="D146" s="82" t="s">
        <v>279</v>
      </c>
      <c r="E146" s="3">
        <v>0.2251664203177457</v>
      </c>
      <c r="F146" s="3">
        <v>4.9730430093427742</v>
      </c>
      <c r="G146" s="3">
        <v>1.4126852692152331E-2</v>
      </c>
      <c r="H146" s="3">
        <v>1.6357090640914049E-3</v>
      </c>
      <c r="I146" s="3" t="s">
        <v>442</v>
      </c>
      <c r="J146" s="3" t="s">
        <v>442</v>
      </c>
      <c r="K146" s="3" t="s">
        <v>442</v>
      </c>
      <c r="L146" s="3" t="s">
        <v>442</v>
      </c>
      <c r="M146" s="3">
        <v>19.193214457014719</v>
      </c>
      <c r="N146" s="3">
        <v>1.2805818271232106</v>
      </c>
      <c r="O146" s="3">
        <v>1.6500343837813742E-3</v>
      </c>
      <c r="P146" s="3">
        <v>3.0350217449226513E-4</v>
      </c>
      <c r="Q146" s="3">
        <v>1.0465592223871211E-5</v>
      </c>
      <c r="R146" s="3">
        <v>7.1379135305909532E-3</v>
      </c>
      <c r="S146" s="3">
        <v>0.28048562352117856</v>
      </c>
      <c r="T146" s="3">
        <v>1.1570827875494533E-2</v>
      </c>
      <c r="U146" s="3">
        <v>1.6428279920169056E-3</v>
      </c>
      <c r="V146" s="3">
        <v>0.16336709376280936</v>
      </c>
      <c r="W146" s="3">
        <v>2.0887599999999999E-2</v>
      </c>
      <c r="X146" s="3">
        <v>3.1828028099999996E-4</v>
      </c>
      <c r="Y146" s="3">
        <v>5.8351384840000001E-4</v>
      </c>
      <c r="Z146" s="3">
        <v>1.9892517560000001E-4</v>
      </c>
      <c r="AA146" s="3">
        <v>6.829764363E-4</v>
      </c>
      <c r="AB146" s="3">
        <v>1.7836957413E-3</v>
      </c>
      <c r="AC146" s="3">
        <v>2.0887199999999999E-5</v>
      </c>
      <c r="AD146" s="3">
        <v>2.0887199999999999E-5</v>
      </c>
      <c r="AE146" s="49"/>
      <c r="AF146" s="3">
        <v>1527.0694466926</v>
      </c>
      <c r="AG146" s="3" t="s">
        <v>444</v>
      </c>
      <c r="AH146" s="3" t="s">
        <v>444</v>
      </c>
      <c r="AI146" s="3" t="s">
        <v>444</v>
      </c>
      <c r="AJ146" s="3" t="s">
        <v>444</v>
      </c>
      <c r="AK146" s="3" t="s">
        <v>444</v>
      </c>
      <c r="AL146" s="38" t="s">
        <v>49</v>
      </c>
    </row>
    <row r="147" spans="1:38" ht="26.25" customHeight="1" thickBot="1" x14ac:dyDescent="0.3">
      <c r="A147" s="80"/>
      <c r="B147" s="38" t="s">
        <v>349</v>
      </c>
      <c r="C147" s="81" t="s">
        <v>356</v>
      </c>
      <c r="D147" s="82" t="s">
        <v>279</v>
      </c>
      <c r="E147" s="3" t="s">
        <v>444</v>
      </c>
      <c r="F147" s="3">
        <v>12.656811222698309</v>
      </c>
      <c r="G147" s="3" t="s">
        <v>444</v>
      </c>
      <c r="H147" s="3" t="s">
        <v>444</v>
      </c>
      <c r="I147" s="3" t="s">
        <v>442</v>
      </c>
      <c r="J147" s="3" t="s">
        <v>442</v>
      </c>
      <c r="K147" s="3" t="s">
        <v>442</v>
      </c>
      <c r="L147" s="3" t="s">
        <v>442</v>
      </c>
      <c r="M147" s="3" t="s">
        <v>444</v>
      </c>
      <c r="N147" s="3" t="s">
        <v>444</v>
      </c>
      <c r="O147" s="3" t="s">
        <v>444</v>
      </c>
      <c r="P147" s="3" t="s">
        <v>444</v>
      </c>
      <c r="Q147" s="3" t="s">
        <v>444</v>
      </c>
      <c r="R147" s="3" t="s">
        <v>444</v>
      </c>
      <c r="S147" s="3" t="s">
        <v>444</v>
      </c>
      <c r="T147" s="3" t="s">
        <v>444</v>
      </c>
      <c r="U147" s="3" t="s">
        <v>444</v>
      </c>
      <c r="V147" s="3" t="s">
        <v>444</v>
      </c>
      <c r="W147" s="3" t="s">
        <v>444</v>
      </c>
      <c r="X147" s="3" t="s">
        <v>444</v>
      </c>
      <c r="Y147" s="3" t="s">
        <v>444</v>
      </c>
      <c r="Z147" s="3" t="s">
        <v>444</v>
      </c>
      <c r="AA147" s="3" t="s">
        <v>444</v>
      </c>
      <c r="AB147" s="3" t="s">
        <v>444</v>
      </c>
      <c r="AC147" s="3" t="s">
        <v>444</v>
      </c>
      <c r="AD147" s="3" t="s">
        <v>444</v>
      </c>
      <c r="AE147" s="49"/>
      <c r="AF147" s="3">
        <v>587.28160972980004</v>
      </c>
      <c r="AG147" s="3" t="s">
        <v>444</v>
      </c>
      <c r="AH147" s="3" t="s">
        <v>444</v>
      </c>
      <c r="AI147" s="3" t="s">
        <v>444</v>
      </c>
      <c r="AJ147" s="3" t="s">
        <v>444</v>
      </c>
      <c r="AK147" s="3" t="s">
        <v>444</v>
      </c>
      <c r="AL147" s="38" t="s">
        <v>49</v>
      </c>
    </row>
    <row r="148" spans="1:38" ht="26.25" customHeight="1" thickBot="1" x14ac:dyDescent="0.3">
      <c r="A148" s="80"/>
      <c r="B148" s="38" t="s">
        <v>350</v>
      </c>
      <c r="C148" s="81" t="s">
        <v>357</v>
      </c>
      <c r="D148" s="82" t="s">
        <v>279</v>
      </c>
      <c r="E148" s="3" t="s">
        <v>444</v>
      </c>
      <c r="F148" s="3" t="s">
        <v>444</v>
      </c>
      <c r="G148" s="3" t="s">
        <v>444</v>
      </c>
      <c r="H148" s="3" t="s">
        <v>444</v>
      </c>
      <c r="I148" s="3" t="s">
        <v>442</v>
      </c>
      <c r="J148" s="3" t="s">
        <v>442</v>
      </c>
      <c r="K148" s="3" t="s">
        <v>442</v>
      </c>
      <c r="L148" s="3" t="s">
        <v>442</v>
      </c>
      <c r="M148" s="3" t="s">
        <v>444</v>
      </c>
      <c r="N148" s="3">
        <v>7.2830730915963589</v>
      </c>
      <c r="O148" s="3">
        <v>3.1578585658427201E-2</v>
      </c>
      <c r="P148" s="3" t="s">
        <v>443</v>
      </c>
      <c r="Q148" s="3">
        <v>8.3106920360157516E-2</v>
      </c>
      <c r="R148" s="3">
        <v>2.7217104631827107</v>
      </c>
      <c r="S148" s="3">
        <v>59.785807531600383</v>
      </c>
      <c r="T148" s="3">
        <v>0.4159706409643994</v>
      </c>
      <c r="U148" s="3">
        <v>4.6574196878216977E-2</v>
      </c>
      <c r="V148" s="3">
        <v>18.759481665787</v>
      </c>
      <c r="W148" s="3" t="s">
        <v>444</v>
      </c>
      <c r="X148" s="3" t="s">
        <v>444</v>
      </c>
      <c r="Y148" s="3" t="s">
        <v>444</v>
      </c>
      <c r="Z148" s="3" t="s">
        <v>444</v>
      </c>
      <c r="AA148" s="3" t="s">
        <v>444</v>
      </c>
      <c r="AB148" s="3" t="s">
        <v>444</v>
      </c>
      <c r="AC148" s="3" t="s">
        <v>443</v>
      </c>
      <c r="AD148" s="3" t="s">
        <v>443</v>
      </c>
      <c r="AE148" s="49"/>
      <c r="AF148" s="3" t="s">
        <v>444</v>
      </c>
      <c r="AG148" s="3" t="s">
        <v>444</v>
      </c>
      <c r="AH148" s="3" t="s">
        <v>444</v>
      </c>
      <c r="AI148" s="3" t="s">
        <v>444</v>
      </c>
      <c r="AJ148" s="3" t="s">
        <v>444</v>
      </c>
      <c r="AK148" s="3">
        <v>75238.479270297743</v>
      </c>
      <c r="AL148" s="38" t="s">
        <v>411</v>
      </c>
    </row>
    <row r="149" spans="1:38" ht="26.25" customHeight="1" thickBot="1" x14ac:dyDescent="0.3">
      <c r="A149" s="80"/>
      <c r="B149" s="38" t="s">
        <v>351</v>
      </c>
      <c r="C149" s="81" t="s">
        <v>358</v>
      </c>
      <c r="D149" s="82" t="s">
        <v>279</v>
      </c>
      <c r="E149" s="3" t="s">
        <v>444</v>
      </c>
      <c r="F149" s="3" t="s">
        <v>444</v>
      </c>
      <c r="G149" s="3" t="s">
        <v>444</v>
      </c>
      <c r="H149" s="3" t="s">
        <v>444</v>
      </c>
      <c r="I149" s="3" t="s">
        <v>442</v>
      </c>
      <c r="J149" s="3" t="s">
        <v>442</v>
      </c>
      <c r="K149" s="3" t="s">
        <v>442</v>
      </c>
      <c r="L149" s="3" t="s">
        <v>442</v>
      </c>
      <c r="M149" s="3" t="s">
        <v>444</v>
      </c>
      <c r="N149" s="3" t="s">
        <v>443</v>
      </c>
      <c r="O149" s="3" t="s">
        <v>443</v>
      </c>
      <c r="P149" s="3" t="s">
        <v>443</v>
      </c>
      <c r="Q149" s="3" t="s">
        <v>443</v>
      </c>
      <c r="R149" s="3" t="s">
        <v>443</v>
      </c>
      <c r="S149" s="3" t="s">
        <v>443</v>
      </c>
      <c r="T149" s="3" t="s">
        <v>443</v>
      </c>
      <c r="U149" s="3" t="s">
        <v>443</v>
      </c>
      <c r="V149" s="3" t="s">
        <v>443</v>
      </c>
      <c r="W149" s="3" t="s">
        <v>444</v>
      </c>
      <c r="X149" s="3" t="s">
        <v>444</v>
      </c>
      <c r="Y149" s="3" t="s">
        <v>444</v>
      </c>
      <c r="Z149" s="3" t="s">
        <v>444</v>
      </c>
      <c r="AA149" s="3" t="s">
        <v>444</v>
      </c>
      <c r="AB149" s="3" t="s">
        <v>444</v>
      </c>
      <c r="AC149" s="3" t="s">
        <v>443</v>
      </c>
      <c r="AD149" s="3" t="s">
        <v>443</v>
      </c>
      <c r="AE149" s="49"/>
      <c r="AF149" s="3" t="s">
        <v>444</v>
      </c>
      <c r="AG149" s="3" t="s">
        <v>444</v>
      </c>
      <c r="AH149" s="3" t="s">
        <v>444</v>
      </c>
      <c r="AI149" s="3" t="s">
        <v>444</v>
      </c>
      <c r="AJ149" s="3" t="s">
        <v>444</v>
      </c>
      <c r="AK149" s="3">
        <v>75238.479270297743</v>
      </c>
      <c r="AL149" s="38" t="s">
        <v>411</v>
      </c>
    </row>
    <row r="150" spans="1:38" ht="15" customHeight="1" thickBot="1" x14ac:dyDescent="0.4">
      <c r="A150" s="88"/>
      <c r="B150" s="89"/>
      <c r="C150" s="89"/>
      <c r="D150" s="79"/>
      <c r="E150"/>
      <c r="F150"/>
      <c r="G150"/>
      <c r="H150"/>
      <c r="I150"/>
      <c r="J150"/>
      <c r="K150"/>
      <c r="L150"/>
      <c r="M150"/>
      <c r="N150"/>
      <c r="O150" s="79"/>
      <c r="P150" s="79"/>
      <c r="Q150" s="79"/>
      <c r="R150" s="79"/>
      <c r="S150" s="79"/>
      <c r="T150" s="79"/>
      <c r="U150" s="79"/>
      <c r="V150" s="79"/>
      <c r="W150" s="79"/>
      <c r="X150" s="79"/>
      <c r="Y150" s="79"/>
      <c r="Z150" s="79"/>
      <c r="AA150" s="79"/>
      <c r="AB150" s="79"/>
      <c r="AC150" s="79"/>
      <c r="AD150" s="79"/>
      <c r="AE150" s="52"/>
      <c r="AF150" s="79"/>
      <c r="AG150" s="79"/>
      <c r="AH150" s="79"/>
      <c r="AI150" s="79"/>
      <c r="AJ150" s="79"/>
      <c r="AK150" s="79"/>
      <c r="AL150" s="41"/>
    </row>
    <row r="151" spans="1:38" ht="26.25" customHeight="1" thickBot="1" x14ac:dyDescent="0.3">
      <c r="A151" s="83"/>
      <c r="B151" s="39" t="s">
        <v>323</v>
      </c>
      <c r="C151" s="84" t="s">
        <v>367</v>
      </c>
      <c r="D151" s="83"/>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50"/>
      <c r="AF151" s="9"/>
      <c r="AG151" s="9"/>
      <c r="AH151" s="9"/>
      <c r="AI151" s="9"/>
      <c r="AJ151" s="9"/>
      <c r="AK151" s="9"/>
      <c r="AL151" s="39"/>
    </row>
    <row r="152" spans="1:38" ht="37.5" customHeight="1" thickBot="1" x14ac:dyDescent="0.3">
      <c r="A152" s="85"/>
      <c r="B152" s="86" t="s">
        <v>365</v>
      </c>
      <c r="C152" s="87" t="s">
        <v>362</v>
      </c>
      <c r="D152" s="85" t="s">
        <v>295</v>
      </c>
      <c r="E152" s="10">
        <f>SUM(E$141, E$151, IF(AND(ISNUMBER(SEARCH($B$4,"AT|BE|CH|GB|IE|LT|LU|NL")),SUM(E$143:E$149)&gt;0),SUM(E$143:E$149)-SUM(E$27:E$33),0))</f>
        <v>408.28797492644446</v>
      </c>
      <c r="F152" s="10">
        <f t="shared" ref="F152:AD152" si="1">SUM(F$141, F$151, IF(AND(ISNUMBER(SEARCH($B$4,"AT|BE|CH|GB|IE|LT|LU|NL")),SUM(F$143:F$149)&gt;0),SUM(F$143:F$149)-SUM(F$27:F$33),0))</f>
        <v>343.5415691518258</v>
      </c>
      <c r="G152" s="10">
        <f t="shared" si="1"/>
        <v>353.21839832891214</v>
      </c>
      <c r="H152" s="10">
        <f t="shared" si="1"/>
        <v>123.48292110470305</v>
      </c>
      <c r="I152" s="10">
        <f t="shared" si="1"/>
        <v>0</v>
      </c>
      <c r="J152" s="10">
        <f t="shared" si="1"/>
        <v>0</v>
      </c>
      <c r="K152" s="10">
        <f t="shared" si="1"/>
        <v>0</v>
      </c>
      <c r="L152" s="10">
        <f t="shared" si="1"/>
        <v>0</v>
      </c>
      <c r="M152" s="10">
        <f t="shared" si="1"/>
        <v>1286.3046079584724</v>
      </c>
      <c r="N152" s="10">
        <f t="shared" si="1"/>
        <v>236.53642852687966</v>
      </c>
      <c r="O152" s="10">
        <f t="shared" si="1"/>
        <v>6.6127185271335627</v>
      </c>
      <c r="P152" s="10">
        <f t="shared" si="1"/>
        <v>5.7124901588643731</v>
      </c>
      <c r="Q152" s="10">
        <f t="shared" si="1"/>
        <v>8.8821429223856825</v>
      </c>
      <c r="R152" s="10">
        <f t="shared" si="1"/>
        <v>47.716388914053404</v>
      </c>
      <c r="S152" s="10">
        <f t="shared" si="1"/>
        <v>106.32574530083559</v>
      </c>
      <c r="T152" s="10">
        <f t="shared" si="1"/>
        <v>77.336115035654998</v>
      </c>
      <c r="U152" s="10">
        <f t="shared" si="1"/>
        <v>5.0278135080417972</v>
      </c>
      <c r="V152" s="10">
        <f t="shared" si="1"/>
        <v>204.14358082224277</v>
      </c>
      <c r="W152" s="10">
        <f t="shared" si="1"/>
        <v>441.32907958358044</v>
      </c>
      <c r="X152" s="10">
        <f t="shared" si="1"/>
        <v>14.493555737375505</v>
      </c>
      <c r="Y152" s="10">
        <f t="shared" si="1"/>
        <v>17.043758315669709</v>
      </c>
      <c r="Z152" s="10">
        <f t="shared" si="1"/>
        <v>9.3277913122881078</v>
      </c>
      <c r="AA152" s="10">
        <f t="shared" si="1"/>
        <v>7.0722186585468165</v>
      </c>
      <c r="AB152" s="10">
        <f t="shared" si="1"/>
        <v>47.937327057044193</v>
      </c>
      <c r="AC152" s="10">
        <f t="shared" si="1"/>
        <v>38.639339548976778</v>
      </c>
      <c r="AD152" s="10">
        <f t="shared" si="1"/>
        <v>98.272240895098761</v>
      </c>
      <c r="AE152" s="49"/>
      <c r="AF152" s="10"/>
      <c r="AG152" s="10"/>
      <c r="AH152" s="10"/>
      <c r="AI152" s="10"/>
      <c r="AJ152" s="10"/>
      <c r="AK152" s="10"/>
      <c r="AL152" s="40"/>
    </row>
    <row r="153" spans="1:38" ht="26.25" customHeight="1" thickBot="1" x14ac:dyDescent="0.3">
      <c r="A153" s="83"/>
      <c r="B153" s="39" t="s">
        <v>324</v>
      </c>
      <c r="C153" s="84" t="s">
        <v>368</v>
      </c>
      <c r="D153" s="83" t="s">
        <v>318</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50"/>
      <c r="AF153" s="9"/>
      <c r="AG153" s="9"/>
      <c r="AH153" s="9"/>
      <c r="AI153" s="9"/>
      <c r="AJ153" s="9"/>
      <c r="AK153" s="9"/>
      <c r="AL153" s="39"/>
    </row>
    <row r="154" spans="1:38" ht="37.5" customHeight="1" thickBot="1" x14ac:dyDescent="0.3">
      <c r="A154" s="85"/>
      <c r="B154" s="86" t="s">
        <v>366</v>
      </c>
      <c r="C154" s="87" t="s">
        <v>363</v>
      </c>
      <c r="D154" s="85" t="s">
        <v>322</v>
      </c>
      <c r="E154" s="10">
        <f>SUM(E$141, E$153, -1 * IF(OR($B$6=2005,$B$6&gt;=2020),SUM(E$99:E$122),0), IF(AND(ISNUMBER(SEARCH($B$4,"AT|BE|CH|GB|IE|LT|LU|NL")),SUM(E$143:E$149)&gt;0),SUM(E$143:E$149)-SUM(E$27:E$33),0))</f>
        <v>408.28797492644446</v>
      </c>
      <c r="F154" s="10">
        <f>SUM(F$141, F$153, -1 * IF(OR($B$6=2005,$B$6&gt;=2020),SUM(F$99:F$122),0), IF(AND(ISNUMBER(SEARCH($B$4,"AT|BE|CH|GB|IE|LT|LU|NL")),SUM(F$143:F$149)&gt;0),SUM(F$143:F$149)-SUM(F$27:F$33),0))</f>
        <v>343.5415691518258</v>
      </c>
      <c r="G154" s="10">
        <f>SUM(G$141, G$153, IF(AND(ISNUMBER(SEARCH($B$4,"AT|BE|CH|GB|IE|LT|LU|NL")),SUM(G$143:G$149)&gt;0),SUM(G$143:G$149)-SUM(G$27:G$33),0))</f>
        <v>353.21839832891214</v>
      </c>
      <c r="H154" s="10">
        <f>SUM(H$141, H$153, IF(AND(ISNUMBER(SEARCH($B$4,"AT|BE|CH|GB|IE|LT|LU|NL")),SUM(H$143:H$149)&gt;0),SUM(H$143:H$149)-SUM(H$27:H$33),0))</f>
        <v>123.48292110470305</v>
      </c>
      <c r="I154" s="10">
        <f t="shared" ref="I154:AD154" si="2">SUM(I$141, I$153, IF(AND(ISNUMBER(SEARCH($B$4,"AT|BE|CH|GB|IE|LT|LU|NL")),SUM(I$143:I$149)&gt;0),SUM(I$143:I$149)-SUM(I$27:I$33),0))</f>
        <v>0</v>
      </c>
      <c r="J154" s="10">
        <f t="shared" si="2"/>
        <v>0</v>
      </c>
      <c r="K154" s="10">
        <f t="shared" si="2"/>
        <v>0</v>
      </c>
      <c r="L154" s="10">
        <f t="shared" si="2"/>
        <v>0</v>
      </c>
      <c r="M154" s="10">
        <f t="shared" si="2"/>
        <v>1286.3046079584724</v>
      </c>
      <c r="N154" s="10">
        <f t="shared" si="2"/>
        <v>236.53642852687966</v>
      </c>
      <c r="O154" s="10">
        <f t="shared" si="2"/>
        <v>6.6127185271335627</v>
      </c>
      <c r="P154" s="10">
        <f t="shared" si="2"/>
        <v>5.7124901588643731</v>
      </c>
      <c r="Q154" s="10">
        <f t="shared" si="2"/>
        <v>8.8821429223856825</v>
      </c>
      <c r="R154" s="10">
        <f t="shared" si="2"/>
        <v>47.716388914053404</v>
      </c>
      <c r="S154" s="10">
        <f t="shared" si="2"/>
        <v>106.32574530083559</v>
      </c>
      <c r="T154" s="10">
        <f t="shared" si="2"/>
        <v>77.336115035654998</v>
      </c>
      <c r="U154" s="10">
        <f t="shared" si="2"/>
        <v>5.0278135080417972</v>
      </c>
      <c r="V154" s="10">
        <f t="shared" si="2"/>
        <v>204.14358082224277</v>
      </c>
      <c r="W154" s="10">
        <f t="shared" si="2"/>
        <v>441.32907958358044</v>
      </c>
      <c r="X154" s="10">
        <f t="shared" si="2"/>
        <v>14.493555737375505</v>
      </c>
      <c r="Y154" s="10">
        <f t="shared" si="2"/>
        <v>17.043758315669709</v>
      </c>
      <c r="Z154" s="10">
        <f t="shared" si="2"/>
        <v>9.3277913122881078</v>
      </c>
      <c r="AA154" s="10">
        <f t="shared" si="2"/>
        <v>7.0722186585468165</v>
      </c>
      <c r="AB154" s="10">
        <f t="shared" si="2"/>
        <v>47.937327057044193</v>
      </c>
      <c r="AC154" s="10">
        <f t="shared" si="2"/>
        <v>38.639339548976778</v>
      </c>
      <c r="AD154" s="10">
        <f t="shared" si="2"/>
        <v>98.272240895098761</v>
      </c>
      <c r="AE154" s="51"/>
      <c r="AF154" s="10"/>
      <c r="AG154" s="10"/>
      <c r="AH154" s="10"/>
      <c r="AI154" s="10"/>
      <c r="AJ154" s="10"/>
      <c r="AK154" s="10"/>
      <c r="AL154" s="40"/>
    </row>
    <row r="155" spans="1:38" ht="15" customHeight="1" thickBot="1" x14ac:dyDescent="0.4">
      <c r="A155" s="88"/>
      <c r="B155" s="89"/>
      <c r="C155" s="89"/>
      <c r="D155" s="79"/>
      <c r="E155"/>
      <c r="F155"/>
      <c r="G155"/>
      <c r="H155"/>
      <c r="I155"/>
      <c r="J155"/>
      <c r="K155"/>
      <c r="L155"/>
      <c r="M155"/>
      <c r="N155"/>
      <c r="O155" s="79"/>
      <c r="P155" s="79"/>
      <c r="Q155" s="79"/>
      <c r="R155" s="79"/>
      <c r="S155" s="79"/>
      <c r="T155" s="79"/>
      <c r="U155" s="79"/>
      <c r="V155" s="79"/>
      <c r="W155" s="79"/>
      <c r="X155" s="79"/>
      <c r="Y155" s="79"/>
      <c r="Z155" s="79"/>
      <c r="AA155" s="79"/>
      <c r="AB155" s="79"/>
      <c r="AC155" s="79"/>
      <c r="AD155" s="79"/>
      <c r="AE155" s="52"/>
      <c r="AF155" s="79"/>
      <c r="AG155" s="79"/>
      <c r="AH155" s="79"/>
      <c r="AI155" s="79"/>
      <c r="AJ155" s="79"/>
      <c r="AK155" s="79"/>
      <c r="AL155" s="41"/>
    </row>
    <row r="156" spans="1:38" ht="26.25" customHeight="1" thickBot="1" x14ac:dyDescent="0.3">
      <c r="A156" s="90" t="s">
        <v>361</v>
      </c>
      <c r="B156" s="91"/>
      <c r="C156" s="91"/>
      <c r="D156" s="91"/>
      <c r="E156" s="91"/>
      <c r="F156" s="91"/>
      <c r="G156" s="91"/>
      <c r="H156" s="91"/>
      <c r="I156" s="91"/>
      <c r="J156" s="91"/>
      <c r="K156" s="91"/>
      <c r="L156" s="91"/>
      <c r="M156" s="91"/>
      <c r="N156" s="91"/>
      <c r="O156" s="91"/>
      <c r="P156" s="91"/>
      <c r="Q156" s="91"/>
      <c r="R156" s="91"/>
      <c r="S156" s="91"/>
      <c r="T156" s="91"/>
      <c r="U156" s="91"/>
      <c r="V156" s="91"/>
      <c r="W156" s="91"/>
      <c r="X156" s="91"/>
      <c r="Y156" s="91"/>
      <c r="Z156" s="91"/>
      <c r="AA156" s="91"/>
      <c r="AB156" s="91"/>
      <c r="AC156" s="91"/>
      <c r="AD156" s="91"/>
      <c r="AE156" s="53"/>
      <c r="AF156" s="91"/>
      <c r="AG156" s="91"/>
      <c r="AH156" s="91"/>
      <c r="AI156" s="91"/>
      <c r="AJ156" s="91"/>
      <c r="AK156" s="91"/>
      <c r="AL156" s="42"/>
    </row>
    <row r="157" spans="1:38" ht="26.25" customHeight="1" thickBot="1" x14ac:dyDescent="0.3">
      <c r="A157" s="43" t="s">
        <v>325</v>
      </c>
      <c r="B157" s="43" t="s">
        <v>326</v>
      </c>
      <c r="C157" s="92" t="s">
        <v>327</v>
      </c>
      <c r="D157" s="93"/>
      <c r="E157" s="3">
        <v>9.1217040810000007</v>
      </c>
      <c r="F157" s="3">
        <v>0.13657477440000002</v>
      </c>
      <c r="G157" s="3">
        <v>0.53987963729999999</v>
      </c>
      <c r="H157" s="3" t="s">
        <v>443</v>
      </c>
      <c r="I157" s="3" t="s">
        <v>442</v>
      </c>
      <c r="J157" s="3" t="s">
        <v>442</v>
      </c>
      <c r="K157" s="3" t="s">
        <v>442</v>
      </c>
      <c r="L157" s="3" t="s">
        <v>442</v>
      </c>
      <c r="M157" s="3">
        <v>1.3344182880000002</v>
      </c>
      <c r="N157" s="3">
        <v>1.8000000000000002E-7</v>
      </c>
      <c r="O157" s="3">
        <v>1E-8</v>
      </c>
      <c r="P157" s="3">
        <v>1.79E-6</v>
      </c>
      <c r="Q157" s="3">
        <v>3.0000000000000004E-8</v>
      </c>
      <c r="R157" s="3">
        <v>2.9799999999999998E-6</v>
      </c>
      <c r="S157" s="3">
        <v>1.9400000000000001E-6</v>
      </c>
      <c r="T157" s="3">
        <v>6.9999999999999992E-8</v>
      </c>
      <c r="U157" s="3">
        <v>3.0000000000000004E-8</v>
      </c>
      <c r="V157" s="3">
        <v>6.2600000000000002E-6</v>
      </c>
      <c r="W157" s="3" t="s">
        <v>443</v>
      </c>
      <c r="X157" s="3">
        <v>2.0477999999999998E-7</v>
      </c>
      <c r="Y157" s="3">
        <v>2.0477999999999998E-7</v>
      </c>
      <c r="Z157" s="3">
        <v>2.0477999999999998E-7</v>
      </c>
      <c r="AA157" s="3">
        <v>2.0477999999999998E-7</v>
      </c>
      <c r="AB157" s="3">
        <v>8.1913E-7</v>
      </c>
      <c r="AC157" s="3" t="s">
        <v>444</v>
      </c>
      <c r="AD157" s="3" t="s">
        <v>444</v>
      </c>
      <c r="AE157" s="49"/>
      <c r="AF157" s="3">
        <v>28344.413393785377</v>
      </c>
      <c r="AG157" s="3" t="s">
        <v>444</v>
      </c>
      <c r="AH157" s="3" t="s">
        <v>444</v>
      </c>
      <c r="AI157" s="3" t="s">
        <v>444</v>
      </c>
      <c r="AJ157" s="3" t="s">
        <v>444</v>
      </c>
      <c r="AK157" s="3" t="s">
        <v>444</v>
      </c>
      <c r="AL157" s="43" t="s">
        <v>49</v>
      </c>
    </row>
    <row r="158" spans="1:38" ht="26.25" customHeight="1" thickBot="1" x14ac:dyDescent="0.3">
      <c r="A158" s="43" t="s">
        <v>325</v>
      </c>
      <c r="B158" s="43" t="s">
        <v>328</v>
      </c>
      <c r="C158" s="92" t="s">
        <v>329</v>
      </c>
      <c r="D158" s="93"/>
      <c r="E158" s="3">
        <v>3.3126384219999999E-2</v>
      </c>
      <c r="F158" s="3">
        <v>1.1635487938000001E-2</v>
      </c>
      <c r="G158" s="3">
        <v>2.1870839009999997E-3</v>
      </c>
      <c r="H158" s="3" t="s">
        <v>443</v>
      </c>
      <c r="I158" s="3" t="s">
        <v>442</v>
      </c>
      <c r="J158" s="3" t="s">
        <v>442</v>
      </c>
      <c r="K158" s="3" t="s">
        <v>442</v>
      </c>
      <c r="L158" s="3" t="s">
        <v>442</v>
      </c>
      <c r="M158" s="3">
        <v>0.73220507330000006</v>
      </c>
      <c r="N158" s="3">
        <v>0.15471126000000002</v>
      </c>
      <c r="O158" s="3">
        <v>2.2499999999999996E-6</v>
      </c>
      <c r="P158" s="3">
        <v>4.2400000000000001E-6</v>
      </c>
      <c r="Q158" s="3">
        <v>1.0000000000000001E-7</v>
      </c>
      <c r="R158" s="3">
        <v>7.3699999999999997E-6</v>
      </c>
      <c r="S158" s="3">
        <v>1.131E-5</v>
      </c>
      <c r="T158" s="3">
        <v>2.7800000000000001E-6</v>
      </c>
      <c r="U158" s="3">
        <v>8.0000000000000002E-8</v>
      </c>
      <c r="V158" s="3">
        <v>4.5473999999999997E-4</v>
      </c>
      <c r="W158" s="3" t="s">
        <v>443</v>
      </c>
      <c r="X158" s="3">
        <v>1.02492E-6</v>
      </c>
      <c r="Y158" s="3">
        <v>1.02492E-6</v>
      </c>
      <c r="Z158" s="3">
        <v>1.02492E-6</v>
      </c>
      <c r="AA158" s="3">
        <v>6.6064999999999998E-7</v>
      </c>
      <c r="AB158" s="3">
        <v>4.0996699999999995E-6</v>
      </c>
      <c r="AC158" s="3" t="s">
        <v>444</v>
      </c>
      <c r="AD158" s="3" t="s">
        <v>444</v>
      </c>
      <c r="AE158" s="49"/>
      <c r="AF158" s="3">
        <v>121.3958098825367</v>
      </c>
      <c r="AG158" s="3" t="s">
        <v>444</v>
      </c>
      <c r="AH158" s="3" t="s">
        <v>444</v>
      </c>
      <c r="AI158" s="3" t="s">
        <v>444</v>
      </c>
      <c r="AJ158" s="3" t="s">
        <v>444</v>
      </c>
      <c r="AK158" s="3" t="s">
        <v>444</v>
      </c>
      <c r="AL158" s="43" t="s">
        <v>49</v>
      </c>
    </row>
    <row r="159" spans="1:38" ht="26.25" customHeight="1" thickBot="1" x14ac:dyDescent="0.3">
      <c r="A159" s="43" t="s">
        <v>330</v>
      </c>
      <c r="B159" s="43" t="s">
        <v>331</v>
      </c>
      <c r="C159" s="92" t="s">
        <v>409</v>
      </c>
      <c r="D159" s="93"/>
      <c r="E159" s="3">
        <v>19.651764758804362</v>
      </c>
      <c r="F159" s="3">
        <v>1.2387588241346468</v>
      </c>
      <c r="G159" s="3">
        <v>12.477756170698882</v>
      </c>
      <c r="H159" s="3">
        <v>2.715166027931145E-3</v>
      </c>
      <c r="I159" s="3" t="s">
        <v>442</v>
      </c>
      <c r="J159" s="3" t="s">
        <v>442</v>
      </c>
      <c r="K159" s="3" t="s">
        <v>442</v>
      </c>
      <c r="L159" s="3" t="s">
        <v>442</v>
      </c>
      <c r="M159" s="3">
        <v>6.2138828959126799</v>
      </c>
      <c r="N159" s="3">
        <v>4.9497133689576318E-2</v>
      </c>
      <c r="O159" s="3">
        <v>6.7913772495175103E-3</v>
      </c>
      <c r="P159" s="3">
        <v>1.0015255800310461E-2</v>
      </c>
      <c r="Q159" s="3">
        <v>9.8415122067177938E-2</v>
      </c>
      <c r="R159" s="3" t="s">
        <v>443</v>
      </c>
      <c r="S159" s="3">
        <v>9.8415122067177951E-2</v>
      </c>
      <c r="T159" s="3">
        <v>5.5338563409340784</v>
      </c>
      <c r="U159" s="3">
        <v>9.8994267379152484E-2</v>
      </c>
      <c r="V159" s="3">
        <v>0.22906902964228359</v>
      </c>
      <c r="W159" s="3" t="s">
        <v>443</v>
      </c>
      <c r="X159" s="3">
        <v>1.2986549082982102E-2</v>
      </c>
      <c r="Y159" s="3">
        <v>1.2290172684280579E-2</v>
      </c>
      <c r="Z159" s="3">
        <v>5.1015094556650905E-3</v>
      </c>
      <c r="AA159" s="3" t="s">
        <v>443</v>
      </c>
      <c r="AB159" s="3">
        <v>3.0378231222928011E-2</v>
      </c>
      <c r="AC159" s="3" t="s">
        <v>444</v>
      </c>
      <c r="AD159" s="3" t="s">
        <v>444</v>
      </c>
      <c r="AE159" s="49"/>
      <c r="AF159" s="3">
        <v>12572.658661077705</v>
      </c>
      <c r="AG159" s="3" t="s">
        <v>444</v>
      </c>
      <c r="AH159" s="3" t="s">
        <v>444</v>
      </c>
      <c r="AI159" s="3" t="s">
        <v>444</v>
      </c>
      <c r="AJ159" s="3" t="s">
        <v>444</v>
      </c>
      <c r="AK159" s="3" t="s">
        <v>444</v>
      </c>
      <c r="AL159" s="43" t="s">
        <v>49</v>
      </c>
    </row>
    <row r="160" spans="1:38" ht="26.25" customHeight="1" thickBot="1" x14ac:dyDescent="0.3">
      <c r="A160" s="43" t="s">
        <v>332</v>
      </c>
      <c r="B160" s="43" t="s">
        <v>333</v>
      </c>
      <c r="C160" s="92" t="s">
        <v>334</v>
      </c>
      <c r="D160" s="93"/>
      <c r="E160" s="3" t="s">
        <v>446</v>
      </c>
      <c r="F160" s="3" t="s">
        <v>446</v>
      </c>
      <c r="G160" s="3" t="s">
        <v>446</v>
      </c>
      <c r="H160" s="3" t="s">
        <v>446</v>
      </c>
      <c r="I160" s="3" t="s">
        <v>442</v>
      </c>
      <c r="J160" s="3" t="s">
        <v>442</v>
      </c>
      <c r="K160" s="3" t="s">
        <v>442</v>
      </c>
      <c r="L160" s="3" t="s">
        <v>442</v>
      </c>
      <c r="M160" s="3" t="s">
        <v>446</v>
      </c>
      <c r="N160" s="3" t="s">
        <v>446</v>
      </c>
      <c r="O160" s="3" t="s">
        <v>446</v>
      </c>
      <c r="P160" s="3" t="s">
        <v>446</v>
      </c>
      <c r="Q160" s="3" t="s">
        <v>446</v>
      </c>
      <c r="R160" s="3" t="s">
        <v>446</v>
      </c>
      <c r="S160" s="3" t="s">
        <v>446</v>
      </c>
      <c r="T160" s="3" t="s">
        <v>446</v>
      </c>
      <c r="U160" s="3" t="s">
        <v>446</v>
      </c>
      <c r="V160" s="3" t="s">
        <v>446</v>
      </c>
      <c r="W160" s="3" t="s">
        <v>446</v>
      </c>
      <c r="X160" s="3" t="s">
        <v>446</v>
      </c>
      <c r="Y160" s="3" t="s">
        <v>446</v>
      </c>
      <c r="Z160" s="3" t="s">
        <v>446</v>
      </c>
      <c r="AA160" s="3" t="s">
        <v>446</v>
      </c>
      <c r="AB160" s="3" t="s">
        <v>446</v>
      </c>
      <c r="AC160" s="3" t="s">
        <v>446</v>
      </c>
      <c r="AD160" s="3" t="s">
        <v>446</v>
      </c>
      <c r="AE160" s="49"/>
      <c r="AF160" s="3" t="s">
        <v>446</v>
      </c>
      <c r="AG160" s="3" t="s">
        <v>446</v>
      </c>
      <c r="AH160" s="3" t="s">
        <v>446</v>
      </c>
      <c r="AI160" s="3" t="s">
        <v>446</v>
      </c>
      <c r="AJ160" s="3" t="s">
        <v>446</v>
      </c>
      <c r="AK160" s="3" t="s">
        <v>446</v>
      </c>
      <c r="AL160" s="43" t="s">
        <v>49</v>
      </c>
    </row>
    <row r="161" spans="1:38" ht="26.25" customHeight="1" thickBot="1" x14ac:dyDescent="0.3">
      <c r="A161" s="44" t="s">
        <v>332</v>
      </c>
      <c r="B161" s="44" t="s">
        <v>335</v>
      </c>
      <c r="C161" s="94" t="s">
        <v>336</v>
      </c>
      <c r="D161" s="95"/>
      <c r="E161" s="3" t="s">
        <v>446</v>
      </c>
      <c r="F161" s="3" t="s">
        <v>446</v>
      </c>
      <c r="G161" s="3" t="s">
        <v>446</v>
      </c>
      <c r="H161" s="3" t="s">
        <v>446</v>
      </c>
      <c r="I161" s="3" t="s">
        <v>442</v>
      </c>
      <c r="J161" s="3" t="s">
        <v>442</v>
      </c>
      <c r="K161" s="3" t="s">
        <v>442</v>
      </c>
      <c r="L161" s="3" t="s">
        <v>442</v>
      </c>
      <c r="M161" s="3" t="s">
        <v>446</v>
      </c>
      <c r="N161" s="3" t="s">
        <v>446</v>
      </c>
      <c r="O161" s="3" t="s">
        <v>446</v>
      </c>
      <c r="P161" s="3" t="s">
        <v>446</v>
      </c>
      <c r="Q161" s="3" t="s">
        <v>446</v>
      </c>
      <c r="R161" s="3" t="s">
        <v>446</v>
      </c>
      <c r="S161" s="3" t="s">
        <v>446</v>
      </c>
      <c r="T161" s="3" t="s">
        <v>446</v>
      </c>
      <c r="U161" s="3" t="s">
        <v>446</v>
      </c>
      <c r="V161" s="3" t="s">
        <v>446</v>
      </c>
      <c r="W161" s="3" t="s">
        <v>446</v>
      </c>
      <c r="X161" s="3" t="s">
        <v>446</v>
      </c>
      <c r="Y161" s="3" t="s">
        <v>446</v>
      </c>
      <c r="Z161" s="3" t="s">
        <v>446</v>
      </c>
      <c r="AA161" s="3" t="s">
        <v>446</v>
      </c>
      <c r="AB161" s="3" t="s">
        <v>446</v>
      </c>
      <c r="AC161" s="3" t="s">
        <v>446</v>
      </c>
      <c r="AD161" s="3" t="s">
        <v>446</v>
      </c>
      <c r="AE161" s="50"/>
      <c r="AF161" s="3" t="s">
        <v>446</v>
      </c>
      <c r="AG161" s="3" t="s">
        <v>446</v>
      </c>
      <c r="AH161" s="3" t="s">
        <v>446</v>
      </c>
      <c r="AI161" s="3" t="s">
        <v>446</v>
      </c>
      <c r="AJ161" s="3" t="s">
        <v>446</v>
      </c>
      <c r="AK161" s="3" t="s">
        <v>446</v>
      </c>
      <c r="AL161" s="44" t="s">
        <v>410</v>
      </c>
    </row>
    <row r="162" spans="1:38" ht="26.25" customHeight="1" thickBot="1" x14ac:dyDescent="0.3">
      <c r="A162" s="45" t="s">
        <v>337</v>
      </c>
      <c r="B162" s="45" t="s">
        <v>338</v>
      </c>
      <c r="C162" s="96" t="s">
        <v>339</v>
      </c>
      <c r="D162" s="97"/>
      <c r="E162" s="3" t="s">
        <v>446</v>
      </c>
      <c r="F162" s="3" t="s">
        <v>446</v>
      </c>
      <c r="G162" s="3" t="s">
        <v>446</v>
      </c>
      <c r="H162" s="3" t="s">
        <v>446</v>
      </c>
      <c r="I162" s="3" t="s">
        <v>442</v>
      </c>
      <c r="J162" s="3" t="s">
        <v>442</v>
      </c>
      <c r="K162" s="3" t="s">
        <v>442</v>
      </c>
      <c r="L162" s="3" t="s">
        <v>442</v>
      </c>
      <c r="M162" s="3" t="s">
        <v>446</v>
      </c>
      <c r="N162" s="3" t="s">
        <v>446</v>
      </c>
      <c r="O162" s="3" t="s">
        <v>446</v>
      </c>
      <c r="P162" s="3" t="s">
        <v>446</v>
      </c>
      <c r="Q162" s="3" t="s">
        <v>446</v>
      </c>
      <c r="R162" s="3" t="s">
        <v>446</v>
      </c>
      <c r="S162" s="3" t="s">
        <v>446</v>
      </c>
      <c r="T162" s="3" t="s">
        <v>446</v>
      </c>
      <c r="U162" s="3" t="s">
        <v>446</v>
      </c>
      <c r="V162" s="3" t="s">
        <v>446</v>
      </c>
      <c r="W162" s="3" t="s">
        <v>446</v>
      </c>
      <c r="X162" s="3" t="s">
        <v>446</v>
      </c>
      <c r="Y162" s="3" t="s">
        <v>446</v>
      </c>
      <c r="Z162" s="3" t="s">
        <v>446</v>
      </c>
      <c r="AA162" s="3" t="s">
        <v>446</v>
      </c>
      <c r="AB162" s="3" t="s">
        <v>446</v>
      </c>
      <c r="AC162" s="3" t="s">
        <v>446</v>
      </c>
      <c r="AD162" s="3" t="s">
        <v>446</v>
      </c>
      <c r="AE162" s="50"/>
      <c r="AF162" s="3" t="s">
        <v>446</v>
      </c>
      <c r="AG162" s="3" t="s">
        <v>446</v>
      </c>
      <c r="AH162" s="3" t="s">
        <v>446</v>
      </c>
      <c r="AI162" s="3" t="s">
        <v>446</v>
      </c>
      <c r="AJ162" s="3" t="s">
        <v>446</v>
      </c>
      <c r="AK162" s="3" t="s">
        <v>446</v>
      </c>
      <c r="AL162" s="45" t="s">
        <v>410</v>
      </c>
    </row>
    <row r="163" spans="1:38" ht="26.25" customHeight="1" thickBot="1" x14ac:dyDescent="0.3">
      <c r="A163" s="45" t="s">
        <v>337</v>
      </c>
      <c r="B163" s="45" t="s">
        <v>340</v>
      </c>
      <c r="C163" s="96" t="s">
        <v>341</v>
      </c>
      <c r="D163" s="97"/>
      <c r="E163" s="3" t="s">
        <v>446</v>
      </c>
      <c r="F163" s="3" t="s">
        <v>446</v>
      </c>
      <c r="G163" s="3" t="s">
        <v>446</v>
      </c>
      <c r="H163" s="3" t="s">
        <v>446</v>
      </c>
      <c r="I163" s="3" t="s">
        <v>442</v>
      </c>
      <c r="J163" s="3" t="s">
        <v>442</v>
      </c>
      <c r="K163" s="3" t="s">
        <v>442</v>
      </c>
      <c r="L163" s="3" t="s">
        <v>442</v>
      </c>
      <c r="M163" s="3" t="s">
        <v>446</v>
      </c>
      <c r="N163" s="3" t="s">
        <v>446</v>
      </c>
      <c r="O163" s="3" t="s">
        <v>446</v>
      </c>
      <c r="P163" s="3" t="s">
        <v>446</v>
      </c>
      <c r="Q163" s="3" t="s">
        <v>446</v>
      </c>
      <c r="R163" s="3" t="s">
        <v>446</v>
      </c>
      <c r="S163" s="3" t="s">
        <v>446</v>
      </c>
      <c r="T163" s="3" t="s">
        <v>446</v>
      </c>
      <c r="U163" s="3" t="s">
        <v>446</v>
      </c>
      <c r="V163" s="3" t="s">
        <v>446</v>
      </c>
      <c r="W163" s="3" t="s">
        <v>446</v>
      </c>
      <c r="X163" s="3" t="s">
        <v>446</v>
      </c>
      <c r="Y163" s="3" t="s">
        <v>446</v>
      </c>
      <c r="Z163" s="3" t="s">
        <v>446</v>
      </c>
      <c r="AA163" s="3" t="s">
        <v>446</v>
      </c>
      <c r="AB163" s="3" t="s">
        <v>446</v>
      </c>
      <c r="AC163" s="3" t="s">
        <v>446</v>
      </c>
      <c r="AD163" s="3" t="s">
        <v>446</v>
      </c>
      <c r="AE163" s="50"/>
      <c r="AF163" s="3" t="s">
        <v>446</v>
      </c>
      <c r="AG163" s="3" t="s">
        <v>446</v>
      </c>
      <c r="AH163" s="3" t="s">
        <v>446</v>
      </c>
      <c r="AI163" s="3" t="s">
        <v>446</v>
      </c>
      <c r="AJ163" s="3" t="s">
        <v>446</v>
      </c>
      <c r="AK163" s="3" t="s">
        <v>446</v>
      </c>
      <c r="AL163" s="45" t="s">
        <v>342</v>
      </c>
    </row>
    <row r="164" spans="1:38" ht="26.25" customHeight="1" thickBot="1" x14ac:dyDescent="0.3">
      <c r="A164" s="45" t="s">
        <v>337</v>
      </c>
      <c r="B164" s="45" t="s">
        <v>343</v>
      </c>
      <c r="C164" s="96" t="s">
        <v>344</v>
      </c>
      <c r="D164" s="97"/>
      <c r="E164" s="3" t="s">
        <v>444</v>
      </c>
      <c r="F164" s="3">
        <v>47.41733399806256</v>
      </c>
      <c r="G164" s="3" t="s">
        <v>444</v>
      </c>
      <c r="H164" s="3" t="s">
        <v>444</v>
      </c>
      <c r="I164" s="3" t="s">
        <v>442</v>
      </c>
      <c r="J164" s="3" t="s">
        <v>442</v>
      </c>
      <c r="K164" s="3" t="s">
        <v>442</v>
      </c>
      <c r="L164" s="3" t="s">
        <v>442</v>
      </c>
      <c r="M164" s="3" t="s">
        <v>444</v>
      </c>
      <c r="N164" s="3" t="s">
        <v>444</v>
      </c>
      <c r="O164" s="3" t="s">
        <v>444</v>
      </c>
      <c r="P164" s="3" t="s">
        <v>444</v>
      </c>
      <c r="Q164" s="3" t="s">
        <v>444</v>
      </c>
      <c r="R164" s="3" t="s">
        <v>444</v>
      </c>
      <c r="S164" s="3" t="s">
        <v>444</v>
      </c>
      <c r="T164" s="3" t="s">
        <v>444</v>
      </c>
      <c r="U164" s="3" t="s">
        <v>444</v>
      </c>
      <c r="V164" s="3" t="s">
        <v>444</v>
      </c>
      <c r="W164" s="3" t="s">
        <v>444</v>
      </c>
      <c r="X164" s="3" t="s">
        <v>444</v>
      </c>
      <c r="Y164" s="3" t="s">
        <v>444</v>
      </c>
      <c r="Z164" s="3" t="s">
        <v>444</v>
      </c>
      <c r="AA164" s="3" t="s">
        <v>444</v>
      </c>
      <c r="AB164" s="3" t="s">
        <v>444</v>
      </c>
      <c r="AC164" s="3" t="s">
        <v>444</v>
      </c>
      <c r="AD164" s="3" t="s">
        <v>444</v>
      </c>
      <c r="AE164" s="54"/>
      <c r="AF164" s="3" t="s">
        <v>444</v>
      </c>
      <c r="AG164" s="3" t="s">
        <v>444</v>
      </c>
      <c r="AH164" s="3" t="s">
        <v>444</v>
      </c>
      <c r="AI164" s="3" t="s">
        <v>444</v>
      </c>
      <c r="AJ164" s="3" t="s">
        <v>444</v>
      </c>
      <c r="AK164" s="3" t="s">
        <v>443</v>
      </c>
      <c r="AL164" s="45" t="s">
        <v>410</v>
      </c>
    </row>
    <row r="165" spans="1:38" ht="15" customHeight="1" x14ac:dyDescent="0.25">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7" customFormat="1" ht="52.5" customHeight="1" x14ac:dyDescent="0.35">
      <c r="A166" s="112" t="s">
        <v>369</v>
      </c>
      <c r="B166" s="112"/>
      <c r="C166" s="112"/>
      <c r="D166" s="112"/>
      <c r="E166" s="112"/>
      <c r="F166" s="112"/>
      <c r="G166" s="112"/>
      <c r="H166" s="105"/>
      <c r="I166" s="106"/>
      <c r="J166" s="106"/>
      <c r="K166" s="106"/>
      <c r="L166" s="106"/>
      <c r="M166" s="106"/>
      <c r="N166" s="106"/>
      <c r="O166" s="106"/>
      <c r="P166" s="106"/>
      <c r="Q166" s="106"/>
      <c r="R166" s="106"/>
      <c r="S166" s="106"/>
      <c r="T166" s="106"/>
      <c r="U166" s="106"/>
      <c r="AC166" s="108"/>
      <c r="AD166" s="108"/>
      <c r="AG166" s="109"/>
      <c r="AH166" s="109"/>
      <c r="AI166" s="109"/>
      <c r="AJ166" s="109"/>
      <c r="AK166" s="109"/>
      <c r="AL166" s="109"/>
    </row>
    <row r="167" spans="1:38" s="110" customFormat="1" ht="63.75" customHeight="1" x14ac:dyDescent="0.35">
      <c r="A167" s="112" t="s">
        <v>373</v>
      </c>
      <c r="B167" s="112"/>
      <c r="C167" s="112"/>
      <c r="D167" s="112"/>
      <c r="E167" s="112"/>
      <c r="F167" s="112"/>
      <c r="G167" s="112"/>
      <c r="H167" s="105"/>
      <c r="I167" s="106"/>
      <c r="J167"/>
      <c r="K167"/>
      <c r="L167"/>
      <c r="M167" s="106"/>
      <c r="N167" s="106"/>
      <c r="O167" s="106"/>
      <c r="P167" s="106"/>
      <c r="Q167" s="106"/>
      <c r="R167" s="106"/>
      <c r="S167" s="106"/>
      <c r="T167" s="106"/>
      <c r="U167" s="106"/>
      <c r="AL167" s="135"/>
    </row>
    <row r="168" spans="1:38" s="110" customFormat="1" ht="26.25" customHeight="1" x14ac:dyDescent="0.35">
      <c r="A168" s="112" t="s">
        <v>370</v>
      </c>
      <c r="B168" s="112"/>
      <c r="C168" s="112"/>
      <c r="D168" s="112"/>
      <c r="E168" s="112"/>
      <c r="F168" s="112"/>
      <c r="G168" s="112"/>
      <c r="H168" s="105"/>
      <c r="I168" s="106"/>
      <c r="J168"/>
      <c r="K168"/>
      <c r="L168"/>
      <c r="M168" s="106"/>
      <c r="N168" s="106"/>
      <c r="O168" s="106"/>
      <c r="P168" s="106"/>
      <c r="Q168" s="106"/>
      <c r="R168" s="106"/>
      <c r="S168" s="106"/>
      <c r="T168" s="106"/>
      <c r="U168" s="106"/>
      <c r="AL168" s="135"/>
    </row>
    <row r="169" spans="1:38" s="107" customFormat="1" ht="26.25" customHeight="1" x14ac:dyDescent="0.35">
      <c r="A169" s="112" t="s">
        <v>371</v>
      </c>
      <c r="B169" s="112"/>
      <c r="C169" s="112"/>
      <c r="D169" s="112"/>
      <c r="E169" s="112"/>
      <c r="F169" s="112"/>
      <c r="G169" s="112"/>
      <c r="H169" s="105"/>
      <c r="I169" s="106"/>
      <c r="J169"/>
      <c r="K169"/>
      <c r="L169"/>
      <c r="M169" s="106"/>
      <c r="N169" s="106"/>
      <c r="O169" s="106"/>
      <c r="P169" s="106"/>
      <c r="Q169" s="106"/>
      <c r="R169" s="106"/>
      <c r="S169" s="106"/>
      <c r="T169" s="106"/>
      <c r="U169" s="106"/>
      <c r="AC169" s="108"/>
      <c r="AD169" s="108"/>
      <c r="AG169" s="109"/>
      <c r="AH169" s="109"/>
      <c r="AI169" s="109"/>
      <c r="AJ169" s="109"/>
      <c r="AK169" s="109"/>
      <c r="AL169" s="109"/>
    </row>
    <row r="170" spans="1:38" s="110" customFormat="1" ht="52.5" customHeight="1" x14ac:dyDescent="0.35">
      <c r="A170" s="112" t="s">
        <v>372</v>
      </c>
      <c r="B170" s="112"/>
      <c r="C170" s="112"/>
      <c r="D170" s="112"/>
      <c r="E170" s="112"/>
      <c r="F170" s="112"/>
      <c r="G170" s="112"/>
      <c r="H170" s="105"/>
      <c r="I170" s="106"/>
      <c r="J170"/>
      <c r="K170"/>
      <c r="L170"/>
      <c r="M170" s="106"/>
      <c r="N170" s="106"/>
      <c r="O170" s="106"/>
      <c r="P170" s="106"/>
      <c r="Q170" s="106"/>
      <c r="R170" s="106"/>
      <c r="S170" s="106"/>
      <c r="T170" s="106"/>
      <c r="U170" s="106"/>
      <c r="AL170" s="135"/>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L170"/>
  <sheetViews>
    <sheetView tabSelected="1" zoomScale="80" zoomScaleNormal="80" workbookViewId="0">
      <selection activeCell="AJ141" sqref="AJ141"/>
    </sheetView>
  </sheetViews>
  <sheetFormatPr defaultColWidth="8.81640625" defaultRowHeight="12.5" x14ac:dyDescent="0.25"/>
  <cols>
    <col min="1" max="2" width="21.453125" style="1" customWidth="1"/>
    <col min="3" max="3" width="46.453125" style="14" customWidth="1"/>
    <col min="4" max="4" width="7.1796875" style="1" customWidth="1"/>
    <col min="5" max="24" width="8.54296875" style="1" customWidth="1"/>
    <col min="25" max="25" width="8.81640625" style="1" customWidth="1"/>
    <col min="26" max="30" width="8.54296875" style="1" customWidth="1"/>
    <col min="31" max="31" width="2.1796875" style="1" customWidth="1"/>
    <col min="32" max="37" width="8.54296875" style="1" customWidth="1"/>
    <col min="38" max="38" width="25.7265625" style="132" customWidth="1"/>
    <col min="39" max="16384" width="8.81640625" style="1"/>
  </cols>
  <sheetData>
    <row r="1" spans="1:38" ht="22.5" customHeight="1" x14ac:dyDescent="0.25">
      <c r="A1" s="18" t="s">
        <v>360</v>
      </c>
      <c r="B1" s="19"/>
      <c r="C1" s="20"/>
    </row>
    <row r="2" spans="1:38" x14ac:dyDescent="0.25">
      <c r="A2" s="21" t="s">
        <v>359</v>
      </c>
      <c r="B2" s="19"/>
      <c r="C2" s="20"/>
    </row>
    <row r="3" spans="1:38" ht="13" x14ac:dyDescent="0.3">
      <c r="B3" s="19"/>
      <c r="C3" s="20"/>
      <c r="F3" s="19"/>
      <c r="R3" s="2"/>
      <c r="S3" s="2"/>
      <c r="T3" s="2"/>
      <c r="U3" s="2"/>
      <c r="V3" s="2"/>
    </row>
    <row r="4" spans="1:38" ht="13" x14ac:dyDescent="0.3">
      <c r="A4" s="21" t="s">
        <v>0</v>
      </c>
      <c r="B4" s="16" t="s">
        <v>437</v>
      </c>
      <c r="C4" s="22" t="s">
        <v>1</v>
      </c>
      <c r="R4" s="2"/>
      <c r="S4" s="2"/>
      <c r="T4" s="2"/>
      <c r="U4" s="2"/>
      <c r="V4" s="2"/>
    </row>
    <row r="5" spans="1:38" ht="13" x14ac:dyDescent="0.3">
      <c r="A5" s="21" t="s">
        <v>2</v>
      </c>
      <c r="B5" s="16" t="s">
        <v>441</v>
      </c>
      <c r="C5" s="22" t="s">
        <v>3</v>
      </c>
      <c r="R5" s="2"/>
      <c r="S5" s="2"/>
      <c r="T5" s="2"/>
      <c r="U5" s="2"/>
      <c r="V5" s="2"/>
    </row>
    <row r="6" spans="1:38" x14ac:dyDescent="0.25">
      <c r="A6" s="21" t="s">
        <v>4</v>
      </c>
      <c r="B6" s="16">
        <v>2019</v>
      </c>
      <c r="C6" s="22" t="s">
        <v>5</v>
      </c>
      <c r="R6" s="23"/>
      <c r="S6" s="23"/>
      <c r="T6" s="23"/>
      <c r="U6" s="23"/>
      <c r="V6" s="23"/>
    </row>
    <row r="7" spans="1:38" ht="13" x14ac:dyDescent="0.3">
      <c r="A7" s="21" t="s">
        <v>6</v>
      </c>
      <c r="B7" s="16" t="s">
        <v>438</v>
      </c>
      <c r="C7" s="22" t="s">
        <v>7</v>
      </c>
      <c r="R7" s="2"/>
      <c r="S7" s="2"/>
      <c r="T7" s="2"/>
      <c r="U7" s="2"/>
      <c r="V7" s="2"/>
    </row>
    <row r="8" spans="1:38" ht="13" x14ac:dyDescent="0.3">
      <c r="A8" s="6"/>
      <c r="B8" s="19"/>
      <c r="C8" s="20"/>
      <c r="R8" s="2"/>
      <c r="S8" s="2"/>
      <c r="T8" s="2"/>
      <c r="U8" s="2"/>
      <c r="V8" s="2"/>
      <c r="AF8" s="23"/>
    </row>
    <row r="9" spans="1:38" ht="13.5" thickBot="1" x14ac:dyDescent="0.3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35">
      <c r="A10" s="122" t="str">
        <f>B4&amp;": "&amp;B5&amp;": "&amp;B6</f>
        <v>BE: 29.02.2024: 2019</v>
      </c>
      <c r="B10" s="124" t="s">
        <v>8</v>
      </c>
      <c r="C10" s="125"/>
      <c r="D10" s="126"/>
      <c r="E10" s="113" t="s">
        <v>9</v>
      </c>
      <c r="F10" s="114"/>
      <c r="G10" s="114"/>
      <c r="H10" s="115"/>
      <c r="I10" s="113" t="s">
        <v>10</v>
      </c>
      <c r="J10" s="114"/>
      <c r="K10" s="114"/>
      <c r="L10" s="115"/>
      <c r="M10" s="130" t="s">
        <v>11</v>
      </c>
      <c r="N10" s="113" t="s">
        <v>12</v>
      </c>
      <c r="O10" s="114"/>
      <c r="P10" s="115"/>
      <c r="Q10" s="113" t="s">
        <v>13</v>
      </c>
      <c r="R10" s="114"/>
      <c r="S10" s="114"/>
      <c r="T10" s="114"/>
      <c r="U10" s="114"/>
      <c r="V10" s="115"/>
      <c r="W10" s="113" t="s">
        <v>364</v>
      </c>
      <c r="X10" s="114"/>
      <c r="Y10" s="114"/>
      <c r="Z10" s="114"/>
      <c r="AA10" s="114"/>
      <c r="AB10" s="114"/>
      <c r="AC10" s="114"/>
      <c r="AD10" s="115"/>
      <c r="AE10" s="28"/>
      <c r="AF10" s="113" t="s">
        <v>381</v>
      </c>
      <c r="AG10" s="114"/>
      <c r="AH10" s="114"/>
      <c r="AI10" s="114"/>
      <c r="AJ10" s="114"/>
      <c r="AK10" s="114"/>
      <c r="AL10" s="115"/>
    </row>
    <row r="11" spans="1:38" ht="15" customHeight="1" thickBot="1" x14ac:dyDescent="0.3">
      <c r="A11" s="123"/>
      <c r="B11" s="127"/>
      <c r="C11" s="128"/>
      <c r="D11" s="129"/>
      <c r="E11" s="116"/>
      <c r="F11" s="117"/>
      <c r="G11" s="117"/>
      <c r="H11" s="118"/>
      <c r="I11" s="116"/>
      <c r="J11" s="117"/>
      <c r="K11" s="117"/>
      <c r="L11" s="118"/>
      <c r="M11" s="131"/>
      <c r="N11" s="116"/>
      <c r="O11" s="117"/>
      <c r="P11" s="118"/>
      <c r="Q11" s="116"/>
      <c r="R11" s="117"/>
      <c r="S11" s="117"/>
      <c r="T11" s="117"/>
      <c r="U11" s="117"/>
      <c r="V11" s="118"/>
      <c r="W11" s="102"/>
      <c r="X11" s="119" t="s">
        <v>31</v>
      </c>
      <c r="Y11" s="120"/>
      <c r="Z11" s="120"/>
      <c r="AA11" s="120"/>
      <c r="AB11" s="121"/>
      <c r="AC11" s="103"/>
      <c r="AD11" s="104"/>
      <c r="AE11" s="29"/>
      <c r="AF11" s="116"/>
      <c r="AG11" s="117"/>
      <c r="AH11" s="117"/>
      <c r="AI11" s="117"/>
      <c r="AJ11" s="117"/>
      <c r="AK11" s="117"/>
      <c r="AL11" s="118"/>
    </row>
    <row r="12" spans="1:38" ht="52.5" customHeight="1" thickBot="1" x14ac:dyDescent="0.3">
      <c r="A12" s="123"/>
      <c r="B12" s="127"/>
      <c r="C12" s="128"/>
      <c r="D12" s="129"/>
      <c r="E12" s="99" t="s">
        <v>382</v>
      </c>
      <c r="F12" s="99" t="s">
        <v>14</v>
      </c>
      <c r="G12" s="99" t="s">
        <v>15</v>
      </c>
      <c r="H12" s="99" t="s">
        <v>16</v>
      </c>
      <c r="I12" s="99" t="s">
        <v>17</v>
      </c>
      <c r="J12" s="100" t="s">
        <v>18</v>
      </c>
      <c r="K12" s="100" t="s">
        <v>19</v>
      </c>
      <c r="L12" s="101" t="s">
        <v>392</v>
      </c>
      <c r="M12" s="99" t="s">
        <v>20</v>
      </c>
      <c r="N12" s="100" t="s">
        <v>21</v>
      </c>
      <c r="O12" s="100" t="s">
        <v>22</v>
      </c>
      <c r="P12" s="100" t="s">
        <v>23</v>
      </c>
      <c r="Q12" s="100" t="s">
        <v>24</v>
      </c>
      <c r="R12" s="100" t="s">
        <v>25</v>
      </c>
      <c r="S12" s="100" t="s">
        <v>26</v>
      </c>
      <c r="T12" s="100" t="s">
        <v>27</v>
      </c>
      <c r="U12" s="100" t="s">
        <v>28</v>
      </c>
      <c r="V12" s="100" t="s">
        <v>29</v>
      </c>
      <c r="W12" s="99" t="s">
        <v>30</v>
      </c>
      <c r="X12" s="99" t="s">
        <v>393</v>
      </c>
      <c r="Y12" s="99" t="s">
        <v>394</v>
      </c>
      <c r="Z12" s="99" t="s">
        <v>395</v>
      </c>
      <c r="AA12" s="99" t="s">
        <v>396</v>
      </c>
      <c r="AB12" s="99" t="s">
        <v>41</v>
      </c>
      <c r="AC12" s="100" t="s">
        <v>32</v>
      </c>
      <c r="AD12" s="100" t="s">
        <v>33</v>
      </c>
      <c r="AE12" s="30"/>
      <c r="AF12" s="99" t="s">
        <v>34</v>
      </c>
      <c r="AG12" s="99" t="s">
        <v>35</v>
      </c>
      <c r="AH12" s="99" t="s">
        <v>36</v>
      </c>
      <c r="AI12" s="99" t="s">
        <v>37</v>
      </c>
      <c r="AJ12" s="99" t="s">
        <v>38</v>
      </c>
      <c r="AK12" s="99" t="s">
        <v>39</v>
      </c>
      <c r="AL12" s="133" t="s">
        <v>40</v>
      </c>
    </row>
    <row r="13" spans="1:38" ht="37.5" customHeight="1" thickBot="1" x14ac:dyDescent="0.3">
      <c r="A13" s="31" t="s">
        <v>42</v>
      </c>
      <c r="B13" s="31" t="s">
        <v>43</v>
      </c>
      <c r="C13" s="32" t="s">
        <v>423</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3">
      <c r="A14" s="55" t="s">
        <v>50</v>
      </c>
      <c r="B14" s="55" t="s">
        <v>51</v>
      </c>
      <c r="C14" s="56" t="s">
        <v>52</v>
      </c>
      <c r="D14" s="57"/>
      <c r="E14" s="3">
        <v>7.9344245564160563</v>
      </c>
      <c r="F14" s="3">
        <v>0.3899181359797701</v>
      </c>
      <c r="G14" s="3">
        <v>0.78799675805616654</v>
      </c>
      <c r="H14" s="3">
        <v>0.13662605087425639</v>
      </c>
      <c r="I14" s="3">
        <v>0.17550465895882517</v>
      </c>
      <c r="J14" s="3">
        <v>0.20813810859847842</v>
      </c>
      <c r="K14" s="3">
        <v>0.23341108630425184</v>
      </c>
      <c r="L14" s="3">
        <v>8.8157155498449352E-3</v>
      </c>
      <c r="M14" s="3">
        <v>1.7691239421011886</v>
      </c>
      <c r="N14" s="3">
        <v>0.28727546877346138</v>
      </c>
      <c r="O14" s="3">
        <v>0.10290971218988362</v>
      </c>
      <c r="P14" s="3">
        <v>0.10308026282778654</v>
      </c>
      <c r="Q14" s="3">
        <v>0.12223894150229303</v>
      </c>
      <c r="R14" s="3">
        <v>0.24453734348205775</v>
      </c>
      <c r="S14" s="3">
        <v>0.19586437590417843</v>
      </c>
      <c r="T14" s="3">
        <v>0.15110230688865173</v>
      </c>
      <c r="U14" s="3">
        <v>6.6842726119015552E-2</v>
      </c>
      <c r="V14" s="3">
        <v>2.1832837444044486</v>
      </c>
      <c r="W14" s="3">
        <v>1.6296144814600488</v>
      </c>
      <c r="X14" s="3">
        <v>1.5454102093249999E-2</v>
      </c>
      <c r="Y14" s="3">
        <v>1.0668160457699999E-2</v>
      </c>
      <c r="Z14" s="3">
        <v>3.8428804496000004E-3</v>
      </c>
      <c r="AA14" s="3">
        <v>3.5579288880663805E-3</v>
      </c>
      <c r="AB14" s="3">
        <v>3.3522995693399997E-2</v>
      </c>
      <c r="AC14" s="3">
        <v>0.50410332640100008</v>
      </c>
      <c r="AD14" s="3">
        <v>0.1862516784678</v>
      </c>
      <c r="AE14" s="46"/>
      <c r="AF14" s="3">
        <v>182.34297263062101</v>
      </c>
      <c r="AG14" s="3">
        <v>20418.137023200001</v>
      </c>
      <c r="AH14" s="3">
        <v>135128.75328811907</v>
      </c>
      <c r="AI14" s="3">
        <v>41874.29516785033</v>
      </c>
      <c r="AJ14" s="3">
        <v>21262.842604670393</v>
      </c>
      <c r="AK14" s="3" t="s">
        <v>444</v>
      </c>
      <c r="AL14" s="35" t="s">
        <v>49</v>
      </c>
    </row>
    <row r="15" spans="1:38" ht="26.25" customHeight="1" thickBot="1" x14ac:dyDescent="0.3">
      <c r="A15" s="55" t="s">
        <v>53</v>
      </c>
      <c r="B15" s="55" t="s">
        <v>54</v>
      </c>
      <c r="C15" s="56" t="s">
        <v>55</v>
      </c>
      <c r="D15" s="57"/>
      <c r="E15" s="3">
        <v>1.5020280000000001</v>
      </c>
      <c r="F15" s="3">
        <v>0.39173821641968942</v>
      </c>
      <c r="G15" s="3">
        <v>0.184807</v>
      </c>
      <c r="H15" s="3" t="s">
        <v>443</v>
      </c>
      <c r="I15" s="3">
        <v>1.4813548816707361E-2</v>
      </c>
      <c r="J15" s="3">
        <v>1.481364881670736E-2</v>
      </c>
      <c r="K15" s="3">
        <v>1.4813848816707359E-2</v>
      </c>
      <c r="L15" s="3">
        <v>2.044252417169515E-3</v>
      </c>
      <c r="M15" s="3">
        <v>0.14896576</v>
      </c>
      <c r="N15" s="3">
        <v>3.2894375013595004E-2</v>
      </c>
      <c r="O15" s="3">
        <v>4.4744167671712999E-2</v>
      </c>
      <c r="P15" s="3">
        <v>7.6102810408749996E-3</v>
      </c>
      <c r="Q15" s="3">
        <v>7.2155333659390001E-3</v>
      </c>
      <c r="R15" s="3">
        <v>5.5981376047164001E-2</v>
      </c>
      <c r="S15" s="3">
        <v>6.7218347764848002E-2</v>
      </c>
      <c r="T15" s="3">
        <v>0.15057733877734</v>
      </c>
      <c r="U15" s="3">
        <v>3.1874742401957E-2</v>
      </c>
      <c r="V15" s="3">
        <v>0.34732906810524999</v>
      </c>
      <c r="W15" s="3">
        <v>2.2117384E-2</v>
      </c>
      <c r="X15" s="3" t="s">
        <v>443</v>
      </c>
      <c r="Y15" s="3" t="s">
        <v>443</v>
      </c>
      <c r="Z15" s="3" t="s">
        <v>443</v>
      </c>
      <c r="AA15" s="3" t="s">
        <v>443</v>
      </c>
      <c r="AB15" s="3" t="s">
        <v>443</v>
      </c>
      <c r="AC15" s="3" t="s">
        <v>444</v>
      </c>
      <c r="AD15" s="3" t="s">
        <v>444</v>
      </c>
      <c r="AE15" s="46"/>
      <c r="AF15" s="3">
        <v>46525.244347</v>
      </c>
      <c r="AG15" s="3">
        <v>0.12</v>
      </c>
      <c r="AH15" s="3">
        <v>42675.614208785002</v>
      </c>
      <c r="AI15" s="3" t="s">
        <v>444</v>
      </c>
      <c r="AJ15" s="3">
        <v>1987.66</v>
      </c>
      <c r="AK15" s="3" t="s">
        <v>444</v>
      </c>
      <c r="AL15" s="35" t="s">
        <v>49</v>
      </c>
    </row>
    <row r="16" spans="1:38" ht="26.25" customHeight="1" thickBot="1" x14ac:dyDescent="0.3">
      <c r="A16" s="55" t="s">
        <v>53</v>
      </c>
      <c r="B16" s="55" t="s">
        <v>56</v>
      </c>
      <c r="C16" s="56" t="s">
        <v>57</v>
      </c>
      <c r="D16" s="57"/>
      <c r="E16" s="3">
        <v>1.6067962</v>
      </c>
      <c r="F16" s="3">
        <v>1.8010000000000002E-2</v>
      </c>
      <c r="G16" s="3">
        <v>0.24710589999999999</v>
      </c>
      <c r="H16" s="3" t="s">
        <v>444</v>
      </c>
      <c r="I16" s="3">
        <v>1.36691E-2</v>
      </c>
      <c r="J16" s="3">
        <v>2.0742500000000001E-2</v>
      </c>
      <c r="K16" s="3">
        <v>3.2531499999999998E-2</v>
      </c>
      <c r="L16" s="3">
        <v>6.6978589999999996E-3</v>
      </c>
      <c r="M16" s="3">
        <v>0.23469200000000001</v>
      </c>
      <c r="N16" s="3">
        <v>0.47423011999999998</v>
      </c>
      <c r="O16" s="3">
        <v>8.7358179999999994E-3</v>
      </c>
      <c r="P16" s="3">
        <v>1.4975687999999999E-2</v>
      </c>
      <c r="Q16" s="3">
        <v>1.6223662E-2</v>
      </c>
      <c r="R16" s="3">
        <v>0.21215558000000001</v>
      </c>
      <c r="S16" s="3">
        <v>5.9902751999999997E-2</v>
      </c>
      <c r="T16" s="3">
        <v>0.14975688000000001</v>
      </c>
      <c r="U16" s="3">
        <v>1.9967584E-2</v>
      </c>
      <c r="V16" s="3">
        <v>0.27455427999999998</v>
      </c>
      <c r="W16" s="3" t="s">
        <v>445</v>
      </c>
      <c r="X16" s="3" t="s">
        <v>445</v>
      </c>
      <c r="Y16" s="3" t="s">
        <v>445</v>
      </c>
      <c r="Z16" s="3" t="s">
        <v>445</v>
      </c>
      <c r="AA16" s="3" t="s">
        <v>445</v>
      </c>
      <c r="AB16" s="3" t="s">
        <v>445</v>
      </c>
      <c r="AC16" s="3" t="s">
        <v>445</v>
      </c>
      <c r="AD16" s="3" t="s">
        <v>444</v>
      </c>
      <c r="AE16" s="46"/>
      <c r="AF16" s="3" t="s">
        <v>444</v>
      </c>
      <c r="AG16" s="3">
        <v>3822.1840000000002</v>
      </c>
      <c r="AH16" s="3" t="s">
        <v>444</v>
      </c>
      <c r="AI16" s="3" t="s">
        <v>444</v>
      </c>
      <c r="AJ16" s="3" t="s">
        <v>444</v>
      </c>
      <c r="AK16" s="3" t="s">
        <v>444</v>
      </c>
      <c r="AL16" s="35" t="s">
        <v>49</v>
      </c>
    </row>
    <row r="17" spans="1:38" ht="26.25" customHeight="1" thickBot="1" x14ac:dyDescent="0.3">
      <c r="A17" s="55" t="s">
        <v>53</v>
      </c>
      <c r="B17" s="55" t="s">
        <v>58</v>
      </c>
      <c r="C17" s="56" t="s">
        <v>59</v>
      </c>
      <c r="D17" s="57"/>
      <c r="E17" s="3">
        <v>1.2976109617903291</v>
      </c>
      <c r="F17" s="3">
        <v>9.3739213881955649E-2</v>
      </c>
      <c r="G17" s="3">
        <v>9.0985695850589354E-2</v>
      </c>
      <c r="H17" s="3">
        <v>9.8885499999999994E-3</v>
      </c>
      <c r="I17" s="3">
        <v>3.4818723780236704E-2</v>
      </c>
      <c r="J17" s="3">
        <v>3.9000847223502194E-2</v>
      </c>
      <c r="K17" s="3">
        <v>4.2249363646461903E-2</v>
      </c>
      <c r="L17" s="3">
        <v>2.288256476669203E-3</v>
      </c>
      <c r="M17" s="3">
        <v>4.3938567908639818</v>
      </c>
      <c r="N17" s="3">
        <v>0.148124332722226</v>
      </c>
      <c r="O17" s="3">
        <v>2.9024978451940003E-3</v>
      </c>
      <c r="P17" s="3">
        <v>5.6612836896300003E-3</v>
      </c>
      <c r="Q17" s="3">
        <v>2.5775461770389998E-2</v>
      </c>
      <c r="R17" s="3">
        <v>0.20504397640052502</v>
      </c>
      <c r="S17" s="3">
        <v>9.678841597329001E-3</v>
      </c>
      <c r="T17" s="3">
        <v>8.5622218638108011E-2</v>
      </c>
      <c r="U17" s="3">
        <v>2.229929859632E-3</v>
      </c>
      <c r="V17" s="3">
        <v>0.25897055318467005</v>
      </c>
      <c r="W17" s="3">
        <v>0.124132565</v>
      </c>
      <c r="X17" s="3">
        <v>7.4961380000000016E-5</v>
      </c>
      <c r="Y17" s="3">
        <v>1.7941879E-4</v>
      </c>
      <c r="Z17" s="3">
        <v>1.6193912E-4</v>
      </c>
      <c r="AA17" s="3">
        <v>2.0691687000000002E-4</v>
      </c>
      <c r="AB17" s="3">
        <v>6.2323616000000011E-4</v>
      </c>
      <c r="AC17" s="3" t="s">
        <v>444</v>
      </c>
      <c r="AD17" s="3" t="s">
        <v>444</v>
      </c>
      <c r="AE17" s="46"/>
      <c r="AF17" s="3">
        <v>202.87785800293057</v>
      </c>
      <c r="AG17" s="3">
        <v>170.42599999999999</v>
      </c>
      <c r="AH17" s="3">
        <v>21287.648668522401</v>
      </c>
      <c r="AI17" s="3" t="s">
        <v>444</v>
      </c>
      <c r="AJ17" s="3">
        <v>66.430000000000007</v>
      </c>
      <c r="AK17" s="3" t="s">
        <v>444</v>
      </c>
      <c r="AL17" s="35" t="s">
        <v>49</v>
      </c>
    </row>
    <row r="18" spans="1:38" ht="26.25" customHeight="1" thickBot="1" x14ac:dyDescent="0.3">
      <c r="A18" s="55" t="s">
        <v>53</v>
      </c>
      <c r="B18" s="55" t="s">
        <v>60</v>
      </c>
      <c r="C18" s="56" t="s">
        <v>61</v>
      </c>
      <c r="D18" s="57"/>
      <c r="E18" s="3">
        <v>0.28428644612072002</v>
      </c>
      <c r="F18" s="3">
        <v>1.4044281243404372E-2</v>
      </c>
      <c r="G18" s="3">
        <v>2.2587173277012502E-3</v>
      </c>
      <c r="H18" s="3">
        <v>5.4232999999999994E-4</v>
      </c>
      <c r="I18" s="3">
        <v>5.8300224302716898E-2</v>
      </c>
      <c r="J18" s="3">
        <v>6.4224515443980001E-2</v>
      </c>
      <c r="K18" s="3">
        <v>7.0752838158378295E-2</v>
      </c>
      <c r="L18" s="3">
        <v>6.2537500910236207E-3</v>
      </c>
      <c r="M18" s="3">
        <v>0.17704943100182002</v>
      </c>
      <c r="N18" s="3">
        <v>0.125418194448746</v>
      </c>
      <c r="O18" s="3">
        <v>2.2674969020649999E-3</v>
      </c>
      <c r="P18" s="3">
        <v>8.1851228350369992E-3</v>
      </c>
      <c r="Q18" s="3">
        <v>5.7028427212590001E-3</v>
      </c>
      <c r="R18" s="3">
        <v>1.3461306740703999E-2</v>
      </c>
      <c r="S18" s="3">
        <v>1.8091851396908998E-2</v>
      </c>
      <c r="T18" s="3">
        <v>7.8820133629607006E-2</v>
      </c>
      <c r="U18" s="3">
        <v>3.7878946523929998E-3</v>
      </c>
      <c r="V18" s="3">
        <v>0.20586008914096199</v>
      </c>
      <c r="W18" s="3">
        <v>3.1412657999999996E-2</v>
      </c>
      <c r="X18" s="3">
        <v>9.7409999999999997E-8</v>
      </c>
      <c r="Y18" s="3">
        <v>7.6901000000000003E-7</v>
      </c>
      <c r="Z18" s="3">
        <v>8.7159999999999994E-8</v>
      </c>
      <c r="AA18" s="3">
        <v>7.6899999999999994E-8</v>
      </c>
      <c r="AB18" s="3">
        <v>1.0304700000000001E-6</v>
      </c>
      <c r="AC18" s="3" t="s">
        <v>443</v>
      </c>
      <c r="AD18" s="3">
        <v>0.114</v>
      </c>
      <c r="AE18" s="46"/>
      <c r="AF18" s="3">
        <v>470.85979557642878</v>
      </c>
      <c r="AG18" s="3">
        <v>920.51099999999906</v>
      </c>
      <c r="AH18" s="3">
        <v>5195.026390695999</v>
      </c>
      <c r="AI18" s="3" t="s">
        <v>444</v>
      </c>
      <c r="AJ18" s="3" t="s">
        <v>444</v>
      </c>
      <c r="AK18" s="3" t="s">
        <v>444</v>
      </c>
      <c r="AL18" s="35" t="s">
        <v>49</v>
      </c>
    </row>
    <row r="19" spans="1:38" ht="26.25" customHeight="1" thickBot="1" x14ac:dyDescent="0.3">
      <c r="A19" s="55" t="s">
        <v>53</v>
      </c>
      <c r="B19" s="55" t="s">
        <v>62</v>
      </c>
      <c r="C19" s="56" t="s">
        <v>63</v>
      </c>
      <c r="D19" s="57"/>
      <c r="E19" s="3">
        <v>2.5961219371301603</v>
      </c>
      <c r="F19" s="3">
        <v>0.361323607168484</v>
      </c>
      <c r="G19" s="3">
        <v>0.42095404690311999</v>
      </c>
      <c r="H19" s="3">
        <v>1.233328E-2</v>
      </c>
      <c r="I19" s="3">
        <v>0.19456547784198699</v>
      </c>
      <c r="J19" s="3">
        <v>0.24247442594164798</v>
      </c>
      <c r="K19" s="3">
        <v>0.31088878706845302</v>
      </c>
      <c r="L19" s="3">
        <v>4.3437068840905702E-2</v>
      </c>
      <c r="M19" s="3">
        <v>2.1000601484516999</v>
      </c>
      <c r="N19" s="3">
        <v>0.14839960082062301</v>
      </c>
      <c r="O19" s="3">
        <v>4.8327030555653003E-2</v>
      </c>
      <c r="P19" s="3">
        <v>5.7343480974192999E-2</v>
      </c>
      <c r="Q19" s="3">
        <v>9.8692572344704993E-2</v>
      </c>
      <c r="R19" s="3">
        <v>5.7571951079795999E-2</v>
      </c>
      <c r="S19" s="3">
        <v>0.125997284695155</v>
      </c>
      <c r="T19" s="3">
        <v>0.34168947625423501</v>
      </c>
      <c r="U19" s="3">
        <v>0.22880837815209698</v>
      </c>
      <c r="V19" s="3">
        <v>0.28780968921914596</v>
      </c>
      <c r="W19" s="3">
        <v>8.6048917000000003E-2</v>
      </c>
      <c r="X19" s="3">
        <v>2.0087464100000002E-3</v>
      </c>
      <c r="Y19" s="3">
        <v>2.71837464E-3</v>
      </c>
      <c r="Z19" s="3">
        <v>1.0259283000000001E-3</v>
      </c>
      <c r="AA19" s="3">
        <v>8.6165940999999996E-4</v>
      </c>
      <c r="AB19" s="3">
        <v>6.6147087600000008E-3</v>
      </c>
      <c r="AC19" s="3">
        <v>2.5000000000000001E-4</v>
      </c>
      <c r="AD19" s="3">
        <v>1.3390000000000001E-2</v>
      </c>
      <c r="AE19" s="46"/>
      <c r="AF19" s="3">
        <v>4083.5649923605333</v>
      </c>
      <c r="AG19" s="3">
        <v>33.121000000000002</v>
      </c>
      <c r="AH19" s="3">
        <v>62392.306664715623</v>
      </c>
      <c r="AI19" s="3">
        <v>2685.2280000000001</v>
      </c>
      <c r="AJ19" s="3">
        <v>442.94763999999998</v>
      </c>
      <c r="AK19" s="3" t="s">
        <v>444</v>
      </c>
      <c r="AL19" s="35" t="s">
        <v>49</v>
      </c>
    </row>
    <row r="20" spans="1:38" ht="26.25" customHeight="1" thickBot="1" x14ac:dyDescent="0.3">
      <c r="A20" s="55" t="s">
        <v>53</v>
      </c>
      <c r="B20" s="55" t="s">
        <v>64</v>
      </c>
      <c r="C20" s="56" t="s">
        <v>65</v>
      </c>
      <c r="D20" s="57"/>
      <c r="E20" s="3">
        <v>1.4393481786558859</v>
      </c>
      <c r="F20" s="3">
        <v>0.14573170526208221</v>
      </c>
      <c r="G20" s="3">
        <v>0.1225673201769294</v>
      </c>
      <c r="H20" s="3">
        <v>1.1328080000000001E-2</v>
      </c>
      <c r="I20" s="3">
        <v>0.10960380039062681</v>
      </c>
      <c r="J20" s="3">
        <v>0.13750357035138552</v>
      </c>
      <c r="K20" s="3">
        <v>0.15797442952819271</v>
      </c>
      <c r="L20" s="3">
        <v>2.573141780829518E-2</v>
      </c>
      <c r="M20" s="3">
        <v>1.6461015657640101</v>
      </c>
      <c r="N20" s="3">
        <v>0.33503909651357</v>
      </c>
      <c r="O20" s="3">
        <v>7.133672731931899E-2</v>
      </c>
      <c r="P20" s="3">
        <v>1.6170985331498001E-2</v>
      </c>
      <c r="Q20" s="3">
        <v>2.6296974188766999E-2</v>
      </c>
      <c r="R20" s="3">
        <v>0.14689442776388201</v>
      </c>
      <c r="S20" s="3">
        <v>9.1861576636949993E-2</v>
      </c>
      <c r="T20" s="3">
        <v>6.2091141861009995E-2</v>
      </c>
      <c r="U20" s="3">
        <v>1.5405819137286E-2</v>
      </c>
      <c r="V20" s="3">
        <v>3.4158281051841204</v>
      </c>
      <c r="W20" s="3">
        <v>0.31771094999999999</v>
      </c>
      <c r="X20" s="3">
        <v>4.4684501459999998E-2</v>
      </c>
      <c r="Y20" s="3">
        <v>7.7209290779999995E-2</v>
      </c>
      <c r="Z20" s="3">
        <v>1.930131756E-2</v>
      </c>
      <c r="AA20" s="3">
        <v>1.9294292679999998E-2</v>
      </c>
      <c r="AB20" s="3">
        <v>0.16048940249000002</v>
      </c>
      <c r="AC20" s="3">
        <v>9.5399999999999999E-3</v>
      </c>
      <c r="AD20" s="3">
        <v>6.6800000000000002E-3</v>
      </c>
      <c r="AE20" s="46"/>
      <c r="AF20" s="3">
        <v>137.15852405840977</v>
      </c>
      <c r="AG20" s="3">
        <v>1055.9067723999999</v>
      </c>
      <c r="AH20" s="3">
        <v>5796.8940685879898</v>
      </c>
      <c r="AI20" s="3">
        <v>15150.85441919999</v>
      </c>
      <c r="AJ20" s="3">
        <v>1169.045121599999</v>
      </c>
      <c r="AK20" s="3" t="s">
        <v>444</v>
      </c>
      <c r="AL20" s="35" t="s">
        <v>49</v>
      </c>
    </row>
    <row r="21" spans="1:38" ht="26.25" customHeight="1" thickBot="1" x14ac:dyDescent="0.3">
      <c r="A21" s="55" t="s">
        <v>53</v>
      </c>
      <c r="B21" s="55" t="s">
        <v>66</v>
      </c>
      <c r="C21" s="56" t="s">
        <v>67</v>
      </c>
      <c r="D21" s="57"/>
      <c r="E21" s="3">
        <v>2.4776711850300002</v>
      </c>
      <c r="F21" s="3">
        <v>0.32634186361511347</v>
      </c>
      <c r="G21" s="3">
        <v>0.22956871799099998</v>
      </c>
      <c r="H21" s="3">
        <v>3.6446150000000004E-2</v>
      </c>
      <c r="I21" s="3">
        <v>0.16423609395335489</v>
      </c>
      <c r="J21" s="3">
        <v>0.1677003007728094</v>
      </c>
      <c r="K21" s="3">
        <v>0.1740888728194725</v>
      </c>
      <c r="L21" s="3">
        <v>3.206708497114294E-2</v>
      </c>
      <c r="M21" s="3">
        <v>2.5142648216189998</v>
      </c>
      <c r="N21" s="3">
        <v>0.19822260249969001</v>
      </c>
      <c r="O21" s="3">
        <v>1.3776107871469E-2</v>
      </c>
      <c r="P21" s="3">
        <v>1.5877506473477E-2</v>
      </c>
      <c r="Q21" s="3">
        <v>1.1787621235396999E-2</v>
      </c>
      <c r="R21" s="3">
        <v>3.5903613689967001E-2</v>
      </c>
      <c r="S21" s="3">
        <v>2.9994087034859E-2</v>
      </c>
      <c r="T21" s="3">
        <v>2.6064047017675999E-2</v>
      </c>
      <c r="U21" s="3">
        <v>8.0426750952659991E-3</v>
      </c>
      <c r="V21" s="3">
        <v>0.64809515559384001</v>
      </c>
      <c r="W21" s="3">
        <v>0.10419751200000001</v>
      </c>
      <c r="X21" s="3">
        <v>6.0845687000000001E-3</v>
      </c>
      <c r="Y21" s="3">
        <v>9.7780865800000012E-3</v>
      </c>
      <c r="Z21" s="3">
        <v>3.0461080900000001E-3</v>
      </c>
      <c r="AA21" s="3">
        <v>2.43772554E-3</v>
      </c>
      <c r="AB21" s="3">
        <v>2.134648892E-2</v>
      </c>
      <c r="AC21" s="3">
        <v>3.0400000000000002E-3</v>
      </c>
      <c r="AD21" s="3">
        <v>1.8120000000000001E-2</v>
      </c>
      <c r="AE21" s="46"/>
      <c r="AF21" s="3">
        <v>723.09601394600872</v>
      </c>
      <c r="AG21" s="3">
        <v>1305.8625867999999</v>
      </c>
      <c r="AH21" s="3">
        <v>41130.608571610945</v>
      </c>
      <c r="AI21" s="3">
        <v>2304.7835094419988</v>
      </c>
      <c r="AJ21" s="3" t="s">
        <v>444</v>
      </c>
      <c r="AK21" s="3" t="s">
        <v>444</v>
      </c>
      <c r="AL21" s="35" t="s">
        <v>49</v>
      </c>
    </row>
    <row r="22" spans="1:38" ht="26.25" customHeight="1" thickBot="1" x14ac:dyDescent="0.3">
      <c r="A22" s="55" t="s">
        <v>53</v>
      </c>
      <c r="B22" s="59" t="s">
        <v>68</v>
      </c>
      <c r="C22" s="56" t="s">
        <v>69</v>
      </c>
      <c r="D22" s="57"/>
      <c r="E22" s="3">
        <v>0.85143410913044004</v>
      </c>
      <c r="F22" s="3">
        <v>5.0790324963465597E-2</v>
      </c>
      <c r="G22" s="3">
        <v>0.58498191890788998</v>
      </c>
      <c r="H22" s="3">
        <v>1.5992300000000001E-3</v>
      </c>
      <c r="I22" s="3">
        <v>0.11751178179887239</v>
      </c>
      <c r="J22" s="3">
        <v>0.1256336336468509</v>
      </c>
      <c r="K22" s="3">
        <v>0.13584447821387879</v>
      </c>
      <c r="L22" s="3">
        <v>1.317152311399304E-2</v>
      </c>
      <c r="M22" s="3">
        <v>2.8115935885496697</v>
      </c>
      <c r="N22" s="3">
        <v>0.20814109356365701</v>
      </c>
      <c r="O22" s="3">
        <v>4.9514874708409999E-3</v>
      </c>
      <c r="P22" s="3">
        <v>1.4482873498718001E-2</v>
      </c>
      <c r="Q22" s="3">
        <v>1.1481885426232E-2</v>
      </c>
      <c r="R22" s="3">
        <v>2.3722829053976997E-2</v>
      </c>
      <c r="S22" s="3">
        <v>3.1743548433152996E-2</v>
      </c>
      <c r="T22" s="3">
        <v>0.19239834796616501</v>
      </c>
      <c r="U22" s="3">
        <v>7.9477259665610006E-3</v>
      </c>
      <c r="V22" s="3">
        <v>0.35789079036347499</v>
      </c>
      <c r="W22" s="3">
        <v>5.0653426000000001E-2</v>
      </c>
      <c r="X22" s="3">
        <v>9.9941292399999999E-3</v>
      </c>
      <c r="Y22" s="3">
        <v>1.2948924699999999E-2</v>
      </c>
      <c r="Z22" s="3">
        <v>5.2063829199999996E-3</v>
      </c>
      <c r="AA22" s="3">
        <v>4.0642123999999995E-3</v>
      </c>
      <c r="AB22" s="3">
        <v>3.2213649249999997E-2</v>
      </c>
      <c r="AC22" s="3" t="s">
        <v>445</v>
      </c>
      <c r="AD22" s="3">
        <v>7.5300000000000002E-3</v>
      </c>
      <c r="AE22" s="46"/>
      <c r="AF22" s="3">
        <v>3620.207596936933</v>
      </c>
      <c r="AG22" s="3">
        <v>14916.0705</v>
      </c>
      <c r="AH22" s="3">
        <v>21721.273420778802</v>
      </c>
      <c r="AI22" s="3">
        <v>5743.7988000000005</v>
      </c>
      <c r="AJ22" s="3">
        <v>5407.9607999999998</v>
      </c>
      <c r="AK22" s="3" t="s">
        <v>444</v>
      </c>
      <c r="AL22" s="35" t="s">
        <v>49</v>
      </c>
    </row>
    <row r="23" spans="1:38" ht="26.25" customHeight="1" thickBot="1" x14ac:dyDescent="0.3">
      <c r="A23" s="55" t="s">
        <v>70</v>
      </c>
      <c r="B23" s="59" t="s">
        <v>391</v>
      </c>
      <c r="C23" s="56" t="s">
        <v>387</v>
      </c>
      <c r="D23" s="98"/>
      <c r="E23" s="3">
        <v>1.6652078348377994</v>
      </c>
      <c r="F23" s="3">
        <v>0.80719414865194772</v>
      </c>
      <c r="G23" s="3">
        <v>3.5111158736506245E-3</v>
      </c>
      <c r="H23" s="3">
        <v>1.3257018649446251E-3</v>
      </c>
      <c r="I23" s="3">
        <v>0.13438201782233833</v>
      </c>
      <c r="J23" s="3">
        <v>0.25269091231211094</v>
      </c>
      <c r="K23" s="3">
        <v>1.2363359364627997</v>
      </c>
      <c r="L23" s="3">
        <v>8.4918385348908193E-2</v>
      </c>
      <c r="M23" s="3">
        <v>4.315199530449477</v>
      </c>
      <c r="N23" s="3">
        <v>2.6994958119862878E-3</v>
      </c>
      <c r="O23" s="3">
        <v>3.4309985096242874E-3</v>
      </c>
      <c r="P23" s="3">
        <v>8.6874000000000001E-4</v>
      </c>
      <c r="Q23" s="3">
        <v>1.1561900000000001E-3</v>
      </c>
      <c r="R23" s="3">
        <v>9.0796897765692084E-3</v>
      </c>
      <c r="S23" s="3">
        <v>0.38543118743317006</v>
      </c>
      <c r="T23" s="3">
        <v>1.2408403569831101E-2</v>
      </c>
      <c r="U23" s="3">
        <v>1.6621305607146799E-3</v>
      </c>
      <c r="V23" s="3">
        <v>0.24653874299022777</v>
      </c>
      <c r="W23" s="3" t="s">
        <v>443</v>
      </c>
      <c r="X23" s="3">
        <v>5.4359163637933503E-3</v>
      </c>
      <c r="Y23" s="3">
        <v>8.1549934705070961E-3</v>
      </c>
      <c r="Z23" s="3" t="s">
        <v>443</v>
      </c>
      <c r="AA23" s="3" t="s">
        <v>443</v>
      </c>
      <c r="AB23" s="3">
        <v>1.3590909945700447E-2</v>
      </c>
      <c r="AC23" s="3" t="s">
        <v>444</v>
      </c>
      <c r="AD23" s="3" t="s">
        <v>444</v>
      </c>
      <c r="AE23" s="46"/>
      <c r="AF23" s="3">
        <v>7305.2713336501329</v>
      </c>
      <c r="AG23" s="3" t="s">
        <v>444</v>
      </c>
      <c r="AH23" s="3" t="s">
        <v>444</v>
      </c>
      <c r="AI23" s="3">
        <v>12.383167110074675</v>
      </c>
      <c r="AJ23" s="3" t="s">
        <v>444</v>
      </c>
      <c r="AK23" s="3" t="s">
        <v>444</v>
      </c>
      <c r="AL23" s="35" t="s">
        <v>49</v>
      </c>
    </row>
    <row r="24" spans="1:38" ht="26.25" customHeight="1" thickBot="1" x14ac:dyDescent="0.3">
      <c r="A24" s="60" t="s">
        <v>53</v>
      </c>
      <c r="B24" s="59" t="s">
        <v>71</v>
      </c>
      <c r="C24" s="56" t="s">
        <v>72</v>
      </c>
      <c r="D24" s="57"/>
      <c r="E24" s="3">
        <v>2.4392275365205753</v>
      </c>
      <c r="F24" s="3">
        <v>0.24358037178030245</v>
      </c>
      <c r="G24" s="3">
        <v>0.38071499469688785</v>
      </c>
      <c r="H24" s="3">
        <v>1.919399579030032E-2</v>
      </c>
      <c r="I24" s="3">
        <v>0.37039125032775766</v>
      </c>
      <c r="J24" s="3">
        <v>0.39615926636152643</v>
      </c>
      <c r="K24" s="3">
        <v>0.42836679838721692</v>
      </c>
      <c r="L24" s="3">
        <v>6.142102349512843E-2</v>
      </c>
      <c r="M24" s="3">
        <v>1.7046413059442793</v>
      </c>
      <c r="N24" s="3">
        <v>0.20821582792945534</v>
      </c>
      <c r="O24" s="3">
        <v>6.0660676828331067E-2</v>
      </c>
      <c r="P24" s="3">
        <v>1.5867983391749711E-2</v>
      </c>
      <c r="Q24" s="3">
        <v>4.2007896214073248E-2</v>
      </c>
      <c r="R24" s="3">
        <v>0.1339178404298344</v>
      </c>
      <c r="S24" s="3">
        <v>0.23511904968274266</v>
      </c>
      <c r="T24" s="3">
        <v>0.14326178010764409</v>
      </c>
      <c r="U24" s="3">
        <v>2.8077628662348045E-2</v>
      </c>
      <c r="V24" s="3">
        <v>2.9672686374717738</v>
      </c>
      <c r="W24" s="3">
        <v>0.30779751240253983</v>
      </c>
      <c r="X24" s="3">
        <v>2.4861875618903448E-2</v>
      </c>
      <c r="Y24" s="3">
        <v>3.3910387885027211E-2</v>
      </c>
      <c r="Z24" s="3">
        <v>1.0617701232703086E-2</v>
      </c>
      <c r="AA24" s="3">
        <v>8.575010046502721E-3</v>
      </c>
      <c r="AB24" s="3">
        <v>7.7964974783136465E-2</v>
      </c>
      <c r="AC24" s="3">
        <v>2.7040000000000002E-2</v>
      </c>
      <c r="AD24" s="3">
        <v>5.0999999999999997E-2</v>
      </c>
      <c r="AE24" s="46"/>
      <c r="AF24" s="3">
        <v>3960.0503779899504</v>
      </c>
      <c r="AG24" s="3">
        <v>130.56699999999998</v>
      </c>
      <c r="AH24" s="3">
        <v>18519.928304895766</v>
      </c>
      <c r="AI24" s="3">
        <v>7877.4364190120004</v>
      </c>
      <c r="AJ24" s="3">
        <v>162.60706898935888</v>
      </c>
      <c r="AK24" s="3" t="s">
        <v>444</v>
      </c>
      <c r="AL24" s="35" t="s">
        <v>49</v>
      </c>
    </row>
    <row r="25" spans="1:38" ht="26.25" customHeight="1" thickBot="1" x14ac:dyDescent="0.3">
      <c r="A25" s="55" t="s">
        <v>73</v>
      </c>
      <c r="B25" s="59" t="s">
        <v>74</v>
      </c>
      <c r="C25" s="61" t="s">
        <v>75</v>
      </c>
      <c r="D25" s="57"/>
      <c r="E25" s="3">
        <v>2.0455607407374594</v>
      </c>
      <c r="F25" s="3">
        <v>0.14358929294831477</v>
      </c>
      <c r="G25" s="3">
        <v>0.11583837259479754</v>
      </c>
      <c r="H25" s="3" t="s">
        <v>443</v>
      </c>
      <c r="I25" s="3">
        <v>1.3633159241175499E-2</v>
      </c>
      <c r="J25" s="3">
        <v>1.7549384011687829E-2</v>
      </c>
      <c r="K25" s="3">
        <v>2.66872418095499E-2</v>
      </c>
      <c r="L25" s="3">
        <v>9.1989494308816235E-3</v>
      </c>
      <c r="M25" s="3">
        <v>1.3012506745120129</v>
      </c>
      <c r="N25" s="3">
        <v>2.2220000000000001E-5</v>
      </c>
      <c r="O25" s="3">
        <v>1.8500000000000001E-6</v>
      </c>
      <c r="P25" s="3">
        <v>2.2217999999999999E-4</v>
      </c>
      <c r="Q25" s="3">
        <v>3.7000000000000002E-6</v>
      </c>
      <c r="R25" s="3">
        <v>3.703E-4</v>
      </c>
      <c r="S25" s="3">
        <v>2.4068999999999997E-4</v>
      </c>
      <c r="T25" s="3">
        <v>9.2599999999999994E-6</v>
      </c>
      <c r="U25" s="3">
        <v>3.7000000000000002E-6</v>
      </c>
      <c r="V25" s="3">
        <v>7.7762000000000003E-4</v>
      </c>
      <c r="W25" s="3" t="s">
        <v>443</v>
      </c>
      <c r="X25" s="3">
        <v>7.8673080000000003E-5</v>
      </c>
      <c r="Y25" s="3">
        <v>7.8673080000000003E-5</v>
      </c>
      <c r="Z25" s="3">
        <v>7.8673080000000003E-5</v>
      </c>
      <c r="AA25" s="3">
        <v>7.8673080000000003E-5</v>
      </c>
      <c r="AB25" s="3">
        <v>3.1469233000000002E-4</v>
      </c>
      <c r="AC25" s="3" t="s">
        <v>444</v>
      </c>
      <c r="AD25" s="3" t="s">
        <v>444</v>
      </c>
      <c r="AE25" s="46"/>
      <c r="AF25" s="3">
        <v>6039.3586322662986</v>
      </c>
      <c r="AG25" s="3" t="s">
        <v>444</v>
      </c>
      <c r="AH25" s="3" t="s">
        <v>444</v>
      </c>
      <c r="AI25" s="3" t="s">
        <v>444</v>
      </c>
      <c r="AJ25" s="3" t="s">
        <v>444</v>
      </c>
      <c r="AK25" s="3" t="s">
        <v>444</v>
      </c>
      <c r="AL25" s="35" t="s">
        <v>49</v>
      </c>
    </row>
    <row r="26" spans="1:38" ht="26.25" customHeight="1" thickBot="1" x14ac:dyDescent="0.3">
      <c r="A26" s="55" t="s">
        <v>73</v>
      </c>
      <c r="B26" s="55" t="s">
        <v>76</v>
      </c>
      <c r="C26" s="56" t="s">
        <v>77</v>
      </c>
      <c r="D26" s="57"/>
      <c r="E26" s="3">
        <v>1.6232739690633064E-2</v>
      </c>
      <c r="F26" s="3">
        <v>1.109187065918403E-2</v>
      </c>
      <c r="G26" s="3">
        <v>1.3104605485678028E-3</v>
      </c>
      <c r="H26" s="3" t="s">
        <v>443</v>
      </c>
      <c r="I26" s="3">
        <v>2.0443792091268272E-4</v>
      </c>
      <c r="J26" s="3">
        <v>2.0443792091268272E-4</v>
      </c>
      <c r="K26" s="3">
        <v>2.0443792091268272E-4</v>
      </c>
      <c r="L26" s="3">
        <v>1.4346844068451197E-4</v>
      </c>
      <c r="M26" s="3">
        <v>0.3526904690543945</v>
      </c>
      <c r="N26" s="3">
        <v>6.6043840000000006E-2</v>
      </c>
      <c r="O26" s="3">
        <v>9.6000000000000013E-7</v>
      </c>
      <c r="P26" s="3">
        <v>2.0899999999999999E-6</v>
      </c>
      <c r="Q26" s="3">
        <v>5.0000000000000004E-8</v>
      </c>
      <c r="R26" s="3">
        <v>3.6099999999999997E-6</v>
      </c>
      <c r="S26" s="3">
        <v>5.13E-6</v>
      </c>
      <c r="T26" s="3">
        <v>1.1999999999999999E-6</v>
      </c>
      <c r="U26" s="3">
        <v>4.0000000000000001E-8</v>
      </c>
      <c r="V26" s="3">
        <v>1.9509E-4</v>
      </c>
      <c r="W26" s="3" t="s">
        <v>443</v>
      </c>
      <c r="X26" s="3">
        <v>1.1745900000000001E-6</v>
      </c>
      <c r="Y26" s="3">
        <v>1.1745900000000001E-6</v>
      </c>
      <c r="Z26" s="3">
        <v>1.1745900000000001E-6</v>
      </c>
      <c r="AA26" s="3">
        <v>1.1745900000000001E-6</v>
      </c>
      <c r="AB26" s="3">
        <v>4.6983600000000004E-6</v>
      </c>
      <c r="AC26" s="3" t="s">
        <v>444</v>
      </c>
      <c r="AD26" s="3" t="s">
        <v>444</v>
      </c>
      <c r="AE26" s="46"/>
      <c r="AF26" s="3">
        <v>70.8928550599273</v>
      </c>
      <c r="AG26" s="3" t="s">
        <v>444</v>
      </c>
      <c r="AH26" s="3" t="s">
        <v>444</v>
      </c>
      <c r="AI26" s="3" t="s">
        <v>444</v>
      </c>
      <c r="AJ26" s="3" t="s">
        <v>444</v>
      </c>
      <c r="AK26" s="3" t="s">
        <v>444</v>
      </c>
      <c r="AL26" s="35" t="s">
        <v>49</v>
      </c>
    </row>
    <row r="27" spans="1:38" ht="26.25" customHeight="1" thickBot="1" x14ac:dyDescent="0.3">
      <c r="A27" s="55" t="s">
        <v>78</v>
      </c>
      <c r="B27" s="55" t="s">
        <v>79</v>
      </c>
      <c r="C27" s="56" t="s">
        <v>80</v>
      </c>
      <c r="D27" s="57"/>
      <c r="E27" s="3">
        <v>33.201760567248968</v>
      </c>
      <c r="F27" s="3">
        <v>2.7113945307766829</v>
      </c>
      <c r="G27" s="3">
        <v>5.3633841835655366E-2</v>
      </c>
      <c r="H27" s="3">
        <v>1.0235627934135778</v>
      </c>
      <c r="I27" s="3">
        <v>0.54896861917840389</v>
      </c>
      <c r="J27" s="3">
        <v>0.54896861917840389</v>
      </c>
      <c r="K27" s="3">
        <v>0.54896861917840389</v>
      </c>
      <c r="L27" s="3">
        <v>0.37788320007690956</v>
      </c>
      <c r="M27" s="3">
        <v>33.516574754778688</v>
      </c>
      <c r="N27" s="3">
        <v>4.2221997549330634E-3</v>
      </c>
      <c r="O27" s="3">
        <v>4.9394366322075495E-4</v>
      </c>
      <c r="P27" s="3">
        <v>2.9944375886572359E-2</v>
      </c>
      <c r="Q27" s="3">
        <v>8.0857810712288891E-4</v>
      </c>
      <c r="R27" s="3">
        <v>3.4301768996270236E-2</v>
      </c>
      <c r="S27" s="3">
        <v>2.3495990471858356E-2</v>
      </c>
      <c r="T27" s="3">
        <v>4.665412942662343E-3</v>
      </c>
      <c r="U27" s="3">
        <v>6.2926888780426694E-4</v>
      </c>
      <c r="V27" s="3">
        <v>0.10788912322520944</v>
      </c>
      <c r="W27" s="3">
        <v>1.1014197999999999</v>
      </c>
      <c r="X27" s="3">
        <v>0.10495689074430001</v>
      </c>
      <c r="Y27" s="3">
        <v>0.1146866717768</v>
      </c>
      <c r="Z27" s="3">
        <v>8.8022376071600003E-2</v>
      </c>
      <c r="AA27" s="3">
        <v>9.9416431502200003E-2</v>
      </c>
      <c r="AB27" s="3">
        <v>0.4070823700949</v>
      </c>
      <c r="AC27" s="3">
        <v>1.1014198E-3</v>
      </c>
      <c r="AD27" s="3">
        <v>2.204315E-4</v>
      </c>
      <c r="AE27" s="46"/>
      <c r="AF27" s="3">
        <v>182775.37698641751</v>
      </c>
      <c r="AG27" s="3" t="s">
        <v>444</v>
      </c>
      <c r="AH27" s="3">
        <v>823.51086339220001</v>
      </c>
      <c r="AI27" s="3">
        <v>10320.382926751201</v>
      </c>
      <c r="AJ27" s="3" t="s">
        <v>444</v>
      </c>
      <c r="AK27" s="3" t="s">
        <v>444</v>
      </c>
      <c r="AL27" s="35" t="s">
        <v>49</v>
      </c>
    </row>
    <row r="28" spans="1:38" ht="26.25" customHeight="1" thickBot="1" x14ac:dyDescent="0.3">
      <c r="A28" s="55" t="s">
        <v>78</v>
      </c>
      <c r="B28" s="55" t="s">
        <v>81</v>
      </c>
      <c r="C28" s="56" t="s">
        <v>82</v>
      </c>
      <c r="D28" s="57"/>
      <c r="E28" s="3">
        <v>16.950128687534264</v>
      </c>
      <c r="F28" s="3">
        <v>0.46752694937352124</v>
      </c>
      <c r="G28" s="3">
        <v>1.3707529839384818E-2</v>
      </c>
      <c r="H28" s="3">
        <v>6.0583678649195755E-2</v>
      </c>
      <c r="I28" s="3">
        <v>0.2283196171623002</v>
      </c>
      <c r="J28" s="3">
        <v>0.2283196171623002</v>
      </c>
      <c r="K28" s="3">
        <v>0.2283196171623002</v>
      </c>
      <c r="L28" s="3">
        <v>0.16768263587877635</v>
      </c>
      <c r="M28" s="3">
        <v>3.0952396993214761</v>
      </c>
      <c r="N28" s="3">
        <v>5.2763634129317574E-4</v>
      </c>
      <c r="O28" s="3">
        <v>5.4230993703200441E-5</v>
      </c>
      <c r="P28" s="3">
        <v>5.289935465700852E-3</v>
      </c>
      <c r="Q28" s="3">
        <v>1.0479358847169374E-4</v>
      </c>
      <c r="R28" s="3">
        <v>8.203122424630194E-3</v>
      </c>
      <c r="S28" s="3">
        <v>5.5110162771134421E-3</v>
      </c>
      <c r="T28" s="3">
        <v>2.7194995883340916E-4</v>
      </c>
      <c r="U28" s="3">
        <v>1.0112518953698656E-4</v>
      </c>
      <c r="V28" s="3">
        <v>1.8092482148616373E-2</v>
      </c>
      <c r="W28" s="3">
        <v>0.2257025</v>
      </c>
      <c r="X28" s="3">
        <v>2.2923501859000002E-2</v>
      </c>
      <c r="Y28" s="3">
        <v>2.5697836423600004E-2</v>
      </c>
      <c r="Z28" s="3">
        <v>2.0136266962E-2</v>
      </c>
      <c r="AA28" s="3">
        <v>2.1408891009200001E-2</v>
      </c>
      <c r="AB28" s="3">
        <v>9.0166496253799994E-2</v>
      </c>
      <c r="AC28" s="3">
        <v>2.2570159999999999E-4</v>
      </c>
      <c r="AD28" s="3">
        <v>4.5396099999999997E-5</v>
      </c>
      <c r="AE28" s="46"/>
      <c r="AF28" s="3">
        <v>39154.895913734101</v>
      </c>
      <c r="AG28" s="3" t="s">
        <v>444</v>
      </c>
      <c r="AH28" s="3" t="s">
        <v>445</v>
      </c>
      <c r="AI28" s="3">
        <v>2133.2964196889998</v>
      </c>
      <c r="AJ28" s="3" t="s">
        <v>444</v>
      </c>
      <c r="AK28" s="3" t="s">
        <v>444</v>
      </c>
      <c r="AL28" s="35" t="s">
        <v>49</v>
      </c>
    </row>
    <row r="29" spans="1:38" ht="26.25" customHeight="1" thickBot="1" x14ac:dyDescent="0.3">
      <c r="A29" s="55" t="s">
        <v>78</v>
      </c>
      <c r="B29" s="55" t="s">
        <v>83</v>
      </c>
      <c r="C29" s="56" t="s">
        <v>84</v>
      </c>
      <c r="D29" s="57"/>
      <c r="E29" s="3">
        <v>19.870245610697008</v>
      </c>
      <c r="F29" s="3">
        <v>0.49685927458558576</v>
      </c>
      <c r="G29" s="3">
        <v>3.9546887122669294E-2</v>
      </c>
      <c r="H29" s="3">
        <v>6.2199310265761865E-2</v>
      </c>
      <c r="I29" s="3">
        <v>0.34215995268525529</v>
      </c>
      <c r="J29" s="3">
        <v>0.34215995268525529</v>
      </c>
      <c r="K29" s="3">
        <v>0.34215995268525529</v>
      </c>
      <c r="L29" s="3">
        <v>0.19232219034105569</v>
      </c>
      <c r="M29" s="3">
        <v>8.2952609603595242</v>
      </c>
      <c r="N29" s="3">
        <v>1.3785273277247346E-3</v>
      </c>
      <c r="O29" s="3">
        <v>1.378536131467318E-4</v>
      </c>
      <c r="P29" s="3">
        <v>1.461220787659785E-2</v>
      </c>
      <c r="Q29" s="3">
        <v>2.7570502535781785E-4</v>
      </c>
      <c r="R29" s="3">
        <v>2.3434504575770537E-2</v>
      </c>
      <c r="S29" s="3">
        <v>1.5714909127504249E-2</v>
      </c>
      <c r="T29" s="3">
        <v>5.514474666216139E-4</v>
      </c>
      <c r="U29" s="3">
        <v>2.7570282442217203E-4</v>
      </c>
      <c r="V29" s="3">
        <v>4.9626442367921603E-2</v>
      </c>
      <c r="W29" s="3">
        <v>0.15642239999999999</v>
      </c>
      <c r="X29" s="3">
        <v>9.549660922900001E-3</v>
      </c>
      <c r="Y29" s="3">
        <v>5.7828502253300003E-2</v>
      </c>
      <c r="Z29" s="3">
        <v>6.4619372243199996E-2</v>
      </c>
      <c r="AA29" s="3">
        <v>1.4855028101800002E-2</v>
      </c>
      <c r="AB29" s="3">
        <v>0.14685256352119999</v>
      </c>
      <c r="AC29" s="3">
        <v>8.71575E-5</v>
      </c>
      <c r="AD29" s="3">
        <v>1.76245E-5</v>
      </c>
      <c r="AE29" s="46"/>
      <c r="AF29" s="3">
        <v>110786.8167150138</v>
      </c>
      <c r="AG29" s="3" t="s">
        <v>444</v>
      </c>
      <c r="AH29" s="3">
        <v>628.22059214599994</v>
      </c>
      <c r="AI29" s="3">
        <v>6005.8722957807004</v>
      </c>
      <c r="AJ29" s="3" t="s">
        <v>444</v>
      </c>
      <c r="AK29" s="3" t="s">
        <v>444</v>
      </c>
      <c r="AL29" s="35" t="s">
        <v>49</v>
      </c>
    </row>
    <row r="30" spans="1:38" ht="26.25" customHeight="1" thickBot="1" x14ac:dyDescent="0.3">
      <c r="A30" s="55" t="s">
        <v>78</v>
      </c>
      <c r="B30" s="55" t="s">
        <v>85</v>
      </c>
      <c r="C30" s="56" t="s">
        <v>86</v>
      </c>
      <c r="D30" s="57"/>
      <c r="E30" s="3">
        <v>0.34558114899620007</v>
      </c>
      <c r="F30" s="3">
        <v>1.4427033436608425</v>
      </c>
      <c r="G30" s="3">
        <v>5.4743135720440627E-4</v>
      </c>
      <c r="H30" s="3">
        <v>3.56558022340133E-3</v>
      </c>
      <c r="I30" s="3">
        <v>2.3835169938649176E-2</v>
      </c>
      <c r="J30" s="3">
        <v>2.3835169938649176E-2</v>
      </c>
      <c r="K30" s="3">
        <v>2.3835169938649176E-2</v>
      </c>
      <c r="L30" s="3">
        <v>4.9047433527805561E-3</v>
      </c>
      <c r="M30" s="3">
        <v>8.1832100990575469</v>
      </c>
      <c r="N30" s="3">
        <v>1.140560899481634E-4</v>
      </c>
      <c r="O30" s="3">
        <v>1.2806034009488739E-3</v>
      </c>
      <c r="P30" s="3">
        <v>5.7174848308670992E-4</v>
      </c>
      <c r="Q30" s="3">
        <v>1.9659432725412149E-5</v>
      </c>
      <c r="R30" s="3">
        <v>5.754058704613361E-3</v>
      </c>
      <c r="S30" s="3">
        <v>0.21655245719905408</v>
      </c>
      <c r="T30" s="3">
        <v>9.014558558652911E-3</v>
      </c>
      <c r="U30" s="3">
        <v>1.2750780063875008E-3</v>
      </c>
      <c r="V30" s="3">
        <v>0.12730593493104159</v>
      </c>
      <c r="W30" s="3">
        <v>2.3156400000000001E-2</v>
      </c>
      <c r="X30" s="3">
        <v>5.7689388360000001E-4</v>
      </c>
      <c r="Y30" s="3">
        <v>6.9178304440000002E-4</v>
      </c>
      <c r="Z30" s="3">
        <v>4.5980296730000001E-4</v>
      </c>
      <c r="AA30" s="3">
        <v>7.4876811180000006E-4</v>
      </c>
      <c r="AB30" s="3">
        <v>2.4772480071000003E-3</v>
      </c>
      <c r="AC30" s="3">
        <v>2.3156E-5</v>
      </c>
      <c r="AD30" s="3">
        <v>7.8133000000000002E-6</v>
      </c>
      <c r="AE30" s="46"/>
      <c r="AF30" s="3">
        <v>2638.4974985506997</v>
      </c>
      <c r="AG30" s="3" t="s">
        <v>444</v>
      </c>
      <c r="AH30" s="3" t="s">
        <v>444</v>
      </c>
      <c r="AI30" s="3">
        <v>162.65508510339998</v>
      </c>
      <c r="AJ30" s="3" t="s">
        <v>444</v>
      </c>
      <c r="AK30" s="3" t="s">
        <v>444</v>
      </c>
      <c r="AL30" s="35" t="s">
        <v>49</v>
      </c>
    </row>
    <row r="31" spans="1:38" ht="26.25" customHeight="1" thickBot="1" x14ac:dyDescent="0.3">
      <c r="A31" s="55" t="s">
        <v>78</v>
      </c>
      <c r="B31" s="55" t="s">
        <v>87</v>
      </c>
      <c r="C31" s="56" t="s">
        <v>88</v>
      </c>
      <c r="D31" s="57"/>
      <c r="E31" s="3" t="s">
        <v>444</v>
      </c>
      <c r="F31" s="3">
        <v>3.6462695723802181</v>
      </c>
      <c r="G31" s="3" t="s">
        <v>444</v>
      </c>
      <c r="H31" s="3" t="s">
        <v>444</v>
      </c>
      <c r="I31" s="3" t="s">
        <v>444</v>
      </c>
      <c r="J31" s="3" t="s">
        <v>444</v>
      </c>
      <c r="K31" s="3" t="s">
        <v>444</v>
      </c>
      <c r="L31" s="3" t="s">
        <v>444</v>
      </c>
      <c r="M31" s="3" t="s">
        <v>444</v>
      </c>
      <c r="N31" s="3" t="s">
        <v>444</v>
      </c>
      <c r="O31" s="3" t="s">
        <v>444</v>
      </c>
      <c r="P31" s="3" t="s">
        <v>444</v>
      </c>
      <c r="Q31" s="3" t="s">
        <v>444</v>
      </c>
      <c r="R31" s="3" t="s">
        <v>444</v>
      </c>
      <c r="S31" s="3" t="s">
        <v>444</v>
      </c>
      <c r="T31" s="3" t="s">
        <v>444</v>
      </c>
      <c r="U31" s="3" t="s">
        <v>444</v>
      </c>
      <c r="V31" s="3" t="s">
        <v>444</v>
      </c>
      <c r="W31" s="3" t="s">
        <v>444</v>
      </c>
      <c r="X31" s="3" t="s">
        <v>444</v>
      </c>
      <c r="Y31" s="3" t="s">
        <v>444</v>
      </c>
      <c r="Z31" s="3" t="s">
        <v>444</v>
      </c>
      <c r="AA31" s="3" t="s">
        <v>444</v>
      </c>
      <c r="AB31" s="3" t="s">
        <v>444</v>
      </c>
      <c r="AC31" s="3" t="s">
        <v>444</v>
      </c>
      <c r="AD31" s="3" t="s">
        <v>444</v>
      </c>
      <c r="AE31" s="46"/>
      <c r="AF31" s="3">
        <v>158.51558524469999</v>
      </c>
      <c r="AG31" s="3" t="s">
        <v>444</v>
      </c>
      <c r="AH31" s="3" t="s">
        <v>444</v>
      </c>
      <c r="AI31" s="3">
        <v>9.7842876350000001</v>
      </c>
      <c r="AJ31" s="3" t="s">
        <v>444</v>
      </c>
      <c r="AK31" s="3" t="s">
        <v>444</v>
      </c>
      <c r="AL31" s="35" t="s">
        <v>49</v>
      </c>
    </row>
    <row r="32" spans="1:38" ht="26.25" customHeight="1" thickBot="1" x14ac:dyDescent="0.3">
      <c r="A32" s="55" t="s">
        <v>78</v>
      </c>
      <c r="B32" s="55" t="s">
        <v>89</v>
      </c>
      <c r="C32" s="56" t="s">
        <v>90</v>
      </c>
      <c r="D32" s="57"/>
      <c r="E32" s="3" t="s">
        <v>444</v>
      </c>
      <c r="F32" s="3" t="s">
        <v>444</v>
      </c>
      <c r="G32" s="3" t="s">
        <v>444</v>
      </c>
      <c r="H32" s="3" t="s">
        <v>444</v>
      </c>
      <c r="I32" s="3">
        <v>1.4996254539766112</v>
      </c>
      <c r="J32" s="3">
        <v>2.8879985283581333</v>
      </c>
      <c r="K32" s="3">
        <v>3.6964956551906312</v>
      </c>
      <c r="L32" s="3">
        <v>0.34178532455355526</v>
      </c>
      <c r="M32" s="3" t="s">
        <v>444</v>
      </c>
      <c r="N32" s="3">
        <v>11.047731375832422</v>
      </c>
      <c r="O32" s="3">
        <v>4.8586135089433907E-2</v>
      </c>
      <c r="P32" s="3" t="s">
        <v>443</v>
      </c>
      <c r="Q32" s="3">
        <v>0.12637679484505879</v>
      </c>
      <c r="R32" s="3">
        <v>4.1212800611448861</v>
      </c>
      <c r="S32" s="3">
        <v>90.468483999388084</v>
      </c>
      <c r="T32" s="3">
        <v>0.63443850240840827</v>
      </c>
      <c r="U32" s="3">
        <v>7.3929913103812639E-2</v>
      </c>
      <c r="V32" s="3">
        <v>29.669921358510173</v>
      </c>
      <c r="W32" s="3" t="s">
        <v>443</v>
      </c>
      <c r="X32" s="3" t="s">
        <v>443</v>
      </c>
      <c r="Y32" s="3" t="s">
        <v>443</v>
      </c>
      <c r="Z32" s="3" t="s">
        <v>443</v>
      </c>
      <c r="AA32" s="3" t="s">
        <v>443</v>
      </c>
      <c r="AB32" s="3" t="s">
        <v>443</v>
      </c>
      <c r="AC32" s="3" t="s">
        <v>443</v>
      </c>
      <c r="AD32" s="3" t="s">
        <v>443</v>
      </c>
      <c r="AE32" s="46"/>
      <c r="AF32" s="3" t="s">
        <v>444</v>
      </c>
      <c r="AG32" s="3" t="s">
        <v>444</v>
      </c>
      <c r="AH32" s="3" t="s">
        <v>444</v>
      </c>
      <c r="AI32" s="3" t="s">
        <v>444</v>
      </c>
      <c r="AJ32" s="3" t="s">
        <v>444</v>
      </c>
      <c r="AK32" s="3">
        <v>117222.44868817972</v>
      </c>
      <c r="AL32" s="35" t="s">
        <v>411</v>
      </c>
    </row>
    <row r="33" spans="1:38" ht="26.25" customHeight="1" thickBot="1" x14ac:dyDescent="0.3">
      <c r="A33" s="55" t="s">
        <v>78</v>
      </c>
      <c r="B33" s="55" t="s">
        <v>91</v>
      </c>
      <c r="C33" s="56" t="s">
        <v>92</v>
      </c>
      <c r="D33" s="57"/>
      <c r="E33" s="3" t="s">
        <v>444</v>
      </c>
      <c r="F33" s="3" t="s">
        <v>444</v>
      </c>
      <c r="G33" s="3" t="s">
        <v>444</v>
      </c>
      <c r="H33" s="3" t="s">
        <v>444</v>
      </c>
      <c r="I33" s="3">
        <v>0.6552009656133988</v>
      </c>
      <c r="J33" s="3">
        <v>1.213335121506294</v>
      </c>
      <c r="K33" s="3">
        <v>2.4266702430125879</v>
      </c>
      <c r="L33" s="3">
        <v>2.5722704575933453E-2</v>
      </c>
      <c r="M33" s="3" t="s">
        <v>444</v>
      </c>
      <c r="N33" s="3" t="s">
        <v>443</v>
      </c>
      <c r="O33" s="3" t="s">
        <v>443</v>
      </c>
      <c r="P33" s="3" t="s">
        <v>443</v>
      </c>
      <c r="Q33" s="3" t="s">
        <v>443</v>
      </c>
      <c r="R33" s="3" t="s">
        <v>443</v>
      </c>
      <c r="S33" s="3" t="s">
        <v>443</v>
      </c>
      <c r="T33" s="3" t="s">
        <v>443</v>
      </c>
      <c r="U33" s="3" t="s">
        <v>443</v>
      </c>
      <c r="V33" s="3" t="s">
        <v>443</v>
      </c>
      <c r="W33" s="3" t="s">
        <v>444</v>
      </c>
      <c r="X33" s="3" t="s">
        <v>444</v>
      </c>
      <c r="Y33" s="3" t="s">
        <v>444</v>
      </c>
      <c r="Z33" s="3" t="s">
        <v>444</v>
      </c>
      <c r="AA33" s="3" t="s">
        <v>444</v>
      </c>
      <c r="AB33" s="3" t="s">
        <v>444</v>
      </c>
      <c r="AC33" s="3" t="s">
        <v>443</v>
      </c>
      <c r="AD33" s="3" t="s">
        <v>443</v>
      </c>
      <c r="AE33" s="46"/>
      <c r="AF33" s="3" t="s">
        <v>444</v>
      </c>
      <c r="AG33" s="3" t="s">
        <v>444</v>
      </c>
      <c r="AH33" s="3" t="s">
        <v>444</v>
      </c>
      <c r="AI33" s="3" t="s">
        <v>444</v>
      </c>
      <c r="AJ33" s="3" t="s">
        <v>444</v>
      </c>
      <c r="AK33" s="3">
        <v>117222.44868817972</v>
      </c>
      <c r="AL33" s="35" t="s">
        <v>411</v>
      </c>
    </row>
    <row r="34" spans="1:38" ht="26.25" customHeight="1" thickBot="1" x14ac:dyDescent="0.3">
      <c r="A34" s="55" t="s">
        <v>70</v>
      </c>
      <c r="B34" s="55" t="s">
        <v>93</v>
      </c>
      <c r="C34" s="56" t="s">
        <v>94</v>
      </c>
      <c r="D34" s="57"/>
      <c r="E34" s="3">
        <v>1.0780249433764986</v>
      </c>
      <c r="F34" s="3">
        <v>6.387769428276141E-2</v>
      </c>
      <c r="G34" s="3">
        <v>1.0541909845935985E-3</v>
      </c>
      <c r="H34" s="3">
        <v>2.3883963692531525E-4</v>
      </c>
      <c r="I34" s="3">
        <v>0.2237481535897162</v>
      </c>
      <c r="J34" s="3">
        <v>0.34458967540446789</v>
      </c>
      <c r="K34" s="3">
        <v>0.79856981664418358</v>
      </c>
      <c r="L34" s="3">
        <v>1.461110792087612E-2</v>
      </c>
      <c r="M34" s="3">
        <v>0.32947171469106112</v>
      </c>
      <c r="N34" s="3">
        <v>0.13757508666666698</v>
      </c>
      <c r="O34" s="3">
        <v>2.5836755159262852E-4</v>
      </c>
      <c r="P34" s="3">
        <v>3.0354999999999998E-4</v>
      </c>
      <c r="Q34" s="3">
        <v>4.0399000000000001E-4</v>
      </c>
      <c r="R34" s="3">
        <v>1.2917383141726479E-3</v>
      </c>
      <c r="S34" s="3">
        <v>3.2952907314047497</v>
      </c>
      <c r="T34" s="3">
        <v>1.8084202454626576E-3</v>
      </c>
      <c r="U34" s="3">
        <v>2.5836755159262852E-4</v>
      </c>
      <c r="V34" s="3">
        <v>2.5834737283452956E-2</v>
      </c>
      <c r="W34" s="3">
        <v>0.32204570999999999</v>
      </c>
      <c r="X34" s="3">
        <v>8.333260728826383E-4</v>
      </c>
      <c r="Y34" s="3">
        <v>9.6343132417264798E-4</v>
      </c>
      <c r="Z34" s="3">
        <v>4.0379222000000003E-4</v>
      </c>
      <c r="AA34" s="3">
        <v>4.1294609999999997E-5</v>
      </c>
      <c r="AB34" s="3">
        <v>2.241844837055286E-3</v>
      </c>
      <c r="AC34" s="3" t="s">
        <v>444</v>
      </c>
      <c r="AD34" s="3" t="s">
        <v>444</v>
      </c>
      <c r="AE34" s="46"/>
      <c r="AF34" s="3">
        <v>1109.3155318385191</v>
      </c>
      <c r="AG34" s="3" t="s">
        <v>444</v>
      </c>
      <c r="AH34" s="3" t="s">
        <v>444</v>
      </c>
      <c r="AI34" s="3" t="s">
        <v>444</v>
      </c>
      <c r="AJ34" s="3" t="s">
        <v>444</v>
      </c>
      <c r="AK34" s="3" t="s">
        <v>444</v>
      </c>
      <c r="AL34" s="35" t="s">
        <v>49</v>
      </c>
    </row>
    <row r="35" spans="1:38" s="4" customFormat="1" ht="26.25" customHeight="1" thickBot="1" x14ac:dyDescent="0.3">
      <c r="A35" s="55" t="s">
        <v>95</v>
      </c>
      <c r="B35" s="55" t="s">
        <v>96</v>
      </c>
      <c r="C35" s="56" t="s">
        <v>97</v>
      </c>
      <c r="D35" s="57"/>
      <c r="E35" s="3">
        <v>1.8094735404029119</v>
      </c>
      <c r="F35" s="3">
        <v>7.2920096879068488E-2</v>
      </c>
      <c r="G35" s="3">
        <v>7.9774965721100863E-2</v>
      </c>
      <c r="H35" s="3">
        <v>3.9229108336738907E-4</v>
      </c>
      <c r="I35" s="3">
        <v>5.1851652846353895E-2</v>
      </c>
      <c r="J35" s="3">
        <v>5.4732300203739752E-2</v>
      </c>
      <c r="K35" s="3">
        <v>5.7612947608428354E-2</v>
      </c>
      <c r="L35" s="3">
        <v>1.8849691050843734E-2</v>
      </c>
      <c r="M35" s="3">
        <v>0.46647497343062638</v>
      </c>
      <c r="N35" s="3">
        <v>4.1279444292296706E-3</v>
      </c>
      <c r="O35" s="3">
        <v>4.2671400741523994E-4</v>
      </c>
      <c r="P35" s="3">
        <v>1.9526153724291999E-3</v>
      </c>
      <c r="Q35" s="3">
        <v>2.6207545795767302E-3</v>
      </c>
      <c r="R35" s="3" t="s">
        <v>443</v>
      </c>
      <c r="S35" s="3">
        <v>2.6207545795767298E-3</v>
      </c>
      <c r="T35" s="3">
        <v>4.44533816529568E-2</v>
      </c>
      <c r="U35" s="3">
        <v>8.2558879935776125E-3</v>
      </c>
      <c r="V35" s="3">
        <v>2.0500522010011259E-2</v>
      </c>
      <c r="W35" s="3" t="s">
        <v>443</v>
      </c>
      <c r="X35" s="3">
        <v>1.23825844688792E-3</v>
      </c>
      <c r="Y35" s="3">
        <v>1.2346711627603702E-3</v>
      </c>
      <c r="Z35" s="3">
        <v>4.7195132462027995E-4</v>
      </c>
      <c r="AA35" s="3" t="s">
        <v>443</v>
      </c>
      <c r="AB35" s="3">
        <v>2.9448809006681399E-3</v>
      </c>
      <c r="AC35" s="3" t="s">
        <v>444</v>
      </c>
      <c r="AD35" s="3" t="s">
        <v>444</v>
      </c>
      <c r="AE35" s="46"/>
      <c r="AF35" s="3">
        <v>1649.1146605454162</v>
      </c>
      <c r="AG35" s="3" t="s">
        <v>444</v>
      </c>
      <c r="AH35" s="3" t="s">
        <v>444</v>
      </c>
      <c r="AI35" s="3" t="s">
        <v>444</v>
      </c>
      <c r="AJ35" s="3" t="s">
        <v>444</v>
      </c>
      <c r="AK35" s="3" t="s">
        <v>444</v>
      </c>
      <c r="AL35" s="35" t="s">
        <v>49</v>
      </c>
    </row>
    <row r="36" spans="1:38" ht="26.25" customHeight="1" thickBot="1" x14ac:dyDescent="0.3">
      <c r="A36" s="55" t="s">
        <v>95</v>
      </c>
      <c r="B36" s="55" t="s">
        <v>98</v>
      </c>
      <c r="C36" s="56" t="s">
        <v>99</v>
      </c>
      <c r="D36" s="57"/>
      <c r="E36" s="3">
        <v>4.4448738876385203</v>
      </c>
      <c r="F36" s="3">
        <v>0.29282638920724391</v>
      </c>
      <c r="G36" s="3">
        <v>3.522189813336722E-3</v>
      </c>
      <c r="H36" s="3">
        <v>1.1622460551122516E-3</v>
      </c>
      <c r="I36" s="3">
        <v>0.1395203709452317</v>
      </c>
      <c r="J36" s="3">
        <v>0.14802404095863905</v>
      </c>
      <c r="K36" s="3">
        <v>0.14802404095863905</v>
      </c>
      <c r="L36" s="3">
        <v>1.1806587668038899E-2</v>
      </c>
      <c r="M36" s="3">
        <v>1.2427817573249884</v>
      </c>
      <c r="N36" s="3">
        <v>1.2025241760371053E-2</v>
      </c>
      <c r="O36" s="3">
        <v>9.2503628927854248E-4</v>
      </c>
      <c r="P36" s="3">
        <v>3.1345722314876272E-3</v>
      </c>
      <c r="Q36" s="3">
        <v>3.9423523881841694E-3</v>
      </c>
      <c r="R36" s="3">
        <v>4.625191445351712E-3</v>
      </c>
      <c r="S36" s="3">
        <v>7.1550253447480727E-2</v>
      </c>
      <c r="T36" s="3">
        <v>9.250392892832425E-2</v>
      </c>
      <c r="U36" s="3">
        <v>9.250392892835425E-3</v>
      </c>
      <c r="V36" s="3">
        <v>0.11100471470503509</v>
      </c>
      <c r="W36" s="3">
        <v>4.560391141505154E-5</v>
      </c>
      <c r="X36" s="3">
        <v>4.6382906409183087E-3</v>
      </c>
      <c r="Y36" s="3">
        <v>4.6409936508515423E-3</v>
      </c>
      <c r="Z36" s="3">
        <v>1.7446070332365427E-3</v>
      </c>
      <c r="AA36" s="3">
        <v>1.3226596241654241E-5</v>
      </c>
      <c r="AB36" s="3">
        <v>1.1037117922067049E-2</v>
      </c>
      <c r="AC36" s="3">
        <v>1.0570300993323395E-3</v>
      </c>
      <c r="AD36" s="3">
        <v>5.0283929718286115E-4</v>
      </c>
      <c r="AE36" s="46"/>
      <c r="AF36" s="3">
        <v>3973.7990363911331</v>
      </c>
      <c r="AG36" s="3" t="s">
        <v>444</v>
      </c>
      <c r="AH36" s="3" t="s">
        <v>444</v>
      </c>
      <c r="AI36" s="3" t="s">
        <v>444</v>
      </c>
      <c r="AJ36" s="3" t="s">
        <v>444</v>
      </c>
      <c r="AK36" s="3" t="s">
        <v>444</v>
      </c>
      <c r="AL36" s="35" t="s">
        <v>49</v>
      </c>
    </row>
    <row r="37" spans="1:38" ht="26.25" customHeight="1" thickBot="1" x14ac:dyDescent="0.3">
      <c r="A37" s="55" t="s">
        <v>70</v>
      </c>
      <c r="B37" s="55" t="s">
        <v>100</v>
      </c>
      <c r="C37" s="56" t="s">
        <v>397</v>
      </c>
      <c r="D37" s="57"/>
      <c r="E37" s="3">
        <v>0.13528559000000001</v>
      </c>
      <c r="F37" s="3">
        <v>6.1586858836661998E-2</v>
      </c>
      <c r="G37" s="3">
        <v>6.8070000000000004E-5</v>
      </c>
      <c r="H37" s="3" t="s">
        <v>443</v>
      </c>
      <c r="I37" s="3">
        <v>1.2974675210000001E-4</v>
      </c>
      <c r="J37" s="3">
        <v>1.327967521E-4</v>
      </c>
      <c r="K37" s="3">
        <v>1.327967521E-4</v>
      </c>
      <c r="L37" s="3">
        <v>6.7982726470000002E-6</v>
      </c>
      <c r="M37" s="3">
        <v>3.7591532999999996E-2</v>
      </c>
      <c r="N37" s="3">
        <v>1.1702473350000001E-6</v>
      </c>
      <c r="O37" s="3">
        <v>1.0504122300000001E-7</v>
      </c>
      <c r="P37" s="3">
        <v>5.9176489000000002E-5</v>
      </c>
      <c r="Q37" s="3">
        <v>1.74597868E-5</v>
      </c>
      <c r="R37" s="3">
        <v>1.3157253160000001E-6</v>
      </c>
      <c r="S37" s="3">
        <v>2.5457253200000001E-7</v>
      </c>
      <c r="T37" s="3">
        <v>1.3006840940000002E-6</v>
      </c>
      <c r="U37" s="3">
        <v>6.383846768E-6</v>
      </c>
      <c r="V37" s="3">
        <v>7.1440247334999995E-5</v>
      </c>
      <c r="W37" s="3" t="s">
        <v>444</v>
      </c>
      <c r="X37" s="3" t="s">
        <v>444</v>
      </c>
      <c r="Y37" s="3" t="s">
        <v>444</v>
      </c>
      <c r="Z37" s="3" t="s">
        <v>444</v>
      </c>
      <c r="AA37" s="3" t="s">
        <v>444</v>
      </c>
      <c r="AB37" s="3" t="s">
        <v>444</v>
      </c>
      <c r="AC37" s="3" t="s">
        <v>444</v>
      </c>
      <c r="AD37" s="3" t="s">
        <v>444</v>
      </c>
      <c r="AE37" s="46"/>
      <c r="AF37" s="3" t="s">
        <v>444</v>
      </c>
      <c r="AG37" s="3" t="s">
        <v>444</v>
      </c>
      <c r="AH37" s="3">
        <v>3064.4670997140256</v>
      </c>
      <c r="AI37" s="3" t="s">
        <v>444</v>
      </c>
      <c r="AJ37" s="3" t="s">
        <v>444</v>
      </c>
      <c r="AK37" s="3" t="s">
        <v>444</v>
      </c>
      <c r="AL37" s="35" t="s">
        <v>49</v>
      </c>
    </row>
    <row r="38" spans="1:38" ht="26.25" customHeight="1" thickBot="1" x14ac:dyDescent="0.3">
      <c r="A38" s="55" t="s">
        <v>70</v>
      </c>
      <c r="B38" s="55" t="s">
        <v>101</v>
      </c>
      <c r="C38" s="56" t="s">
        <v>102</v>
      </c>
      <c r="D38" s="62"/>
      <c r="E38" s="3">
        <v>0.86330513637938988</v>
      </c>
      <c r="F38" s="3">
        <v>8.7917736923776121E-2</v>
      </c>
      <c r="G38" s="3">
        <v>1.0382656952319042E-3</v>
      </c>
      <c r="H38" s="3">
        <v>8.0818554240380937E-4</v>
      </c>
      <c r="I38" s="3">
        <v>3.4694567331955438E-2</v>
      </c>
      <c r="J38" s="3">
        <v>4.5531390983519139E-2</v>
      </c>
      <c r="K38" s="3">
        <v>9.2037720560448233E-2</v>
      </c>
      <c r="L38" s="3">
        <v>2.2491506840406114E-2</v>
      </c>
      <c r="M38" s="3">
        <v>0.74289740171175933</v>
      </c>
      <c r="N38" s="3">
        <v>3.05824483283298E-6</v>
      </c>
      <c r="O38" s="3">
        <v>1.4198294925235749E-3</v>
      </c>
      <c r="P38" s="3" t="s">
        <v>443</v>
      </c>
      <c r="Q38" s="3" t="s">
        <v>443</v>
      </c>
      <c r="R38" s="3">
        <v>5.8318862916305362E-3</v>
      </c>
      <c r="S38" s="3">
        <v>0.19190539859509126</v>
      </c>
      <c r="T38" s="3">
        <v>7.2856193632035689E-3</v>
      </c>
      <c r="U38" s="3">
        <v>9.6460362840763568E-4</v>
      </c>
      <c r="V38" s="3">
        <v>0.11575451024276717</v>
      </c>
      <c r="W38" s="3" t="s">
        <v>443</v>
      </c>
      <c r="X38" s="3">
        <v>2.8941849326859499E-3</v>
      </c>
      <c r="Y38" s="3">
        <v>4.6744948212783634E-3</v>
      </c>
      <c r="Z38" s="3" t="s">
        <v>443</v>
      </c>
      <c r="AA38" s="3" t="s">
        <v>443</v>
      </c>
      <c r="AB38" s="3">
        <v>7.5686793582643141E-3</v>
      </c>
      <c r="AC38" s="3" t="s">
        <v>444</v>
      </c>
      <c r="AD38" s="3" t="s">
        <v>444</v>
      </c>
      <c r="AE38" s="46"/>
      <c r="AF38" s="3">
        <v>4150.1759808282222</v>
      </c>
      <c r="AG38" s="3" t="s">
        <v>444</v>
      </c>
      <c r="AH38" s="3">
        <v>5.3601318823136808</v>
      </c>
      <c r="AI38" s="3">
        <v>0.3800846417941085</v>
      </c>
      <c r="AJ38" s="3" t="s">
        <v>444</v>
      </c>
      <c r="AK38" s="3" t="s">
        <v>444</v>
      </c>
      <c r="AL38" s="35" t="s">
        <v>49</v>
      </c>
    </row>
    <row r="39" spans="1:38" ht="26.25" customHeight="1" thickBot="1" x14ac:dyDescent="0.3">
      <c r="A39" s="55" t="s">
        <v>103</v>
      </c>
      <c r="B39" s="55" t="s">
        <v>104</v>
      </c>
      <c r="C39" s="56" t="s">
        <v>388</v>
      </c>
      <c r="D39" s="57"/>
      <c r="E39" s="3">
        <v>3.4612282794091387</v>
      </c>
      <c r="F39" s="3">
        <v>0.84491639585194733</v>
      </c>
      <c r="G39" s="3">
        <v>5.7034456198872638E-2</v>
      </c>
      <c r="H39" s="3">
        <v>1.1374607202796568E-2</v>
      </c>
      <c r="I39" s="3">
        <v>0.14464007170461959</v>
      </c>
      <c r="J39" s="3">
        <v>0.14995835944551666</v>
      </c>
      <c r="K39" s="3">
        <v>0.15110445290351665</v>
      </c>
      <c r="L39" s="3">
        <v>3.8794747124263652E-2</v>
      </c>
      <c r="M39" s="3">
        <v>2.9220096607686519</v>
      </c>
      <c r="N39" s="3">
        <v>2.7727168863143744E-2</v>
      </c>
      <c r="O39" s="3">
        <v>4.4957648498334347E-3</v>
      </c>
      <c r="P39" s="3">
        <v>1.0254369979326714E-2</v>
      </c>
      <c r="Q39" s="3">
        <v>1.0256984920889991E-2</v>
      </c>
      <c r="R39" s="3">
        <v>2.6588890442417523E-2</v>
      </c>
      <c r="S39" s="3">
        <v>1.0210494467336196E-2</v>
      </c>
      <c r="T39" s="3">
        <v>0.20196277044708599</v>
      </c>
      <c r="U39" s="3">
        <v>2.4236714555162541E-3</v>
      </c>
      <c r="V39" s="3">
        <v>0.21867688621130948</v>
      </c>
      <c r="W39" s="3">
        <v>0.25880275165059413</v>
      </c>
      <c r="X39" s="3">
        <v>0.12639190981488935</v>
      </c>
      <c r="Y39" s="3">
        <v>0.14367796554453649</v>
      </c>
      <c r="Z39" s="3">
        <v>9.3761942462359527E-2</v>
      </c>
      <c r="AA39" s="3">
        <v>4.8003016163251644E-2</v>
      </c>
      <c r="AB39" s="3">
        <v>0.41183483399877707</v>
      </c>
      <c r="AC39" s="3">
        <v>3.4836530937724518E-3</v>
      </c>
      <c r="AD39" s="3">
        <v>4.5688543293635544E-5</v>
      </c>
      <c r="AE39" s="46"/>
      <c r="AF39" s="3">
        <v>17017.044309467943</v>
      </c>
      <c r="AG39" s="3">
        <v>8.7900000000000006E-2</v>
      </c>
      <c r="AH39" s="3">
        <v>77324.302500988211</v>
      </c>
      <c r="AI39" s="3">
        <v>2921.6940544139998</v>
      </c>
      <c r="AJ39" s="3" t="s">
        <v>444</v>
      </c>
      <c r="AK39" s="3" t="s">
        <v>444</v>
      </c>
      <c r="AL39" s="35" t="s">
        <v>49</v>
      </c>
    </row>
    <row r="40" spans="1:38" ht="26.25" customHeight="1" thickBot="1" x14ac:dyDescent="0.3">
      <c r="A40" s="55" t="s">
        <v>70</v>
      </c>
      <c r="B40" s="55" t="s">
        <v>105</v>
      </c>
      <c r="C40" s="56" t="s">
        <v>389</v>
      </c>
      <c r="D40" s="57"/>
      <c r="E40" s="3" t="s">
        <v>445</v>
      </c>
      <c r="F40" s="3" t="s">
        <v>445</v>
      </c>
      <c r="G40" s="3" t="s">
        <v>445</v>
      </c>
      <c r="H40" s="3" t="s">
        <v>445</v>
      </c>
      <c r="I40" s="3" t="s">
        <v>445</v>
      </c>
      <c r="J40" s="3" t="s">
        <v>445</v>
      </c>
      <c r="K40" s="3" t="s">
        <v>445</v>
      </c>
      <c r="L40" s="3" t="s">
        <v>445</v>
      </c>
      <c r="M40" s="3" t="s">
        <v>445</v>
      </c>
      <c r="N40" s="3" t="s">
        <v>445</v>
      </c>
      <c r="O40" s="3" t="s">
        <v>445</v>
      </c>
      <c r="P40" s="3" t="s">
        <v>444</v>
      </c>
      <c r="Q40" s="3" t="s">
        <v>444</v>
      </c>
      <c r="R40" s="3" t="s">
        <v>445</v>
      </c>
      <c r="S40" s="3" t="s">
        <v>445</v>
      </c>
      <c r="T40" s="3" t="s">
        <v>445</v>
      </c>
      <c r="U40" s="3" t="s">
        <v>445</v>
      </c>
      <c r="V40" s="3" t="s">
        <v>445</v>
      </c>
      <c r="W40" s="3" t="s">
        <v>444</v>
      </c>
      <c r="X40" s="3" t="s">
        <v>445</v>
      </c>
      <c r="Y40" s="3" t="s">
        <v>445</v>
      </c>
      <c r="Z40" s="3" t="s">
        <v>445</v>
      </c>
      <c r="AA40" s="3" t="s">
        <v>445</v>
      </c>
      <c r="AB40" s="3" t="s">
        <v>445</v>
      </c>
      <c r="AC40" s="3" t="s">
        <v>444</v>
      </c>
      <c r="AD40" s="3" t="s">
        <v>444</v>
      </c>
      <c r="AE40" s="46"/>
      <c r="AF40" s="3" t="s">
        <v>445</v>
      </c>
      <c r="AG40" s="3" t="s">
        <v>444</v>
      </c>
      <c r="AH40" s="3" t="s">
        <v>444</v>
      </c>
      <c r="AI40" s="3" t="s">
        <v>445</v>
      </c>
      <c r="AJ40" s="3" t="s">
        <v>444</v>
      </c>
      <c r="AK40" s="3" t="s">
        <v>444</v>
      </c>
      <c r="AL40" s="35" t="s">
        <v>49</v>
      </c>
    </row>
    <row r="41" spans="1:38" ht="26.25" customHeight="1" thickBot="1" x14ac:dyDescent="0.3">
      <c r="A41" s="55" t="s">
        <v>103</v>
      </c>
      <c r="B41" s="55" t="s">
        <v>106</v>
      </c>
      <c r="C41" s="56" t="s">
        <v>398</v>
      </c>
      <c r="D41" s="57"/>
      <c r="E41" s="3">
        <v>9.3142415987603933</v>
      </c>
      <c r="F41" s="3">
        <v>8.4643835590451655</v>
      </c>
      <c r="G41" s="3">
        <v>0.98967064777847391</v>
      </c>
      <c r="H41" s="3">
        <v>0.16372023196502619</v>
      </c>
      <c r="I41" s="3">
        <v>8.5953045851897247</v>
      </c>
      <c r="J41" s="3">
        <v>8.7918383019816559</v>
      </c>
      <c r="K41" s="3">
        <v>9.2345831979065842</v>
      </c>
      <c r="L41" s="3">
        <v>1.0957163147013231</v>
      </c>
      <c r="M41" s="3">
        <v>60.80013205074259</v>
      </c>
      <c r="N41" s="3">
        <v>0.72585714129238299</v>
      </c>
      <c r="O41" s="3">
        <v>0.30439338183491516</v>
      </c>
      <c r="P41" s="3">
        <v>6.2892940873644596E-2</v>
      </c>
      <c r="Q41" s="3">
        <v>2.4025544411425862E-2</v>
      </c>
      <c r="R41" s="3">
        <v>0.56909858103663491</v>
      </c>
      <c r="S41" s="3">
        <v>0.17133785686084163</v>
      </c>
      <c r="T41" s="3">
        <v>5.6868128482437719E-2</v>
      </c>
      <c r="U41" s="3">
        <v>1.5817160705117274E-2</v>
      </c>
      <c r="V41" s="3">
        <v>12.184707695245944</v>
      </c>
      <c r="W41" s="3">
        <v>7.9445858087164858</v>
      </c>
      <c r="X41" s="3">
        <v>1.5874846574053518</v>
      </c>
      <c r="Y41" s="3">
        <v>1.632126250529661</v>
      </c>
      <c r="Z41" s="3">
        <v>0.62359499550660458</v>
      </c>
      <c r="AA41" s="3">
        <v>0.90140674056211878</v>
      </c>
      <c r="AB41" s="3">
        <v>4.7446126440147367</v>
      </c>
      <c r="AC41" s="3">
        <v>0.11725556396002301</v>
      </c>
      <c r="AD41" s="3">
        <v>0.14751716920735353</v>
      </c>
      <c r="AE41" s="46"/>
      <c r="AF41" s="3">
        <v>101182.29071346993</v>
      </c>
      <c r="AG41" s="3">
        <v>859.34032561691856</v>
      </c>
      <c r="AH41" s="3">
        <v>138469.27234225353</v>
      </c>
      <c r="AI41" s="3">
        <v>23526.263840254636</v>
      </c>
      <c r="AJ41" s="3" t="s">
        <v>444</v>
      </c>
      <c r="AK41" s="3" t="s">
        <v>444</v>
      </c>
      <c r="AL41" s="35" t="s">
        <v>49</v>
      </c>
    </row>
    <row r="42" spans="1:38" ht="26.25" customHeight="1" thickBot="1" x14ac:dyDescent="0.3">
      <c r="A42" s="55" t="s">
        <v>70</v>
      </c>
      <c r="B42" s="55" t="s">
        <v>107</v>
      </c>
      <c r="C42" s="56" t="s">
        <v>108</v>
      </c>
      <c r="D42" s="57"/>
      <c r="E42" s="3">
        <v>0.24415542088810688</v>
      </c>
      <c r="F42" s="3">
        <v>0.93586232494007959</v>
      </c>
      <c r="G42" s="3">
        <v>2.053557806215566E-4</v>
      </c>
      <c r="H42" s="3">
        <v>2.4001253254102344E-4</v>
      </c>
      <c r="I42" s="3">
        <v>7.797731547713559E-3</v>
      </c>
      <c r="J42" s="3">
        <v>8.2792141754262794E-3</v>
      </c>
      <c r="K42" s="3">
        <v>8.8180416938751591E-3</v>
      </c>
      <c r="L42" s="3">
        <v>9.6392991368381533E-4</v>
      </c>
      <c r="M42" s="3">
        <v>17.12581633745825</v>
      </c>
      <c r="N42" s="3">
        <v>6.7743645888454929E-4</v>
      </c>
      <c r="O42" s="3">
        <v>2.85339476059878E-4</v>
      </c>
      <c r="P42" s="3" t="s">
        <v>443</v>
      </c>
      <c r="Q42" s="3" t="s">
        <v>443</v>
      </c>
      <c r="R42" s="3">
        <v>2.3189863119622159E-3</v>
      </c>
      <c r="S42" s="3">
        <v>6.7383580754244679E-2</v>
      </c>
      <c r="T42" s="3">
        <v>2.0648891307940911E-3</v>
      </c>
      <c r="U42" s="3">
        <v>2.7387297898473804E-4</v>
      </c>
      <c r="V42" s="3">
        <v>3.4657323908718791E-2</v>
      </c>
      <c r="W42" s="3" t="s">
        <v>443</v>
      </c>
      <c r="X42" s="3">
        <v>1.0590965455396476E-3</v>
      </c>
      <c r="Y42" s="3">
        <v>1.0740309416188355E-3</v>
      </c>
      <c r="Z42" s="3" t="s">
        <v>443</v>
      </c>
      <c r="AA42" s="3" t="s">
        <v>443</v>
      </c>
      <c r="AB42" s="3">
        <v>2.133127511158483E-3</v>
      </c>
      <c r="AC42" s="3" t="s">
        <v>444</v>
      </c>
      <c r="AD42" s="3" t="s">
        <v>444</v>
      </c>
      <c r="AE42" s="46"/>
      <c r="AF42" s="3">
        <v>1268.1361515691276</v>
      </c>
      <c r="AG42" s="3" t="s">
        <v>444</v>
      </c>
      <c r="AH42" s="3" t="s">
        <v>444</v>
      </c>
      <c r="AI42" s="3">
        <v>84.161533595634978</v>
      </c>
      <c r="AJ42" s="3" t="s">
        <v>444</v>
      </c>
      <c r="AK42" s="3" t="s">
        <v>444</v>
      </c>
      <c r="AL42" s="35" t="s">
        <v>49</v>
      </c>
    </row>
    <row r="43" spans="1:38" ht="26.25" customHeight="1" thickBot="1" x14ac:dyDescent="0.3">
      <c r="A43" s="55" t="s">
        <v>103</v>
      </c>
      <c r="B43" s="55" t="s">
        <v>109</v>
      </c>
      <c r="C43" s="56" t="s">
        <v>110</v>
      </c>
      <c r="D43" s="57"/>
      <c r="E43" s="3">
        <v>2.7728853624540002</v>
      </c>
      <c r="F43" s="3">
        <v>2.216197081307</v>
      </c>
      <c r="G43" s="3">
        <v>0.50382091069599999</v>
      </c>
      <c r="H43" s="3">
        <v>3.9489999999999996E-5</v>
      </c>
      <c r="I43" s="3">
        <v>0.182461012546</v>
      </c>
      <c r="J43" s="3">
        <v>0.19694588199200003</v>
      </c>
      <c r="K43" s="3">
        <v>0.204005285556</v>
      </c>
      <c r="L43" s="3">
        <v>1.7329052236599998E-2</v>
      </c>
      <c r="M43" s="3">
        <v>2.8231202284130004</v>
      </c>
      <c r="N43" s="3">
        <v>0.12375117990970999</v>
      </c>
      <c r="O43" s="3">
        <v>6.6769975947298006E-3</v>
      </c>
      <c r="P43" s="3">
        <v>7.1881303201000004E-3</v>
      </c>
      <c r="Q43" s="3">
        <v>4.4446814873539998E-3</v>
      </c>
      <c r="R43" s="3">
        <v>2.5436474417860004E-2</v>
      </c>
      <c r="S43" s="3">
        <v>2.0672036539836004E-2</v>
      </c>
      <c r="T43" s="3">
        <v>7.5711478997999015E-2</v>
      </c>
      <c r="U43" s="3">
        <v>5.8741161604539995E-3</v>
      </c>
      <c r="V43" s="3">
        <v>0.44155127174457998</v>
      </c>
      <c r="W43" s="3">
        <v>0.31704079679199998</v>
      </c>
      <c r="X43" s="3">
        <v>0.10323352090865799</v>
      </c>
      <c r="Y43" s="3">
        <v>0.12779400568968</v>
      </c>
      <c r="Z43" s="3">
        <v>6.2883757959680001E-2</v>
      </c>
      <c r="AA43" s="3">
        <v>4.0374669679119991E-2</v>
      </c>
      <c r="AB43" s="3">
        <v>0.3342859542321</v>
      </c>
      <c r="AC43" s="3">
        <v>2.2294387650000002E-3</v>
      </c>
      <c r="AD43" s="3">
        <v>9.3077348647759989E-2</v>
      </c>
      <c r="AE43" s="46"/>
      <c r="AF43" s="3">
        <v>6358.0449732789994</v>
      </c>
      <c r="AG43" s="3">
        <v>547.46457010299991</v>
      </c>
      <c r="AH43" s="3">
        <v>21490.136035582</v>
      </c>
      <c r="AI43" s="3">
        <v>2800.0929651360002</v>
      </c>
      <c r="AJ43" s="3" t="s">
        <v>444</v>
      </c>
      <c r="AK43" s="3" t="s">
        <v>444</v>
      </c>
      <c r="AL43" s="35" t="s">
        <v>49</v>
      </c>
    </row>
    <row r="44" spans="1:38" ht="26.25" customHeight="1" thickBot="1" x14ac:dyDescent="0.3">
      <c r="A44" s="55" t="s">
        <v>70</v>
      </c>
      <c r="B44" s="55" t="s">
        <v>111</v>
      </c>
      <c r="C44" s="56" t="s">
        <v>112</v>
      </c>
      <c r="D44" s="57"/>
      <c r="E44" s="3">
        <v>4.0225229655900536</v>
      </c>
      <c r="F44" s="3">
        <v>1.5836225359235487</v>
      </c>
      <c r="G44" s="3">
        <v>9.6659213679967243E-3</v>
      </c>
      <c r="H44" s="3">
        <v>1.341042530787156E-3</v>
      </c>
      <c r="I44" s="3">
        <v>0.23467887198415371</v>
      </c>
      <c r="J44" s="3">
        <v>0.25203941997659668</v>
      </c>
      <c r="K44" s="3">
        <v>0.42755434976784523</v>
      </c>
      <c r="L44" s="3">
        <v>0.1098850441020944</v>
      </c>
      <c r="M44" s="3">
        <v>6.283635827899249</v>
      </c>
      <c r="N44" s="3">
        <v>1.5035978059622148E-2</v>
      </c>
      <c r="O44" s="3">
        <v>4.2418508054631217E-3</v>
      </c>
      <c r="P44" s="3">
        <v>4.3813000000000001E-4</v>
      </c>
      <c r="Q44" s="3">
        <v>6.6085299999999996E-3</v>
      </c>
      <c r="R44" s="3">
        <v>1.3314321832247698E-2</v>
      </c>
      <c r="S44" s="3">
        <v>0.56436300450228005</v>
      </c>
      <c r="T44" s="3">
        <v>1.6745256763231221E-2</v>
      </c>
      <c r="U44" s="3">
        <v>1.7154671048386621E-3</v>
      </c>
      <c r="V44" s="3">
        <v>0.32691977528333777</v>
      </c>
      <c r="W44" s="3">
        <v>4.30832E-3</v>
      </c>
      <c r="X44" s="3">
        <v>5.251960867393623E-3</v>
      </c>
      <c r="Y44" s="3">
        <v>8.528818064073105E-3</v>
      </c>
      <c r="Z44" s="3">
        <v>4.8500000000000004E-9</v>
      </c>
      <c r="AA44" s="3">
        <v>6.8700000000000005E-9</v>
      </c>
      <c r="AB44" s="3">
        <v>1.3780790630466729E-2</v>
      </c>
      <c r="AC44" s="3" t="s">
        <v>444</v>
      </c>
      <c r="AD44" s="3" t="s">
        <v>444</v>
      </c>
      <c r="AE44" s="46"/>
      <c r="AF44" s="3">
        <v>7360.1300733923108</v>
      </c>
      <c r="AG44" s="3" t="s">
        <v>444</v>
      </c>
      <c r="AH44" s="3" t="s">
        <v>444</v>
      </c>
      <c r="AI44" s="3">
        <v>21.855735843156364</v>
      </c>
      <c r="AJ44" s="3" t="s">
        <v>444</v>
      </c>
      <c r="AK44" s="3" t="s">
        <v>444</v>
      </c>
      <c r="AL44" s="35" t="s">
        <v>49</v>
      </c>
    </row>
    <row r="45" spans="1:38" ht="26.25" customHeight="1" thickBot="1" x14ac:dyDescent="0.3">
      <c r="A45" s="55" t="s">
        <v>70</v>
      </c>
      <c r="B45" s="55" t="s">
        <v>113</v>
      </c>
      <c r="C45" s="56" t="s">
        <v>114</v>
      </c>
      <c r="D45" s="57"/>
      <c r="E45" s="3">
        <v>8.9120417869999996E-2</v>
      </c>
      <c r="F45" s="3">
        <v>3.5410882579999998E-3</v>
      </c>
      <c r="G45" s="3">
        <v>3.9373548570000002E-3</v>
      </c>
      <c r="H45" s="3">
        <v>1.9686774000000002E-5</v>
      </c>
      <c r="I45" s="3">
        <v>2.4902325540000002E-3</v>
      </c>
      <c r="J45" s="3">
        <v>2.6285788070000001E-3</v>
      </c>
      <c r="K45" s="3">
        <v>2.7669250600000001E-3</v>
      </c>
      <c r="L45" s="3">
        <v>8.7158139397190899E-4</v>
      </c>
      <c r="M45" s="3">
        <v>2.2696352110000002E-2</v>
      </c>
      <c r="N45" s="3">
        <v>1.96868E-4</v>
      </c>
      <c r="O45" s="3">
        <v>1.9686799999999999E-5</v>
      </c>
      <c r="P45" s="3">
        <v>9.8433900000000006E-5</v>
      </c>
      <c r="Q45" s="3">
        <v>9.8433900000000006E-5</v>
      </c>
      <c r="R45" s="3" t="s">
        <v>443</v>
      </c>
      <c r="S45" s="3">
        <v>9.8433900000000006E-5</v>
      </c>
      <c r="T45" s="3">
        <v>1.3780699999999999E-4</v>
      </c>
      <c r="U45" s="3">
        <v>3.9373499999999998E-4</v>
      </c>
      <c r="V45" s="3">
        <v>9.8433900000000009E-4</v>
      </c>
      <c r="W45" s="3" t="s">
        <v>443</v>
      </c>
      <c r="X45" s="3">
        <v>6.2337900000000005E-5</v>
      </c>
      <c r="Y45" s="3">
        <v>6.2337900000000005E-5</v>
      </c>
      <c r="Z45" s="3">
        <v>2.3717899999999999E-5</v>
      </c>
      <c r="AA45" s="3" t="s">
        <v>443</v>
      </c>
      <c r="AB45" s="3">
        <v>1.4839399999999999E-4</v>
      </c>
      <c r="AC45" s="3" t="s">
        <v>444</v>
      </c>
      <c r="AD45" s="3" t="s">
        <v>444</v>
      </c>
      <c r="AE45" s="46"/>
      <c r="AF45" s="3">
        <v>81.503245542686557</v>
      </c>
      <c r="AG45" s="3" t="s">
        <v>444</v>
      </c>
      <c r="AH45" s="3" t="s">
        <v>444</v>
      </c>
      <c r="AI45" s="3" t="s">
        <v>444</v>
      </c>
      <c r="AJ45" s="3" t="s">
        <v>444</v>
      </c>
      <c r="AK45" s="3" t="s">
        <v>444</v>
      </c>
      <c r="AL45" s="35" t="s">
        <v>49</v>
      </c>
    </row>
    <row r="46" spans="1:38" ht="26.25" customHeight="1" thickBot="1" x14ac:dyDescent="0.3">
      <c r="A46" s="55" t="s">
        <v>103</v>
      </c>
      <c r="B46" s="55" t="s">
        <v>115</v>
      </c>
      <c r="C46" s="56" t="s">
        <v>116</v>
      </c>
      <c r="D46" s="57"/>
      <c r="E46" s="3" t="s">
        <v>445</v>
      </c>
      <c r="F46" s="3" t="s">
        <v>445</v>
      </c>
      <c r="G46" s="3" t="s">
        <v>445</v>
      </c>
      <c r="H46" s="3" t="s">
        <v>445</v>
      </c>
      <c r="I46" s="3" t="s">
        <v>445</v>
      </c>
      <c r="J46" s="3" t="s">
        <v>445</v>
      </c>
      <c r="K46" s="3" t="s">
        <v>445</v>
      </c>
      <c r="L46" s="3" t="s">
        <v>445</v>
      </c>
      <c r="M46" s="3" t="s">
        <v>445</v>
      </c>
      <c r="N46" s="3" t="s">
        <v>445</v>
      </c>
      <c r="O46" s="3" t="s">
        <v>445</v>
      </c>
      <c r="P46" s="3" t="s">
        <v>445</v>
      </c>
      <c r="Q46" s="3" t="s">
        <v>445</v>
      </c>
      <c r="R46" s="3" t="s">
        <v>445</v>
      </c>
      <c r="S46" s="3" t="s">
        <v>445</v>
      </c>
      <c r="T46" s="3" t="s">
        <v>445</v>
      </c>
      <c r="U46" s="3" t="s">
        <v>445</v>
      </c>
      <c r="V46" s="3" t="s">
        <v>445</v>
      </c>
      <c r="W46" s="3" t="s">
        <v>445</v>
      </c>
      <c r="X46" s="3" t="s">
        <v>445</v>
      </c>
      <c r="Y46" s="3" t="s">
        <v>445</v>
      </c>
      <c r="Z46" s="3" t="s">
        <v>445</v>
      </c>
      <c r="AA46" s="3" t="s">
        <v>445</v>
      </c>
      <c r="AB46" s="3" t="s">
        <v>445</v>
      </c>
      <c r="AC46" s="3" t="s">
        <v>444</v>
      </c>
      <c r="AD46" s="3" t="s">
        <v>444</v>
      </c>
      <c r="AE46" s="46"/>
      <c r="AF46" s="3" t="s">
        <v>443</v>
      </c>
      <c r="AG46" s="3" t="s">
        <v>444</v>
      </c>
      <c r="AH46" s="3" t="s">
        <v>444</v>
      </c>
      <c r="AI46" s="3" t="s">
        <v>444</v>
      </c>
      <c r="AJ46" s="3" t="s">
        <v>444</v>
      </c>
      <c r="AK46" s="3" t="s">
        <v>444</v>
      </c>
      <c r="AL46" s="35" t="s">
        <v>49</v>
      </c>
    </row>
    <row r="47" spans="1:38" ht="26.25" customHeight="1" thickBot="1" x14ac:dyDescent="0.3">
      <c r="A47" s="55" t="s">
        <v>70</v>
      </c>
      <c r="B47" s="55" t="s">
        <v>117</v>
      </c>
      <c r="C47" s="56" t="s">
        <v>118</v>
      </c>
      <c r="D47" s="57"/>
      <c r="E47" s="3">
        <v>0.44307782086863889</v>
      </c>
      <c r="F47" s="3">
        <v>9.1857210510194021E-2</v>
      </c>
      <c r="G47" s="3">
        <v>1.0604263060705135E-2</v>
      </c>
      <c r="H47" s="3">
        <v>7.0382820158184241E-6</v>
      </c>
      <c r="I47" s="3">
        <v>5.1341053455508205E-3</v>
      </c>
      <c r="J47" s="3">
        <v>5.2860308489838526E-3</v>
      </c>
      <c r="K47" s="3">
        <v>6.2057400641007234E-3</v>
      </c>
      <c r="L47" s="3">
        <v>3.3769836365134531E-3</v>
      </c>
      <c r="M47" s="3">
        <v>2.884004169061515</v>
      </c>
      <c r="N47" s="3">
        <v>1.7067570086299854E-5</v>
      </c>
      <c r="O47" s="3">
        <v>2.6866882919685827E-4</v>
      </c>
      <c r="P47" s="3" t="s">
        <v>443</v>
      </c>
      <c r="Q47" s="3" t="s">
        <v>443</v>
      </c>
      <c r="R47" s="3">
        <v>9.2171959110133676E-5</v>
      </c>
      <c r="S47" s="3">
        <v>2.7563278545589417E-3</v>
      </c>
      <c r="T47" s="3">
        <v>6.5969593743867174E-5</v>
      </c>
      <c r="U47" s="3">
        <v>7.2663088484529569E-6</v>
      </c>
      <c r="V47" s="3">
        <v>1.2777427210136018E-3</v>
      </c>
      <c r="W47" s="3" t="s">
        <v>443</v>
      </c>
      <c r="X47" s="3">
        <v>3.7583425488055463E-5</v>
      </c>
      <c r="Y47" s="3">
        <v>4.411719433625855E-5</v>
      </c>
      <c r="Z47" s="3" t="s">
        <v>443</v>
      </c>
      <c r="AA47" s="3" t="s">
        <v>443</v>
      </c>
      <c r="AB47" s="3">
        <v>8.1700532424314008E-5</v>
      </c>
      <c r="AC47" s="3" t="s">
        <v>444</v>
      </c>
      <c r="AD47" s="3" t="s">
        <v>444</v>
      </c>
      <c r="AE47" s="46"/>
      <c r="AF47" s="3">
        <v>1325.8952305483479</v>
      </c>
      <c r="AG47" s="3" t="s">
        <v>444</v>
      </c>
      <c r="AH47" s="3" t="s">
        <v>444</v>
      </c>
      <c r="AI47" s="3">
        <v>5.1472108803824748E-4</v>
      </c>
      <c r="AJ47" s="3" t="s">
        <v>444</v>
      </c>
      <c r="AK47" s="3" t="s">
        <v>444</v>
      </c>
      <c r="AL47" s="35" t="s">
        <v>49</v>
      </c>
    </row>
    <row r="48" spans="1:38" ht="26.25" customHeight="1" thickBot="1" x14ac:dyDescent="0.3">
      <c r="A48" s="55" t="s">
        <v>119</v>
      </c>
      <c r="B48" s="55" t="s">
        <v>120</v>
      </c>
      <c r="C48" s="56" t="s">
        <v>121</v>
      </c>
      <c r="D48" s="57"/>
      <c r="E48" s="3" t="s">
        <v>446</v>
      </c>
      <c r="F48" s="3" t="s">
        <v>446</v>
      </c>
      <c r="G48" s="3" t="s">
        <v>446</v>
      </c>
      <c r="H48" s="3" t="s">
        <v>446</v>
      </c>
      <c r="I48" s="3" t="s">
        <v>446</v>
      </c>
      <c r="J48" s="3" t="s">
        <v>446</v>
      </c>
      <c r="K48" s="3" t="s">
        <v>446</v>
      </c>
      <c r="L48" s="3" t="s">
        <v>446</v>
      </c>
      <c r="M48" s="3" t="s">
        <v>446</v>
      </c>
      <c r="N48" s="3" t="s">
        <v>446</v>
      </c>
      <c r="O48" s="3" t="s">
        <v>446</v>
      </c>
      <c r="P48" s="3" t="s">
        <v>446</v>
      </c>
      <c r="Q48" s="3" t="s">
        <v>446</v>
      </c>
      <c r="R48" s="3" t="s">
        <v>446</v>
      </c>
      <c r="S48" s="3" t="s">
        <v>446</v>
      </c>
      <c r="T48" s="3" t="s">
        <v>446</v>
      </c>
      <c r="U48" s="3" t="s">
        <v>446</v>
      </c>
      <c r="V48" s="3" t="s">
        <v>446</v>
      </c>
      <c r="W48" s="3" t="s">
        <v>446</v>
      </c>
      <c r="X48" s="3" t="s">
        <v>446</v>
      </c>
      <c r="Y48" s="3" t="s">
        <v>446</v>
      </c>
      <c r="Z48" s="3" t="s">
        <v>446</v>
      </c>
      <c r="AA48" s="3" t="s">
        <v>446</v>
      </c>
      <c r="AB48" s="3" t="s">
        <v>446</v>
      </c>
      <c r="AC48" s="3" t="s">
        <v>446</v>
      </c>
      <c r="AD48" s="3" t="s">
        <v>446</v>
      </c>
      <c r="AE48" s="46"/>
      <c r="AF48" s="3" t="s">
        <v>444</v>
      </c>
      <c r="AG48" s="3" t="s">
        <v>444</v>
      </c>
      <c r="AH48" s="3" t="s">
        <v>444</v>
      </c>
      <c r="AI48" s="3" t="s">
        <v>444</v>
      </c>
      <c r="AJ48" s="3" t="s">
        <v>444</v>
      </c>
      <c r="AK48" s="3" t="s">
        <v>444</v>
      </c>
      <c r="AL48" s="35" t="s">
        <v>122</v>
      </c>
    </row>
    <row r="49" spans="1:38" ht="26.25" customHeight="1" thickBot="1" x14ac:dyDescent="0.3">
      <c r="A49" s="55" t="s">
        <v>119</v>
      </c>
      <c r="B49" s="55" t="s">
        <v>123</v>
      </c>
      <c r="C49" s="56" t="s">
        <v>124</v>
      </c>
      <c r="D49" s="57"/>
      <c r="E49" s="3" t="s">
        <v>445</v>
      </c>
      <c r="F49" s="3" t="s">
        <v>443</v>
      </c>
      <c r="G49" s="3" t="s">
        <v>445</v>
      </c>
      <c r="H49" s="3" t="s">
        <v>443</v>
      </c>
      <c r="I49" s="3" t="s">
        <v>444</v>
      </c>
      <c r="J49" s="3" t="s">
        <v>444</v>
      </c>
      <c r="K49" s="3" t="s">
        <v>444</v>
      </c>
      <c r="L49" s="3" t="s">
        <v>444</v>
      </c>
      <c r="M49" s="3" t="s">
        <v>446</v>
      </c>
      <c r="N49" s="3" t="s">
        <v>446</v>
      </c>
      <c r="O49" s="3" t="s">
        <v>446</v>
      </c>
      <c r="P49" s="3" t="s">
        <v>446</v>
      </c>
      <c r="Q49" s="3" t="s">
        <v>446</v>
      </c>
      <c r="R49" s="3" t="s">
        <v>446</v>
      </c>
      <c r="S49" s="3" t="s">
        <v>446</v>
      </c>
      <c r="T49" s="3" t="s">
        <v>446</v>
      </c>
      <c r="U49" s="3" t="s">
        <v>446</v>
      </c>
      <c r="V49" s="3" t="s">
        <v>446</v>
      </c>
      <c r="W49" s="3" t="s">
        <v>446</v>
      </c>
      <c r="X49" s="3" t="s">
        <v>443</v>
      </c>
      <c r="Y49" s="3" t="s">
        <v>443</v>
      </c>
      <c r="Z49" s="3" t="s">
        <v>443</v>
      </c>
      <c r="AA49" s="3" t="s">
        <v>443</v>
      </c>
      <c r="AB49" s="3" t="s">
        <v>443</v>
      </c>
      <c r="AC49" s="3" t="s">
        <v>444</v>
      </c>
      <c r="AD49" s="3" t="s">
        <v>444</v>
      </c>
      <c r="AE49" s="46"/>
      <c r="AF49" s="3" t="s">
        <v>444</v>
      </c>
      <c r="AG49" s="3" t="s">
        <v>444</v>
      </c>
      <c r="AH49" s="3" t="s">
        <v>444</v>
      </c>
      <c r="AI49" s="3" t="s">
        <v>444</v>
      </c>
      <c r="AJ49" s="3" t="s">
        <v>444</v>
      </c>
      <c r="AK49" s="3">
        <v>1247.9739999999999</v>
      </c>
      <c r="AL49" s="111" t="s">
        <v>430</v>
      </c>
    </row>
    <row r="50" spans="1:38" ht="26.25" customHeight="1" thickBot="1" x14ac:dyDescent="0.3">
      <c r="A50" s="55" t="s">
        <v>119</v>
      </c>
      <c r="B50" s="55" t="s">
        <v>125</v>
      </c>
      <c r="C50" s="56" t="s">
        <v>126</v>
      </c>
      <c r="D50" s="57"/>
      <c r="E50" s="3" t="s">
        <v>446</v>
      </c>
      <c r="F50" s="3" t="s">
        <v>446</v>
      </c>
      <c r="G50" s="3" t="s">
        <v>446</v>
      </c>
      <c r="H50" s="3" t="s">
        <v>446</v>
      </c>
      <c r="I50" s="3" t="s">
        <v>446</v>
      </c>
      <c r="J50" s="3" t="s">
        <v>446</v>
      </c>
      <c r="K50" s="3" t="s">
        <v>446</v>
      </c>
      <c r="L50" s="3" t="s">
        <v>446</v>
      </c>
      <c r="M50" s="3" t="s">
        <v>446</v>
      </c>
      <c r="N50" s="3" t="s">
        <v>446</v>
      </c>
      <c r="O50" s="3" t="s">
        <v>446</v>
      </c>
      <c r="P50" s="3" t="s">
        <v>446</v>
      </c>
      <c r="Q50" s="3" t="s">
        <v>446</v>
      </c>
      <c r="R50" s="3" t="s">
        <v>446</v>
      </c>
      <c r="S50" s="3" t="s">
        <v>446</v>
      </c>
      <c r="T50" s="3" t="s">
        <v>446</v>
      </c>
      <c r="U50" s="3" t="s">
        <v>446</v>
      </c>
      <c r="V50" s="3" t="s">
        <v>446</v>
      </c>
      <c r="W50" s="3" t="s">
        <v>446</v>
      </c>
      <c r="X50" s="3" t="s">
        <v>446</v>
      </c>
      <c r="Y50" s="3" t="s">
        <v>446</v>
      </c>
      <c r="Z50" s="3" t="s">
        <v>446</v>
      </c>
      <c r="AA50" s="3" t="s">
        <v>446</v>
      </c>
      <c r="AB50" s="3" t="s">
        <v>446</v>
      </c>
      <c r="AC50" s="3" t="s">
        <v>446</v>
      </c>
      <c r="AD50" s="3" t="s">
        <v>446</v>
      </c>
      <c r="AE50" s="46"/>
      <c r="AF50" s="3" t="s">
        <v>446</v>
      </c>
      <c r="AG50" s="3" t="s">
        <v>446</v>
      </c>
      <c r="AH50" s="3" t="s">
        <v>446</v>
      </c>
      <c r="AI50" s="3" t="s">
        <v>446</v>
      </c>
      <c r="AJ50" s="3" t="s">
        <v>446</v>
      </c>
      <c r="AK50" s="3" t="s">
        <v>446</v>
      </c>
      <c r="AL50" s="35" t="s">
        <v>410</v>
      </c>
    </row>
    <row r="51" spans="1:38" ht="26.25" customHeight="1" thickBot="1" x14ac:dyDescent="0.3">
      <c r="A51" s="55" t="s">
        <v>119</v>
      </c>
      <c r="B51" s="59" t="s">
        <v>127</v>
      </c>
      <c r="C51" s="56" t="s">
        <v>128</v>
      </c>
      <c r="D51" s="57"/>
      <c r="E51" s="3" t="s">
        <v>444</v>
      </c>
      <c r="F51" s="3" t="s">
        <v>445</v>
      </c>
      <c r="G51" s="3" t="s">
        <v>444</v>
      </c>
      <c r="H51" s="3" t="s">
        <v>444</v>
      </c>
      <c r="I51" s="3" t="s">
        <v>444</v>
      </c>
      <c r="J51" s="3" t="s">
        <v>444</v>
      </c>
      <c r="K51" s="3" t="s">
        <v>444</v>
      </c>
      <c r="L51" s="3" t="s">
        <v>444</v>
      </c>
      <c r="M51" s="3" t="s">
        <v>444</v>
      </c>
      <c r="N51" s="3" t="s">
        <v>444</v>
      </c>
      <c r="O51" s="3" t="s">
        <v>444</v>
      </c>
      <c r="P51" s="3" t="s">
        <v>444</v>
      </c>
      <c r="Q51" s="3" t="s">
        <v>444</v>
      </c>
      <c r="R51" s="3" t="s">
        <v>444</v>
      </c>
      <c r="S51" s="3" t="s">
        <v>444</v>
      </c>
      <c r="T51" s="3" t="s">
        <v>444</v>
      </c>
      <c r="U51" s="3" t="s">
        <v>444</v>
      </c>
      <c r="V51" s="3" t="s">
        <v>444</v>
      </c>
      <c r="W51" s="3" t="s">
        <v>444</v>
      </c>
      <c r="X51" s="3" t="s">
        <v>444</v>
      </c>
      <c r="Y51" s="3" t="s">
        <v>444</v>
      </c>
      <c r="Z51" s="3" t="s">
        <v>444</v>
      </c>
      <c r="AA51" s="3" t="s">
        <v>444</v>
      </c>
      <c r="AB51" s="3" t="s">
        <v>444</v>
      </c>
      <c r="AC51" s="3" t="s">
        <v>444</v>
      </c>
      <c r="AD51" s="3" t="s">
        <v>444</v>
      </c>
      <c r="AE51" s="46"/>
      <c r="AF51" s="3" t="s">
        <v>444</v>
      </c>
      <c r="AG51" s="3" t="s">
        <v>444</v>
      </c>
      <c r="AH51" s="3" t="s">
        <v>444</v>
      </c>
      <c r="AI51" s="3" t="s">
        <v>444</v>
      </c>
      <c r="AJ51" s="3" t="s">
        <v>444</v>
      </c>
      <c r="AK51" s="3">
        <v>1445.0070312</v>
      </c>
      <c r="AL51" s="111" t="s">
        <v>431</v>
      </c>
    </row>
    <row r="52" spans="1:38" ht="26.25" customHeight="1" thickBot="1" x14ac:dyDescent="0.3">
      <c r="A52" s="55" t="s">
        <v>119</v>
      </c>
      <c r="B52" s="59" t="s">
        <v>129</v>
      </c>
      <c r="C52" s="61" t="s">
        <v>390</v>
      </c>
      <c r="D52" s="58"/>
      <c r="E52" s="3">
        <v>2.33628977</v>
      </c>
      <c r="F52" s="3">
        <v>2.4787355120000001</v>
      </c>
      <c r="G52" s="3">
        <v>5.4310387010000003</v>
      </c>
      <c r="H52" s="3" t="s">
        <v>444</v>
      </c>
      <c r="I52" s="3">
        <v>0.11552902900000001</v>
      </c>
      <c r="J52" s="3">
        <v>0.13833504699999999</v>
      </c>
      <c r="K52" s="3">
        <v>0.15957358599999999</v>
      </c>
      <c r="L52" s="3">
        <v>3.5768118990000001E-4</v>
      </c>
      <c r="M52" s="3">
        <v>1.518075742</v>
      </c>
      <c r="N52" s="3">
        <v>0.182528915261712</v>
      </c>
      <c r="O52" s="3">
        <v>4.4130065020281994E-2</v>
      </c>
      <c r="P52" s="3">
        <v>3.2147217909754999E-2</v>
      </c>
      <c r="Q52" s="3">
        <v>1.3817022277936001E-2</v>
      </c>
      <c r="R52" s="3">
        <v>6.5005863548607004E-2</v>
      </c>
      <c r="S52" s="3">
        <v>5.3936671801078001E-2</v>
      </c>
      <c r="T52" s="3">
        <v>0.42875258561479201</v>
      </c>
      <c r="U52" s="3">
        <v>9.9708199785509995E-3</v>
      </c>
      <c r="V52" s="3">
        <v>0.65664434996357801</v>
      </c>
      <c r="W52" s="3">
        <v>7.1258496000000004E-2</v>
      </c>
      <c r="X52" s="3" t="s">
        <v>443</v>
      </c>
      <c r="Y52" s="3" t="s">
        <v>443</v>
      </c>
      <c r="Z52" s="3" t="s">
        <v>443</v>
      </c>
      <c r="AA52" s="3" t="s">
        <v>443</v>
      </c>
      <c r="AB52" s="3" t="s">
        <v>443</v>
      </c>
      <c r="AC52" s="3" t="s">
        <v>444</v>
      </c>
      <c r="AD52" s="3" t="s">
        <v>444</v>
      </c>
      <c r="AE52" s="46"/>
      <c r="AF52" s="3" t="s">
        <v>444</v>
      </c>
      <c r="AG52" s="3" t="s">
        <v>444</v>
      </c>
      <c r="AH52" s="3" t="s">
        <v>444</v>
      </c>
      <c r="AI52" s="3" t="s">
        <v>444</v>
      </c>
      <c r="AJ52" s="3" t="s">
        <v>444</v>
      </c>
      <c r="AK52" s="3" t="s">
        <v>443</v>
      </c>
      <c r="AL52" s="35" t="s">
        <v>130</v>
      </c>
    </row>
    <row r="53" spans="1:38" ht="26.25" customHeight="1" thickBot="1" x14ac:dyDescent="0.3">
      <c r="A53" s="55" t="s">
        <v>119</v>
      </c>
      <c r="B53" s="59" t="s">
        <v>131</v>
      </c>
      <c r="C53" s="61" t="s">
        <v>132</v>
      </c>
      <c r="D53" s="58"/>
      <c r="E53" s="3" t="s">
        <v>443</v>
      </c>
      <c r="F53" s="3">
        <v>1.1501494042060623</v>
      </c>
      <c r="G53" s="3" t="s">
        <v>444</v>
      </c>
      <c r="H53" s="3" t="s">
        <v>444</v>
      </c>
      <c r="I53" s="3" t="s">
        <v>444</v>
      </c>
      <c r="J53" s="3" t="s">
        <v>444</v>
      </c>
      <c r="K53" s="3" t="s">
        <v>444</v>
      </c>
      <c r="L53" s="3" t="s">
        <v>444</v>
      </c>
      <c r="M53" s="3" t="s">
        <v>443</v>
      </c>
      <c r="N53" s="3" t="s">
        <v>444</v>
      </c>
      <c r="O53" s="3" t="s">
        <v>444</v>
      </c>
      <c r="P53" s="3" t="s">
        <v>444</v>
      </c>
      <c r="Q53" s="3" t="s">
        <v>444</v>
      </c>
      <c r="R53" s="3" t="s">
        <v>444</v>
      </c>
      <c r="S53" s="3" t="s">
        <v>444</v>
      </c>
      <c r="T53" s="3" t="s">
        <v>444</v>
      </c>
      <c r="U53" s="3" t="s">
        <v>444</v>
      </c>
      <c r="V53" s="3" t="s">
        <v>444</v>
      </c>
      <c r="W53" s="3" t="s">
        <v>444</v>
      </c>
      <c r="X53" s="3" t="s">
        <v>444</v>
      </c>
      <c r="Y53" s="3" t="s">
        <v>444</v>
      </c>
      <c r="Z53" s="3" t="s">
        <v>444</v>
      </c>
      <c r="AA53" s="3" t="s">
        <v>444</v>
      </c>
      <c r="AB53" s="3" t="s">
        <v>444</v>
      </c>
      <c r="AC53" s="3" t="s">
        <v>444</v>
      </c>
      <c r="AD53" s="3" t="s">
        <v>444</v>
      </c>
      <c r="AE53" s="46"/>
      <c r="AF53" s="3" t="s">
        <v>444</v>
      </c>
      <c r="AG53" s="3" t="s">
        <v>444</v>
      </c>
      <c r="AH53" s="3" t="s">
        <v>444</v>
      </c>
      <c r="AI53" s="3" t="s">
        <v>444</v>
      </c>
      <c r="AJ53" s="3" t="s">
        <v>444</v>
      </c>
      <c r="AK53" s="3">
        <v>2.1007219790669431</v>
      </c>
      <c r="AL53" s="35" t="s">
        <v>133</v>
      </c>
    </row>
    <row r="54" spans="1:38" ht="37.5" customHeight="1" thickBot="1" x14ac:dyDescent="0.3">
      <c r="A54" s="55" t="s">
        <v>119</v>
      </c>
      <c r="B54" s="59" t="s">
        <v>134</v>
      </c>
      <c r="C54" s="61" t="s">
        <v>135</v>
      </c>
      <c r="D54" s="58"/>
      <c r="E54" s="3" t="s">
        <v>444</v>
      </c>
      <c r="F54" s="3">
        <v>1.5227427248968608</v>
      </c>
      <c r="G54" s="3" t="s">
        <v>444</v>
      </c>
      <c r="H54" s="3" t="s">
        <v>444</v>
      </c>
      <c r="I54" s="3" t="s">
        <v>444</v>
      </c>
      <c r="J54" s="3" t="s">
        <v>444</v>
      </c>
      <c r="K54" s="3" t="s">
        <v>444</v>
      </c>
      <c r="L54" s="3" t="s">
        <v>444</v>
      </c>
      <c r="M54" s="3" t="s">
        <v>444</v>
      </c>
      <c r="N54" s="3" t="s">
        <v>444</v>
      </c>
      <c r="O54" s="3" t="s">
        <v>444</v>
      </c>
      <c r="P54" s="3" t="s">
        <v>444</v>
      </c>
      <c r="Q54" s="3" t="s">
        <v>444</v>
      </c>
      <c r="R54" s="3" t="s">
        <v>444</v>
      </c>
      <c r="S54" s="3" t="s">
        <v>444</v>
      </c>
      <c r="T54" s="3" t="s">
        <v>444</v>
      </c>
      <c r="U54" s="3" t="s">
        <v>444</v>
      </c>
      <c r="V54" s="3" t="s">
        <v>444</v>
      </c>
      <c r="W54" s="3" t="s">
        <v>444</v>
      </c>
      <c r="X54" s="3" t="s">
        <v>444</v>
      </c>
      <c r="Y54" s="3" t="s">
        <v>444</v>
      </c>
      <c r="Z54" s="3" t="s">
        <v>444</v>
      </c>
      <c r="AA54" s="3" t="s">
        <v>444</v>
      </c>
      <c r="AB54" s="3" t="s">
        <v>444</v>
      </c>
      <c r="AC54" s="3" t="s">
        <v>444</v>
      </c>
      <c r="AD54" s="3" t="s">
        <v>444</v>
      </c>
      <c r="AE54" s="46"/>
      <c r="AF54" s="3" t="s">
        <v>444</v>
      </c>
      <c r="AG54" s="3" t="s">
        <v>444</v>
      </c>
      <c r="AH54" s="3" t="s">
        <v>444</v>
      </c>
      <c r="AI54" s="3" t="s">
        <v>444</v>
      </c>
      <c r="AJ54" s="3" t="s">
        <v>444</v>
      </c>
      <c r="AK54" s="3">
        <v>626777.45061351825</v>
      </c>
      <c r="AL54" s="35" t="s">
        <v>440</v>
      </c>
    </row>
    <row r="55" spans="1:38" ht="26.25" customHeight="1" thickBot="1" x14ac:dyDescent="0.3">
      <c r="A55" s="55" t="s">
        <v>119</v>
      </c>
      <c r="B55" s="59" t="s">
        <v>136</v>
      </c>
      <c r="C55" s="61" t="s">
        <v>137</v>
      </c>
      <c r="D55" s="58"/>
      <c r="E55" s="3">
        <v>6.1792E-2</v>
      </c>
      <c r="F55" s="3">
        <v>0.18856950115999999</v>
      </c>
      <c r="G55" s="3">
        <v>1.56324</v>
      </c>
      <c r="H55" s="3" t="s">
        <v>443</v>
      </c>
      <c r="I55" s="3">
        <v>1.2088E-2</v>
      </c>
      <c r="J55" s="3">
        <v>1.2088E-2</v>
      </c>
      <c r="K55" s="3">
        <v>1.2088E-2</v>
      </c>
      <c r="L55" s="3">
        <v>9.6704000000000009E-3</v>
      </c>
      <c r="M55" s="3">
        <v>0.22103700000000001</v>
      </c>
      <c r="N55" s="3" t="s">
        <v>444</v>
      </c>
      <c r="O55" s="3" t="s">
        <v>444</v>
      </c>
      <c r="P55" s="3" t="s">
        <v>444</v>
      </c>
      <c r="Q55" s="3" t="s">
        <v>444</v>
      </c>
      <c r="R55" s="3" t="s">
        <v>444</v>
      </c>
      <c r="S55" s="3" t="s">
        <v>444</v>
      </c>
      <c r="T55" s="3" t="s">
        <v>444</v>
      </c>
      <c r="U55" s="3" t="s">
        <v>444</v>
      </c>
      <c r="V55" s="3" t="s">
        <v>444</v>
      </c>
      <c r="W55" s="3" t="s">
        <v>444</v>
      </c>
      <c r="X55" s="3" t="s">
        <v>444</v>
      </c>
      <c r="Y55" s="3" t="s">
        <v>444</v>
      </c>
      <c r="Z55" s="3" t="s">
        <v>444</v>
      </c>
      <c r="AA55" s="3" t="s">
        <v>444</v>
      </c>
      <c r="AB55" s="3" t="s">
        <v>444</v>
      </c>
      <c r="AC55" s="3" t="s">
        <v>444</v>
      </c>
      <c r="AD55" s="3" t="s">
        <v>444</v>
      </c>
      <c r="AE55" s="46"/>
      <c r="AF55" s="3" t="s">
        <v>444</v>
      </c>
      <c r="AG55" s="3" t="s">
        <v>444</v>
      </c>
      <c r="AH55" s="3">
        <v>579</v>
      </c>
      <c r="AI55" s="3" t="s">
        <v>444</v>
      </c>
      <c r="AJ55" s="3" t="s">
        <v>444</v>
      </c>
      <c r="AK55" s="3" t="s">
        <v>444</v>
      </c>
      <c r="AL55" s="35" t="s">
        <v>138</v>
      </c>
    </row>
    <row r="56" spans="1:38" ht="26.25" customHeight="1" thickBot="1" x14ac:dyDescent="0.3">
      <c r="A56" s="59" t="s">
        <v>119</v>
      </c>
      <c r="B56" s="59" t="s">
        <v>139</v>
      </c>
      <c r="C56" s="61" t="s">
        <v>399</v>
      </c>
      <c r="D56" s="58"/>
      <c r="E56" s="3" t="s">
        <v>444</v>
      </c>
      <c r="F56" s="3" t="s">
        <v>444</v>
      </c>
      <c r="G56" s="3" t="s">
        <v>444</v>
      </c>
      <c r="H56" s="3" t="s">
        <v>444</v>
      </c>
      <c r="I56" s="3" t="s">
        <v>444</v>
      </c>
      <c r="J56" s="3" t="s">
        <v>444</v>
      </c>
      <c r="K56" s="3" t="s">
        <v>444</v>
      </c>
      <c r="L56" s="3" t="s">
        <v>444</v>
      </c>
      <c r="M56" s="3" t="s">
        <v>443</v>
      </c>
      <c r="N56" s="3" t="s">
        <v>444</v>
      </c>
      <c r="O56" s="3" t="s">
        <v>444</v>
      </c>
      <c r="P56" s="3" t="s">
        <v>444</v>
      </c>
      <c r="Q56" s="3" t="s">
        <v>444</v>
      </c>
      <c r="R56" s="3" t="s">
        <v>444</v>
      </c>
      <c r="S56" s="3" t="s">
        <v>444</v>
      </c>
      <c r="T56" s="3" t="s">
        <v>444</v>
      </c>
      <c r="U56" s="3" t="s">
        <v>444</v>
      </c>
      <c r="V56" s="3" t="s">
        <v>444</v>
      </c>
      <c r="W56" s="3" t="s">
        <v>444</v>
      </c>
      <c r="X56" s="3" t="s">
        <v>444</v>
      </c>
      <c r="Y56" s="3" t="s">
        <v>444</v>
      </c>
      <c r="Z56" s="3" t="s">
        <v>444</v>
      </c>
      <c r="AA56" s="3" t="s">
        <v>444</v>
      </c>
      <c r="AB56" s="3" t="s">
        <v>444</v>
      </c>
      <c r="AC56" s="3" t="s">
        <v>444</v>
      </c>
      <c r="AD56" s="3" t="s">
        <v>444</v>
      </c>
      <c r="AE56" s="46"/>
      <c r="AF56" s="3" t="s">
        <v>444</v>
      </c>
      <c r="AG56" s="3" t="s">
        <v>444</v>
      </c>
      <c r="AH56" s="3" t="s">
        <v>444</v>
      </c>
      <c r="AI56" s="3" t="s">
        <v>444</v>
      </c>
      <c r="AJ56" s="3" t="s">
        <v>444</v>
      </c>
      <c r="AK56" s="3" t="s">
        <v>444</v>
      </c>
      <c r="AL56" s="35" t="s">
        <v>410</v>
      </c>
    </row>
    <row r="57" spans="1:38" ht="26.25" customHeight="1" thickBot="1" x14ac:dyDescent="0.3">
      <c r="A57" s="55" t="s">
        <v>53</v>
      </c>
      <c r="B57" s="55" t="s">
        <v>141</v>
      </c>
      <c r="C57" s="56" t="s">
        <v>142</v>
      </c>
      <c r="D57" s="57"/>
      <c r="E57" s="3">
        <v>6.0583996600000001</v>
      </c>
      <c r="F57" s="3">
        <v>0.20155887</v>
      </c>
      <c r="G57" s="3">
        <v>2.93962908</v>
      </c>
      <c r="H57" s="3">
        <v>0.36572696999999998</v>
      </c>
      <c r="I57" s="3">
        <v>4.4574969999999998E-2</v>
      </c>
      <c r="J57" s="3">
        <v>5.8247280000000005E-2</v>
      </c>
      <c r="K57" s="3">
        <v>0.18268802000000001</v>
      </c>
      <c r="L57" s="3">
        <v>1.3279000000000001E-3</v>
      </c>
      <c r="M57" s="3">
        <v>7.6709829699999998</v>
      </c>
      <c r="N57" s="3">
        <v>0.1715778</v>
      </c>
      <c r="O57" s="3">
        <v>1.7904489999999999E-2</v>
      </c>
      <c r="P57" s="3">
        <v>0.20153804</v>
      </c>
      <c r="Q57" s="3">
        <v>2.5372679999999998E-2</v>
      </c>
      <c r="R57" s="3">
        <v>0.31852631000000003</v>
      </c>
      <c r="S57" s="3">
        <v>0.21817349</v>
      </c>
      <c r="T57" s="3">
        <v>0.19635185999999999</v>
      </c>
      <c r="U57" s="3">
        <v>0.10816126</v>
      </c>
      <c r="V57" s="3">
        <v>0.6833631</v>
      </c>
      <c r="W57" s="3">
        <v>0.11160592</v>
      </c>
      <c r="X57" s="3">
        <v>5.6966450000000001E-5</v>
      </c>
      <c r="Y57" s="3">
        <v>2.8206510000000002E-5</v>
      </c>
      <c r="Z57" s="3">
        <v>2.2080339999999999E-5</v>
      </c>
      <c r="AA57" s="3">
        <v>2.293805E-5</v>
      </c>
      <c r="AB57" s="3">
        <v>1.3019135E-4</v>
      </c>
      <c r="AC57" s="3">
        <v>0.49096000000000001</v>
      </c>
      <c r="AD57" s="3">
        <v>2.8282500000000002</v>
      </c>
      <c r="AE57" s="46"/>
      <c r="AF57" s="3" t="s">
        <v>444</v>
      </c>
      <c r="AG57" s="3" t="s">
        <v>444</v>
      </c>
      <c r="AH57" s="3" t="s">
        <v>444</v>
      </c>
      <c r="AI57" s="3" t="s">
        <v>444</v>
      </c>
      <c r="AJ57" s="3" t="s">
        <v>444</v>
      </c>
      <c r="AK57" s="3">
        <v>5037.8395099999998</v>
      </c>
      <c r="AL57" s="35" t="s">
        <v>143</v>
      </c>
    </row>
    <row r="58" spans="1:38" ht="26.25" customHeight="1" thickBot="1" x14ac:dyDescent="0.3">
      <c r="A58" s="55" t="s">
        <v>53</v>
      </c>
      <c r="B58" s="55" t="s">
        <v>144</v>
      </c>
      <c r="C58" s="56" t="s">
        <v>145</v>
      </c>
      <c r="D58" s="57"/>
      <c r="E58" s="3">
        <v>2.1687958100000002</v>
      </c>
      <c r="F58" s="3">
        <v>2.4997720000000001E-2</v>
      </c>
      <c r="G58" s="3">
        <v>0.19234925</v>
      </c>
      <c r="H58" s="3">
        <v>9.2025000000000006E-3</v>
      </c>
      <c r="I58" s="3">
        <v>6.2667E-3</v>
      </c>
      <c r="J58" s="3">
        <v>7.7841999999999998E-3</v>
      </c>
      <c r="K58" s="3">
        <v>2.386011E-2</v>
      </c>
      <c r="L58" s="3">
        <v>2.968E-5</v>
      </c>
      <c r="M58" s="3">
        <v>1.28577137</v>
      </c>
      <c r="N58" s="3">
        <v>6.6379360000000012E-2</v>
      </c>
      <c r="O58" s="3">
        <v>1.51958E-3</v>
      </c>
      <c r="P58" s="3">
        <v>2.5408760000000002E-2</v>
      </c>
      <c r="Q58" s="3">
        <v>4.7417900000000001E-3</v>
      </c>
      <c r="R58" s="3">
        <v>8.4896820000000012E-2</v>
      </c>
      <c r="S58" s="3">
        <v>3.7530749999999995E-2</v>
      </c>
      <c r="T58" s="3">
        <v>5.3279880000000002E-2</v>
      </c>
      <c r="U58" s="3">
        <v>2.4389959999999999E-2</v>
      </c>
      <c r="V58" s="3">
        <v>0.29199193000000001</v>
      </c>
      <c r="W58" s="3">
        <v>0.30543500000000001</v>
      </c>
      <c r="X58" s="3">
        <v>5.3363297400000004E-3</v>
      </c>
      <c r="Y58" s="3">
        <v>9.5037139999999988E-5</v>
      </c>
      <c r="Z58" s="3">
        <v>2.4144730000000002E-4</v>
      </c>
      <c r="AA58" s="3">
        <v>6.7542460000000003E-5</v>
      </c>
      <c r="AB58" s="3">
        <v>5.7403566499999994E-3</v>
      </c>
      <c r="AC58" s="3" t="s">
        <v>444</v>
      </c>
      <c r="AD58" s="3">
        <v>0.11486</v>
      </c>
      <c r="AE58" s="46"/>
      <c r="AF58" s="3" t="s">
        <v>444</v>
      </c>
      <c r="AG58" s="3" t="s">
        <v>444</v>
      </c>
      <c r="AH58" s="3" t="s">
        <v>444</v>
      </c>
      <c r="AI58" s="3" t="s">
        <v>444</v>
      </c>
      <c r="AJ58" s="3" t="s">
        <v>444</v>
      </c>
      <c r="AK58" s="3">
        <v>1804.3593699999999</v>
      </c>
      <c r="AL58" s="35" t="s">
        <v>146</v>
      </c>
    </row>
    <row r="59" spans="1:38" ht="26.25" customHeight="1" thickBot="1" x14ac:dyDescent="0.3">
      <c r="A59" s="55" t="s">
        <v>53</v>
      </c>
      <c r="B59" s="63" t="s">
        <v>147</v>
      </c>
      <c r="C59" s="56" t="s">
        <v>400</v>
      </c>
      <c r="D59" s="57"/>
      <c r="E59" s="3">
        <v>3.3792194999999996</v>
      </c>
      <c r="F59" s="3">
        <v>0.29215056</v>
      </c>
      <c r="G59" s="3">
        <v>1.2469624100000001</v>
      </c>
      <c r="H59" s="3">
        <v>0.23237692999999998</v>
      </c>
      <c r="I59" s="3">
        <v>0.1665255347625379</v>
      </c>
      <c r="J59" s="3">
        <v>0.20772317014726302</v>
      </c>
      <c r="K59" s="3">
        <v>0.25453344120362559</v>
      </c>
      <c r="L59" s="3">
        <v>3.575315209335106E-3</v>
      </c>
      <c r="M59" s="3">
        <v>0.14156797999999998</v>
      </c>
      <c r="N59" s="3">
        <v>0.27088933999999998</v>
      </c>
      <c r="O59" s="3">
        <v>4.0193359999999997E-2</v>
      </c>
      <c r="P59" s="3">
        <v>2.1465709999999999E-2</v>
      </c>
      <c r="Q59" s="3">
        <v>2.36081E-2</v>
      </c>
      <c r="R59" s="3">
        <v>9.8235610000000001E-2</v>
      </c>
      <c r="S59" s="3">
        <v>1.5929509999999997E-2</v>
      </c>
      <c r="T59" s="3">
        <v>2.3368840000000002E-2</v>
      </c>
      <c r="U59" s="3">
        <v>0.72995407000000001</v>
      </c>
      <c r="V59" s="3">
        <v>0.11335268999999999</v>
      </c>
      <c r="W59" s="3">
        <v>6.3438050000000001E-3</v>
      </c>
      <c r="X59" s="3">
        <v>3.5137119800000001E-3</v>
      </c>
      <c r="Y59" s="3">
        <v>4.4901735399999997E-3</v>
      </c>
      <c r="Z59" s="3">
        <v>4.4886896699999996E-3</v>
      </c>
      <c r="AA59" s="3">
        <v>4.4886673499999995E-3</v>
      </c>
      <c r="AB59" s="3">
        <v>1.698124254E-2</v>
      </c>
      <c r="AC59" s="3" t="s">
        <v>444</v>
      </c>
      <c r="AD59" s="3">
        <v>0.19</v>
      </c>
      <c r="AE59" s="46"/>
      <c r="AF59" s="3" t="s">
        <v>444</v>
      </c>
      <c r="AG59" s="3" t="s">
        <v>444</v>
      </c>
      <c r="AH59" s="3" t="s">
        <v>444</v>
      </c>
      <c r="AI59" s="3" t="s">
        <v>444</v>
      </c>
      <c r="AJ59" s="3" t="s">
        <v>444</v>
      </c>
      <c r="AK59" s="3">
        <v>1399.0669490999999</v>
      </c>
      <c r="AL59" s="35" t="s">
        <v>417</v>
      </c>
    </row>
    <row r="60" spans="1:38" ht="26.25" customHeight="1" thickBot="1" x14ac:dyDescent="0.3">
      <c r="A60" s="55" t="s">
        <v>53</v>
      </c>
      <c r="B60" s="63" t="s">
        <v>148</v>
      </c>
      <c r="C60" s="56" t="s">
        <v>149</v>
      </c>
      <c r="D60" s="98"/>
      <c r="E60" s="3" t="s">
        <v>444</v>
      </c>
      <c r="F60" s="3" t="s">
        <v>444</v>
      </c>
      <c r="G60" s="3" t="s">
        <v>444</v>
      </c>
      <c r="H60" s="3" t="s">
        <v>444</v>
      </c>
      <c r="I60" s="3">
        <v>0.11531606</v>
      </c>
      <c r="J60" s="3">
        <v>1.1506302800000001</v>
      </c>
      <c r="K60" s="3">
        <v>3.2777419599999997</v>
      </c>
      <c r="L60" s="3" t="s">
        <v>444</v>
      </c>
      <c r="M60" s="3" t="s">
        <v>444</v>
      </c>
      <c r="N60" s="3" t="s">
        <v>444</v>
      </c>
      <c r="O60" s="3" t="s">
        <v>444</v>
      </c>
      <c r="P60" s="3" t="s">
        <v>444</v>
      </c>
      <c r="Q60" s="3" t="s">
        <v>444</v>
      </c>
      <c r="R60" s="3" t="s">
        <v>444</v>
      </c>
      <c r="S60" s="3" t="s">
        <v>444</v>
      </c>
      <c r="T60" s="3" t="s">
        <v>444</v>
      </c>
      <c r="U60" s="3" t="s">
        <v>444</v>
      </c>
      <c r="V60" s="3" t="s">
        <v>444</v>
      </c>
      <c r="W60" s="3" t="s">
        <v>444</v>
      </c>
      <c r="X60" s="3" t="s">
        <v>444</v>
      </c>
      <c r="Y60" s="3" t="s">
        <v>444</v>
      </c>
      <c r="Z60" s="3" t="s">
        <v>444</v>
      </c>
      <c r="AA60" s="3" t="s">
        <v>444</v>
      </c>
      <c r="AB60" s="3" t="s">
        <v>444</v>
      </c>
      <c r="AC60" s="3" t="s">
        <v>444</v>
      </c>
      <c r="AD60" s="3" t="s">
        <v>444</v>
      </c>
      <c r="AE60" s="46"/>
      <c r="AF60" s="3" t="s">
        <v>444</v>
      </c>
      <c r="AG60" s="3" t="s">
        <v>444</v>
      </c>
      <c r="AH60" s="3" t="s">
        <v>444</v>
      </c>
      <c r="AI60" s="3" t="s">
        <v>444</v>
      </c>
      <c r="AJ60" s="3" t="s">
        <v>444</v>
      </c>
      <c r="AK60" s="3" t="s">
        <v>443</v>
      </c>
      <c r="AL60" s="35" t="s">
        <v>418</v>
      </c>
    </row>
    <row r="61" spans="1:38" ht="26.25" customHeight="1" thickBot="1" x14ac:dyDescent="0.3">
      <c r="A61" s="55" t="s">
        <v>53</v>
      </c>
      <c r="B61" s="63" t="s">
        <v>150</v>
      </c>
      <c r="C61" s="56" t="s">
        <v>151</v>
      </c>
      <c r="D61" s="57"/>
      <c r="E61" s="3" t="s">
        <v>444</v>
      </c>
      <c r="F61" s="3" t="s">
        <v>444</v>
      </c>
      <c r="G61" s="3" t="s">
        <v>444</v>
      </c>
      <c r="H61" s="3" t="s">
        <v>444</v>
      </c>
      <c r="I61" s="3">
        <v>0.48511755805653889</v>
      </c>
      <c r="J61" s="3">
        <v>4.8511755405653885</v>
      </c>
      <c r="K61" s="3">
        <v>16.186002606580914</v>
      </c>
      <c r="L61" s="3" t="s">
        <v>444</v>
      </c>
      <c r="M61" s="3" t="s">
        <v>444</v>
      </c>
      <c r="N61" s="3" t="s">
        <v>444</v>
      </c>
      <c r="O61" s="3" t="s">
        <v>444</v>
      </c>
      <c r="P61" s="3" t="s">
        <v>444</v>
      </c>
      <c r="Q61" s="3" t="s">
        <v>444</v>
      </c>
      <c r="R61" s="3" t="s">
        <v>444</v>
      </c>
      <c r="S61" s="3" t="s">
        <v>444</v>
      </c>
      <c r="T61" s="3" t="s">
        <v>444</v>
      </c>
      <c r="U61" s="3" t="s">
        <v>444</v>
      </c>
      <c r="V61" s="3" t="s">
        <v>444</v>
      </c>
      <c r="W61" s="3" t="s">
        <v>444</v>
      </c>
      <c r="X61" s="3" t="s">
        <v>444</v>
      </c>
      <c r="Y61" s="3" t="s">
        <v>444</v>
      </c>
      <c r="Z61" s="3" t="s">
        <v>444</v>
      </c>
      <c r="AA61" s="3" t="s">
        <v>444</v>
      </c>
      <c r="AB61" s="3" t="s">
        <v>444</v>
      </c>
      <c r="AC61" s="3" t="s">
        <v>444</v>
      </c>
      <c r="AD61" s="3" t="s">
        <v>444</v>
      </c>
      <c r="AE61" s="46"/>
      <c r="AF61" s="3" t="s">
        <v>444</v>
      </c>
      <c r="AG61" s="3" t="s">
        <v>444</v>
      </c>
      <c r="AH61" s="3" t="s">
        <v>444</v>
      </c>
      <c r="AI61" s="3" t="s">
        <v>444</v>
      </c>
      <c r="AJ61" s="3" t="s">
        <v>444</v>
      </c>
      <c r="AK61" s="3">
        <v>3033000.381980476</v>
      </c>
      <c r="AL61" s="35" t="s">
        <v>419</v>
      </c>
    </row>
    <row r="62" spans="1:38" ht="26.25" customHeight="1" thickBot="1" x14ac:dyDescent="0.3">
      <c r="A62" s="55" t="s">
        <v>53</v>
      </c>
      <c r="B62" s="63" t="s">
        <v>152</v>
      </c>
      <c r="C62" s="56" t="s">
        <v>153</v>
      </c>
      <c r="D62" s="57"/>
      <c r="E62" s="3">
        <v>0.13255</v>
      </c>
      <c r="F62" s="3" t="s">
        <v>444</v>
      </c>
      <c r="G62" s="3">
        <v>2.565E-3</v>
      </c>
      <c r="H62" s="3" t="s">
        <v>444</v>
      </c>
      <c r="I62" s="3">
        <v>0.66778601688524586</v>
      </c>
      <c r="J62" s="3">
        <v>1.9785392595081968</v>
      </c>
      <c r="K62" s="3">
        <v>3.8644869599999998</v>
      </c>
      <c r="L62" s="3" t="s">
        <v>444</v>
      </c>
      <c r="M62" s="3">
        <v>2.2797000000000001E-2</v>
      </c>
      <c r="N62" s="3" t="s">
        <v>444</v>
      </c>
      <c r="O62" s="3" t="s">
        <v>444</v>
      </c>
      <c r="P62" s="3" t="s">
        <v>444</v>
      </c>
      <c r="Q62" s="3" t="s">
        <v>444</v>
      </c>
      <c r="R62" s="3" t="s">
        <v>444</v>
      </c>
      <c r="S62" s="3" t="s">
        <v>444</v>
      </c>
      <c r="T62" s="3" t="s">
        <v>444</v>
      </c>
      <c r="U62" s="3" t="s">
        <v>444</v>
      </c>
      <c r="V62" s="3" t="s">
        <v>444</v>
      </c>
      <c r="W62" s="3" t="s">
        <v>444</v>
      </c>
      <c r="X62" s="3" t="s">
        <v>444</v>
      </c>
      <c r="Y62" s="3" t="s">
        <v>444</v>
      </c>
      <c r="Z62" s="3" t="s">
        <v>444</v>
      </c>
      <c r="AA62" s="3" t="s">
        <v>444</v>
      </c>
      <c r="AB62" s="3" t="s">
        <v>444</v>
      </c>
      <c r="AC62" s="3" t="s">
        <v>444</v>
      </c>
      <c r="AD62" s="3" t="s">
        <v>444</v>
      </c>
      <c r="AE62" s="46"/>
      <c r="AF62" s="3" t="s">
        <v>444</v>
      </c>
      <c r="AG62" s="3" t="s">
        <v>444</v>
      </c>
      <c r="AH62" s="3" t="s">
        <v>444</v>
      </c>
      <c r="AI62" s="3" t="s">
        <v>444</v>
      </c>
      <c r="AJ62" s="3" t="s">
        <v>444</v>
      </c>
      <c r="AK62" s="3" t="s">
        <v>444</v>
      </c>
      <c r="AL62" s="35" t="s">
        <v>420</v>
      </c>
    </row>
    <row r="63" spans="1:38" ht="26.25" customHeight="1" thickBot="1" x14ac:dyDescent="0.3">
      <c r="A63" s="55" t="s">
        <v>53</v>
      </c>
      <c r="B63" s="63" t="s">
        <v>154</v>
      </c>
      <c r="C63" s="61" t="s">
        <v>155</v>
      </c>
      <c r="D63" s="64"/>
      <c r="E63" s="3">
        <v>0.26961200000000002</v>
      </c>
      <c r="F63" s="3">
        <v>0.4302663100000001</v>
      </c>
      <c r="G63" s="3">
        <v>2.436315</v>
      </c>
      <c r="H63" s="3" t="s">
        <v>443</v>
      </c>
      <c r="I63" s="3">
        <v>0.44897987480977308</v>
      </c>
      <c r="J63" s="3">
        <v>0.47441621019430646</v>
      </c>
      <c r="K63" s="3">
        <v>0.60943906691599325</v>
      </c>
      <c r="L63" s="3">
        <v>1.2571436494673641E-3</v>
      </c>
      <c r="M63" s="3">
        <v>1.490837</v>
      </c>
      <c r="N63" s="3">
        <v>1.4512499999999999E-2</v>
      </c>
      <c r="O63" s="3">
        <v>4.8374999999999998E-3</v>
      </c>
      <c r="P63" s="3">
        <v>9.6749999999999994E-5</v>
      </c>
      <c r="Q63" s="3">
        <v>1.2899999999999999E-3</v>
      </c>
      <c r="R63" s="3">
        <v>1.6125E-3</v>
      </c>
      <c r="S63" s="3" t="s">
        <v>443</v>
      </c>
      <c r="T63" s="3">
        <v>9.6749999999999994E-5</v>
      </c>
      <c r="U63" s="3">
        <v>6.4500000000000002E-2</v>
      </c>
      <c r="V63" s="3" t="s">
        <v>443</v>
      </c>
      <c r="W63" s="3">
        <v>3.862144E-2</v>
      </c>
      <c r="X63" s="3" t="s">
        <v>443</v>
      </c>
      <c r="Y63" s="3" t="s">
        <v>443</v>
      </c>
      <c r="Z63" s="3" t="s">
        <v>443</v>
      </c>
      <c r="AA63" s="3" t="s">
        <v>443</v>
      </c>
      <c r="AB63" s="3" t="s">
        <v>443</v>
      </c>
      <c r="AC63" s="3" t="s">
        <v>444</v>
      </c>
      <c r="AD63" s="3" t="s">
        <v>444</v>
      </c>
      <c r="AE63" s="46"/>
      <c r="AF63" s="3" t="s">
        <v>444</v>
      </c>
      <c r="AG63" s="3" t="s">
        <v>444</v>
      </c>
      <c r="AH63" s="3" t="s">
        <v>444</v>
      </c>
      <c r="AI63" s="3" t="s">
        <v>444</v>
      </c>
      <c r="AJ63" s="3" t="s">
        <v>444</v>
      </c>
      <c r="AK63" s="3" t="s">
        <v>444</v>
      </c>
      <c r="AL63" s="35" t="s">
        <v>410</v>
      </c>
    </row>
    <row r="64" spans="1:38" ht="26.25" customHeight="1" thickBot="1" x14ac:dyDescent="0.3">
      <c r="A64" s="55" t="s">
        <v>53</v>
      </c>
      <c r="B64" s="63" t="s">
        <v>156</v>
      </c>
      <c r="C64" s="56" t="s">
        <v>157</v>
      </c>
      <c r="D64" s="57"/>
      <c r="E64" s="3">
        <v>0.29146607099999999</v>
      </c>
      <c r="F64" s="3">
        <v>1.5953245000000001E-2</v>
      </c>
      <c r="G64" s="3" t="s">
        <v>443</v>
      </c>
      <c r="H64" s="3">
        <v>0.2</v>
      </c>
      <c r="I64" s="3" t="s">
        <v>445</v>
      </c>
      <c r="J64" s="3" t="s">
        <v>445</v>
      </c>
      <c r="K64" s="3" t="s">
        <v>445</v>
      </c>
      <c r="L64" s="3" t="s">
        <v>445</v>
      </c>
      <c r="M64" s="3">
        <v>0.148085521</v>
      </c>
      <c r="N64" s="3" t="s">
        <v>444</v>
      </c>
      <c r="O64" s="3" t="s">
        <v>444</v>
      </c>
      <c r="P64" s="3" t="s">
        <v>444</v>
      </c>
      <c r="Q64" s="3" t="s">
        <v>444</v>
      </c>
      <c r="R64" s="3" t="s">
        <v>444</v>
      </c>
      <c r="S64" s="3" t="s">
        <v>444</v>
      </c>
      <c r="T64" s="3" t="s">
        <v>444</v>
      </c>
      <c r="U64" s="3" t="s">
        <v>444</v>
      </c>
      <c r="V64" s="3" t="s">
        <v>444</v>
      </c>
      <c r="W64" s="3" t="s">
        <v>444</v>
      </c>
      <c r="X64" s="3" t="s">
        <v>444</v>
      </c>
      <c r="Y64" s="3" t="s">
        <v>444</v>
      </c>
      <c r="Z64" s="3" t="s">
        <v>444</v>
      </c>
      <c r="AA64" s="3" t="s">
        <v>444</v>
      </c>
      <c r="AB64" s="3" t="s">
        <v>444</v>
      </c>
      <c r="AC64" s="3" t="s">
        <v>444</v>
      </c>
      <c r="AD64" s="3" t="s">
        <v>444</v>
      </c>
      <c r="AE64" s="46"/>
      <c r="AF64" s="3" t="s">
        <v>444</v>
      </c>
      <c r="AG64" s="3" t="s">
        <v>444</v>
      </c>
      <c r="AH64" s="3" t="s">
        <v>444</v>
      </c>
      <c r="AI64" s="3" t="s">
        <v>444</v>
      </c>
      <c r="AJ64" s="3" t="s">
        <v>444</v>
      </c>
      <c r="AK64" s="3">
        <v>687.35500000000002</v>
      </c>
      <c r="AL64" s="35" t="s">
        <v>158</v>
      </c>
    </row>
    <row r="65" spans="1:38" ht="26.25" customHeight="1" thickBot="1" x14ac:dyDescent="0.3">
      <c r="A65" s="55" t="s">
        <v>53</v>
      </c>
      <c r="B65" s="59" t="s">
        <v>159</v>
      </c>
      <c r="C65" s="56" t="s">
        <v>160</v>
      </c>
      <c r="D65" s="57"/>
      <c r="E65" s="3">
        <v>0.39222580000000001</v>
      </c>
      <c r="F65" s="3" t="s">
        <v>444</v>
      </c>
      <c r="G65" s="3" t="s">
        <v>443</v>
      </c>
      <c r="H65" s="3">
        <v>0.128</v>
      </c>
      <c r="I65" s="3" t="s">
        <v>444</v>
      </c>
      <c r="J65" s="3" t="s">
        <v>444</v>
      </c>
      <c r="K65" s="3" t="s">
        <v>444</v>
      </c>
      <c r="L65" s="3" t="s">
        <v>444</v>
      </c>
      <c r="M65" s="3" t="s">
        <v>443</v>
      </c>
      <c r="N65" s="3" t="s">
        <v>444</v>
      </c>
      <c r="O65" s="3" t="s">
        <v>444</v>
      </c>
      <c r="P65" s="3" t="s">
        <v>444</v>
      </c>
      <c r="Q65" s="3" t="s">
        <v>444</v>
      </c>
      <c r="R65" s="3" t="s">
        <v>444</v>
      </c>
      <c r="S65" s="3" t="s">
        <v>444</v>
      </c>
      <c r="T65" s="3" t="s">
        <v>444</v>
      </c>
      <c r="U65" s="3" t="s">
        <v>444</v>
      </c>
      <c r="V65" s="3" t="s">
        <v>444</v>
      </c>
      <c r="W65" s="3" t="s">
        <v>444</v>
      </c>
      <c r="X65" s="3" t="s">
        <v>444</v>
      </c>
      <c r="Y65" s="3" t="s">
        <v>444</v>
      </c>
      <c r="Z65" s="3" t="s">
        <v>444</v>
      </c>
      <c r="AA65" s="3" t="s">
        <v>444</v>
      </c>
      <c r="AB65" s="3" t="s">
        <v>444</v>
      </c>
      <c r="AC65" s="3" t="s">
        <v>444</v>
      </c>
      <c r="AD65" s="3" t="s">
        <v>444</v>
      </c>
      <c r="AE65" s="46"/>
      <c r="AF65" s="3" t="s">
        <v>444</v>
      </c>
      <c r="AG65" s="3" t="s">
        <v>444</v>
      </c>
      <c r="AH65" s="3" t="s">
        <v>444</v>
      </c>
      <c r="AI65" s="3" t="s">
        <v>444</v>
      </c>
      <c r="AJ65" s="3" t="s">
        <v>444</v>
      </c>
      <c r="AK65" s="3">
        <v>2084.902</v>
      </c>
      <c r="AL65" s="35" t="s">
        <v>161</v>
      </c>
    </row>
    <row r="66" spans="1:38" ht="26.25" customHeight="1" thickBot="1" x14ac:dyDescent="0.3">
      <c r="A66" s="55" t="s">
        <v>53</v>
      </c>
      <c r="B66" s="59" t="s">
        <v>162</v>
      </c>
      <c r="C66" s="56" t="s">
        <v>163</v>
      </c>
      <c r="D66" s="57"/>
      <c r="E66" s="3" t="s">
        <v>446</v>
      </c>
      <c r="F66" s="3" t="s">
        <v>446</v>
      </c>
      <c r="G66" s="3" t="s">
        <v>446</v>
      </c>
      <c r="H66" s="3" t="s">
        <v>446</v>
      </c>
      <c r="I66" s="3" t="s">
        <v>446</v>
      </c>
      <c r="J66" s="3" t="s">
        <v>446</v>
      </c>
      <c r="K66" s="3" t="s">
        <v>446</v>
      </c>
      <c r="L66" s="3" t="s">
        <v>446</v>
      </c>
      <c r="M66" s="3" t="s">
        <v>446</v>
      </c>
      <c r="N66" s="3" t="s">
        <v>446</v>
      </c>
      <c r="O66" s="3" t="s">
        <v>446</v>
      </c>
      <c r="P66" s="3" t="s">
        <v>446</v>
      </c>
      <c r="Q66" s="3" t="s">
        <v>446</v>
      </c>
      <c r="R66" s="3" t="s">
        <v>446</v>
      </c>
      <c r="S66" s="3" t="s">
        <v>446</v>
      </c>
      <c r="T66" s="3" t="s">
        <v>446</v>
      </c>
      <c r="U66" s="3" t="s">
        <v>446</v>
      </c>
      <c r="V66" s="3" t="s">
        <v>446</v>
      </c>
      <c r="W66" s="3" t="s">
        <v>446</v>
      </c>
      <c r="X66" s="3" t="s">
        <v>446</v>
      </c>
      <c r="Y66" s="3" t="s">
        <v>446</v>
      </c>
      <c r="Z66" s="3" t="s">
        <v>446</v>
      </c>
      <c r="AA66" s="3" t="s">
        <v>446</v>
      </c>
      <c r="AB66" s="3" t="s">
        <v>446</v>
      </c>
      <c r="AC66" s="3" t="s">
        <v>446</v>
      </c>
      <c r="AD66" s="3" t="s">
        <v>446</v>
      </c>
      <c r="AE66" s="46"/>
      <c r="AF66" s="3" t="s">
        <v>444</v>
      </c>
      <c r="AG66" s="3" t="s">
        <v>444</v>
      </c>
      <c r="AH66" s="3" t="s">
        <v>444</v>
      </c>
      <c r="AI66" s="3" t="s">
        <v>444</v>
      </c>
      <c r="AJ66" s="3" t="s">
        <v>444</v>
      </c>
      <c r="AK66" s="3" t="s">
        <v>443</v>
      </c>
      <c r="AL66" s="35" t="s">
        <v>164</v>
      </c>
    </row>
    <row r="67" spans="1:38" ht="26.25" customHeight="1" thickBot="1" x14ac:dyDescent="0.3">
      <c r="A67" s="55" t="s">
        <v>53</v>
      </c>
      <c r="B67" s="59" t="s">
        <v>165</v>
      </c>
      <c r="C67" s="56" t="s">
        <v>166</v>
      </c>
      <c r="D67" s="57"/>
      <c r="E67" s="3" t="s">
        <v>446</v>
      </c>
      <c r="F67" s="3" t="s">
        <v>446</v>
      </c>
      <c r="G67" s="3" t="s">
        <v>446</v>
      </c>
      <c r="H67" s="3" t="s">
        <v>446</v>
      </c>
      <c r="I67" s="3" t="s">
        <v>446</v>
      </c>
      <c r="J67" s="3" t="s">
        <v>446</v>
      </c>
      <c r="K67" s="3" t="s">
        <v>446</v>
      </c>
      <c r="L67" s="3" t="s">
        <v>446</v>
      </c>
      <c r="M67" s="3" t="s">
        <v>446</v>
      </c>
      <c r="N67" s="3" t="s">
        <v>446</v>
      </c>
      <c r="O67" s="3" t="s">
        <v>446</v>
      </c>
      <c r="P67" s="3" t="s">
        <v>446</v>
      </c>
      <c r="Q67" s="3" t="s">
        <v>446</v>
      </c>
      <c r="R67" s="3" t="s">
        <v>446</v>
      </c>
      <c r="S67" s="3" t="s">
        <v>446</v>
      </c>
      <c r="T67" s="3" t="s">
        <v>446</v>
      </c>
      <c r="U67" s="3" t="s">
        <v>446</v>
      </c>
      <c r="V67" s="3" t="s">
        <v>446</v>
      </c>
      <c r="W67" s="3" t="s">
        <v>446</v>
      </c>
      <c r="X67" s="3" t="s">
        <v>446</v>
      </c>
      <c r="Y67" s="3" t="s">
        <v>446</v>
      </c>
      <c r="Z67" s="3" t="s">
        <v>446</v>
      </c>
      <c r="AA67" s="3" t="s">
        <v>446</v>
      </c>
      <c r="AB67" s="3" t="s">
        <v>446</v>
      </c>
      <c r="AC67" s="3" t="s">
        <v>446</v>
      </c>
      <c r="AD67" s="3" t="s">
        <v>446</v>
      </c>
      <c r="AE67" s="46"/>
      <c r="AF67" s="3" t="s">
        <v>446</v>
      </c>
      <c r="AG67" s="3" t="s">
        <v>446</v>
      </c>
      <c r="AH67" s="3" t="s">
        <v>446</v>
      </c>
      <c r="AI67" s="3" t="s">
        <v>446</v>
      </c>
      <c r="AJ67" s="3" t="s">
        <v>446</v>
      </c>
      <c r="AK67" s="3" t="s">
        <v>446</v>
      </c>
      <c r="AL67" s="35" t="s">
        <v>167</v>
      </c>
    </row>
    <row r="68" spans="1:38" ht="26.25" customHeight="1" thickBot="1" x14ac:dyDescent="0.3">
      <c r="A68" s="55" t="s">
        <v>53</v>
      </c>
      <c r="B68" s="59" t="s">
        <v>168</v>
      </c>
      <c r="C68" s="56" t="s">
        <v>169</v>
      </c>
      <c r="D68" s="57"/>
      <c r="E68" s="3">
        <v>2.624E-3</v>
      </c>
      <c r="F68" s="3" t="s">
        <v>444</v>
      </c>
      <c r="G68" s="3">
        <v>0.10330499999999999</v>
      </c>
      <c r="H68" s="3" t="s">
        <v>444</v>
      </c>
      <c r="I68" s="3">
        <v>1.7496999999999999E-2</v>
      </c>
      <c r="J68" s="3">
        <v>1.9178000000000001E-2</v>
      </c>
      <c r="K68" s="3">
        <v>1.9261E-2</v>
      </c>
      <c r="L68" s="3">
        <v>4.89916E-5</v>
      </c>
      <c r="M68" s="3">
        <v>9.9241999999999997E-2</v>
      </c>
      <c r="N68" s="3" t="s">
        <v>444</v>
      </c>
      <c r="O68" s="3" t="s">
        <v>444</v>
      </c>
      <c r="P68" s="3" t="s">
        <v>443</v>
      </c>
      <c r="Q68" s="3" t="s">
        <v>444</v>
      </c>
      <c r="R68" s="3" t="s">
        <v>444</v>
      </c>
      <c r="S68" s="3" t="s">
        <v>444</v>
      </c>
      <c r="T68" s="3" t="s">
        <v>444</v>
      </c>
      <c r="U68" s="3" t="s">
        <v>444</v>
      </c>
      <c r="V68" s="3" t="s">
        <v>444</v>
      </c>
      <c r="W68" s="3" t="s">
        <v>444</v>
      </c>
      <c r="X68" s="3" t="s">
        <v>444</v>
      </c>
      <c r="Y68" s="3" t="s">
        <v>444</v>
      </c>
      <c r="Z68" s="3" t="s">
        <v>444</v>
      </c>
      <c r="AA68" s="3" t="s">
        <v>444</v>
      </c>
      <c r="AB68" s="3" t="s">
        <v>444</v>
      </c>
      <c r="AC68" s="3" t="s">
        <v>444</v>
      </c>
      <c r="AD68" s="3" t="s">
        <v>444</v>
      </c>
      <c r="AE68" s="46"/>
      <c r="AF68" s="3" t="s">
        <v>444</v>
      </c>
      <c r="AG68" s="3" t="s">
        <v>444</v>
      </c>
      <c r="AH68" s="3" t="s">
        <v>444</v>
      </c>
      <c r="AI68" s="3" t="s">
        <v>444</v>
      </c>
      <c r="AJ68" s="3" t="s">
        <v>444</v>
      </c>
      <c r="AK68" s="3">
        <v>92.56</v>
      </c>
      <c r="AL68" s="35" t="s">
        <v>170</v>
      </c>
    </row>
    <row r="69" spans="1:38" ht="26.25" customHeight="1" thickBot="1" x14ac:dyDescent="0.3">
      <c r="A69" s="55" t="s">
        <v>53</v>
      </c>
      <c r="B69" s="55" t="s">
        <v>171</v>
      </c>
      <c r="C69" s="56" t="s">
        <v>172</v>
      </c>
      <c r="D69" s="62"/>
      <c r="E69" s="3" t="s">
        <v>446</v>
      </c>
      <c r="F69" s="3" t="s">
        <v>446</v>
      </c>
      <c r="G69" s="3" t="s">
        <v>446</v>
      </c>
      <c r="H69" s="3" t="s">
        <v>446</v>
      </c>
      <c r="I69" s="3" t="s">
        <v>446</v>
      </c>
      <c r="J69" s="3" t="s">
        <v>446</v>
      </c>
      <c r="K69" s="3" t="s">
        <v>446</v>
      </c>
      <c r="L69" s="3" t="s">
        <v>446</v>
      </c>
      <c r="M69" s="3" t="s">
        <v>446</v>
      </c>
      <c r="N69" s="3" t="s">
        <v>446</v>
      </c>
      <c r="O69" s="3" t="s">
        <v>446</v>
      </c>
      <c r="P69" s="3" t="s">
        <v>446</v>
      </c>
      <c r="Q69" s="3" t="s">
        <v>446</v>
      </c>
      <c r="R69" s="3" t="s">
        <v>446</v>
      </c>
      <c r="S69" s="3" t="s">
        <v>446</v>
      </c>
      <c r="T69" s="3" t="s">
        <v>446</v>
      </c>
      <c r="U69" s="3" t="s">
        <v>446</v>
      </c>
      <c r="V69" s="3" t="s">
        <v>446</v>
      </c>
      <c r="W69" s="3" t="s">
        <v>446</v>
      </c>
      <c r="X69" s="3" t="s">
        <v>446</v>
      </c>
      <c r="Y69" s="3" t="s">
        <v>446</v>
      </c>
      <c r="Z69" s="3" t="s">
        <v>446</v>
      </c>
      <c r="AA69" s="3" t="s">
        <v>446</v>
      </c>
      <c r="AB69" s="3" t="s">
        <v>446</v>
      </c>
      <c r="AC69" s="3" t="s">
        <v>446</v>
      </c>
      <c r="AD69" s="3" t="s">
        <v>446</v>
      </c>
      <c r="AE69" s="46"/>
      <c r="AF69" s="3" t="s">
        <v>446</v>
      </c>
      <c r="AG69" s="3" t="s">
        <v>446</v>
      </c>
      <c r="AH69" s="3" t="s">
        <v>446</v>
      </c>
      <c r="AI69" s="3" t="s">
        <v>446</v>
      </c>
      <c r="AJ69" s="3" t="s">
        <v>446</v>
      </c>
      <c r="AK69" s="3" t="s">
        <v>446</v>
      </c>
      <c r="AL69" s="35" t="s">
        <v>173</v>
      </c>
    </row>
    <row r="70" spans="1:38" ht="26.25" customHeight="1" thickBot="1" x14ac:dyDescent="0.3">
      <c r="A70" s="55" t="s">
        <v>53</v>
      </c>
      <c r="B70" s="55" t="s">
        <v>174</v>
      </c>
      <c r="C70" s="56" t="s">
        <v>383</v>
      </c>
      <c r="D70" s="62"/>
      <c r="E70" s="3">
        <v>5.2458062630000004</v>
      </c>
      <c r="F70" s="3">
        <v>7.6442089230000008</v>
      </c>
      <c r="G70" s="3">
        <v>2.5301068280000001</v>
      </c>
      <c r="H70" s="3">
        <v>0.83307557800000009</v>
      </c>
      <c r="I70" s="3">
        <v>0.19589550914901638</v>
      </c>
      <c r="J70" s="3">
        <v>0.39705276057221306</v>
      </c>
      <c r="K70" s="3">
        <v>0.51816731942999994</v>
      </c>
      <c r="L70" s="3">
        <v>2.6230110731999997E-5</v>
      </c>
      <c r="M70" s="3">
        <v>1.327892013</v>
      </c>
      <c r="N70" s="3">
        <v>7.3270000000000002E-2</v>
      </c>
      <c r="O70" s="3">
        <v>3.0342000000000004E-3</v>
      </c>
      <c r="P70" s="3">
        <v>1.039E-3</v>
      </c>
      <c r="Q70" s="3">
        <v>5.0000000000000001E-4</v>
      </c>
      <c r="R70" s="3">
        <v>2E-3</v>
      </c>
      <c r="S70" s="3">
        <v>1.9E-2</v>
      </c>
      <c r="T70" s="3">
        <v>2.2055000000000002E-2</v>
      </c>
      <c r="U70" s="3" t="s">
        <v>443</v>
      </c>
      <c r="V70" s="3">
        <v>2.6335450000000002</v>
      </c>
      <c r="W70" s="3">
        <v>0.13981399999999999</v>
      </c>
      <c r="X70" s="3">
        <v>9.9299999999999996E-4</v>
      </c>
      <c r="Y70" s="3">
        <v>2.9999999999999997E-4</v>
      </c>
      <c r="Z70" s="3">
        <v>1E-4</v>
      </c>
      <c r="AA70" s="3">
        <v>2.0000000000000002E-5</v>
      </c>
      <c r="AB70" s="3">
        <v>1.413E-3</v>
      </c>
      <c r="AC70" s="3" t="s">
        <v>444</v>
      </c>
      <c r="AD70" s="3" t="s">
        <v>444</v>
      </c>
      <c r="AE70" s="46"/>
      <c r="AF70" s="3" t="s">
        <v>444</v>
      </c>
      <c r="AG70" s="3" t="s">
        <v>444</v>
      </c>
      <c r="AH70" s="3" t="s">
        <v>444</v>
      </c>
      <c r="AI70" s="3" t="s">
        <v>444</v>
      </c>
      <c r="AJ70" s="3" t="s">
        <v>444</v>
      </c>
      <c r="AK70" s="3" t="s">
        <v>443</v>
      </c>
      <c r="AL70" s="35" t="s">
        <v>410</v>
      </c>
    </row>
    <row r="71" spans="1:38" ht="26.25" customHeight="1" thickBot="1" x14ac:dyDescent="0.3">
      <c r="A71" s="55" t="s">
        <v>53</v>
      </c>
      <c r="B71" s="55" t="s">
        <v>175</v>
      </c>
      <c r="C71" s="56" t="s">
        <v>176</v>
      </c>
      <c r="D71" s="62"/>
      <c r="E71" s="3" t="s">
        <v>445</v>
      </c>
      <c r="F71" s="3" t="s">
        <v>445</v>
      </c>
      <c r="G71" s="3" t="s">
        <v>445</v>
      </c>
      <c r="H71" s="3" t="s">
        <v>445</v>
      </c>
      <c r="I71" s="3" t="s">
        <v>445</v>
      </c>
      <c r="J71" s="3" t="s">
        <v>445</v>
      </c>
      <c r="K71" s="3" t="s">
        <v>445</v>
      </c>
      <c r="L71" s="3" t="s">
        <v>445</v>
      </c>
      <c r="M71" s="3" t="s">
        <v>445</v>
      </c>
      <c r="N71" s="3" t="s">
        <v>443</v>
      </c>
      <c r="O71" s="3" t="s">
        <v>443</v>
      </c>
      <c r="P71" s="3" t="s">
        <v>443</v>
      </c>
      <c r="Q71" s="3" t="s">
        <v>443</v>
      </c>
      <c r="R71" s="3" t="s">
        <v>443</v>
      </c>
      <c r="S71" s="3" t="s">
        <v>443</v>
      </c>
      <c r="T71" s="3" t="s">
        <v>443</v>
      </c>
      <c r="U71" s="3" t="s">
        <v>443</v>
      </c>
      <c r="V71" s="3" t="s">
        <v>443</v>
      </c>
      <c r="W71" s="3" t="s">
        <v>443</v>
      </c>
      <c r="X71" s="3" t="s">
        <v>443</v>
      </c>
      <c r="Y71" s="3" t="s">
        <v>443</v>
      </c>
      <c r="Z71" s="3" t="s">
        <v>443</v>
      </c>
      <c r="AA71" s="3" t="s">
        <v>443</v>
      </c>
      <c r="AB71" s="3" t="s">
        <v>443</v>
      </c>
      <c r="AC71" s="3" t="s">
        <v>444</v>
      </c>
      <c r="AD71" s="3" t="s">
        <v>444</v>
      </c>
      <c r="AE71" s="46"/>
      <c r="AF71" s="3" t="s">
        <v>444</v>
      </c>
      <c r="AG71" s="3" t="s">
        <v>444</v>
      </c>
      <c r="AH71" s="3" t="s">
        <v>444</v>
      </c>
      <c r="AI71" s="3" t="s">
        <v>444</v>
      </c>
      <c r="AJ71" s="3" t="s">
        <v>444</v>
      </c>
      <c r="AK71" s="3" t="s">
        <v>443</v>
      </c>
      <c r="AL71" s="35" t="s">
        <v>410</v>
      </c>
    </row>
    <row r="72" spans="1:38" ht="26.25" customHeight="1" thickBot="1" x14ac:dyDescent="0.3">
      <c r="A72" s="55" t="s">
        <v>53</v>
      </c>
      <c r="B72" s="55" t="s">
        <v>177</v>
      </c>
      <c r="C72" s="56" t="s">
        <v>178</v>
      </c>
      <c r="D72" s="57"/>
      <c r="E72" s="3">
        <v>3.9864095399999999</v>
      </c>
      <c r="F72" s="3">
        <v>0.43976155903682002</v>
      </c>
      <c r="G72" s="3">
        <v>5.8703009100000001</v>
      </c>
      <c r="H72" s="3" t="s">
        <v>443</v>
      </c>
      <c r="I72" s="3">
        <v>0.51940915882525207</v>
      </c>
      <c r="J72" s="3">
        <v>0.69617665380349592</v>
      </c>
      <c r="K72" s="3">
        <v>0.81087310000000001</v>
      </c>
      <c r="L72" s="3">
        <v>5.6536116798825253E-2</v>
      </c>
      <c r="M72" s="3">
        <v>177.67060599000001</v>
      </c>
      <c r="N72" s="3">
        <v>4.3150406041645377</v>
      </c>
      <c r="O72" s="3">
        <v>0.11483683</v>
      </c>
      <c r="P72" s="3">
        <v>7.8183069999999993E-2</v>
      </c>
      <c r="Q72" s="3">
        <v>1.936877E-2</v>
      </c>
      <c r="R72" s="3">
        <v>0.88416217000000008</v>
      </c>
      <c r="S72" s="3">
        <v>0.46173515135451698</v>
      </c>
      <c r="T72" s="3">
        <v>0.28850885999999998</v>
      </c>
      <c r="U72" s="3">
        <v>1.147623E-2</v>
      </c>
      <c r="V72" s="3">
        <v>2.0652410399999996</v>
      </c>
      <c r="W72" s="3">
        <v>4.5724921700000003</v>
      </c>
      <c r="X72" s="3">
        <v>4.38768774E-3</v>
      </c>
      <c r="Y72" s="3">
        <v>1.599950583E-2</v>
      </c>
      <c r="Z72" s="3">
        <v>4.0907977600000006E-3</v>
      </c>
      <c r="AA72" s="3">
        <v>4.7876877399999993E-3</v>
      </c>
      <c r="AB72" s="3">
        <v>2.9265679060000001E-2</v>
      </c>
      <c r="AC72" s="3">
        <v>0.20675267250000001</v>
      </c>
      <c r="AD72" s="3">
        <v>0.88717999999999997</v>
      </c>
      <c r="AE72" s="46"/>
      <c r="AF72" s="3" t="s">
        <v>444</v>
      </c>
      <c r="AG72" s="3" t="s">
        <v>444</v>
      </c>
      <c r="AH72" s="3" t="s">
        <v>444</v>
      </c>
      <c r="AI72" s="3" t="s">
        <v>444</v>
      </c>
      <c r="AJ72" s="3" t="s">
        <v>444</v>
      </c>
      <c r="AK72" s="3">
        <v>7710.6480000000001</v>
      </c>
      <c r="AL72" s="35" t="s">
        <v>179</v>
      </c>
    </row>
    <row r="73" spans="1:38" ht="26.25" customHeight="1" thickBot="1" x14ac:dyDescent="0.3">
      <c r="A73" s="55" t="s">
        <v>53</v>
      </c>
      <c r="B73" s="55" t="s">
        <v>180</v>
      </c>
      <c r="C73" s="56" t="s">
        <v>181</v>
      </c>
      <c r="D73" s="57"/>
      <c r="E73" s="3" t="s">
        <v>443</v>
      </c>
      <c r="F73" s="3" t="s">
        <v>443</v>
      </c>
      <c r="G73" s="3" t="s">
        <v>443</v>
      </c>
      <c r="H73" s="3" t="s">
        <v>444</v>
      </c>
      <c r="I73" s="3" t="s">
        <v>443</v>
      </c>
      <c r="J73" s="3" t="s">
        <v>443</v>
      </c>
      <c r="K73" s="3">
        <v>2.7300000000000002E-4</v>
      </c>
      <c r="L73" s="3" t="s">
        <v>443</v>
      </c>
      <c r="M73" s="3" t="s">
        <v>443</v>
      </c>
      <c r="N73" s="3" t="s">
        <v>443</v>
      </c>
      <c r="O73" s="3" t="s">
        <v>443</v>
      </c>
      <c r="P73" s="3" t="s">
        <v>443</v>
      </c>
      <c r="Q73" s="3" t="s">
        <v>443</v>
      </c>
      <c r="R73" s="3" t="s">
        <v>443</v>
      </c>
      <c r="S73" s="3" t="s">
        <v>443</v>
      </c>
      <c r="T73" s="3" t="s">
        <v>443</v>
      </c>
      <c r="U73" s="3" t="s">
        <v>443</v>
      </c>
      <c r="V73" s="3" t="s">
        <v>443</v>
      </c>
      <c r="W73" s="3" t="s">
        <v>444</v>
      </c>
      <c r="X73" s="3" t="s">
        <v>444</v>
      </c>
      <c r="Y73" s="3" t="s">
        <v>444</v>
      </c>
      <c r="Z73" s="3" t="s">
        <v>444</v>
      </c>
      <c r="AA73" s="3" t="s">
        <v>444</v>
      </c>
      <c r="AB73" s="3" t="s">
        <v>444</v>
      </c>
      <c r="AC73" s="3" t="s">
        <v>444</v>
      </c>
      <c r="AD73" s="3" t="s">
        <v>444</v>
      </c>
      <c r="AE73" s="46"/>
      <c r="AF73" s="3" t="s">
        <v>444</v>
      </c>
      <c r="AG73" s="3" t="s">
        <v>444</v>
      </c>
      <c r="AH73" s="3" t="s">
        <v>444</v>
      </c>
      <c r="AI73" s="3" t="s">
        <v>444</v>
      </c>
      <c r="AJ73" s="3" t="s">
        <v>444</v>
      </c>
      <c r="AK73" s="3" t="s">
        <v>443</v>
      </c>
      <c r="AL73" s="35" t="s">
        <v>182</v>
      </c>
    </row>
    <row r="74" spans="1:38" ht="26.25" customHeight="1" thickBot="1" x14ac:dyDescent="0.3">
      <c r="A74" s="55" t="s">
        <v>53</v>
      </c>
      <c r="B74" s="55" t="s">
        <v>183</v>
      </c>
      <c r="C74" s="56" t="s">
        <v>184</v>
      </c>
      <c r="D74" s="57"/>
      <c r="E74" s="3" t="s">
        <v>445</v>
      </c>
      <c r="F74" s="3">
        <v>0.148341</v>
      </c>
      <c r="G74" s="3" t="s">
        <v>445</v>
      </c>
      <c r="H74" s="3" t="s">
        <v>445</v>
      </c>
      <c r="I74" s="3">
        <v>4.8400275465512203E-3</v>
      </c>
      <c r="J74" s="3">
        <v>6.8479653154400197E-3</v>
      </c>
      <c r="K74" s="3">
        <v>7.3429999999999997E-3</v>
      </c>
      <c r="L74" s="3">
        <v>8.7120495837920001E-6</v>
      </c>
      <c r="M74" s="3" t="s">
        <v>445</v>
      </c>
      <c r="N74" s="3" t="s">
        <v>445</v>
      </c>
      <c r="O74" s="3" t="s">
        <v>445</v>
      </c>
      <c r="P74" s="3" t="s">
        <v>445</v>
      </c>
      <c r="Q74" s="3" t="s">
        <v>445</v>
      </c>
      <c r="R74" s="3">
        <v>4.0000000000000001E-3</v>
      </c>
      <c r="S74" s="3" t="s">
        <v>445</v>
      </c>
      <c r="T74" s="3" t="s">
        <v>445</v>
      </c>
      <c r="U74" s="3" t="s">
        <v>445</v>
      </c>
      <c r="V74" s="3" t="s">
        <v>445</v>
      </c>
      <c r="W74" s="3">
        <v>1.5231999999999999E-2</v>
      </c>
      <c r="X74" s="3" t="s">
        <v>444</v>
      </c>
      <c r="Y74" s="3" t="s">
        <v>444</v>
      </c>
      <c r="Z74" s="3" t="s">
        <v>444</v>
      </c>
      <c r="AA74" s="3" t="s">
        <v>444</v>
      </c>
      <c r="AB74" s="3" t="s">
        <v>444</v>
      </c>
      <c r="AC74" s="3" t="s">
        <v>443</v>
      </c>
      <c r="AD74" s="3" t="s">
        <v>444</v>
      </c>
      <c r="AE74" s="46"/>
      <c r="AF74" s="3" t="s">
        <v>444</v>
      </c>
      <c r="AG74" s="3" t="s">
        <v>444</v>
      </c>
      <c r="AH74" s="3" t="s">
        <v>444</v>
      </c>
      <c r="AI74" s="3" t="s">
        <v>444</v>
      </c>
      <c r="AJ74" s="3" t="s">
        <v>444</v>
      </c>
      <c r="AK74" s="3" t="s">
        <v>443</v>
      </c>
      <c r="AL74" s="35" t="s">
        <v>185</v>
      </c>
    </row>
    <row r="75" spans="1:38" ht="26.25" customHeight="1" thickBot="1" x14ac:dyDescent="0.3">
      <c r="A75" s="55" t="s">
        <v>53</v>
      </c>
      <c r="B75" s="55" t="s">
        <v>186</v>
      </c>
      <c r="C75" s="56" t="s">
        <v>187</v>
      </c>
      <c r="D75" s="62"/>
      <c r="E75" s="3" t="s">
        <v>445</v>
      </c>
      <c r="F75" s="3" t="s">
        <v>445</v>
      </c>
      <c r="G75" s="3" t="s">
        <v>445</v>
      </c>
      <c r="H75" s="3" t="s">
        <v>445</v>
      </c>
      <c r="I75" s="3" t="s">
        <v>445</v>
      </c>
      <c r="J75" s="3" t="s">
        <v>445</v>
      </c>
      <c r="K75" s="3" t="s">
        <v>445</v>
      </c>
      <c r="L75" s="3" t="s">
        <v>445</v>
      </c>
      <c r="M75" s="3" t="s">
        <v>445</v>
      </c>
      <c r="N75" s="3" t="s">
        <v>445</v>
      </c>
      <c r="O75" s="3" t="s">
        <v>445</v>
      </c>
      <c r="P75" s="3" t="s">
        <v>445</v>
      </c>
      <c r="Q75" s="3" t="s">
        <v>445</v>
      </c>
      <c r="R75" s="3" t="s">
        <v>443</v>
      </c>
      <c r="S75" s="3" t="s">
        <v>445</v>
      </c>
      <c r="T75" s="3" t="s">
        <v>445</v>
      </c>
      <c r="U75" s="3" t="s">
        <v>443</v>
      </c>
      <c r="V75" s="3" t="s">
        <v>445</v>
      </c>
      <c r="W75" s="3" t="s">
        <v>445</v>
      </c>
      <c r="X75" s="3" t="s">
        <v>443</v>
      </c>
      <c r="Y75" s="3" t="s">
        <v>443</v>
      </c>
      <c r="Z75" s="3" t="s">
        <v>443</v>
      </c>
      <c r="AA75" s="3" t="s">
        <v>443</v>
      </c>
      <c r="AB75" s="3" t="s">
        <v>443</v>
      </c>
      <c r="AC75" s="3" t="s">
        <v>444</v>
      </c>
      <c r="AD75" s="3" t="s">
        <v>444</v>
      </c>
      <c r="AE75" s="46"/>
      <c r="AF75" s="3" t="s">
        <v>444</v>
      </c>
      <c r="AG75" s="3" t="s">
        <v>444</v>
      </c>
      <c r="AH75" s="3" t="s">
        <v>444</v>
      </c>
      <c r="AI75" s="3" t="s">
        <v>444</v>
      </c>
      <c r="AJ75" s="3" t="s">
        <v>444</v>
      </c>
      <c r="AK75" s="3" t="s">
        <v>443</v>
      </c>
      <c r="AL75" s="35" t="s">
        <v>188</v>
      </c>
    </row>
    <row r="76" spans="1:38" ht="26.25" customHeight="1" thickBot="1" x14ac:dyDescent="0.3">
      <c r="A76" s="55" t="s">
        <v>53</v>
      </c>
      <c r="B76" s="55" t="s">
        <v>189</v>
      </c>
      <c r="C76" s="56" t="s">
        <v>190</v>
      </c>
      <c r="D76" s="57"/>
      <c r="E76" s="3" t="s">
        <v>445</v>
      </c>
      <c r="F76" s="3" t="s">
        <v>445</v>
      </c>
      <c r="G76" s="3" t="s">
        <v>445</v>
      </c>
      <c r="H76" s="3" t="s">
        <v>445</v>
      </c>
      <c r="I76" s="3" t="s">
        <v>445</v>
      </c>
      <c r="J76" s="3" t="s">
        <v>445</v>
      </c>
      <c r="K76" s="3" t="s">
        <v>445</v>
      </c>
      <c r="L76" s="3" t="s">
        <v>445</v>
      </c>
      <c r="M76" s="3" t="s">
        <v>445</v>
      </c>
      <c r="N76" s="3" t="s">
        <v>445</v>
      </c>
      <c r="O76" s="3" t="s">
        <v>445</v>
      </c>
      <c r="P76" s="3" t="s">
        <v>445</v>
      </c>
      <c r="Q76" s="3" t="s">
        <v>445</v>
      </c>
      <c r="R76" s="3" t="s">
        <v>445</v>
      </c>
      <c r="S76" s="3" t="s">
        <v>445</v>
      </c>
      <c r="T76" s="3" t="s">
        <v>445</v>
      </c>
      <c r="U76" s="3" t="s">
        <v>445</v>
      </c>
      <c r="V76" s="3" t="s">
        <v>445</v>
      </c>
      <c r="W76" s="3" t="s">
        <v>445</v>
      </c>
      <c r="X76" s="3" t="s">
        <v>443</v>
      </c>
      <c r="Y76" s="3" t="s">
        <v>443</v>
      </c>
      <c r="Z76" s="3" t="s">
        <v>443</v>
      </c>
      <c r="AA76" s="3" t="s">
        <v>443</v>
      </c>
      <c r="AB76" s="3" t="s">
        <v>443</v>
      </c>
      <c r="AC76" s="3" t="s">
        <v>444</v>
      </c>
      <c r="AD76" s="3">
        <v>1.527386E-6</v>
      </c>
      <c r="AE76" s="46"/>
      <c r="AF76" s="3" t="s">
        <v>444</v>
      </c>
      <c r="AG76" s="3" t="s">
        <v>444</v>
      </c>
      <c r="AH76" s="3" t="s">
        <v>444</v>
      </c>
      <c r="AI76" s="3" t="s">
        <v>444</v>
      </c>
      <c r="AJ76" s="3" t="s">
        <v>444</v>
      </c>
      <c r="AK76" s="3" t="s">
        <v>443</v>
      </c>
      <c r="AL76" s="35" t="s">
        <v>191</v>
      </c>
    </row>
    <row r="77" spans="1:38" ht="26.25" customHeight="1" thickBot="1" x14ac:dyDescent="0.3">
      <c r="A77" s="55" t="s">
        <v>53</v>
      </c>
      <c r="B77" s="55" t="s">
        <v>192</v>
      </c>
      <c r="C77" s="56" t="s">
        <v>193</v>
      </c>
      <c r="D77" s="57"/>
      <c r="E77" s="3" t="s">
        <v>445</v>
      </c>
      <c r="F77" s="3" t="s">
        <v>445</v>
      </c>
      <c r="G77" s="3" t="s">
        <v>445</v>
      </c>
      <c r="H77" s="3" t="s">
        <v>445</v>
      </c>
      <c r="I77" s="3" t="s">
        <v>445</v>
      </c>
      <c r="J77" s="3" t="s">
        <v>445</v>
      </c>
      <c r="K77" s="3" t="s">
        <v>445</v>
      </c>
      <c r="L77" s="3" t="s">
        <v>445</v>
      </c>
      <c r="M77" s="3" t="s">
        <v>445</v>
      </c>
      <c r="N77" s="3" t="s">
        <v>445</v>
      </c>
      <c r="O77" s="3" t="s">
        <v>445</v>
      </c>
      <c r="P77" s="3" t="s">
        <v>445</v>
      </c>
      <c r="Q77" s="3" t="s">
        <v>445</v>
      </c>
      <c r="R77" s="3" t="s">
        <v>445</v>
      </c>
      <c r="S77" s="3" t="s">
        <v>445</v>
      </c>
      <c r="T77" s="3" t="s">
        <v>445</v>
      </c>
      <c r="U77" s="3" t="s">
        <v>443</v>
      </c>
      <c r="V77" s="3" t="s">
        <v>445</v>
      </c>
      <c r="W77" s="3" t="s">
        <v>445</v>
      </c>
      <c r="X77" s="3" t="s">
        <v>443</v>
      </c>
      <c r="Y77" s="3" t="s">
        <v>443</v>
      </c>
      <c r="Z77" s="3" t="s">
        <v>443</v>
      </c>
      <c r="AA77" s="3" t="s">
        <v>443</v>
      </c>
      <c r="AB77" s="3" t="s">
        <v>443</v>
      </c>
      <c r="AC77" s="3" t="s">
        <v>444</v>
      </c>
      <c r="AD77" s="3" t="s">
        <v>444</v>
      </c>
      <c r="AE77" s="46"/>
      <c r="AF77" s="3" t="s">
        <v>444</v>
      </c>
      <c r="AG77" s="3" t="s">
        <v>444</v>
      </c>
      <c r="AH77" s="3" t="s">
        <v>444</v>
      </c>
      <c r="AI77" s="3" t="s">
        <v>444</v>
      </c>
      <c r="AJ77" s="3" t="s">
        <v>444</v>
      </c>
      <c r="AK77" s="3" t="s">
        <v>443</v>
      </c>
      <c r="AL77" s="35" t="s">
        <v>194</v>
      </c>
    </row>
    <row r="78" spans="1:38" ht="26.25" customHeight="1" thickBot="1" x14ac:dyDescent="0.3">
      <c r="A78" s="55" t="s">
        <v>53</v>
      </c>
      <c r="B78" s="55" t="s">
        <v>195</v>
      </c>
      <c r="C78" s="56" t="s">
        <v>196</v>
      </c>
      <c r="D78" s="57"/>
      <c r="E78" s="3" t="s">
        <v>445</v>
      </c>
      <c r="F78" s="3" t="s">
        <v>445</v>
      </c>
      <c r="G78" s="3" t="s">
        <v>445</v>
      </c>
      <c r="H78" s="3" t="s">
        <v>445</v>
      </c>
      <c r="I78" s="3" t="s">
        <v>445</v>
      </c>
      <c r="J78" s="3" t="s">
        <v>445</v>
      </c>
      <c r="K78" s="3" t="s">
        <v>445</v>
      </c>
      <c r="L78" s="3" t="s">
        <v>445</v>
      </c>
      <c r="M78" s="3" t="s">
        <v>445</v>
      </c>
      <c r="N78" s="3" t="s">
        <v>445</v>
      </c>
      <c r="O78" s="3" t="s">
        <v>445</v>
      </c>
      <c r="P78" s="3" t="s">
        <v>445</v>
      </c>
      <c r="Q78" s="3" t="s">
        <v>445</v>
      </c>
      <c r="R78" s="3" t="s">
        <v>445</v>
      </c>
      <c r="S78" s="3" t="s">
        <v>445</v>
      </c>
      <c r="T78" s="3" t="s">
        <v>445</v>
      </c>
      <c r="U78" s="3" t="s">
        <v>445</v>
      </c>
      <c r="V78" s="3" t="s">
        <v>445</v>
      </c>
      <c r="W78" s="3" t="s">
        <v>445</v>
      </c>
      <c r="X78" s="3" t="s">
        <v>443</v>
      </c>
      <c r="Y78" s="3" t="s">
        <v>443</v>
      </c>
      <c r="Z78" s="3" t="s">
        <v>443</v>
      </c>
      <c r="AA78" s="3" t="s">
        <v>443</v>
      </c>
      <c r="AB78" s="3" t="s">
        <v>443</v>
      </c>
      <c r="AC78" s="3" t="s">
        <v>444</v>
      </c>
      <c r="AD78" s="3" t="s">
        <v>444</v>
      </c>
      <c r="AE78" s="46"/>
      <c r="AF78" s="3" t="s">
        <v>444</v>
      </c>
      <c r="AG78" s="3" t="s">
        <v>444</v>
      </c>
      <c r="AH78" s="3" t="s">
        <v>444</v>
      </c>
      <c r="AI78" s="3" t="s">
        <v>444</v>
      </c>
      <c r="AJ78" s="3" t="s">
        <v>444</v>
      </c>
      <c r="AK78" s="3" t="s">
        <v>443</v>
      </c>
      <c r="AL78" s="35" t="s">
        <v>197</v>
      </c>
    </row>
    <row r="79" spans="1:38" ht="26.25" customHeight="1" thickBot="1" x14ac:dyDescent="0.3">
      <c r="A79" s="55" t="s">
        <v>53</v>
      </c>
      <c r="B79" s="55" t="s">
        <v>198</v>
      </c>
      <c r="C79" s="56" t="s">
        <v>199</v>
      </c>
      <c r="D79" s="57"/>
      <c r="E79" s="3" t="s">
        <v>445</v>
      </c>
      <c r="F79" s="3" t="s">
        <v>445</v>
      </c>
      <c r="G79" s="3" t="s">
        <v>445</v>
      </c>
      <c r="H79" s="3" t="s">
        <v>445</v>
      </c>
      <c r="I79" s="3" t="s">
        <v>445</v>
      </c>
      <c r="J79" s="3" t="s">
        <v>445</v>
      </c>
      <c r="K79" s="3" t="s">
        <v>445</v>
      </c>
      <c r="L79" s="3" t="s">
        <v>445</v>
      </c>
      <c r="M79" s="3" t="s">
        <v>445</v>
      </c>
      <c r="N79" s="3" t="s">
        <v>445</v>
      </c>
      <c r="O79" s="3" t="s">
        <v>445</v>
      </c>
      <c r="P79" s="3" t="s">
        <v>445</v>
      </c>
      <c r="Q79" s="3" t="s">
        <v>445</v>
      </c>
      <c r="R79" s="3" t="s">
        <v>445</v>
      </c>
      <c r="S79" s="3" t="s">
        <v>445</v>
      </c>
      <c r="T79" s="3" t="s">
        <v>445</v>
      </c>
      <c r="U79" s="3" t="s">
        <v>443</v>
      </c>
      <c r="V79" s="3" t="s">
        <v>445</v>
      </c>
      <c r="W79" s="3" t="s">
        <v>445</v>
      </c>
      <c r="X79" s="3" t="s">
        <v>443</v>
      </c>
      <c r="Y79" s="3" t="s">
        <v>443</v>
      </c>
      <c r="Z79" s="3" t="s">
        <v>443</v>
      </c>
      <c r="AA79" s="3" t="s">
        <v>443</v>
      </c>
      <c r="AB79" s="3" t="s">
        <v>443</v>
      </c>
      <c r="AC79" s="3" t="s">
        <v>444</v>
      </c>
      <c r="AD79" s="3" t="s">
        <v>444</v>
      </c>
      <c r="AE79" s="46"/>
      <c r="AF79" s="3" t="s">
        <v>444</v>
      </c>
      <c r="AG79" s="3" t="s">
        <v>444</v>
      </c>
      <c r="AH79" s="3" t="s">
        <v>444</v>
      </c>
      <c r="AI79" s="3" t="s">
        <v>444</v>
      </c>
      <c r="AJ79" s="3" t="s">
        <v>444</v>
      </c>
      <c r="AK79" s="3" t="s">
        <v>443</v>
      </c>
      <c r="AL79" s="35" t="s">
        <v>200</v>
      </c>
    </row>
    <row r="80" spans="1:38" ht="26.25" customHeight="1" thickBot="1" x14ac:dyDescent="0.3">
      <c r="A80" s="55" t="s">
        <v>53</v>
      </c>
      <c r="B80" s="59" t="s">
        <v>201</v>
      </c>
      <c r="C80" s="61" t="s">
        <v>202</v>
      </c>
      <c r="D80" s="57"/>
      <c r="E80" s="3">
        <v>0.464733964</v>
      </c>
      <c r="F80" s="3">
        <v>8.2897062999999993E-2</v>
      </c>
      <c r="G80" s="3">
        <v>1.987329519</v>
      </c>
      <c r="H80" s="3" t="s">
        <v>443</v>
      </c>
      <c r="I80" s="3">
        <v>1.3910243406615966E-2</v>
      </c>
      <c r="J80" s="3">
        <v>2.234193011581314E-2</v>
      </c>
      <c r="K80" s="3">
        <v>3.1564943200000001E-2</v>
      </c>
      <c r="L80" s="3">
        <v>1.1994379902455999E-5</v>
      </c>
      <c r="M80" s="3">
        <v>0.20349239999999999</v>
      </c>
      <c r="N80" s="3">
        <v>2.1349122760000001</v>
      </c>
      <c r="O80" s="3">
        <v>5.8256728599999995E-2</v>
      </c>
      <c r="P80" s="3">
        <v>0.116218090052</v>
      </c>
      <c r="Q80" s="3">
        <v>0.27477569340000002</v>
      </c>
      <c r="R80" s="3">
        <v>6.5028311000000005E-2</v>
      </c>
      <c r="S80" s="3">
        <v>0.69924511359999997</v>
      </c>
      <c r="T80" s="3">
        <v>0.12429800000000001</v>
      </c>
      <c r="U80" s="3">
        <v>6.1000000000000004E-3</v>
      </c>
      <c r="V80" s="3">
        <v>19.696045550000001</v>
      </c>
      <c r="W80" s="3">
        <v>0.46990113999999999</v>
      </c>
      <c r="X80" s="3">
        <v>1.0849999999999999E-4</v>
      </c>
      <c r="Y80" s="3">
        <v>1.0849999999999999E-4</v>
      </c>
      <c r="Z80" s="3">
        <v>1.0849999999999999E-4</v>
      </c>
      <c r="AA80" s="3">
        <v>1.0849999999999999E-4</v>
      </c>
      <c r="AB80" s="3">
        <v>4.3399999999999998E-4</v>
      </c>
      <c r="AC80" s="3" t="s">
        <v>444</v>
      </c>
      <c r="AD80" s="3" t="s">
        <v>443</v>
      </c>
      <c r="AE80" s="46"/>
      <c r="AF80" s="3" t="s">
        <v>444</v>
      </c>
      <c r="AG80" s="3" t="s">
        <v>444</v>
      </c>
      <c r="AH80" s="3" t="s">
        <v>444</v>
      </c>
      <c r="AI80" s="3" t="s">
        <v>444</v>
      </c>
      <c r="AJ80" s="3" t="s">
        <v>444</v>
      </c>
      <c r="AK80" s="3" t="s">
        <v>443</v>
      </c>
      <c r="AL80" s="35" t="s">
        <v>410</v>
      </c>
    </row>
    <row r="81" spans="1:38" ht="26.25" customHeight="1" thickBot="1" x14ac:dyDescent="0.3">
      <c r="A81" s="55" t="s">
        <v>53</v>
      </c>
      <c r="B81" s="59" t="s">
        <v>203</v>
      </c>
      <c r="C81" s="61" t="s">
        <v>204</v>
      </c>
      <c r="D81" s="57"/>
      <c r="E81" s="3" t="s">
        <v>445</v>
      </c>
      <c r="F81" s="3" t="s">
        <v>445</v>
      </c>
      <c r="G81" s="3" t="s">
        <v>445</v>
      </c>
      <c r="H81" s="3" t="s">
        <v>444</v>
      </c>
      <c r="I81" s="3">
        <v>2.473608970923065E-3</v>
      </c>
      <c r="J81" s="3">
        <v>1.1845946042141009E-2</v>
      </c>
      <c r="K81" s="3">
        <v>3.7489348284871778E-2</v>
      </c>
      <c r="L81" s="3">
        <v>1.8301051185849999E-6</v>
      </c>
      <c r="M81" s="3">
        <v>0.13500000000000001</v>
      </c>
      <c r="N81" s="3">
        <v>0.14304</v>
      </c>
      <c r="O81" s="3">
        <v>2.5479999999999999E-3</v>
      </c>
      <c r="P81" s="3" t="s">
        <v>443</v>
      </c>
      <c r="Q81" s="3">
        <v>5.4599999999999996E-3</v>
      </c>
      <c r="R81" s="3">
        <v>2.80178884E-2</v>
      </c>
      <c r="S81" s="3">
        <v>1.1999999999999999E-3</v>
      </c>
      <c r="T81" s="3" t="s">
        <v>443</v>
      </c>
      <c r="U81" s="3" t="s">
        <v>443</v>
      </c>
      <c r="V81" s="3">
        <v>0.39464159322195302</v>
      </c>
      <c r="W81" s="3">
        <v>8.9288240000000001E-3</v>
      </c>
      <c r="X81" s="3" t="s">
        <v>443</v>
      </c>
      <c r="Y81" s="3" t="s">
        <v>443</v>
      </c>
      <c r="Z81" s="3" t="s">
        <v>443</v>
      </c>
      <c r="AA81" s="3" t="s">
        <v>443</v>
      </c>
      <c r="AB81" s="3" t="s">
        <v>443</v>
      </c>
      <c r="AC81" s="3" t="s">
        <v>444</v>
      </c>
      <c r="AD81" s="3">
        <v>1.1406475E-4</v>
      </c>
      <c r="AE81" s="46"/>
      <c r="AF81" s="3" t="s">
        <v>444</v>
      </c>
      <c r="AG81" s="3" t="s">
        <v>444</v>
      </c>
      <c r="AH81" s="3" t="s">
        <v>444</v>
      </c>
      <c r="AI81" s="3" t="s">
        <v>444</v>
      </c>
      <c r="AJ81" s="3" t="s">
        <v>444</v>
      </c>
      <c r="AK81" s="3" t="s">
        <v>443</v>
      </c>
      <c r="AL81" s="35" t="s">
        <v>205</v>
      </c>
    </row>
    <row r="82" spans="1:38" ht="26.25" customHeight="1" thickBot="1" x14ac:dyDescent="0.3">
      <c r="A82" s="55" t="s">
        <v>206</v>
      </c>
      <c r="B82" s="59" t="s">
        <v>207</v>
      </c>
      <c r="C82" s="65" t="s">
        <v>208</v>
      </c>
      <c r="D82" s="57"/>
      <c r="E82" s="3" t="s">
        <v>444</v>
      </c>
      <c r="F82" s="3">
        <v>23.397670431325665</v>
      </c>
      <c r="G82" s="3" t="s">
        <v>444</v>
      </c>
      <c r="H82" s="3" t="s">
        <v>444</v>
      </c>
      <c r="I82" s="3" t="s">
        <v>444</v>
      </c>
      <c r="J82" s="3" t="s">
        <v>444</v>
      </c>
      <c r="K82" s="3" t="s">
        <v>444</v>
      </c>
      <c r="L82" s="3" t="s">
        <v>444</v>
      </c>
      <c r="M82" s="3" t="s">
        <v>444</v>
      </c>
      <c r="N82" s="3" t="s">
        <v>444</v>
      </c>
      <c r="O82" s="3" t="s">
        <v>444</v>
      </c>
      <c r="P82" s="3" t="s">
        <v>444</v>
      </c>
      <c r="Q82" s="3" t="s">
        <v>444</v>
      </c>
      <c r="R82" s="3" t="s">
        <v>444</v>
      </c>
      <c r="S82" s="3" t="s">
        <v>444</v>
      </c>
      <c r="T82" s="3" t="s">
        <v>444</v>
      </c>
      <c r="U82" s="3" t="s">
        <v>444</v>
      </c>
      <c r="V82" s="3" t="s">
        <v>444</v>
      </c>
      <c r="W82" s="3" t="s">
        <v>444</v>
      </c>
      <c r="X82" s="3" t="s">
        <v>444</v>
      </c>
      <c r="Y82" s="3" t="s">
        <v>444</v>
      </c>
      <c r="Z82" s="3" t="s">
        <v>444</v>
      </c>
      <c r="AA82" s="3" t="s">
        <v>444</v>
      </c>
      <c r="AB82" s="3" t="s">
        <v>444</v>
      </c>
      <c r="AC82" s="3" t="s">
        <v>444</v>
      </c>
      <c r="AD82" s="3" t="s">
        <v>444</v>
      </c>
      <c r="AE82" s="46"/>
      <c r="AF82" s="3" t="s">
        <v>444</v>
      </c>
      <c r="AG82" s="3" t="s">
        <v>444</v>
      </c>
      <c r="AH82" s="3" t="s">
        <v>444</v>
      </c>
      <c r="AI82" s="3" t="s">
        <v>444</v>
      </c>
      <c r="AJ82" s="3" t="s">
        <v>444</v>
      </c>
      <c r="AK82" s="3">
        <v>11431406</v>
      </c>
      <c r="AL82" s="35" t="s">
        <v>439</v>
      </c>
    </row>
    <row r="83" spans="1:38" ht="26.25" customHeight="1" thickBot="1" x14ac:dyDescent="0.3">
      <c r="A83" s="55" t="s">
        <v>53</v>
      </c>
      <c r="B83" s="66" t="s">
        <v>209</v>
      </c>
      <c r="C83" s="67" t="s">
        <v>210</v>
      </c>
      <c r="D83" s="57"/>
      <c r="E83" s="3">
        <v>1.9828000000000002E-2</v>
      </c>
      <c r="F83" s="3">
        <v>8.5856196483302713E-2</v>
      </c>
      <c r="G83" s="3">
        <v>5.2675179999999988E-3</v>
      </c>
      <c r="H83" s="3" t="s">
        <v>444</v>
      </c>
      <c r="I83" s="3">
        <v>1.0725379637825678E-2</v>
      </c>
      <c r="J83" s="3">
        <v>5.5851407443192579E-2</v>
      </c>
      <c r="K83" s="3">
        <v>0.29702787112889872</v>
      </c>
      <c r="L83" s="3">
        <v>4.0631501207066367E-4</v>
      </c>
      <c r="M83" s="3">
        <v>0.19318633000000002</v>
      </c>
      <c r="N83" s="3" t="s">
        <v>444</v>
      </c>
      <c r="O83" s="3" t="s">
        <v>444</v>
      </c>
      <c r="P83" s="3" t="s">
        <v>444</v>
      </c>
      <c r="Q83" s="3" t="s">
        <v>444</v>
      </c>
      <c r="R83" s="3" t="s">
        <v>444</v>
      </c>
      <c r="S83" s="3" t="s">
        <v>444</v>
      </c>
      <c r="T83" s="3" t="s">
        <v>444</v>
      </c>
      <c r="U83" s="3" t="s">
        <v>444</v>
      </c>
      <c r="V83" s="3" t="s">
        <v>444</v>
      </c>
      <c r="W83" s="3">
        <v>1.7905477E-2</v>
      </c>
      <c r="X83" s="3">
        <v>2.3807228E-4</v>
      </c>
      <c r="Y83" s="3">
        <v>7.7883644299999999E-3</v>
      </c>
      <c r="Z83" s="3">
        <v>1.0764267859999999E-2</v>
      </c>
      <c r="AA83" s="3">
        <v>2.5507744000000001E-4</v>
      </c>
      <c r="AB83" s="3">
        <v>1.9045782000000001E-2</v>
      </c>
      <c r="AC83" s="3" t="s">
        <v>444</v>
      </c>
      <c r="AD83" s="3" t="s">
        <v>444</v>
      </c>
      <c r="AE83" s="46"/>
      <c r="AF83" s="3" t="s">
        <v>444</v>
      </c>
      <c r="AG83" s="3" t="s">
        <v>444</v>
      </c>
      <c r="AH83" s="3" t="s">
        <v>444</v>
      </c>
      <c r="AI83" s="3" t="s">
        <v>444</v>
      </c>
      <c r="AJ83" s="3" t="s">
        <v>444</v>
      </c>
      <c r="AK83" s="3" t="s">
        <v>443</v>
      </c>
      <c r="AL83" s="35" t="s">
        <v>410</v>
      </c>
    </row>
    <row r="84" spans="1:38" ht="26.25" customHeight="1" thickBot="1" x14ac:dyDescent="0.3">
      <c r="A84" s="55" t="s">
        <v>53</v>
      </c>
      <c r="B84" s="66" t="s">
        <v>211</v>
      </c>
      <c r="C84" s="67" t="s">
        <v>212</v>
      </c>
      <c r="D84" s="57"/>
      <c r="E84" s="3">
        <v>6.4139999999999996E-3</v>
      </c>
      <c r="F84" s="3">
        <v>0.02</v>
      </c>
      <c r="G84" s="3" t="s">
        <v>443</v>
      </c>
      <c r="H84" s="3" t="s">
        <v>444</v>
      </c>
      <c r="I84" s="3" t="s">
        <v>444</v>
      </c>
      <c r="J84" s="3" t="s">
        <v>444</v>
      </c>
      <c r="K84" s="3" t="s">
        <v>444</v>
      </c>
      <c r="L84" s="3" t="s">
        <v>444</v>
      </c>
      <c r="M84" s="3">
        <v>2.7820000000000002E-3</v>
      </c>
      <c r="N84" s="3" t="s">
        <v>443</v>
      </c>
      <c r="O84" s="3" t="s">
        <v>444</v>
      </c>
      <c r="P84" s="3" t="s">
        <v>444</v>
      </c>
      <c r="Q84" s="3" t="s">
        <v>444</v>
      </c>
      <c r="R84" s="3" t="s">
        <v>444</v>
      </c>
      <c r="S84" s="3" t="s">
        <v>444</v>
      </c>
      <c r="T84" s="3" t="s">
        <v>444</v>
      </c>
      <c r="U84" s="3" t="s">
        <v>444</v>
      </c>
      <c r="V84" s="3" t="s">
        <v>444</v>
      </c>
      <c r="W84" s="3" t="s">
        <v>443</v>
      </c>
      <c r="X84" s="3" t="s">
        <v>443</v>
      </c>
      <c r="Y84" s="3" t="s">
        <v>443</v>
      </c>
      <c r="Z84" s="3" t="s">
        <v>443</v>
      </c>
      <c r="AA84" s="3" t="s">
        <v>443</v>
      </c>
      <c r="AB84" s="3" t="s">
        <v>443</v>
      </c>
      <c r="AC84" s="3" t="s">
        <v>444</v>
      </c>
      <c r="AD84" s="3" t="s">
        <v>444</v>
      </c>
      <c r="AE84" s="46"/>
      <c r="AF84" s="3" t="s">
        <v>444</v>
      </c>
      <c r="AG84" s="3" t="s">
        <v>444</v>
      </c>
      <c r="AH84" s="3" t="s">
        <v>444</v>
      </c>
      <c r="AI84" s="3" t="s">
        <v>444</v>
      </c>
      <c r="AJ84" s="3" t="s">
        <v>444</v>
      </c>
      <c r="AK84" s="3" t="s">
        <v>443</v>
      </c>
      <c r="AL84" s="35" t="s">
        <v>410</v>
      </c>
    </row>
    <row r="85" spans="1:38" ht="26.25" customHeight="1" thickBot="1" x14ac:dyDescent="0.3">
      <c r="A85" s="55" t="s">
        <v>206</v>
      </c>
      <c r="B85" s="61" t="s">
        <v>213</v>
      </c>
      <c r="C85" s="67" t="s">
        <v>401</v>
      </c>
      <c r="D85" s="57"/>
      <c r="E85" s="3">
        <v>7.1703519999999896E-2</v>
      </c>
      <c r="F85" s="3">
        <v>8.7796986098544885</v>
      </c>
      <c r="G85" s="3">
        <v>1.2894E-3</v>
      </c>
      <c r="H85" s="3">
        <v>5.8E-4</v>
      </c>
      <c r="I85" s="3" t="s">
        <v>444</v>
      </c>
      <c r="J85" s="3" t="s">
        <v>444</v>
      </c>
      <c r="K85" s="3">
        <v>1.4010100000000003E-3</v>
      </c>
      <c r="L85" s="3" t="s">
        <v>444</v>
      </c>
      <c r="M85" s="3">
        <v>1.6853739999999999E-2</v>
      </c>
      <c r="N85" s="3" t="s">
        <v>443</v>
      </c>
      <c r="O85" s="3" t="s">
        <v>443</v>
      </c>
      <c r="P85" s="3" t="s">
        <v>443</v>
      </c>
      <c r="Q85" s="3" t="s">
        <v>443</v>
      </c>
      <c r="R85" s="3">
        <v>2.7281802191760001E-2</v>
      </c>
      <c r="S85" s="3" t="s">
        <v>443</v>
      </c>
      <c r="T85" s="3" t="s">
        <v>443</v>
      </c>
      <c r="U85" s="3" t="s">
        <v>443</v>
      </c>
      <c r="V85" s="3">
        <v>3.4102252739700002E-2</v>
      </c>
      <c r="W85" s="3">
        <v>1.7E-5</v>
      </c>
      <c r="X85" s="3" t="s">
        <v>444</v>
      </c>
      <c r="Y85" s="3" t="s">
        <v>444</v>
      </c>
      <c r="Z85" s="3" t="s">
        <v>444</v>
      </c>
      <c r="AA85" s="3" t="s">
        <v>444</v>
      </c>
      <c r="AB85" s="3" t="s">
        <v>444</v>
      </c>
      <c r="AC85" s="3" t="s">
        <v>444</v>
      </c>
      <c r="AD85" s="3" t="s">
        <v>444</v>
      </c>
      <c r="AE85" s="46"/>
      <c r="AF85" s="3" t="s">
        <v>444</v>
      </c>
      <c r="AG85" s="3" t="s">
        <v>444</v>
      </c>
      <c r="AH85" s="3" t="s">
        <v>444</v>
      </c>
      <c r="AI85" s="3" t="s">
        <v>444</v>
      </c>
      <c r="AJ85" s="3" t="s">
        <v>444</v>
      </c>
      <c r="AK85" s="3" t="s">
        <v>447</v>
      </c>
      <c r="AL85" s="35" t="s">
        <v>214</v>
      </c>
    </row>
    <row r="86" spans="1:38" ht="26.25" customHeight="1" thickBot="1" x14ac:dyDescent="0.3">
      <c r="A86" s="55" t="s">
        <v>206</v>
      </c>
      <c r="B86" s="61" t="s">
        <v>215</v>
      </c>
      <c r="C86" s="65" t="s">
        <v>216</v>
      </c>
      <c r="D86" s="57"/>
      <c r="E86" s="3" t="s">
        <v>443</v>
      </c>
      <c r="F86" s="3">
        <v>1.4520102465716112</v>
      </c>
      <c r="G86" s="3" t="s">
        <v>443</v>
      </c>
      <c r="H86" s="3" t="s">
        <v>443</v>
      </c>
      <c r="I86" s="3" t="s">
        <v>444</v>
      </c>
      <c r="J86" s="3" t="s">
        <v>444</v>
      </c>
      <c r="K86" s="3" t="s">
        <v>444</v>
      </c>
      <c r="L86" s="3" t="s">
        <v>444</v>
      </c>
      <c r="M86" s="3" t="s">
        <v>443</v>
      </c>
      <c r="N86" s="3" t="s">
        <v>443</v>
      </c>
      <c r="O86" s="3" t="s">
        <v>443</v>
      </c>
      <c r="P86" s="3" t="s">
        <v>443</v>
      </c>
      <c r="Q86" s="3" t="s">
        <v>443</v>
      </c>
      <c r="R86" s="3" t="s">
        <v>443</v>
      </c>
      <c r="S86" s="3" t="s">
        <v>443</v>
      </c>
      <c r="T86" s="3" t="s">
        <v>443</v>
      </c>
      <c r="U86" s="3" t="s">
        <v>444</v>
      </c>
      <c r="V86" s="3" t="s">
        <v>444</v>
      </c>
      <c r="W86" s="3" t="s">
        <v>444</v>
      </c>
      <c r="X86" s="3" t="s">
        <v>444</v>
      </c>
      <c r="Y86" s="3" t="s">
        <v>444</v>
      </c>
      <c r="Z86" s="3" t="s">
        <v>444</v>
      </c>
      <c r="AA86" s="3" t="s">
        <v>444</v>
      </c>
      <c r="AB86" s="3" t="s">
        <v>444</v>
      </c>
      <c r="AC86" s="3" t="s">
        <v>444</v>
      </c>
      <c r="AD86" s="3" t="s">
        <v>444</v>
      </c>
      <c r="AE86" s="46"/>
      <c r="AF86" s="3" t="s">
        <v>444</v>
      </c>
      <c r="AG86" s="3" t="s">
        <v>444</v>
      </c>
      <c r="AH86" s="3" t="s">
        <v>444</v>
      </c>
      <c r="AI86" s="3" t="s">
        <v>444</v>
      </c>
      <c r="AJ86" s="3" t="s">
        <v>444</v>
      </c>
      <c r="AK86" s="3" t="s">
        <v>444</v>
      </c>
      <c r="AL86" s="35" t="s">
        <v>217</v>
      </c>
    </row>
    <row r="87" spans="1:38" ht="26.25" customHeight="1" thickBot="1" x14ac:dyDescent="0.3">
      <c r="A87" s="55" t="s">
        <v>206</v>
      </c>
      <c r="B87" s="61" t="s">
        <v>218</v>
      </c>
      <c r="C87" s="65" t="s">
        <v>219</v>
      </c>
      <c r="D87" s="57"/>
      <c r="E87" s="3" t="s">
        <v>444</v>
      </c>
      <c r="F87" s="3">
        <v>0.44029655356404923</v>
      </c>
      <c r="G87" s="3" t="s">
        <v>444</v>
      </c>
      <c r="H87" s="3" t="s">
        <v>444</v>
      </c>
      <c r="I87" s="3" t="s">
        <v>444</v>
      </c>
      <c r="J87" s="3" t="s">
        <v>444</v>
      </c>
      <c r="K87" s="3" t="s">
        <v>444</v>
      </c>
      <c r="L87" s="3" t="s">
        <v>444</v>
      </c>
      <c r="M87" s="3" t="s">
        <v>444</v>
      </c>
      <c r="N87" s="3" t="s">
        <v>444</v>
      </c>
      <c r="O87" s="3" t="s">
        <v>444</v>
      </c>
      <c r="P87" s="3" t="s">
        <v>444</v>
      </c>
      <c r="Q87" s="3" t="s">
        <v>444</v>
      </c>
      <c r="R87" s="3" t="s">
        <v>444</v>
      </c>
      <c r="S87" s="3" t="s">
        <v>444</v>
      </c>
      <c r="T87" s="3" t="s">
        <v>444</v>
      </c>
      <c r="U87" s="3" t="s">
        <v>444</v>
      </c>
      <c r="V87" s="3" t="s">
        <v>444</v>
      </c>
      <c r="W87" s="3" t="s">
        <v>444</v>
      </c>
      <c r="X87" s="3" t="s">
        <v>444</v>
      </c>
      <c r="Y87" s="3" t="s">
        <v>444</v>
      </c>
      <c r="Z87" s="3" t="s">
        <v>444</v>
      </c>
      <c r="AA87" s="3" t="s">
        <v>444</v>
      </c>
      <c r="AB87" s="3" t="s">
        <v>444</v>
      </c>
      <c r="AC87" s="3" t="s">
        <v>444</v>
      </c>
      <c r="AD87" s="3" t="s">
        <v>444</v>
      </c>
      <c r="AE87" s="46"/>
      <c r="AF87" s="3" t="s">
        <v>444</v>
      </c>
      <c r="AG87" s="3" t="s">
        <v>444</v>
      </c>
      <c r="AH87" s="3" t="s">
        <v>444</v>
      </c>
      <c r="AI87" s="3" t="s">
        <v>444</v>
      </c>
      <c r="AJ87" s="3" t="s">
        <v>444</v>
      </c>
      <c r="AK87" s="3">
        <v>1208542</v>
      </c>
      <c r="AL87" s="35" t="s">
        <v>217</v>
      </c>
    </row>
    <row r="88" spans="1:38" ht="26.25" customHeight="1" thickBot="1" x14ac:dyDescent="0.3">
      <c r="A88" s="55" t="s">
        <v>206</v>
      </c>
      <c r="B88" s="61" t="s">
        <v>220</v>
      </c>
      <c r="C88" s="65" t="s">
        <v>221</v>
      </c>
      <c r="D88" s="57"/>
      <c r="E88" s="3">
        <v>7.5199999999999996E-4</v>
      </c>
      <c r="F88" s="3">
        <v>4.9801216943175035</v>
      </c>
      <c r="G88" s="3" t="s">
        <v>443</v>
      </c>
      <c r="H88" s="3">
        <v>6.8800000000000003E-4</v>
      </c>
      <c r="I88" s="3" t="s">
        <v>444</v>
      </c>
      <c r="J88" s="3" t="s">
        <v>444</v>
      </c>
      <c r="K88" s="3">
        <v>1.3400000000000049E-4</v>
      </c>
      <c r="L88" s="3" t="s">
        <v>444</v>
      </c>
      <c r="M88" s="3" t="s">
        <v>443</v>
      </c>
      <c r="N88" s="3" t="s">
        <v>444</v>
      </c>
      <c r="O88" s="3" t="s">
        <v>444</v>
      </c>
      <c r="P88" s="3" t="s">
        <v>444</v>
      </c>
      <c r="Q88" s="3" t="s">
        <v>444</v>
      </c>
      <c r="R88" s="3" t="s">
        <v>444</v>
      </c>
      <c r="S88" s="3" t="s">
        <v>444</v>
      </c>
      <c r="T88" s="3" t="s">
        <v>444</v>
      </c>
      <c r="U88" s="3" t="s">
        <v>444</v>
      </c>
      <c r="V88" s="3" t="s">
        <v>444</v>
      </c>
      <c r="W88" s="3" t="s">
        <v>444</v>
      </c>
      <c r="X88" s="3" t="s">
        <v>443</v>
      </c>
      <c r="Y88" s="3" t="s">
        <v>443</v>
      </c>
      <c r="Z88" s="3" t="s">
        <v>443</v>
      </c>
      <c r="AA88" s="3" t="s">
        <v>443</v>
      </c>
      <c r="AB88" s="3" t="s">
        <v>443</v>
      </c>
      <c r="AC88" s="3" t="s">
        <v>444</v>
      </c>
      <c r="AD88" s="3" t="s">
        <v>444</v>
      </c>
      <c r="AE88" s="46"/>
      <c r="AF88" s="3" t="s">
        <v>444</v>
      </c>
      <c r="AG88" s="3" t="s">
        <v>444</v>
      </c>
      <c r="AH88" s="3" t="s">
        <v>444</v>
      </c>
      <c r="AI88" s="3" t="s">
        <v>444</v>
      </c>
      <c r="AJ88" s="3" t="s">
        <v>444</v>
      </c>
      <c r="AK88" s="3" t="s">
        <v>444</v>
      </c>
      <c r="AL88" s="35" t="s">
        <v>410</v>
      </c>
    </row>
    <row r="89" spans="1:38" ht="26.25" customHeight="1" thickBot="1" x14ac:dyDescent="0.3">
      <c r="A89" s="55" t="s">
        <v>206</v>
      </c>
      <c r="B89" s="61" t="s">
        <v>222</v>
      </c>
      <c r="C89" s="65" t="s">
        <v>223</v>
      </c>
      <c r="D89" s="57"/>
      <c r="E89" s="3">
        <v>4.7739999999999996E-3</v>
      </c>
      <c r="F89" s="3">
        <v>2.0180481437575759</v>
      </c>
      <c r="G89" s="3">
        <v>2.941E-3</v>
      </c>
      <c r="H89" s="3" t="s">
        <v>443</v>
      </c>
      <c r="I89" s="3" t="s">
        <v>444</v>
      </c>
      <c r="J89" s="3" t="s">
        <v>444</v>
      </c>
      <c r="K89" s="3">
        <v>2.4899999999999998E-4</v>
      </c>
      <c r="L89" s="3" t="s">
        <v>444</v>
      </c>
      <c r="M89" s="3">
        <v>9.3109999999999998E-3</v>
      </c>
      <c r="N89" s="3" t="s">
        <v>444</v>
      </c>
      <c r="O89" s="3" t="s">
        <v>444</v>
      </c>
      <c r="P89" s="3" t="s">
        <v>443</v>
      </c>
      <c r="Q89" s="3" t="s">
        <v>444</v>
      </c>
      <c r="R89" s="3" t="s">
        <v>444</v>
      </c>
      <c r="S89" s="3" t="s">
        <v>444</v>
      </c>
      <c r="T89" s="3" t="s">
        <v>444</v>
      </c>
      <c r="U89" s="3" t="s">
        <v>444</v>
      </c>
      <c r="V89" s="3" t="s">
        <v>444</v>
      </c>
      <c r="W89" s="3" t="s">
        <v>444</v>
      </c>
      <c r="X89" s="3" t="s">
        <v>444</v>
      </c>
      <c r="Y89" s="3" t="s">
        <v>444</v>
      </c>
      <c r="Z89" s="3" t="s">
        <v>444</v>
      </c>
      <c r="AA89" s="3" t="s">
        <v>444</v>
      </c>
      <c r="AB89" s="3" t="s">
        <v>444</v>
      </c>
      <c r="AC89" s="3" t="s">
        <v>444</v>
      </c>
      <c r="AD89" s="3" t="s">
        <v>444</v>
      </c>
      <c r="AE89" s="46"/>
      <c r="AF89" s="3" t="s">
        <v>444</v>
      </c>
      <c r="AG89" s="3" t="s">
        <v>444</v>
      </c>
      <c r="AH89" s="3" t="s">
        <v>444</v>
      </c>
      <c r="AI89" s="3" t="s">
        <v>444</v>
      </c>
      <c r="AJ89" s="3" t="s">
        <v>444</v>
      </c>
      <c r="AK89" s="3" t="s">
        <v>444</v>
      </c>
      <c r="AL89" s="35" t="s">
        <v>410</v>
      </c>
    </row>
    <row r="90" spans="1:38" s="5" customFormat="1" ht="26.25" customHeight="1" thickBot="1" x14ac:dyDescent="0.3">
      <c r="A90" s="55" t="s">
        <v>206</v>
      </c>
      <c r="B90" s="61" t="s">
        <v>224</v>
      </c>
      <c r="C90" s="65" t="s">
        <v>225</v>
      </c>
      <c r="D90" s="57"/>
      <c r="E90" s="3" t="s">
        <v>444</v>
      </c>
      <c r="F90" s="3">
        <v>1.1945053168825999</v>
      </c>
      <c r="G90" s="3" t="s">
        <v>444</v>
      </c>
      <c r="H90" s="3" t="s">
        <v>444</v>
      </c>
      <c r="I90" s="3">
        <v>3.23836E-3</v>
      </c>
      <c r="J90" s="3">
        <v>1.330075E-2</v>
      </c>
      <c r="K90" s="3">
        <v>3.6387000000000003E-2</v>
      </c>
      <c r="L90" s="3" t="s">
        <v>444</v>
      </c>
      <c r="M90" s="3" t="s">
        <v>444</v>
      </c>
      <c r="N90" s="3" t="s">
        <v>444</v>
      </c>
      <c r="O90" s="3" t="s">
        <v>444</v>
      </c>
      <c r="P90" s="3" t="s">
        <v>444</v>
      </c>
      <c r="Q90" s="3" t="s">
        <v>444</v>
      </c>
      <c r="R90" s="3" t="s">
        <v>444</v>
      </c>
      <c r="S90" s="3" t="s">
        <v>444</v>
      </c>
      <c r="T90" s="3" t="s">
        <v>444</v>
      </c>
      <c r="U90" s="3" t="s">
        <v>444</v>
      </c>
      <c r="V90" s="3" t="s">
        <v>444</v>
      </c>
      <c r="W90" s="3" t="s">
        <v>444</v>
      </c>
      <c r="X90" s="3">
        <v>3.2935770000000002E-3</v>
      </c>
      <c r="Y90" s="3">
        <v>1.6624722E-3</v>
      </c>
      <c r="Z90" s="3">
        <v>1.6624722E-3</v>
      </c>
      <c r="AA90" s="3">
        <v>1.6624722E-3</v>
      </c>
      <c r="AB90" s="3">
        <v>8.2809935999999997E-3</v>
      </c>
      <c r="AC90" s="3" t="s">
        <v>444</v>
      </c>
      <c r="AD90" s="3" t="s">
        <v>444</v>
      </c>
      <c r="AE90" s="46"/>
      <c r="AF90" s="3" t="s">
        <v>444</v>
      </c>
      <c r="AG90" s="3" t="s">
        <v>444</v>
      </c>
      <c r="AH90" s="3" t="s">
        <v>444</v>
      </c>
      <c r="AI90" s="3" t="s">
        <v>444</v>
      </c>
      <c r="AJ90" s="3" t="s">
        <v>444</v>
      </c>
      <c r="AK90" s="3" t="s">
        <v>444</v>
      </c>
      <c r="AL90" s="35" t="s">
        <v>410</v>
      </c>
    </row>
    <row r="91" spans="1:38" ht="26.25" customHeight="1" thickBot="1" x14ac:dyDescent="0.3">
      <c r="A91" s="55" t="s">
        <v>206</v>
      </c>
      <c r="B91" s="59" t="s">
        <v>402</v>
      </c>
      <c r="C91" s="61" t="s">
        <v>226</v>
      </c>
      <c r="D91" s="57"/>
      <c r="E91" s="3">
        <v>2.8624332120136792E-2</v>
      </c>
      <c r="F91" s="3">
        <v>0.10341791631917657</v>
      </c>
      <c r="G91" s="3">
        <v>1.0501611687676694E-2</v>
      </c>
      <c r="H91" s="3">
        <v>6.5476350745504189E-2</v>
      </c>
      <c r="I91" s="3">
        <v>0.45667975474251682</v>
      </c>
      <c r="J91" s="3">
        <v>0.48502901287239197</v>
      </c>
      <c r="K91" s="3">
        <v>0.49088439094381886</v>
      </c>
      <c r="L91" s="3">
        <v>1.9169587206869744E-3</v>
      </c>
      <c r="M91" s="3">
        <v>0.87852276315358058</v>
      </c>
      <c r="N91" s="3">
        <v>0.68060874024830231</v>
      </c>
      <c r="O91" s="3">
        <v>0.16332973112997962</v>
      </c>
      <c r="P91" s="3">
        <v>2.2581538671953461E-3</v>
      </c>
      <c r="Q91" s="3">
        <v>1.251691155563453E-3</v>
      </c>
      <c r="R91" s="3">
        <v>0.33834281963735635</v>
      </c>
      <c r="S91" s="3">
        <v>13.581221123311067</v>
      </c>
      <c r="T91" s="3">
        <v>0.60600703971616454</v>
      </c>
      <c r="U91" s="3">
        <v>7.6829580513125273E-2</v>
      </c>
      <c r="V91" s="3">
        <v>7.8549106428236257</v>
      </c>
      <c r="W91" s="3">
        <v>1.5777433844699805E-3</v>
      </c>
      <c r="X91" s="3">
        <v>1.7512951645616782E-3</v>
      </c>
      <c r="Y91" s="3">
        <v>7.0998452621149125E-4</v>
      </c>
      <c r="Z91" s="3">
        <v>7.0998452621149125E-4</v>
      </c>
      <c r="AA91" s="3">
        <v>7.0998452621149125E-4</v>
      </c>
      <c r="AB91" s="3">
        <v>3.8812487427961522E-3</v>
      </c>
      <c r="AC91" s="3" t="s">
        <v>444</v>
      </c>
      <c r="AD91" s="3" t="s">
        <v>444</v>
      </c>
      <c r="AE91" s="46"/>
      <c r="AF91" s="3" t="s">
        <v>444</v>
      </c>
      <c r="AG91" s="3" t="s">
        <v>444</v>
      </c>
      <c r="AH91" s="3" t="s">
        <v>444</v>
      </c>
      <c r="AI91" s="3" t="s">
        <v>444</v>
      </c>
      <c r="AJ91" s="3" t="s">
        <v>444</v>
      </c>
      <c r="AK91" s="3" t="s">
        <v>444</v>
      </c>
      <c r="AL91" s="35" t="s">
        <v>410</v>
      </c>
    </row>
    <row r="92" spans="1:38" ht="26.25" customHeight="1" thickBot="1" x14ac:dyDescent="0.3">
      <c r="A92" s="55" t="s">
        <v>53</v>
      </c>
      <c r="B92" s="55" t="s">
        <v>227</v>
      </c>
      <c r="C92" s="56" t="s">
        <v>228</v>
      </c>
      <c r="D92" s="62"/>
      <c r="E92" s="3">
        <v>1.959E-2</v>
      </c>
      <c r="F92" s="3">
        <v>0.78916017999999999</v>
      </c>
      <c r="G92" s="3">
        <v>1.6E-2</v>
      </c>
      <c r="H92" s="3" t="s">
        <v>443</v>
      </c>
      <c r="I92" s="3" t="s">
        <v>445</v>
      </c>
      <c r="J92" s="3" t="s">
        <v>445</v>
      </c>
      <c r="K92" s="3" t="s">
        <v>445</v>
      </c>
      <c r="L92" s="3" t="s">
        <v>443</v>
      </c>
      <c r="M92" s="3">
        <v>6.6897099999999998E-3</v>
      </c>
      <c r="N92" s="3" t="s">
        <v>443</v>
      </c>
      <c r="O92" s="3" t="s">
        <v>443</v>
      </c>
      <c r="P92" s="3" t="s">
        <v>443</v>
      </c>
      <c r="Q92" s="3" t="s">
        <v>443</v>
      </c>
      <c r="R92" s="3" t="s">
        <v>443</v>
      </c>
      <c r="S92" s="3" t="s">
        <v>443</v>
      </c>
      <c r="T92" s="3" t="s">
        <v>443</v>
      </c>
      <c r="U92" s="3" t="s">
        <v>444</v>
      </c>
      <c r="V92" s="3" t="s">
        <v>444</v>
      </c>
      <c r="W92" s="3" t="s">
        <v>444</v>
      </c>
      <c r="X92" s="3" t="s">
        <v>444</v>
      </c>
      <c r="Y92" s="3" t="s">
        <v>444</v>
      </c>
      <c r="Z92" s="3" t="s">
        <v>444</v>
      </c>
      <c r="AA92" s="3" t="s">
        <v>444</v>
      </c>
      <c r="AB92" s="3" t="s">
        <v>444</v>
      </c>
      <c r="AC92" s="3" t="s">
        <v>444</v>
      </c>
      <c r="AD92" s="3" t="s">
        <v>444</v>
      </c>
      <c r="AE92" s="46"/>
      <c r="AF92" s="3" t="s">
        <v>444</v>
      </c>
      <c r="AG92" s="3" t="s">
        <v>444</v>
      </c>
      <c r="AH92" s="3" t="s">
        <v>444</v>
      </c>
      <c r="AI92" s="3" t="s">
        <v>444</v>
      </c>
      <c r="AJ92" s="3" t="s">
        <v>444</v>
      </c>
      <c r="AK92" s="3">
        <v>352.46100000000001</v>
      </c>
      <c r="AL92" s="35" t="s">
        <v>229</v>
      </c>
    </row>
    <row r="93" spans="1:38" ht="26.25" customHeight="1" thickBot="1" x14ac:dyDescent="0.3">
      <c r="A93" s="55" t="s">
        <v>53</v>
      </c>
      <c r="B93" s="59" t="s">
        <v>230</v>
      </c>
      <c r="C93" s="56" t="s">
        <v>403</v>
      </c>
      <c r="D93" s="62"/>
      <c r="E93" s="3">
        <v>3.7855137691000004E-2</v>
      </c>
      <c r="F93" s="3">
        <v>3.2002961734910045</v>
      </c>
      <c r="G93" s="3">
        <v>1.5932000000000002E-2</v>
      </c>
      <c r="H93" s="3" t="s">
        <v>443</v>
      </c>
      <c r="I93" s="3">
        <v>2.7056065675245711E-2</v>
      </c>
      <c r="J93" s="3">
        <v>6.3991831006316321E-2</v>
      </c>
      <c r="K93" s="3">
        <v>0.14278183207714176</v>
      </c>
      <c r="L93" s="3">
        <v>8.0759782275200003E-7</v>
      </c>
      <c r="M93" s="3">
        <v>3.5135063408000003E-2</v>
      </c>
      <c r="N93" s="3" t="s">
        <v>443</v>
      </c>
      <c r="O93" s="3" t="s">
        <v>444</v>
      </c>
      <c r="P93" s="3" t="s">
        <v>443</v>
      </c>
      <c r="Q93" s="3" t="s">
        <v>444</v>
      </c>
      <c r="R93" s="3" t="s">
        <v>444</v>
      </c>
      <c r="S93" s="3" t="s">
        <v>444</v>
      </c>
      <c r="T93" s="3" t="s">
        <v>444</v>
      </c>
      <c r="U93" s="3" t="s">
        <v>444</v>
      </c>
      <c r="V93" s="3" t="s">
        <v>444</v>
      </c>
      <c r="W93" s="3">
        <v>2.1632079999999998E-3</v>
      </c>
      <c r="X93" s="3" t="s">
        <v>444</v>
      </c>
      <c r="Y93" s="3" t="s">
        <v>444</v>
      </c>
      <c r="Z93" s="3" t="s">
        <v>444</v>
      </c>
      <c r="AA93" s="3" t="s">
        <v>444</v>
      </c>
      <c r="AB93" s="3" t="s">
        <v>444</v>
      </c>
      <c r="AC93" s="3" t="s">
        <v>444</v>
      </c>
      <c r="AD93" s="3" t="s">
        <v>444</v>
      </c>
      <c r="AE93" s="46"/>
      <c r="AF93" s="3" t="s">
        <v>444</v>
      </c>
      <c r="AG93" s="3" t="s">
        <v>444</v>
      </c>
      <c r="AH93" s="3" t="s">
        <v>444</v>
      </c>
      <c r="AI93" s="3" t="s">
        <v>444</v>
      </c>
      <c r="AJ93" s="3" t="s">
        <v>444</v>
      </c>
      <c r="AK93" s="3" t="s">
        <v>444</v>
      </c>
      <c r="AL93" s="35" t="s">
        <v>231</v>
      </c>
    </row>
    <row r="94" spans="1:38" ht="26.25" customHeight="1" thickBot="1" x14ac:dyDescent="0.3">
      <c r="A94" s="55" t="s">
        <v>53</v>
      </c>
      <c r="B94" s="68" t="s">
        <v>404</v>
      </c>
      <c r="C94" s="56" t="s">
        <v>232</v>
      </c>
      <c r="D94" s="57"/>
      <c r="E94" s="3" t="s">
        <v>446</v>
      </c>
      <c r="F94" s="3" t="s">
        <v>446</v>
      </c>
      <c r="G94" s="3" t="s">
        <v>446</v>
      </c>
      <c r="H94" s="3" t="s">
        <v>446</v>
      </c>
      <c r="I94" s="3" t="s">
        <v>446</v>
      </c>
      <c r="J94" s="3" t="s">
        <v>446</v>
      </c>
      <c r="K94" s="3" t="s">
        <v>446</v>
      </c>
      <c r="L94" s="3" t="s">
        <v>446</v>
      </c>
      <c r="M94" s="3" t="s">
        <v>446</v>
      </c>
      <c r="N94" s="3" t="s">
        <v>446</v>
      </c>
      <c r="O94" s="3" t="s">
        <v>446</v>
      </c>
      <c r="P94" s="3" t="s">
        <v>446</v>
      </c>
      <c r="Q94" s="3" t="s">
        <v>446</v>
      </c>
      <c r="R94" s="3" t="s">
        <v>446</v>
      </c>
      <c r="S94" s="3" t="s">
        <v>446</v>
      </c>
      <c r="T94" s="3" t="s">
        <v>446</v>
      </c>
      <c r="U94" s="3" t="s">
        <v>446</v>
      </c>
      <c r="V94" s="3" t="s">
        <v>446</v>
      </c>
      <c r="W94" s="3" t="s">
        <v>446</v>
      </c>
      <c r="X94" s="3" t="s">
        <v>446</v>
      </c>
      <c r="Y94" s="3" t="s">
        <v>446</v>
      </c>
      <c r="Z94" s="3" t="s">
        <v>446</v>
      </c>
      <c r="AA94" s="3" t="s">
        <v>446</v>
      </c>
      <c r="AB94" s="3" t="s">
        <v>446</v>
      </c>
      <c r="AC94" s="3" t="s">
        <v>446</v>
      </c>
      <c r="AD94" s="3" t="s">
        <v>446</v>
      </c>
      <c r="AE94" s="46"/>
      <c r="AF94" s="3" t="s">
        <v>446</v>
      </c>
      <c r="AG94" s="3" t="s">
        <v>446</v>
      </c>
      <c r="AH94" s="3" t="s">
        <v>446</v>
      </c>
      <c r="AI94" s="3" t="s">
        <v>446</v>
      </c>
      <c r="AJ94" s="3" t="s">
        <v>446</v>
      </c>
      <c r="AK94" s="3" t="s">
        <v>446</v>
      </c>
      <c r="AL94" s="35" t="s">
        <v>410</v>
      </c>
    </row>
    <row r="95" spans="1:38" ht="26.25" customHeight="1" thickBot="1" x14ac:dyDescent="0.3">
      <c r="A95" s="55" t="s">
        <v>53</v>
      </c>
      <c r="B95" s="68" t="s">
        <v>233</v>
      </c>
      <c r="C95" s="56" t="s">
        <v>234</v>
      </c>
      <c r="D95" s="62"/>
      <c r="E95" s="3">
        <v>0.51663300000000001</v>
      </c>
      <c r="F95" s="3">
        <v>0.91174900000000014</v>
      </c>
      <c r="G95" s="3" t="s">
        <v>443</v>
      </c>
      <c r="H95" s="3" t="s">
        <v>443</v>
      </c>
      <c r="I95" s="3">
        <v>3.04794E-2</v>
      </c>
      <c r="J95" s="3">
        <v>3.0992520000000003E-2</v>
      </c>
      <c r="K95" s="3">
        <v>3.1794000000000003E-2</v>
      </c>
      <c r="L95" s="3">
        <v>8.5342320000000006E-5</v>
      </c>
      <c r="M95" s="3">
        <v>0.102121</v>
      </c>
      <c r="N95" s="3">
        <v>4.7390000000000002E-2</v>
      </c>
      <c r="O95" s="3" t="s">
        <v>443</v>
      </c>
      <c r="P95" s="3" t="s">
        <v>444</v>
      </c>
      <c r="Q95" s="3" t="s">
        <v>443</v>
      </c>
      <c r="R95" s="3" t="s">
        <v>443</v>
      </c>
      <c r="S95" s="3">
        <v>3.0000000000000001E-3</v>
      </c>
      <c r="T95" s="3" t="s">
        <v>443</v>
      </c>
      <c r="U95" s="3" t="s">
        <v>444</v>
      </c>
      <c r="V95" s="3" t="s">
        <v>444</v>
      </c>
      <c r="W95" s="3">
        <v>0.12158342499999999</v>
      </c>
      <c r="X95" s="3" t="s">
        <v>444</v>
      </c>
      <c r="Y95" s="3" t="s">
        <v>444</v>
      </c>
      <c r="Z95" s="3" t="s">
        <v>444</v>
      </c>
      <c r="AA95" s="3" t="s">
        <v>444</v>
      </c>
      <c r="AB95" s="3" t="s">
        <v>444</v>
      </c>
      <c r="AC95" s="3" t="s">
        <v>444</v>
      </c>
      <c r="AD95" s="3" t="s">
        <v>444</v>
      </c>
      <c r="AE95" s="46"/>
      <c r="AF95" s="3" t="s">
        <v>444</v>
      </c>
      <c r="AG95" s="3" t="s">
        <v>444</v>
      </c>
      <c r="AH95" s="3" t="s">
        <v>444</v>
      </c>
      <c r="AI95" s="3" t="s">
        <v>444</v>
      </c>
      <c r="AJ95" s="3" t="s">
        <v>444</v>
      </c>
      <c r="AK95" s="3" t="s">
        <v>443</v>
      </c>
      <c r="AL95" s="35" t="s">
        <v>410</v>
      </c>
    </row>
    <row r="96" spans="1:38" ht="26.25" customHeight="1" thickBot="1" x14ac:dyDescent="0.3">
      <c r="A96" s="55" t="s">
        <v>53</v>
      </c>
      <c r="B96" s="59" t="s">
        <v>235</v>
      </c>
      <c r="C96" s="56" t="s">
        <v>236</v>
      </c>
      <c r="D96" s="69"/>
      <c r="E96" s="3" t="s">
        <v>446</v>
      </c>
      <c r="F96" s="3" t="s">
        <v>446</v>
      </c>
      <c r="G96" s="3" t="s">
        <v>446</v>
      </c>
      <c r="H96" s="3" t="s">
        <v>446</v>
      </c>
      <c r="I96" s="3" t="s">
        <v>446</v>
      </c>
      <c r="J96" s="3" t="s">
        <v>446</v>
      </c>
      <c r="K96" s="3" t="s">
        <v>446</v>
      </c>
      <c r="L96" s="3" t="s">
        <v>446</v>
      </c>
      <c r="M96" s="3" t="s">
        <v>446</v>
      </c>
      <c r="N96" s="3" t="s">
        <v>446</v>
      </c>
      <c r="O96" s="3" t="s">
        <v>446</v>
      </c>
      <c r="P96" s="3" t="s">
        <v>446</v>
      </c>
      <c r="Q96" s="3" t="s">
        <v>446</v>
      </c>
      <c r="R96" s="3" t="s">
        <v>446</v>
      </c>
      <c r="S96" s="3" t="s">
        <v>446</v>
      </c>
      <c r="T96" s="3" t="s">
        <v>446</v>
      </c>
      <c r="U96" s="3" t="s">
        <v>446</v>
      </c>
      <c r="V96" s="3" t="s">
        <v>446</v>
      </c>
      <c r="W96" s="3" t="s">
        <v>446</v>
      </c>
      <c r="X96" s="3" t="s">
        <v>446</v>
      </c>
      <c r="Y96" s="3" t="s">
        <v>446</v>
      </c>
      <c r="Z96" s="3" t="s">
        <v>446</v>
      </c>
      <c r="AA96" s="3" t="s">
        <v>446</v>
      </c>
      <c r="AB96" s="3" t="s">
        <v>446</v>
      </c>
      <c r="AC96" s="3" t="s">
        <v>446</v>
      </c>
      <c r="AD96" s="3" t="s">
        <v>446</v>
      </c>
      <c r="AE96" s="46"/>
      <c r="AF96" s="3" t="s">
        <v>446</v>
      </c>
      <c r="AG96" s="3" t="s">
        <v>446</v>
      </c>
      <c r="AH96" s="3" t="s">
        <v>446</v>
      </c>
      <c r="AI96" s="3" t="s">
        <v>446</v>
      </c>
      <c r="AJ96" s="3" t="s">
        <v>446</v>
      </c>
      <c r="AK96" s="3" t="s">
        <v>446</v>
      </c>
      <c r="AL96" s="35" t="s">
        <v>410</v>
      </c>
    </row>
    <row r="97" spans="1:38" ht="26.25" customHeight="1" thickBot="1" x14ac:dyDescent="0.3">
      <c r="A97" s="55" t="s">
        <v>53</v>
      </c>
      <c r="B97" s="59" t="s">
        <v>237</v>
      </c>
      <c r="C97" s="56" t="s">
        <v>238</v>
      </c>
      <c r="D97" s="69"/>
      <c r="E97" s="3" t="s">
        <v>444</v>
      </c>
      <c r="F97" s="3" t="s">
        <v>444</v>
      </c>
      <c r="G97" s="3" t="s">
        <v>444</v>
      </c>
      <c r="H97" s="3" t="s">
        <v>444</v>
      </c>
      <c r="I97" s="3" t="s">
        <v>444</v>
      </c>
      <c r="J97" s="3" t="s">
        <v>444</v>
      </c>
      <c r="K97" s="3" t="s">
        <v>444</v>
      </c>
      <c r="L97" s="3" t="s">
        <v>444</v>
      </c>
      <c r="M97" s="3" t="s">
        <v>444</v>
      </c>
      <c r="N97" s="3" t="s">
        <v>443</v>
      </c>
      <c r="O97" s="3" t="s">
        <v>443</v>
      </c>
      <c r="P97" s="3" t="s">
        <v>443</v>
      </c>
      <c r="Q97" s="3" t="s">
        <v>443</v>
      </c>
      <c r="R97" s="3" t="s">
        <v>443</v>
      </c>
      <c r="S97" s="3" t="s">
        <v>443</v>
      </c>
      <c r="T97" s="3" t="s">
        <v>443</v>
      </c>
      <c r="U97" s="3" t="s">
        <v>443</v>
      </c>
      <c r="V97" s="3" t="s">
        <v>443</v>
      </c>
      <c r="W97" s="3" t="s">
        <v>443</v>
      </c>
      <c r="X97" s="3" t="s">
        <v>443</v>
      </c>
      <c r="Y97" s="3" t="s">
        <v>443</v>
      </c>
      <c r="Z97" s="3" t="s">
        <v>443</v>
      </c>
      <c r="AA97" s="3" t="s">
        <v>443</v>
      </c>
      <c r="AB97" s="3" t="s">
        <v>443</v>
      </c>
      <c r="AC97" s="3" t="s">
        <v>443</v>
      </c>
      <c r="AD97" s="3">
        <v>10.673816024248</v>
      </c>
      <c r="AE97" s="46"/>
      <c r="AF97" s="3" t="s">
        <v>444</v>
      </c>
      <c r="AG97" s="3" t="s">
        <v>444</v>
      </c>
      <c r="AH97" s="3" t="s">
        <v>444</v>
      </c>
      <c r="AI97" s="3" t="s">
        <v>444</v>
      </c>
      <c r="AJ97" s="3" t="s">
        <v>444</v>
      </c>
      <c r="AK97" s="3" t="s">
        <v>444</v>
      </c>
      <c r="AL97" s="35" t="s">
        <v>410</v>
      </c>
    </row>
    <row r="98" spans="1:38" ht="26.25" customHeight="1" thickBot="1" x14ac:dyDescent="0.3">
      <c r="A98" s="55" t="s">
        <v>53</v>
      </c>
      <c r="B98" s="59" t="s">
        <v>239</v>
      </c>
      <c r="C98" s="61" t="s">
        <v>240</v>
      </c>
      <c r="D98" s="69"/>
      <c r="E98" s="3" t="s">
        <v>443</v>
      </c>
      <c r="F98" s="3">
        <v>4.1640000000000003E-6</v>
      </c>
      <c r="G98" s="3" t="s">
        <v>443</v>
      </c>
      <c r="H98" s="3">
        <v>8.7469999999999996E-4</v>
      </c>
      <c r="I98" s="3">
        <v>6.524734258155325E-2</v>
      </c>
      <c r="J98" s="3">
        <v>0.42244884885742673</v>
      </c>
      <c r="K98" s="3">
        <v>1.6348051610000001</v>
      </c>
      <c r="L98" s="3" t="s">
        <v>443</v>
      </c>
      <c r="M98" s="3" t="s">
        <v>443</v>
      </c>
      <c r="N98" s="3" t="s">
        <v>443</v>
      </c>
      <c r="O98" s="3" t="s">
        <v>443</v>
      </c>
      <c r="P98" s="3" t="s">
        <v>443</v>
      </c>
      <c r="Q98" s="3" t="s">
        <v>443</v>
      </c>
      <c r="R98" s="3">
        <v>1.0510000000000001E-3</v>
      </c>
      <c r="S98" s="3" t="s">
        <v>443</v>
      </c>
      <c r="T98" s="3">
        <v>2.31E-4</v>
      </c>
      <c r="U98" s="3" t="s">
        <v>443</v>
      </c>
      <c r="V98" s="3">
        <v>0.151</v>
      </c>
      <c r="W98" s="3" t="s">
        <v>443</v>
      </c>
      <c r="X98" s="3">
        <v>8.6674460000000007E-9</v>
      </c>
      <c r="Y98" s="3" t="s">
        <v>443</v>
      </c>
      <c r="Z98" s="3">
        <v>8.6674460000000007E-9</v>
      </c>
      <c r="AA98" s="3">
        <v>8.6674460000000007E-9</v>
      </c>
      <c r="AB98" s="3">
        <v>2.6002336999999998E-8</v>
      </c>
      <c r="AC98" s="3" t="s">
        <v>444</v>
      </c>
      <c r="AD98" s="3" t="s">
        <v>443</v>
      </c>
      <c r="AE98" s="46"/>
      <c r="AF98" s="3" t="s">
        <v>444</v>
      </c>
      <c r="AG98" s="3" t="s">
        <v>444</v>
      </c>
      <c r="AH98" s="3" t="s">
        <v>444</v>
      </c>
      <c r="AI98" s="3" t="s">
        <v>444</v>
      </c>
      <c r="AJ98" s="3" t="s">
        <v>444</v>
      </c>
      <c r="AK98" s="3" t="s">
        <v>444</v>
      </c>
      <c r="AL98" s="35" t="s">
        <v>410</v>
      </c>
    </row>
    <row r="99" spans="1:38" ht="26.25" customHeight="1" thickBot="1" x14ac:dyDescent="0.3">
      <c r="A99" s="55" t="s">
        <v>241</v>
      </c>
      <c r="B99" s="55" t="s">
        <v>242</v>
      </c>
      <c r="C99" s="56" t="s">
        <v>405</v>
      </c>
      <c r="D99" s="69"/>
      <c r="E99" s="3">
        <v>0.36658114749095444</v>
      </c>
      <c r="F99" s="3">
        <v>12.24839405255679</v>
      </c>
      <c r="G99" s="3" t="s">
        <v>444</v>
      </c>
      <c r="H99" s="3">
        <v>7.1628160667815948</v>
      </c>
      <c r="I99" s="3">
        <v>5.0522122743043962E-2</v>
      </c>
      <c r="J99" s="3">
        <v>9.2029384478335835E-2</v>
      </c>
      <c r="K99" s="3">
        <v>0.20158819838111658</v>
      </c>
      <c r="L99" s="3" t="s">
        <v>444</v>
      </c>
      <c r="M99" s="3" t="s">
        <v>444</v>
      </c>
      <c r="N99" s="3" t="s">
        <v>444</v>
      </c>
      <c r="O99" s="3" t="s">
        <v>444</v>
      </c>
      <c r="P99" s="3" t="s">
        <v>444</v>
      </c>
      <c r="Q99" s="3" t="s">
        <v>444</v>
      </c>
      <c r="R99" s="3" t="s">
        <v>444</v>
      </c>
      <c r="S99" s="3" t="s">
        <v>444</v>
      </c>
      <c r="T99" s="3" t="s">
        <v>444</v>
      </c>
      <c r="U99" s="3" t="s">
        <v>444</v>
      </c>
      <c r="V99" s="3" t="s">
        <v>444</v>
      </c>
      <c r="W99" s="3" t="s">
        <v>444</v>
      </c>
      <c r="X99" s="3" t="s">
        <v>444</v>
      </c>
      <c r="Y99" s="3" t="s">
        <v>444</v>
      </c>
      <c r="Z99" s="3" t="s">
        <v>444</v>
      </c>
      <c r="AA99" s="3" t="s">
        <v>444</v>
      </c>
      <c r="AB99" s="3" t="s">
        <v>444</v>
      </c>
      <c r="AC99" s="3" t="s">
        <v>444</v>
      </c>
      <c r="AD99" s="3" t="s">
        <v>444</v>
      </c>
      <c r="AE99" s="46"/>
      <c r="AF99" s="3" t="s">
        <v>444</v>
      </c>
      <c r="AG99" s="3" t="s">
        <v>444</v>
      </c>
      <c r="AH99" s="3" t="s">
        <v>444</v>
      </c>
      <c r="AI99" s="3" t="s">
        <v>444</v>
      </c>
      <c r="AJ99" s="3" t="s">
        <v>444</v>
      </c>
      <c r="AK99" s="3">
        <v>498.3726642513268</v>
      </c>
      <c r="AL99" s="35" t="s">
        <v>243</v>
      </c>
    </row>
    <row r="100" spans="1:38" ht="26.25" customHeight="1" thickBot="1" x14ac:dyDescent="0.3">
      <c r="A100" s="55" t="s">
        <v>241</v>
      </c>
      <c r="B100" s="55" t="s">
        <v>244</v>
      </c>
      <c r="C100" s="56" t="s">
        <v>406</v>
      </c>
      <c r="D100" s="69"/>
      <c r="E100" s="3">
        <v>0.98739062964644986</v>
      </c>
      <c r="F100" s="3">
        <v>15.866436227070533</v>
      </c>
      <c r="G100" s="3" t="s">
        <v>444</v>
      </c>
      <c r="H100" s="3">
        <v>11.661586080513507</v>
      </c>
      <c r="I100" s="3">
        <v>0.10914481672141439</v>
      </c>
      <c r="J100" s="3">
        <v>0.18089036030435082</v>
      </c>
      <c r="K100" s="3">
        <v>0.394835290602916</v>
      </c>
      <c r="L100" s="3" t="s">
        <v>444</v>
      </c>
      <c r="M100" s="3" t="s">
        <v>444</v>
      </c>
      <c r="N100" s="3" t="s">
        <v>444</v>
      </c>
      <c r="O100" s="3" t="s">
        <v>444</v>
      </c>
      <c r="P100" s="3" t="s">
        <v>444</v>
      </c>
      <c r="Q100" s="3" t="s">
        <v>444</v>
      </c>
      <c r="R100" s="3" t="s">
        <v>444</v>
      </c>
      <c r="S100" s="3" t="s">
        <v>444</v>
      </c>
      <c r="T100" s="3" t="s">
        <v>444</v>
      </c>
      <c r="U100" s="3" t="s">
        <v>444</v>
      </c>
      <c r="V100" s="3" t="s">
        <v>444</v>
      </c>
      <c r="W100" s="3" t="s">
        <v>444</v>
      </c>
      <c r="X100" s="3" t="s">
        <v>444</v>
      </c>
      <c r="Y100" s="3" t="s">
        <v>444</v>
      </c>
      <c r="Z100" s="3" t="s">
        <v>444</v>
      </c>
      <c r="AA100" s="3" t="s">
        <v>444</v>
      </c>
      <c r="AB100" s="3" t="s">
        <v>444</v>
      </c>
      <c r="AC100" s="3" t="s">
        <v>444</v>
      </c>
      <c r="AD100" s="3" t="s">
        <v>444</v>
      </c>
      <c r="AE100" s="46"/>
      <c r="AF100" s="3" t="s">
        <v>444</v>
      </c>
      <c r="AG100" s="3" t="s">
        <v>444</v>
      </c>
      <c r="AH100" s="3" t="s">
        <v>444</v>
      </c>
      <c r="AI100" s="3" t="s">
        <v>444</v>
      </c>
      <c r="AJ100" s="3" t="s">
        <v>444</v>
      </c>
      <c r="AK100" s="3">
        <v>1889.1563727736011</v>
      </c>
      <c r="AL100" s="35" t="s">
        <v>243</v>
      </c>
    </row>
    <row r="101" spans="1:38" ht="26.25" customHeight="1" thickBot="1" x14ac:dyDescent="0.3">
      <c r="A101" s="55" t="s">
        <v>241</v>
      </c>
      <c r="B101" s="55" t="s">
        <v>245</v>
      </c>
      <c r="C101" s="56" t="s">
        <v>246</v>
      </c>
      <c r="D101" s="69"/>
      <c r="E101" s="3">
        <v>4.3102934890350015E-3</v>
      </c>
      <c r="F101" s="3">
        <v>3.8362920422220378E-2</v>
      </c>
      <c r="G101" s="3" t="s">
        <v>444</v>
      </c>
      <c r="H101" s="3">
        <v>9.7718228096712448E-2</v>
      </c>
      <c r="I101" s="3">
        <v>2.1362514804832847E-3</v>
      </c>
      <c r="J101" s="3">
        <v>6.4086744414498537E-3</v>
      </c>
      <c r="K101" s="3">
        <v>1.4953600363382993E-2</v>
      </c>
      <c r="L101" s="3" t="s">
        <v>444</v>
      </c>
      <c r="M101" s="3" t="s">
        <v>444</v>
      </c>
      <c r="N101" s="3" t="s">
        <v>444</v>
      </c>
      <c r="O101" s="3" t="s">
        <v>444</v>
      </c>
      <c r="P101" s="3" t="s">
        <v>444</v>
      </c>
      <c r="Q101" s="3" t="s">
        <v>444</v>
      </c>
      <c r="R101" s="3" t="s">
        <v>444</v>
      </c>
      <c r="S101" s="3" t="s">
        <v>444</v>
      </c>
      <c r="T101" s="3" t="s">
        <v>444</v>
      </c>
      <c r="U101" s="3" t="s">
        <v>444</v>
      </c>
      <c r="V101" s="3" t="s">
        <v>444</v>
      </c>
      <c r="W101" s="3" t="s">
        <v>444</v>
      </c>
      <c r="X101" s="3" t="s">
        <v>444</v>
      </c>
      <c r="Y101" s="3" t="s">
        <v>444</v>
      </c>
      <c r="Z101" s="3" t="s">
        <v>444</v>
      </c>
      <c r="AA101" s="3" t="s">
        <v>444</v>
      </c>
      <c r="AB101" s="3" t="s">
        <v>444</v>
      </c>
      <c r="AC101" s="3" t="s">
        <v>444</v>
      </c>
      <c r="AD101" s="3" t="s">
        <v>444</v>
      </c>
      <c r="AE101" s="46"/>
      <c r="AF101" s="3" t="s">
        <v>444</v>
      </c>
      <c r="AG101" s="3" t="s">
        <v>444</v>
      </c>
      <c r="AH101" s="3" t="s">
        <v>444</v>
      </c>
      <c r="AI101" s="3" t="s">
        <v>444</v>
      </c>
      <c r="AJ101" s="3" t="s">
        <v>444</v>
      </c>
      <c r="AK101" s="3">
        <v>137.50557402416422</v>
      </c>
      <c r="AL101" s="35" t="s">
        <v>243</v>
      </c>
    </row>
    <row r="102" spans="1:38" ht="26.25" customHeight="1" thickBot="1" x14ac:dyDescent="0.3">
      <c r="A102" s="55" t="s">
        <v>241</v>
      </c>
      <c r="B102" s="55" t="s">
        <v>247</v>
      </c>
      <c r="C102" s="56" t="s">
        <v>384</v>
      </c>
      <c r="D102" s="69"/>
      <c r="E102" s="3">
        <v>0.29379033436752705</v>
      </c>
      <c r="F102" s="3">
        <v>1.1637362299364251</v>
      </c>
      <c r="G102" s="3" t="s">
        <v>444</v>
      </c>
      <c r="H102" s="3">
        <v>13.382694777841772</v>
      </c>
      <c r="I102" s="3">
        <v>3.7816824078605593E-2</v>
      </c>
      <c r="J102" s="3">
        <v>0.52038693466375796</v>
      </c>
      <c r="K102" s="3">
        <v>3.4502457036136973</v>
      </c>
      <c r="L102" s="3" t="s">
        <v>444</v>
      </c>
      <c r="M102" s="3" t="s">
        <v>444</v>
      </c>
      <c r="N102" s="3" t="s">
        <v>444</v>
      </c>
      <c r="O102" s="3" t="s">
        <v>444</v>
      </c>
      <c r="P102" s="3" t="s">
        <v>444</v>
      </c>
      <c r="Q102" s="3" t="s">
        <v>444</v>
      </c>
      <c r="R102" s="3" t="s">
        <v>444</v>
      </c>
      <c r="S102" s="3" t="s">
        <v>444</v>
      </c>
      <c r="T102" s="3" t="s">
        <v>444</v>
      </c>
      <c r="U102" s="3" t="s">
        <v>444</v>
      </c>
      <c r="V102" s="3" t="s">
        <v>444</v>
      </c>
      <c r="W102" s="3" t="s">
        <v>444</v>
      </c>
      <c r="X102" s="3" t="s">
        <v>444</v>
      </c>
      <c r="Y102" s="3" t="s">
        <v>444</v>
      </c>
      <c r="Z102" s="3" t="s">
        <v>444</v>
      </c>
      <c r="AA102" s="3" t="s">
        <v>444</v>
      </c>
      <c r="AB102" s="3" t="s">
        <v>444</v>
      </c>
      <c r="AC102" s="3" t="s">
        <v>444</v>
      </c>
      <c r="AD102" s="3" t="s">
        <v>444</v>
      </c>
      <c r="AE102" s="46"/>
      <c r="AF102" s="3" t="s">
        <v>444</v>
      </c>
      <c r="AG102" s="3" t="s">
        <v>444</v>
      </c>
      <c r="AH102" s="3" t="s">
        <v>444</v>
      </c>
      <c r="AI102" s="3" t="s">
        <v>444</v>
      </c>
      <c r="AJ102" s="3" t="s">
        <v>444</v>
      </c>
      <c r="AK102" s="3">
        <v>6224.3642160045338</v>
      </c>
      <c r="AL102" s="35" t="s">
        <v>243</v>
      </c>
    </row>
    <row r="103" spans="1:38" ht="26.25" customHeight="1" thickBot="1" x14ac:dyDescent="0.3">
      <c r="A103" s="55" t="s">
        <v>241</v>
      </c>
      <c r="B103" s="55" t="s">
        <v>248</v>
      </c>
      <c r="C103" s="56" t="s">
        <v>249</v>
      </c>
      <c r="D103" s="69"/>
      <c r="E103" s="3" t="s">
        <v>446</v>
      </c>
      <c r="F103" s="3" t="s">
        <v>446</v>
      </c>
      <c r="G103" s="3" t="s">
        <v>446</v>
      </c>
      <c r="H103" s="3" t="s">
        <v>446</v>
      </c>
      <c r="I103" s="3" t="s">
        <v>446</v>
      </c>
      <c r="J103" s="3" t="s">
        <v>446</v>
      </c>
      <c r="K103" s="3" t="s">
        <v>446</v>
      </c>
      <c r="L103" s="3" t="s">
        <v>446</v>
      </c>
      <c r="M103" s="3" t="s">
        <v>446</v>
      </c>
      <c r="N103" s="3" t="s">
        <v>446</v>
      </c>
      <c r="O103" s="3" t="s">
        <v>446</v>
      </c>
      <c r="P103" s="3" t="s">
        <v>446</v>
      </c>
      <c r="Q103" s="3" t="s">
        <v>446</v>
      </c>
      <c r="R103" s="3" t="s">
        <v>446</v>
      </c>
      <c r="S103" s="3" t="s">
        <v>446</v>
      </c>
      <c r="T103" s="3" t="s">
        <v>446</v>
      </c>
      <c r="U103" s="3" t="s">
        <v>446</v>
      </c>
      <c r="V103" s="3" t="s">
        <v>446</v>
      </c>
      <c r="W103" s="3" t="s">
        <v>446</v>
      </c>
      <c r="X103" s="3" t="s">
        <v>446</v>
      </c>
      <c r="Y103" s="3" t="s">
        <v>446</v>
      </c>
      <c r="Z103" s="3" t="s">
        <v>446</v>
      </c>
      <c r="AA103" s="3" t="s">
        <v>446</v>
      </c>
      <c r="AB103" s="3" t="s">
        <v>446</v>
      </c>
      <c r="AC103" s="3" t="s">
        <v>446</v>
      </c>
      <c r="AD103" s="3" t="s">
        <v>446</v>
      </c>
      <c r="AE103" s="46"/>
      <c r="AF103" s="3" t="s">
        <v>446</v>
      </c>
      <c r="AG103" s="3" t="s">
        <v>446</v>
      </c>
      <c r="AH103" s="3" t="s">
        <v>446</v>
      </c>
      <c r="AI103" s="3" t="s">
        <v>446</v>
      </c>
      <c r="AJ103" s="3" t="s">
        <v>446</v>
      </c>
      <c r="AK103" s="3" t="s">
        <v>446</v>
      </c>
      <c r="AL103" s="35" t="s">
        <v>243</v>
      </c>
    </row>
    <row r="104" spans="1:38" ht="26.25" customHeight="1" thickBot="1" x14ac:dyDescent="0.3">
      <c r="A104" s="55" t="s">
        <v>241</v>
      </c>
      <c r="B104" s="55" t="s">
        <v>250</v>
      </c>
      <c r="C104" s="56" t="s">
        <v>251</v>
      </c>
      <c r="D104" s="69"/>
      <c r="E104" s="3">
        <v>1.4082282407730606E-2</v>
      </c>
      <c r="F104" s="3">
        <v>4.5648796642843596E-2</v>
      </c>
      <c r="G104" s="3" t="s">
        <v>444</v>
      </c>
      <c r="H104" s="3">
        <v>0.10697532762030837</v>
      </c>
      <c r="I104" s="3">
        <v>4.2521739108152261E-4</v>
      </c>
      <c r="J104" s="3">
        <v>1.4345918732445681E-3</v>
      </c>
      <c r="K104" s="3">
        <v>3.3473777042373285E-3</v>
      </c>
      <c r="L104" s="3" t="s">
        <v>444</v>
      </c>
      <c r="M104" s="3" t="s">
        <v>444</v>
      </c>
      <c r="N104" s="3" t="s">
        <v>444</v>
      </c>
      <c r="O104" s="3" t="s">
        <v>444</v>
      </c>
      <c r="P104" s="3" t="s">
        <v>444</v>
      </c>
      <c r="Q104" s="3" t="s">
        <v>444</v>
      </c>
      <c r="R104" s="3" t="s">
        <v>444</v>
      </c>
      <c r="S104" s="3" t="s">
        <v>444</v>
      </c>
      <c r="T104" s="3" t="s">
        <v>444</v>
      </c>
      <c r="U104" s="3" t="s">
        <v>444</v>
      </c>
      <c r="V104" s="3" t="s">
        <v>444</v>
      </c>
      <c r="W104" s="3" t="s">
        <v>444</v>
      </c>
      <c r="X104" s="3" t="s">
        <v>444</v>
      </c>
      <c r="Y104" s="3" t="s">
        <v>444</v>
      </c>
      <c r="Z104" s="3" t="s">
        <v>444</v>
      </c>
      <c r="AA104" s="3" t="s">
        <v>444</v>
      </c>
      <c r="AB104" s="3" t="s">
        <v>444</v>
      </c>
      <c r="AC104" s="3" t="s">
        <v>444</v>
      </c>
      <c r="AD104" s="3" t="s">
        <v>444</v>
      </c>
      <c r="AE104" s="46"/>
      <c r="AF104" s="3" t="s">
        <v>444</v>
      </c>
      <c r="AG104" s="3" t="s">
        <v>444</v>
      </c>
      <c r="AH104" s="3" t="s">
        <v>444</v>
      </c>
      <c r="AI104" s="3" t="s">
        <v>444</v>
      </c>
      <c r="AJ104" s="3" t="s">
        <v>444</v>
      </c>
      <c r="AK104" s="3">
        <v>73.157314554076137</v>
      </c>
      <c r="AL104" s="35" t="s">
        <v>243</v>
      </c>
    </row>
    <row r="105" spans="1:38" ht="26.25" customHeight="1" thickBot="1" x14ac:dyDescent="0.3">
      <c r="A105" s="55" t="s">
        <v>241</v>
      </c>
      <c r="B105" s="55" t="s">
        <v>252</v>
      </c>
      <c r="C105" s="56" t="s">
        <v>253</v>
      </c>
      <c r="D105" s="69"/>
      <c r="E105" s="3">
        <v>5.6398385547415206E-2</v>
      </c>
      <c r="F105" s="3">
        <v>0.62851670182345287</v>
      </c>
      <c r="G105" s="3" t="s">
        <v>444</v>
      </c>
      <c r="H105" s="3">
        <v>0.53359994955791024</v>
      </c>
      <c r="I105" s="3">
        <v>9.172849079407807E-3</v>
      </c>
      <c r="J105" s="3">
        <v>1.4444471410497983E-2</v>
      </c>
      <c r="K105" s="3">
        <v>3.1515210350177451E-2</v>
      </c>
      <c r="L105" s="3" t="s">
        <v>444</v>
      </c>
      <c r="M105" s="3" t="s">
        <v>444</v>
      </c>
      <c r="N105" s="3" t="s">
        <v>444</v>
      </c>
      <c r="O105" s="3" t="s">
        <v>444</v>
      </c>
      <c r="P105" s="3" t="s">
        <v>444</v>
      </c>
      <c r="Q105" s="3" t="s">
        <v>444</v>
      </c>
      <c r="R105" s="3" t="s">
        <v>444</v>
      </c>
      <c r="S105" s="3" t="s">
        <v>444</v>
      </c>
      <c r="T105" s="3" t="s">
        <v>444</v>
      </c>
      <c r="U105" s="3" t="s">
        <v>444</v>
      </c>
      <c r="V105" s="3" t="s">
        <v>444</v>
      </c>
      <c r="W105" s="3" t="s">
        <v>444</v>
      </c>
      <c r="X105" s="3" t="s">
        <v>444</v>
      </c>
      <c r="Y105" s="3" t="s">
        <v>444</v>
      </c>
      <c r="Z105" s="3" t="s">
        <v>444</v>
      </c>
      <c r="AA105" s="3" t="s">
        <v>444</v>
      </c>
      <c r="AB105" s="3" t="s">
        <v>444</v>
      </c>
      <c r="AC105" s="3" t="s">
        <v>444</v>
      </c>
      <c r="AD105" s="3" t="s">
        <v>444</v>
      </c>
      <c r="AE105" s="46"/>
      <c r="AF105" s="3" t="s">
        <v>444</v>
      </c>
      <c r="AG105" s="3" t="s">
        <v>444</v>
      </c>
      <c r="AH105" s="3" t="s">
        <v>444</v>
      </c>
      <c r="AI105" s="3" t="s">
        <v>444</v>
      </c>
      <c r="AJ105" s="3" t="s">
        <v>444</v>
      </c>
      <c r="AK105" s="3">
        <v>80.782779138627191</v>
      </c>
      <c r="AL105" s="35" t="s">
        <v>243</v>
      </c>
    </row>
    <row r="106" spans="1:38" ht="26.25" customHeight="1" thickBot="1" x14ac:dyDescent="0.3">
      <c r="A106" s="55" t="s">
        <v>241</v>
      </c>
      <c r="B106" s="55" t="s">
        <v>254</v>
      </c>
      <c r="C106" s="56" t="s">
        <v>255</v>
      </c>
      <c r="D106" s="69"/>
      <c r="E106" s="3" t="s">
        <v>445</v>
      </c>
      <c r="F106" s="3" t="s">
        <v>445</v>
      </c>
      <c r="G106" s="3" t="s">
        <v>444</v>
      </c>
      <c r="H106" s="3" t="s">
        <v>445</v>
      </c>
      <c r="I106" s="3" t="s">
        <v>445</v>
      </c>
      <c r="J106" s="3" t="s">
        <v>445</v>
      </c>
      <c r="K106" s="3" t="s">
        <v>445</v>
      </c>
      <c r="L106" s="3" t="s">
        <v>444</v>
      </c>
      <c r="M106" s="3" t="s">
        <v>444</v>
      </c>
      <c r="N106" s="3" t="s">
        <v>444</v>
      </c>
      <c r="O106" s="3" t="s">
        <v>444</v>
      </c>
      <c r="P106" s="3" t="s">
        <v>444</v>
      </c>
      <c r="Q106" s="3" t="s">
        <v>444</v>
      </c>
      <c r="R106" s="3" t="s">
        <v>444</v>
      </c>
      <c r="S106" s="3" t="s">
        <v>444</v>
      </c>
      <c r="T106" s="3" t="s">
        <v>444</v>
      </c>
      <c r="U106" s="3" t="s">
        <v>444</v>
      </c>
      <c r="V106" s="3" t="s">
        <v>444</v>
      </c>
      <c r="W106" s="3" t="s">
        <v>444</v>
      </c>
      <c r="X106" s="3" t="s">
        <v>444</v>
      </c>
      <c r="Y106" s="3" t="s">
        <v>444</v>
      </c>
      <c r="Z106" s="3" t="s">
        <v>444</v>
      </c>
      <c r="AA106" s="3" t="s">
        <v>444</v>
      </c>
      <c r="AB106" s="3" t="s">
        <v>444</v>
      </c>
      <c r="AC106" s="3" t="s">
        <v>444</v>
      </c>
      <c r="AD106" s="3" t="s">
        <v>444</v>
      </c>
      <c r="AE106" s="46"/>
      <c r="AF106" s="3" t="s">
        <v>444</v>
      </c>
      <c r="AG106" s="3" t="s">
        <v>444</v>
      </c>
      <c r="AH106" s="3" t="s">
        <v>444</v>
      </c>
      <c r="AI106" s="3" t="s">
        <v>444</v>
      </c>
      <c r="AJ106" s="3" t="s">
        <v>444</v>
      </c>
      <c r="AK106" s="3" t="s">
        <v>445</v>
      </c>
      <c r="AL106" s="35" t="s">
        <v>243</v>
      </c>
    </row>
    <row r="107" spans="1:38" ht="26.25" customHeight="1" thickBot="1" x14ac:dyDescent="0.3">
      <c r="A107" s="55" t="s">
        <v>241</v>
      </c>
      <c r="B107" s="55" t="s">
        <v>256</v>
      </c>
      <c r="C107" s="56" t="s">
        <v>377</v>
      </c>
      <c r="D107" s="69"/>
      <c r="E107" s="3">
        <v>1.9922830471467264E-2</v>
      </c>
      <c r="F107" s="3">
        <v>0.35783327898308259</v>
      </c>
      <c r="G107" s="3" t="s">
        <v>444</v>
      </c>
      <c r="H107" s="3">
        <v>1.4277457167333336</v>
      </c>
      <c r="I107" s="3">
        <v>2.1018222832333462E-2</v>
      </c>
      <c r="J107" s="3">
        <v>0.37728020380833649</v>
      </c>
      <c r="K107" s="3">
        <v>1.7920809430895985</v>
      </c>
      <c r="L107" s="3" t="s">
        <v>444</v>
      </c>
      <c r="M107" s="3" t="s">
        <v>444</v>
      </c>
      <c r="N107" s="3" t="s">
        <v>444</v>
      </c>
      <c r="O107" s="3" t="s">
        <v>444</v>
      </c>
      <c r="P107" s="3" t="s">
        <v>444</v>
      </c>
      <c r="Q107" s="3" t="s">
        <v>444</v>
      </c>
      <c r="R107" s="3" t="s">
        <v>444</v>
      </c>
      <c r="S107" s="3" t="s">
        <v>444</v>
      </c>
      <c r="T107" s="3" t="s">
        <v>444</v>
      </c>
      <c r="U107" s="3" t="s">
        <v>444</v>
      </c>
      <c r="V107" s="3" t="s">
        <v>444</v>
      </c>
      <c r="W107" s="3" t="s">
        <v>444</v>
      </c>
      <c r="X107" s="3" t="s">
        <v>444</v>
      </c>
      <c r="Y107" s="3" t="s">
        <v>444</v>
      </c>
      <c r="Z107" s="3" t="s">
        <v>444</v>
      </c>
      <c r="AA107" s="3" t="s">
        <v>444</v>
      </c>
      <c r="AB107" s="3" t="s">
        <v>444</v>
      </c>
      <c r="AC107" s="3" t="s">
        <v>444</v>
      </c>
      <c r="AD107" s="3" t="s">
        <v>444</v>
      </c>
      <c r="AE107" s="46"/>
      <c r="AF107" s="3" t="s">
        <v>444</v>
      </c>
      <c r="AG107" s="3" t="s">
        <v>444</v>
      </c>
      <c r="AH107" s="3" t="s">
        <v>444</v>
      </c>
      <c r="AI107" s="3" t="s">
        <v>444</v>
      </c>
      <c r="AJ107" s="3" t="s">
        <v>444</v>
      </c>
      <c r="AK107" s="3">
        <v>11447.4941616673</v>
      </c>
      <c r="AL107" s="35" t="s">
        <v>243</v>
      </c>
    </row>
    <row r="108" spans="1:38" ht="26.25" customHeight="1" thickBot="1" x14ac:dyDescent="0.3">
      <c r="A108" s="55" t="s">
        <v>241</v>
      </c>
      <c r="B108" s="55" t="s">
        <v>257</v>
      </c>
      <c r="C108" s="56" t="s">
        <v>378</v>
      </c>
      <c r="D108" s="69"/>
      <c r="E108" s="3">
        <v>6.5404506306319929E-2</v>
      </c>
      <c r="F108" s="3">
        <v>2.0927619108294846</v>
      </c>
      <c r="G108" s="3" t="s">
        <v>444</v>
      </c>
      <c r="H108" s="3">
        <v>3.3600806803048293</v>
      </c>
      <c r="I108" s="3">
        <v>5.3975444178112272E-2</v>
      </c>
      <c r="J108" s="3">
        <v>0.72295649437483034</v>
      </c>
      <c r="K108" s="3">
        <v>1.4459129887496607</v>
      </c>
      <c r="L108" s="3" t="s">
        <v>444</v>
      </c>
      <c r="M108" s="3" t="s">
        <v>444</v>
      </c>
      <c r="N108" s="3" t="s">
        <v>444</v>
      </c>
      <c r="O108" s="3" t="s">
        <v>444</v>
      </c>
      <c r="P108" s="3" t="s">
        <v>444</v>
      </c>
      <c r="Q108" s="3" t="s">
        <v>444</v>
      </c>
      <c r="R108" s="3" t="s">
        <v>444</v>
      </c>
      <c r="S108" s="3" t="s">
        <v>444</v>
      </c>
      <c r="T108" s="3" t="s">
        <v>444</v>
      </c>
      <c r="U108" s="3" t="s">
        <v>444</v>
      </c>
      <c r="V108" s="3" t="s">
        <v>444</v>
      </c>
      <c r="W108" s="3" t="s">
        <v>444</v>
      </c>
      <c r="X108" s="3" t="s">
        <v>444</v>
      </c>
      <c r="Y108" s="3" t="s">
        <v>444</v>
      </c>
      <c r="Z108" s="3" t="s">
        <v>444</v>
      </c>
      <c r="AA108" s="3" t="s">
        <v>444</v>
      </c>
      <c r="AB108" s="3" t="s">
        <v>444</v>
      </c>
      <c r="AC108" s="3" t="s">
        <v>444</v>
      </c>
      <c r="AD108" s="3" t="s">
        <v>444</v>
      </c>
      <c r="AE108" s="46"/>
      <c r="AF108" s="3" t="s">
        <v>444</v>
      </c>
      <c r="AG108" s="3" t="s">
        <v>444</v>
      </c>
      <c r="AH108" s="3" t="s">
        <v>444</v>
      </c>
      <c r="AI108" s="3" t="s">
        <v>444</v>
      </c>
      <c r="AJ108" s="3" t="s">
        <v>444</v>
      </c>
      <c r="AK108" s="3">
        <v>32638.536318741513</v>
      </c>
      <c r="AL108" s="35" t="s">
        <v>243</v>
      </c>
    </row>
    <row r="109" spans="1:38" ht="26.25" customHeight="1" thickBot="1" x14ac:dyDescent="0.3">
      <c r="A109" s="55" t="s">
        <v>241</v>
      </c>
      <c r="B109" s="55" t="s">
        <v>258</v>
      </c>
      <c r="C109" s="56" t="s">
        <v>379</v>
      </c>
      <c r="D109" s="69"/>
      <c r="E109" s="3" t="s">
        <v>445</v>
      </c>
      <c r="F109" s="3" t="s">
        <v>445</v>
      </c>
      <c r="G109" s="3" t="s">
        <v>444</v>
      </c>
      <c r="H109" s="3" t="s">
        <v>445</v>
      </c>
      <c r="I109" s="3" t="s">
        <v>445</v>
      </c>
      <c r="J109" s="3" t="s">
        <v>445</v>
      </c>
      <c r="K109" s="3" t="s">
        <v>445</v>
      </c>
      <c r="L109" s="3" t="s">
        <v>444</v>
      </c>
      <c r="M109" s="3" t="s">
        <v>444</v>
      </c>
      <c r="N109" s="3" t="s">
        <v>444</v>
      </c>
      <c r="O109" s="3" t="s">
        <v>444</v>
      </c>
      <c r="P109" s="3" t="s">
        <v>444</v>
      </c>
      <c r="Q109" s="3" t="s">
        <v>444</v>
      </c>
      <c r="R109" s="3" t="s">
        <v>444</v>
      </c>
      <c r="S109" s="3" t="s">
        <v>444</v>
      </c>
      <c r="T109" s="3" t="s">
        <v>444</v>
      </c>
      <c r="U109" s="3" t="s">
        <v>444</v>
      </c>
      <c r="V109" s="3" t="s">
        <v>444</v>
      </c>
      <c r="W109" s="3" t="s">
        <v>444</v>
      </c>
      <c r="X109" s="3" t="s">
        <v>444</v>
      </c>
      <c r="Y109" s="3" t="s">
        <v>444</v>
      </c>
      <c r="Z109" s="3" t="s">
        <v>444</v>
      </c>
      <c r="AA109" s="3" t="s">
        <v>444</v>
      </c>
      <c r="AB109" s="3" t="s">
        <v>444</v>
      </c>
      <c r="AC109" s="3" t="s">
        <v>444</v>
      </c>
      <c r="AD109" s="3" t="s">
        <v>444</v>
      </c>
      <c r="AE109" s="46"/>
      <c r="AF109" s="3" t="s">
        <v>444</v>
      </c>
      <c r="AG109" s="3" t="s">
        <v>444</v>
      </c>
      <c r="AH109" s="3" t="s">
        <v>444</v>
      </c>
      <c r="AI109" s="3" t="s">
        <v>444</v>
      </c>
      <c r="AJ109" s="3" t="s">
        <v>444</v>
      </c>
      <c r="AK109" s="3" t="s">
        <v>445</v>
      </c>
      <c r="AL109" s="35" t="s">
        <v>243</v>
      </c>
    </row>
    <row r="110" spans="1:38" ht="26.25" customHeight="1" thickBot="1" x14ac:dyDescent="0.3">
      <c r="A110" s="55" t="s">
        <v>241</v>
      </c>
      <c r="B110" s="55" t="s">
        <v>259</v>
      </c>
      <c r="C110" s="56" t="s">
        <v>380</v>
      </c>
      <c r="D110" s="69"/>
      <c r="E110" s="3">
        <v>1.9937799430549022E-3</v>
      </c>
      <c r="F110" s="3">
        <v>0.40509205118287894</v>
      </c>
      <c r="G110" s="3" t="s">
        <v>444</v>
      </c>
      <c r="H110" s="3">
        <v>0.27602887394098102</v>
      </c>
      <c r="I110" s="3">
        <v>2.3115782142435634E-2</v>
      </c>
      <c r="J110" s="3">
        <v>0.1030159749635709</v>
      </c>
      <c r="K110" s="3">
        <v>0.10301625875437015</v>
      </c>
      <c r="L110" s="3" t="s">
        <v>444</v>
      </c>
      <c r="M110" s="3" t="s">
        <v>444</v>
      </c>
      <c r="N110" s="3" t="s">
        <v>444</v>
      </c>
      <c r="O110" s="3" t="s">
        <v>444</v>
      </c>
      <c r="P110" s="3" t="s">
        <v>444</v>
      </c>
      <c r="Q110" s="3" t="s">
        <v>444</v>
      </c>
      <c r="R110" s="3" t="s">
        <v>444</v>
      </c>
      <c r="S110" s="3" t="s">
        <v>444</v>
      </c>
      <c r="T110" s="3" t="s">
        <v>444</v>
      </c>
      <c r="U110" s="3" t="s">
        <v>444</v>
      </c>
      <c r="V110" s="3" t="s">
        <v>444</v>
      </c>
      <c r="W110" s="3" t="s">
        <v>444</v>
      </c>
      <c r="X110" s="3" t="s">
        <v>444</v>
      </c>
      <c r="Y110" s="3" t="s">
        <v>444</v>
      </c>
      <c r="Z110" s="3" t="s">
        <v>444</v>
      </c>
      <c r="AA110" s="3" t="s">
        <v>444</v>
      </c>
      <c r="AB110" s="3" t="s">
        <v>444</v>
      </c>
      <c r="AC110" s="3" t="s">
        <v>444</v>
      </c>
      <c r="AD110" s="3" t="s">
        <v>444</v>
      </c>
      <c r="AE110" s="46"/>
      <c r="AF110" s="3" t="s">
        <v>444</v>
      </c>
      <c r="AG110" s="3" t="s">
        <v>444</v>
      </c>
      <c r="AH110" s="3" t="s">
        <v>444</v>
      </c>
      <c r="AI110" s="3" t="s">
        <v>444</v>
      </c>
      <c r="AJ110" s="3" t="s">
        <v>444</v>
      </c>
      <c r="AK110" s="3">
        <v>828.42016236728909</v>
      </c>
      <c r="AL110" s="35" t="s">
        <v>243</v>
      </c>
    </row>
    <row r="111" spans="1:38" ht="26.25" customHeight="1" thickBot="1" x14ac:dyDescent="0.3">
      <c r="A111" s="55" t="s">
        <v>241</v>
      </c>
      <c r="B111" s="55" t="s">
        <v>260</v>
      </c>
      <c r="C111" s="56" t="s">
        <v>374</v>
      </c>
      <c r="D111" s="69"/>
      <c r="E111" s="3">
        <v>3.8759749400000001E-3</v>
      </c>
      <c r="F111" s="3">
        <v>7.4199499000000002E-2</v>
      </c>
      <c r="G111" s="3" t="s">
        <v>444</v>
      </c>
      <c r="H111" s="3">
        <v>3.3563956709999995E-2</v>
      </c>
      <c r="I111" s="3">
        <v>1.5926819999999999E-4</v>
      </c>
      <c r="J111" s="3">
        <v>3.0336799999999999E-4</v>
      </c>
      <c r="K111" s="3">
        <v>6.8257799999999998E-4</v>
      </c>
      <c r="L111" s="3" t="s">
        <v>444</v>
      </c>
      <c r="M111" s="3" t="s">
        <v>444</v>
      </c>
      <c r="N111" s="3" t="s">
        <v>444</v>
      </c>
      <c r="O111" s="3" t="s">
        <v>444</v>
      </c>
      <c r="P111" s="3" t="s">
        <v>444</v>
      </c>
      <c r="Q111" s="3" t="s">
        <v>444</v>
      </c>
      <c r="R111" s="3" t="s">
        <v>444</v>
      </c>
      <c r="S111" s="3" t="s">
        <v>444</v>
      </c>
      <c r="T111" s="3" t="s">
        <v>444</v>
      </c>
      <c r="U111" s="3" t="s">
        <v>444</v>
      </c>
      <c r="V111" s="3" t="s">
        <v>444</v>
      </c>
      <c r="W111" s="3" t="s">
        <v>444</v>
      </c>
      <c r="X111" s="3" t="s">
        <v>444</v>
      </c>
      <c r="Y111" s="3" t="s">
        <v>444</v>
      </c>
      <c r="Z111" s="3" t="s">
        <v>444</v>
      </c>
      <c r="AA111" s="3" t="s">
        <v>444</v>
      </c>
      <c r="AB111" s="3" t="s">
        <v>444</v>
      </c>
      <c r="AC111" s="3" t="s">
        <v>444</v>
      </c>
      <c r="AD111" s="3" t="s">
        <v>444</v>
      </c>
      <c r="AE111" s="46"/>
      <c r="AF111" s="3" t="s">
        <v>444</v>
      </c>
      <c r="AG111" s="3" t="s">
        <v>444</v>
      </c>
      <c r="AH111" s="3" t="s">
        <v>444</v>
      </c>
      <c r="AI111" s="3" t="s">
        <v>444</v>
      </c>
      <c r="AJ111" s="3" t="s">
        <v>444</v>
      </c>
      <c r="AK111" s="3">
        <v>48.003</v>
      </c>
      <c r="AL111" s="35" t="s">
        <v>243</v>
      </c>
    </row>
    <row r="112" spans="1:38" ht="26.25" customHeight="1" thickBot="1" x14ac:dyDescent="0.3">
      <c r="A112" s="55" t="s">
        <v>261</v>
      </c>
      <c r="B112" s="55" t="s">
        <v>262</v>
      </c>
      <c r="C112" s="56" t="s">
        <v>263</v>
      </c>
      <c r="D112" s="57"/>
      <c r="E112" s="3">
        <v>5.6180907462884537</v>
      </c>
      <c r="F112" s="3" t="s">
        <v>444</v>
      </c>
      <c r="G112" s="3" t="s">
        <v>444</v>
      </c>
      <c r="H112" s="3">
        <v>5.3624653848934702</v>
      </c>
      <c r="I112" s="3" t="s">
        <v>444</v>
      </c>
      <c r="J112" s="3" t="s">
        <v>444</v>
      </c>
      <c r="K112" s="3" t="s">
        <v>444</v>
      </c>
      <c r="L112" s="3" t="s">
        <v>444</v>
      </c>
      <c r="M112" s="3" t="s">
        <v>444</v>
      </c>
      <c r="N112" s="3" t="s">
        <v>444</v>
      </c>
      <c r="O112" s="3" t="s">
        <v>444</v>
      </c>
      <c r="P112" s="3" t="s">
        <v>444</v>
      </c>
      <c r="Q112" s="3" t="s">
        <v>444</v>
      </c>
      <c r="R112" s="3" t="s">
        <v>444</v>
      </c>
      <c r="S112" s="3" t="s">
        <v>444</v>
      </c>
      <c r="T112" s="3" t="s">
        <v>444</v>
      </c>
      <c r="U112" s="3" t="s">
        <v>444</v>
      </c>
      <c r="V112" s="3" t="s">
        <v>444</v>
      </c>
      <c r="W112" s="3" t="s">
        <v>444</v>
      </c>
      <c r="X112" s="3" t="s">
        <v>444</v>
      </c>
      <c r="Y112" s="3" t="s">
        <v>444</v>
      </c>
      <c r="Z112" s="3" t="s">
        <v>444</v>
      </c>
      <c r="AA112" s="3" t="s">
        <v>444</v>
      </c>
      <c r="AB112" s="3" t="s">
        <v>444</v>
      </c>
      <c r="AC112" s="3" t="s">
        <v>444</v>
      </c>
      <c r="AD112" s="3" t="s">
        <v>444</v>
      </c>
      <c r="AE112" s="46"/>
      <c r="AF112" s="3" t="s">
        <v>444</v>
      </c>
      <c r="AG112" s="3" t="s">
        <v>444</v>
      </c>
      <c r="AH112" s="3" t="s">
        <v>444</v>
      </c>
      <c r="AI112" s="3" t="s">
        <v>444</v>
      </c>
      <c r="AJ112" s="3" t="s">
        <v>444</v>
      </c>
      <c r="AK112" s="3">
        <v>140452268.76821911</v>
      </c>
      <c r="AL112" s="35" t="s">
        <v>416</v>
      </c>
    </row>
    <row r="113" spans="1:38" ht="26.25" customHeight="1" thickBot="1" x14ac:dyDescent="0.3">
      <c r="A113" s="55" t="s">
        <v>261</v>
      </c>
      <c r="B113" s="70" t="s">
        <v>264</v>
      </c>
      <c r="C113" s="71" t="s">
        <v>265</v>
      </c>
      <c r="D113" s="57"/>
      <c r="E113" s="3">
        <v>4.4746222015047836</v>
      </c>
      <c r="F113" s="3">
        <v>2.90882907674</v>
      </c>
      <c r="G113" s="3" t="s">
        <v>444</v>
      </c>
      <c r="H113" s="3">
        <v>13.604410679927387</v>
      </c>
      <c r="I113" s="3" t="s">
        <v>444</v>
      </c>
      <c r="J113" s="3" t="s">
        <v>444</v>
      </c>
      <c r="K113" s="3" t="s">
        <v>444</v>
      </c>
      <c r="L113" s="3" t="s">
        <v>444</v>
      </c>
      <c r="M113" s="3" t="s">
        <v>444</v>
      </c>
      <c r="N113" s="3" t="s">
        <v>444</v>
      </c>
      <c r="O113" s="3" t="s">
        <v>444</v>
      </c>
      <c r="P113" s="3" t="s">
        <v>444</v>
      </c>
      <c r="Q113" s="3" t="s">
        <v>444</v>
      </c>
      <c r="R113" s="3" t="s">
        <v>444</v>
      </c>
      <c r="S113" s="3" t="s">
        <v>444</v>
      </c>
      <c r="T113" s="3" t="s">
        <v>444</v>
      </c>
      <c r="U113" s="3" t="s">
        <v>444</v>
      </c>
      <c r="V113" s="3" t="s">
        <v>444</v>
      </c>
      <c r="W113" s="3" t="s">
        <v>444</v>
      </c>
      <c r="X113" s="3" t="s">
        <v>444</v>
      </c>
      <c r="Y113" s="3" t="s">
        <v>444</v>
      </c>
      <c r="Z113" s="3" t="s">
        <v>444</v>
      </c>
      <c r="AA113" s="3" t="s">
        <v>444</v>
      </c>
      <c r="AB113" s="3" t="s">
        <v>444</v>
      </c>
      <c r="AC113" s="3" t="s">
        <v>444</v>
      </c>
      <c r="AD113" s="3" t="s">
        <v>444</v>
      </c>
      <c r="AE113" s="46"/>
      <c r="AF113" s="3" t="s">
        <v>444</v>
      </c>
      <c r="AG113" s="3" t="s">
        <v>444</v>
      </c>
      <c r="AH113" s="3" t="s">
        <v>444</v>
      </c>
      <c r="AI113" s="3" t="s">
        <v>444</v>
      </c>
      <c r="AJ113" s="3" t="s">
        <v>444</v>
      </c>
      <c r="AK113" s="3">
        <v>110636594.82852048</v>
      </c>
      <c r="AL113" s="111" t="s">
        <v>432</v>
      </c>
    </row>
    <row r="114" spans="1:38" ht="26.25" customHeight="1" thickBot="1" x14ac:dyDescent="0.3">
      <c r="A114" s="55" t="s">
        <v>261</v>
      </c>
      <c r="B114" s="70" t="s">
        <v>266</v>
      </c>
      <c r="C114" s="71" t="s">
        <v>385</v>
      </c>
      <c r="D114" s="57"/>
      <c r="E114" s="3">
        <v>7.878911999999999E-2</v>
      </c>
      <c r="F114" s="3" t="s">
        <v>444</v>
      </c>
      <c r="G114" s="3" t="s">
        <v>444</v>
      </c>
      <c r="H114" s="3">
        <v>5.436473E-2</v>
      </c>
      <c r="I114" s="3" t="s">
        <v>444</v>
      </c>
      <c r="J114" s="3" t="s">
        <v>444</v>
      </c>
      <c r="K114" s="3" t="s">
        <v>444</v>
      </c>
      <c r="L114" s="3" t="s">
        <v>444</v>
      </c>
      <c r="M114" s="3" t="s">
        <v>444</v>
      </c>
      <c r="N114" s="3" t="s">
        <v>444</v>
      </c>
      <c r="O114" s="3" t="s">
        <v>444</v>
      </c>
      <c r="P114" s="3" t="s">
        <v>444</v>
      </c>
      <c r="Q114" s="3" t="s">
        <v>444</v>
      </c>
      <c r="R114" s="3" t="s">
        <v>444</v>
      </c>
      <c r="S114" s="3" t="s">
        <v>444</v>
      </c>
      <c r="T114" s="3" t="s">
        <v>444</v>
      </c>
      <c r="U114" s="3" t="s">
        <v>444</v>
      </c>
      <c r="V114" s="3" t="s">
        <v>444</v>
      </c>
      <c r="W114" s="3" t="s">
        <v>444</v>
      </c>
      <c r="X114" s="3" t="s">
        <v>444</v>
      </c>
      <c r="Y114" s="3" t="s">
        <v>444</v>
      </c>
      <c r="Z114" s="3" t="s">
        <v>444</v>
      </c>
      <c r="AA114" s="3" t="s">
        <v>444</v>
      </c>
      <c r="AB114" s="3" t="s">
        <v>444</v>
      </c>
      <c r="AC114" s="3" t="s">
        <v>444</v>
      </c>
      <c r="AD114" s="3" t="s">
        <v>444</v>
      </c>
      <c r="AE114" s="46"/>
      <c r="AF114" s="3" t="s">
        <v>444</v>
      </c>
      <c r="AG114" s="3" t="s">
        <v>444</v>
      </c>
      <c r="AH114" s="3" t="s">
        <v>444</v>
      </c>
      <c r="AI114" s="3" t="s">
        <v>444</v>
      </c>
      <c r="AJ114" s="3" t="s">
        <v>444</v>
      </c>
      <c r="AK114" s="3">
        <v>1969727.9253774965</v>
      </c>
      <c r="AL114" s="35" t="s">
        <v>410</v>
      </c>
    </row>
    <row r="115" spans="1:38" ht="26.25" customHeight="1" thickBot="1" x14ac:dyDescent="0.3">
      <c r="A115" s="55" t="s">
        <v>261</v>
      </c>
      <c r="B115" s="70" t="s">
        <v>267</v>
      </c>
      <c r="C115" s="71" t="s">
        <v>268</v>
      </c>
      <c r="D115" s="57"/>
      <c r="E115" s="3">
        <v>0.11306736000000001</v>
      </c>
      <c r="F115" s="3" t="s">
        <v>444</v>
      </c>
      <c r="G115" s="3" t="s">
        <v>444</v>
      </c>
      <c r="H115" s="3">
        <v>0.31158101000000005</v>
      </c>
      <c r="I115" s="3" t="s">
        <v>444</v>
      </c>
      <c r="J115" s="3" t="s">
        <v>444</v>
      </c>
      <c r="K115" s="3" t="s">
        <v>444</v>
      </c>
      <c r="L115" s="3" t="s">
        <v>444</v>
      </c>
      <c r="M115" s="3" t="s">
        <v>444</v>
      </c>
      <c r="N115" s="3" t="s">
        <v>444</v>
      </c>
      <c r="O115" s="3" t="s">
        <v>444</v>
      </c>
      <c r="P115" s="3" t="s">
        <v>444</v>
      </c>
      <c r="Q115" s="3" t="s">
        <v>444</v>
      </c>
      <c r="R115" s="3" t="s">
        <v>444</v>
      </c>
      <c r="S115" s="3" t="s">
        <v>444</v>
      </c>
      <c r="T115" s="3" t="s">
        <v>444</v>
      </c>
      <c r="U115" s="3" t="s">
        <v>444</v>
      </c>
      <c r="V115" s="3" t="s">
        <v>444</v>
      </c>
      <c r="W115" s="3" t="s">
        <v>444</v>
      </c>
      <c r="X115" s="3" t="s">
        <v>444</v>
      </c>
      <c r="Y115" s="3" t="s">
        <v>444</v>
      </c>
      <c r="Z115" s="3" t="s">
        <v>444</v>
      </c>
      <c r="AA115" s="3" t="s">
        <v>444</v>
      </c>
      <c r="AB115" s="3" t="s">
        <v>444</v>
      </c>
      <c r="AC115" s="3" t="s">
        <v>444</v>
      </c>
      <c r="AD115" s="3" t="s">
        <v>444</v>
      </c>
      <c r="AE115" s="46"/>
      <c r="AF115" s="3" t="s">
        <v>444</v>
      </c>
      <c r="AG115" s="3" t="s">
        <v>444</v>
      </c>
      <c r="AH115" s="3" t="s">
        <v>444</v>
      </c>
      <c r="AI115" s="3" t="s">
        <v>444</v>
      </c>
      <c r="AJ115" s="3" t="s">
        <v>444</v>
      </c>
      <c r="AK115" s="3">
        <v>2826684.5056962064</v>
      </c>
      <c r="AL115" s="35" t="s">
        <v>432</v>
      </c>
    </row>
    <row r="116" spans="1:38" ht="26.25" customHeight="1" thickBot="1" x14ac:dyDescent="0.3">
      <c r="A116" s="55" t="s">
        <v>261</v>
      </c>
      <c r="B116" s="55" t="s">
        <v>269</v>
      </c>
      <c r="C116" s="61" t="s">
        <v>407</v>
      </c>
      <c r="D116" s="57"/>
      <c r="E116" s="3">
        <v>2.3281271068244709</v>
      </c>
      <c r="F116" s="3">
        <v>0.34411388039000002</v>
      </c>
      <c r="G116" s="3" t="s">
        <v>444</v>
      </c>
      <c r="H116" s="3">
        <v>6.0972968933490099</v>
      </c>
      <c r="I116" s="3" t="s">
        <v>444</v>
      </c>
      <c r="J116" s="3" t="s">
        <v>444</v>
      </c>
      <c r="K116" s="3" t="s">
        <v>444</v>
      </c>
      <c r="L116" s="3" t="s">
        <v>444</v>
      </c>
      <c r="M116" s="3" t="s">
        <v>444</v>
      </c>
      <c r="N116" s="3" t="s">
        <v>444</v>
      </c>
      <c r="O116" s="3" t="s">
        <v>444</v>
      </c>
      <c r="P116" s="3" t="s">
        <v>444</v>
      </c>
      <c r="Q116" s="3" t="s">
        <v>444</v>
      </c>
      <c r="R116" s="3" t="s">
        <v>444</v>
      </c>
      <c r="S116" s="3" t="s">
        <v>444</v>
      </c>
      <c r="T116" s="3" t="s">
        <v>444</v>
      </c>
      <c r="U116" s="3" t="s">
        <v>444</v>
      </c>
      <c r="V116" s="3" t="s">
        <v>444</v>
      </c>
      <c r="W116" s="3" t="s">
        <v>444</v>
      </c>
      <c r="X116" s="3" t="s">
        <v>444</v>
      </c>
      <c r="Y116" s="3" t="s">
        <v>444</v>
      </c>
      <c r="Z116" s="3" t="s">
        <v>444</v>
      </c>
      <c r="AA116" s="3" t="s">
        <v>444</v>
      </c>
      <c r="AB116" s="3" t="s">
        <v>444</v>
      </c>
      <c r="AC116" s="3" t="s">
        <v>444</v>
      </c>
      <c r="AD116" s="3" t="s">
        <v>444</v>
      </c>
      <c r="AE116" s="46"/>
      <c r="AF116" s="3" t="s">
        <v>444</v>
      </c>
      <c r="AG116" s="3" t="s">
        <v>444</v>
      </c>
      <c r="AH116" s="3" t="s">
        <v>444</v>
      </c>
      <c r="AI116" s="3" t="s">
        <v>444</v>
      </c>
      <c r="AJ116" s="3" t="s">
        <v>444</v>
      </c>
      <c r="AK116" s="3">
        <v>59432137.533700459</v>
      </c>
      <c r="AL116" s="111" t="s">
        <v>432</v>
      </c>
    </row>
    <row r="117" spans="1:38" ht="26.25" customHeight="1" thickBot="1" x14ac:dyDescent="0.3">
      <c r="A117" s="55" t="s">
        <v>261</v>
      </c>
      <c r="B117" s="55" t="s">
        <v>270</v>
      </c>
      <c r="C117" s="61" t="s">
        <v>271</v>
      </c>
      <c r="D117" s="57"/>
      <c r="E117" s="3" t="s">
        <v>444</v>
      </c>
      <c r="F117" s="3" t="s">
        <v>444</v>
      </c>
      <c r="G117" s="3" t="s">
        <v>444</v>
      </c>
      <c r="H117" s="3">
        <v>0.39226419099999998</v>
      </c>
      <c r="I117" s="3" t="s">
        <v>444</v>
      </c>
      <c r="J117" s="3" t="s">
        <v>444</v>
      </c>
      <c r="K117" s="3" t="s">
        <v>444</v>
      </c>
      <c r="L117" s="3" t="s">
        <v>444</v>
      </c>
      <c r="M117" s="3" t="s">
        <v>444</v>
      </c>
      <c r="N117" s="3" t="s">
        <v>444</v>
      </c>
      <c r="O117" s="3" t="s">
        <v>444</v>
      </c>
      <c r="P117" s="3" t="s">
        <v>444</v>
      </c>
      <c r="Q117" s="3" t="s">
        <v>444</v>
      </c>
      <c r="R117" s="3" t="s">
        <v>444</v>
      </c>
      <c r="S117" s="3" t="s">
        <v>444</v>
      </c>
      <c r="T117" s="3" t="s">
        <v>444</v>
      </c>
      <c r="U117" s="3" t="s">
        <v>444</v>
      </c>
      <c r="V117" s="3" t="s">
        <v>444</v>
      </c>
      <c r="W117" s="3" t="s">
        <v>444</v>
      </c>
      <c r="X117" s="3" t="s">
        <v>444</v>
      </c>
      <c r="Y117" s="3" t="s">
        <v>444</v>
      </c>
      <c r="Z117" s="3" t="s">
        <v>444</v>
      </c>
      <c r="AA117" s="3" t="s">
        <v>444</v>
      </c>
      <c r="AB117" s="3" t="s">
        <v>444</v>
      </c>
      <c r="AC117" s="3" t="s">
        <v>444</v>
      </c>
      <c r="AD117" s="3" t="s">
        <v>444</v>
      </c>
      <c r="AE117" s="46"/>
      <c r="AF117" s="3" t="s">
        <v>444</v>
      </c>
      <c r="AG117" s="3" t="s">
        <v>444</v>
      </c>
      <c r="AH117" s="3" t="s">
        <v>444</v>
      </c>
      <c r="AI117" s="3" t="s">
        <v>444</v>
      </c>
      <c r="AJ117" s="3" t="s">
        <v>444</v>
      </c>
      <c r="AK117" s="3">
        <v>23395612.7947191</v>
      </c>
      <c r="AL117" s="35" t="s">
        <v>432</v>
      </c>
    </row>
    <row r="118" spans="1:38" ht="26.25" customHeight="1" thickBot="1" x14ac:dyDescent="0.3">
      <c r="A118" s="55" t="s">
        <v>261</v>
      </c>
      <c r="B118" s="55" t="s">
        <v>272</v>
      </c>
      <c r="C118" s="61" t="s">
        <v>408</v>
      </c>
      <c r="D118" s="57"/>
      <c r="E118" s="3" t="s">
        <v>444</v>
      </c>
      <c r="F118" s="3" t="s">
        <v>444</v>
      </c>
      <c r="G118" s="3" t="s">
        <v>444</v>
      </c>
      <c r="H118" s="3" t="s">
        <v>444</v>
      </c>
      <c r="I118" s="3" t="s">
        <v>444</v>
      </c>
      <c r="J118" s="3" t="s">
        <v>444</v>
      </c>
      <c r="K118" s="3" t="s">
        <v>444</v>
      </c>
      <c r="L118" s="3" t="s">
        <v>444</v>
      </c>
      <c r="M118" s="3" t="s">
        <v>444</v>
      </c>
      <c r="N118" s="3" t="s">
        <v>444</v>
      </c>
      <c r="O118" s="3" t="s">
        <v>444</v>
      </c>
      <c r="P118" s="3" t="s">
        <v>444</v>
      </c>
      <c r="Q118" s="3" t="s">
        <v>444</v>
      </c>
      <c r="R118" s="3" t="s">
        <v>444</v>
      </c>
      <c r="S118" s="3" t="s">
        <v>444</v>
      </c>
      <c r="T118" s="3" t="s">
        <v>444</v>
      </c>
      <c r="U118" s="3" t="s">
        <v>444</v>
      </c>
      <c r="V118" s="3" t="s">
        <v>444</v>
      </c>
      <c r="W118" s="3" t="s">
        <v>444</v>
      </c>
      <c r="X118" s="3" t="s">
        <v>444</v>
      </c>
      <c r="Y118" s="3" t="s">
        <v>444</v>
      </c>
      <c r="Z118" s="3" t="s">
        <v>444</v>
      </c>
      <c r="AA118" s="3" t="s">
        <v>444</v>
      </c>
      <c r="AB118" s="3" t="s">
        <v>444</v>
      </c>
      <c r="AC118" s="3" t="s">
        <v>444</v>
      </c>
      <c r="AD118" s="3" t="s">
        <v>444</v>
      </c>
      <c r="AE118" s="46"/>
      <c r="AF118" s="3" t="s">
        <v>444</v>
      </c>
      <c r="AG118" s="3" t="s">
        <v>444</v>
      </c>
      <c r="AH118" s="3" t="s">
        <v>444</v>
      </c>
      <c r="AI118" s="3" t="s">
        <v>444</v>
      </c>
      <c r="AJ118" s="3" t="s">
        <v>444</v>
      </c>
      <c r="AK118" s="3" t="s">
        <v>443</v>
      </c>
      <c r="AL118" s="35" t="s">
        <v>410</v>
      </c>
    </row>
    <row r="119" spans="1:38" ht="26.25" customHeight="1" thickBot="1" x14ac:dyDescent="0.3">
      <c r="A119" s="55" t="s">
        <v>261</v>
      </c>
      <c r="B119" s="55" t="s">
        <v>273</v>
      </c>
      <c r="C119" s="56" t="s">
        <v>274</v>
      </c>
      <c r="D119" s="57"/>
      <c r="E119" s="3" t="s">
        <v>444</v>
      </c>
      <c r="F119" s="3" t="s">
        <v>444</v>
      </c>
      <c r="G119" s="3" t="s">
        <v>444</v>
      </c>
      <c r="H119" s="3" t="s">
        <v>445</v>
      </c>
      <c r="I119" s="3">
        <v>7.071635404763893E-2</v>
      </c>
      <c r="J119" s="3">
        <v>1.2674489355667986</v>
      </c>
      <c r="K119" s="3">
        <v>1.2674489355667986</v>
      </c>
      <c r="L119" s="3" t="s">
        <v>444</v>
      </c>
      <c r="M119" s="3" t="s">
        <v>444</v>
      </c>
      <c r="N119" s="3" t="s">
        <v>444</v>
      </c>
      <c r="O119" s="3" t="s">
        <v>444</v>
      </c>
      <c r="P119" s="3" t="s">
        <v>444</v>
      </c>
      <c r="Q119" s="3" t="s">
        <v>444</v>
      </c>
      <c r="R119" s="3" t="s">
        <v>444</v>
      </c>
      <c r="S119" s="3" t="s">
        <v>444</v>
      </c>
      <c r="T119" s="3" t="s">
        <v>444</v>
      </c>
      <c r="U119" s="3" t="s">
        <v>444</v>
      </c>
      <c r="V119" s="3" t="s">
        <v>444</v>
      </c>
      <c r="W119" s="3" t="s">
        <v>444</v>
      </c>
      <c r="X119" s="3" t="s">
        <v>444</v>
      </c>
      <c r="Y119" s="3" t="s">
        <v>444</v>
      </c>
      <c r="Z119" s="3" t="s">
        <v>444</v>
      </c>
      <c r="AA119" s="3" t="s">
        <v>444</v>
      </c>
      <c r="AB119" s="3" t="s">
        <v>444</v>
      </c>
      <c r="AC119" s="3" t="s">
        <v>444</v>
      </c>
      <c r="AD119" s="3" t="s">
        <v>444</v>
      </c>
      <c r="AE119" s="46"/>
      <c r="AF119" s="3" t="s">
        <v>444</v>
      </c>
      <c r="AG119" s="3" t="s">
        <v>444</v>
      </c>
      <c r="AH119" s="3" t="s">
        <v>444</v>
      </c>
      <c r="AI119" s="3" t="s">
        <v>444</v>
      </c>
      <c r="AJ119" s="3" t="s">
        <v>444</v>
      </c>
      <c r="AK119" s="3">
        <v>1355722.8970379969</v>
      </c>
      <c r="AL119" s="35" t="s">
        <v>448</v>
      </c>
    </row>
    <row r="120" spans="1:38" ht="26.25" customHeight="1" thickBot="1" x14ac:dyDescent="0.3">
      <c r="A120" s="55" t="s">
        <v>261</v>
      </c>
      <c r="B120" s="55" t="s">
        <v>275</v>
      </c>
      <c r="C120" s="56" t="s">
        <v>276</v>
      </c>
      <c r="D120" s="57"/>
      <c r="E120" s="3">
        <v>0.93930916629000005</v>
      </c>
      <c r="F120" s="3" t="s">
        <v>444</v>
      </c>
      <c r="G120" s="3" t="s">
        <v>444</v>
      </c>
      <c r="H120" s="3">
        <v>1.1952637940558002</v>
      </c>
      <c r="I120" s="3" t="s">
        <v>443</v>
      </c>
      <c r="J120" s="3" t="s">
        <v>443</v>
      </c>
      <c r="K120" s="3" t="s">
        <v>443</v>
      </c>
      <c r="L120" s="3" t="s">
        <v>444</v>
      </c>
      <c r="M120" s="3" t="s">
        <v>444</v>
      </c>
      <c r="N120" s="3" t="s">
        <v>444</v>
      </c>
      <c r="O120" s="3" t="s">
        <v>444</v>
      </c>
      <c r="P120" s="3" t="s">
        <v>444</v>
      </c>
      <c r="Q120" s="3" t="s">
        <v>444</v>
      </c>
      <c r="R120" s="3" t="s">
        <v>444</v>
      </c>
      <c r="S120" s="3" t="s">
        <v>444</v>
      </c>
      <c r="T120" s="3" t="s">
        <v>444</v>
      </c>
      <c r="U120" s="3" t="s">
        <v>444</v>
      </c>
      <c r="V120" s="3" t="s">
        <v>444</v>
      </c>
      <c r="W120" s="3" t="s">
        <v>444</v>
      </c>
      <c r="X120" s="3" t="s">
        <v>444</v>
      </c>
      <c r="Y120" s="3" t="s">
        <v>444</v>
      </c>
      <c r="Z120" s="3" t="s">
        <v>444</v>
      </c>
      <c r="AA120" s="3" t="s">
        <v>444</v>
      </c>
      <c r="AB120" s="3" t="s">
        <v>444</v>
      </c>
      <c r="AC120" s="3" t="s">
        <v>444</v>
      </c>
      <c r="AD120" s="3" t="s">
        <v>444</v>
      </c>
      <c r="AE120" s="46"/>
      <c r="AF120" s="3" t="s">
        <v>444</v>
      </c>
      <c r="AG120" s="3" t="s">
        <v>444</v>
      </c>
      <c r="AH120" s="3" t="s">
        <v>444</v>
      </c>
      <c r="AI120" s="3" t="s">
        <v>444</v>
      </c>
      <c r="AJ120" s="3" t="s">
        <v>444</v>
      </c>
      <c r="AK120" s="3">
        <v>40.977897694507902</v>
      </c>
      <c r="AL120" s="111" t="s">
        <v>433</v>
      </c>
    </row>
    <row r="121" spans="1:38" ht="26.25" customHeight="1" thickBot="1" x14ac:dyDescent="0.3">
      <c r="A121" s="55" t="s">
        <v>261</v>
      </c>
      <c r="B121" s="55" t="s">
        <v>277</v>
      </c>
      <c r="C121" s="61" t="s">
        <v>278</v>
      </c>
      <c r="D121" s="58"/>
      <c r="E121" s="3" t="s">
        <v>444</v>
      </c>
      <c r="F121" s="3">
        <v>1.2061475464526774</v>
      </c>
      <c r="G121" s="3" t="s">
        <v>444</v>
      </c>
      <c r="H121" s="3" t="s">
        <v>444</v>
      </c>
      <c r="I121" s="3" t="s">
        <v>444</v>
      </c>
      <c r="J121" s="3" t="s">
        <v>444</v>
      </c>
      <c r="K121" s="3" t="s">
        <v>444</v>
      </c>
      <c r="L121" s="3" t="s">
        <v>444</v>
      </c>
      <c r="M121" s="3" t="s">
        <v>444</v>
      </c>
      <c r="N121" s="3" t="s">
        <v>444</v>
      </c>
      <c r="O121" s="3" t="s">
        <v>444</v>
      </c>
      <c r="P121" s="3" t="s">
        <v>444</v>
      </c>
      <c r="Q121" s="3" t="s">
        <v>444</v>
      </c>
      <c r="R121" s="3" t="s">
        <v>444</v>
      </c>
      <c r="S121" s="3" t="s">
        <v>444</v>
      </c>
      <c r="T121" s="3" t="s">
        <v>444</v>
      </c>
      <c r="U121" s="3" t="s">
        <v>444</v>
      </c>
      <c r="V121" s="3" t="s">
        <v>444</v>
      </c>
      <c r="W121" s="3" t="s">
        <v>444</v>
      </c>
      <c r="X121" s="3" t="s">
        <v>444</v>
      </c>
      <c r="Y121" s="3" t="s">
        <v>444</v>
      </c>
      <c r="Z121" s="3" t="s">
        <v>444</v>
      </c>
      <c r="AA121" s="3" t="s">
        <v>444</v>
      </c>
      <c r="AB121" s="3" t="s">
        <v>444</v>
      </c>
      <c r="AC121" s="3" t="s">
        <v>444</v>
      </c>
      <c r="AD121" s="3" t="s">
        <v>444</v>
      </c>
      <c r="AE121" s="46"/>
      <c r="AF121" s="3" t="s">
        <v>444</v>
      </c>
      <c r="AG121" s="3" t="s">
        <v>444</v>
      </c>
      <c r="AH121" s="3" t="s">
        <v>444</v>
      </c>
      <c r="AI121" s="3" t="s">
        <v>444</v>
      </c>
      <c r="AJ121" s="3" t="s">
        <v>444</v>
      </c>
      <c r="AK121" s="3">
        <v>1402497.1470380188</v>
      </c>
      <c r="AL121" s="111" t="s">
        <v>434</v>
      </c>
    </row>
    <row r="122" spans="1:38" ht="26.25" customHeight="1" thickBot="1" x14ac:dyDescent="0.3">
      <c r="A122" s="55" t="s">
        <v>261</v>
      </c>
      <c r="B122" s="70" t="s">
        <v>280</v>
      </c>
      <c r="C122" s="71" t="s">
        <v>281</v>
      </c>
      <c r="D122" s="57"/>
      <c r="E122" s="3" t="s">
        <v>446</v>
      </c>
      <c r="F122" s="3" t="s">
        <v>446</v>
      </c>
      <c r="G122" s="3" t="s">
        <v>446</v>
      </c>
      <c r="H122" s="3" t="s">
        <v>446</v>
      </c>
      <c r="I122" s="3" t="s">
        <v>446</v>
      </c>
      <c r="J122" s="3" t="s">
        <v>446</v>
      </c>
      <c r="K122" s="3" t="s">
        <v>446</v>
      </c>
      <c r="L122" s="3" t="s">
        <v>446</v>
      </c>
      <c r="M122" s="3" t="s">
        <v>446</v>
      </c>
      <c r="N122" s="3" t="s">
        <v>446</v>
      </c>
      <c r="O122" s="3" t="s">
        <v>446</v>
      </c>
      <c r="P122" s="3" t="s">
        <v>446</v>
      </c>
      <c r="Q122" s="3" t="s">
        <v>446</v>
      </c>
      <c r="R122" s="3" t="s">
        <v>446</v>
      </c>
      <c r="S122" s="3" t="s">
        <v>446</v>
      </c>
      <c r="T122" s="3" t="s">
        <v>446</v>
      </c>
      <c r="U122" s="3" t="s">
        <v>446</v>
      </c>
      <c r="V122" s="3" t="s">
        <v>446</v>
      </c>
      <c r="W122" s="3" t="s">
        <v>446</v>
      </c>
      <c r="X122" s="3" t="s">
        <v>446</v>
      </c>
      <c r="Y122" s="3" t="s">
        <v>446</v>
      </c>
      <c r="Z122" s="3" t="s">
        <v>446</v>
      </c>
      <c r="AA122" s="3" t="s">
        <v>446</v>
      </c>
      <c r="AB122" s="3" t="s">
        <v>446</v>
      </c>
      <c r="AC122" s="3" t="s">
        <v>446</v>
      </c>
      <c r="AD122" s="3" t="s">
        <v>446</v>
      </c>
      <c r="AE122" s="46"/>
      <c r="AF122" s="3" t="s">
        <v>446</v>
      </c>
      <c r="AG122" s="3" t="s">
        <v>446</v>
      </c>
      <c r="AH122" s="3" t="s">
        <v>446</v>
      </c>
      <c r="AI122" s="3" t="s">
        <v>446</v>
      </c>
      <c r="AJ122" s="3" t="s">
        <v>446</v>
      </c>
      <c r="AK122" s="3" t="s">
        <v>446</v>
      </c>
      <c r="AL122" s="35" t="s">
        <v>410</v>
      </c>
    </row>
    <row r="123" spans="1:38" ht="26.25" customHeight="1" thickBot="1" x14ac:dyDescent="0.3">
      <c r="A123" s="55" t="s">
        <v>261</v>
      </c>
      <c r="B123" s="55" t="s">
        <v>282</v>
      </c>
      <c r="C123" s="56" t="s">
        <v>283</v>
      </c>
      <c r="D123" s="57"/>
      <c r="E123" s="3" t="s">
        <v>446</v>
      </c>
      <c r="F123" s="3" t="s">
        <v>446</v>
      </c>
      <c r="G123" s="3" t="s">
        <v>446</v>
      </c>
      <c r="H123" s="3" t="s">
        <v>446</v>
      </c>
      <c r="I123" s="3" t="s">
        <v>446</v>
      </c>
      <c r="J123" s="3" t="s">
        <v>446</v>
      </c>
      <c r="K123" s="3" t="s">
        <v>446</v>
      </c>
      <c r="L123" s="3" t="s">
        <v>446</v>
      </c>
      <c r="M123" s="3" t="s">
        <v>446</v>
      </c>
      <c r="N123" s="3" t="s">
        <v>446</v>
      </c>
      <c r="O123" s="3" t="s">
        <v>446</v>
      </c>
      <c r="P123" s="3" t="s">
        <v>446</v>
      </c>
      <c r="Q123" s="3" t="s">
        <v>446</v>
      </c>
      <c r="R123" s="3" t="s">
        <v>446</v>
      </c>
      <c r="S123" s="3" t="s">
        <v>446</v>
      </c>
      <c r="T123" s="3" t="s">
        <v>446</v>
      </c>
      <c r="U123" s="3" t="s">
        <v>446</v>
      </c>
      <c r="V123" s="3" t="s">
        <v>446</v>
      </c>
      <c r="W123" s="3" t="s">
        <v>446</v>
      </c>
      <c r="X123" s="3" t="s">
        <v>446</v>
      </c>
      <c r="Y123" s="3" t="s">
        <v>446</v>
      </c>
      <c r="Z123" s="3" t="s">
        <v>446</v>
      </c>
      <c r="AA123" s="3" t="s">
        <v>446</v>
      </c>
      <c r="AB123" s="3" t="s">
        <v>446</v>
      </c>
      <c r="AC123" s="3" t="s">
        <v>446</v>
      </c>
      <c r="AD123" s="3" t="s">
        <v>446</v>
      </c>
      <c r="AE123" s="46"/>
      <c r="AF123" s="3" t="s">
        <v>446</v>
      </c>
      <c r="AG123" s="3" t="s">
        <v>446</v>
      </c>
      <c r="AH123" s="3" t="s">
        <v>446</v>
      </c>
      <c r="AI123" s="3" t="s">
        <v>446</v>
      </c>
      <c r="AJ123" s="3" t="s">
        <v>446</v>
      </c>
      <c r="AK123" s="3" t="s">
        <v>446</v>
      </c>
      <c r="AL123" s="35" t="s">
        <v>415</v>
      </c>
    </row>
    <row r="124" spans="1:38" ht="26.25" customHeight="1" thickBot="1" x14ac:dyDescent="0.3">
      <c r="A124" s="55" t="s">
        <v>261</v>
      </c>
      <c r="B124" s="72" t="s">
        <v>284</v>
      </c>
      <c r="C124" s="56" t="s">
        <v>285</v>
      </c>
      <c r="D124" s="57"/>
      <c r="E124" s="3" t="s">
        <v>444</v>
      </c>
      <c r="F124" s="3" t="s">
        <v>444</v>
      </c>
      <c r="G124" s="3" t="s">
        <v>444</v>
      </c>
      <c r="H124" s="3" t="s">
        <v>443</v>
      </c>
      <c r="I124" s="3" t="s">
        <v>444</v>
      </c>
      <c r="J124" s="3" t="s">
        <v>444</v>
      </c>
      <c r="K124" s="3" t="s">
        <v>444</v>
      </c>
      <c r="L124" s="3" t="s">
        <v>444</v>
      </c>
      <c r="M124" s="3" t="s">
        <v>444</v>
      </c>
      <c r="N124" s="3" t="s">
        <v>444</v>
      </c>
      <c r="O124" s="3" t="s">
        <v>444</v>
      </c>
      <c r="P124" s="3" t="s">
        <v>444</v>
      </c>
      <c r="Q124" s="3" t="s">
        <v>444</v>
      </c>
      <c r="R124" s="3" t="s">
        <v>444</v>
      </c>
      <c r="S124" s="3" t="s">
        <v>444</v>
      </c>
      <c r="T124" s="3" t="s">
        <v>444</v>
      </c>
      <c r="U124" s="3" t="s">
        <v>444</v>
      </c>
      <c r="V124" s="3" t="s">
        <v>444</v>
      </c>
      <c r="W124" s="3" t="s">
        <v>444</v>
      </c>
      <c r="X124" s="3" t="s">
        <v>444</v>
      </c>
      <c r="Y124" s="3" t="s">
        <v>444</v>
      </c>
      <c r="Z124" s="3" t="s">
        <v>444</v>
      </c>
      <c r="AA124" s="3" t="s">
        <v>444</v>
      </c>
      <c r="AB124" s="3" t="s">
        <v>444</v>
      </c>
      <c r="AC124" s="3" t="s">
        <v>444</v>
      </c>
      <c r="AD124" s="3" t="s">
        <v>444</v>
      </c>
      <c r="AE124" s="46"/>
      <c r="AF124" s="3" t="s">
        <v>444</v>
      </c>
      <c r="AG124" s="3" t="s">
        <v>444</v>
      </c>
      <c r="AH124" s="3" t="s">
        <v>444</v>
      </c>
      <c r="AI124" s="3" t="s">
        <v>444</v>
      </c>
      <c r="AJ124" s="3" t="s">
        <v>444</v>
      </c>
      <c r="AK124" s="3" t="s">
        <v>444</v>
      </c>
      <c r="AL124" s="35" t="s">
        <v>410</v>
      </c>
    </row>
    <row r="125" spans="1:38" ht="26.25" customHeight="1" thickBot="1" x14ac:dyDescent="0.3">
      <c r="A125" s="55" t="s">
        <v>286</v>
      </c>
      <c r="B125" s="55" t="s">
        <v>287</v>
      </c>
      <c r="C125" s="56" t="s">
        <v>288</v>
      </c>
      <c r="D125" s="57"/>
      <c r="E125" s="3" t="s">
        <v>443</v>
      </c>
      <c r="F125" s="3">
        <v>0.314296888401148</v>
      </c>
      <c r="G125" s="3" t="s">
        <v>443</v>
      </c>
      <c r="H125" s="3" t="s">
        <v>443</v>
      </c>
      <c r="I125" s="3">
        <v>2.6532087152000002E-5</v>
      </c>
      <c r="J125" s="3">
        <v>1.7812021473600001E-4</v>
      </c>
      <c r="K125" s="3">
        <v>3.7721625307199998E-4</v>
      </c>
      <c r="L125" s="3" t="s">
        <v>443</v>
      </c>
      <c r="M125" s="3" t="s">
        <v>443</v>
      </c>
      <c r="N125" s="3" t="s">
        <v>444</v>
      </c>
      <c r="O125" s="3" t="s">
        <v>444</v>
      </c>
      <c r="P125" s="3" t="s">
        <v>444</v>
      </c>
      <c r="Q125" s="3" t="s">
        <v>444</v>
      </c>
      <c r="R125" s="3" t="s">
        <v>444</v>
      </c>
      <c r="S125" s="3" t="s">
        <v>444</v>
      </c>
      <c r="T125" s="3" t="s">
        <v>444</v>
      </c>
      <c r="U125" s="3" t="s">
        <v>444</v>
      </c>
      <c r="V125" s="3" t="s">
        <v>444</v>
      </c>
      <c r="W125" s="3" t="s">
        <v>444</v>
      </c>
      <c r="X125" s="3" t="s">
        <v>444</v>
      </c>
      <c r="Y125" s="3" t="s">
        <v>444</v>
      </c>
      <c r="Z125" s="3" t="s">
        <v>444</v>
      </c>
      <c r="AA125" s="3" t="s">
        <v>444</v>
      </c>
      <c r="AB125" s="3" t="s">
        <v>444</v>
      </c>
      <c r="AC125" s="3" t="s">
        <v>444</v>
      </c>
      <c r="AD125" s="3" t="s">
        <v>444</v>
      </c>
      <c r="AE125" s="46"/>
      <c r="AF125" s="3" t="s">
        <v>444</v>
      </c>
      <c r="AG125" s="3" t="s">
        <v>444</v>
      </c>
      <c r="AH125" s="3" t="s">
        <v>444</v>
      </c>
      <c r="AI125" s="3" t="s">
        <v>444</v>
      </c>
      <c r="AJ125" s="3" t="s">
        <v>444</v>
      </c>
      <c r="AK125" s="3">
        <v>1556.69713</v>
      </c>
      <c r="AL125" s="35" t="s">
        <v>421</v>
      </c>
    </row>
    <row r="126" spans="1:38" ht="26.25" customHeight="1" thickBot="1" x14ac:dyDescent="0.3">
      <c r="A126" s="55" t="s">
        <v>286</v>
      </c>
      <c r="B126" s="55" t="s">
        <v>289</v>
      </c>
      <c r="C126" s="56" t="s">
        <v>290</v>
      </c>
      <c r="D126" s="57"/>
      <c r="E126" s="3" t="s">
        <v>443</v>
      </c>
      <c r="F126" s="3">
        <v>4.2147596165466497E-2</v>
      </c>
      <c r="G126" s="3" t="s">
        <v>444</v>
      </c>
      <c r="H126" s="3">
        <v>0.28151851059999999</v>
      </c>
      <c r="I126" s="3" t="s">
        <v>443</v>
      </c>
      <c r="J126" s="3" t="s">
        <v>443</v>
      </c>
      <c r="K126" s="3" t="s">
        <v>443</v>
      </c>
      <c r="L126" s="3" t="s">
        <v>443</v>
      </c>
      <c r="M126" s="3" t="s">
        <v>443</v>
      </c>
      <c r="N126" s="3" t="s">
        <v>444</v>
      </c>
      <c r="O126" s="3" t="s">
        <v>444</v>
      </c>
      <c r="P126" s="3" t="s">
        <v>444</v>
      </c>
      <c r="Q126" s="3" t="s">
        <v>444</v>
      </c>
      <c r="R126" s="3" t="s">
        <v>444</v>
      </c>
      <c r="S126" s="3" t="s">
        <v>444</v>
      </c>
      <c r="T126" s="3" t="s">
        <v>444</v>
      </c>
      <c r="U126" s="3" t="s">
        <v>444</v>
      </c>
      <c r="V126" s="3" t="s">
        <v>444</v>
      </c>
      <c r="W126" s="3" t="s">
        <v>444</v>
      </c>
      <c r="X126" s="3" t="s">
        <v>444</v>
      </c>
      <c r="Y126" s="3" t="s">
        <v>444</v>
      </c>
      <c r="Z126" s="3" t="s">
        <v>444</v>
      </c>
      <c r="AA126" s="3" t="s">
        <v>444</v>
      </c>
      <c r="AB126" s="3" t="s">
        <v>444</v>
      </c>
      <c r="AC126" s="3" t="s">
        <v>444</v>
      </c>
      <c r="AD126" s="3" t="s">
        <v>444</v>
      </c>
      <c r="AE126" s="46"/>
      <c r="AF126" s="3" t="s">
        <v>444</v>
      </c>
      <c r="AG126" s="3" t="s">
        <v>444</v>
      </c>
      <c r="AH126" s="3" t="s">
        <v>444</v>
      </c>
      <c r="AI126" s="3" t="s">
        <v>444</v>
      </c>
      <c r="AJ126" s="3" t="s">
        <v>444</v>
      </c>
      <c r="AK126" s="3">
        <v>1262.8235811934285</v>
      </c>
      <c r="AL126" s="111" t="s">
        <v>435</v>
      </c>
    </row>
    <row r="127" spans="1:38" ht="26.25" customHeight="1" thickBot="1" x14ac:dyDescent="0.3">
      <c r="A127" s="55" t="s">
        <v>286</v>
      </c>
      <c r="B127" s="55" t="s">
        <v>291</v>
      </c>
      <c r="C127" s="56" t="s">
        <v>292</v>
      </c>
      <c r="D127" s="57"/>
      <c r="E127" s="3" t="s">
        <v>445</v>
      </c>
      <c r="F127" s="3" t="s">
        <v>445</v>
      </c>
      <c r="G127" s="3" t="s">
        <v>445</v>
      </c>
      <c r="H127" s="3" t="s">
        <v>445</v>
      </c>
      <c r="I127" s="3" t="s">
        <v>445</v>
      </c>
      <c r="J127" s="3" t="s">
        <v>445</v>
      </c>
      <c r="K127" s="3" t="s">
        <v>445</v>
      </c>
      <c r="L127" s="3" t="s">
        <v>445</v>
      </c>
      <c r="M127" s="3" t="s">
        <v>445</v>
      </c>
      <c r="N127" s="3" t="s">
        <v>444</v>
      </c>
      <c r="O127" s="3" t="s">
        <v>444</v>
      </c>
      <c r="P127" s="3" t="s">
        <v>444</v>
      </c>
      <c r="Q127" s="3" t="s">
        <v>444</v>
      </c>
      <c r="R127" s="3" t="s">
        <v>444</v>
      </c>
      <c r="S127" s="3" t="s">
        <v>444</v>
      </c>
      <c r="T127" s="3" t="s">
        <v>444</v>
      </c>
      <c r="U127" s="3" t="s">
        <v>444</v>
      </c>
      <c r="V127" s="3" t="s">
        <v>444</v>
      </c>
      <c r="W127" s="3" t="s">
        <v>444</v>
      </c>
      <c r="X127" s="3" t="s">
        <v>444</v>
      </c>
      <c r="Y127" s="3" t="s">
        <v>444</v>
      </c>
      <c r="Z127" s="3" t="s">
        <v>444</v>
      </c>
      <c r="AA127" s="3" t="s">
        <v>444</v>
      </c>
      <c r="AB127" s="3" t="s">
        <v>444</v>
      </c>
      <c r="AC127" s="3" t="s">
        <v>444</v>
      </c>
      <c r="AD127" s="3" t="s">
        <v>444</v>
      </c>
      <c r="AE127" s="46"/>
      <c r="AF127" s="3" t="s">
        <v>444</v>
      </c>
      <c r="AG127" s="3" t="s">
        <v>444</v>
      </c>
      <c r="AH127" s="3" t="s">
        <v>444</v>
      </c>
      <c r="AI127" s="3" t="s">
        <v>444</v>
      </c>
      <c r="AJ127" s="3" t="s">
        <v>444</v>
      </c>
      <c r="AK127" s="3" t="s">
        <v>445</v>
      </c>
      <c r="AL127" s="35" t="s">
        <v>422</v>
      </c>
    </row>
    <row r="128" spans="1:38" ht="26.25" customHeight="1" thickBot="1" x14ac:dyDescent="0.3">
      <c r="A128" s="55" t="s">
        <v>286</v>
      </c>
      <c r="B128" s="59" t="s">
        <v>293</v>
      </c>
      <c r="C128" s="61" t="s">
        <v>294</v>
      </c>
      <c r="D128" s="57"/>
      <c r="E128" s="3">
        <v>1.6395610000000001E-2</v>
      </c>
      <c r="F128" s="3">
        <v>3.7841999999999997E-4</v>
      </c>
      <c r="G128" s="3">
        <v>3.6463100000000003E-3</v>
      </c>
      <c r="H128" s="3">
        <v>7.3409000000000007E-4</v>
      </c>
      <c r="I128" s="3">
        <v>3.7851000000000003E-4</v>
      </c>
      <c r="J128" s="3">
        <v>3.7851000000000003E-4</v>
      </c>
      <c r="K128" s="3">
        <v>3.7851000000000003E-4</v>
      </c>
      <c r="L128" s="3">
        <v>1.325E-5</v>
      </c>
      <c r="M128" s="3">
        <v>3.7392699999999998E-3</v>
      </c>
      <c r="N128" s="3">
        <v>2.0662200000000001E-3</v>
      </c>
      <c r="O128" s="3">
        <v>4.5153000000000001E-4</v>
      </c>
      <c r="P128" s="3">
        <v>2.7256999999999997E-4</v>
      </c>
      <c r="Q128" s="3">
        <v>5.7664000000000001E-4</v>
      </c>
      <c r="R128" s="3">
        <v>2.8035199999999999E-3</v>
      </c>
      <c r="S128" s="3">
        <v>3.2327599999999999E-3</v>
      </c>
      <c r="T128" s="3">
        <v>1.4140800000000001E-3</v>
      </c>
      <c r="U128" s="3">
        <v>4.9357999999999997E-4</v>
      </c>
      <c r="V128" s="3">
        <v>2.8481200000000002E-2</v>
      </c>
      <c r="W128" s="3">
        <v>4.1880199999999998E-3</v>
      </c>
      <c r="X128" s="3">
        <v>2.805E-7</v>
      </c>
      <c r="Y128" s="3">
        <v>5.9772999999999999E-7</v>
      </c>
      <c r="Z128" s="3">
        <v>3.1722999999999999E-7</v>
      </c>
      <c r="AA128" s="3">
        <v>3.8736E-7</v>
      </c>
      <c r="AB128" s="3">
        <v>1.5828299999999999E-6</v>
      </c>
      <c r="AC128" s="3">
        <v>1.48E-3</v>
      </c>
      <c r="AD128" s="3">
        <v>6.2100000000000002E-3</v>
      </c>
      <c r="AE128" s="46"/>
      <c r="AF128" s="3" t="s">
        <v>444</v>
      </c>
      <c r="AG128" s="3" t="s">
        <v>444</v>
      </c>
      <c r="AH128" s="3" t="s">
        <v>444</v>
      </c>
      <c r="AI128" s="3" t="s">
        <v>444</v>
      </c>
      <c r="AJ128" s="3" t="s">
        <v>444</v>
      </c>
      <c r="AK128" s="3">
        <v>33.393810308548701</v>
      </c>
      <c r="AL128" s="35" t="s">
        <v>298</v>
      </c>
    </row>
    <row r="129" spans="1:38" ht="26.25" customHeight="1" thickBot="1" x14ac:dyDescent="0.3">
      <c r="A129" s="55" t="s">
        <v>286</v>
      </c>
      <c r="B129" s="59" t="s">
        <v>296</v>
      </c>
      <c r="C129" s="67" t="s">
        <v>297</v>
      </c>
      <c r="D129" s="57"/>
      <c r="E129" s="3">
        <v>0.36971902699999998</v>
      </c>
      <c r="F129" s="3">
        <v>0.39551483400000004</v>
      </c>
      <c r="G129" s="3">
        <v>4.8690000000000001E-3</v>
      </c>
      <c r="H129" s="3">
        <v>6.2700000000000006E-5</v>
      </c>
      <c r="I129" s="3">
        <v>3.5432600000000003E-3</v>
      </c>
      <c r="J129" s="3">
        <v>3.7231900000000004E-3</v>
      </c>
      <c r="K129" s="3">
        <v>3.9410000000000001E-3</v>
      </c>
      <c r="L129" s="3">
        <v>1.8055669999999999E-3</v>
      </c>
      <c r="M129" s="3">
        <v>0.15397070800000001</v>
      </c>
      <c r="N129" s="3">
        <v>1.5900000000000001E-2</v>
      </c>
      <c r="O129" s="3">
        <v>3.32E-3</v>
      </c>
      <c r="P129" s="3">
        <v>1.9689999999999998E-3</v>
      </c>
      <c r="Q129" s="3">
        <v>4.6699999999999997E-3</v>
      </c>
      <c r="R129" s="3">
        <v>5.4089999999999999E-2</v>
      </c>
      <c r="S129" s="3">
        <v>2.2700000000000001E-2</v>
      </c>
      <c r="T129" s="3">
        <v>2.2690000000000002E-2</v>
      </c>
      <c r="U129" s="3">
        <v>2.4516379999999999E-3</v>
      </c>
      <c r="V129" s="3">
        <v>6.778058E-3</v>
      </c>
      <c r="W129" s="3">
        <v>2.6782E-2</v>
      </c>
      <c r="X129" s="3">
        <v>9.6695817549999997E-5</v>
      </c>
      <c r="Y129" s="3">
        <v>9.6695817549999997E-5</v>
      </c>
      <c r="Z129" s="3">
        <v>9.6695817549999997E-5</v>
      </c>
      <c r="AA129" s="3">
        <v>9.6695817549999997E-5</v>
      </c>
      <c r="AB129" s="3">
        <v>3.8678327019999999E-4</v>
      </c>
      <c r="AC129" s="3">
        <v>1.0317E-3</v>
      </c>
      <c r="AD129" s="3" t="s">
        <v>443</v>
      </c>
      <c r="AE129" s="46"/>
      <c r="AF129" s="3" t="s">
        <v>444</v>
      </c>
      <c r="AG129" s="3" t="s">
        <v>444</v>
      </c>
      <c r="AH129" s="3" t="s">
        <v>444</v>
      </c>
      <c r="AI129" s="3" t="s">
        <v>444</v>
      </c>
      <c r="AJ129" s="3" t="s">
        <v>444</v>
      </c>
      <c r="AK129" s="3">
        <v>13.685589999999999</v>
      </c>
      <c r="AL129" s="35" t="s">
        <v>298</v>
      </c>
    </row>
    <row r="130" spans="1:38" ht="26.25" customHeight="1" thickBot="1" x14ac:dyDescent="0.3">
      <c r="A130" s="55" t="s">
        <v>286</v>
      </c>
      <c r="B130" s="59" t="s">
        <v>299</v>
      </c>
      <c r="C130" s="73" t="s">
        <v>300</v>
      </c>
      <c r="D130" s="57"/>
      <c r="E130" s="3" t="s">
        <v>445</v>
      </c>
      <c r="F130" s="3" t="s">
        <v>445</v>
      </c>
      <c r="G130" s="3" t="s">
        <v>445</v>
      </c>
      <c r="H130" s="3" t="s">
        <v>445</v>
      </c>
      <c r="I130" s="3" t="s">
        <v>445</v>
      </c>
      <c r="J130" s="3" t="s">
        <v>445</v>
      </c>
      <c r="K130" s="3" t="s">
        <v>445</v>
      </c>
      <c r="L130" s="3" t="s">
        <v>445</v>
      </c>
      <c r="M130" s="3" t="s">
        <v>445</v>
      </c>
      <c r="N130" s="3" t="s">
        <v>445</v>
      </c>
      <c r="O130" s="3" t="s">
        <v>445</v>
      </c>
      <c r="P130" s="3" t="s">
        <v>445</v>
      </c>
      <c r="Q130" s="3" t="s">
        <v>445</v>
      </c>
      <c r="R130" s="3" t="s">
        <v>445</v>
      </c>
      <c r="S130" s="3" t="s">
        <v>445</v>
      </c>
      <c r="T130" s="3" t="s">
        <v>445</v>
      </c>
      <c r="U130" s="3" t="s">
        <v>445</v>
      </c>
      <c r="V130" s="3" t="s">
        <v>445</v>
      </c>
      <c r="W130" s="3" t="s">
        <v>445</v>
      </c>
      <c r="X130" s="3" t="s">
        <v>443</v>
      </c>
      <c r="Y130" s="3" t="s">
        <v>443</v>
      </c>
      <c r="Z130" s="3" t="s">
        <v>443</v>
      </c>
      <c r="AA130" s="3" t="s">
        <v>443</v>
      </c>
      <c r="AB130" s="3" t="s">
        <v>443</v>
      </c>
      <c r="AC130" s="3">
        <v>0.23053399999999999</v>
      </c>
      <c r="AD130" s="3" t="s">
        <v>444</v>
      </c>
      <c r="AE130" s="46"/>
      <c r="AF130" s="3" t="s">
        <v>444</v>
      </c>
      <c r="AG130" s="3" t="s">
        <v>444</v>
      </c>
      <c r="AH130" s="3" t="s">
        <v>444</v>
      </c>
      <c r="AI130" s="3" t="s">
        <v>444</v>
      </c>
      <c r="AJ130" s="3" t="s">
        <v>444</v>
      </c>
      <c r="AK130" s="3" t="s">
        <v>445</v>
      </c>
      <c r="AL130" s="35" t="s">
        <v>298</v>
      </c>
    </row>
    <row r="131" spans="1:38" ht="26.25" customHeight="1" thickBot="1" x14ac:dyDescent="0.3">
      <c r="A131" s="55" t="s">
        <v>286</v>
      </c>
      <c r="B131" s="59" t="s">
        <v>301</v>
      </c>
      <c r="C131" s="67" t="s">
        <v>302</v>
      </c>
      <c r="D131" s="57"/>
      <c r="E131" s="3" t="s">
        <v>445</v>
      </c>
      <c r="F131" s="3" t="s">
        <v>445</v>
      </c>
      <c r="G131" s="3" t="s">
        <v>445</v>
      </c>
      <c r="H131" s="3" t="s">
        <v>445</v>
      </c>
      <c r="I131" s="3" t="s">
        <v>445</v>
      </c>
      <c r="J131" s="3" t="s">
        <v>445</v>
      </c>
      <c r="K131" s="3" t="s">
        <v>445</v>
      </c>
      <c r="L131" s="3" t="s">
        <v>445</v>
      </c>
      <c r="M131" s="3" t="s">
        <v>445</v>
      </c>
      <c r="N131" s="3" t="s">
        <v>445</v>
      </c>
      <c r="O131" s="3" t="s">
        <v>445</v>
      </c>
      <c r="P131" s="3" t="s">
        <v>445</v>
      </c>
      <c r="Q131" s="3" t="s">
        <v>445</v>
      </c>
      <c r="R131" s="3" t="s">
        <v>445</v>
      </c>
      <c r="S131" s="3" t="s">
        <v>445</v>
      </c>
      <c r="T131" s="3" t="s">
        <v>445</v>
      </c>
      <c r="U131" s="3" t="s">
        <v>445</v>
      </c>
      <c r="V131" s="3" t="s">
        <v>445</v>
      </c>
      <c r="W131" s="3" t="s">
        <v>445</v>
      </c>
      <c r="X131" s="3" t="s">
        <v>443</v>
      </c>
      <c r="Y131" s="3" t="s">
        <v>443</v>
      </c>
      <c r="Z131" s="3" t="s">
        <v>443</v>
      </c>
      <c r="AA131" s="3" t="s">
        <v>443</v>
      </c>
      <c r="AB131" s="3" t="s">
        <v>443</v>
      </c>
      <c r="AC131" s="3">
        <v>1.3645</v>
      </c>
      <c r="AD131" s="3" t="s">
        <v>443</v>
      </c>
      <c r="AE131" s="46"/>
      <c r="AF131" s="3" t="s">
        <v>444</v>
      </c>
      <c r="AG131" s="3" t="s">
        <v>444</v>
      </c>
      <c r="AH131" s="3" t="s">
        <v>444</v>
      </c>
      <c r="AI131" s="3" t="s">
        <v>444</v>
      </c>
      <c r="AJ131" s="3" t="s">
        <v>444</v>
      </c>
      <c r="AK131" s="3" t="s">
        <v>443</v>
      </c>
      <c r="AL131" s="35" t="s">
        <v>298</v>
      </c>
    </row>
    <row r="132" spans="1:38" ht="26.25" customHeight="1" thickBot="1" x14ac:dyDescent="0.3">
      <c r="A132" s="55" t="s">
        <v>286</v>
      </c>
      <c r="B132" s="59" t="s">
        <v>303</v>
      </c>
      <c r="C132" s="67" t="s">
        <v>304</v>
      </c>
      <c r="D132" s="57"/>
      <c r="E132" s="3" t="s">
        <v>445</v>
      </c>
      <c r="F132" s="3" t="s">
        <v>445</v>
      </c>
      <c r="G132" s="3" t="s">
        <v>445</v>
      </c>
      <c r="H132" s="3" t="s">
        <v>445</v>
      </c>
      <c r="I132" s="3">
        <v>1.6361490115385002E-5</v>
      </c>
      <c r="J132" s="3">
        <v>6.0983735884614999E-5</v>
      </c>
      <c r="K132" s="3">
        <v>7.7345226000000004E-4</v>
      </c>
      <c r="L132" s="3">
        <v>5.7265215403800003E-7</v>
      </c>
      <c r="M132" s="3" t="s">
        <v>445</v>
      </c>
      <c r="N132" s="3">
        <v>3.8672613000000002E-2</v>
      </c>
      <c r="O132" s="3">
        <v>3.8672613E-3</v>
      </c>
      <c r="P132" s="3">
        <v>3.8672613E-3</v>
      </c>
      <c r="Q132" s="3">
        <v>3.8672613000000002E-2</v>
      </c>
      <c r="R132" s="3">
        <v>3.8672613000000002E-2</v>
      </c>
      <c r="S132" s="3">
        <v>3.8672613000000002E-2</v>
      </c>
      <c r="T132" s="3">
        <v>3.8672613000000002E-2</v>
      </c>
      <c r="U132" s="3">
        <v>1.398612440191E-3</v>
      </c>
      <c r="V132" s="3">
        <v>3.8672613000000002E-2</v>
      </c>
      <c r="W132" s="3" t="s">
        <v>445</v>
      </c>
      <c r="X132" s="3" t="s">
        <v>443</v>
      </c>
      <c r="Y132" s="3" t="s">
        <v>443</v>
      </c>
      <c r="Z132" s="3" t="s">
        <v>443</v>
      </c>
      <c r="AA132" s="3" t="s">
        <v>443</v>
      </c>
      <c r="AB132" s="3" t="s">
        <v>443</v>
      </c>
      <c r="AC132" s="3">
        <v>2.1220000000000002E-3</v>
      </c>
      <c r="AD132" s="3" t="s">
        <v>444</v>
      </c>
      <c r="AE132" s="46"/>
      <c r="AF132" s="3" t="s">
        <v>444</v>
      </c>
      <c r="AG132" s="3" t="s">
        <v>444</v>
      </c>
      <c r="AH132" s="3" t="s">
        <v>444</v>
      </c>
      <c r="AI132" s="3" t="s">
        <v>444</v>
      </c>
      <c r="AJ132" s="3" t="s">
        <v>444</v>
      </c>
      <c r="AK132" s="3" t="s">
        <v>445</v>
      </c>
      <c r="AL132" s="35" t="s">
        <v>412</v>
      </c>
    </row>
    <row r="133" spans="1:38" ht="26.25" customHeight="1" thickBot="1" x14ac:dyDescent="0.3">
      <c r="A133" s="55" t="s">
        <v>286</v>
      </c>
      <c r="B133" s="59" t="s">
        <v>305</v>
      </c>
      <c r="C133" s="67" t="s">
        <v>306</v>
      </c>
      <c r="D133" s="57"/>
      <c r="E133" s="3">
        <v>1.1564055E-2</v>
      </c>
      <c r="F133" s="3">
        <v>3.33419E-4</v>
      </c>
      <c r="G133" s="3">
        <v>6.00609E-4</v>
      </c>
      <c r="H133" s="3" t="s">
        <v>443</v>
      </c>
      <c r="I133" s="3">
        <v>4.13053146545455E-4</v>
      </c>
      <c r="J133" s="3">
        <v>4.13053146545455E-4</v>
      </c>
      <c r="K133" s="3">
        <v>4.3248052654545503E-4</v>
      </c>
      <c r="L133" s="3" t="s">
        <v>443</v>
      </c>
      <c r="M133" s="3">
        <v>1.51647E-3</v>
      </c>
      <c r="N133" s="3">
        <v>5.1001099000000003E-4</v>
      </c>
      <c r="O133" s="3">
        <v>1.1530599E-4</v>
      </c>
      <c r="P133" s="3">
        <v>9.8378147226220007E-3</v>
      </c>
      <c r="Q133" s="3">
        <v>3.1197913000000001E-4</v>
      </c>
      <c r="R133" s="3">
        <v>3.1083747999999999E-4</v>
      </c>
      <c r="S133" s="3">
        <v>2.8493018999999997E-4</v>
      </c>
      <c r="T133" s="3">
        <v>3.9725188999999996E-4</v>
      </c>
      <c r="U133" s="3">
        <v>4.5341274000000001E-4</v>
      </c>
      <c r="V133" s="3">
        <v>3.6704339600000004E-3</v>
      </c>
      <c r="W133" s="3">
        <v>3.320819E-3</v>
      </c>
      <c r="X133" s="3">
        <v>3.0258559999999999E-7</v>
      </c>
      <c r="Y133" s="3">
        <v>1.6527792999999999E-7</v>
      </c>
      <c r="Z133" s="3">
        <v>1.4762252E-7</v>
      </c>
      <c r="AA133" s="3">
        <v>1.6023066999999999E-7</v>
      </c>
      <c r="AB133" s="3">
        <v>7.7571672000000013E-7</v>
      </c>
      <c r="AC133" s="3">
        <v>3.43495E-3</v>
      </c>
      <c r="AD133" s="3">
        <v>9.3935300000000006E-3</v>
      </c>
      <c r="AE133" s="46"/>
      <c r="AF133" s="3" t="s">
        <v>444</v>
      </c>
      <c r="AG133" s="3" t="s">
        <v>444</v>
      </c>
      <c r="AH133" s="3" t="s">
        <v>444</v>
      </c>
      <c r="AI133" s="3" t="s">
        <v>444</v>
      </c>
      <c r="AJ133" s="3" t="s">
        <v>444</v>
      </c>
      <c r="AK133" s="3">
        <v>67785</v>
      </c>
      <c r="AL133" s="35" t="s">
        <v>413</v>
      </c>
    </row>
    <row r="134" spans="1:38" ht="26.25" customHeight="1" thickBot="1" x14ac:dyDescent="0.3">
      <c r="A134" s="55" t="s">
        <v>286</v>
      </c>
      <c r="B134" s="59" t="s">
        <v>307</v>
      </c>
      <c r="C134" s="56" t="s">
        <v>308</v>
      </c>
      <c r="D134" s="57"/>
      <c r="E134" s="3" t="s">
        <v>445</v>
      </c>
      <c r="F134" s="3" t="s">
        <v>443</v>
      </c>
      <c r="G134" s="3" t="s">
        <v>445</v>
      </c>
      <c r="H134" s="3" t="s">
        <v>443</v>
      </c>
      <c r="I134" s="3" t="s">
        <v>443</v>
      </c>
      <c r="J134" s="3" t="s">
        <v>443</v>
      </c>
      <c r="K134" s="3" t="s">
        <v>443</v>
      </c>
      <c r="L134" s="3" t="s">
        <v>443</v>
      </c>
      <c r="M134" s="3" t="s">
        <v>445</v>
      </c>
      <c r="N134" s="3" t="s">
        <v>443</v>
      </c>
      <c r="O134" s="3" t="s">
        <v>443</v>
      </c>
      <c r="P134" s="3" t="s">
        <v>443</v>
      </c>
      <c r="Q134" s="3" t="s">
        <v>443</v>
      </c>
      <c r="R134" s="3" t="s">
        <v>443</v>
      </c>
      <c r="S134" s="3" t="s">
        <v>443</v>
      </c>
      <c r="T134" s="3" t="s">
        <v>443</v>
      </c>
      <c r="U134" s="3" t="s">
        <v>443</v>
      </c>
      <c r="V134" s="3" t="s">
        <v>443</v>
      </c>
      <c r="W134" s="3" t="s">
        <v>443</v>
      </c>
      <c r="X134" s="3" t="s">
        <v>443</v>
      </c>
      <c r="Y134" s="3" t="s">
        <v>443</v>
      </c>
      <c r="Z134" s="3" t="s">
        <v>443</v>
      </c>
      <c r="AA134" s="3" t="s">
        <v>443</v>
      </c>
      <c r="AB134" s="3" t="s">
        <v>443</v>
      </c>
      <c r="AC134" s="3" t="s">
        <v>443</v>
      </c>
      <c r="AD134" s="3" t="s">
        <v>443</v>
      </c>
      <c r="AE134" s="46"/>
      <c r="AF134" s="3" t="s">
        <v>444</v>
      </c>
      <c r="AG134" s="3" t="s">
        <v>444</v>
      </c>
      <c r="AH134" s="3" t="s">
        <v>444</v>
      </c>
      <c r="AI134" s="3" t="s">
        <v>444</v>
      </c>
      <c r="AJ134" s="3" t="s">
        <v>444</v>
      </c>
      <c r="AK134" s="3" t="s">
        <v>443</v>
      </c>
      <c r="AL134" s="35" t="s">
        <v>410</v>
      </c>
    </row>
    <row r="135" spans="1:38" ht="26.25" customHeight="1" thickBot="1" x14ac:dyDescent="0.3">
      <c r="A135" s="55" t="s">
        <v>286</v>
      </c>
      <c r="B135" s="55" t="s">
        <v>309</v>
      </c>
      <c r="C135" s="56" t="s">
        <v>310</v>
      </c>
      <c r="D135" s="57"/>
      <c r="E135" s="3">
        <v>1.8780935100000001E-3</v>
      </c>
      <c r="F135" s="3">
        <v>7.2643239526317099E-4</v>
      </c>
      <c r="G135" s="3">
        <v>6.4965498999999997E-5</v>
      </c>
      <c r="H135" s="3" t="s">
        <v>443</v>
      </c>
      <c r="I135" s="3">
        <v>2.4745949074412099E-3</v>
      </c>
      <c r="J135" s="3">
        <v>2.66358544929829E-3</v>
      </c>
      <c r="K135" s="3">
        <v>2.7403628569277298E-3</v>
      </c>
      <c r="L135" s="3">
        <v>1.03932986112531E-3</v>
      </c>
      <c r="M135" s="3">
        <v>3.2972943599999999E-2</v>
      </c>
      <c r="N135" s="3">
        <v>2.8939176721899998E-4</v>
      </c>
      <c r="O135" s="3">
        <v>5.9059544329999997E-5</v>
      </c>
      <c r="P135" s="3" t="s">
        <v>443</v>
      </c>
      <c r="Q135" s="3">
        <v>2.4214413175400001E-4</v>
      </c>
      <c r="R135" s="3">
        <v>5.9059544330000001E-6</v>
      </c>
      <c r="S135" s="3">
        <v>1.1811908866099999E-4</v>
      </c>
      <c r="T135" s="3" t="s">
        <v>443</v>
      </c>
      <c r="U135" s="3">
        <v>4.1341681031000002E-5</v>
      </c>
      <c r="V135" s="3">
        <v>1.0353138121108E-2</v>
      </c>
      <c r="W135" s="3">
        <v>1.7717864E-2</v>
      </c>
      <c r="X135" s="3">
        <v>3.5435728870000002E-4</v>
      </c>
      <c r="Y135" s="3">
        <v>4.4885256569999999E-4</v>
      </c>
      <c r="Z135" s="3">
        <v>2.3033223770000001E-4</v>
      </c>
      <c r="AA135" s="3">
        <v>1.88990554E-4</v>
      </c>
      <c r="AB135" s="3">
        <v>1.2225326459999999E-3</v>
      </c>
      <c r="AC135" s="3" t="s">
        <v>444</v>
      </c>
      <c r="AD135" s="3" t="s">
        <v>444</v>
      </c>
      <c r="AE135" s="46"/>
      <c r="AF135" s="3" t="s">
        <v>444</v>
      </c>
      <c r="AG135" s="3" t="s">
        <v>444</v>
      </c>
      <c r="AH135" s="3" t="s">
        <v>444</v>
      </c>
      <c r="AI135" s="3" t="s">
        <v>444</v>
      </c>
      <c r="AJ135" s="3" t="s">
        <v>444</v>
      </c>
      <c r="AK135" s="3" t="s">
        <v>444</v>
      </c>
      <c r="AL135" s="35" t="s">
        <v>410</v>
      </c>
    </row>
    <row r="136" spans="1:38" ht="26.25" customHeight="1" thickBot="1" x14ac:dyDescent="0.4">
      <c r="A136" s="55" t="s">
        <v>286</v>
      </c>
      <c r="B136" s="55" t="s">
        <v>311</v>
      </c>
      <c r="C136" s="56" t="s">
        <v>312</v>
      </c>
      <c r="D136" s="57"/>
      <c r="E136" s="3" t="s">
        <v>444</v>
      </c>
      <c r="F136" s="3">
        <v>8.1806607788999994E-3</v>
      </c>
      <c r="G136" s="3" t="s">
        <v>444</v>
      </c>
      <c r="H136" s="3" t="s">
        <v>443</v>
      </c>
      <c r="I136" s="3" t="s">
        <v>444</v>
      </c>
      <c r="J136" s="3" t="s">
        <v>444</v>
      </c>
      <c r="K136" s="3" t="s">
        <v>444</v>
      </c>
      <c r="L136" s="3" t="s">
        <v>444</v>
      </c>
      <c r="M136" s="3" t="s">
        <v>444</v>
      </c>
      <c r="N136" s="3" t="s">
        <v>444</v>
      </c>
      <c r="O136" s="3" t="s">
        <v>444</v>
      </c>
      <c r="P136" s="3" t="s">
        <v>444</v>
      </c>
      <c r="Q136" s="3" t="s">
        <v>444</v>
      </c>
      <c r="R136" s="3" t="s">
        <v>444</v>
      </c>
      <c r="S136" s="3" t="s">
        <v>444</v>
      </c>
      <c r="T136" s="3" t="s">
        <v>444</v>
      </c>
      <c r="U136" s="3" t="s">
        <v>444</v>
      </c>
      <c r="V136" s="3" t="s">
        <v>444</v>
      </c>
      <c r="W136" s="3" t="s">
        <v>444</v>
      </c>
      <c r="X136" s="3" t="s">
        <v>444</v>
      </c>
      <c r="Y136" s="3" t="s">
        <v>444</v>
      </c>
      <c r="Z136" s="3" t="s">
        <v>444</v>
      </c>
      <c r="AA136" s="3" t="s">
        <v>444</v>
      </c>
      <c r="AB136" s="3" t="s">
        <v>444</v>
      </c>
      <c r="AC136" s="3" t="s">
        <v>444</v>
      </c>
      <c r="AD136" s="3" t="s">
        <v>444</v>
      </c>
      <c r="AE136" s="46"/>
      <c r="AF136" s="3" t="s">
        <v>444</v>
      </c>
      <c r="AG136" s="3" t="s">
        <v>444</v>
      </c>
      <c r="AH136" s="3" t="s">
        <v>444</v>
      </c>
      <c r="AI136" s="3" t="s">
        <v>444</v>
      </c>
      <c r="AJ136" s="3" t="s">
        <v>444</v>
      </c>
      <c r="AK136" s="3">
        <v>739563935.983693</v>
      </c>
      <c r="AL136" s="134" t="s">
        <v>436</v>
      </c>
    </row>
    <row r="137" spans="1:38" ht="26.25" customHeight="1" thickBot="1" x14ac:dyDescent="0.3">
      <c r="A137" s="55" t="s">
        <v>286</v>
      </c>
      <c r="B137" s="55" t="s">
        <v>313</v>
      </c>
      <c r="C137" s="56" t="s">
        <v>314</v>
      </c>
      <c r="D137" s="57"/>
      <c r="E137" s="3">
        <v>2.5000000000000001E-4</v>
      </c>
      <c r="F137" s="3">
        <v>8.0720199999999992E-2</v>
      </c>
      <c r="G137" s="3" t="s">
        <v>443</v>
      </c>
      <c r="H137" s="3" t="s">
        <v>443</v>
      </c>
      <c r="I137" s="3" t="s">
        <v>444</v>
      </c>
      <c r="J137" s="3" t="s">
        <v>444</v>
      </c>
      <c r="K137" s="3" t="s">
        <v>444</v>
      </c>
      <c r="L137" s="3" t="s">
        <v>444</v>
      </c>
      <c r="M137" s="3">
        <v>9.3000000000000005E-4</v>
      </c>
      <c r="N137" s="3" t="s">
        <v>444</v>
      </c>
      <c r="O137" s="3" t="s">
        <v>444</v>
      </c>
      <c r="P137" s="3" t="s">
        <v>443</v>
      </c>
      <c r="Q137" s="3" t="s">
        <v>444</v>
      </c>
      <c r="R137" s="3" t="s">
        <v>444</v>
      </c>
      <c r="S137" s="3" t="s">
        <v>444</v>
      </c>
      <c r="T137" s="3" t="s">
        <v>444</v>
      </c>
      <c r="U137" s="3" t="s">
        <v>444</v>
      </c>
      <c r="V137" s="3" t="s">
        <v>444</v>
      </c>
      <c r="W137" s="3" t="s">
        <v>444</v>
      </c>
      <c r="X137" s="3" t="s">
        <v>444</v>
      </c>
      <c r="Y137" s="3" t="s">
        <v>444</v>
      </c>
      <c r="Z137" s="3" t="s">
        <v>444</v>
      </c>
      <c r="AA137" s="3" t="s">
        <v>444</v>
      </c>
      <c r="AB137" s="3" t="s">
        <v>444</v>
      </c>
      <c r="AC137" s="3" t="s">
        <v>444</v>
      </c>
      <c r="AD137" s="3" t="s">
        <v>444</v>
      </c>
      <c r="AE137" s="46"/>
      <c r="AF137" s="3" t="s">
        <v>444</v>
      </c>
      <c r="AG137" s="3" t="s">
        <v>444</v>
      </c>
      <c r="AH137" s="3" t="s">
        <v>444</v>
      </c>
      <c r="AI137" s="3" t="s">
        <v>444</v>
      </c>
      <c r="AJ137" s="3" t="s">
        <v>444</v>
      </c>
      <c r="AK137" s="3" t="s">
        <v>444</v>
      </c>
      <c r="AL137" s="35" t="s">
        <v>414</v>
      </c>
    </row>
    <row r="138" spans="1:38" ht="26.25" customHeight="1" thickBot="1" x14ac:dyDescent="0.3">
      <c r="A138" s="59" t="s">
        <v>286</v>
      </c>
      <c r="B138" s="59" t="s">
        <v>315</v>
      </c>
      <c r="C138" s="61" t="s">
        <v>316</v>
      </c>
      <c r="D138" s="58"/>
      <c r="E138" s="3" t="s">
        <v>443</v>
      </c>
      <c r="F138" s="3" t="s">
        <v>443</v>
      </c>
      <c r="G138" s="3" t="s">
        <v>443</v>
      </c>
      <c r="H138" s="3" t="s">
        <v>443</v>
      </c>
      <c r="I138" s="3" t="s">
        <v>444</v>
      </c>
      <c r="J138" s="3" t="s">
        <v>444</v>
      </c>
      <c r="K138" s="3" t="s">
        <v>444</v>
      </c>
      <c r="L138" s="3" t="s">
        <v>444</v>
      </c>
      <c r="M138" s="3" t="s">
        <v>443</v>
      </c>
      <c r="N138" s="3" t="s">
        <v>444</v>
      </c>
      <c r="O138" s="3" t="s">
        <v>444</v>
      </c>
      <c r="P138" s="3" t="s">
        <v>444</v>
      </c>
      <c r="Q138" s="3" t="s">
        <v>444</v>
      </c>
      <c r="R138" s="3" t="s">
        <v>444</v>
      </c>
      <c r="S138" s="3" t="s">
        <v>444</v>
      </c>
      <c r="T138" s="3" t="s">
        <v>444</v>
      </c>
      <c r="U138" s="3" t="s">
        <v>444</v>
      </c>
      <c r="V138" s="3" t="s">
        <v>444</v>
      </c>
      <c r="W138" s="3" t="s">
        <v>444</v>
      </c>
      <c r="X138" s="3" t="s">
        <v>444</v>
      </c>
      <c r="Y138" s="3" t="s">
        <v>444</v>
      </c>
      <c r="Z138" s="3" t="s">
        <v>444</v>
      </c>
      <c r="AA138" s="3" t="s">
        <v>444</v>
      </c>
      <c r="AB138" s="3" t="s">
        <v>444</v>
      </c>
      <c r="AC138" s="3" t="s">
        <v>444</v>
      </c>
      <c r="AD138" s="3" t="s">
        <v>444</v>
      </c>
      <c r="AE138" s="46"/>
      <c r="AF138" s="3" t="s">
        <v>444</v>
      </c>
      <c r="AG138" s="3" t="s">
        <v>444</v>
      </c>
      <c r="AH138" s="3" t="s">
        <v>444</v>
      </c>
      <c r="AI138" s="3" t="s">
        <v>444</v>
      </c>
      <c r="AJ138" s="3" t="s">
        <v>444</v>
      </c>
      <c r="AK138" s="3" t="s">
        <v>443</v>
      </c>
      <c r="AL138" s="35" t="s">
        <v>414</v>
      </c>
    </row>
    <row r="139" spans="1:38" ht="26.25" customHeight="1" thickBot="1" x14ac:dyDescent="0.3">
      <c r="A139" s="59" t="s">
        <v>286</v>
      </c>
      <c r="B139" s="59" t="s">
        <v>317</v>
      </c>
      <c r="C139" s="61" t="s">
        <v>375</v>
      </c>
      <c r="D139" s="58"/>
      <c r="E139" s="3">
        <v>2.9401959999999998E-2</v>
      </c>
      <c r="F139" s="3">
        <v>6.6345659999999973E-2</v>
      </c>
      <c r="G139" s="3" t="s">
        <v>443</v>
      </c>
      <c r="H139" s="3">
        <v>9.7099999999999997E-4</v>
      </c>
      <c r="I139" s="3">
        <v>0.95060119006185906</v>
      </c>
      <c r="J139" s="3">
        <v>0.950718990061859</v>
      </c>
      <c r="K139" s="3">
        <v>0.95233221006185897</v>
      </c>
      <c r="L139" s="3">
        <v>1.7980000000000001E-5</v>
      </c>
      <c r="M139" s="3" t="s">
        <v>443</v>
      </c>
      <c r="N139" s="3">
        <v>1.3691281795800998E-2</v>
      </c>
      <c r="O139" s="3">
        <v>5.6816715830940003E-3</v>
      </c>
      <c r="P139" s="3">
        <v>1.1165601583093999E-2</v>
      </c>
      <c r="Q139" s="3">
        <v>8.9092953448620012E-3</v>
      </c>
      <c r="R139" s="3">
        <v>2.7775851370387003E-2</v>
      </c>
      <c r="S139" s="3">
        <v>2.7506166545082998E-2</v>
      </c>
      <c r="T139" s="3">
        <v>3.6890399999999998E-3</v>
      </c>
      <c r="U139" s="3">
        <v>1.3000000000000002E-4</v>
      </c>
      <c r="V139" s="3">
        <v>9.9338800000000005E-2</v>
      </c>
      <c r="W139" s="3">
        <v>8.7494965249999996</v>
      </c>
      <c r="X139" s="3">
        <v>4.1378546999999998E-4</v>
      </c>
      <c r="Y139" s="3">
        <v>6.9529344000000002E-4</v>
      </c>
      <c r="Z139" s="3">
        <v>5.3595531999999998E-4</v>
      </c>
      <c r="AA139" s="3">
        <v>5.6492582000000006E-4</v>
      </c>
      <c r="AB139" s="3">
        <v>2.2099608199999997E-3</v>
      </c>
      <c r="AC139" s="3" t="s">
        <v>444</v>
      </c>
      <c r="AD139" s="3" t="s">
        <v>444</v>
      </c>
      <c r="AE139" s="46"/>
      <c r="AF139" s="3" t="s">
        <v>444</v>
      </c>
      <c r="AG139" s="3" t="s">
        <v>444</v>
      </c>
      <c r="AH139" s="3" t="s">
        <v>444</v>
      </c>
      <c r="AI139" s="3" t="s">
        <v>444</v>
      </c>
      <c r="AJ139" s="3" t="s">
        <v>444</v>
      </c>
      <c r="AK139" s="3">
        <v>1574</v>
      </c>
      <c r="AL139" s="35" t="s">
        <v>449</v>
      </c>
    </row>
    <row r="140" spans="1:38" ht="26.25" customHeight="1" thickBot="1" x14ac:dyDescent="0.3">
      <c r="A140" s="55" t="s">
        <v>319</v>
      </c>
      <c r="B140" s="59" t="s">
        <v>320</v>
      </c>
      <c r="C140" s="56" t="s">
        <v>376</v>
      </c>
      <c r="D140" s="57"/>
      <c r="E140" s="3" t="s">
        <v>446</v>
      </c>
      <c r="F140" s="3" t="s">
        <v>446</v>
      </c>
      <c r="G140" s="3" t="s">
        <v>446</v>
      </c>
      <c r="H140" s="3" t="s">
        <v>446</v>
      </c>
      <c r="I140" s="3" t="s">
        <v>446</v>
      </c>
      <c r="J140" s="3" t="s">
        <v>446</v>
      </c>
      <c r="K140" s="3" t="s">
        <v>446</v>
      </c>
      <c r="L140" s="3" t="s">
        <v>446</v>
      </c>
      <c r="M140" s="3" t="s">
        <v>446</v>
      </c>
      <c r="N140" s="3" t="s">
        <v>446</v>
      </c>
      <c r="O140" s="3" t="s">
        <v>446</v>
      </c>
      <c r="P140" s="3" t="s">
        <v>446</v>
      </c>
      <c r="Q140" s="3" t="s">
        <v>446</v>
      </c>
      <c r="R140" s="3" t="s">
        <v>446</v>
      </c>
      <c r="S140" s="3" t="s">
        <v>446</v>
      </c>
      <c r="T140" s="3" t="s">
        <v>446</v>
      </c>
      <c r="U140" s="3" t="s">
        <v>446</v>
      </c>
      <c r="V140" s="3" t="s">
        <v>446</v>
      </c>
      <c r="W140" s="3" t="s">
        <v>446</v>
      </c>
      <c r="X140" s="3" t="s">
        <v>446</v>
      </c>
      <c r="Y140" s="3" t="s">
        <v>446</v>
      </c>
      <c r="Z140" s="3" t="s">
        <v>446</v>
      </c>
      <c r="AA140" s="3" t="s">
        <v>446</v>
      </c>
      <c r="AB140" s="3" t="s">
        <v>446</v>
      </c>
      <c r="AC140" s="3" t="s">
        <v>446</v>
      </c>
      <c r="AD140" s="3" t="s">
        <v>446</v>
      </c>
      <c r="AE140" s="46"/>
      <c r="AF140" s="3" t="s">
        <v>446</v>
      </c>
      <c r="AG140" s="3" t="s">
        <v>446</v>
      </c>
      <c r="AH140" s="3" t="s">
        <v>446</v>
      </c>
      <c r="AI140" s="3" t="s">
        <v>446</v>
      </c>
      <c r="AJ140" s="3" t="s">
        <v>446</v>
      </c>
      <c r="AK140" s="3" t="s">
        <v>446</v>
      </c>
      <c r="AL140" s="35" t="s">
        <v>410</v>
      </c>
    </row>
    <row r="141" spans="1:38" s="6" customFormat="1" ht="37.5" customHeight="1" thickBot="1" x14ac:dyDescent="0.35">
      <c r="A141" s="74"/>
      <c r="B141" s="75" t="s">
        <v>321</v>
      </c>
      <c r="C141" s="76" t="s">
        <v>386</v>
      </c>
      <c r="D141" s="74" t="s">
        <v>140</v>
      </c>
      <c r="E141" s="15">
        <f>SUM(E14:E140)</f>
        <v>166.49292438301302</v>
      </c>
      <c r="F141" s="15">
        <f t="shared" ref="F141:AD141" si="0">SUM(F14:F140)</f>
        <v>126.76323897695391</v>
      </c>
      <c r="G141" s="15">
        <f t="shared" si="0"/>
        <v>29.304687413222823</v>
      </c>
      <c r="H141" s="15">
        <f t="shared" si="0"/>
        <v>68.738282073358533</v>
      </c>
      <c r="I141" s="15">
        <f t="shared" si="0"/>
        <v>19.067487404684513</v>
      </c>
      <c r="J141" s="15">
        <f t="shared" si="0"/>
        <v>32.280170991697368</v>
      </c>
      <c r="K141" s="15">
        <f t="shared" si="0"/>
        <v>59.559466235679459</v>
      </c>
      <c r="L141" s="15">
        <f t="shared" si="0"/>
        <v>2.8193310168816432</v>
      </c>
      <c r="M141" s="15">
        <f t="shared" si="0"/>
        <v>365.61352553260201</v>
      </c>
      <c r="N141" s="15">
        <f t="shared" si="0"/>
        <v>22.506974458173168</v>
      </c>
      <c r="O141" s="15">
        <f t="shared" si="0"/>
        <v>1.2020953536644634</v>
      </c>
      <c r="P141" s="15">
        <f t="shared" si="0"/>
        <v>0.90255570437557642</v>
      </c>
      <c r="Q141" s="15">
        <f t="shared" si="0"/>
        <v>0.97215601168213817</v>
      </c>
      <c r="R141" s="15">
        <f>SUM(R14:R140)</f>
        <v>8.0220367406698934</v>
      </c>
      <c r="S141" s="15">
        <f t="shared" si="0"/>
        <v>111.56258262141186</v>
      </c>
      <c r="T141" s="15">
        <f t="shared" si="0"/>
        <v>4.3521661575557369</v>
      </c>
      <c r="U141" s="15">
        <f t="shared" si="0"/>
        <v>1.572453493599073</v>
      </c>
      <c r="V141" s="15">
        <f t="shared" si="0"/>
        <v>89.411310257274309</v>
      </c>
      <c r="W141" s="15">
        <f t="shared" si="0"/>
        <v>27.711600373317559</v>
      </c>
      <c r="X141" s="15">
        <f t="shared" si="0"/>
        <v>2.1003553914003006</v>
      </c>
      <c r="Y141" s="15">
        <f t="shared" si="0"/>
        <v>2.3117980133116944</v>
      </c>
      <c r="Z141" s="15">
        <f t="shared" si="0"/>
        <v>1.0224564765543314</v>
      </c>
      <c r="AA141" s="15">
        <f t="shared" si="0"/>
        <v>1.178319781826179</v>
      </c>
      <c r="AB141" s="15">
        <f t="shared" si="0"/>
        <v>6.6129295882050085</v>
      </c>
      <c r="AC141" s="15">
        <f t="shared" si="0"/>
        <v>2.9702517697191277</v>
      </c>
      <c r="AD141" s="15">
        <f t="shared" si="0"/>
        <v>15.34823113594739</v>
      </c>
      <c r="AE141" s="47"/>
      <c r="AF141" s="15"/>
      <c r="AG141" s="15"/>
      <c r="AH141" s="15"/>
      <c r="AI141" s="15"/>
      <c r="AJ141" s="15"/>
      <c r="AK141" s="15"/>
      <c r="AL141" s="36"/>
    </row>
    <row r="142" spans="1:38" ht="15" customHeight="1" thickBot="1" x14ac:dyDescent="0.4">
      <c r="A142" s="77"/>
      <c r="B142" s="37"/>
      <c r="C142" s="78"/>
      <c r="D142" s="79"/>
      <c r="E142"/>
      <c r="F142"/>
      <c r="G142"/>
      <c r="H142"/>
      <c r="I142"/>
      <c r="J142"/>
      <c r="K142"/>
      <c r="L142"/>
      <c r="M142"/>
      <c r="N142"/>
      <c r="O142" s="7"/>
      <c r="P142" s="7"/>
      <c r="Q142" s="7"/>
      <c r="R142" s="7"/>
      <c r="S142" s="7"/>
      <c r="T142" s="7"/>
      <c r="U142" s="7"/>
      <c r="V142" s="7"/>
      <c r="W142" s="7"/>
      <c r="X142" s="7"/>
      <c r="Y142" s="7"/>
      <c r="Z142" s="7"/>
      <c r="AA142" s="7"/>
      <c r="AB142" s="7"/>
      <c r="AC142" s="7"/>
      <c r="AD142" s="7"/>
      <c r="AE142" s="48"/>
      <c r="AF142" s="8"/>
      <c r="AG142" s="8"/>
      <c r="AH142" s="8"/>
      <c r="AI142" s="8"/>
      <c r="AJ142" s="8"/>
      <c r="AK142" s="8"/>
      <c r="AL142" s="37"/>
    </row>
    <row r="143" spans="1:38" ht="26.25" customHeight="1" thickBot="1" x14ac:dyDescent="0.3">
      <c r="A143" s="80"/>
      <c r="B143" s="38" t="s">
        <v>345</v>
      </c>
      <c r="C143" s="81" t="s">
        <v>352</v>
      </c>
      <c r="D143" s="82" t="s">
        <v>279</v>
      </c>
      <c r="E143" s="3">
        <v>30.730138436710106</v>
      </c>
      <c r="F143" s="3">
        <v>2.1432506158647344</v>
      </c>
      <c r="G143" s="3">
        <v>4.845427870092011E-2</v>
      </c>
      <c r="H143" s="3">
        <v>0.81799301607207786</v>
      </c>
      <c r="I143" s="3">
        <v>0.51384973555885383</v>
      </c>
      <c r="J143" s="3">
        <v>0.51384973555885383</v>
      </c>
      <c r="K143" s="3">
        <v>0.51384973555885383</v>
      </c>
      <c r="L143" s="3">
        <v>0.35856347988766624</v>
      </c>
      <c r="M143" s="3">
        <v>24.974427253258874</v>
      </c>
      <c r="N143" s="3">
        <v>3.5465445985478289E-3</v>
      </c>
      <c r="O143" s="3">
        <v>4.1130235594945676E-4</v>
      </c>
      <c r="P143" s="3">
        <v>2.5895582201056852E-2</v>
      </c>
      <c r="Q143" s="3">
        <v>6.809849716622288E-4</v>
      </c>
      <c r="R143" s="3">
        <v>3.0692732465846057E-2</v>
      </c>
      <c r="S143" s="3">
        <v>2.0972056114924819E-2</v>
      </c>
      <c r="T143" s="3">
        <v>3.7695055273480943E-3</v>
      </c>
      <c r="U143" s="3">
        <v>5.3936523142554451E-4</v>
      </c>
      <c r="V143" s="3">
        <v>9.2837149449497516E-2</v>
      </c>
      <c r="W143" s="3">
        <v>1.0057866</v>
      </c>
      <c r="X143" s="3">
        <v>9.8056238396000001E-2</v>
      </c>
      <c r="Y143" s="3">
        <v>0.10717489695729999</v>
      </c>
      <c r="Z143" s="3">
        <v>8.2387438820899994E-2</v>
      </c>
      <c r="AA143" s="3">
        <v>9.2429920747500005E-2</v>
      </c>
      <c r="AB143" s="3">
        <v>0.38004849492170001</v>
      </c>
      <c r="AC143" s="3">
        <v>1.0057886000000001E-3</v>
      </c>
      <c r="AD143" s="3">
        <v>2.0129100000000001E-4</v>
      </c>
      <c r="AE143" s="49"/>
      <c r="AF143" s="3">
        <v>160028.76532515802</v>
      </c>
      <c r="AG143" s="3" t="s">
        <v>444</v>
      </c>
      <c r="AH143" s="3">
        <v>823.51086339220001</v>
      </c>
      <c r="AI143" s="3">
        <v>9073.7881843801988</v>
      </c>
      <c r="AJ143" s="3" t="s">
        <v>444</v>
      </c>
      <c r="AK143" s="3" t="s">
        <v>444</v>
      </c>
      <c r="AL143" s="38" t="s">
        <v>49</v>
      </c>
    </row>
    <row r="144" spans="1:38" ht="26.25" customHeight="1" thickBot="1" x14ac:dyDescent="0.3">
      <c r="A144" s="80"/>
      <c r="B144" s="38" t="s">
        <v>346</v>
      </c>
      <c r="C144" s="81" t="s">
        <v>353</v>
      </c>
      <c r="D144" s="82" t="s">
        <v>279</v>
      </c>
      <c r="E144" s="3">
        <v>15.935124773511813</v>
      </c>
      <c r="F144" s="3">
        <v>0.42911882668941409</v>
      </c>
      <c r="G144" s="3">
        <v>1.2844486907038256E-2</v>
      </c>
      <c r="H144" s="3">
        <v>5.4902208893749679E-2</v>
      </c>
      <c r="I144" s="3">
        <v>0.21640885015230288</v>
      </c>
      <c r="J144" s="3">
        <v>0.21640885015230288</v>
      </c>
      <c r="K144" s="3">
        <v>0.21640885015230288</v>
      </c>
      <c r="L144" s="3">
        <v>0.15960548555921716</v>
      </c>
      <c r="M144" s="3">
        <v>2.659033143272473</v>
      </c>
      <c r="N144" s="3">
        <v>4.8729928427338918E-4</v>
      </c>
      <c r="O144" s="3">
        <v>4.9887928629865013E-5</v>
      </c>
      <c r="P144" s="3">
        <v>4.9262453714762856E-3</v>
      </c>
      <c r="Q144" s="3">
        <v>9.6880856753414803E-5</v>
      </c>
      <c r="R144" s="3">
        <v>7.6790327268277322E-3</v>
      </c>
      <c r="S144" s="3">
        <v>5.1574387711489219E-3</v>
      </c>
      <c r="T144" s="3">
        <v>2.4297672211418859E-4</v>
      </c>
      <c r="U144" s="3">
        <v>9.3985856247099552E-5</v>
      </c>
      <c r="V144" s="3">
        <v>1.6830604109288463E-2</v>
      </c>
      <c r="W144" s="3">
        <v>0.2150416</v>
      </c>
      <c r="X144" s="3">
        <v>2.1635830808600001E-2</v>
      </c>
      <c r="Y144" s="3">
        <v>2.4252551367E-2</v>
      </c>
      <c r="Z144" s="3">
        <v>1.9007601283200001E-2</v>
      </c>
      <c r="AA144" s="3">
        <v>2.0195959239900002E-2</v>
      </c>
      <c r="AB144" s="3">
        <v>8.5091942698700004E-2</v>
      </c>
      <c r="AC144" s="3">
        <v>2.150407E-4</v>
      </c>
      <c r="AD144" s="3">
        <v>4.3221499999999999E-5</v>
      </c>
      <c r="AE144" s="49"/>
      <c r="AF144" s="3">
        <v>36598.348664361904</v>
      </c>
      <c r="AG144" s="3" t="s">
        <v>444</v>
      </c>
      <c r="AH144" s="3" t="s">
        <v>444</v>
      </c>
      <c r="AI144" s="3">
        <v>1992.3880402162999</v>
      </c>
      <c r="AJ144" s="3" t="s">
        <v>444</v>
      </c>
      <c r="AK144" s="3" t="s">
        <v>444</v>
      </c>
      <c r="AL144" s="38" t="s">
        <v>49</v>
      </c>
    </row>
    <row r="145" spans="1:38" ht="26.25" customHeight="1" thickBot="1" x14ac:dyDescent="0.3">
      <c r="A145" s="80"/>
      <c r="B145" s="38" t="s">
        <v>347</v>
      </c>
      <c r="C145" s="81" t="s">
        <v>354</v>
      </c>
      <c r="D145" s="82" t="s">
        <v>279</v>
      </c>
      <c r="E145" s="3">
        <v>18.748525568161462</v>
      </c>
      <c r="F145" s="3">
        <v>0.46942966860524943</v>
      </c>
      <c r="G145" s="3">
        <v>3.7213423298233114E-2</v>
      </c>
      <c r="H145" s="3">
        <v>5.8511760954740144E-2</v>
      </c>
      <c r="I145" s="3">
        <v>0.32297769509925056</v>
      </c>
      <c r="J145" s="3">
        <v>0.32297769509925056</v>
      </c>
      <c r="K145" s="3">
        <v>0.32297769509925056</v>
      </c>
      <c r="L145" s="3">
        <v>0.18168112324300389</v>
      </c>
      <c r="M145" s="3">
        <v>7.8120225848700819</v>
      </c>
      <c r="N145" s="3">
        <v>1.2968925718768135E-3</v>
      </c>
      <c r="O145" s="3">
        <v>1.2968992768096433E-4</v>
      </c>
      <c r="P145" s="3">
        <v>1.3746922805031305E-2</v>
      </c>
      <c r="Q145" s="3">
        <v>2.5937817912872135E-4</v>
      </c>
      <c r="R145" s="3">
        <v>2.2046823389165505E-2</v>
      </c>
      <c r="S145" s="3">
        <v>1.478434500495299E-2</v>
      </c>
      <c r="T145" s="3">
        <v>5.1878485422196638E-4</v>
      </c>
      <c r="U145" s="3">
        <v>2.593765028955141E-4</v>
      </c>
      <c r="V145" s="3">
        <v>4.6687720234196289E-2</v>
      </c>
      <c r="W145" s="3">
        <v>0.14725280000000002</v>
      </c>
      <c r="X145" s="3">
        <v>8.9611389575999997E-3</v>
      </c>
      <c r="Y145" s="3">
        <v>5.4264674801600007E-2</v>
      </c>
      <c r="Z145" s="3">
        <v>6.0637040282699999E-2</v>
      </c>
      <c r="AA145" s="3">
        <v>1.3939549490400001E-2</v>
      </c>
      <c r="AB145" s="3">
        <v>0.1378024035323</v>
      </c>
      <c r="AC145" s="3">
        <v>8.222660000000001E-5</v>
      </c>
      <c r="AD145" s="3">
        <v>1.6629700000000001E-5</v>
      </c>
      <c r="AE145" s="49"/>
      <c r="AF145" s="3">
        <v>104226.3321376447</v>
      </c>
      <c r="AG145" s="3" t="s">
        <v>444</v>
      </c>
      <c r="AH145" s="3">
        <v>628.22059214599994</v>
      </c>
      <c r="AI145" s="3">
        <v>5650.3767940836005</v>
      </c>
      <c r="AJ145" s="3" t="s">
        <v>444</v>
      </c>
      <c r="AK145" s="3" t="s">
        <v>444</v>
      </c>
      <c r="AL145" s="38" t="s">
        <v>49</v>
      </c>
    </row>
    <row r="146" spans="1:38" ht="26.25" customHeight="1" thickBot="1" x14ac:dyDescent="0.3">
      <c r="A146" s="80"/>
      <c r="B146" s="38" t="s">
        <v>348</v>
      </c>
      <c r="C146" s="81" t="s">
        <v>355</v>
      </c>
      <c r="D146" s="82" t="s">
        <v>279</v>
      </c>
      <c r="E146" s="3">
        <v>0.27812994212306524</v>
      </c>
      <c r="F146" s="3">
        <v>1.1485355510641699</v>
      </c>
      <c r="G146" s="3">
        <v>4.4030720541934985E-4</v>
      </c>
      <c r="H146" s="3">
        <v>2.8677460579546168E-3</v>
      </c>
      <c r="I146" s="3">
        <v>1.942152093465516E-2</v>
      </c>
      <c r="J146" s="3">
        <v>1.942152093465516E-2</v>
      </c>
      <c r="K146" s="3">
        <v>1.942152093465516E-2</v>
      </c>
      <c r="L146" s="3">
        <v>4.0622925996536656E-3</v>
      </c>
      <c r="M146" s="3">
        <v>6.5837333812043966</v>
      </c>
      <c r="N146" s="3">
        <v>9.1246926542020693E-5</v>
      </c>
      <c r="O146" s="3">
        <v>1.0005165188715524E-3</v>
      </c>
      <c r="P146" s="3">
        <v>4.5867952371380673E-4</v>
      </c>
      <c r="Q146" s="3">
        <v>1.5761451188789618E-5</v>
      </c>
      <c r="R146" s="3">
        <v>4.5037554837718072E-3</v>
      </c>
      <c r="S146" s="3">
        <v>0.16915052056311619</v>
      </c>
      <c r="T146" s="3">
        <v>7.0440871764805117E-3</v>
      </c>
      <c r="U146" s="3">
        <v>9.9620760596940815E-4</v>
      </c>
      <c r="V146" s="3">
        <v>9.948118069889747E-2</v>
      </c>
      <c r="W146" s="3">
        <v>1.8993099999999999E-2</v>
      </c>
      <c r="X146" s="3">
        <v>4.7183640639999997E-4</v>
      </c>
      <c r="Y146" s="3">
        <v>5.6546306060000005E-4</v>
      </c>
      <c r="Z146" s="3">
        <v>3.7656013710000004E-4</v>
      </c>
      <c r="AA146" s="3">
        <v>6.1024181790000009E-4</v>
      </c>
      <c r="AB146" s="3">
        <v>2.0241014220000004E-3</v>
      </c>
      <c r="AC146" s="3">
        <v>1.8992799999999999E-5</v>
      </c>
      <c r="AD146" s="3">
        <v>6.3776999999999999E-6</v>
      </c>
      <c r="AE146" s="49"/>
      <c r="AF146" s="3">
        <v>2118.6456989048002</v>
      </c>
      <c r="AG146" s="3" t="s">
        <v>444</v>
      </c>
      <c r="AH146" s="3" t="s">
        <v>444</v>
      </c>
      <c r="AI146" s="3">
        <v>130.57115043530001</v>
      </c>
      <c r="AJ146" s="3" t="s">
        <v>444</v>
      </c>
      <c r="AK146" s="3" t="s">
        <v>444</v>
      </c>
      <c r="AL146" s="38" t="s">
        <v>49</v>
      </c>
    </row>
    <row r="147" spans="1:38" ht="26.25" customHeight="1" thickBot="1" x14ac:dyDescent="0.3">
      <c r="A147" s="80"/>
      <c r="B147" s="38" t="s">
        <v>349</v>
      </c>
      <c r="C147" s="81" t="s">
        <v>356</v>
      </c>
      <c r="D147" s="82" t="s">
        <v>279</v>
      </c>
      <c r="E147" s="3" t="s">
        <v>444</v>
      </c>
      <c r="F147" s="3">
        <v>3.3076260819269963</v>
      </c>
      <c r="G147" s="3" t="s">
        <v>444</v>
      </c>
      <c r="H147" s="3" t="s">
        <v>444</v>
      </c>
      <c r="I147" s="3" t="s">
        <v>444</v>
      </c>
      <c r="J147" s="3" t="s">
        <v>444</v>
      </c>
      <c r="K147" s="3" t="s">
        <v>444</v>
      </c>
      <c r="L147" s="3" t="s">
        <v>444</v>
      </c>
      <c r="M147" s="3" t="s">
        <v>444</v>
      </c>
      <c r="N147" s="3" t="s">
        <v>444</v>
      </c>
      <c r="O147" s="3" t="s">
        <v>444</v>
      </c>
      <c r="P147" s="3" t="s">
        <v>444</v>
      </c>
      <c r="Q147" s="3" t="s">
        <v>444</v>
      </c>
      <c r="R147" s="3" t="s">
        <v>444</v>
      </c>
      <c r="S147" s="3" t="s">
        <v>444</v>
      </c>
      <c r="T147" s="3" t="s">
        <v>444</v>
      </c>
      <c r="U147" s="3" t="s">
        <v>444</v>
      </c>
      <c r="V147" s="3" t="s">
        <v>444</v>
      </c>
      <c r="W147" s="3" t="s">
        <v>444</v>
      </c>
      <c r="X147" s="3" t="s">
        <v>444</v>
      </c>
      <c r="Y147" s="3" t="s">
        <v>444</v>
      </c>
      <c r="Z147" s="3" t="s">
        <v>444</v>
      </c>
      <c r="AA147" s="3" t="s">
        <v>444</v>
      </c>
      <c r="AB147" s="3" t="s">
        <v>444</v>
      </c>
      <c r="AC147" s="3" t="s">
        <v>444</v>
      </c>
      <c r="AD147" s="3" t="s">
        <v>444</v>
      </c>
      <c r="AE147" s="49"/>
      <c r="AF147" s="3">
        <v>143.7563817189</v>
      </c>
      <c r="AG147" s="3" t="s">
        <v>444</v>
      </c>
      <c r="AH147" s="3" t="s">
        <v>444</v>
      </c>
      <c r="AI147" s="3">
        <v>8.8732981761999987</v>
      </c>
      <c r="AJ147" s="3" t="s">
        <v>444</v>
      </c>
      <c r="AK147" s="3" t="s">
        <v>444</v>
      </c>
      <c r="AL147" s="38" t="s">
        <v>49</v>
      </c>
    </row>
    <row r="148" spans="1:38" ht="26.25" customHeight="1" thickBot="1" x14ac:dyDescent="0.3">
      <c r="A148" s="80"/>
      <c r="B148" s="38" t="s">
        <v>350</v>
      </c>
      <c r="C148" s="81" t="s">
        <v>357</v>
      </c>
      <c r="D148" s="82" t="s">
        <v>279</v>
      </c>
      <c r="E148" s="3" t="s">
        <v>444</v>
      </c>
      <c r="F148" s="3" t="s">
        <v>444</v>
      </c>
      <c r="G148" s="3" t="s">
        <v>444</v>
      </c>
      <c r="H148" s="3" t="s">
        <v>444</v>
      </c>
      <c r="I148" s="3">
        <v>1.3565618006233113</v>
      </c>
      <c r="J148" s="3">
        <v>2.6101173047279347</v>
      </c>
      <c r="K148" s="3">
        <v>3.34345159560077</v>
      </c>
      <c r="L148" s="3">
        <v>0.30982840601920103</v>
      </c>
      <c r="M148" s="3" t="s">
        <v>444</v>
      </c>
      <c r="N148" s="3">
        <v>9.9607034389273768</v>
      </c>
      <c r="O148" s="3">
        <v>4.3850065521440149E-2</v>
      </c>
      <c r="P148" s="3" t="s">
        <v>443</v>
      </c>
      <c r="Q148" s="3">
        <v>0.11396235902988308</v>
      </c>
      <c r="R148" s="3">
        <v>3.7152973208670996</v>
      </c>
      <c r="S148" s="3">
        <v>81.552583846593336</v>
      </c>
      <c r="T148" s="3">
        <v>0.5722380706107697</v>
      </c>
      <c r="U148" s="3">
        <v>6.6869031912015431E-2</v>
      </c>
      <c r="V148" s="3">
        <v>26.829496960197208</v>
      </c>
      <c r="W148" s="3" t="s">
        <v>444</v>
      </c>
      <c r="X148" s="3" t="s">
        <v>444</v>
      </c>
      <c r="Y148" s="3" t="s">
        <v>444</v>
      </c>
      <c r="Z148" s="3" t="s">
        <v>444</v>
      </c>
      <c r="AA148" s="3" t="s">
        <v>444</v>
      </c>
      <c r="AB148" s="3" t="s">
        <v>444</v>
      </c>
      <c r="AC148" s="3" t="s">
        <v>443</v>
      </c>
      <c r="AD148" s="3" t="s">
        <v>443</v>
      </c>
      <c r="AE148" s="49"/>
      <c r="AF148" s="3" t="s">
        <v>444</v>
      </c>
      <c r="AG148" s="3" t="s">
        <v>444</v>
      </c>
      <c r="AH148" s="3" t="s">
        <v>444</v>
      </c>
      <c r="AI148" s="3" t="s">
        <v>444</v>
      </c>
      <c r="AJ148" s="3" t="s">
        <v>444</v>
      </c>
      <c r="AK148" s="3">
        <v>104705.35416611124</v>
      </c>
      <c r="AL148" s="38" t="s">
        <v>411</v>
      </c>
    </row>
    <row r="149" spans="1:38" ht="26.25" customHeight="1" thickBot="1" x14ac:dyDescent="0.3">
      <c r="A149" s="80"/>
      <c r="B149" s="38" t="s">
        <v>351</v>
      </c>
      <c r="C149" s="81" t="s">
        <v>358</v>
      </c>
      <c r="D149" s="82" t="s">
        <v>279</v>
      </c>
      <c r="E149" s="3" t="s">
        <v>444</v>
      </c>
      <c r="F149" s="3" t="s">
        <v>444</v>
      </c>
      <c r="G149" s="3" t="s">
        <v>444</v>
      </c>
      <c r="H149" s="3" t="s">
        <v>444</v>
      </c>
      <c r="I149" s="3">
        <v>0.59549356901007133</v>
      </c>
      <c r="J149" s="3">
        <v>1.1027658685371693</v>
      </c>
      <c r="K149" s="3">
        <v>2.2055317370743386</v>
      </c>
      <c r="L149" s="3">
        <v>2.3378636412987971E-2</v>
      </c>
      <c r="M149" s="3" t="s">
        <v>444</v>
      </c>
      <c r="N149" s="3" t="s">
        <v>443</v>
      </c>
      <c r="O149" s="3" t="s">
        <v>443</v>
      </c>
      <c r="P149" s="3" t="s">
        <v>443</v>
      </c>
      <c r="Q149" s="3" t="s">
        <v>443</v>
      </c>
      <c r="R149" s="3" t="s">
        <v>443</v>
      </c>
      <c r="S149" s="3" t="s">
        <v>443</v>
      </c>
      <c r="T149" s="3" t="s">
        <v>443</v>
      </c>
      <c r="U149" s="3" t="s">
        <v>443</v>
      </c>
      <c r="V149" s="3" t="s">
        <v>443</v>
      </c>
      <c r="W149" s="3" t="s">
        <v>444</v>
      </c>
      <c r="X149" s="3" t="s">
        <v>444</v>
      </c>
      <c r="Y149" s="3" t="s">
        <v>444</v>
      </c>
      <c r="Z149" s="3" t="s">
        <v>444</v>
      </c>
      <c r="AA149" s="3" t="s">
        <v>444</v>
      </c>
      <c r="AB149" s="3" t="s">
        <v>444</v>
      </c>
      <c r="AC149" s="3" t="s">
        <v>443</v>
      </c>
      <c r="AD149" s="3" t="s">
        <v>443</v>
      </c>
      <c r="AE149" s="49"/>
      <c r="AF149" s="3" t="s">
        <v>444</v>
      </c>
      <c r="AG149" s="3" t="s">
        <v>444</v>
      </c>
      <c r="AH149" s="3" t="s">
        <v>444</v>
      </c>
      <c r="AI149" s="3" t="s">
        <v>444</v>
      </c>
      <c r="AJ149" s="3" t="s">
        <v>444</v>
      </c>
      <c r="AK149" s="3">
        <v>104705.35416611124</v>
      </c>
      <c r="AL149" s="38" t="s">
        <v>411</v>
      </c>
    </row>
    <row r="150" spans="1:38" ht="15" customHeight="1" thickBot="1" x14ac:dyDescent="0.4">
      <c r="A150" s="88"/>
      <c r="B150" s="89"/>
      <c r="C150" s="89"/>
      <c r="D150" s="79"/>
      <c r="E150"/>
      <c r="F150"/>
      <c r="G150"/>
      <c r="H150"/>
      <c r="I150"/>
      <c r="J150"/>
      <c r="K150"/>
      <c r="L150"/>
      <c r="M150"/>
      <c r="N150"/>
      <c r="O150" s="79"/>
      <c r="P150" s="79"/>
      <c r="Q150" s="79"/>
      <c r="R150" s="79"/>
      <c r="S150" s="79"/>
      <c r="T150" s="79"/>
      <c r="U150" s="79"/>
      <c r="V150" s="79"/>
      <c r="W150" s="79"/>
      <c r="X150" s="79"/>
      <c r="Y150" s="79"/>
      <c r="Z150" s="79"/>
      <c r="AA150" s="79"/>
      <c r="AB150" s="79"/>
      <c r="AC150" s="79"/>
      <c r="AD150" s="79"/>
      <c r="AE150" s="52"/>
      <c r="AF150" s="79"/>
      <c r="AG150" s="79"/>
      <c r="AH150" s="79"/>
      <c r="AI150" s="79"/>
      <c r="AJ150" s="79"/>
      <c r="AK150" s="79"/>
      <c r="AL150" s="41"/>
    </row>
    <row r="151" spans="1:38" ht="26.25" customHeight="1" thickBot="1" x14ac:dyDescent="0.3">
      <c r="A151" s="83"/>
      <c r="B151" s="39" t="s">
        <v>323</v>
      </c>
      <c r="C151" s="84" t="s">
        <v>367</v>
      </c>
      <c r="D151" s="83"/>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50"/>
      <c r="AF151" s="9"/>
      <c r="AG151" s="9"/>
      <c r="AH151" s="9"/>
      <c r="AI151" s="9"/>
      <c r="AJ151" s="9"/>
      <c r="AK151" s="9"/>
      <c r="AL151" s="39"/>
    </row>
    <row r="152" spans="1:38" ht="37.5" customHeight="1" thickBot="1" x14ac:dyDescent="0.3">
      <c r="A152" s="85"/>
      <c r="B152" s="86" t="s">
        <v>365</v>
      </c>
      <c r="C152" s="87" t="s">
        <v>362</v>
      </c>
      <c r="D152" s="85" t="s">
        <v>295</v>
      </c>
      <c r="E152" s="10">
        <f>SUM(E$141, E$151, IF(AND(ISNUMBER(SEARCH($B$4,"AT|BE|CH|GB|IE|LT|LU|NL")),SUM(E$143:E$149)&gt;0),SUM(E$143:E$149)-SUM(E$27:E$33),0))</f>
        <v>161.81712708904303</v>
      </c>
      <c r="F152" s="10">
        <f t="shared" ref="F152:AD152" si="1">SUM(F$141, F$151, IF(AND(ISNUMBER(SEARCH($B$4,"AT|BE|CH|GB|IE|LT|LU|NL")),SUM(F$143:F$149)&gt;0),SUM(F$143:F$149)-SUM(F$27:F$33),0))</f>
        <v>125.49644605032762</v>
      </c>
      <c r="G152" s="10">
        <f t="shared" si="1"/>
        <v>29.296204219179518</v>
      </c>
      <c r="H152" s="10">
        <f t="shared" si="1"/>
        <v>68.522645442785119</v>
      </c>
      <c r="I152" s="10">
        <f t="shared" si="1"/>
        <v>18.794090797508339</v>
      </c>
      <c r="J152" s="10">
        <f t="shared" si="1"/>
        <v>31.821094957878501</v>
      </c>
      <c r="K152" s="10">
        <f t="shared" si="1"/>
        <v>58.914658112931804</v>
      </c>
      <c r="L152" s="10">
        <f t="shared" si="1"/>
        <v>2.7461496418243625</v>
      </c>
      <c r="M152" s="10">
        <f t="shared" si="1"/>
        <v>354.5524563816906</v>
      </c>
      <c r="N152" s="10">
        <f t="shared" si="1"/>
        <v>21.419126085135463</v>
      </c>
      <c r="O152" s="10">
        <f t="shared" si="1"/>
        <v>1.196984049156582</v>
      </c>
      <c r="P152" s="10">
        <f t="shared" si="1"/>
        <v>0.89716486656489691</v>
      </c>
      <c r="Q152" s="10">
        <f t="shared" si="1"/>
        <v>0.95958584517201784</v>
      </c>
      <c r="R152" s="10">
        <f t="shared" si="1"/>
        <v>7.6092828897564342</v>
      </c>
      <c r="S152" s="10">
        <f t="shared" si="1"/>
        <v>102.59547245599572</v>
      </c>
      <c r="T152" s="10">
        <f t="shared" si="1"/>
        <v>4.287037711111493</v>
      </c>
      <c r="U152" s="10">
        <f t="shared" si="1"/>
        <v>1.5650003726956625</v>
      </c>
      <c r="V152" s="10">
        <f t="shared" si="1"/>
        <v>86.523808530780428</v>
      </c>
      <c r="W152" s="10">
        <f t="shared" si="1"/>
        <v>27.591973373317558</v>
      </c>
      <c r="X152" s="10">
        <f t="shared" si="1"/>
        <v>2.0914734885591004</v>
      </c>
      <c r="Y152" s="10">
        <f t="shared" si="1"/>
        <v>2.2991508060000942</v>
      </c>
      <c r="Z152" s="10">
        <f t="shared" si="1"/>
        <v>1.0116272988341313</v>
      </c>
      <c r="AA152" s="10">
        <f t="shared" si="1"/>
        <v>1.169066334396879</v>
      </c>
      <c r="AB152" s="10">
        <f t="shared" si="1"/>
        <v>6.571317852902709</v>
      </c>
      <c r="AC152" s="10">
        <f t="shared" si="1"/>
        <v>2.9701363835191277</v>
      </c>
      <c r="AD152" s="10">
        <f t="shared" si="1"/>
        <v>15.34820739044739</v>
      </c>
      <c r="AE152" s="49"/>
      <c r="AF152" s="10"/>
      <c r="AG152" s="10"/>
      <c r="AH152" s="10"/>
      <c r="AI152" s="10"/>
      <c r="AJ152" s="10"/>
      <c r="AK152" s="10"/>
      <c r="AL152" s="40"/>
    </row>
    <row r="153" spans="1:38" ht="26.25" customHeight="1" thickBot="1" x14ac:dyDescent="0.3">
      <c r="A153" s="83"/>
      <c r="B153" s="39" t="s">
        <v>324</v>
      </c>
      <c r="C153" s="84" t="s">
        <v>368</v>
      </c>
      <c r="D153" s="83" t="s">
        <v>318</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50"/>
      <c r="AF153" s="9"/>
      <c r="AG153" s="9"/>
      <c r="AH153" s="9"/>
      <c r="AI153" s="9"/>
      <c r="AJ153" s="9"/>
      <c r="AK153" s="9"/>
      <c r="AL153" s="39"/>
    </row>
    <row r="154" spans="1:38" ht="37.5" customHeight="1" thickBot="1" x14ac:dyDescent="0.3">
      <c r="A154" s="85"/>
      <c r="B154" s="86" t="s">
        <v>366</v>
      </c>
      <c r="C154" s="87" t="s">
        <v>363</v>
      </c>
      <c r="D154" s="85" t="s">
        <v>322</v>
      </c>
      <c r="E154" s="10">
        <f>SUM(E$141, E$153, -1 * IF(OR($B$6=2005,$B$6&gt;=2020),SUM(E$99:E$122),0), IF(AND(ISNUMBER(SEARCH($B$4,"AT|BE|CH|GB|IE|LT|LU|NL")),SUM(E$143:E$149)&gt;0),SUM(E$143:E$149)-SUM(E$27:E$33),0))</f>
        <v>161.81712708904303</v>
      </c>
      <c r="F154" s="10">
        <f>SUM(F$141, F$153, -1 * IF(OR($B$6=2005,$B$6&gt;=2020),SUM(F$99:F$122),0), IF(AND(ISNUMBER(SEARCH($B$4,"AT|BE|CH|GB|IE|LT|LU|NL")),SUM(F$143:F$149)&gt;0),SUM(F$143:F$149)-SUM(F$27:F$33),0))</f>
        <v>125.49644605032762</v>
      </c>
      <c r="G154" s="10">
        <f>SUM(G$141, G$153, IF(AND(ISNUMBER(SEARCH($B$4,"AT|BE|CH|GB|IE|LT|LU|NL")),SUM(G$143:G$149)&gt;0),SUM(G$143:G$149)-SUM(G$27:G$33),0))</f>
        <v>29.296204219179518</v>
      </c>
      <c r="H154" s="10">
        <f>SUM(H$141, H$153, IF(AND(ISNUMBER(SEARCH($B$4,"AT|BE|CH|GB|IE|LT|LU|NL")),SUM(H$143:H$149)&gt;0),SUM(H$143:H$149)-SUM(H$27:H$33),0))</f>
        <v>68.522645442785119</v>
      </c>
      <c r="I154" s="10">
        <f t="shared" ref="I154:AD154" si="2">SUM(I$141, I$153, IF(AND(ISNUMBER(SEARCH($B$4,"AT|BE|CH|GB|IE|LT|LU|NL")),SUM(I$143:I$149)&gt;0),SUM(I$143:I$149)-SUM(I$27:I$33),0))</f>
        <v>18.794090797508339</v>
      </c>
      <c r="J154" s="10">
        <f t="shared" si="2"/>
        <v>31.821094957878501</v>
      </c>
      <c r="K154" s="10">
        <f t="shared" si="2"/>
        <v>58.914658112931804</v>
      </c>
      <c r="L154" s="10">
        <f t="shared" si="2"/>
        <v>2.7461496418243625</v>
      </c>
      <c r="M154" s="10">
        <f t="shared" si="2"/>
        <v>354.5524563816906</v>
      </c>
      <c r="N154" s="10">
        <f t="shared" si="2"/>
        <v>21.419126085135463</v>
      </c>
      <c r="O154" s="10">
        <f t="shared" si="2"/>
        <v>1.196984049156582</v>
      </c>
      <c r="P154" s="10">
        <f t="shared" si="2"/>
        <v>0.89716486656489691</v>
      </c>
      <c r="Q154" s="10">
        <f t="shared" si="2"/>
        <v>0.95958584517201784</v>
      </c>
      <c r="R154" s="10">
        <f t="shared" si="2"/>
        <v>7.6092828897564342</v>
      </c>
      <c r="S154" s="10">
        <f t="shared" si="2"/>
        <v>102.59547245599572</v>
      </c>
      <c r="T154" s="10">
        <f t="shared" si="2"/>
        <v>4.287037711111493</v>
      </c>
      <c r="U154" s="10">
        <f t="shared" si="2"/>
        <v>1.5650003726956625</v>
      </c>
      <c r="V154" s="10">
        <f t="shared" si="2"/>
        <v>86.523808530780428</v>
      </c>
      <c r="W154" s="10">
        <f t="shared" si="2"/>
        <v>27.591973373317558</v>
      </c>
      <c r="X154" s="10">
        <f t="shared" si="2"/>
        <v>2.0914734885591004</v>
      </c>
      <c r="Y154" s="10">
        <f t="shared" si="2"/>
        <v>2.2991508060000942</v>
      </c>
      <c r="Z154" s="10">
        <f t="shared" si="2"/>
        <v>1.0116272988341313</v>
      </c>
      <c r="AA154" s="10">
        <f t="shared" si="2"/>
        <v>1.169066334396879</v>
      </c>
      <c r="AB154" s="10">
        <f t="shared" si="2"/>
        <v>6.571317852902709</v>
      </c>
      <c r="AC154" s="10">
        <f t="shared" si="2"/>
        <v>2.9701363835191277</v>
      </c>
      <c r="AD154" s="10">
        <f t="shared" si="2"/>
        <v>15.34820739044739</v>
      </c>
      <c r="AE154" s="51"/>
      <c r="AF154" s="10"/>
      <c r="AG154" s="10"/>
      <c r="AH154" s="10"/>
      <c r="AI154" s="10"/>
      <c r="AJ154" s="10"/>
      <c r="AK154" s="10"/>
      <c r="AL154" s="40"/>
    </row>
    <row r="155" spans="1:38" ht="15" customHeight="1" thickBot="1" x14ac:dyDescent="0.4">
      <c r="A155" s="88"/>
      <c r="B155" s="89"/>
      <c r="C155" s="89"/>
      <c r="D155" s="79"/>
      <c r="E155"/>
      <c r="F155"/>
      <c r="G155"/>
      <c r="H155"/>
      <c r="I155"/>
      <c r="J155"/>
      <c r="K155"/>
      <c r="L155"/>
      <c r="M155"/>
      <c r="N155"/>
      <c r="O155" s="79"/>
      <c r="P155" s="79"/>
      <c r="Q155" s="79"/>
      <c r="R155" s="79"/>
      <c r="S155" s="79"/>
      <c r="T155" s="79"/>
      <c r="U155" s="79"/>
      <c r="V155" s="79"/>
      <c r="W155" s="79"/>
      <c r="X155" s="79"/>
      <c r="Y155" s="79"/>
      <c r="Z155" s="79"/>
      <c r="AA155" s="79"/>
      <c r="AB155" s="79"/>
      <c r="AC155" s="79"/>
      <c r="AD155" s="79"/>
      <c r="AE155" s="52"/>
      <c r="AF155" s="79"/>
      <c r="AG155" s="79"/>
      <c r="AH155" s="79"/>
      <c r="AI155" s="79"/>
      <c r="AJ155" s="79"/>
      <c r="AK155" s="79"/>
      <c r="AL155" s="41"/>
    </row>
    <row r="156" spans="1:38" ht="26.25" customHeight="1" thickBot="1" x14ac:dyDescent="0.3">
      <c r="A156" s="90" t="s">
        <v>361</v>
      </c>
      <c r="B156" s="91"/>
      <c r="C156" s="91"/>
      <c r="D156" s="91"/>
      <c r="E156" s="91"/>
      <c r="F156" s="91"/>
      <c r="G156" s="91"/>
      <c r="H156" s="91"/>
      <c r="I156" s="91"/>
      <c r="J156" s="91"/>
      <c r="K156" s="91"/>
      <c r="L156" s="91"/>
      <c r="M156" s="91"/>
      <c r="N156" s="91"/>
      <c r="O156" s="91"/>
      <c r="P156" s="91"/>
      <c r="Q156" s="91"/>
      <c r="R156" s="91"/>
      <c r="S156" s="91"/>
      <c r="T156" s="91"/>
      <c r="U156" s="91"/>
      <c r="V156" s="91"/>
      <c r="W156" s="91"/>
      <c r="X156" s="91"/>
      <c r="Y156" s="91"/>
      <c r="Z156" s="91"/>
      <c r="AA156" s="91"/>
      <c r="AB156" s="91"/>
      <c r="AC156" s="91"/>
      <c r="AD156" s="91"/>
      <c r="AE156" s="53"/>
      <c r="AF156" s="91"/>
      <c r="AG156" s="91"/>
      <c r="AH156" s="91"/>
      <c r="AI156" s="91"/>
      <c r="AJ156" s="91"/>
      <c r="AK156" s="91"/>
      <c r="AL156" s="42"/>
    </row>
    <row r="157" spans="1:38" ht="26.25" customHeight="1" thickBot="1" x14ac:dyDescent="0.3">
      <c r="A157" s="43" t="s">
        <v>325</v>
      </c>
      <c r="B157" s="43" t="s">
        <v>326</v>
      </c>
      <c r="C157" s="92" t="s">
        <v>327</v>
      </c>
      <c r="D157" s="93"/>
      <c r="E157" s="3">
        <v>20.692204650000001</v>
      </c>
      <c r="F157" s="3">
        <v>0.33271717710000004</v>
      </c>
      <c r="G157" s="3">
        <v>1.1663864016000001</v>
      </c>
      <c r="H157" s="3" t="s">
        <v>443</v>
      </c>
      <c r="I157" s="3">
        <v>0.20945669620000001</v>
      </c>
      <c r="J157" s="3">
        <v>0.20945669620000001</v>
      </c>
      <c r="K157" s="3">
        <v>0.20945669620000001</v>
      </c>
      <c r="L157" s="3">
        <v>0.14084052465900002</v>
      </c>
      <c r="M157" s="3">
        <v>5.163113761</v>
      </c>
      <c r="N157" s="3">
        <v>2.5405000000000002E-4</v>
      </c>
      <c r="O157" s="3">
        <v>2.1170000000000002E-5</v>
      </c>
      <c r="P157" s="3">
        <v>2.54053E-3</v>
      </c>
      <c r="Q157" s="3">
        <v>4.2340000000000005E-5</v>
      </c>
      <c r="R157" s="3">
        <v>4.2342100000000004E-3</v>
      </c>
      <c r="S157" s="3">
        <v>2.75224E-3</v>
      </c>
      <c r="T157" s="3">
        <v>1.0585999999999999E-4</v>
      </c>
      <c r="U157" s="3">
        <v>4.2340000000000005E-5</v>
      </c>
      <c r="V157" s="3">
        <v>8.8918399999999998E-3</v>
      </c>
      <c r="W157" s="3" t="s">
        <v>443</v>
      </c>
      <c r="X157" s="3">
        <v>1.6433545000000001E-4</v>
      </c>
      <c r="Y157" s="3">
        <v>1.6433545000000001E-4</v>
      </c>
      <c r="Z157" s="3">
        <v>1.6433545000000001E-4</v>
      </c>
      <c r="AA157" s="3">
        <v>1.6433545000000001E-4</v>
      </c>
      <c r="AB157" s="3">
        <v>6.5734177000000005E-4</v>
      </c>
      <c r="AC157" s="3" t="s">
        <v>444</v>
      </c>
      <c r="AD157" s="3" t="s">
        <v>444</v>
      </c>
      <c r="AE157" s="49"/>
      <c r="AF157" s="3">
        <v>60816.923255300659</v>
      </c>
      <c r="AG157" s="3" t="s">
        <v>444</v>
      </c>
      <c r="AH157" s="3" t="s">
        <v>444</v>
      </c>
      <c r="AI157" s="3" t="s">
        <v>444</v>
      </c>
      <c r="AJ157" s="3" t="s">
        <v>444</v>
      </c>
      <c r="AK157" s="3" t="s">
        <v>444</v>
      </c>
      <c r="AL157" s="43" t="s">
        <v>49</v>
      </c>
    </row>
    <row r="158" spans="1:38" ht="26.25" customHeight="1" thickBot="1" x14ac:dyDescent="0.3">
      <c r="A158" s="43" t="s">
        <v>325</v>
      </c>
      <c r="B158" s="43" t="s">
        <v>328</v>
      </c>
      <c r="C158" s="92" t="s">
        <v>329</v>
      </c>
      <c r="D158" s="93"/>
      <c r="E158" s="3">
        <v>2.0018835610000001E-2</v>
      </c>
      <c r="F158" s="3">
        <v>4.0194163530000004E-3</v>
      </c>
      <c r="G158" s="3">
        <v>1.423424364E-3</v>
      </c>
      <c r="H158" s="3" t="s">
        <v>443</v>
      </c>
      <c r="I158" s="3">
        <v>1.84523054E-4</v>
      </c>
      <c r="J158" s="3">
        <v>1.84523054E-4</v>
      </c>
      <c r="K158" s="3">
        <v>1.84523054E-4</v>
      </c>
      <c r="L158" s="3">
        <v>1.1678729040245101E-4</v>
      </c>
      <c r="M158" s="3">
        <v>0.20258368290000001</v>
      </c>
      <c r="N158" s="3">
        <v>3.267283E-2</v>
      </c>
      <c r="O158" s="3">
        <v>4.8999999999999997E-7</v>
      </c>
      <c r="P158" s="3">
        <v>3.0799999999999997E-6</v>
      </c>
      <c r="Q158" s="3">
        <v>6.0000000000000008E-8</v>
      </c>
      <c r="R158" s="3">
        <v>5.1999999999999993E-6</v>
      </c>
      <c r="S158" s="3">
        <v>4.7600000000000002E-6</v>
      </c>
      <c r="T158" s="3">
        <v>6.8000000000000005E-7</v>
      </c>
      <c r="U158" s="3">
        <v>5.0000000000000004E-8</v>
      </c>
      <c r="V158" s="3">
        <v>1.0369000000000001E-4</v>
      </c>
      <c r="W158" s="3" t="s">
        <v>443</v>
      </c>
      <c r="X158" s="3">
        <v>5.1312999999999999E-7</v>
      </c>
      <c r="Y158" s="3">
        <v>5.1312999999999999E-7</v>
      </c>
      <c r="Z158" s="3">
        <v>5.1312999999999999E-7</v>
      </c>
      <c r="AA158" s="3">
        <v>6.6064999999999998E-7</v>
      </c>
      <c r="AB158" s="3">
        <v>2.05252E-6</v>
      </c>
      <c r="AC158" s="3" t="s">
        <v>444</v>
      </c>
      <c r="AD158" s="3" t="s">
        <v>444</v>
      </c>
      <c r="AE158" s="49"/>
      <c r="AF158" s="3">
        <v>74.153048046724393</v>
      </c>
      <c r="AG158" s="3" t="s">
        <v>444</v>
      </c>
      <c r="AH158" s="3" t="s">
        <v>444</v>
      </c>
      <c r="AI158" s="3" t="s">
        <v>444</v>
      </c>
      <c r="AJ158" s="3" t="s">
        <v>444</v>
      </c>
      <c r="AK158" s="3" t="s">
        <v>444</v>
      </c>
      <c r="AL158" s="43" t="s">
        <v>49</v>
      </c>
    </row>
    <row r="159" spans="1:38" ht="26.25" customHeight="1" thickBot="1" x14ac:dyDescent="0.3">
      <c r="A159" s="43" t="s">
        <v>330</v>
      </c>
      <c r="B159" s="43" t="s">
        <v>331</v>
      </c>
      <c r="C159" s="92" t="s">
        <v>409</v>
      </c>
      <c r="D159" s="93"/>
      <c r="E159" s="3">
        <v>15.546176576887204</v>
      </c>
      <c r="F159" s="3">
        <v>0.64278623514258426</v>
      </c>
      <c r="G159" s="3">
        <v>0.61829282454711731</v>
      </c>
      <c r="H159" s="3">
        <v>2.9074294162545946E-3</v>
      </c>
      <c r="I159" s="3">
        <v>0.54992821703730588</v>
      </c>
      <c r="J159" s="3">
        <v>0.58047978467327654</v>
      </c>
      <c r="K159" s="3">
        <v>0.611031352251169</v>
      </c>
      <c r="L159" s="3">
        <v>0.11050686521391276</v>
      </c>
      <c r="M159" s="3">
        <v>4.2716993198227549</v>
      </c>
      <c r="N159" s="3">
        <v>4.4631395703669446E-2</v>
      </c>
      <c r="O159" s="3">
        <v>5.8348141784381408E-3</v>
      </c>
      <c r="P159" s="3">
        <v>1.1342295365592541E-2</v>
      </c>
      <c r="Q159" s="3">
        <v>7.7182712928991162E-2</v>
      </c>
      <c r="R159" s="3" t="s">
        <v>443</v>
      </c>
      <c r="S159" s="3">
        <v>7.7182712928991148E-2</v>
      </c>
      <c r="T159" s="3">
        <v>4.1270645334281815</v>
      </c>
      <c r="U159" s="3">
        <v>8.9262786559181961E-2</v>
      </c>
      <c r="V159" s="3">
        <v>0.20944021758965289</v>
      </c>
      <c r="W159" s="3" t="s">
        <v>443</v>
      </c>
      <c r="X159" s="3">
        <v>7.2817704601812602E-3</v>
      </c>
      <c r="Y159" s="3">
        <v>6.9633011125896892E-3</v>
      </c>
      <c r="Z159" s="3">
        <v>2.8439079072598E-3</v>
      </c>
      <c r="AA159" s="3" t="s">
        <v>443</v>
      </c>
      <c r="AB159" s="3">
        <v>1.7088979340833612E-2</v>
      </c>
      <c r="AC159" s="3" t="s">
        <v>444</v>
      </c>
      <c r="AD159" s="3" t="s">
        <v>444</v>
      </c>
      <c r="AE159" s="49"/>
      <c r="AF159" s="3">
        <v>12579.193414471933</v>
      </c>
      <c r="AG159" s="3" t="s">
        <v>444</v>
      </c>
      <c r="AH159" s="3" t="s">
        <v>444</v>
      </c>
      <c r="AI159" s="3" t="s">
        <v>444</v>
      </c>
      <c r="AJ159" s="3" t="s">
        <v>444</v>
      </c>
      <c r="AK159" s="3" t="s">
        <v>444</v>
      </c>
      <c r="AL159" s="43" t="s">
        <v>49</v>
      </c>
    </row>
    <row r="160" spans="1:38" ht="26.25" customHeight="1" thickBot="1" x14ac:dyDescent="0.3">
      <c r="A160" s="43" t="s">
        <v>332</v>
      </c>
      <c r="B160" s="43" t="s">
        <v>333</v>
      </c>
      <c r="C160" s="92" t="s">
        <v>334</v>
      </c>
      <c r="D160" s="93"/>
      <c r="E160" s="3" t="s">
        <v>446</v>
      </c>
      <c r="F160" s="3" t="s">
        <v>446</v>
      </c>
      <c r="G160" s="3" t="s">
        <v>446</v>
      </c>
      <c r="H160" s="3" t="s">
        <v>446</v>
      </c>
      <c r="I160" s="3" t="s">
        <v>446</v>
      </c>
      <c r="J160" s="3" t="s">
        <v>446</v>
      </c>
      <c r="K160" s="3" t="s">
        <v>446</v>
      </c>
      <c r="L160" s="3" t="s">
        <v>446</v>
      </c>
      <c r="M160" s="3" t="s">
        <v>446</v>
      </c>
      <c r="N160" s="3" t="s">
        <v>446</v>
      </c>
      <c r="O160" s="3" t="s">
        <v>446</v>
      </c>
      <c r="P160" s="3" t="s">
        <v>446</v>
      </c>
      <c r="Q160" s="3" t="s">
        <v>446</v>
      </c>
      <c r="R160" s="3" t="s">
        <v>446</v>
      </c>
      <c r="S160" s="3" t="s">
        <v>446</v>
      </c>
      <c r="T160" s="3" t="s">
        <v>446</v>
      </c>
      <c r="U160" s="3" t="s">
        <v>446</v>
      </c>
      <c r="V160" s="3" t="s">
        <v>446</v>
      </c>
      <c r="W160" s="3" t="s">
        <v>446</v>
      </c>
      <c r="X160" s="3" t="s">
        <v>446</v>
      </c>
      <c r="Y160" s="3" t="s">
        <v>446</v>
      </c>
      <c r="Z160" s="3" t="s">
        <v>446</v>
      </c>
      <c r="AA160" s="3" t="s">
        <v>446</v>
      </c>
      <c r="AB160" s="3" t="s">
        <v>446</v>
      </c>
      <c r="AC160" s="3" t="s">
        <v>446</v>
      </c>
      <c r="AD160" s="3" t="s">
        <v>446</v>
      </c>
      <c r="AE160" s="49"/>
      <c r="AF160" s="3" t="s">
        <v>446</v>
      </c>
      <c r="AG160" s="3" t="s">
        <v>446</v>
      </c>
      <c r="AH160" s="3" t="s">
        <v>446</v>
      </c>
      <c r="AI160" s="3" t="s">
        <v>446</v>
      </c>
      <c r="AJ160" s="3" t="s">
        <v>446</v>
      </c>
      <c r="AK160" s="3" t="s">
        <v>446</v>
      </c>
      <c r="AL160" s="43" t="s">
        <v>49</v>
      </c>
    </row>
    <row r="161" spans="1:38" ht="26.25" customHeight="1" thickBot="1" x14ac:dyDescent="0.3">
      <c r="A161" s="44" t="s">
        <v>332</v>
      </c>
      <c r="B161" s="44" t="s">
        <v>335</v>
      </c>
      <c r="C161" s="94" t="s">
        <v>336</v>
      </c>
      <c r="D161" s="95"/>
      <c r="E161" s="3" t="s">
        <v>446</v>
      </c>
      <c r="F161" s="3" t="s">
        <v>446</v>
      </c>
      <c r="G161" s="3" t="s">
        <v>446</v>
      </c>
      <c r="H161" s="3" t="s">
        <v>446</v>
      </c>
      <c r="I161" s="3" t="s">
        <v>446</v>
      </c>
      <c r="J161" s="3" t="s">
        <v>446</v>
      </c>
      <c r="K161" s="3" t="s">
        <v>446</v>
      </c>
      <c r="L161" s="3" t="s">
        <v>446</v>
      </c>
      <c r="M161" s="3" t="s">
        <v>446</v>
      </c>
      <c r="N161" s="3" t="s">
        <v>446</v>
      </c>
      <c r="O161" s="3" t="s">
        <v>446</v>
      </c>
      <c r="P161" s="3" t="s">
        <v>446</v>
      </c>
      <c r="Q161" s="3" t="s">
        <v>446</v>
      </c>
      <c r="R161" s="3" t="s">
        <v>446</v>
      </c>
      <c r="S161" s="3" t="s">
        <v>446</v>
      </c>
      <c r="T161" s="3" t="s">
        <v>446</v>
      </c>
      <c r="U161" s="3" t="s">
        <v>446</v>
      </c>
      <c r="V161" s="3" t="s">
        <v>446</v>
      </c>
      <c r="W161" s="3" t="s">
        <v>446</v>
      </c>
      <c r="X161" s="3" t="s">
        <v>446</v>
      </c>
      <c r="Y161" s="3" t="s">
        <v>446</v>
      </c>
      <c r="Z161" s="3" t="s">
        <v>446</v>
      </c>
      <c r="AA161" s="3" t="s">
        <v>446</v>
      </c>
      <c r="AB161" s="3" t="s">
        <v>446</v>
      </c>
      <c r="AC161" s="3" t="s">
        <v>446</v>
      </c>
      <c r="AD161" s="3" t="s">
        <v>446</v>
      </c>
      <c r="AE161" s="50"/>
      <c r="AF161" s="3" t="s">
        <v>446</v>
      </c>
      <c r="AG161" s="3" t="s">
        <v>446</v>
      </c>
      <c r="AH161" s="3" t="s">
        <v>446</v>
      </c>
      <c r="AI161" s="3" t="s">
        <v>446</v>
      </c>
      <c r="AJ161" s="3" t="s">
        <v>446</v>
      </c>
      <c r="AK161" s="3" t="s">
        <v>446</v>
      </c>
      <c r="AL161" s="44" t="s">
        <v>410</v>
      </c>
    </row>
    <row r="162" spans="1:38" ht="26.25" customHeight="1" thickBot="1" x14ac:dyDescent="0.3">
      <c r="A162" s="45" t="s">
        <v>337</v>
      </c>
      <c r="B162" s="45" t="s">
        <v>338</v>
      </c>
      <c r="C162" s="96" t="s">
        <v>339</v>
      </c>
      <c r="D162" s="97"/>
      <c r="E162" s="3" t="s">
        <v>446</v>
      </c>
      <c r="F162" s="3" t="s">
        <v>446</v>
      </c>
      <c r="G162" s="3" t="s">
        <v>446</v>
      </c>
      <c r="H162" s="3" t="s">
        <v>446</v>
      </c>
      <c r="I162" s="3" t="s">
        <v>446</v>
      </c>
      <c r="J162" s="3" t="s">
        <v>446</v>
      </c>
      <c r="K162" s="3" t="s">
        <v>446</v>
      </c>
      <c r="L162" s="3" t="s">
        <v>446</v>
      </c>
      <c r="M162" s="3" t="s">
        <v>446</v>
      </c>
      <c r="N162" s="3" t="s">
        <v>446</v>
      </c>
      <c r="O162" s="3" t="s">
        <v>446</v>
      </c>
      <c r="P162" s="3" t="s">
        <v>446</v>
      </c>
      <c r="Q162" s="3" t="s">
        <v>446</v>
      </c>
      <c r="R162" s="3" t="s">
        <v>446</v>
      </c>
      <c r="S162" s="3" t="s">
        <v>446</v>
      </c>
      <c r="T162" s="3" t="s">
        <v>446</v>
      </c>
      <c r="U162" s="3" t="s">
        <v>446</v>
      </c>
      <c r="V162" s="3" t="s">
        <v>446</v>
      </c>
      <c r="W162" s="3" t="s">
        <v>446</v>
      </c>
      <c r="X162" s="3" t="s">
        <v>446</v>
      </c>
      <c r="Y162" s="3" t="s">
        <v>446</v>
      </c>
      <c r="Z162" s="3" t="s">
        <v>446</v>
      </c>
      <c r="AA162" s="3" t="s">
        <v>446</v>
      </c>
      <c r="AB162" s="3" t="s">
        <v>446</v>
      </c>
      <c r="AC162" s="3" t="s">
        <v>446</v>
      </c>
      <c r="AD162" s="3" t="s">
        <v>446</v>
      </c>
      <c r="AE162" s="50"/>
      <c r="AF162" s="3" t="s">
        <v>446</v>
      </c>
      <c r="AG162" s="3" t="s">
        <v>446</v>
      </c>
      <c r="AH162" s="3" t="s">
        <v>446</v>
      </c>
      <c r="AI162" s="3" t="s">
        <v>446</v>
      </c>
      <c r="AJ162" s="3" t="s">
        <v>446</v>
      </c>
      <c r="AK162" s="3" t="s">
        <v>446</v>
      </c>
      <c r="AL162" s="45" t="s">
        <v>410</v>
      </c>
    </row>
    <row r="163" spans="1:38" ht="26.25" customHeight="1" thickBot="1" x14ac:dyDescent="0.3">
      <c r="A163" s="45" t="s">
        <v>337</v>
      </c>
      <c r="B163" s="45" t="s">
        <v>340</v>
      </c>
      <c r="C163" s="96" t="s">
        <v>341</v>
      </c>
      <c r="D163" s="97"/>
      <c r="E163" s="3" t="s">
        <v>446</v>
      </c>
      <c r="F163" s="3" t="s">
        <v>446</v>
      </c>
      <c r="G163" s="3" t="s">
        <v>446</v>
      </c>
      <c r="H163" s="3" t="s">
        <v>446</v>
      </c>
      <c r="I163" s="3" t="s">
        <v>446</v>
      </c>
      <c r="J163" s="3" t="s">
        <v>446</v>
      </c>
      <c r="K163" s="3" t="s">
        <v>446</v>
      </c>
      <c r="L163" s="3" t="s">
        <v>446</v>
      </c>
      <c r="M163" s="3" t="s">
        <v>446</v>
      </c>
      <c r="N163" s="3" t="s">
        <v>446</v>
      </c>
      <c r="O163" s="3" t="s">
        <v>446</v>
      </c>
      <c r="P163" s="3" t="s">
        <v>446</v>
      </c>
      <c r="Q163" s="3" t="s">
        <v>446</v>
      </c>
      <c r="R163" s="3" t="s">
        <v>446</v>
      </c>
      <c r="S163" s="3" t="s">
        <v>446</v>
      </c>
      <c r="T163" s="3" t="s">
        <v>446</v>
      </c>
      <c r="U163" s="3" t="s">
        <v>446</v>
      </c>
      <c r="V163" s="3" t="s">
        <v>446</v>
      </c>
      <c r="W163" s="3" t="s">
        <v>446</v>
      </c>
      <c r="X163" s="3" t="s">
        <v>446</v>
      </c>
      <c r="Y163" s="3" t="s">
        <v>446</v>
      </c>
      <c r="Z163" s="3" t="s">
        <v>446</v>
      </c>
      <c r="AA163" s="3" t="s">
        <v>446</v>
      </c>
      <c r="AB163" s="3" t="s">
        <v>446</v>
      </c>
      <c r="AC163" s="3" t="s">
        <v>446</v>
      </c>
      <c r="AD163" s="3" t="s">
        <v>446</v>
      </c>
      <c r="AE163" s="50"/>
      <c r="AF163" s="3" t="s">
        <v>446</v>
      </c>
      <c r="AG163" s="3" t="s">
        <v>446</v>
      </c>
      <c r="AH163" s="3" t="s">
        <v>446</v>
      </c>
      <c r="AI163" s="3" t="s">
        <v>446</v>
      </c>
      <c r="AJ163" s="3" t="s">
        <v>446</v>
      </c>
      <c r="AK163" s="3" t="s">
        <v>446</v>
      </c>
      <c r="AL163" s="45" t="s">
        <v>342</v>
      </c>
    </row>
    <row r="164" spans="1:38" ht="26.25" customHeight="1" thickBot="1" x14ac:dyDescent="0.3">
      <c r="A164" s="45" t="s">
        <v>337</v>
      </c>
      <c r="B164" s="45" t="s">
        <v>343</v>
      </c>
      <c r="C164" s="96" t="s">
        <v>344</v>
      </c>
      <c r="D164" s="97"/>
      <c r="E164" s="3" t="s">
        <v>444</v>
      </c>
      <c r="F164" s="3">
        <v>49.413993342464337</v>
      </c>
      <c r="G164" s="3" t="s">
        <v>444</v>
      </c>
      <c r="H164" s="3" t="s">
        <v>444</v>
      </c>
      <c r="I164" s="3" t="s">
        <v>444</v>
      </c>
      <c r="J164" s="3" t="s">
        <v>444</v>
      </c>
      <c r="K164" s="3" t="s">
        <v>444</v>
      </c>
      <c r="L164" s="3" t="s">
        <v>444</v>
      </c>
      <c r="M164" s="3" t="s">
        <v>444</v>
      </c>
      <c r="N164" s="3" t="s">
        <v>444</v>
      </c>
      <c r="O164" s="3" t="s">
        <v>444</v>
      </c>
      <c r="P164" s="3" t="s">
        <v>444</v>
      </c>
      <c r="Q164" s="3" t="s">
        <v>444</v>
      </c>
      <c r="R164" s="3" t="s">
        <v>444</v>
      </c>
      <c r="S164" s="3" t="s">
        <v>444</v>
      </c>
      <c r="T164" s="3" t="s">
        <v>444</v>
      </c>
      <c r="U164" s="3" t="s">
        <v>444</v>
      </c>
      <c r="V164" s="3" t="s">
        <v>444</v>
      </c>
      <c r="W164" s="3" t="s">
        <v>444</v>
      </c>
      <c r="X164" s="3" t="s">
        <v>444</v>
      </c>
      <c r="Y164" s="3" t="s">
        <v>444</v>
      </c>
      <c r="Z164" s="3" t="s">
        <v>444</v>
      </c>
      <c r="AA164" s="3" t="s">
        <v>444</v>
      </c>
      <c r="AB164" s="3" t="s">
        <v>444</v>
      </c>
      <c r="AC164" s="3" t="s">
        <v>444</v>
      </c>
      <c r="AD164" s="3" t="s">
        <v>444</v>
      </c>
      <c r="AE164" s="54"/>
      <c r="AF164" s="3" t="s">
        <v>444</v>
      </c>
      <c r="AG164" s="3" t="s">
        <v>444</v>
      </c>
      <c r="AH164" s="3" t="s">
        <v>444</v>
      </c>
      <c r="AI164" s="3" t="s">
        <v>444</v>
      </c>
      <c r="AJ164" s="3" t="s">
        <v>444</v>
      </c>
      <c r="AK164" s="3" t="s">
        <v>443</v>
      </c>
      <c r="AL164" s="45" t="s">
        <v>410</v>
      </c>
    </row>
    <row r="165" spans="1:38" ht="15" customHeight="1" x14ac:dyDescent="0.25">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7" customFormat="1" ht="52.5" customHeight="1" x14ac:dyDescent="0.35">
      <c r="A166" s="112" t="s">
        <v>369</v>
      </c>
      <c r="B166" s="112"/>
      <c r="C166" s="112"/>
      <c r="D166" s="112"/>
      <c r="E166" s="112"/>
      <c r="F166" s="112"/>
      <c r="G166" s="112"/>
      <c r="H166" s="105"/>
      <c r="I166" s="106"/>
      <c r="J166" s="106"/>
      <c r="K166" s="106"/>
      <c r="L166" s="106"/>
      <c r="M166" s="106"/>
      <c r="N166" s="106"/>
      <c r="O166" s="106"/>
      <c r="P166" s="106"/>
      <c r="Q166" s="106"/>
      <c r="R166" s="106"/>
      <c r="S166" s="106"/>
      <c r="T166" s="106"/>
      <c r="U166" s="106"/>
      <c r="AC166" s="108"/>
      <c r="AD166" s="108"/>
      <c r="AG166" s="109"/>
      <c r="AH166" s="109"/>
      <c r="AI166" s="109"/>
      <c r="AJ166" s="109"/>
      <c r="AK166" s="109"/>
      <c r="AL166" s="109"/>
    </row>
    <row r="167" spans="1:38" s="110" customFormat="1" ht="63.75" customHeight="1" x14ac:dyDescent="0.35">
      <c r="A167" s="112" t="s">
        <v>373</v>
      </c>
      <c r="B167" s="112"/>
      <c r="C167" s="112"/>
      <c r="D167" s="112"/>
      <c r="E167" s="112"/>
      <c r="F167" s="112"/>
      <c r="G167" s="112"/>
      <c r="H167" s="105"/>
      <c r="I167" s="106"/>
      <c r="J167"/>
      <c r="K167"/>
      <c r="L167"/>
      <c r="M167" s="106"/>
      <c r="N167" s="106"/>
      <c r="O167" s="106"/>
      <c r="P167" s="106"/>
      <c r="Q167" s="106"/>
      <c r="R167" s="106"/>
      <c r="S167" s="106"/>
      <c r="T167" s="106"/>
      <c r="U167" s="106"/>
      <c r="AL167" s="135"/>
    </row>
    <row r="168" spans="1:38" s="110" customFormat="1" ht="26.25" customHeight="1" x14ac:dyDescent="0.35">
      <c r="A168" s="112" t="s">
        <v>370</v>
      </c>
      <c r="B168" s="112"/>
      <c r="C168" s="112"/>
      <c r="D168" s="112"/>
      <c r="E168" s="112"/>
      <c r="F168" s="112"/>
      <c r="G168" s="112"/>
      <c r="H168" s="105"/>
      <c r="I168" s="106"/>
      <c r="J168"/>
      <c r="K168"/>
      <c r="L168"/>
      <c r="M168" s="106"/>
      <c r="N168" s="106"/>
      <c r="O168" s="106"/>
      <c r="P168" s="106"/>
      <c r="Q168" s="106"/>
      <c r="R168" s="106"/>
      <c r="S168" s="106"/>
      <c r="T168" s="106"/>
      <c r="U168" s="106"/>
      <c r="AL168" s="135"/>
    </row>
    <row r="169" spans="1:38" s="107" customFormat="1" ht="26.25" customHeight="1" x14ac:dyDescent="0.35">
      <c r="A169" s="112" t="s">
        <v>371</v>
      </c>
      <c r="B169" s="112"/>
      <c r="C169" s="112"/>
      <c r="D169" s="112"/>
      <c r="E169" s="112"/>
      <c r="F169" s="112"/>
      <c r="G169" s="112"/>
      <c r="H169" s="105"/>
      <c r="I169" s="106"/>
      <c r="J169"/>
      <c r="K169"/>
      <c r="L169"/>
      <c r="M169" s="106"/>
      <c r="N169" s="106"/>
      <c r="O169" s="106"/>
      <c r="P169" s="106"/>
      <c r="Q169" s="106"/>
      <c r="R169" s="106"/>
      <c r="S169" s="106"/>
      <c r="T169" s="106"/>
      <c r="U169" s="106"/>
      <c r="AC169" s="108"/>
      <c r="AD169" s="108"/>
      <c r="AG169" s="109"/>
      <c r="AH169" s="109"/>
      <c r="AI169" s="109"/>
      <c r="AJ169" s="109"/>
      <c r="AK169" s="109"/>
      <c r="AL169" s="109"/>
    </row>
    <row r="170" spans="1:38" s="110" customFormat="1" ht="52.5" customHeight="1" x14ac:dyDescent="0.35">
      <c r="A170" s="112" t="s">
        <v>372</v>
      </c>
      <c r="B170" s="112"/>
      <c r="C170" s="112"/>
      <c r="D170" s="112"/>
      <c r="E170" s="112"/>
      <c r="F170" s="112"/>
      <c r="G170" s="112"/>
      <c r="H170" s="105"/>
      <c r="I170" s="106"/>
      <c r="J170"/>
      <c r="K170"/>
      <c r="L170"/>
      <c r="M170" s="106"/>
      <c r="N170" s="106"/>
      <c r="O170" s="106"/>
      <c r="P170" s="106"/>
      <c r="Q170" s="106"/>
      <c r="R170" s="106"/>
      <c r="S170" s="106"/>
      <c r="T170" s="106"/>
      <c r="U170" s="106"/>
      <c r="AL170" s="135"/>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19684D-8DB2-4CE9-87D6-88F52542D848}">
  <dimension ref="A1:AL170"/>
  <sheetViews>
    <sheetView tabSelected="1" zoomScale="80" zoomScaleNormal="80" workbookViewId="0">
      <selection activeCell="AJ141" sqref="AJ141"/>
    </sheetView>
  </sheetViews>
  <sheetFormatPr defaultColWidth="8.81640625" defaultRowHeight="12.5" x14ac:dyDescent="0.25"/>
  <cols>
    <col min="1" max="2" width="21.453125" style="1" customWidth="1"/>
    <col min="3" max="3" width="46.453125" style="14" customWidth="1"/>
    <col min="4" max="4" width="7.1796875" style="1" customWidth="1"/>
    <col min="5" max="24" width="8.54296875" style="1" customWidth="1"/>
    <col min="25" max="25" width="8.81640625" style="1" customWidth="1"/>
    <col min="26" max="30" width="8.54296875" style="1" customWidth="1"/>
    <col min="31" max="31" width="2.1796875" style="1" customWidth="1"/>
    <col min="32" max="37" width="8.54296875" style="1" customWidth="1"/>
    <col min="38" max="38" width="25.7265625" style="132" customWidth="1"/>
    <col min="39" max="16384" width="8.81640625" style="1"/>
  </cols>
  <sheetData>
    <row r="1" spans="1:38" ht="22.5" customHeight="1" x14ac:dyDescent="0.25">
      <c r="A1" s="18" t="s">
        <v>360</v>
      </c>
      <c r="B1" s="19"/>
      <c r="C1" s="20"/>
    </row>
    <row r="2" spans="1:38" x14ac:dyDescent="0.25">
      <c r="A2" s="21" t="s">
        <v>359</v>
      </c>
      <c r="B2" s="19"/>
      <c r="C2" s="20"/>
    </row>
    <row r="3" spans="1:38" ht="13" x14ac:dyDescent="0.3">
      <c r="B3" s="19"/>
      <c r="C3" s="20"/>
      <c r="F3" s="19"/>
      <c r="R3" s="2"/>
      <c r="S3" s="2"/>
      <c r="T3" s="2"/>
      <c r="U3" s="2"/>
      <c r="V3" s="2"/>
    </row>
    <row r="4" spans="1:38" ht="13" x14ac:dyDescent="0.3">
      <c r="A4" s="21" t="s">
        <v>0</v>
      </c>
      <c r="B4" s="16" t="s">
        <v>437</v>
      </c>
      <c r="C4" s="22" t="s">
        <v>1</v>
      </c>
      <c r="R4" s="2"/>
      <c r="S4" s="2"/>
      <c r="T4" s="2"/>
      <c r="U4" s="2"/>
      <c r="V4" s="2"/>
    </row>
    <row r="5" spans="1:38" ht="13" x14ac:dyDescent="0.3">
      <c r="A5" s="21" t="s">
        <v>2</v>
      </c>
      <c r="B5" s="16" t="s">
        <v>441</v>
      </c>
      <c r="C5" s="22" t="s">
        <v>3</v>
      </c>
      <c r="R5" s="2"/>
      <c r="S5" s="2"/>
      <c r="T5" s="2"/>
      <c r="U5" s="2"/>
      <c r="V5" s="2"/>
    </row>
    <row r="6" spans="1:38" x14ac:dyDescent="0.25">
      <c r="A6" s="21" t="s">
        <v>4</v>
      </c>
      <c r="B6" s="16">
        <v>2020</v>
      </c>
      <c r="C6" s="22" t="s">
        <v>5</v>
      </c>
      <c r="R6" s="23"/>
      <c r="S6" s="23"/>
      <c r="T6" s="23"/>
      <c r="U6" s="23"/>
      <c r="V6" s="23"/>
    </row>
    <row r="7" spans="1:38" ht="13" x14ac:dyDescent="0.3">
      <c r="A7" s="21" t="s">
        <v>6</v>
      </c>
      <c r="B7" s="16" t="s">
        <v>438</v>
      </c>
      <c r="C7" s="22" t="s">
        <v>7</v>
      </c>
      <c r="R7" s="2"/>
      <c r="S7" s="2"/>
      <c r="T7" s="2"/>
      <c r="U7" s="2"/>
      <c r="V7" s="2"/>
    </row>
    <row r="8" spans="1:38" ht="13" x14ac:dyDescent="0.3">
      <c r="A8" s="6"/>
      <c r="B8" s="19"/>
      <c r="C8" s="20"/>
      <c r="R8" s="2"/>
      <c r="S8" s="2"/>
      <c r="T8" s="2"/>
      <c r="U8" s="2"/>
      <c r="V8" s="2"/>
      <c r="AF8" s="23"/>
    </row>
    <row r="9" spans="1:38" ht="13.5" thickBot="1" x14ac:dyDescent="0.3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35">
      <c r="A10" s="122" t="str">
        <f>B4&amp;": "&amp;B5&amp;": "&amp;B6</f>
        <v>BE: 29.02.2024: 2020</v>
      </c>
      <c r="B10" s="124" t="s">
        <v>8</v>
      </c>
      <c r="C10" s="125"/>
      <c r="D10" s="126"/>
      <c r="E10" s="113" t="s">
        <v>9</v>
      </c>
      <c r="F10" s="114"/>
      <c r="G10" s="114"/>
      <c r="H10" s="115"/>
      <c r="I10" s="113" t="s">
        <v>10</v>
      </c>
      <c r="J10" s="114"/>
      <c r="K10" s="114"/>
      <c r="L10" s="115"/>
      <c r="M10" s="130" t="s">
        <v>11</v>
      </c>
      <c r="N10" s="113" t="s">
        <v>12</v>
      </c>
      <c r="O10" s="114"/>
      <c r="P10" s="115"/>
      <c r="Q10" s="113" t="s">
        <v>13</v>
      </c>
      <c r="R10" s="114"/>
      <c r="S10" s="114"/>
      <c r="T10" s="114"/>
      <c r="U10" s="114"/>
      <c r="V10" s="115"/>
      <c r="W10" s="113" t="s">
        <v>364</v>
      </c>
      <c r="X10" s="114"/>
      <c r="Y10" s="114"/>
      <c r="Z10" s="114"/>
      <c r="AA10" s="114"/>
      <c r="AB10" s="114"/>
      <c r="AC10" s="114"/>
      <c r="AD10" s="115"/>
      <c r="AE10" s="28"/>
      <c r="AF10" s="113" t="s">
        <v>381</v>
      </c>
      <c r="AG10" s="114"/>
      <c r="AH10" s="114"/>
      <c r="AI10" s="114"/>
      <c r="AJ10" s="114"/>
      <c r="AK10" s="114"/>
      <c r="AL10" s="115"/>
    </row>
    <row r="11" spans="1:38" ht="15" customHeight="1" thickBot="1" x14ac:dyDescent="0.3">
      <c r="A11" s="123"/>
      <c r="B11" s="127"/>
      <c r="C11" s="128"/>
      <c r="D11" s="129"/>
      <c r="E11" s="116"/>
      <c r="F11" s="117"/>
      <c r="G11" s="117"/>
      <c r="H11" s="118"/>
      <c r="I11" s="116"/>
      <c r="J11" s="117"/>
      <c r="K11" s="117"/>
      <c r="L11" s="118"/>
      <c r="M11" s="131"/>
      <c r="N11" s="116"/>
      <c r="O11" s="117"/>
      <c r="P11" s="118"/>
      <c r="Q11" s="116"/>
      <c r="R11" s="117"/>
      <c r="S11" s="117"/>
      <c r="T11" s="117"/>
      <c r="U11" s="117"/>
      <c r="V11" s="118"/>
      <c r="W11" s="102"/>
      <c r="X11" s="119" t="s">
        <v>31</v>
      </c>
      <c r="Y11" s="120"/>
      <c r="Z11" s="120"/>
      <c r="AA11" s="120"/>
      <c r="AB11" s="121"/>
      <c r="AC11" s="103"/>
      <c r="AD11" s="104"/>
      <c r="AE11" s="29"/>
      <c r="AF11" s="116"/>
      <c r="AG11" s="117"/>
      <c r="AH11" s="117"/>
      <c r="AI11" s="117"/>
      <c r="AJ11" s="117"/>
      <c r="AK11" s="117"/>
      <c r="AL11" s="118"/>
    </row>
    <row r="12" spans="1:38" ht="52.5" customHeight="1" thickBot="1" x14ac:dyDescent="0.3">
      <c r="A12" s="123"/>
      <c r="B12" s="127"/>
      <c r="C12" s="128"/>
      <c r="D12" s="129"/>
      <c r="E12" s="99" t="s">
        <v>382</v>
      </c>
      <c r="F12" s="99" t="s">
        <v>14</v>
      </c>
      <c r="G12" s="99" t="s">
        <v>15</v>
      </c>
      <c r="H12" s="99" t="s">
        <v>16</v>
      </c>
      <c r="I12" s="99" t="s">
        <v>17</v>
      </c>
      <c r="J12" s="100" t="s">
        <v>18</v>
      </c>
      <c r="K12" s="100" t="s">
        <v>19</v>
      </c>
      <c r="L12" s="101" t="s">
        <v>392</v>
      </c>
      <c r="M12" s="99" t="s">
        <v>20</v>
      </c>
      <c r="N12" s="100" t="s">
        <v>21</v>
      </c>
      <c r="O12" s="100" t="s">
        <v>22</v>
      </c>
      <c r="P12" s="100" t="s">
        <v>23</v>
      </c>
      <c r="Q12" s="100" t="s">
        <v>24</v>
      </c>
      <c r="R12" s="100" t="s">
        <v>25</v>
      </c>
      <c r="S12" s="100" t="s">
        <v>26</v>
      </c>
      <c r="T12" s="100" t="s">
        <v>27</v>
      </c>
      <c r="U12" s="100" t="s">
        <v>28</v>
      </c>
      <c r="V12" s="100" t="s">
        <v>29</v>
      </c>
      <c r="W12" s="99" t="s">
        <v>30</v>
      </c>
      <c r="X12" s="99" t="s">
        <v>393</v>
      </c>
      <c r="Y12" s="99" t="s">
        <v>394</v>
      </c>
      <c r="Z12" s="99" t="s">
        <v>395</v>
      </c>
      <c r="AA12" s="99" t="s">
        <v>396</v>
      </c>
      <c r="AB12" s="99" t="s">
        <v>41</v>
      </c>
      <c r="AC12" s="100" t="s">
        <v>32</v>
      </c>
      <c r="AD12" s="100" t="s">
        <v>33</v>
      </c>
      <c r="AE12" s="30"/>
      <c r="AF12" s="99" t="s">
        <v>34</v>
      </c>
      <c r="AG12" s="99" t="s">
        <v>35</v>
      </c>
      <c r="AH12" s="99" t="s">
        <v>36</v>
      </c>
      <c r="AI12" s="99" t="s">
        <v>37</v>
      </c>
      <c r="AJ12" s="99" t="s">
        <v>38</v>
      </c>
      <c r="AK12" s="99" t="s">
        <v>39</v>
      </c>
      <c r="AL12" s="133" t="s">
        <v>40</v>
      </c>
    </row>
    <row r="13" spans="1:38" ht="37.5" customHeight="1" thickBot="1" x14ac:dyDescent="0.3">
      <c r="A13" s="31" t="s">
        <v>42</v>
      </c>
      <c r="B13" s="31" t="s">
        <v>43</v>
      </c>
      <c r="C13" s="32" t="s">
        <v>423</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3">
      <c r="A14" s="55" t="s">
        <v>50</v>
      </c>
      <c r="B14" s="55" t="s">
        <v>51</v>
      </c>
      <c r="C14" s="56" t="s">
        <v>52</v>
      </c>
      <c r="D14" s="57"/>
      <c r="E14" s="3">
        <v>8.3473414762709126</v>
      </c>
      <c r="F14" s="3">
        <v>0.37923093407446617</v>
      </c>
      <c r="G14" s="3">
        <v>0.82755898662110716</v>
      </c>
      <c r="H14" s="3">
        <v>0.12536124672980592</v>
      </c>
      <c r="I14" s="3">
        <v>6.2966521633850511E-2</v>
      </c>
      <c r="J14" s="3">
        <v>7.7733071930810499E-2</v>
      </c>
      <c r="K14" s="3">
        <v>8.9327689151630502E-2</v>
      </c>
      <c r="L14" s="3">
        <v>4.924674734230145E-3</v>
      </c>
      <c r="M14" s="3">
        <v>1.9695258745955773</v>
      </c>
      <c r="N14" s="3">
        <v>0.23058163527631281</v>
      </c>
      <c r="O14" s="3">
        <v>0.11445648348620691</v>
      </c>
      <c r="P14" s="3">
        <v>9.2601650974220379E-2</v>
      </c>
      <c r="Q14" s="3">
        <v>0.12365070199303943</v>
      </c>
      <c r="R14" s="3">
        <v>0.23901970495245572</v>
      </c>
      <c r="S14" s="3">
        <v>0.42392910475791512</v>
      </c>
      <c r="T14" s="3">
        <v>0.22212938548229161</v>
      </c>
      <c r="U14" s="3">
        <v>6.343324117934801E-2</v>
      </c>
      <c r="V14" s="3">
        <v>1.8547721620083832</v>
      </c>
      <c r="W14" s="3">
        <v>1.1221797691277748</v>
      </c>
      <c r="X14" s="3">
        <v>1.298259149415E-2</v>
      </c>
      <c r="Y14" s="3">
        <v>1.0637147134200001E-2</v>
      </c>
      <c r="Z14" s="3">
        <v>3.8175545186000005E-3</v>
      </c>
      <c r="AA14" s="3">
        <v>3.4764370491985686E-3</v>
      </c>
      <c r="AB14" s="3">
        <v>3.0913630998000003E-2</v>
      </c>
      <c r="AC14" s="3">
        <v>0.50561393960300005</v>
      </c>
      <c r="AD14" s="3">
        <v>0.37688166130799999</v>
      </c>
      <c r="AE14" s="46"/>
      <c r="AF14" s="3">
        <v>183.89675053970399</v>
      </c>
      <c r="AG14" s="3">
        <v>15232.499369865</v>
      </c>
      <c r="AH14" s="3">
        <v>142877.45485778077</v>
      </c>
      <c r="AI14" s="3">
        <v>42491.748061331193</v>
      </c>
      <c r="AJ14" s="3">
        <v>21020.067737979974</v>
      </c>
      <c r="AK14" s="3" t="s">
        <v>444</v>
      </c>
      <c r="AL14" s="35" t="s">
        <v>49</v>
      </c>
    </row>
    <row r="15" spans="1:38" ht="26.25" customHeight="1" thickBot="1" x14ac:dyDescent="0.3">
      <c r="A15" s="55" t="s">
        <v>53</v>
      </c>
      <c r="B15" s="55" t="s">
        <v>54</v>
      </c>
      <c r="C15" s="56" t="s">
        <v>55</v>
      </c>
      <c r="D15" s="57"/>
      <c r="E15" s="3">
        <v>1.403826</v>
      </c>
      <c r="F15" s="3">
        <v>0.33320915892505959</v>
      </c>
      <c r="G15" s="3">
        <v>0.15029800000000001</v>
      </c>
      <c r="H15" s="3" t="s">
        <v>443</v>
      </c>
      <c r="I15" s="3">
        <v>1.8472325181702082E-2</v>
      </c>
      <c r="J15" s="3">
        <v>1.8477525181702079E-2</v>
      </c>
      <c r="K15" s="3">
        <v>1.8477525181702079E-2</v>
      </c>
      <c r="L15" s="3">
        <v>3.9803847627191457E-3</v>
      </c>
      <c r="M15" s="3">
        <v>0.16822237000000001</v>
      </c>
      <c r="N15" s="3">
        <v>2.8146237542021998E-2</v>
      </c>
      <c r="O15" s="3">
        <v>3.8285358938765002E-2</v>
      </c>
      <c r="P15" s="3">
        <v>6.5176917527249995E-3</v>
      </c>
      <c r="Q15" s="3">
        <v>6.1882670216500003E-3</v>
      </c>
      <c r="R15" s="3">
        <v>4.7900532554903001E-2</v>
      </c>
      <c r="S15" s="3">
        <v>5.7515361401992003E-2</v>
      </c>
      <c r="T15" s="3">
        <v>0.12884150039303999</v>
      </c>
      <c r="U15" s="3">
        <v>2.7274945124794999E-2</v>
      </c>
      <c r="V15" s="3">
        <v>0.29719215676438698</v>
      </c>
      <c r="W15" s="3">
        <v>1.9125525000000001E-2</v>
      </c>
      <c r="X15" s="3" t="s">
        <v>443</v>
      </c>
      <c r="Y15" s="3" t="s">
        <v>443</v>
      </c>
      <c r="Z15" s="3" t="s">
        <v>443</v>
      </c>
      <c r="AA15" s="3" t="s">
        <v>443</v>
      </c>
      <c r="AB15" s="3" t="s">
        <v>443</v>
      </c>
      <c r="AC15" s="3" t="s">
        <v>444</v>
      </c>
      <c r="AD15" s="3" t="s">
        <v>444</v>
      </c>
      <c r="AE15" s="46"/>
      <c r="AF15" s="3">
        <v>39750.451293310303</v>
      </c>
      <c r="AG15" s="3">
        <v>0.13510620000000001</v>
      </c>
      <c r="AH15" s="3">
        <v>39234.5969622099</v>
      </c>
      <c r="AI15" s="3" t="s">
        <v>444</v>
      </c>
      <c r="AJ15" s="3">
        <v>59.84</v>
      </c>
      <c r="AK15" s="3" t="s">
        <v>444</v>
      </c>
      <c r="AL15" s="35" t="s">
        <v>49</v>
      </c>
    </row>
    <row r="16" spans="1:38" ht="26.25" customHeight="1" thickBot="1" x14ac:dyDescent="0.3">
      <c r="A16" s="55" t="s">
        <v>53</v>
      </c>
      <c r="B16" s="55" t="s">
        <v>56</v>
      </c>
      <c r="C16" s="56" t="s">
        <v>57</v>
      </c>
      <c r="D16" s="57"/>
      <c r="E16" s="3">
        <v>1.1540311999999999</v>
      </c>
      <c r="F16" s="3">
        <v>2.2939999999999999E-2</v>
      </c>
      <c r="G16" s="3">
        <v>9.46853E-2</v>
      </c>
      <c r="H16" s="3" t="s">
        <v>444</v>
      </c>
      <c r="I16" s="3">
        <v>1.1176800000000001E-2</v>
      </c>
      <c r="J16" s="3">
        <v>1.8350999999999999E-2</v>
      </c>
      <c r="K16" s="3">
        <v>3.0320900000000001E-2</v>
      </c>
      <c r="L16" s="3">
        <v>5.4766320000000004E-3</v>
      </c>
      <c r="M16" s="3">
        <v>0.2146653</v>
      </c>
      <c r="N16" s="3">
        <v>0.41496912000000002</v>
      </c>
      <c r="O16" s="3">
        <v>7.6441679999999998E-3</v>
      </c>
      <c r="P16" s="3">
        <v>1.3104288E-2</v>
      </c>
      <c r="Q16" s="3">
        <v>1.4196312000000001E-2</v>
      </c>
      <c r="R16" s="3">
        <v>0.18564407999999999</v>
      </c>
      <c r="S16" s="3">
        <v>5.2417152000000002E-2</v>
      </c>
      <c r="T16" s="3">
        <v>0.13104288</v>
      </c>
      <c r="U16" s="3">
        <v>1.7472384000000001E-2</v>
      </c>
      <c r="V16" s="3">
        <v>0.24024528000000001</v>
      </c>
      <c r="W16" s="3" t="s">
        <v>445</v>
      </c>
      <c r="X16" s="3" t="s">
        <v>445</v>
      </c>
      <c r="Y16" s="3" t="s">
        <v>445</v>
      </c>
      <c r="Z16" s="3" t="s">
        <v>445</v>
      </c>
      <c r="AA16" s="3" t="s">
        <v>445</v>
      </c>
      <c r="AB16" s="3" t="s">
        <v>445</v>
      </c>
      <c r="AC16" s="3" t="s">
        <v>445</v>
      </c>
      <c r="AD16" s="3" t="s">
        <v>444</v>
      </c>
      <c r="AE16" s="46"/>
      <c r="AF16" s="3" t="s">
        <v>444</v>
      </c>
      <c r="AG16" s="3">
        <v>3504.0219999999999</v>
      </c>
      <c r="AH16" s="3" t="s">
        <v>444</v>
      </c>
      <c r="AI16" s="3" t="s">
        <v>444</v>
      </c>
      <c r="AJ16" s="3" t="s">
        <v>444</v>
      </c>
      <c r="AK16" s="3" t="s">
        <v>444</v>
      </c>
      <c r="AL16" s="35" t="s">
        <v>49</v>
      </c>
    </row>
    <row r="17" spans="1:38" ht="26.25" customHeight="1" thickBot="1" x14ac:dyDescent="0.3">
      <c r="A17" s="55" t="s">
        <v>53</v>
      </c>
      <c r="B17" s="55" t="s">
        <v>58</v>
      </c>
      <c r="C17" s="56" t="s">
        <v>59</v>
      </c>
      <c r="D17" s="57"/>
      <c r="E17" s="3">
        <v>1.1514143530756629</v>
      </c>
      <c r="F17" s="3">
        <v>6.4788156358496635E-2</v>
      </c>
      <c r="G17" s="3">
        <v>7.6522004714187852E-2</v>
      </c>
      <c r="H17" s="3">
        <v>8.3196799999999994E-3</v>
      </c>
      <c r="I17" s="3">
        <v>3.6675202568053095E-2</v>
      </c>
      <c r="J17" s="3">
        <v>4.4202570547798796E-2</v>
      </c>
      <c r="K17" s="3">
        <v>5.6111332692492202E-2</v>
      </c>
      <c r="L17" s="3">
        <v>1.9745490053108571E-3</v>
      </c>
      <c r="M17" s="3">
        <v>1.5887832213550639</v>
      </c>
      <c r="N17" s="3">
        <v>0.14371813648638598</v>
      </c>
      <c r="O17" s="3">
        <v>2.5942349004379997E-3</v>
      </c>
      <c r="P17" s="3">
        <v>5.5620988125640002E-3</v>
      </c>
      <c r="Q17" s="3">
        <v>2.2258330237131002E-2</v>
      </c>
      <c r="R17" s="3">
        <v>0.209973932357718</v>
      </c>
      <c r="S17" s="3">
        <v>9.1285420375000013E-3</v>
      </c>
      <c r="T17" s="3">
        <v>7.7459693374649002E-2</v>
      </c>
      <c r="U17" s="3">
        <v>2.1726577730849998E-3</v>
      </c>
      <c r="V17" s="3">
        <v>0.238361584463921</v>
      </c>
      <c r="W17" s="3">
        <v>0.12225715300000001</v>
      </c>
      <c r="X17" s="3">
        <v>4.2152150000000003E-5</v>
      </c>
      <c r="Y17" s="3">
        <v>1.4620125000000002E-4</v>
      </c>
      <c r="Z17" s="3">
        <v>1.2913615000000002E-4</v>
      </c>
      <c r="AA17" s="3">
        <v>1.8412012000000003E-4</v>
      </c>
      <c r="AB17" s="3">
        <v>5.0160966000000005E-4</v>
      </c>
      <c r="AC17" s="3" t="s">
        <v>444</v>
      </c>
      <c r="AD17" s="3" t="s">
        <v>444</v>
      </c>
      <c r="AE17" s="46"/>
      <c r="AF17" s="3">
        <v>168.83980800569026</v>
      </c>
      <c r="AG17" s="3">
        <v>190.18600000000001</v>
      </c>
      <c r="AH17" s="3">
        <v>21434.838518994322</v>
      </c>
      <c r="AI17" s="3" t="s">
        <v>444</v>
      </c>
      <c r="AJ17" s="3">
        <v>71.14113583919999</v>
      </c>
      <c r="AK17" s="3" t="s">
        <v>444</v>
      </c>
      <c r="AL17" s="35" t="s">
        <v>49</v>
      </c>
    </row>
    <row r="18" spans="1:38" ht="26.25" customHeight="1" thickBot="1" x14ac:dyDescent="0.3">
      <c r="A18" s="55" t="s">
        <v>53</v>
      </c>
      <c r="B18" s="55" t="s">
        <v>60</v>
      </c>
      <c r="C18" s="56" t="s">
        <v>61</v>
      </c>
      <c r="D18" s="57"/>
      <c r="E18" s="3">
        <v>0.22198650063757197</v>
      </c>
      <c r="F18" s="3">
        <v>1.2778217439188718E-2</v>
      </c>
      <c r="G18" s="3">
        <v>2.41571252011882E-3</v>
      </c>
      <c r="H18" s="3">
        <v>5.5707999999999995E-4</v>
      </c>
      <c r="I18" s="3">
        <v>5.3958462436208394E-2</v>
      </c>
      <c r="J18" s="3">
        <v>5.9646656919325802E-2</v>
      </c>
      <c r="K18" s="3">
        <v>6.6109747990952913E-2</v>
      </c>
      <c r="L18" s="3">
        <v>5.6285821823185006E-3</v>
      </c>
      <c r="M18" s="3">
        <v>0.15928493619078002</v>
      </c>
      <c r="N18" s="3">
        <v>0.114441562381323</v>
      </c>
      <c r="O18" s="3">
        <v>2.0913093754739999E-3</v>
      </c>
      <c r="P18" s="3">
        <v>7.4432258458690002E-3</v>
      </c>
      <c r="Q18" s="3">
        <v>5.3777894739710005E-3</v>
      </c>
      <c r="R18" s="3">
        <v>1.2374117097815001E-2</v>
      </c>
      <c r="S18" s="3">
        <v>1.6705314326025997E-2</v>
      </c>
      <c r="T18" s="3">
        <v>8.6370424252338998E-2</v>
      </c>
      <c r="U18" s="3">
        <v>3.3535609349250001E-3</v>
      </c>
      <c r="V18" s="3">
        <v>0.19252110896935301</v>
      </c>
      <c r="W18" s="3">
        <v>4.9430119000000002E-2</v>
      </c>
      <c r="X18" s="3">
        <v>6.390000000000001E-8</v>
      </c>
      <c r="Y18" s="3">
        <v>5.0448999999999993E-7</v>
      </c>
      <c r="Z18" s="3">
        <v>5.7170000000000002E-8</v>
      </c>
      <c r="AA18" s="3">
        <v>5.0449999999999998E-8</v>
      </c>
      <c r="AB18" s="3">
        <v>6.7599999999999997E-7</v>
      </c>
      <c r="AC18" s="3" t="s">
        <v>443</v>
      </c>
      <c r="AD18" s="3">
        <v>7.0999999999999994E-2</v>
      </c>
      <c r="AE18" s="46"/>
      <c r="AF18" s="3">
        <v>458.18631007153522</v>
      </c>
      <c r="AG18" s="3">
        <v>839.00686984000004</v>
      </c>
      <c r="AH18" s="3">
        <v>4840.792095722356</v>
      </c>
      <c r="AI18" s="3" t="s">
        <v>444</v>
      </c>
      <c r="AJ18" s="3" t="s">
        <v>444</v>
      </c>
      <c r="AK18" s="3" t="s">
        <v>444</v>
      </c>
      <c r="AL18" s="35" t="s">
        <v>49</v>
      </c>
    </row>
    <row r="19" spans="1:38" ht="26.25" customHeight="1" thickBot="1" x14ac:dyDescent="0.3">
      <c r="A19" s="55" t="s">
        <v>53</v>
      </c>
      <c r="B19" s="55" t="s">
        <v>62</v>
      </c>
      <c r="C19" s="56" t="s">
        <v>63</v>
      </c>
      <c r="D19" s="57"/>
      <c r="E19" s="3">
        <v>2.4155668722983501</v>
      </c>
      <c r="F19" s="3">
        <v>0.38386388700371499</v>
      </c>
      <c r="G19" s="3">
        <v>0.33473858970338999</v>
      </c>
      <c r="H19" s="3">
        <v>1.370239E-2</v>
      </c>
      <c r="I19" s="3">
        <v>0.213837055532408</v>
      </c>
      <c r="J19" s="3">
        <v>0.267405902812967</v>
      </c>
      <c r="K19" s="3">
        <v>0.34222962690988001</v>
      </c>
      <c r="L19" s="3">
        <v>4.65491004667914E-2</v>
      </c>
      <c r="M19" s="3">
        <v>2.1080117628019002</v>
      </c>
      <c r="N19" s="3">
        <v>0.16798701615001099</v>
      </c>
      <c r="O19" s="3">
        <v>5.4987090737698995E-2</v>
      </c>
      <c r="P19" s="3">
        <v>6.4480489010836001E-2</v>
      </c>
      <c r="Q19" s="3">
        <v>0.106600348659993</v>
      </c>
      <c r="R19" s="3">
        <v>5.9581727952006003E-2</v>
      </c>
      <c r="S19" s="3">
        <v>0.11331712792808299</v>
      </c>
      <c r="T19" s="3">
        <v>0.31783225474618998</v>
      </c>
      <c r="U19" s="3">
        <v>0.26236035735198798</v>
      </c>
      <c r="V19" s="3">
        <v>0.19639733202998802</v>
      </c>
      <c r="W19" s="3">
        <v>7.6924259000000009E-2</v>
      </c>
      <c r="X19" s="3">
        <v>2.3381214799999997E-3</v>
      </c>
      <c r="Y19" s="3">
        <v>3.1294495900000001E-3</v>
      </c>
      <c r="Z19" s="3">
        <v>1.20234139E-3</v>
      </c>
      <c r="AA19" s="3">
        <v>9.9311981000000001E-4</v>
      </c>
      <c r="AB19" s="3">
        <v>7.66303227E-3</v>
      </c>
      <c r="AC19" s="3">
        <v>2.2000000000000001E-4</v>
      </c>
      <c r="AD19" s="3">
        <v>1.4160000000000001E-2</v>
      </c>
      <c r="AE19" s="46"/>
      <c r="AF19" s="3">
        <v>1307.1319454025531</v>
      </c>
      <c r="AG19" s="3">
        <v>42.84</v>
      </c>
      <c r="AH19" s="3">
        <v>74860.202253466414</v>
      </c>
      <c r="AI19" s="3">
        <v>2519.8443631499995</v>
      </c>
      <c r="AJ19" s="3">
        <v>308.99103000000002</v>
      </c>
      <c r="AK19" s="3" t="s">
        <v>444</v>
      </c>
      <c r="AL19" s="35" t="s">
        <v>49</v>
      </c>
    </row>
    <row r="20" spans="1:38" ht="26.25" customHeight="1" thickBot="1" x14ac:dyDescent="0.3">
      <c r="A20" s="55" t="s">
        <v>53</v>
      </c>
      <c r="B20" s="55" t="s">
        <v>64</v>
      </c>
      <c r="C20" s="56" t="s">
        <v>65</v>
      </c>
      <c r="D20" s="57"/>
      <c r="E20" s="3">
        <v>1.5233247953790219</v>
      </c>
      <c r="F20" s="3">
        <v>0.1378598875815773</v>
      </c>
      <c r="G20" s="3">
        <v>0.12623114470550689</v>
      </c>
      <c r="H20" s="3">
        <v>9.7592400000000006E-3</v>
      </c>
      <c r="I20" s="3">
        <v>0.1001719089740659</v>
      </c>
      <c r="J20" s="3">
        <v>0.11780637281441311</v>
      </c>
      <c r="K20" s="3">
        <v>0.13629431041393708</v>
      </c>
      <c r="L20" s="3">
        <v>1.7366800966950809E-2</v>
      </c>
      <c r="M20" s="3">
        <v>1.3151526661950159</v>
      </c>
      <c r="N20" s="3">
        <v>0.33840674179316299</v>
      </c>
      <c r="O20" s="3">
        <v>7.2711675499087997E-2</v>
      </c>
      <c r="P20" s="3">
        <v>1.6433427105320999E-2</v>
      </c>
      <c r="Q20" s="3">
        <v>2.4961266444238003E-2</v>
      </c>
      <c r="R20" s="3">
        <v>0.14862382402173602</v>
      </c>
      <c r="S20" s="3">
        <v>8.9822050517567004E-2</v>
      </c>
      <c r="T20" s="3">
        <v>6.3436729366917993E-2</v>
      </c>
      <c r="U20" s="3">
        <v>1.6039264658726002E-2</v>
      </c>
      <c r="V20" s="3">
        <v>3.4004546678800001</v>
      </c>
      <c r="W20" s="3">
        <v>0.43590911700000001</v>
      </c>
      <c r="X20" s="3">
        <v>3.4625698069999995E-2</v>
      </c>
      <c r="Y20" s="3">
        <v>5.2378422140000006E-2</v>
      </c>
      <c r="Z20" s="3">
        <v>1.311170955E-2</v>
      </c>
      <c r="AA20" s="3">
        <v>1.3146210429999999E-2</v>
      </c>
      <c r="AB20" s="3">
        <v>0.11326204019</v>
      </c>
      <c r="AC20" s="3">
        <v>8.6300000000000005E-3</v>
      </c>
      <c r="AD20" s="3">
        <v>6.0400000000000002E-3</v>
      </c>
      <c r="AE20" s="46"/>
      <c r="AF20" s="3">
        <v>108.34979540819333</v>
      </c>
      <c r="AG20" s="3">
        <v>1100.8560707999998</v>
      </c>
      <c r="AH20" s="3">
        <v>5828.3925659296456</v>
      </c>
      <c r="AI20" s="3">
        <v>13762.876205252091</v>
      </c>
      <c r="AJ20" s="3">
        <v>1310.9846788691998</v>
      </c>
      <c r="AK20" s="3" t="s">
        <v>444</v>
      </c>
      <c r="AL20" s="35" t="s">
        <v>49</v>
      </c>
    </row>
    <row r="21" spans="1:38" ht="26.25" customHeight="1" thickBot="1" x14ac:dyDescent="0.3">
      <c r="A21" s="55" t="s">
        <v>53</v>
      </c>
      <c r="B21" s="55" t="s">
        <v>66</v>
      </c>
      <c r="C21" s="56" t="s">
        <v>67</v>
      </c>
      <c r="D21" s="57"/>
      <c r="E21" s="3">
        <v>2.188952908928</v>
      </c>
      <c r="F21" s="3">
        <v>0.27082798693554822</v>
      </c>
      <c r="G21" s="3">
        <v>9.3224329550603002E-2</v>
      </c>
      <c r="H21" s="3">
        <v>2.4551099999999999E-2</v>
      </c>
      <c r="I21" s="3">
        <v>0.1283543382465302</v>
      </c>
      <c r="J21" s="3">
        <v>0.13201985432919719</v>
      </c>
      <c r="K21" s="3">
        <v>0.13832087430211348</v>
      </c>
      <c r="L21" s="3">
        <v>2.497538540791366E-2</v>
      </c>
      <c r="M21" s="3">
        <v>2.2982239273275997</v>
      </c>
      <c r="N21" s="3">
        <v>0.14278987041722399</v>
      </c>
      <c r="O21" s="3">
        <v>1.1812344775821E-2</v>
      </c>
      <c r="P21" s="3">
        <v>1.2436142749191E-2</v>
      </c>
      <c r="Q21" s="3">
        <v>9.7927966386969992E-3</v>
      </c>
      <c r="R21" s="3">
        <v>2.8368408024015999E-2</v>
      </c>
      <c r="S21" s="3">
        <v>2.2522561004516002E-2</v>
      </c>
      <c r="T21" s="3">
        <v>1.5678720317889E-2</v>
      </c>
      <c r="U21" s="3">
        <v>7.1448775651250006E-3</v>
      </c>
      <c r="V21" s="3">
        <v>0.51966629851543999</v>
      </c>
      <c r="W21" s="3">
        <v>8.8190959999999999E-2</v>
      </c>
      <c r="X21" s="3">
        <v>4.75204975E-3</v>
      </c>
      <c r="Y21" s="3">
        <v>7.6435262699999992E-3</v>
      </c>
      <c r="Z21" s="3">
        <v>2.3796731000000002E-3</v>
      </c>
      <c r="AA21" s="3">
        <v>1.9045428799999999E-3</v>
      </c>
      <c r="AB21" s="3">
        <v>1.6679791999999999E-2</v>
      </c>
      <c r="AC21" s="3">
        <v>2.3700000000000001E-3</v>
      </c>
      <c r="AD21" s="3">
        <v>1.5740000000000001E-2</v>
      </c>
      <c r="AE21" s="46"/>
      <c r="AF21" s="3">
        <v>657.33448533502997</v>
      </c>
      <c r="AG21" s="3">
        <v>912.12125036533598</v>
      </c>
      <c r="AH21" s="3">
        <v>38533.7110383564</v>
      </c>
      <c r="AI21" s="3">
        <v>2271.484778842289</v>
      </c>
      <c r="AJ21" s="3" t="s">
        <v>444</v>
      </c>
      <c r="AK21" s="3" t="s">
        <v>444</v>
      </c>
      <c r="AL21" s="35" t="s">
        <v>49</v>
      </c>
    </row>
    <row r="22" spans="1:38" ht="26.25" customHeight="1" thickBot="1" x14ac:dyDescent="0.3">
      <c r="A22" s="55" t="s">
        <v>53</v>
      </c>
      <c r="B22" s="59" t="s">
        <v>68</v>
      </c>
      <c r="C22" s="56" t="s">
        <v>69</v>
      </c>
      <c r="D22" s="57"/>
      <c r="E22" s="3">
        <v>0.95398970575171005</v>
      </c>
      <c r="F22" s="3">
        <v>6.0443515108701801E-2</v>
      </c>
      <c r="G22" s="3">
        <v>0.76410753411159993</v>
      </c>
      <c r="H22" s="3">
        <v>1.4141400000000001E-3</v>
      </c>
      <c r="I22" s="3">
        <v>0.14055500093713158</v>
      </c>
      <c r="J22" s="3">
        <v>0.14842442922926</v>
      </c>
      <c r="K22" s="3">
        <v>0.15918912001242511</v>
      </c>
      <c r="L22" s="3">
        <v>1.9282454508790171E-2</v>
      </c>
      <c r="M22" s="3">
        <v>3.0192378263553001</v>
      </c>
      <c r="N22" s="3">
        <v>0.22486933639646001</v>
      </c>
      <c r="O22" s="3">
        <v>5.7091222995640008E-3</v>
      </c>
      <c r="P22" s="3">
        <v>1.5997583635384002E-2</v>
      </c>
      <c r="Q22" s="3">
        <v>1.2666617962639001E-2</v>
      </c>
      <c r="R22" s="3">
        <v>2.5697795632664E-2</v>
      </c>
      <c r="S22" s="3">
        <v>3.4945358609451999E-2</v>
      </c>
      <c r="T22" s="3">
        <v>0.18831142848509799</v>
      </c>
      <c r="U22" s="3">
        <v>1.1574015286149E-2</v>
      </c>
      <c r="V22" s="3">
        <v>0.37920634871228198</v>
      </c>
      <c r="W22" s="3">
        <v>5.7216382000000003E-2</v>
      </c>
      <c r="X22" s="3">
        <v>1.2813652809999999E-2</v>
      </c>
      <c r="Y22" s="3">
        <v>1.6604684790000001E-2</v>
      </c>
      <c r="Z22" s="3">
        <v>6.6753464400000004E-3</v>
      </c>
      <c r="AA22" s="3">
        <v>5.2109526899999994E-3</v>
      </c>
      <c r="AB22" s="3">
        <v>4.1304636719999996E-2</v>
      </c>
      <c r="AC22" s="3" t="s">
        <v>445</v>
      </c>
      <c r="AD22" s="3">
        <v>1.2319999999999999E-2</v>
      </c>
      <c r="AE22" s="46"/>
      <c r="AF22" s="3">
        <v>3698.7907172300775</v>
      </c>
      <c r="AG22" s="3">
        <v>12422.872104619999</v>
      </c>
      <c r="AH22" s="3">
        <v>20036.47313104567</v>
      </c>
      <c r="AI22" s="3">
        <v>5886.0381940480784</v>
      </c>
      <c r="AJ22" s="3">
        <v>5215.6554553920005</v>
      </c>
      <c r="AK22" s="3" t="s">
        <v>444</v>
      </c>
      <c r="AL22" s="35" t="s">
        <v>49</v>
      </c>
    </row>
    <row r="23" spans="1:38" ht="26.25" customHeight="1" thickBot="1" x14ac:dyDescent="0.3">
      <c r="A23" s="55" t="s">
        <v>70</v>
      </c>
      <c r="B23" s="59" t="s">
        <v>391</v>
      </c>
      <c r="C23" s="56" t="s">
        <v>387</v>
      </c>
      <c r="D23" s="98"/>
      <c r="E23" s="3">
        <v>1.5038173794220282</v>
      </c>
      <c r="F23" s="3">
        <v>0.71416415179130344</v>
      </c>
      <c r="G23" s="3">
        <v>3.3439245149183795E-3</v>
      </c>
      <c r="H23" s="3">
        <v>1.361905126217878E-3</v>
      </c>
      <c r="I23" s="3">
        <v>0.1197965052639047</v>
      </c>
      <c r="J23" s="3">
        <v>0.2404196290239867</v>
      </c>
      <c r="K23" s="3">
        <v>1.2441043457949776</v>
      </c>
      <c r="L23" s="3">
        <v>7.5169607407105876E-2</v>
      </c>
      <c r="M23" s="3">
        <v>4.003077717868015</v>
      </c>
      <c r="N23" s="3">
        <v>2.4734274467306462E-3</v>
      </c>
      <c r="O23" s="3">
        <v>3.555312072259652E-3</v>
      </c>
      <c r="P23" s="3">
        <v>7.9714E-4</v>
      </c>
      <c r="Q23" s="3">
        <v>1.0609E-3</v>
      </c>
      <c r="R23" s="3">
        <v>9.3047073340277973E-3</v>
      </c>
      <c r="S23" s="3">
        <v>0.39178203351861857</v>
      </c>
      <c r="T23" s="3">
        <v>1.2720751794122838E-2</v>
      </c>
      <c r="U23" s="3">
        <v>1.7058722472597272E-3</v>
      </c>
      <c r="V23" s="3">
        <v>0.25460391405383942</v>
      </c>
      <c r="W23" s="3" t="s">
        <v>443</v>
      </c>
      <c r="X23" s="3">
        <v>5.5849694501553509E-3</v>
      </c>
      <c r="Y23" s="3">
        <v>8.3492083613315119E-3</v>
      </c>
      <c r="Z23" s="3" t="s">
        <v>443</v>
      </c>
      <c r="AA23" s="3" t="s">
        <v>443</v>
      </c>
      <c r="AB23" s="3">
        <v>1.3934177848586863E-2</v>
      </c>
      <c r="AC23" s="3" t="s">
        <v>444</v>
      </c>
      <c r="AD23" s="3" t="s">
        <v>444</v>
      </c>
      <c r="AE23" s="46"/>
      <c r="AF23" s="3">
        <v>7488.5647619902538</v>
      </c>
      <c r="AG23" s="3" t="s">
        <v>444</v>
      </c>
      <c r="AH23" s="3" t="s">
        <v>444</v>
      </c>
      <c r="AI23" s="3">
        <v>12.842412611765635</v>
      </c>
      <c r="AJ23" s="3" t="s">
        <v>444</v>
      </c>
      <c r="AK23" s="3" t="s">
        <v>444</v>
      </c>
      <c r="AL23" s="35" t="s">
        <v>49</v>
      </c>
    </row>
    <row r="24" spans="1:38" ht="26.25" customHeight="1" thickBot="1" x14ac:dyDescent="0.3">
      <c r="A24" s="60" t="s">
        <v>53</v>
      </c>
      <c r="B24" s="59" t="s">
        <v>71</v>
      </c>
      <c r="C24" s="56" t="s">
        <v>72</v>
      </c>
      <c r="D24" s="57"/>
      <c r="E24" s="3">
        <v>3.0136130551635629</v>
      </c>
      <c r="F24" s="3">
        <v>0.7142924154797885</v>
      </c>
      <c r="G24" s="3">
        <v>0.53448476633371367</v>
      </c>
      <c r="H24" s="3">
        <v>7.8496931501557107E-2</v>
      </c>
      <c r="I24" s="3">
        <v>0.60311673266162158</v>
      </c>
      <c r="J24" s="3">
        <v>0.63134875728382756</v>
      </c>
      <c r="K24" s="3">
        <v>0.67028491767985487</v>
      </c>
      <c r="L24" s="3">
        <v>0.12873373573358818</v>
      </c>
      <c r="M24" s="3">
        <v>2.9309976568973708</v>
      </c>
      <c r="N24" s="3">
        <v>0.23656504091979091</v>
      </c>
      <c r="O24" s="3">
        <v>7.7631438855334384E-2</v>
      </c>
      <c r="P24" s="3">
        <v>1.7051502647349358E-2</v>
      </c>
      <c r="Q24" s="3">
        <v>4.1776754248212505E-2</v>
      </c>
      <c r="R24" s="3">
        <v>0.15487261405770278</v>
      </c>
      <c r="S24" s="3">
        <v>0.115161123670876</v>
      </c>
      <c r="T24" s="3">
        <v>7.0361127319422734E-2</v>
      </c>
      <c r="U24" s="3">
        <v>2.7734225677364638E-2</v>
      </c>
      <c r="V24" s="3">
        <v>3.5664117097993877</v>
      </c>
      <c r="W24" s="3">
        <v>0.43275939984103884</v>
      </c>
      <c r="X24" s="3">
        <v>3.8444906282212837E-2</v>
      </c>
      <c r="Y24" s="3">
        <v>5.5582171941153988E-2</v>
      </c>
      <c r="Z24" s="3">
        <v>1.7388363825664121E-2</v>
      </c>
      <c r="AA24" s="3">
        <v>1.3992586829115399E-2</v>
      </c>
      <c r="AB24" s="3">
        <v>0.12540802886814631</v>
      </c>
      <c r="AC24" s="3">
        <v>3.4029999999999998E-2</v>
      </c>
      <c r="AD24" s="3">
        <v>5.0530000000000005E-2</v>
      </c>
      <c r="AE24" s="46"/>
      <c r="AF24" s="3">
        <v>3696.3396840570013</v>
      </c>
      <c r="AG24" s="3">
        <v>121.02114599999901</v>
      </c>
      <c r="AH24" s="3">
        <v>18499.640255573802</v>
      </c>
      <c r="AI24" s="3">
        <v>9093.7369383879886</v>
      </c>
      <c r="AJ24" s="3">
        <v>132.194653969841</v>
      </c>
      <c r="AK24" s="3" t="s">
        <v>444</v>
      </c>
      <c r="AL24" s="35" t="s">
        <v>49</v>
      </c>
    </row>
    <row r="25" spans="1:38" ht="26.25" customHeight="1" thickBot="1" x14ac:dyDescent="0.3">
      <c r="A25" s="55" t="s">
        <v>73</v>
      </c>
      <c r="B25" s="59" t="s">
        <v>74</v>
      </c>
      <c r="C25" s="61" t="s">
        <v>75</v>
      </c>
      <c r="D25" s="57"/>
      <c r="E25" s="3">
        <v>1.2931309921663496</v>
      </c>
      <c r="F25" s="3">
        <v>7.1393674345804445E-2</v>
      </c>
      <c r="G25" s="3">
        <v>6.638078395810891E-2</v>
      </c>
      <c r="H25" s="3" t="s">
        <v>443</v>
      </c>
      <c r="I25" s="3">
        <v>7.7074632414573666E-3</v>
      </c>
      <c r="J25" s="3">
        <v>9.7851622553706968E-3</v>
      </c>
      <c r="K25" s="3">
        <v>1.4633126621168476E-2</v>
      </c>
      <c r="L25" s="3">
        <v>4.8446374310930256E-3</v>
      </c>
      <c r="M25" s="3">
        <v>0.67648667857645184</v>
      </c>
      <c r="N25" s="3">
        <v>1.8119999999999999E-5</v>
      </c>
      <c r="O25" s="3">
        <v>1.5100000000000002E-6</v>
      </c>
      <c r="P25" s="3">
        <v>1.8115000000000001E-4</v>
      </c>
      <c r="Q25" s="3">
        <v>3.0200000000000003E-6</v>
      </c>
      <c r="R25" s="3">
        <v>3.0192000000000001E-4</v>
      </c>
      <c r="S25" s="3">
        <v>1.9625E-4</v>
      </c>
      <c r="T25" s="3">
        <v>7.5500000000000006E-6</v>
      </c>
      <c r="U25" s="3">
        <v>3.0200000000000003E-6</v>
      </c>
      <c r="V25" s="3">
        <v>6.3403999999999999E-4</v>
      </c>
      <c r="W25" s="3" t="s">
        <v>443</v>
      </c>
      <c r="X25" s="3">
        <v>5.2685450000000006E-5</v>
      </c>
      <c r="Y25" s="3">
        <v>5.2685450000000006E-5</v>
      </c>
      <c r="Z25" s="3">
        <v>5.2685450000000006E-5</v>
      </c>
      <c r="AA25" s="3">
        <v>5.2685450000000006E-5</v>
      </c>
      <c r="AB25" s="3">
        <v>2.1059084999999999E-4</v>
      </c>
      <c r="AC25" s="3" t="s">
        <v>444</v>
      </c>
      <c r="AD25" s="3" t="s">
        <v>444</v>
      </c>
      <c r="AE25" s="46"/>
      <c r="AF25" s="3">
        <v>3495.9369128493436</v>
      </c>
      <c r="AG25" s="3" t="s">
        <v>444</v>
      </c>
      <c r="AH25" s="3" t="s">
        <v>444</v>
      </c>
      <c r="AI25" s="3" t="s">
        <v>444</v>
      </c>
      <c r="AJ25" s="3" t="s">
        <v>444</v>
      </c>
      <c r="AK25" s="3" t="s">
        <v>444</v>
      </c>
      <c r="AL25" s="35" t="s">
        <v>49</v>
      </c>
    </row>
    <row r="26" spans="1:38" ht="26.25" customHeight="1" thickBot="1" x14ac:dyDescent="0.3">
      <c r="A26" s="55" t="s">
        <v>73</v>
      </c>
      <c r="B26" s="55" t="s">
        <v>76</v>
      </c>
      <c r="C26" s="56" t="s">
        <v>77</v>
      </c>
      <c r="D26" s="57"/>
      <c r="E26" s="3">
        <v>1.3088527223704096E-2</v>
      </c>
      <c r="F26" s="3">
        <v>1.7296652756103342E-2</v>
      </c>
      <c r="G26" s="3">
        <v>1.0579361897552944E-3</v>
      </c>
      <c r="H26" s="3" t="s">
        <v>443</v>
      </c>
      <c r="I26" s="3">
        <v>1.4655863978027512E-4</v>
      </c>
      <c r="J26" s="3">
        <v>1.4655863978027512E-4</v>
      </c>
      <c r="K26" s="3">
        <v>1.4655863978027512E-4</v>
      </c>
      <c r="L26" s="3">
        <v>1.027889798352063E-4</v>
      </c>
      <c r="M26" s="3">
        <v>0.77172916040819617</v>
      </c>
      <c r="N26" s="3">
        <v>2.5543780000000002E-2</v>
      </c>
      <c r="O26" s="3">
        <v>4.0000000000000003E-7</v>
      </c>
      <c r="P26" s="3">
        <v>4.6399999999999996E-6</v>
      </c>
      <c r="Q26" s="3">
        <v>8.0000000000000002E-8</v>
      </c>
      <c r="R26" s="3">
        <v>7.79E-6</v>
      </c>
      <c r="S26" s="3">
        <v>6.1399999999999997E-6</v>
      </c>
      <c r="T26" s="3">
        <v>6.1999999999999999E-7</v>
      </c>
      <c r="U26" s="3">
        <v>8.0000000000000002E-8</v>
      </c>
      <c r="V26" s="3">
        <v>8.8880000000000003E-5</v>
      </c>
      <c r="W26" s="3" t="s">
        <v>443</v>
      </c>
      <c r="X26" s="3">
        <v>8.9575000000000006E-7</v>
      </c>
      <c r="Y26" s="3">
        <v>8.9575000000000006E-7</v>
      </c>
      <c r="Z26" s="3">
        <v>8.9575000000000006E-7</v>
      </c>
      <c r="AA26" s="3">
        <v>8.9575000000000006E-7</v>
      </c>
      <c r="AB26" s="3">
        <v>3.5830000000000003E-6</v>
      </c>
      <c r="AC26" s="3" t="s">
        <v>444</v>
      </c>
      <c r="AD26" s="3" t="s">
        <v>444</v>
      </c>
      <c r="AE26" s="46"/>
      <c r="AF26" s="3">
        <v>72.384613938404527</v>
      </c>
      <c r="AG26" s="3" t="s">
        <v>444</v>
      </c>
      <c r="AH26" s="3" t="s">
        <v>444</v>
      </c>
      <c r="AI26" s="3" t="s">
        <v>444</v>
      </c>
      <c r="AJ26" s="3" t="s">
        <v>444</v>
      </c>
      <c r="AK26" s="3" t="s">
        <v>444</v>
      </c>
      <c r="AL26" s="35" t="s">
        <v>49</v>
      </c>
    </row>
    <row r="27" spans="1:38" ht="26.25" customHeight="1" thickBot="1" x14ac:dyDescent="0.3">
      <c r="A27" s="55" t="s">
        <v>78</v>
      </c>
      <c r="B27" s="55" t="s">
        <v>79</v>
      </c>
      <c r="C27" s="56" t="s">
        <v>80</v>
      </c>
      <c r="D27" s="57"/>
      <c r="E27" s="3">
        <v>23.900409251359513</v>
      </c>
      <c r="F27" s="3">
        <v>1.9373966347461442</v>
      </c>
      <c r="G27" s="3">
        <v>4.4628403448557931E-2</v>
      </c>
      <c r="H27" s="3">
        <v>0.82657571988043421</v>
      </c>
      <c r="I27" s="3">
        <v>0.35900341781568468</v>
      </c>
      <c r="J27" s="3">
        <v>0.35900341781568468</v>
      </c>
      <c r="K27" s="3">
        <v>0.35900341781568468</v>
      </c>
      <c r="L27" s="3">
        <v>0.2475625277498828</v>
      </c>
      <c r="M27" s="3">
        <v>25.765899721908639</v>
      </c>
      <c r="N27" s="3">
        <v>3.4297824978077622E-3</v>
      </c>
      <c r="O27" s="3">
        <v>4.0291006535709184E-4</v>
      </c>
      <c r="P27" s="3">
        <v>2.3979774560253124E-2</v>
      </c>
      <c r="Q27" s="3">
        <v>6.5599059177339479E-4</v>
      </c>
      <c r="R27" s="3">
        <v>2.6991928824107083E-2</v>
      </c>
      <c r="S27" s="3">
        <v>1.8512941824544119E-2</v>
      </c>
      <c r="T27" s="3">
        <v>3.8590833455402012E-3</v>
      </c>
      <c r="U27" s="3">
        <v>5.0616105283260589E-4</v>
      </c>
      <c r="V27" s="3">
        <v>8.6614103341645432E-2</v>
      </c>
      <c r="W27" s="3">
        <v>0.77021509999999993</v>
      </c>
      <c r="X27" s="3">
        <v>8.1019052875799996E-2</v>
      </c>
      <c r="Y27" s="3">
        <v>8.5501597635800008E-2</v>
      </c>
      <c r="Z27" s="3">
        <v>6.4434151490700003E-2</v>
      </c>
      <c r="AA27" s="3">
        <v>7.5266213197600004E-2</v>
      </c>
      <c r="AB27" s="3">
        <v>0.30622101519990003</v>
      </c>
      <c r="AC27" s="3">
        <v>7.7021380000000001E-4</v>
      </c>
      <c r="AD27" s="3">
        <v>1.541441E-4</v>
      </c>
      <c r="AE27" s="46"/>
      <c r="AF27" s="3">
        <v>140414.8844288433</v>
      </c>
      <c r="AG27" s="3" t="s">
        <v>444</v>
      </c>
      <c r="AH27" s="3">
        <v>684.40362517020003</v>
      </c>
      <c r="AI27" s="3">
        <v>12483.4555097064</v>
      </c>
      <c r="AJ27" s="3" t="s">
        <v>444</v>
      </c>
      <c r="AK27" s="3" t="s">
        <v>444</v>
      </c>
      <c r="AL27" s="35" t="s">
        <v>49</v>
      </c>
    </row>
    <row r="28" spans="1:38" ht="26.25" customHeight="1" thickBot="1" x14ac:dyDescent="0.3">
      <c r="A28" s="55" t="s">
        <v>78</v>
      </c>
      <c r="B28" s="55" t="s">
        <v>81</v>
      </c>
      <c r="C28" s="56" t="s">
        <v>82</v>
      </c>
      <c r="D28" s="57"/>
      <c r="E28" s="3">
        <v>14.685935811446239</v>
      </c>
      <c r="F28" s="3">
        <v>0.36998949985903418</v>
      </c>
      <c r="G28" s="3">
        <v>1.2033690304724641E-2</v>
      </c>
      <c r="H28" s="3">
        <v>5.9415996590841236E-2</v>
      </c>
      <c r="I28" s="3">
        <v>0.16320989908528702</v>
      </c>
      <c r="J28" s="3">
        <v>0.16320989908528702</v>
      </c>
      <c r="K28" s="3">
        <v>0.16320989908528702</v>
      </c>
      <c r="L28" s="3">
        <v>0.12103547491159591</v>
      </c>
      <c r="M28" s="3">
        <v>2.3116237840195972</v>
      </c>
      <c r="N28" s="3">
        <v>4.6741674396031535E-4</v>
      </c>
      <c r="O28" s="3">
        <v>4.7990727769982116E-5</v>
      </c>
      <c r="P28" s="3">
        <v>4.6966879642585469E-3</v>
      </c>
      <c r="Q28" s="3">
        <v>9.2858822105087752E-5</v>
      </c>
      <c r="R28" s="3">
        <v>7.2934542594361787E-3</v>
      </c>
      <c r="S28" s="3">
        <v>4.8995010471955683E-3</v>
      </c>
      <c r="T28" s="3">
        <v>2.3880241260307517E-4</v>
      </c>
      <c r="U28" s="3">
        <v>8.9736188670211286E-5</v>
      </c>
      <c r="V28" s="3">
        <v>1.605883495759174E-2</v>
      </c>
      <c r="W28" s="3">
        <v>0.1673693</v>
      </c>
      <c r="X28" s="3">
        <v>2.0524597431199998E-2</v>
      </c>
      <c r="Y28" s="3">
        <v>2.3012312577699999E-2</v>
      </c>
      <c r="Z28" s="3">
        <v>1.8018770559100002E-2</v>
      </c>
      <c r="AA28" s="3">
        <v>1.9178384109600002E-2</v>
      </c>
      <c r="AB28" s="3">
        <v>8.0734064677599998E-2</v>
      </c>
      <c r="AC28" s="3">
        <v>1.673694E-4</v>
      </c>
      <c r="AD28" s="3">
        <v>3.3635700000000001E-5</v>
      </c>
      <c r="AE28" s="46"/>
      <c r="AF28" s="3">
        <v>33160.069058439098</v>
      </c>
      <c r="AG28" s="3" t="s">
        <v>444</v>
      </c>
      <c r="AH28" s="3" t="s">
        <v>445</v>
      </c>
      <c r="AI28" s="3">
        <v>3520.1903574022999</v>
      </c>
      <c r="AJ28" s="3" t="s">
        <v>444</v>
      </c>
      <c r="AK28" s="3" t="s">
        <v>444</v>
      </c>
      <c r="AL28" s="35" t="s">
        <v>49</v>
      </c>
    </row>
    <row r="29" spans="1:38" ht="26.25" customHeight="1" thickBot="1" x14ac:dyDescent="0.3">
      <c r="A29" s="55" t="s">
        <v>78</v>
      </c>
      <c r="B29" s="55" t="s">
        <v>83</v>
      </c>
      <c r="C29" s="56" t="s">
        <v>84</v>
      </c>
      <c r="D29" s="57"/>
      <c r="E29" s="3">
        <v>16.581642692510581</v>
      </c>
      <c r="F29" s="3">
        <v>0.4277149423510237</v>
      </c>
      <c r="G29" s="3">
        <v>3.7854733685872485E-2</v>
      </c>
      <c r="H29" s="3">
        <v>5.9446944801760437E-2</v>
      </c>
      <c r="I29" s="3">
        <v>0.2878918681079769</v>
      </c>
      <c r="J29" s="3">
        <v>0.2878918681079769</v>
      </c>
      <c r="K29" s="3">
        <v>0.2878918681079769</v>
      </c>
      <c r="L29" s="3">
        <v>0.14944763360609573</v>
      </c>
      <c r="M29" s="3">
        <v>6.841735266953652</v>
      </c>
      <c r="N29" s="3">
        <v>1.3405351910813221E-3</v>
      </c>
      <c r="O29" s="3">
        <v>1.3405418643682311E-4</v>
      </c>
      <c r="P29" s="3">
        <v>1.420953522208734E-2</v>
      </c>
      <c r="Q29" s="3">
        <v>2.6810670455191892E-4</v>
      </c>
      <c r="R29" s="3">
        <v>2.2788749569141488E-2</v>
      </c>
      <c r="S29" s="3">
        <v>1.5281871950921753E-2</v>
      </c>
      <c r="T29" s="3">
        <v>5.3624177057320086E-4</v>
      </c>
      <c r="U29" s="3">
        <v>2.6810503623019173E-4</v>
      </c>
      <c r="V29" s="3">
        <v>4.8258856471782706E-2</v>
      </c>
      <c r="W29" s="3">
        <v>0.1214655</v>
      </c>
      <c r="X29" s="3">
        <v>9.3624001138000006E-3</v>
      </c>
      <c r="Y29" s="3">
        <v>5.66945340167E-2</v>
      </c>
      <c r="Z29" s="3">
        <v>6.3352240763200007E-2</v>
      </c>
      <c r="AA29" s="3">
        <v>1.45637335097E-2</v>
      </c>
      <c r="AB29" s="3">
        <v>0.14397290840339999</v>
      </c>
      <c r="AC29" s="3">
        <v>6.7605700000000009E-5</v>
      </c>
      <c r="AD29" s="3">
        <v>1.3647300000000001E-5</v>
      </c>
      <c r="AE29" s="46"/>
      <c r="AF29" s="3">
        <v>102501.95431745691</v>
      </c>
      <c r="AG29" s="3" t="s">
        <v>444</v>
      </c>
      <c r="AH29" s="3">
        <v>1263.9994748296999</v>
      </c>
      <c r="AI29" s="3">
        <v>11038.186764604501</v>
      </c>
      <c r="AJ29" s="3" t="s">
        <v>444</v>
      </c>
      <c r="AK29" s="3" t="s">
        <v>444</v>
      </c>
      <c r="AL29" s="35" t="s">
        <v>49</v>
      </c>
    </row>
    <row r="30" spans="1:38" ht="26.25" customHeight="1" thickBot="1" x14ac:dyDescent="0.3">
      <c r="A30" s="55" t="s">
        <v>78</v>
      </c>
      <c r="B30" s="55" t="s">
        <v>85</v>
      </c>
      <c r="C30" s="56" t="s">
        <v>86</v>
      </c>
      <c r="D30" s="57"/>
      <c r="E30" s="3">
        <v>0.28730846011567784</v>
      </c>
      <c r="F30" s="3">
        <v>1.2122857070241482</v>
      </c>
      <c r="G30" s="3">
        <v>5.7214780657252097E-4</v>
      </c>
      <c r="H30" s="3">
        <v>2.9687307439146948E-3</v>
      </c>
      <c r="I30" s="3">
        <v>1.865667974728458E-2</v>
      </c>
      <c r="J30" s="3">
        <v>1.865667974728458E-2</v>
      </c>
      <c r="K30" s="3">
        <v>1.865667974728458E-2</v>
      </c>
      <c r="L30" s="3">
        <v>3.9904527767573418E-3</v>
      </c>
      <c r="M30" s="3">
        <v>6.4542615940674199</v>
      </c>
      <c r="N30" s="3">
        <v>9.6348447430309335E-5</v>
      </c>
      <c r="O30" s="3">
        <v>1.2725693104556619E-3</v>
      </c>
      <c r="P30" s="3">
        <v>4.7574749285443424E-4</v>
      </c>
      <c r="Q30" s="3">
        <v>1.634733255527217E-5</v>
      </c>
      <c r="R30" s="3">
        <v>5.6601085402455502E-3</v>
      </c>
      <c r="S30" s="3">
        <v>0.21550892077293959</v>
      </c>
      <c r="T30" s="3">
        <v>8.9484125925063385E-3</v>
      </c>
      <c r="U30" s="3">
        <v>1.2670705069991869E-3</v>
      </c>
      <c r="V30" s="3">
        <v>0.12636659164097902</v>
      </c>
      <c r="W30" s="3">
        <v>1.8253099999999998E-2</v>
      </c>
      <c r="X30" s="3">
        <v>4.7630772720000001E-4</v>
      </c>
      <c r="Y30" s="3">
        <v>5.6539816050000006E-4</v>
      </c>
      <c r="Z30" s="3">
        <v>3.8167418250000006E-4</v>
      </c>
      <c r="AA30" s="3">
        <v>6.0845396549999995E-4</v>
      </c>
      <c r="AB30" s="3">
        <v>2.0318340357000004E-3</v>
      </c>
      <c r="AC30" s="3">
        <v>1.8252300000000001E-5</v>
      </c>
      <c r="AD30" s="3">
        <v>5.8525999999999997E-6</v>
      </c>
      <c r="AE30" s="46"/>
      <c r="AF30" s="3">
        <v>2180.1612415278996</v>
      </c>
      <c r="AG30" s="3" t="s">
        <v>444</v>
      </c>
      <c r="AH30" s="3" t="s">
        <v>444</v>
      </c>
      <c r="AI30" s="3">
        <v>147.0785472714</v>
      </c>
      <c r="AJ30" s="3" t="s">
        <v>444</v>
      </c>
      <c r="AK30" s="3" t="s">
        <v>444</v>
      </c>
      <c r="AL30" s="35" t="s">
        <v>49</v>
      </c>
    </row>
    <row r="31" spans="1:38" ht="26.25" customHeight="1" thickBot="1" x14ac:dyDescent="0.3">
      <c r="A31" s="55" t="s">
        <v>78</v>
      </c>
      <c r="B31" s="55" t="s">
        <v>87</v>
      </c>
      <c r="C31" s="56" t="s">
        <v>88</v>
      </c>
      <c r="D31" s="57"/>
      <c r="E31" s="3" t="s">
        <v>444</v>
      </c>
      <c r="F31" s="3">
        <v>4.0321879696840597</v>
      </c>
      <c r="G31" s="3" t="s">
        <v>444</v>
      </c>
      <c r="H31" s="3" t="s">
        <v>444</v>
      </c>
      <c r="I31" s="3" t="s">
        <v>444</v>
      </c>
      <c r="J31" s="3" t="s">
        <v>444</v>
      </c>
      <c r="K31" s="3" t="s">
        <v>444</v>
      </c>
      <c r="L31" s="3" t="s">
        <v>444</v>
      </c>
      <c r="M31" s="3" t="s">
        <v>444</v>
      </c>
      <c r="N31" s="3" t="s">
        <v>444</v>
      </c>
      <c r="O31" s="3" t="s">
        <v>444</v>
      </c>
      <c r="P31" s="3" t="s">
        <v>444</v>
      </c>
      <c r="Q31" s="3" t="s">
        <v>444</v>
      </c>
      <c r="R31" s="3" t="s">
        <v>444</v>
      </c>
      <c r="S31" s="3" t="s">
        <v>444</v>
      </c>
      <c r="T31" s="3" t="s">
        <v>444</v>
      </c>
      <c r="U31" s="3" t="s">
        <v>444</v>
      </c>
      <c r="V31" s="3" t="s">
        <v>444</v>
      </c>
      <c r="W31" s="3" t="s">
        <v>444</v>
      </c>
      <c r="X31" s="3" t="s">
        <v>444</v>
      </c>
      <c r="Y31" s="3" t="s">
        <v>444</v>
      </c>
      <c r="Z31" s="3" t="s">
        <v>444</v>
      </c>
      <c r="AA31" s="3" t="s">
        <v>444</v>
      </c>
      <c r="AB31" s="3" t="s">
        <v>444</v>
      </c>
      <c r="AC31" s="3" t="s">
        <v>444</v>
      </c>
      <c r="AD31" s="3" t="s">
        <v>444</v>
      </c>
      <c r="AE31" s="46"/>
      <c r="AF31" s="3">
        <v>174.0238835031</v>
      </c>
      <c r="AG31" s="3" t="s">
        <v>444</v>
      </c>
      <c r="AH31" s="3" t="s">
        <v>444</v>
      </c>
      <c r="AI31" s="3">
        <v>11.653332968899999</v>
      </c>
      <c r="AJ31" s="3" t="s">
        <v>444</v>
      </c>
      <c r="AK31" s="3" t="s">
        <v>444</v>
      </c>
      <c r="AL31" s="35" t="s">
        <v>49</v>
      </c>
    </row>
    <row r="32" spans="1:38" ht="26.25" customHeight="1" thickBot="1" x14ac:dyDescent="0.3">
      <c r="A32" s="55" t="s">
        <v>78</v>
      </c>
      <c r="B32" s="55" t="s">
        <v>89</v>
      </c>
      <c r="C32" s="56" t="s">
        <v>90</v>
      </c>
      <c r="D32" s="57"/>
      <c r="E32" s="3" t="s">
        <v>444</v>
      </c>
      <c r="F32" s="3" t="s">
        <v>444</v>
      </c>
      <c r="G32" s="3" t="s">
        <v>444</v>
      </c>
      <c r="H32" s="3" t="s">
        <v>444</v>
      </c>
      <c r="I32" s="3">
        <v>1.2738635241818743</v>
      </c>
      <c r="J32" s="3">
        <v>2.4416154804969485</v>
      </c>
      <c r="K32" s="3">
        <v>3.1380439392118298</v>
      </c>
      <c r="L32" s="3">
        <v>0.29351456758500388</v>
      </c>
      <c r="M32" s="3" t="s">
        <v>444</v>
      </c>
      <c r="N32" s="3">
        <v>9.2223500323914127</v>
      </c>
      <c r="O32" s="3">
        <v>4.0776615383680881E-2</v>
      </c>
      <c r="P32" s="3" t="s">
        <v>443</v>
      </c>
      <c r="Q32" s="3">
        <v>0.1055952689452672</v>
      </c>
      <c r="R32" s="3">
        <v>3.4380077308412584</v>
      </c>
      <c r="S32" s="3">
        <v>75.450230277555448</v>
      </c>
      <c r="T32" s="3">
        <v>0.53071237339228472</v>
      </c>
      <c r="U32" s="3">
        <v>6.2760878784236585E-2</v>
      </c>
      <c r="V32" s="3">
        <v>25.154576757986444</v>
      </c>
      <c r="W32" s="3" t="s">
        <v>443</v>
      </c>
      <c r="X32" s="3" t="s">
        <v>443</v>
      </c>
      <c r="Y32" s="3" t="s">
        <v>443</v>
      </c>
      <c r="Z32" s="3" t="s">
        <v>443</v>
      </c>
      <c r="AA32" s="3" t="s">
        <v>443</v>
      </c>
      <c r="AB32" s="3" t="s">
        <v>443</v>
      </c>
      <c r="AC32" s="3" t="s">
        <v>443</v>
      </c>
      <c r="AD32" s="3" t="s">
        <v>443</v>
      </c>
      <c r="AE32" s="46"/>
      <c r="AF32" s="3" t="s">
        <v>444</v>
      </c>
      <c r="AG32" s="3" t="s">
        <v>444</v>
      </c>
      <c r="AH32" s="3" t="s">
        <v>444</v>
      </c>
      <c r="AI32" s="3" t="s">
        <v>444</v>
      </c>
      <c r="AJ32" s="3" t="s">
        <v>444</v>
      </c>
      <c r="AK32" s="3">
        <v>96777.678226074349</v>
      </c>
      <c r="AL32" s="35" t="s">
        <v>411</v>
      </c>
    </row>
    <row r="33" spans="1:38" ht="26.25" customHeight="1" thickBot="1" x14ac:dyDescent="0.3">
      <c r="A33" s="55" t="s">
        <v>78</v>
      </c>
      <c r="B33" s="55" t="s">
        <v>91</v>
      </c>
      <c r="C33" s="56" t="s">
        <v>92</v>
      </c>
      <c r="D33" s="57"/>
      <c r="E33" s="3" t="s">
        <v>444</v>
      </c>
      <c r="F33" s="3" t="s">
        <v>444</v>
      </c>
      <c r="G33" s="3" t="s">
        <v>444</v>
      </c>
      <c r="H33" s="3" t="s">
        <v>444</v>
      </c>
      <c r="I33" s="3">
        <v>0.56979016320840992</v>
      </c>
      <c r="J33" s="3">
        <v>1.0551669689044634</v>
      </c>
      <c r="K33" s="3">
        <v>2.1103339378089268</v>
      </c>
      <c r="L33" s="3">
        <v>2.2369539740774609E-2</v>
      </c>
      <c r="M33" s="3" t="s">
        <v>444</v>
      </c>
      <c r="N33" s="3" t="s">
        <v>443</v>
      </c>
      <c r="O33" s="3" t="s">
        <v>443</v>
      </c>
      <c r="P33" s="3" t="s">
        <v>443</v>
      </c>
      <c r="Q33" s="3" t="s">
        <v>443</v>
      </c>
      <c r="R33" s="3" t="s">
        <v>443</v>
      </c>
      <c r="S33" s="3" t="s">
        <v>443</v>
      </c>
      <c r="T33" s="3" t="s">
        <v>443</v>
      </c>
      <c r="U33" s="3" t="s">
        <v>443</v>
      </c>
      <c r="V33" s="3" t="s">
        <v>443</v>
      </c>
      <c r="W33" s="3" t="s">
        <v>444</v>
      </c>
      <c r="X33" s="3" t="s">
        <v>444</v>
      </c>
      <c r="Y33" s="3" t="s">
        <v>444</v>
      </c>
      <c r="Z33" s="3" t="s">
        <v>444</v>
      </c>
      <c r="AA33" s="3" t="s">
        <v>444</v>
      </c>
      <c r="AB33" s="3" t="s">
        <v>444</v>
      </c>
      <c r="AC33" s="3" t="s">
        <v>443</v>
      </c>
      <c r="AD33" s="3" t="s">
        <v>443</v>
      </c>
      <c r="AE33" s="46"/>
      <c r="AF33" s="3" t="s">
        <v>444</v>
      </c>
      <c r="AG33" s="3" t="s">
        <v>444</v>
      </c>
      <c r="AH33" s="3" t="s">
        <v>444</v>
      </c>
      <c r="AI33" s="3" t="s">
        <v>444</v>
      </c>
      <c r="AJ33" s="3" t="s">
        <v>444</v>
      </c>
      <c r="AK33" s="3">
        <v>96777.678226074349</v>
      </c>
      <c r="AL33" s="35" t="s">
        <v>411</v>
      </c>
    </row>
    <row r="34" spans="1:38" ht="26.25" customHeight="1" thickBot="1" x14ac:dyDescent="0.3">
      <c r="A34" s="55" t="s">
        <v>70</v>
      </c>
      <c r="B34" s="55" t="s">
        <v>93</v>
      </c>
      <c r="C34" s="56" t="s">
        <v>94</v>
      </c>
      <c r="D34" s="57"/>
      <c r="E34" s="3">
        <v>0.95735813319048502</v>
      </c>
      <c r="F34" s="3">
        <v>5.6057623007534432E-2</v>
      </c>
      <c r="G34" s="3">
        <v>9.1332481713385068E-4</v>
      </c>
      <c r="H34" s="3">
        <v>2.1376011956159073E-4</v>
      </c>
      <c r="I34" s="3">
        <v>0.22081014353668615</v>
      </c>
      <c r="J34" s="3">
        <v>0.34149914669957748</v>
      </c>
      <c r="K34" s="3">
        <v>0.79539724659100997</v>
      </c>
      <c r="L34" s="3">
        <v>1.2833119186246576E-2</v>
      </c>
      <c r="M34" s="3">
        <v>0.29492353129563142</v>
      </c>
      <c r="N34" s="3">
        <v>0.13737289666666699</v>
      </c>
      <c r="O34" s="3">
        <v>2.3021135579049469E-4</v>
      </c>
      <c r="P34" s="3">
        <v>2.3599E-4</v>
      </c>
      <c r="Q34" s="3">
        <v>3.1407000000000001E-4</v>
      </c>
      <c r="R34" s="3">
        <v>1.1509265291173617E-3</v>
      </c>
      <c r="S34" s="3">
        <v>3.1587451979068253</v>
      </c>
      <c r="T34" s="3">
        <v>1.6112773657807956E-3</v>
      </c>
      <c r="U34" s="3">
        <v>2.3021135579049469E-4</v>
      </c>
      <c r="V34" s="3">
        <v>2.3018400582347234E-2</v>
      </c>
      <c r="W34" s="3">
        <v>0.25036457000000001</v>
      </c>
      <c r="X34" s="3">
        <v>7.4454520245392829E-4</v>
      </c>
      <c r="Y34" s="3">
        <v>8.5412603911736188E-4</v>
      </c>
      <c r="Z34" s="3">
        <v>3.4589096999999998E-4</v>
      </c>
      <c r="AA34" s="3">
        <v>3.2103230000000003E-5</v>
      </c>
      <c r="AB34" s="3">
        <v>1.9766666415712902E-3</v>
      </c>
      <c r="AC34" s="3" t="s">
        <v>444</v>
      </c>
      <c r="AD34" s="3" t="s">
        <v>444</v>
      </c>
      <c r="AE34" s="46"/>
      <c r="AF34" s="3">
        <v>988.56120128050861</v>
      </c>
      <c r="AG34" s="3" t="s">
        <v>444</v>
      </c>
      <c r="AH34" s="3" t="s">
        <v>444</v>
      </c>
      <c r="AI34" s="3" t="s">
        <v>444</v>
      </c>
      <c r="AJ34" s="3" t="s">
        <v>444</v>
      </c>
      <c r="AK34" s="3" t="s">
        <v>444</v>
      </c>
      <c r="AL34" s="35" t="s">
        <v>49</v>
      </c>
    </row>
    <row r="35" spans="1:38" s="4" customFormat="1" ht="26.25" customHeight="1" thickBot="1" x14ac:dyDescent="0.3">
      <c r="A35" s="55" t="s">
        <v>95</v>
      </c>
      <c r="B35" s="55" t="s">
        <v>96</v>
      </c>
      <c r="C35" s="56" t="s">
        <v>97</v>
      </c>
      <c r="D35" s="57"/>
      <c r="E35" s="3">
        <v>1.6869739054736004</v>
      </c>
      <c r="F35" s="3">
        <v>7.080244039301703E-2</v>
      </c>
      <c r="G35" s="3">
        <v>7.8773487802100015E-2</v>
      </c>
      <c r="H35" s="3">
        <v>3.877165734381601E-4</v>
      </c>
      <c r="I35" s="3">
        <v>5.0826132081190009E-2</v>
      </c>
      <c r="J35" s="3">
        <v>5.3649806229620012E-2</v>
      </c>
      <c r="K35" s="3">
        <v>5.6473480115370005E-2</v>
      </c>
      <c r="L35" s="3">
        <v>1.8471631549342761E-2</v>
      </c>
      <c r="M35" s="3">
        <v>0.46153699493595013</v>
      </c>
      <c r="N35" s="3">
        <v>4.0752196430389994E-3</v>
      </c>
      <c r="O35" s="3">
        <v>4.2123004189399996E-4</v>
      </c>
      <c r="P35" s="3">
        <v>1.9284217524865998E-3</v>
      </c>
      <c r="Q35" s="3">
        <v>2.5842321456848003E-3</v>
      </c>
      <c r="R35" s="3" t="s">
        <v>443</v>
      </c>
      <c r="S35" s="3">
        <v>2.5842321456847998E-3</v>
      </c>
      <c r="T35" s="3">
        <v>4.3658514290425589E-2</v>
      </c>
      <c r="U35" s="3">
        <v>8.1507064485199978E-3</v>
      </c>
      <c r="V35" s="3">
        <v>2.0240171149526E-2</v>
      </c>
      <c r="W35" s="3" t="s">
        <v>443</v>
      </c>
      <c r="X35" s="3">
        <v>1.2025580415528899E-3</v>
      </c>
      <c r="Y35" s="3">
        <v>1.1990798931108401E-3</v>
      </c>
      <c r="Z35" s="3">
        <v>4.5846975579078004E-4</v>
      </c>
      <c r="AA35" s="3" t="s">
        <v>443</v>
      </c>
      <c r="AB35" s="3">
        <v>2.8597970088098004E-3</v>
      </c>
      <c r="AC35" s="3" t="s">
        <v>444</v>
      </c>
      <c r="AD35" s="3" t="s">
        <v>444</v>
      </c>
      <c r="AE35" s="46"/>
      <c r="AF35" s="3">
        <v>1628.4247133285269</v>
      </c>
      <c r="AG35" s="3" t="s">
        <v>444</v>
      </c>
      <c r="AH35" s="3" t="s">
        <v>444</v>
      </c>
      <c r="AI35" s="3" t="s">
        <v>444</v>
      </c>
      <c r="AJ35" s="3" t="s">
        <v>444</v>
      </c>
      <c r="AK35" s="3" t="s">
        <v>444</v>
      </c>
      <c r="AL35" s="35" t="s">
        <v>49</v>
      </c>
    </row>
    <row r="36" spans="1:38" ht="26.25" customHeight="1" thickBot="1" x14ac:dyDescent="0.3">
      <c r="A36" s="55" t="s">
        <v>95</v>
      </c>
      <c r="B36" s="55" t="s">
        <v>98</v>
      </c>
      <c r="C36" s="56" t="s">
        <v>99</v>
      </c>
      <c r="D36" s="57"/>
      <c r="E36" s="3">
        <v>4.4062423703548905</v>
      </c>
      <c r="F36" s="3">
        <v>0.29021669472812839</v>
      </c>
      <c r="G36" s="3">
        <v>3.5534320032286912E-3</v>
      </c>
      <c r="H36" s="3">
        <v>3.2493539105779893E-3</v>
      </c>
      <c r="I36" s="3">
        <v>0.13564690290662068</v>
      </c>
      <c r="J36" s="3">
        <v>0.14391536183307951</v>
      </c>
      <c r="K36" s="3">
        <v>0.14391536183307951</v>
      </c>
      <c r="L36" s="3">
        <v>1.1480447333850174E-2</v>
      </c>
      <c r="M36" s="3">
        <v>1.2156602519370452</v>
      </c>
      <c r="N36" s="3">
        <v>1.220470210376055E-2</v>
      </c>
      <c r="O36" s="3">
        <v>9.3884170026704232E-4</v>
      </c>
      <c r="P36" s="3">
        <v>3.1659988926031266E-3</v>
      </c>
      <c r="Q36" s="3">
        <v>3.981966017223169E-3</v>
      </c>
      <c r="R36" s="3">
        <v>4.6942185023822114E-3</v>
      </c>
      <c r="S36" s="3">
        <v>7.3035519627681733E-2</v>
      </c>
      <c r="T36" s="3">
        <v>9.3884370025384217E-2</v>
      </c>
      <c r="U36" s="3">
        <v>9.3884370026504228E-3</v>
      </c>
      <c r="V36" s="3">
        <v>0.11266124403551207</v>
      </c>
      <c r="W36" s="3">
        <v>4.7925787967549363E-5</v>
      </c>
      <c r="X36" s="3">
        <v>4.6057394719168079E-3</v>
      </c>
      <c r="Y36" s="3">
        <v>4.6085884434840423E-3</v>
      </c>
      <c r="Z36" s="3">
        <v>1.7330292737930424E-3</v>
      </c>
      <c r="AA36" s="3">
        <v>1.2891031445904226E-5</v>
      </c>
      <c r="AB36" s="3">
        <v>1.0960248230632798E-2</v>
      </c>
      <c r="AC36" s="3">
        <v>1.0284897156723381E-3</v>
      </c>
      <c r="AD36" s="3">
        <v>4.935326149443606E-4</v>
      </c>
      <c r="AE36" s="46"/>
      <c r="AF36" s="3">
        <v>4033.2643221738813</v>
      </c>
      <c r="AG36" s="3" t="s">
        <v>444</v>
      </c>
      <c r="AH36" s="3" t="s">
        <v>444</v>
      </c>
      <c r="AI36" s="3" t="s">
        <v>444</v>
      </c>
      <c r="AJ36" s="3" t="s">
        <v>444</v>
      </c>
      <c r="AK36" s="3" t="s">
        <v>444</v>
      </c>
      <c r="AL36" s="35" t="s">
        <v>49</v>
      </c>
    </row>
    <row r="37" spans="1:38" ht="26.25" customHeight="1" thickBot="1" x14ac:dyDescent="0.3">
      <c r="A37" s="55" t="s">
        <v>70</v>
      </c>
      <c r="B37" s="55" t="s">
        <v>100</v>
      </c>
      <c r="C37" s="56" t="s">
        <v>397</v>
      </c>
      <c r="D37" s="57"/>
      <c r="E37" s="3">
        <v>9.7263760000000005E-2</v>
      </c>
      <c r="F37" s="3">
        <v>3.8772082645878697E-2</v>
      </c>
      <c r="G37" s="3">
        <v>5.914E-5</v>
      </c>
      <c r="H37" s="3" t="s">
        <v>443</v>
      </c>
      <c r="I37" s="3">
        <v>1.2130257E-4</v>
      </c>
      <c r="J37" s="3">
        <v>1.2395256999999998E-4</v>
      </c>
      <c r="K37" s="3">
        <v>1.2395256999999998E-4</v>
      </c>
      <c r="L37" s="3">
        <v>6.5071798999999996E-6</v>
      </c>
      <c r="M37" s="3">
        <v>2.9031560000000001E-2</v>
      </c>
      <c r="N37" s="3">
        <v>1.0428695000000001E-6</v>
      </c>
      <c r="O37" s="3">
        <v>9.547825000000001E-8</v>
      </c>
      <c r="P37" s="3">
        <v>5.2831300000000004E-5</v>
      </c>
      <c r="Q37" s="3">
        <v>1.629956E-5</v>
      </c>
      <c r="R37" s="3">
        <v>1.1670538799999998E-6</v>
      </c>
      <c r="S37" s="3">
        <v>2.24705388E-7</v>
      </c>
      <c r="T37" s="3">
        <v>1.1515756299999998E-6</v>
      </c>
      <c r="U37" s="3">
        <v>5.7034255999999992E-6</v>
      </c>
      <c r="V37" s="3">
        <v>6.2822869499999984E-5</v>
      </c>
      <c r="W37" s="3" t="s">
        <v>444</v>
      </c>
      <c r="X37" s="3" t="s">
        <v>444</v>
      </c>
      <c r="Y37" s="3" t="s">
        <v>444</v>
      </c>
      <c r="Z37" s="3" t="s">
        <v>444</v>
      </c>
      <c r="AA37" s="3" t="s">
        <v>444</v>
      </c>
      <c r="AB37" s="3" t="s">
        <v>444</v>
      </c>
      <c r="AC37" s="3" t="s">
        <v>444</v>
      </c>
      <c r="AD37" s="3" t="s">
        <v>444</v>
      </c>
      <c r="AE37" s="46"/>
      <c r="AF37" s="3" t="s">
        <v>444</v>
      </c>
      <c r="AG37" s="3" t="s">
        <v>444</v>
      </c>
      <c r="AH37" s="3">
        <v>2205.6375473711728</v>
      </c>
      <c r="AI37" s="3" t="s">
        <v>444</v>
      </c>
      <c r="AJ37" s="3" t="s">
        <v>444</v>
      </c>
      <c r="AK37" s="3" t="s">
        <v>444</v>
      </c>
      <c r="AL37" s="35" t="s">
        <v>49</v>
      </c>
    </row>
    <row r="38" spans="1:38" ht="26.25" customHeight="1" thickBot="1" x14ac:dyDescent="0.3">
      <c r="A38" s="55" t="s">
        <v>70</v>
      </c>
      <c r="B38" s="55" t="s">
        <v>101</v>
      </c>
      <c r="C38" s="56" t="s">
        <v>102</v>
      </c>
      <c r="D38" s="62"/>
      <c r="E38" s="3">
        <v>0.71958077771054862</v>
      </c>
      <c r="F38" s="3">
        <v>7.7757187110991374E-2</v>
      </c>
      <c r="G38" s="3">
        <v>9.8746657412301388E-4</v>
      </c>
      <c r="H38" s="3">
        <v>7.5070309298019909E-4</v>
      </c>
      <c r="I38" s="3">
        <v>2.8836586538957064E-2</v>
      </c>
      <c r="J38" s="3">
        <v>3.9090670316446217E-2</v>
      </c>
      <c r="K38" s="3">
        <v>8.2498151142959344E-2</v>
      </c>
      <c r="L38" s="3">
        <v>1.8176288589979776E-2</v>
      </c>
      <c r="M38" s="3">
        <v>0.68348159622019355</v>
      </c>
      <c r="N38" s="3">
        <v>1.7229083729641983E-6</v>
      </c>
      <c r="O38" s="3">
        <v>1.3563609487946147E-3</v>
      </c>
      <c r="P38" s="3" t="s">
        <v>443</v>
      </c>
      <c r="Q38" s="3" t="s">
        <v>443</v>
      </c>
      <c r="R38" s="3">
        <v>5.3958850583793643E-3</v>
      </c>
      <c r="S38" s="3">
        <v>0.17920478454910732</v>
      </c>
      <c r="T38" s="3">
        <v>6.9112548015823373E-3</v>
      </c>
      <c r="U38" s="3">
        <v>9.172622807227227E-4</v>
      </c>
      <c r="V38" s="3">
        <v>0.10887523575952469</v>
      </c>
      <c r="W38" s="3" t="s">
        <v>443</v>
      </c>
      <c r="X38" s="3">
        <v>2.7693786579404737E-3</v>
      </c>
      <c r="Y38" s="3">
        <v>4.4807181930556538E-3</v>
      </c>
      <c r="Z38" s="3" t="s">
        <v>443</v>
      </c>
      <c r="AA38" s="3" t="s">
        <v>443</v>
      </c>
      <c r="AB38" s="3">
        <v>7.2500736433461291E-3</v>
      </c>
      <c r="AC38" s="3" t="s">
        <v>444</v>
      </c>
      <c r="AD38" s="3" t="s">
        <v>444</v>
      </c>
      <c r="AE38" s="46"/>
      <c r="AF38" s="3">
        <v>3946.4709525800745</v>
      </c>
      <c r="AG38" s="3" t="s">
        <v>444</v>
      </c>
      <c r="AH38" s="3">
        <v>2.190558767415796</v>
      </c>
      <c r="AI38" s="3">
        <v>0.2524734929276059</v>
      </c>
      <c r="AJ38" s="3" t="s">
        <v>444</v>
      </c>
      <c r="AK38" s="3" t="s">
        <v>444</v>
      </c>
      <c r="AL38" s="35" t="s">
        <v>49</v>
      </c>
    </row>
    <row r="39" spans="1:38" ht="26.25" customHeight="1" thickBot="1" x14ac:dyDescent="0.3">
      <c r="A39" s="55" t="s">
        <v>103</v>
      </c>
      <c r="B39" s="55" t="s">
        <v>104</v>
      </c>
      <c r="C39" s="56" t="s">
        <v>388</v>
      </c>
      <c r="D39" s="57"/>
      <c r="E39" s="3">
        <v>2.9054893732076521</v>
      </c>
      <c r="F39" s="3">
        <v>0.81634762692737772</v>
      </c>
      <c r="G39" s="3">
        <v>5.9430179239323533E-2</v>
      </c>
      <c r="H39" s="3">
        <v>1.0930676790452148E-2</v>
      </c>
      <c r="I39" s="3">
        <v>0.14500138064980933</v>
      </c>
      <c r="J39" s="3">
        <v>0.1507507382943738</v>
      </c>
      <c r="K39" s="3">
        <v>0.1521560575283738</v>
      </c>
      <c r="L39" s="3">
        <v>3.9772028823933492E-2</v>
      </c>
      <c r="M39" s="3">
        <v>2.782373579033389</v>
      </c>
      <c r="N39" s="3">
        <v>2.9750221390187959E-2</v>
      </c>
      <c r="O39" s="3">
        <v>5.237088261748765E-3</v>
      </c>
      <c r="P39" s="3">
        <v>9.6588849550195317E-3</v>
      </c>
      <c r="Q39" s="3">
        <v>9.7479641924711272E-3</v>
      </c>
      <c r="R39" s="3">
        <v>2.8670243907941574E-2</v>
      </c>
      <c r="S39" s="3">
        <v>1.0616367493084203E-2</v>
      </c>
      <c r="T39" s="3">
        <v>0.21509482462742599</v>
      </c>
      <c r="U39" s="3">
        <v>2.3619040264779307E-3</v>
      </c>
      <c r="V39" s="3">
        <v>0.24772536335846812</v>
      </c>
      <c r="W39" s="3">
        <v>0.2486337422699989</v>
      </c>
      <c r="X39" s="3">
        <v>0.11665677050170915</v>
      </c>
      <c r="Y39" s="3">
        <v>0.13300096955652493</v>
      </c>
      <c r="Z39" s="3">
        <v>8.633585237485282E-2</v>
      </c>
      <c r="AA39" s="3">
        <v>4.4338867162017487E-2</v>
      </c>
      <c r="AB39" s="3">
        <v>0.38033245959483641</v>
      </c>
      <c r="AC39" s="3">
        <v>3.7004569029647273E-3</v>
      </c>
      <c r="AD39" s="3">
        <v>4.5676485087587795E-5</v>
      </c>
      <c r="AE39" s="46"/>
      <c r="AF39" s="3">
        <v>15899.870913513056</v>
      </c>
      <c r="AG39" s="3">
        <v>8.7900000000000006E-2</v>
      </c>
      <c r="AH39" s="3">
        <v>72556.547394343259</v>
      </c>
      <c r="AI39" s="3">
        <v>2907.0993902270002</v>
      </c>
      <c r="AJ39" s="3" t="s">
        <v>444</v>
      </c>
      <c r="AK39" s="3" t="s">
        <v>444</v>
      </c>
      <c r="AL39" s="35" t="s">
        <v>49</v>
      </c>
    </row>
    <row r="40" spans="1:38" ht="26.25" customHeight="1" thickBot="1" x14ac:dyDescent="0.3">
      <c r="A40" s="55" t="s">
        <v>70</v>
      </c>
      <c r="B40" s="55" t="s">
        <v>105</v>
      </c>
      <c r="C40" s="56" t="s">
        <v>389</v>
      </c>
      <c r="D40" s="57"/>
      <c r="E40" s="3" t="s">
        <v>445</v>
      </c>
      <c r="F40" s="3" t="s">
        <v>445</v>
      </c>
      <c r="G40" s="3" t="s">
        <v>445</v>
      </c>
      <c r="H40" s="3" t="s">
        <v>445</v>
      </c>
      <c r="I40" s="3" t="s">
        <v>445</v>
      </c>
      <c r="J40" s="3" t="s">
        <v>445</v>
      </c>
      <c r="K40" s="3" t="s">
        <v>445</v>
      </c>
      <c r="L40" s="3" t="s">
        <v>445</v>
      </c>
      <c r="M40" s="3" t="s">
        <v>445</v>
      </c>
      <c r="N40" s="3" t="s">
        <v>445</v>
      </c>
      <c r="O40" s="3" t="s">
        <v>445</v>
      </c>
      <c r="P40" s="3" t="s">
        <v>444</v>
      </c>
      <c r="Q40" s="3" t="s">
        <v>444</v>
      </c>
      <c r="R40" s="3" t="s">
        <v>445</v>
      </c>
      <c r="S40" s="3" t="s">
        <v>445</v>
      </c>
      <c r="T40" s="3" t="s">
        <v>445</v>
      </c>
      <c r="U40" s="3" t="s">
        <v>445</v>
      </c>
      <c r="V40" s="3" t="s">
        <v>445</v>
      </c>
      <c r="W40" s="3" t="s">
        <v>444</v>
      </c>
      <c r="X40" s="3" t="s">
        <v>445</v>
      </c>
      <c r="Y40" s="3" t="s">
        <v>445</v>
      </c>
      <c r="Z40" s="3" t="s">
        <v>445</v>
      </c>
      <c r="AA40" s="3" t="s">
        <v>445</v>
      </c>
      <c r="AB40" s="3" t="s">
        <v>445</v>
      </c>
      <c r="AC40" s="3" t="s">
        <v>444</v>
      </c>
      <c r="AD40" s="3" t="s">
        <v>444</v>
      </c>
      <c r="AE40" s="46"/>
      <c r="AF40" s="3" t="s">
        <v>445</v>
      </c>
      <c r="AG40" s="3" t="s">
        <v>444</v>
      </c>
      <c r="AH40" s="3" t="s">
        <v>444</v>
      </c>
      <c r="AI40" s="3" t="s">
        <v>445</v>
      </c>
      <c r="AJ40" s="3" t="s">
        <v>444</v>
      </c>
      <c r="AK40" s="3" t="s">
        <v>444</v>
      </c>
      <c r="AL40" s="35" t="s">
        <v>49</v>
      </c>
    </row>
    <row r="41" spans="1:38" ht="26.25" customHeight="1" thickBot="1" x14ac:dyDescent="0.3">
      <c r="A41" s="55" t="s">
        <v>103</v>
      </c>
      <c r="B41" s="55" t="s">
        <v>106</v>
      </c>
      <c r="C41" s="56" t="s">
        <v>398</v>
      </c>
      <c r="D41" s="57"/>
      <c r="E41" s="3">
        <v>8.9398149778317055</v>
      </c>
      <c r="F41" s="3">
        <v>7.5660687796744739</v>
      </c>
      <c r="G41" s="3">
        <v>0.90513887465393372</v>
      </c>
      <c r="H41" s="3">
        <v>0.14903097542010124</v>
      </c>
      <c r="I41" s="3">
        <v>7.6873263472202158</v>
      </c>
      <c r="J41" s="3">
        <v>7.8602148846223674</v>
      </c>
      <c r="K41" s="3">
        <v>8.2513562674698822</v>
      </c>
      <c r="L41" s="3">
        <v>0.98328733475381336</v>
      </c>
      <c r="M41" s="3">
        <v>54.677569689075739</v>
      </c>
      <c r="N41" s="3">
        <v>0.66023893825521252</v>
      </c>
      <c r="O41" s="3">
        <v>0.2782501012991021</v>
      </c>
      <c r="P41" s="3">
        <v>5.9310527552083839E-2</v>
      </c>
      <c r="Q41" s="3">
        <v>2.2554004827664051E-2</v>
      </c>
      <c r="R41" s="3">
        <v>0.52200407851200936</v>
      </c>
      <c r="S41" s="3">
        <v>0.15717635547040404</v>
      </c>
      <c r="T41" s="3">
        <v>5.1705031898189785E-2</v>
      </c>
      <c r="U41" s="3">
        <v>1.4496668315015403E-2</v>
      </c>
      <c r="V41" s="3">
        <v>11.136734564838157</v>
      </c>
      <c r="W41" s="3">
        <v>7.0989188502668403</v>
      </c>
      <c r="X41" s="3">
        <v>1.403090367242517</v>
      </c>
      <c r="Y41" s="3">
        <v>1.4441715103429664</v>
      </c>
      <c r="Z41" s="3">
        <v>0.55193762694914661</v>
      </c>
      <c r="AA41" s="3">
        <v>0.79719504602892832</v>
      </c>
      <c r="AB41" s="3">
        <v>4.1963945502695577</v>
      </c>
      <c r="AC41" s="3">
        <v>0.10717508250543586</v>
      </c>
      <c r="AD41" s="3">
        <v>0.12802804020205763</v>
      </c>
      <c r="AE41" s="46"/>
      <c r="AF41" s="3">
        <v>102320.66572781338</v>
      </c>
      <c r="AG41" s="3">
        <v>745.17555358819527</v>
      </c>
      <c r="AH41" s="3">
        <v>130660.90995049223</v>
      </c>
      <c r="AI41" s="3">
        <v>21524.987414536648</v>
      </c>
      <c r="AJ41" s="3" t="s">
        <v>444</v>
      </c>
      <c r="AK41" s="3" t="s">
        <v>444</v>
      </c>
      <c r="AL41" s="35" t="s">
        <v>49</v>
      </c>
    </row>
    <row r="42" spans="1:38" ht="26.25" customHeight="1" thickBot="1" x14ac:dyDescent="0.3">
      <c r="A42" s="55" t="s">
        <v>70</v>
      </c>
      <c r="B42" s="55" t="s">
        <v>107</v>
      </c>
      <c r="C42" s="56" t="s">
        <v>108</v>
      </c>
      <c r="D42" s="57"/>
      <c r="E42" s="3">
        <v>0.23242029994379265</v>
      </c>
      <c r="F42" s="3">
        <v>0.89075731575887762</v>
      </c>
      <c r="G42" s="3">
        <v>2.0269112588072066E-4</v>
      </c>
      <c r="H42" s="3">
        <v>2.3438394418217657E-4</v>
      </c>
      <c r="I42" s="3">
        <v>7.6587461998284118E-3</v>
      </c>
      <c r="J42" s="3">
        <v>8.129918583709133E-3</v>
      </c>
      <c r="K42" s="3">
        <v>8.6572150796990141E-3</v>
      </c>
      <c r="L42" s="3">
        <v>9.3464316630373421E-4</v>
      </c>
      <c r="M42" s="3">
        <v>17.220322419455606</v>
      </c>
      <c r="N42" s="3">
        <v>6.6867305207128191E-4</v>
      </c>
      <c r="O42" s="3">
        <v>2.8154892990685259E-4</v>
      </c>
      <c r="P42" s="3" t="s">
        <v>443</v>
      </c>
      <c r="Q42" s="3" t="s">
        <v>443</v>
      </c>
      <c r="R42" s="3">
        <v>2.2809394238110887E-3</v>
      </c>
      <c r="S42" s="3">
        <v>6.633533560514536E-2</v>
      </c>
      <c r="T42" s="3">
        <v>2.0369212127224132E-3</v>
      </c>
      <c r="U42" s="3">
        <v>2.7033627129421261E-4</v>
      </c>
      <c r="V42" s="3">
        <v>3.4147351093146261E-2</v>
      </c>
      <c r="W42" s="3" t="s">
        <v>443</v>
      </c>
      <c r="X42" s="3">
        <v>1.0665991184915214E-3</v>
      </c>
      <c r="Y42" s="3">
        <v>1.0814486304662012E-3</v>
      </c>
      <c r="Z42" s="3" t="s">
        <v>443</v>
      </c>
      <c r="AA42" s="3" t="s">
        <v>443</v>
      </c>
      <c r="AB42" s="3">
        <v>2.1480476958577223E-3</v>
      </c>
      <c r="AC42" s="3" t="s">
        <v>444</v>
      </c>
      <c r="AD42" s="3" t="s">
        <v>444</v>
      </c>
      <c r="AE42" s="46"/>
      <c r="AF42" s="3">
        <v>1261.2852763353858</v>
      </c>
      <c r="AG42" s="3" t="s">
        <v>444</v>
      </c>
      <c r="AH42" s="3" t="s">
        <v>444</v>
      </c>
      <c r="AI42" s="3">
        <v>97.738883536009155</v>
      </c>
      <c r="AJ42" s="3" t="s">
        <v>444</v>
      </c>
      <c r="AK42" s="3" t="s">
        <v>444</v>
      </c>
      <c r="AL42" s="35" t="s">
        <v>49</v>
      </c>
    </row>
    <row r="43" spans="1:38" ht="26.25" customHeight="1" thickBot="1" x14ac:dyDescent="0.3">
      <c r="A43" s="55" t="s">
        <v>103</v>
      </c>
      <c r="B43" s="55" t="s">
        <v>109</v>
      </c>
      <c r="C43" s="56" t="s">
        <v>110</v>
      </c>
      <c r="D43" s="57"/>
      <c r="E43" s="3">
        <v>2.8286650192250002</v>
      </c>
      <c r="F43" s="3">
        <v>2.3619368222919999</v>
      </c>
      <c r="G43" s="3">
        <v>0.36364805523499999</v>
      </c>
      <c r="H43" s="3">
        <v>4.2229999999999994E-5</v>
      </c>
      <c r="I43" s="3">
        <v>0.16123255687800001</v>
      </c>
      <c r="J43" s="3">
        <v>0.17181016887200001</v>
      </c>
      <c r="K43" s="3">
        <v>0.17777277809099998</v>
      </c>
      <c r="L43" s="3">
        <v>1.5188901695219999E-2</v>
      </c>
      <c r="M43" s="3">
        <v>2.6795069313240001</v>
      </c>
      <c r="N43" s="3">
        <v>9.9022289813029019E-2</v>
      </c>
      <c r="O43" s="3">
        <v>6.3309233800069994E-3</v>
      </c>
      <c r="P43" s="3">
        <v>6.4867080812999996E-3</v>
      </c>
      <c r="Q43" s="3">
        <v>3.7081755809599999E-3</v>
      </c>
      <c r="R43" s="3">
        <v>2.0718249140172999E-2</v>
      </c>
      <c r="S43" s="3">
        <v>1.6746223803825299E-2</v>
      </c>
      <c r="T43" s="3">
        <v>4.1836500241997997E-2</v>
      </c>
      <c r="U43" s="3">
        <v>6.0083854228499996E-3</v>
      </c>
      <c r="V43" s="3">
        <v>0.410874451736359</v>
      </c>
      <c r="W43" s="3">
        <v>0.27027402075129997</v>
      </c>
      <c r="X43" s="3">
        <v>9.2415765127064009E-2</v>
      </c>
      <c r="Y43" s="3">
        <v>0.11346091610704001</v>
      </c>
      <c r="Z43" s="3">
        <v>5.7636016828466002E-2</v>
      </c>
      <c r="AA43" s="3">
        <v>3.5928345129297004E-2</v>
      </c>
      <c r="AB43" s="3">
        <v>0.29944104316125009</v>
      </c>
      <c r="AC43" s="3">
        <v>2.1629905588000002E-3</v>
      </c>
      <c r="AD43" s="3">
        <v>7.3262243173799993E-2</v>
      </c>
      <c r="AE43" s="46"/>
      <c r="AF43" s="3">
        <v>6352.4589961000001</v>
      </c>
      <c r="AG43" s="3">
        <v>430.90136294699994</v>
      </c>
      <c r="AH43" s="3">
        <v>22826.24308548</v>
      </c>
      <c r="AI43" s="3">
        <v>2642.2396255990002</v>
      </c>
      <c r="AJ43" s="3" t="s">
        <v>444</v>
      </c>
      <c r="AK43" s="3" t="s">
        <v>444</v>
      </c>
      <c r="AL43" s="35" t="s">
        <v>49</v>
      </c>
    </row>
    <row r="44" spans="1:38" ht="26.25" customHeight="1" thickBot="1" x14ac:dyDescent="0.3">
      <c r="A44" s="55" t="s">
        <v>70</v>
      </c>
      <c r="B44" s="55" t="s">
        <v>111</v>
      </c>
      <c r="C44" s="56" t="s">
        <v>112</v>
      </c>
      <c r="D44" s="57"/>
      <c r="E44" s="3">
        <v>3.9457404378695613</v>
      </c>
      <c r="F44" s="3">
        <v>1.4285249438769168</v>
      </c>
      <c r="G44" s="3">
        <v>9.7931337735883209E-3</v>
      </c>
      <c r="H44" s="3">
        <v>1.3451636124803424E-3</v>
      </c>
      <c r="I44" s="3">
        <v>0.23346162404208712</v>
      </c>
      <c r="J44" s="3">
        <v>0.25088850830675885</v>
      </c>
      <c r="K44" s="3">
        <v>0.42707416075913696</v>
      </c>
      <c r="L44" s="3">
        <v>0.10849775184620637</v>
      </c>
      <c r="M44" s="3">
        <v>6.2924634695348995</v>
      </c>
      <c r="N44" s="3">
        <v>1.5262977155801707E-2</v>
      </c>
      <c r="O44" s="3">
        <v>4.2532156464600759E-3</v>
      </c>
      <c r="P44" s="3">
        <v>4.4507999999999999E-4</v>
      </c>
      <c r="Q44" s="3">
        <v>6.7132500000000005E-3</v>
      </c>
      <c r="R44" s="3">
        <v>1.3340949735544363E-2</v>
      </c>
      <c r="S44" s="3">
        <v>0.56569583555835512</v>
      </c>
      <c r="T44" s="3">
        <v>1.6775309583721407E-2</v>
      </c>
      <c r="U44" s="3">
        <v>1.7171700509354222E-3</v>
      </c>
      <c r="V44" s="3">
        <v>0.32768447684987578</v>
      </c>
      <c r="W44" s="3">
        <v>4.3765900000000005E-3</v>
      </c>
      <c r="X44" s="3">
        <v>5.2571418182483579E-3</v>
      </c>
      <c r="Y44" s="3">
        <v>8.5443072051109951E-3</v>
      </c>
      <c r="Z44" s="3">
        <v>4.8500000000000004E-9</v>
      </c>
      <c r="AA44" s="3">
        <v>6.8700000000000005E-9</v>
      </c>
      <c r="AB44" s="3">
        <v>1.3801461080359352E-2</v>
      </c>
      <c r="AC44" s="3" t="s">
        <v>444</v>
      </c>
      <c r="AD44" s="3" t="s">
        <v>444</v>
      </c>
      <c r="AE44" s="46"/>
      <c r="AF44" s="3">
        <v>7366.6084783065789</v>
      </c>
      <c r="AG44" s="3" t="s">
        <v>444</v>
      </c>
      <c r="AH44" s="3" t="s">
        <v>444</v>
      </c>
      <c r="AI44" s="3">
        <v>24.473639664796309</v>
      </c>
      <c r="AJ44" s="3" t="s">
        <v>444</v>
      </c>
      <c r="AK44" s="3" t="s">
        <v>444</v>
      </c>
      <c r="AL44" s="35" t="s">
        <v>49</v>
      </c>
    </row>
    <row r="45" spans="1:38" ht="26.25" customHeight="1" thickBot="1" x14ac:dyDescent="0.3">
      <c r="A45" s="55" t="s">
        <v>70</v>
      </c>
      <c r="B45" s="55" t="s">
        <v>113</v>
      </c>
      <c r="C45" s="56" t="s">
        <v>114</v>
      </c>
      <c r="D45" s="57"/>
      <c r="E45" s="3">
        <v>8.2785804069999996E-2</v>
      </c>
      <c r="F45" s="3">
        <v>3.4338099749999999E-3</v>
      </c>
      <c r="G45" s="3">
        <v>3.8899335669999998E-3</v>
      </c>
      <c r="H45" s="3">
        <v>1.9449668E-5</v>
      </c>
      <c r="I45" s="3">
        <v>2.438938196E-3</v>
      </c>
      <c r="J45" s="3">
        <v>2.574434762E-3</v>
      </c>
      <c r="K45" s="3">
        <v>2.709931329E-3</v>
      </c>
      <c r="L45" s="3">
        <v>8.5362836858254799E-4</v>
      </c>
      <c r="M45" s="3">
        <v>2.244622928E-2</v>
      </c>
      <c r="N45" s="3">
        <v>1.9449699999999999E-4</v>
      </c>
      <c r="O45" s="3">
        <v>1.9400000000000001E-5</v>
      </c>
      <c r="P45" s="3">
        <v>9.7200000000000004E-5</v>
      </c>
      <c r="Q45" s="3">
        <v>9.7200000000000004E-5</v>
      </c>
      <c r="R45" s="3" t="s">
        <v>443</v>
      </c>
      <c r="S45" s="3">
        <v>9.7200000000000004E-5</v>
      </c>
      <c r="T45" s="3">
        <v>1.36148E-4</v>
      </c>
      <c r="U45" s="3">
        <v>3.8899300000000002E-4</v>
      </c>
      <c r="V45" s="3">
        <v>9.7248300000000001E-4</v>
      </c>
      <c r="W45" s="3" t="s">
        <v>443</v>
      </c>
      <c r="X45" s="3">
        <v>6.0399999999999998E-5</v>
      </c>
      <c r="Y45" s="3">
        <v>6.0399999999999998E-5</v>
      </c>
      <c r="Z45" s="3">
        <v>2.3E-5</v>
      </c>
      <c r="AA45" s="3" t="s">
        <v>443</v>
      </c>
      <c r="AB45" s="3">
        <v>1.43898E-4</v>
      </c>
      <c r="AC45" s="3" t="s">
        <v>444</v>
      </c>
      <c r="AD45" s="3" t="s">
        <v>444</v>
      </c>
      <c r="AE45" s="46"/>
      <c r="AF45" s="3">
        <v>80.521624844636932</v>
      </c>
      <c r="AG45" s="3" t="s">
        <v>444</v>
      </c>
      <c r="AH45" s="3" t="s">
        <v>444</v>
      </c>
      <c r="AI45" s="3" t="s">
        <v>444</v>
      </c>
      <c r="AJ45" s="3" t="s">
        <v>444</v>
      </c>
      <c r="AK45" s="3" t="s">
        <v>444</v>
      </c>
      <c r="AL45" s="35" t="s">
        <v>49</v>
      </c>
    </row>
    <row r="46" spans="1:38" ht="26.25" customHeight="1" thickBot="1" x14ac:dyDescent="0.3">
      <c r="A46" s="55" t="s">
        <v>103</v>
      </c>
      <c r="B46" s="55" t="s">
        <v>115</v>
      </c>
      <c r="C46" s="56" t="s">
        <v>116</v>
      </c>
      <c r="D46" s="57"/>
      <c r="E46" s="3" t="s">
        <v>445</v>
      </c>
      <c r="F46" s="3" t="s">
        <v>445</v>
      </c>
      <c r="G46" s="3" t="s">
        <v>445</v>
      </c>
      <c r="H46" s="3" t="s">
        <v>445</v>
      </c>
      <c r="I46" s="3" t="s">
        <v>445</v>
      </c>
      <c r="J46" s="3" t="s">
        <v>445</v>
      </c>
      <c r="K46" s="3" t="s">
        <v>445</v>
      </c>
      <c r="L46" s="3" t="s">
        <v>445</v>
      </c>
      <c r="M46" s="3" t="s">
        <v>445</v>
      </c>
      <c r="N46" s="3" t="s">
        <v>445</v>
      </c>
      <c r="O46" s="3" t="s">
        <v>445</v>
      </c>
      <c r="P46" s="3" t="s">
        <v>445</v>
      </c>
      <c r="Q46" s="3" t="s">
        <v>445</v>
      </c>
      <c r="R46" s="3" t="s">
        <v>445</v>
      </c>
      <c r="S46" s="3" t="s">
        <v>445</v>
      </c>
      <c r="T46" s="3" t="s">
        <v>445</v>
      </c>
      <c r="U46" s="3" t="s">
        <v>445</v>
      </c>
      <c r="V46" s="3" t="s">
        <v>445</v>
      </c>
      <c r="W46" s="3" t="s">
        <v>445</v>
      </c>
      <c r="X46" s="3" t="s">
        <v>445</v>
      </c>
      <c r="Y46" s="3" t="s">
        <v>445</v>
      </c>
      <c r="Z46" s="3" t="s">
        <v>445</v>
      </c>
      <c r="AA46" s="3" t="s">
        <v>445</v>
      </c>
      <c r="AB46" s="3" t="s">
        <v>445</v>
      </c>
      <c r="AC46" s="3" t="s">
        <v>444</v>
      </c>
      <c r="AD46" s="3" t="s">
        <v>444</v>
      </c>
      <c r="AE46" s="46"/>
      <c r="AF46" s="3" t="s">
        <v>443</v>
      </c>
      <c r="AG46" s="3" t="s">
        <v>444</v>
      </c>
      <c r="AH46" s="3" t="s">
        <v>444</v>
      </c>
      <c r="AI46" s="3" t="s">
        <v>444</v>
      </c>
      <c r="AJ46" s="3" t="s">
        <v>444</v>
      </c>
      <c r="AK46" s="3" t="s">
        <v>444</v>
      </c>
      <c r="AL46" s="35" t="s">
        <v>49</v>
      </c>
    </row>
    <row r="47" spans="1:38" ht="26.25" customHeight="1" thickBot="1" x14ac:dyDescent="0.3">
      <c r="A47" s="55" t="s">
        <v>70</v>
      </c>
      <c r="B47" s="55" t="s">
        <v>117</v>
      </c>
      <c r="C47" s="56" t="s">
        <v>118</v>
      </c>
      <c r="D47" s="57"/>
      <c r="E47" s="3">
        <v>0.50566389170300752</v>
      </c>
      <c r="F47" s="3">
        <v>0.10925594963218278</v>
      </c>
      <c r="G47" s="3">
        <v>1.002678131434034E-2</v>
      </c>
      <c r="H47" s="3">
        <v>7.0382820158184241E-6</v>
      </c>
      <c r="I47" s="3">
        <v>5.6553100831425365E-3</v>
      </c>
      <c r="J47" s="3">
        <v>5.8072355865755685E-3</v>
      </c>
      <c r="K47" s="3">
        <v>6.7269448016924393E-3</v>
      </c>
      <c r="L47" s="3">
        <v>3.785498779705168E-3</v>
      </c>
      <c r="M47" s="3">
        <v>3.4968245889490346</v>
      </c>
      <c r="N47" s="3">
        <v>1.6789252571600263E-5</v>
      </c>
      <c r="O47" s="3">
        <v>2.686688201968583E-4</v>
      </c>
      <c r="P47" s="3" t="s">
        <v>443</v>
      </c>
      <c r="Q47" s="3" t="s">
        <v>443</v>
      </c>
      <c r="R47" s="3">
        <v>9.2171918110133677E-5</v>
      </c>
      <c r="S47" s="3">
        <v>2.756326354558942E-3</v>
      </c>
      <c r="T47" s="3">
        <v>6.5969537743867167E-5</v>
      </c>
      <c r="U47" s="3">
        <v>7.2662998484529565E-6</v>
      </c>
      <c r="V47" s="3">
        <v>1.2777418210136017E-3</v>
      </c>
      <c r="W47" s="3" t="s">
        <v>443</v>
      </c>
      <c r="X47" s="3">
        <v>3.7583431388055461E-5</v>
      </c>
      <c r="Y47" s="3">
        <v>4.4117200236258548E-5</v>
      </c>
      <c r="Z47" s="3" t="s">
        <v>443</v>
      </c>
      <c r="AA47" s="3" t="s">
        <v>443</v>
      </c>
      <c r="AB47" s="3">
        <v>8.1700532424314008E-5</v>
      </c>
      <c r="AC47" s="3" t="s">
        <v>444</v>
      </c>
      <c r="AD47" s="3" t="s">
        <v>444</v>
      </c>
      <c r="AE47" s="46"/>
      <c r="AF47" s="3">
        <v>1459.7335505483477</v>
      </c>
      <c r="AG47" s="3" t="s">
        <v>444</v>
      </c>
      <c r="AH47" s="3" t="s">
        <v>444</v>
      </c>
      <c r="AI47" s="3">
        <v>6.0064148567327347E-4</v>
      </c>
      <c r="AJ47" s="3" t="s">
        <v>444</v>
      </c>
      <c r="AK47" s="3" t="s">
        <v>444</v>
      </c>
      <c r="AL47" s="35" t="s">
        <v>49</v>
      </c>
    </row>
    <row r="48" spans="1:38" ht="26.25" customHeight="1" thickBot="1" x14ac:dyDescent="0.3">
      <c r="A48" s="55" t="s">
        <v>119</v>
      </c>
      <c r="B48" s="55" t="s">
        <v>120</v>
      </c>
      <c r="C48" s="56" t="s">
        <v>121</v>
      </c>
      <c r="D48" s="57"/>
      <c r="E48" s="3" t="s">
        <v>446</v>
      </c>
      <c r="F48" s="3" t="s">
        <v>446</v>
      </c>
      <c r="G48" s="3" t="s">
        <v>446</v>
      </c>
      <c r="H48" s="3" t="s">
        <v>446</v>
      </c>
      <c r="I48" s="3" t="s">
        <v>446</v>
      </c>
      <c r="J48" s="3" t="s">
        <v>446</v>
      </c>
      <c r="K48" s="3" t="s">
        <v>446</v>
      </c>
      <c r="L48" s="3" t="s">
        <v>446</v>
      </c>
      <c r="M48" s="3" t="s">
        <v>446</v>
      </c>
      <c r="N48" s="3" t="s">
        <v>446</v>
      </c>
      <c r="O48" s="3" t="s">
        <v>446</v>
      </c>
      <c r="P48" s="3" t="s">
        <v>446</v>
      </c>
      <c r="Q48" s="3" t="s">
        <v>446</v>
      </c>
      <c r="R48" s="3" t="s">
        <v>446</v>
      </c>
      <c r="S48" s="3" t="s">
        <v>446</v>
      </c>
      <c r="T48" s="3" t="s">
        <v>446</v>
      </c>
      <c r="U48" s="3" t="s">
        <v>446</v>
      </c>
      <c r="V48" s="3" t="s">
        <v>446</v>
      </c>
      <c r="W48" s="3" t="s">
        <v>446</v>
      </c>
      <c r="X48" s="3" t="s">
        <v>446</v>
      </c>
      <c r="Y48" s="3" t="s">
        <v>446</v>
      </c>
      <c r="Z48" s="3" t="s">
        <v>446</v>
      </c>
      <c r="AA48" s="3" t="s">
        <v>446</v>
      </c>
      <c r="AB48" s="3" t="s">
        <v>446</v>
      </c>
      <c r="AC48" s="3" t="s">
        <v>446</v>
      </c>
      <c r="AD48" s="3" t="s">
        <v>446</v>
      </c>
      <c r="AE48" s="46"/>
      <c r="AF48" s="3" t="s">
        <v>444</v>
      </c>
      <c r="AG48" s="3" t="s">
        <v>444</v>
      </c>
      <c r="AH48" s="3" t="s">
        <v>444</v>
      </c>
      <c r="AI48" s="3" t="s">
        <v>444</v>
      </c>
      <c r="AJ48" s="3" t="s">
        <v>444</v>
      </c>
      <c r="AK48" s="3" t="s">
        <v>444</v>
      </c>
      <c r="AL48" s="35" t="s">
        <v>122</v>
      </c>
    </row>
    <row r="49" spans="1:38" ht="26.25" customHeight="1" thickBot="1" x14ac:dyDescent="0.3">
      <c r="A49" s="55" t="s">
        <v>119</v>
      </c>
      <c r="B49" s="55" t="s">
        <v>123</v>
      </c>
      <c r="C49" s="56" t="s">
        <v>124</v>
      </c>
      <c r="D49" s="57"/>
      <c r="E49" s="3" t="s">
        <v>445</v>
      </c>
      <c r="F49" s="3" t="s">
        <v>443</v>
      </c>
      <c r="G49" s="3" t="s">
        <v>445</v>
      </c>
      <c r="H49" s="3" t="s">
        <v>443</v>
      </c>
      <c r="I49" s="3" t="s">
        <v>444</v>
      </c>
      <c r="J49" s="3" t="s">
        <v>444</v>
      </c>
      <c r="K49" s="3" t="s">
        <v>444</v>
      </c>
      <c r="L49" s="3" t="s">
        <v>444</v>
      </c>
      <c r="M49" s="3" t="s">
        <v>446</v>
      </c>
      <c r="N49" s="3" t="s">
        <v>446</v>
      </c>
      <c r="O49" s="3" t="s">
        <v>446</v>
      </c>
      <c r="P49" s="3" t="s">
        <v>446</v>
      </c>
      <c r="Q49" s="3" t="s">
        <v>446</v>
      </c>
      <c r="R49" s="3" t="s">
        <v>446</v>
      </c>
      <c r="S49" s="3" t="s">
        <v>446</v>
      </c>
      <c r="T49" s="3" t="s">
        <v>446</v>
      </c>
      <c r="U49" s="3" t="s">
        <v>446</v>
      </c>
      <c r="V49" s="3" t="s">
        <v>446</v>
      </c>
      <c r="W49" s="3" t="s">
        <v>446</v>
      </c>
      <c r="X49" s="3" t="s">
        <v>443</v>
      </c>
      <c r="Y49" s="3" t="s">
        <v>443</v>
      </c>
      <c r="Z49" s="3" t="s">
        <v>443</v>
      </c>
      <c r="AA49" s="3" t="s">
        <v>443</v>
      </c>
      <c r="AB49" s="3" t="s">
        <v>443</v>
      </c>
      <c r="AC49" s="3" t="s">
        <v>444</v>
      </c>
      <c r="AD49" s="3" t="s">
        <v>444</v>
      </c>
      <c r="AE49" s="46"/>
      <c r="AF49" s="3" t="s">
        <v>444</v>
      </c>
      <c r="AG49" s="3" t="s">
        <v>444</v>
      </c>
      <c r="AH49" s="3" t="s">
        <v>444</v>
      </c>
      <c r="AI49" s="3" t="s">
        <v>444</v>
      </c>
      <c r="AJ49" s="3" t="s">
        <v>444</v>
      </c>
      <c r="AK49" s="3">
        <v>1092.0239999999999</v>
      </c>
      <c r="AL49" s="111" t="s">
        <v>430</v>
      </c>
    </row>
    <row r="50" spans="1:38" ht="26.25" customHeight="1" thickBot="1" x14ac:dyDescent="0.3">
      <c r="A50" s="55" t="s">
        <v>119</v>
      </c>
      <c r="B50" s="55" t="s">
        <v>125</v>
      </c>
      <c r="C50" s="56" t="s">
        <v>126</v>
      </c>
      <c r="D50" s="57"/>
      <c r="E50" s="3" t="s">
        <v>446</v>
      </c>
      <c r="F50" s="3" t="s">
        <v>446</v>
      </c>
      <c r="G50" s="3" t="s">
        <v>446</v>
      </c>
      <c r="H50" s="3" t="s">
        <v>446</v>
      </c>
      <c r="I50" s="3" t="s">
        <v>446</v>
      </c>
      <c r="J50" s="3" t="s">
        <v>446</v>
      </c>
      <c r="K50" s="3" t="s">
        <v>446</v>
      </c>
      <c r="L50" s="3" t="s">
        <v>446</v>
      </c>
      <c r="M50" s="3" t="s">
        <v>446</v>
      </c>
      <c r="N50" s="3" t="s">
        <v>446</v>
      </c>
      <c r="O50" s="3" t="s">
        <v>446</v>
      </c>
      <c r="P50" s="3" t="s">
        <v>446</v>
      </c>
      <c r="Q50" s="3" t="s">
        <v>446</v>
      </c>
      <c r="R50" s="3" t="s">
        <v>446</v>
      </c>
      <c r="S50" s="3" t="s">
        <v>446</v>
      </c>
      <c r="T50" s="3" t="s">
        <v>446</v>
      </c>
      <c r="U50" s="3" t="s">
        <v>446</v>
      </c>
      <c r="V50" s="3" t="s">
        <v>446</v>
      </c>
      <c r="W50" s="3" t="s">
        <v>446</v>
      </c>
      <c r="X50" s="3" t="s">
        <v>446</v>
      </c>
      <c r="Y50" s="3" t="s">
        <v>446</v>
      </c>
      <c r="Z50" s="3" t="s">
        <v>446</v>
      </c>
      <c r="AA50" s="3" t="s">
        <v>446</v>
      </c>
      <c r="AB50" s="3" t="s">
        <v>446</v>
      </c>
      <c r="AC50" s="3" t="s">
        <v>446</v>
      </c>
      <c r="AD50" s="3" t="s">
        <v>446</v>
      </c>
      <c r="AE50" s="46"/>
      <c r="AF50" s="3" t="s">
        <v>446</v>
      </c>
      <c r="AG50" s="3" t="s">
        <v>446</v>
      </c>
      <c r="AH50" s="3" t="s">
        <v>446</v>
      </c>
      <c r="AI50" s="3" t="s">
        <v>446</v>
      </c>
      <c r="AJ50" s="3" t="s">
        <v>446</v>
      </c>
      <c r="AK50" s="3" t="s">
        <v>446</v>
      </c>
      <c r="AL50" s="35" t="s">
        <v>410</v>
      </c>
    </row>
    <row r="51" spans="1:38" ht="26.25" customHeight="1" thickBot="1" x14ac:dyDescent="0.3">
      <c r="A51" s="55" t="s">
        <v>119</v>
      </c>
      <c r="B51" s="59" t="s">
        <v>127</v>
      </c>
      <c r="C51" s="56" t="s">
        <v>128</v>
      </c>
      <c r="D51" s="57"/>
      <c r="E51" s="3" t="s">
        <v>444</v>
      </c>
      <c r="F51" s="3" t="s">
        <v>445</v>
      </c>
      <c r="G51" s="3" t="s">
        <v>444</v>
      </c>
      <c r="H51" s="3" t="s">
        <v>444</v>
      </c>
      <c r="I51" s="3" t="s">
        <v>444</v>
      </c>
      <c r="J51" s="3" t="s">
        <v>444</v>
      </c>
      <c r="K51" s="3" t="s">
        <v>444</v>
      </c>
      <c r="L51" s="3" t="s">
        <v>444</v>
      </c>
      <c r="M51" s="3" t="s">
        <v>444</v>
      </c>
      <c r="N51" s="3" t="s">
        <v>444</v>
      </c>
      <c r="O51" s="3" t="s">
        <v>444</v>
      </c>
      <c r="P51" s="3" t="s">
        <v>444</v>
      </c>
      <c r="Q51" s="3" t="s">
        <v>444</v>
      </c>
      <c r="R51" s="3" t="s">
        <v>444</v>
      </c>
      <c r="S51" s="3" t="s">
        <v>444</v>
      </c>
      <c r="T51" s="3" t="s">
        <v>444</v>
      </c>
      <c r="U51" s="3" t="s">
        <v>444</v>
      </c>
      <c r="V51" s="3" t="s">
        <v>444</v>
      </c>
      <c r="W51" s="3" t="s">
        <v>444</v>
      </c>
      <c r="X51" s="3" t="s">
        <v>444</v>
      </c>
      <c r="Y51" s="3" t="s">
        <v>444</v>
      </c>
      <c r="Z51" s="3" t="s">
        <v>444</v>
      </c>
      <c r="AA51" s="3" t="s">
        <v>444</v>
      </c>
      <c r="AB51" s="3" t="s">
        <v>444</v>
      </c>
      <c r="AC51" s="3" t="s">
        <v>444</v>
      </c>
      <c r="AD51" s="3" t="s">
        <v>444</v>
      </c>
      <c r="AE51" s="46"/>
      <c r="AF51" s="3" t="s">
        <v>444</v>
      </c>
      <c r="AG51" s="3" t="s">
        <v>444</v>
      </c>
      <c r="AH51" s="3" t="s">
        <v>444</v>
      </c>
      <c r="AI51" s="3" t="s">
        <v>444</v>
      </c>
      <c r="AJ51" s="3" t="s">
        <v>444</v>
      </c>
      <c r="AK51" s="3">
        <v>1143.9551772</v>
      </c>
      <c r="AL51" s="111" t="s">
        <v>431</v>
      </c>
    </row>
    <row r="52" spans="1:38" ht="26.25" customHeight="1" thickBot="1" x14ac:dyDescent="0.3">
      <c r="A52" s="55" t="s">
        <v>119</v>
      </c>
      <c r="B52" s="59" t="s">
        <v>129</v>
      </c>
      <c r="C52" s="61" t="s">
        <v>390</v>
      </c>
      <c r="D52" s="58"/>
      <c r="E52" s="3">
        <v>1.8272672629999998</v>
      </c>
      <c r="F52" s="3">
        <v>1.58789194</v>
      </c>
      <c r="G52" s="3">
        <v>3.5911849830000002</v>
      </c>
      <c r="H52" s="3">
        <v>8.0000000000000007E-5</v>
      </c>
      <c r="I52" s="3">
        <v>0.105327964</v>
      </c>
      <c r="J52" s="3">
        <v>0.12945042800000001</v>
      </c>
      <c r="K52" s="3">
        <v>0.17305854900000001</v>
      </c>
      <c r="L52" s="3">
        <v>3.2615088839999998E-4</v>
      </c>
      <c r="M52" s="3">
        <v>2.3968183000000001</v>
      </c>
      <c r="N52" s="3">
        <v>0.14238521243788399</v>
      </c>
      <c r="O52" s="3">
        <v>3.5441482265795E-2</v>
      </c>
      <c r="P52" s="3">
        <v>2.5039058251206003E-2</v>
      </c>
      <c r="Q52" s="3">
        <v>1.1886732327483E-2</v>
      </c>
      <c r="R52" s="3">
        <v>5.6171855910503998E-2</v>
      </c>
      <c r="S52" s="3">
        <v>4.7619503693911998E-2</v>
      </c>
      <c r="T52" s="3">
        <v>0.31190943842255997</v>
      </c>
      <c r="U52" s="3">
        <v>8.6102844826319996E-3</v>
      </c>
      <c r="V52" s="3">
        <v>0.56202727215979997</v>
      </c>
      <c r="W52" s="3">
        <v>2.2526332999999999E-2</v>
      </c>
      <c r="X52" s="3" t="s">
        <v>443</v>
      </c>
      <c r="Y52" s="3" t="s">
        <v>443</v>
      </c>
      <c r="Z52" s="3" t="s">
        <v>443</v>
      </c>
      <c r="AA52" s="3" t="s">
        <v>443</v>
      </c>
      <c r="AB52" s="3" t="s">
        <v>443</v>
      </c>
      <c r="AC52" s="3" t="s">
        <v>444</v>
      </c>
      <c r="AD52" s="3" t="s">
        <v>444</v>
      </c>
      <c r="AE52" s="46"/>
      <c r="AF52" s="3" t="s">
        <v>444</v>
      </c>
      <c r="AG52" s="3" t="s">
        <v>444</v>
      </c>
      <c r="AH52" s="3" t="s">
        <v>444</v>
      </c>
      <c r="AI52" s="3" t="s">
        <v>444</v>
      </c>
      <c r="AJ52" s="3" t="s">
        <v>444</v>
      </c>
      <c r="AK52" s="3" t="s">
        <v>443</v>
      </c>
      <c r="AL52" s="35" t="s">
        <v>130</v>
      </c>
    </row>
    <row r="53" spans="1:38" ht="26.25" customHeight="1" thickBot="1" x14ac:dyDescent="0.3">
      <c r="A53" s="55" t="s">
        <v>119</v>
      </c>
      <c r="B53" s="59" t="s">
        <v>131</v>
      </c>
      <c r="C53" s="61" t="s">
        <v>132</v>
      </c>
      <c r="D53" s="58"/>
      <c r="E53" s="3" t="s">
        <v>443</v>
      </c>
      <c r="F53" s="3">
        <v>0.96911464232932198</v>
      </c>
      <c r="G53" s="3" t="s">
        <v>444</v>
      </c>
      <c r="H53" s="3" t="s">
        <v>444</v>
      </c>
      <c r="I53" s="3" t="s">
        <v>444</v>
      </c>
      <c r="J53" s="3" t="s">
        <v>444</v>
      </c>
      <c r="K53" s="3" t="s">
        <v>444</v>
      </c>
      <c r="L53" s="3" t="s">
        <v>444</v>
      </c>
      <c r="M53" s="3" t="s">
        <v>443</v>
      </c>
      <c r="N53" s="3" t="s">
        <v>444</v>
      </c>
      <c r="O53" s="3" t="s">
        <v>444</v>
      </c>
      <c r="P53" s="3" t="s">
        <v>444</v>
      </c>
      <c r="Q53" s="3" t="s">
        <v>444</v>
      </c>
      <c r="R53" s="3" t="s">
        <v>444</v>
      </c>
      <c r="S53" s="3" t="s">
        <v>444</v>
      </c>
      <c r="T53" s="3" t="s">
        <v>444</v>
      </c>
      <c r="U53" s="3" t="s">
        <v>444</v>
      </c>
      <c r="V53" s="3" t="s">
        <v>444</v>
      </c>
      <c r="W53" s="3" t="s">
        <v>444</v>
      </c>
      <c r="X53" s="3" t="s">
        <v>444</v>
      </c>
      <c r="Y53" s="3" t="s">
        <v>444</v>
      </c>
      <c r="Z53" s="3" t="s">
        <v>444</v>
      </c>
      <c r="AA53" s="3" t="s">
        <v>444</v>
      </c>
      <c r="AB53" s="3" t="s">
        <v>444</v>
      </c>
      <c r="AC53" s="3" t="s">
        <v>444</v>
      </c>
      <c r="AD53" s="3" t="s">
        <v>444</v>
      </c>
      <c r="AE53" s="46"/>
      <c r="AF53" s="3" t="s">
        <v>444</v>
      </c>
      <c r="AG53" s="3" t="s">
        <v>444</v>
      </c>
      <c r="AH53" s="3" t="s">
        <v>444</v>
      </c>
      <c r="AI53" s="3" t="s">
        <v>444</v>
      </c>
      <c r="AJ53" s="3" t="s">
        <v>444</v>
      </c>
      <c r="AK53" s="3">
        <v>1.7632738151577989</v>
      </c>
      <c r="AL53" s="35" t="s">
        <v>133</v>
      </c>
    </row>
    <row r="54" spans="1:38" ht="37.5" customHeight="1" thickBot="1" x14ac:dyDescent="0.3">
      <c r="A54" s="55" t="s">
        <v>119</v>
      </c>
      <c r="B54" s="59" t="s">
        <v>134</v>
      </c>
      <c r="C54" s="61" t="s">
        <v>135</v>
      </c>
      <c r="D54" s="58"/>
      <c r="E54" s="3" t="s">
        <v>444</v>
      </c>
      <c r="F54" s="3">
        <v>1.3865687691941606</v>
      </c>
      <c r="G54" s="3" t="s">
        <v>444</v>
      </c>
      <c r="H54" s="3" t="s">
        <v>444</v>
      </c>
      <c r="I54" s="3" t="s">
        <v>444</v>
      </c>
      <c r="J54" s="3" t="s">
        <v>444</v>
      </c>
      <c r="K54" s="3" t="s">
        <v>444</v>
      </c>
      <c r="L54" s="3" t="s">
        <v>444</v>
      </c>
      <c r="M54" s="3" t="s">
        <v>444</v>
      </c>
      <c r="N54" s="3" t="s">
        <v>444</v>
      </c>
      <c r="O54" s="3" t="s">
        <v>444</v>
      </c>
      <c r="P54" s="3" t="s">
        <v>444</v>
      </c>
      <c r="Q54" s="3" t="s">
        <v>444</v>
      </c>
      <c r="R54" s="3" t="s">
        <v>444</v>
      </c>
      <c r="S54" s="3" t="s">
        <v>444</v>
      </c>
      <c r="T54" s="3" t="s">
        <v>444</v>
      </c>
      <c r="U54" s="3" t="s">
        <v>444</v>
      </c>
      <c r="V54" s="3" t="s">
        <v>444</v>
      </c>
      <c r="W54" s="3" t="s">
        <v>444</v>
      </c>
      <c r="X54" s="3" t="s">
        <v>444</v>
      </c>
      <c r="Y54" s="3" t="s">
        <v>444</v>
      </c>
      <c r="Z54" s="3" t="s">
        <v>444</v>
      </c>
      <c r="AA54" s="3" t="s">
        <v>444</v>
      </c>
      <c r="AB54" s="3" t="s">
        <v>444</v>
      </c>
      <c r="AC54" s="3" t="s">
        <v>444</v>
      </c>
      <c r="AD54" s="3" t="s">
        <v>444</v>
      </c>
      <c r="AE54" s="46"/>
      <c r="AF54" s="3" t="s">
        <v>444</v>
      </c>
      <c r="AG54" s="3" t="s">
        <v>444</v>
      </c>
      <c r="AH54" s="3" t="s">
        <v>444</v>
      </c>
      <c r="AI54" s="3" t="s">
        <v>444</v>
      </c>
      <c r="AJ54" s="3" t="s">
        <v>444</v>
      </c>
      <c r="AK54" s="3">
        <v>619962.23833737336</v>
      </c>
      <c r="AL54" s="35" t="s">
        <v>440</v>
      </c>
    </row>
    <row r="55" spans="1:38" ht="26.25" customHeight="1" thickBot="1" x14ac:dyDescent="0.3">
      <c r="A55" s="55" t="s">
        <v>119</v>
      </c>
      <c r="B55" s="59" t="s">
        <v>136</v>
      </c>
      <c r="C55" s="61" t="s">
        <v>137</v>
      </c>
      <c r="D55" s="58"/>
      <c r="E55" s="3">
        <v>6.1886999999999998E-2</v>
      </c>
      <c r="F55" s="3">
        <v>0.15635303746379925</v>
      </c>
      <c r="G55" s="3">
        <v>2.027622</v>
      </c>
      <c r="H55" s="3" t="s">
        <v>443</v>
      </c>
      <c r="I55" s="3">
        <v>1.0839000000000001E-2</v>
      </c>
      <c r="J55" s="3">
        <v>1.0839000000000001E-2</v>
      </c>
      <c r="K55" s="3">
        <v>1.0839000000000001E-2</v>
      </c>
      <c r="L55" s="3">
        <v>8.6712000000000004E-3</v>
      </c>
      <c r="M55" s="3">
        <v>0.19891200000000001</v>
      </c>
      <c r="N55" s="3" t="s">
        <v>444</v>
      </c>
      <c r="O55" s="3" t="s">
        <v>444</v>
      </c>
      <c r="P55" s="3" t="s">
        <v>444</v>
      </c>
      <c r="Q55" s="3" t="s">
        <v>444</v>
      </c>
      <c r="R55" s="3" t="s">
        <v>444</v>
      </c>
      <c r="S55" s="3" t="s">
        <v>444</v>
      </c>
      <c r="T55" s="3" t="s">
        <v>444</v>
      </c>
      <c r="U55" s="3" t="s">
        <v>444</v>
      </c>
      <c r="V55" s="3" t="s">
        <v>444</v>
      </c>
      <c r="W55" s="3" t="s">
        <v>444</v>
      </c>
      <c r="X55" s="3" t="s">
        <v>444</v>
      </c>
      <c r="Y55" s="3" t="s">
        <v>444</v>
      </c>
      <c r="Z55" s="3" t="s">
        <v>444</v>
      </c>
      <c r="AA55" s="3" t="s">
        <v>444</v>
      </c>
      <c r="AB55" s="3" t="s">
        <v>444</v>
      </c>
      <c r="AC55" s="3" t="s">
        <v>444</v>
      </c>
      <c r="AD55" s="3" t="s">
        <v>444</v>
      </c>
      <c r="AE55" s="46"/>
      <c r="AF55" s="3" t="s">
        <v>444</v>
      </c>
      <c r="AG55" s="3" t="s">
        <v>444</v>
      </c>
      <c r="AH55" s="3">
        <v>600</v>
      </c>
      <c r="AI55" s="3" t="s">
        <v>444</v>
      </c>
      <c r="AJ55" s="3" t="s">
        <v>444</v>
      </c>
      <c r="AK55" s="3" t="s">
        <v>444</v>
      </c>
      <c r="AL55" s="35" t="s">
        <v>138</v>
      </c>
    </row>
    <row r="56" spans="1:38" ht="26.25" customHeight="1" thickBot="1" x14ac:dyDescent="0.3">
      <c r="A56" s="59" t="s">
        <v>119</v>
      </c>
      <c r="B56" s="59" t="s">
        <v>139</v>
      </c>
      <c r="C56" s="61" t="s">
        <v>399</v>
      </c>
      <c r="D56" s="58"/>
      <c r="E56" s="3" t="s">
        <v>444</v>
      </c>
      <c r="F56" s="3" t="s">
        <v>444</v>
      </c>
      <c r="G56" s="3" t="s">
        <v>444</v>
      </c>
      <c r="H56" s="3" t="s">
        <v>444</v>
      </c>
      <c r="I56" s="3" t="s">
        <v>444</v>
      </c>
      <c r="J56" s="3" t="s">
        <v>444</v>
      </c>
      <c r="K56" s="3" t="s">
        <v>444</v>
      </c>
      <c r="L56" s="3" t="s">
        <v>444</v>
      </c>
      <c r="M56" s="3" t="s">
        <v>443</v>
      </c>
      <c r="N56" s="3" t="s">
        <v>444</v>
      </c>
      <c r="O56" s="3" t="s">
        <v>444</v>
      </c>
      <c r="P56" s="3" t="s">
        <v>444</v>
      </c>
      <c r="Q56" s="3" t="s">
        <v>444</v>
      </c>
      <c r="R56" s="3" t="s">
        <v>444</v>
      </c>
      <c r="S56" s="3" t="s">
        <v>444</v>
      </c>
      <c r="T56" s="3" t="s">
        <v>444</v>
      </c>
      <c r="U56" s="3" t="s">
        <v>444</v>
      </c>
      <c r="V56" s="3" t="s">
        <v>444</v>
      </c>
      <c r="W56" s="3" t="s">
        <v>444</v>
      </c>
      <c r="X56" s="3" t="s">
        <v>444</v>
      </c>
      <c r="Y56" s="3" t="s">
        <v>444</v>
      </c>
      <c r="Z56" s="3" t="s">
        <v>444</v>
      </c>
      <c r="AA56" s="3" t="s">
        <v>444</v>
      </c>
      <c r="AB56" s="3" t="s">
        <v>444</v>
      </c>
      <c r="AC56" s="3" t="s">
        <v>444</v>
      </c>
      <c r="AD56" s="3" t="s">
        <v>444</v>
      </c>
      <c r="AE56" s="46"/>
      <c r="AF56" s="3" t="s">
        <v>444</v>
      </c>
      <c r="AG56" s="3" t="s">
        <v>444</v>
      </c>
      <c r="AH56" s="3" t="s">
        <v>444</v>
      </c>
      <c r="AI56" s="3" t="s">
        <v>444</v>
      </c>
      <c r="AJ56" s="3" t="s">
        <v>444</v>
      </c>
      <c r="AK56" s="3" t="s">
        <v>444</v>
      </c>
      <c r="AL56" s="35" t="s">
        <v>410</v>
      </c>
    </row>
    <row r="57" spans="1:38" ht="26.25" customHeight="1" thickBot="1" x14ac:dyDescent="0.3">
      <c r="A57" s="55" t="s">
        <v>53</v>
      </c>
      <c r="B57" s="55" t="s">
        <v>141</v>
      </c>
      <c r="C57" s="56" t="s">
        <v>142</v>
      </c>
      <c r="D57" s="57"/>
      <c r="E57" s="3">
        <v>6.8412084699999998</v>
      </c>
      <c r="F57" s="3">
        <v>0.21374062000000002</v>
      </c>
      <c r="G57" s="3">
        <v>2.5111718300000003</v>
      </c>
      <c r="H57" s="3">
        <v>0.36409886000000002</v>
      </c>
      <c r="I57" s="3">
        <v>3.858309E-2</v>
      </c>
      <c r="J57" s="3">
        <v>4.4817929999999999E-2</v>
      </c>
      <c r="K57" s="3">
        <v>0.18868267</v>
      </c>
      <c r="L57" s="3">
        <v>1.15459E-3</v>
      </c>
      <c r="M57" s="3">
        <v>7.1366266700000001</v>
      </c>
      <c r="N57" s="3">
        <v>0.34244881999999999</v>
      </c>
      <c r="O57" s="3">
        <v>1.3412159999999999E-2</v>
      </c>
      <c r="P57" s="3">
        <v>0.25080018999999998</v>
      </c>
      <c r="Q57" s="3">
        <v>4.9685900000000002E-3</v>
      </c>
      <c r="R57" s="3">
        <v>0.50863484999999997</v>
      </c>
      <c r="S57" s="3">
        <v>0.47773051</v>
      </c>
      <c r="T57" s="3">
        <v>0.22245739</v>
      </c>
      <c r="U57" s="3">
        <v>0.18019613000000001</v>
      </c>
      <c r="V57" s="3">
        <v>0.64685440000000005</v>
      </c>
      <c r="W57" s="3">
        <v>0.12741088</v>
      </c>
      <c r="X57" s="3">
        <v>6.847523E-5</v>
      </c>
      <c r="Y57" s="3">
        <v>7.956401E-5</v>
      </c>
      <c r="Z57" s="3">
        <v>4.6946060000000005E-5</v>
      </c>
      <c r="AA57" s="3">
        <v>5.0870080000000005E-5</v>
      </c>
      <c r="AB57" s="3">
        <v>2.4585539000000002E-4</v>
      </c>
      <c r="AC57" s="3">
        <v>0.14981</v>
      </c>
      <c r="AD57" s="3">
        <v>1.82196</v>
      </c>
      <c r="AE57" s="46"/>
      <c r="AF57" s="3" t="s">
        <v>444</v>
      </c>
      <c r="AG57" s="3" t="s">
        <v>444</v>
      </c>
      <c r="AH57" s="3" t="s">
        <v>444</v>
      </c>
      <c r="AI57" s="3" t="s">
        <v>444</v>
      </c>
      <c r="AJ57" s="3" t="s">
        <v>444</v>
      </c>
      <c r="AK57" s="3">
        <v>4817.1369999999997</v>
      </c>
      <c r="AL57" s="35" t="s">
        <v>143</v>
      </c>
    </row>
    <row r="58" spans="1:38" ht="26.25" customHeight="1" thickBot="1" x14ac:dyDescent="0.3">
      <c r="A58" s="55" t="s">
        <v>53</v>
      </c>
      <c r="B58" s="55" t="s">
        <v>144</v>
      </c>
      <c r="C58" s="56" t="s">
        <v>145</v>
      </c>
      <c r="D58" s="57"/>
      <c r="E58" s="3">
        <v>1.4052392600000001</v>
      </c>
      <c r="F58" s="3">
        <v>1.0131619999999999E-2</v>
      </c>
      <c r="G58" s="3">
        <v>9.1177620000000001E-2</v>
      </c>
      <c r="H58" s="3">
        <v>7.7503900000000002E-3</v>
      </c>
      <c r="I58" s="3">
        <v>6.8799799999999999E-3</v>
      </c>
      <c r="J58" s="3">
        <v>1.197382E-2</v>
      </c>
      <c r="K58" s="3">
        <v>4.7614440000000001E-2</v>
      </c>
      <c r="L58" s="3">
        <v>3.896E-5</v>
      </c>
      <c r="M58" s="3">
        <v>1.05282648</v>
      </c>
      <c r="N58" s="3">
        <v>5.295569E-2</v>
      </c>
      <c r="O58" s="3">
        <v>1.6206E-3</v>
      </c>
      <c r="P58" s="3">
        <v>2.2697180000000001E-2</v>
      </c>
      <c r="Q58" s="3">
        <v>4.9095800000000002E-3</v>
      </c>
      <c r="R58" s="3">
        <v>7.5478790000000004E-2</v>
      </c>
      <c r="S58" s="3">
        <v>4.5855449999999999E-2</v>
      </c>
      <c r="T58" s="3">
        <v>4.9635060000000002E-2</v>
      </c>
      <c r="U58" s="3">
        <v>3.0003769999999999E-2</v>
      </c>
      <c r="V58" s="3">
        <v>0.35553111999999998</v>
      </c>
      <c r="W58" s="3">
        <v>8.4272090000000008E-2</v>
      </c>
      <c r="X58" s="3">
        <v>4.2845419699999998E-3</v>
      </c>
      <c r="Y58" s="3">
        <v>8.0424310000000009E-5</v>
      </c>
      <c r="Z58" s="3">
        <v>1.0517169999999999E-5</v>
      </c>
      <c r="AA58" s="3">
        <v>1.3807169999999998E-5</v>
      </c>
      <c r="AB58" s="3">
        <v>4.3892906199999998E-3</v>
      </c>
      <c r="AC58" s="3" t="s">
        <v>444</v>
      </c>
      <c r="AD58" s="3">
        <v>0.13442000000000001</v>
      </c>
      <c r="AE58" s="46"/>
      <c r="AF58" s="3" t="s">
        <v>444</v>
      </c>
      <c r="AG58" s="3" t="s">
        <v>444</v>
      </c>
      <c r="AH58" s="3" t="s">
        <v>444</v>
      </c>
      <c r="AI58" s="3" t="s">
        <v>444</v>
      </c>
      <c r="AJ58" s="3" t="s">
        <v>444</v>
      </c>
      <c r="AK58" s="3">
        <v>1529.1569999999999</v>
      </c>
      <c r="AL58" s="35" t="s">
        <v>146</v>
      </c>
    </row>
    <row r="59" spans="1:38" ht="26.25" customHeight="1" thickBot="1" x14ac:dyDescent="0.3">
      <c r="A59" s="55" t="s">
        <v>53</v>
      </c>
      <c r="B59" s="63" t="s">
        <v>147</v>
      </c>
      <c r="C59" s="56" t="s">
        <v>400</v>
      </c>
      <c r="D59" s="57"/>
      <c r="E59" s="3">
        <v>1.9495817400000002</v>
      </c>
      <c r="F59" s="3">
        <v>0.27420581999999999</v>
      </c>
      <c r="G59" s="3">
        <v>1.0383986000000001</v>
      </c>
      <c r="H59" s="3">
        <v>0.14202162000000002</v>
      </c>
      <c r="I59" s="3">
        <v>0.16445809783453791</v>
      </c>
      <c r="J59" s="3">
        <v>0.206747948526463</v>
      </c>
      <c r="K59" s="3">
        <v>0.24067422128362556</v>
      </c>
      <c r="L59" s="3">
        <v>3.9864427793670596E-4</v>
      </c>
      <c r="M59" s="3">
        <v>0.22728634999999997</v>
      </c>
      <c r="N59" s="3">
        <v>0.27027252000000002</v>
      </c>
      <c r="O59" s="3">
        <v>4.2045880000000001E-2</v>
      </c>
      <c r="P59" s="3">
        <v>2.7665588000000001E-2</v>
      </c>
      <c r="Q59" s="3">
        <v>2.704289E-2</v>
      </c>
      <c r="R59" s="3">
        <v>9.4118340000000009E-2</v>
      </c>
      <c r="S59" s="3">
        <v>1.55099E-2</v>
      </c>
      <c r="T59" s="3">
        <v>2.0506218E-2</v>
      </c>
      <c r="U59" s="3">
        <v>0.68298539999999996</v>
      </c>
      <c r="V59" s="3">
        <v>9.3494709999999995E-2</v>
      </c>
      <c r="W59" s="3">
        <v>4.4975550000000003E-3</v>
      </c>
      <c r="X59" s="3">
        <v>3.2346883400000003E-3</v>
      </c>
      <c r="Y59" s="3">
        <v>3.2349527200000003E-3</v>
      </c>
      <c r="Z59" s="3">
        <v>3.2346843099999999E-3</v>
      </c>
      <c r="AA59" s="3">
        <v>3.23468027E-3</v>
      </c>
      <c r="AB59" s="3">
        <v>1.293920564E-2</v>
      </c>
      <c r="AC59" s="3" t="s">
        <v>444</v>
      </c>
      <c r="AD59" s="3">
        <v>5.6000000000000008E-2</v>
      </c>
      <c r="AE59" s="46"/>
      <c r="AF59" s="3" t="s">
        <v>444</v>
      </c>
      <c r="AG59" s="3" t="s">
        <v>444</v>
      </c>
      <c r="AH59" s="3" t="s">
        <v>444</v>
      </c>
      <c r="AI59" s="3" t="s">
        <v>444</v>
      </c>
      <c r="AJ59" s="3" t="s">
        <v>444</v>
      </c>
      <c r="AK59" s="3">
        <v>1161.563838</v>
      </c>
      <c r="AL59" s="35" t="s">
        <v>417</v>
      </c>
    </row>
    <row r="60" spans="1:38" ht="26.25" customHeight="1" thickBot="1" x14ac:dyDescent="0.3">
      <c r="A60" s="55" t="s">
        <v>53</v>
      </c>
      <c r="B60" s="63" t="s">
        <v>148</v>
      </c>
      <c r="C60" s="56" t="s">
        <v>149</v>
      </c>
      <c r="D60" s="98"/>
      <c r="E60" s="3" t="s">
        <v>444</v>
      </c>
      <c r="F60" s="3" t="s">
        <v>444</v>
      </c>
      <c r="G60" s="3" t="s">
        <v>444</v>
      </c>
      <c r="H60" s="3" t="s">
        <v>444</v>
      </c>
      <c r="I60" s="3">
        <v>0.10752115999999999</v>
      </c>
      <c r="J60" s="3">
        <v>1.0638811499999998</v>
      </c>
      <c r="K60" s="3">
        <v>3.0139191799999998</v>
      </c>
      <c r="L60" s="3" t="s">
        <v>444</v>
      </c>
      <c r="M60" s="3" t="s">
        <v>444</v>
      </c>
      <c r="N60" s="3" t="s">
        <v>444</v>
      </c>
      <c r="O60" s="3" t="s">
        <v>444</v>
      </c>
      <c r="P60" s="3" t="s">
        <v>444</v>
      </c>
      <c r="Q60" s="3" t="s">
        <v>444</v>
      </c>
      <c r="R60" s="3" t="s">
        <v>444</v>
      </c>
      <c r="S60" s="3" t="s">
        <v>444</v>
      </c>
      <c r="T60" s="3" t="s">
        <v>444</v>
      </c>
      <c r="U60" s="3" t="s">
        <v>444</v>
      </c>
      <c r="V60" s="3" t="s">
        <v>444</v>
      </c>
      <c r="W60" s="3" t="s">
        <v>444</v>
      </c>
      <c r="X60" s="3" t="s">
        <v>444</v>
      </c>
      <c r="Y60" s="3" t="s">
        <v>444</v>
      </c>
      <c r="Z60" s="3" t="s">
        <v>444</v>
      </c>
      <c r="AA60" s="3" t="s">
        <v>444</v>
      </c>
      <c r="AB60" s="3" t="s">
        <v>444</v>
      </c>
      <c r="AC60" s="3" t="s">
        <v>444</v>
      </c>
      <c r="AD60" s="3" t="s">
        <v>444</v>
      </c>
      <c r="AE60" s="46"/>
      <c r="AF60" s="3" t="s">
        <v>444</v>
      </c>
      <c r="AG60" s="3" t="s">
        <v>444</v>
      </c>
      <c r="AH60" s="3" t="s">
        <v>444</v>
      </c>
      <c r="AI60" s="3" t="s">
        <v>444</v>
      </c>
      <c r="AJ60" s="3" t="s">
        <v>444</v>
      </c>
      <c r="AK60" s="3" t="s">
        <v>443</v>
      </c>
      <c r="AL60" s="35" t="s">
        <v>418</v>
      </c>
    </row>
    <row r="61" spans="1:38" ht="26.25" customHeight="1" thickBot="1" x14ac:dyDescent="0.3">
      <c r="A61" s="55" t="s">
        <v>53</v>
      </c>
      <c r="B61" s="63" t="s">
        <v>150</v>
      </c>
      <c r="C61" s="56" t="s">
        <v>151</v>
      </c>
      <c r="D61" s="57"/>
      <c r="E61" s="3" t="s">
        <v>444</v>
      </c>
      <c r="F61" s="3" t="s">
        <v>444</v>
      </c>
      <c r="G61" s="3" t="s">
        <v>444</v>
      </c>
      <c r="H61" s="3" t="s">
        <v>444</v>
      </c>
      <c r="I61" s="3">
        <v>0.49174292099951922</v>
      </c>
      <c r="J61" s="3">
        <v>4.9174292199951921</v>
      </c>
      <c r="K61" s="3">
        <v>16.408084072284268</v>
      </c>
      <c r="L61" s="3" t="s">
        <v>444</v>
      </c>
      <c r="M61" s="3" t="s">
        <v>444</v>
      </c>
      <c r="N61" s="3" t="s">
        <v>444</v>
      </c>
      <c r="O61" s="3" t="s">
        <v>444</v>
      </c>
      <c r="P61" s="3" t="s">
        <v>444</v>
      </c>
      <c r="Q61" s="3" t="s">
        <v>444</v>
      </c>
      <c r="R61" s="3" t="s">
        <v>444</v>
      </c>
      <c r="S61" s="3" t="s">
        <v>444</v>
      </c>
      <c r="T61" s="3" t="s">
        <v>444</v>
      </c>
      <c r="U61" s="3" t="s">
        <v>444</v>
      </c>
      <c r="V61" s="3" t="s">
        <v>444</v>
      </c>
      <c r="W61" s="3" t="s">
        <v>444</v>
      </c>
      <c r="X61" s="3" t="s">
        <v>444</v>
      </c>
      <c r="Y61" s="3" t="s">
        <v>444</v>
      </c>
      <c r="Z61" s="3" t="s">
        <v>444</v>
      </c>
      <c r="AA61" s="3" t="s">
        <v>444</v>
      </c>
      <c r="AB61" s="3" t="s">
        <v>444</v>
      </c>
      <c r="AC61" s="3" t="s">
        <v>444</v>
      </c>
      <c r="AD61" s="3" t="s">
        <v>444</v>
      </c>
      <c r="AE61" s="46"/>
      <c r="AF61" s="3" t="s">
        <v>444</v>
      </c>
      <c r="AG61" s="3" t="s">
        <v>444</v>
      </c>
      <c r="AH61" s="3" t="s">
        <v>444</v>
      </c>
      <c r="AI61" s="3" t="s">
        <v>444</v>
      </c>
      <c r="AJ61" s="3" t="s">
        <v>444</v>
      </c>
      <c r="AK61" s="3">
        <v>3040696.3558888892</v>
      </c>
      <c r="AL61" s="35" t="s">
        <v>419</v>
      </c>
    </row>
    <row r="62" spans="1:38" ht="26.25" customHeight="1" thickBot="1" x14ac:dyDescent="0.3">
      <c r="A62" s="55" t="s">
        <v>53</v>
      </c>
      <c r="B62" s="63" t="s">
        <v>152</v>
      </c>
      <c r="C62" s="56" t="s">
        <v>153</v>
      </c>
      <c r="D62" s="57"/>
      <c r="E62" s="3">
        <v>0.12743599999999999</v>
      </c>
      <c r="F62" s="3" t="s">
        <v>444</v>
      </c>
      <c r="G62" s="3">
        <v>5.9610000000000002E-3</v>
      </c>
      <c r="H62" s="3" t="s">
        <v>444</v>
      </c>
      <c r="I62" s="3">
        <v>0.66827601032786876</v>
      </c>
      <c r="J62" s="3">
        <v>1.977330374262295</v>
      </c>
      <c r="K62" s="3">
        <v>3.8770679599999998</v>
      </c>
      <c r="L62" s="3" t="s">
        <v>444</v>
      </c>
      <c r="M62" s="3">
        <v>2.1648000000000001E-2</v>
      </c>
      <c r="N62" s="3" t="s">
        <v>444</v>
      </c>
      <c r="O62" s="3" t="s">
        <v>444</v>
      </c>
      <c r="P62" s="3" t="s">
        <v>444</v>
      </c>
      <c r="Q62" s="3" t="s">
        <v>444</v>
      </c>
      <c r="R62" s="3" t="s">
        <v>444</v>
      </c>
      <c r="S62" s="3" t="s">
        <v>444</v>
      </c>
      <c r="T62" s="3" t="s">
        <v>444</v>
      </c>
      <c r="U62" s="3" t="s">
        <v>444</v>
      </c>
      <c r="V62" s="3" t="s">
        <v>444</v>
      </c>
      <c r="W62" s="3" t="s">
        <v>444</v>
      </c>
      <c r="X62" s="3" t="s">
        <v>444</v>
      </c>
      <c r="Y62" s="3" t="s">
        <v>444</v>
      </c>
      <c r="Z62" s="3" t="s">
        <v>444</v>
      </c>
      <c r="AA62" s="3" t="s">
        <v>444</v>
      </c>
      <c r="AB62" s="3" t="s">
        <v>444</v>
      </c>
      <c r="AC62" s="3" t="s">
        <v>444</v>
      </c>
      <c r="AD62" s="3" t="s">
        <v>444</v>
      </c>
      <c r="AE62" s="46"/>
      <c r="AF62" s="3" t="s">
        <v>444</v>
      </c>
      <c r="AG62" s="3" t="s">
        <v>444</v>
      </c>
      <c r="AH62" s="3" t="s">
        <v>444</v>
      </c>
      <c r="AI62" s="3" t="s">
        <v>444</v>
      </c>
      <c r="AJ62" s="3" t="s">
        <v>444</v>
      </c>
      <c r="AK62" s="3" t="s">
        <v>444</v>
      </c>
      <c r="AL62" s="35" t="s">
        <v>420</v>
      </c>
    </row>
    <row r="63" spans="1:38" ht="26.25" customHeight="1" thickBot="1" x14ac:dyDescent="0.3">
      <c r="A63" s="55" t="s">
        <v>53</v>
      </c>
      <c r="B63" s="63" t="s">
        <v>154</v>
      </c>
      <c r="C63" s="61" t="s">
        <v>155</v>
      </c>
      <c r="D63" s="64"/>
      <c r="E63" s="3">
        <v>0.23596599999999998</v>
      </c>
      <c r="F63" s="3">
        <v>0.44094550000000005</v>
      </c>
      <c r="G63" s="3">
        <v>2.258229</v>
      </c>
      <c r="H63" s="3" t="s">
        <v>443</v>
      </c>
      <c r="I63" s="3">
        <v>0.45372012206312173</v>
      </c>
      <c r="J63" s="3">
        <v>0.47092372710411518</v>
      </c>
      <c r="K63" s="3">
        <v>0.59835217319826339</v>
      </c>
      <c r="L63" s="3">
        <v>1.2704160953767411E-3</v>
      </c>
      <c r="M63" s="3">
        <v>1.2731810000000001</v>
      </c>
      <c r="N63" s="3">
        <v>1.4467499999999999E-2</v>
      </c>
      <c r="O63" s="3">
        <v>4.8225000000000004E-3</v>
      </c>
      <c r="P63" s="3">
        <v>9.645E-5</v>
      </c>
      <c r="Q63" s="3">
        <v>1.286E-3</v>
      </c>
      <c r="R63" s="3">
        <v>1.6075E-3</v>
      </c>
      <c r="S63" s="3" t="s">
        <v>443</v>
      </c>
      <c r="T63" s="3">
        <v>9.645E-5</v>
      </c>
      <c r="U63" s="3">
        <v>6.4299999999999996E-2</v>
      </c>
      <c r="V63" s="3" t="s">
        <v>443</v>
      </c>
      <c r="W63" s="3">
        <v>3.6175400000000003E-2</v>
      </c>
      <c r="X63" s="3" t="s">
        <v>443</v>
      </c>
      <c r="Y63" s="3" t="s">
        <v>443</v>
      </c>
      <c r="Z63" s="3" t="s">
        <v>443</v>
      </c>
      <c r="AA63" s="3" t="s">
        <v>443</v>
      </c>
      <c r="AB63" s="3" t="s">
        <v>443</v>
      </c>
      <c r="AC63" s="3" t="s">
        <v>444</v>
      </c>
      <c r="AD63" s="3" t="s">
        <v>444</v>
      </c>
      <c r="AE63" s="46"/>
      <c r="AF63" s="3" t="s">
        <v>444</v>
      </c>
      <c r="AG63" s="3" t="s">
        <v>444</v>
      </c>
      <c r="AH63" s="3" t="s">
        <v>444</v>
      </c>
      <c r="AI63" s="3" t="s">
        <v>444</v>
      </c>
      <c r="AJ63" s="3" t="s">
        <v>444</v>
      </c>
      <c r="AK63" s="3" t="s">
        <v>444</v>
      </c>
      <c r="AL63" s="35" t="s">
        <v>410</v>
      </c>
    </row>
    <row r="64" spans="1:38" ht="26.25" customHeight="1" thickBot="1" x14ac:dyDescent="0.3">
      <c r="A64" s="55" t="s">
        <v>53</v>
      </c>
      <c r="B64" s="63" t="s">
        <v>156</v>
      </c>
      <c r="C64" s="56" t="s">
        <v>157</v>
      </c>
      <c r="D64" s="57"/>
      <c r="E64" s="3">
        <v>0.40323225400000001</v>
      </c>
      <c r="F64" s="3">
        <v>3.9791777E-2</v>
      </c>
      <c r="G64" s="3" t="s">
        <v>443</v>
      </c>
      <c r="H64" s="3">
        <v>0.19567400000000001</v>
      </c>
      <c r="I64" s="3" t="s">
        <v>445</v>
      </c>
      <c r="J64" s="3" t="s">
        <v>445</v>
      </c>
      <c r="K64" s="3" t="s">
        <v>445</v>
      </c>
      <c r="L64" s="3" t="s">
        <v>445</v>
      </c>
      <c r="M64" s="3">
        <v>0.19338487900000001</v>
      </c>
      <c r="N64" s="3" t="s">
        <v>444</v>
      </c>
      <c r="O64" s="3" t="s">
        <v>444</v>
      </c>
      <c r="P64" s="3" t="s">
        <v>444</v>
      </c>
      <c r="Q64" s="3" t="s">
        <v>444</v>
      </c>
      <c r="R64" s="3" t="s">
        <v>444</v>
      </c>
      <c r="S64" s="3" t="s">
        <v>444</v>
      </c>
      <c r="T64" s="3" t="s">
        <v>444</v>
      </c>
      <c r="U64" s="3" t="s">
        <v>444</v>
      </c>
      <c r="V64" s="3" t="s">
        <v>444</v>
      </c>
      <c r="W64" s="3" t="s">
        <v>444</v>
      </c>
      <c r="X64" s="3" t="s">
        <v>444</v>
      </c>
      <c r="Y64" s="3" t="s">
        <v>444</v>
      </c>
      <c r="Z64" s="3" t="s">
        <v>444</v>
      </c>
      <c r="AA64" s="3" t="s">
        <v>444</v>
      </c>
      <c r="AB64" s="3" t="s">
        <v>444</v>
      </c>
      <c r="AC64" s="3" t="s">
        <v>444</v>
      </c>
      <c r="AD64" s="3" t="s">
        <v>444</v>
      </c>
      <c r="AE64" s="46"/>
      <c r="AF64" s="3" t="s">
        <v>444</v>
      </c>
      <c r="AG64" s="3" t="s">
        <v>444</v>
      </c>
      <c r="AH64" s="3" t="s">
        <v>444</v>
      </c>
      <c r="AI64" s="3" t="s">
        <v>444</v>
      </c>
      <c r="AJ64" s="3" t="s">
        <v>444</v>
      </c>
      <c r="AK64" s="3">
        <v>1068.511</v>
      </c>
      <c r="AL64" s="35" t="s">
        <v>158</v>
      </c>
    </row>
    <row r="65" spans="1:38" ht="26.25" customHeight="1" thickBot="1" x14ac:dyDescent="0.3">
      <c r="A65" s="55" t="s">
        <v>53</v>
      </c>
      <c r="B65" s="59" t="s">
        <v>159</v>
      </c>
      <c r="C65" s="56" t="s">
        <v>160</v>
      </c>
      <c r="D65" s="57"/>
      <c r="E65" s="3">
        <v>0.47502</v>
      </c>
      <c r="F65" s="3" t="s">
        <v>444</v>
      </c>
      <c r="G65" s="3" t="s">
        <v>443</v>
      </c>
      <c r="H65" s="3">
        <v>0.14399999999999999</v>
      </c>
      <c r="I65" s="3" t="s">
        <v>444</v>
      </c>
      <c r="J65" s="3" t="s">
        <v>444</v>
      </c>
      <c r="K65" s="3" t="s">
        <v>444</v>
      </c>
      <c r="L65" s="3" t="s">
        <v>444</v>
      </c>
      <c r="M65" s="3" t="s">
        <v>443</v>
      </c>
      <c r="N65" s="3" t="s">
        <v>444</v>
      </c>
      <c r="O65" s="3" t="s">
        <v>444</v>
      </c>
      <c r="P65" s="3" t="s">
        <v>444</v>
      </c>
      <c r="Q65" s="3" t="s">
        <v>444</v>
      </c>
      <c r="R65" s="3" t="s">
        <v>444</v>
      </c>
      <c r="S65" s="3" t="s">
        <v>444</v>
      </c>
      <c r="T65" s="3" t="s">
        <v>444</v>
      </c>
      <c r="U65" s="3" t="s">
        <v>444</v>
      </c>
      <c r="V65" s="3" t="s">
        <v>444</v>
      </c>
      <c r="W65" s="3" t="s">
        <v>444</v>
      </c>
      <c r="X65" s="3" t="s">
        <v>444</v>
      </c>
      <c r="Y65" s="3" t="s">
        <v>444</v>
      </c>
      <c r="Z65" s="3" t="s">
        <v>444</v>
      </c>
      <c r="AA65" s="3" t="s">
        <v>444</v>
      </c>
      <c r="AB65" s="3" t="s">
        <v>444</v>
      </c>
      <c r="AC65" s="3" t="s">
        <v>444</v>
      </c>
      <c r="AD65" s="3" t="s">
        <v>444</v>
      </c>
      <c r="AE65" s="46"/>
      <c r="AF65" s="3" t="s">
        <v>444</v>
      </c>
      <c r="AG65" s="3" t="s">
        <v>444</v>
      </c>
      <c r="AH65" s="3" t="s">
        <v>444</v>
      </c>
      <c r="AI65" s="3" t="s">
        <v>444</v>
      </c>
      <c r="AJ65" s="3" t="s">
        <v>444</v>
      </c>
      <c r="AK65" s="3">
        <v>2209.3329999999996</v>
      </c>
      <c r="AL65" s="35" t="s">
        <v>161</v>
      </c>
    </row>
    <row r="66" spans="1:38" ht="26.25" customHeight="1" thickBot="1" x14ac:dyDescent="0.3">
      <c r="A66" s="55" t="s">
        <v>53</v>
      </c>
      <c r="B66" s="59" t="s">
        <v>162</v>
      </c>
      <c r="C66" s="56" t="s">
        <v>163</v>
      </c>
      <c r="D66" s="57"/>
      <c r="E66" s="3" t="s">
        <v>446</v>
      </c>
      <c r="F66" s="3" t="s">
        <v>446</v>
      </c>
      <c r="G66" s="3" t="s">
        <v>446</v>
      </c>
      <c r="H66" s="3" t="s">
        <v>446</v>
      </c>
      <c r="I66" s="3" t="s">
        <v>446</v>
      </c>
      <c r="J66" s="3" t="s">
        <v>446</v>
      </c>
      <c r="K66" s="3" t="s">
        <v>446</v>
      </c>
      <c r="L66" s="3" t="s">
        <v>446</v>
      </c>
      <c r="M66" s="3" t="s">
        <v>446</v>
      </c>
      <c r="N66" s="3" t="s">
        <v>446</v>
      </c>
      <c r="O66" s="3" t="s">
        <v>446</v>
      </c>
      <c r="P66" s="3" t="s">
        <v>446</v>
      </c>
      <c r="Q66" s="3" t="s">
        <v>446</v>
      </c>
      <c r="R66" s="3" t="s">
        <v>446</v>
      </c>
      <c r="S66" s="3" t="s">
        <v>446</v>
      </c>
      <c r="T66" s="3" t="s">
        <v>446</v>
      </c>
      <c r="U66" s="3" t="s">
        <v>446</v>
      </c>
      <c r="V66" s="3" t="s">
        <v>446</v>
      </c>
      <c r="W66" s="3" t="s">
        <v>446</v>
      </c>
      <c r="X66" s="3" t="s">
        <v>446</v>
      </c>
      <c r="Y66" s="3" t="s">
        <v>446</v>
      </c>
      <c r="Z66" s="3" t="s">
        <v>446</v>
      </c>
      <c r="AA66" s="3" t="s">
        <v>446</v>
      </c>
      <c r="AB66" s="3" t="s">
        <v>446</v>
      </c>
      <c r="AC66" s="3" t="s">
        <v>446</v>
      </c>
      <c r="AD66" s="3" t="s">
        <v>446</v>
      </c>
      <c r="AE66" s="46"/>
      <c r="AF66" s="3" t="s">
        <v>444</v>
      </c>
      <c r="AG66" s="3" t="s">
        <v>444</v>
      </c>
      <c r="AH66" s="3" t="s">
        <v>444</v>
      </c>
      <c r="AI66" s="3" t="s">
        <v>444</v>
      </c>
      <c r="AJ66" s="3" t="s">
        <v>444</v>
      </c>
      <c r="AK66" s="3" t="s">
        <v>443</v>
      </c>
      <c r="AL66" s="35" t="s">
        <v>164</v>
      </c>
    </row>
    <row r="67" spans="1:38" ht="26.25" customHeight="1" thickBot="1" x14ac:dyDescent="0.3">
      <c r="A67" s="55" t="s">
        <v>53</v>
      </c>
      <c r="B67" s="59" t="s">
        <v>165</v>
      </c>
      <c r="C67" s="56" t="s">
        <v>166</v>
      </c>
      <c r="D67" s="57"/>
      <c r="E67" s="3" t="s">
        <v>446</v>
      </c>
      <c r="F67" s="3" t="s">
        <v>446</v>
      </c>
      <c r="G67" s="3" t="s">
        <v>446</v>
      </c>
      <c r="H67" s="3" t="s">
        <v>446</v>
      </c>
      <c r="I67" s="3" t="s">
        <v>446</v>
      </c>
      <c r="J67" s="3" t="s">
        <v>446</v>
      </c>
      <c r="K67" s="3" t="s">
        <v>446</v>
      </c>
      <c r="L67" s="3" t="s">
        <v>446</v>
      </c>
      <c r="M67" s="3" t="s">
        <v>446</v>
      </c>
      <c r="N67" s="3" t="s">
        <v>446</v>
      </c>
      <c r="O67" s="3" t="s">
        <v>446</v>
      </c>
      <c r="P67" s="3" t="s">
        <v>446</v>
      </c>
      <c r="Q67" s="3" t="s">
        <v>446</v>
      </c>
      <c r="R67" s="3" t="s">
        <v>446</v>
      </c>
      <c r="S67" s="3" t="s">
        <v>446</v>
      </c>
      <c r="T67" s="3" t="s">
        <v>446</v>
      </c>
      <c r="U67" s="3" t="s">
        <v>446</v>
      </c>
      <c r="V67" s="3" t="s">
        <v>446</v>
      </c>
      <c r="W67" s="3" t="s">
        <v>446</v>
      </c>
      <c r="X67" s="3" t="s">
        <v>446</v>
      </c>
      <c r="Y67" s="3" t="s">
        <v>446</v>
      </c>
      <c r="Z67" s="3" t="s">
        <v>446</v>
      </c>
      <c r="AA67" s="3" t="s">
        <v>446</v>
      </c>
      <c r="AB67" s="3" t="s">
        <v>446</v>
      </c>
      <c r="AC67" s="3" t="s">
        <v>446</v>
      </c>
      <c r="AD67" s="3" t="s">
        <v>446</v>
      </c>
      <c r="AE67" s="46"/>
      <c r="AF67" s="3" t="s">
        <v>446</v>
      </c>
      <c r="AG67" s="3" t="s">
        <v>446</v>
      </c>
      <c r="AH67" s="3" t="s">
        <v>446</v>
      </c>
      <c r="AI67" s="3" t="s">
        <v>446</v>
      </c>
      <c r="AJ67" s="3" t="s">
        <v>446</v>
      </c>
      <c r="AK67" s="3" t="s">
        <v>446</v>
      </c>
      <c r="AL67" s="35" t="s">
        <v>167</v>
      </c>
    </row>
    <row r="68" spans="1:38" ht="26.25" customHeight="1" thickBot="1" x14ac:dyDescent="0.3">
      <c r="A68" s="55" t="s">
        <v>53</v>
      </c>
      <c r="B68" s="59" t="s">
        <v>168</v>
      </c>
      <c r="C68" s="56" t="s">
        <v>169</v>
      </c>
      <c r="D68" s="57"/>
      <c r="E68" s="3">
        <v>7.9869999999999993E-3</v>
      </c>
      <c r="F68" s="3" t="s">
        <v>444</v>
      </c>
      <c r="G68" s="3">
        <v>5.8414000000000001E-2</v>
      </c>
      <c r="H68" s="3" t="s">
        <v>444</v>
      </c>
      <c r="I68" s="3">
        <v>9.6439999999999998E-3</v>
      </c>
      <c r="J68" s="3">
        <v>9.8289999999999992E-3</v>
      </c>
      <c r="K68" s="3">
        <v>1.0508E-2</v>
      </c>
      <c r="L68" s="3">
        <v>2.7003199999999999E-5</v>
      </c>
      <c r="M68" s="3">
        <v>2.7775999999999999E-2</v>
      </c>
      <c r="N68" s="3" t="s">
        <v>444</v>
      </c>
      <c r="O68" s="3" t="s">
        <v>444</v>
      </c>
      <c r="P68" s="3" t="s">
        <v>443</v>
      </c>
      <c r="Q68" s="3" t="s">
        <v>444</v>
      </c>
      <c r="R68" s="3" t="s">
        <v>444</v>
      </c>
      <c r="S68" s="3" t="s">
        <v>444</v>
      </c>
      <c r="T68" s="3" t="s">
        <v>444</v>
      </c>
      <c r="U68" s="3" t="s">
        <v>444</v>
      </c>
      <c r="V68" s="3" t="s">
        <v>444</v>
      </c>
      <c r="W68" s="3" t="s">
        <v>444</v>
      </c>
      <c r="X68" s="3" t="s">
        <v>444</v>
      </c>
      <c r="Y68" s="3" t="s">
        <v>444</v>
      </c>
      <c r="Z68" s="3" t="s">
        <v>444</v>
      </c>
      <c r="AA68" s="3" t="s">
        <v>444</v>
      </c>
      <c r="AB68" s="3" t="s">
        <v>444</v>
      </c>
      <c r="AC68" s="3" t="s">
        <v>444</v>
      </c>
      <c r="AD68" s="3" t="s">
        <v>444</v>
      </c>
      <c r="AE68" s="46"/>
      <c r="AF68" s="3" t="s">
        <v>444</v>
      </c>
      <c r="AG68" s="3" t="s">
        <v>444</v>
      </c>
      <c r="AH68" s="3" t="s">
        <v>444</v>
      </c>
      <c r="AI68" s="3" t="s">
        <v>444</v>
      </c>
      <c r="AJ68" s="3" t="s">
        <v>444</v>
      </c>
      <c r="AK68" s="3">
        <v>83.888000000000005</v>
      </c>
      <c r="AL68" s="35" t="s">
        <v>170</v>
      </c>
    </row>
    <row r="69" spans="1:38" ht="26.25" customHeight="1" thickBot="1" x14ac:dyDescent="0.3">
      <c r="A69" s="55" t="s">
        <v>53</v>
      </c>
      <c r="B69" s="55" t="s">
        <v>171</v>
      </c>
      <c r="C69" s="56" t="s">
        <v>172</v>
      </c>
      <c r="D69" s="62"/>
      <c r="E69" s="3" t="s">
        <v>446</v>
      </c>
      <c r="F69" s="3" t="s">
        <v>446</v>
      </c>
      <c r="G69" s="3" t="s">
        <v>446</v>
      </c>
      <c r="H69" s="3" t="s">
        <v>446</v>
      </c>
      <c r="I69" s="3" t="s">
        <v>446</v>
      </c>
      <c r="J69" s="3" t="s">
        <v>446</v>
      </c>
      <c r="K69" s="3" t="s">
        <v>446</v>
      </c>
      <c r="L69" s="3" t="s">
        <v>446</v>
      </c>
      <c r="M69" s="3" t="s">
        <v>446</v>
      </c>
      <c r="N69" s="3" t="s">
        <v>446</v>
      </c>
      <c r="O69" s="3" t="s">
        <v>446</v>
      </c>
      <c r="P69" s="3" t="s">
        <v>446</v>
      </c>
      <c r="Q69" s="3" t="s">
        <v>446</v>
      </c>
      <c r="R69" s="3" t="s">
        <v>446</v>
      </c>
      <c r="S69" s="3" t="s">
        <v>446</v>
      </c>
      <c r="T69" s="3" t="s">
        <v>446</v>
      </c>
      <c r="U69" s="3" t="s">
        <v>446</v>
      </c>
      <c r="V69" s="3" t="s">
        <v>446</v>
      </c>
      <c r="W69" s="3" t="s">
        <v>446</v>
      </c>
      <c r="X69" s="3" t="s">
        <v>446</v>
      </c>
      <c r="Y69" s="3" t="s">
        <v>446</v>
      </c>
      <c r="Z69" s="3" t="s">
        <v>446</v>
      </c>
      <c r="AA69" s="3" t="s">
        <v>446</v>
      </c>
      <c r="AB69" s="3" t="s">
        <v>446</v>
      </c>
      <c r="AC69" s="3" t="s">
        <v>446</v>
      </c>
      <c r="AD69" s="3" t="s">
        <v>446</v>
      </c>
      <c r="AE69" s="46"/>
      <c r="AF69" s="3" t="s">
        <v>446</v>
      </c>
      <c r="AG69" s="3" t="s">
        <v>446</v>
      </c>
      <c r="AH69" s="3" t="s">
        <v>446</v>
      </c>
      <c r="AI69" s="3" t="s">
        <v>446</v>
      </c>
      <c r="AJ69" s="3" t="s">
        <v>446</v>
      </c>
      <c r="AK69" s="3" t="s">
        <v>446</v>
      </c>
      <c r="AL69" s="35" t="s">
        <v>173</v>
      </c>
    </row>
    <row r="70" spans="1:38" ht="26.25" customHeight="1" thickBot="1" x14ac:dyDescent="0.3">
      <c r="A70" s="55" t="s">
        <v>53</v>
      </c>
      <c r="B70" s="55" t="s">
        <v>174</v>
      </c>
      <c r="C70" s="56" t="s">
        <v>383</v>
      </c>
      <c r="D70" s="62"/>
      <c r="E70" s="3">
        <v>4.9506845149999998</v>
      </c>
      <c r="F70" s="3">
        <v>6.9749084379999999</v>
      </c>
      <c r="G70" s="3">
        <v>2.2729632259999999</v>
      </c>
      <c r="H70" s="3">
        <v>0.83494199999999985</v>
      </c>
      <c r="I70" s="3">
        <v>0.17937854689999999</v>
      </c>
      <c r="J70" s="3">
        <v>0.34908739519999998</v>
      </c>
      <c r="K70" s="3">
        <v>0.47390358043000003</v>
      </c>
      <c r="L70" s="3">
        <v>8.2082962920000007E-5</v>
      </c>
      <c r="M70" s="3">
        <v>0.68181459899999997</v>
      </c>
      <c r="N70" s="3">
        <v>4.6859999999999999E-2</v>
      </c>
      <c r="O70" s="3">
        <v>2.036E-3</v>
      </c>
      <c r="P70" s="3">
        <v>8.5000000000000006E-4</v>
      </c>
      <c r="Q70" s="3">
        <v>5.0000000000000001E-4</v>
      </c>
      <c r="R70" s="3">
        <v>2E-3</v>
      </c>
      <c r="S70" s="3">
        <v>5.8000000000000003E-2</v>
      </c>
      <c r="T70" s="3">
        <v>2.2040000000000001E-2</v>
      </c>
      <c r="U70" s="3" t="s">
        <v>443</v>
      </c>
      <c r="V70" s="3">
        <v>1.04308</v>
      </c>
      <c r="W70" s="3">
        <v>6.0425999999999994E-2</v>
      </c>
      <c r="X70" s="3">
        <v>5.0000000000000001E-4</v>
      </c>
      <c r="Y70" s="3">
        <v>1.4999999999999999E-4</v>
      </c>
      <c r="Z70" s="3">
        <v>5.0000000000000002E-5</v>
      </c>
      <c r="AA70" s="3">
        <v>1.0000000000000001E-5</v>
      </c>
      <c r="AB70" s="3">
        <v>7.1000000000000002E-4</v>
      </c>
      <c r="AC70" s="3" t="s">
        <v>444</v>
      </c>
      <c r="AD70" s="3" t="s">
        <v>444</v>
      </c>
      <c r="AE70" s="46"/>
      <c r="AF70" s="3" t="s">
        <v>444</v>
      </c>
      <c r="AG70" s="3" t="s">
        <v>444</v>
      </c>
      <c r="AH70" s="3" t="s">
        <v>444</v>
      </c>
      <c r="AI70" s="3" t="s">
        <v>444</v>
      </c>
      <c r="AJ70" s="3" t="s">
        <v>444</v>
      </c>
      <c r="AK70" s="3" t="s">
        <v>443</v>
      </c>
      <c r="AL70" s="35" t="s">
        <v>410</v>
      </c>
    </row>
    <row r="71" spans="1:38" ht="26.25" customHeight="1" thickBot="1" x14ac:dyDescent="0.3">
      <c r="A71" s="55" t="s">
        <v>53</v>
      </c>
      <c r="B71" s="55" t="s">
        <v>175</v>
      </c>
      <c r="C71" s="56" t="s">
        <v>176</v>
      </c>
      <c r="D71" s="62"/>
      <c r="E71" s="3" t="s">
        <v>445</v>
      </c>
      <c r="F71" s="3" t="s">
        <v>445</v>
      </c>
      <c r="G71" s="3" t="s">
        <v>445</v>
      </c>
      <c r="H71" s="3" t="s">
        <v>445</v>
      </c>
      <c r="I71" s="3" t="s">
        <v>445</v>
      </c>
      <c r="J71" s="3" t="s">
        <v>445</v>
      </c>
      <c r="K71" s="3" t="s">
        <v>445</v>
      </c>
      <c r="L71" s="3" t="s">
        <v>445</v>
      </c>
      <c r="M71" s="3" t="s">
        <v>445</v>
      </c>
      <c r="N71" s="3" t="s">
        <v>443</v>
      </c>
      <c r="O71" s="3" t="s">
        <v>443</v>
      </c>
      <c r="P71" s="3" t="s">
        <v>443</v>
      </c>
      <c r="Q71" s="3" t="s">
        <v>443</v>
      </c>
      <c r="R71" s="3" t="s">
        <v>443</v>
      </c>
      <c r="S71" s="3" t="s">
        <v>443</v>
      </c>
      <c r="T71" s="3" t="s">
        <v>443</v>
      </c>
      <c r="U71" s="3" t="s">
        <v>443</v>
      </c>
      <c r="V71" s="3" t="s">
        <v>443</v>
      </c>
      <c r="W71" s="3" t="s">
        <v>443</v>
      </c>
      <c r="X71" s="3" t="s">
        <v>443</v>
      </c>
      <c r="Y71" s="3" t="s">
        <v>443</v>
      </c>
      <c r="Z71" s="3" t="s">
        <v>443</v>
      </c>
      <c r="AA71" s="3" t="s">
        <v>443</v>
      </c>
      <c r="AB71" s="3" t="s">
        <v>443</v>
      </c>
      <c r="AC71" s="3" t="s">
        <v>444</v>
      </c>
      <c r="AD71" s="3" t="s">
        <v>444</v>
      </c>
      <c r="AE71" s="46"/>
      <c r="AF71" s="3" t="s">
        <v>444</v>
      </c>
      <c r="AG71" s="3" t="s">
        <v>444</v>
      </c>
      <c r="AH71" s="3" t="s">
        <v>444</v>
      </c>
      <c r="AI71" s="3" t="s">
        <v>444</v>
      </c>
      <c r="AJ71" s="3" t="s">
        <v>444</v>
      </c>
      <c r="AK71" s="3" t="s">
        <v>443</v>
      </c>
      <c r="AL71" s="35" t="s">
        <v>410</v>
      </c>
    </row>
    <row r="72" spans="1:38" ht="26.25" customHeight="1" thickBot="1" x14ac:dyDescent="0.3">
      <c r="A72" s="55" t="s">
        <v>53</v>
      </c>
      <c r="B72" s="55" t="s">
        <v>177</v>
      </c>
      <c r="C72" s="56" t="s">
        <v>178</v>
      </c>
      <c r="D72" s="57"/>
      <c r="E72" s="3">
        <v>3.4546562399999998</v>
      </c>
      <c r="F72" s="3">
        <v>0.3130983995642368</v>
      </c>
      <c r="G72" s="3">
        <v>3.5429578799999999</v>
      </c>
      <c r="H72" s="3">
        <v>3.3263399999999999E-2</v>
      </c>
      <c r="I72" s="3">
        <v>0.47648132000000004</v>
      </c>
      <c r="J72" s="3">
        <v>0.63277636999999998</v>
      </c>
      <c r="K72" s="3">
        <v>0.76431373000000002</v>
      </c>
      <c r="L72" s="3">
        <v>2.0741548499999998E-2</v>
      </c>
      <c r="M72" s="3">
        <v>103.61737357000001</v>
      </c>
      <c r="N72" s="3">
        <v>2.0891717641645369</v>
      </c>
      <c r="O72" s="3">
        <v>6.3349939999999993E-2</v>
      </c>
      <c r="P72" s="3">
        <v>7.6716679999999995E-2</v>
      </c>
      <c r="Q72" s="3">
        <v>2.2167430000000002E-2</v>
      </c>
      <c r="R72" s="3">
        <v>0.74541681000000004</v>
      </c>
      <c r="S72" s="3">
        <v>0.42107357135451701</v>
      </c>
      <c r="T72" s="3">
        <v>0.21287058</v>
      </c>
      <c r="U72" s="3">
        <v>1.7755360000000001E-2</v>
      </c>
      <c r="V72" s="3">
        <v>2.2349666499999996</v>
      </c>
      <c r="W72" s="3">
        <v>5.9910230900000006</v>
      </c>
      <c r="X72" s="3">
        <v>5.7829657799999996E-3</v>
      </c>
      <c r="Y72" s="3">
        <v>1.549185537E-2</v>
      </c>
      <c r="Z72" s="3">
        <v>4.0849276199999996E-3</v>
      </c>
      <c r="AA72" s="3">
        <v>6.3829657799999995E-3</v>
      </c>
      <c r="AB72" s="3">
        <v>3.1742714550000002E-2</v>
      </c>
      <c r="AC72" s="3">
        <v>0.18032331029999998</v>
      </c>
      <c r="AD72" s="3">
        <v>0.90185000000000004</v>
      </c>
      <c r="AE72" s="46"/>
      <c r="AF72" s="3" t="s">
        <v>444</v>
      </c>
      <c r="AG72" s="3" t="s">
        <v>444</v>
      </c>
      <c r="AH72" s="3" t="s">
        <v>444</v>
      </c>
      <c r="AI72" s="3" t="s">
        <v>444</v>
      </c>
      <c r="AJ72" s="3" t="s">
        <v>444</v>
      </c>
      <c r="AK72" s="3">
        <v>6008.4070000000002</v>
      </c>
      <c r="AL72" s="35" t="s">
        <v>179</v>
      </c>
    </row>
    <row r="73" spans="1:38" ht="26.25" customHeight="1" thickBot="1" x14ac:dyDescent="0.3">
      <c r="A73" s="55" t="s">
        <v>53</v>
      </c>
      <c r="B73" s="55" t="s">
        <v>180</v>
      </c>
      <c r="C73" s="56" t="s">
        <v>181</v>
      </c>
      <c r="D73" s="57"/>
      <c r="E73" s="3" t="s">
        <v>443</v>
      </c>
      <c r="F73" s="3" t="s">
        <v>443</v>
      </c>
      <c r="G73" s="3" t="s">
        <v>443</v>
      </c>
      <c r="H73" s="3" t="s">
        <v>444</v>
      </c>
      <c r="I73" s="3">
        <v>1.00188504300121E-4</v>
      </c>
      <c r="J73" s="3">
        <v>1.4175278877119499E-4</v>
      </c>
      <c r="K73" s="3">
        <v>1.5200000000000001E-4</v>
      </c>
      <c r="L73" s="3">
        <v>1.001885043E-7</v>
      </c>
      <c r="M73" s="3" t="s">
        <v>443</v>
      </c>
      <c r="N73" s="3" t="s">
        <v>443</v>
      </c>
      <c r="O73" s="3" t="s">
        <v>443</v>
      </c>
      <c r="P73" s="3" t="s">
        <v>443</v>
      </c>
      <c r="Q73" s="3" t="s">
        <v>443</v>
      </c>
      <c r="R73" s="3" t="s">
        <v>443</v>
      </c>
      <c r="S73" s="3" t="s">
        <v>443</v>
      </c>
      <c r="T73" s="3" t="s">
        <v>443</v>
      </c>
      <c r="U73" s="3" t="s">
        <v>443</v>
      </c>
      <c r="V73" s="3" t="s">
        <v>443</v>
      </c>
      <c r="W73" s="3" t="s">
        <v>444</v>
      </c>
      <c r="X73" s="3" t="s">
        <v>444</v>
      </c>
      <c r="Y73" s="3" t="s">
        <v>444</v>
      </c>
      <c r="Z73" s="3" t="s">
        <v>444</v>
      </c>
      <c r="AA73" s="3" t="s">
        <v>444</v>
      </c>
      <c r="AB73" s="3" t="s">
        <v>444</v>
      </c>
      <c r="AC73" s="3" t="s">
        <v>444</v>
      </c>
      <c r="AD73" s="3" t="s">
        <v>444</v>
      </c>
      <c r="AE73" s="46"/>
      <c r="AF73" s="3" t="s">
        <v>444</v>
      </c>
      <c r="AG73" s="3" t="s">
        <v>444</v>
      </c>
      <c r="AH73" s="3" t="s">
        <v>444</v>
      </c>
      <c r="AI73" s="3" t="s">
        <v>444</v>
      </c>
      <c r="AJ73" s="3" t="s">
        <v>444</v>
      </c>
      <c r="AK73" s="3" t="s">
        <v>443</v>
      </c>
      <c r="AL73" s="35" t="s">
        <v>182</v>
      </c>
    </row>
    <row r="74" spans="1:38" ht="26.25" customHeight="1" thickBot="1" x14ac:dyDescent="0.3">
      <c r="A74" s="55" t="s">
        <v>53</v>
      </c>
      <c r="B74" s="55" t="s">
        <v>183</v>
      </c>
      <c r="C74" s="56" t="s">
        <v>184</v>
      </c>
      <c r="D74" s="57"/>
      <c r="E74" s="3" t="s">
        <v>445</v>
      </c>
      <c r="F74" s="3">
        <v>0.13139600000000001</v>
      </c>
      <c r="G74" s="3" t="s">
        <v>445</v>
      </c>
      <c r="H74" s="3" t="s">
        <v>445</v>
      </c>
      <c r="I74" s="3">
        <v>3.8150727821651201E-3</v>
      </c>
      <c r="J74" s="3">
        <v>5.3977969829452303E-3</v>
      </c>
      <c r="K74" s="3">
        <v>5.7879999999999997E-3</v>
      </c>
      <c r="L74" s="3">
        <v>6.8671310078969996E-6</v>
      </c>
      <c r="M74" s="3" t="s">
        <v>445</v>
      </c>
      <c r="N74" s="3" t="s">
        <v>445</v>
      </c>
      <c r="O74" s="3" t="s">
        <v>445</v>
      </c>
      <c r="P74" s="3" t="s">
        <v>445</v>
      </c>
      <c r="Q74" s="3" t="s">
        <v>445</v>
      </c>
      <c r="R74" s="3">
        <v>1E-3</v>
      </c>
      <c r="S74" s="3">
        <v>2E-3</v>
      </c>
      <c r="T74" s="3" t="s">
        <v>445</v>
      </c>
      <c r="U74" s="3" t="s">
        <v>445</v>
      </c>
      <c r="V74" s="3" t="s">
        <v>445</v>
      </c>
      <c r="W74" s="3">
        <v>1.6654000000000002E-2</v>
      </c>
      <c r="X74" s="3" t="s">
        <v>444</v>
      </c>
      <c r="Y74" s="3" t="s">
        <v>444</v>
      </c>
      <c r="Z74" s="3" t="s">
        <v>444</v>
      </c>
      <c r="AA74" s="3" t="s">
        <v>444</v>
      </c>
      <c r="AB74" s="3" t="s">
        <v>444</v>
      </c>
      <c r="AC74" s="3" t="s">
        <v>443</v>
      </c>
      <c r="AD74" s="3" t="s">
        <v>444</v>
      </c>
      <c r="AE74" s="46"/>
      <c r="AF74" s="3" t="s">
        <v>444</v>
      </c>
      <c r="AG74" s="3" t="s">
        <v>444</v>
      </c>
      <c r="AH74" s="3" t="s">
        <v>444</v>
      </c>
      <c r="AI74" s="3" t="s">
        <v>444</v>
      </c>
      <c r="AJ74" s="3" t="s">
        <v>444</v>
      </c>
      <c r="AK74" s="3" t="s">
        <v>443</v>
      </c>
      <c r="AL74" s="35" t="s">
        <v>185</v>
      </c>
    </row>
    <row r="75" spans="1:38" ht="26.25" customHeight="1" thickBot="1" x14ac:dyDescent="0.3">
      <c r="A75" s="55" t="s">
        <v>53</v>
      </c>
      <c r="B75" s="55" t="s">
        <v>186</v>
      </c>
      <c r="C75" s="56" t="s">
        <v>187</v>
      </c>
      <c r="D75" s="62"/>
      <c r="E75" s="3" t="s">
        <v>445</v>
      </c>
      <c r="F75" s="3" t="s">
        <v>445</v>
      </c>
      <c r="G75" s="3" t="s">
        <v>445</v>
      </c>
      <c r="H75" s="3" t="s">
        <v>445</v>
      </c>
      <c r="I75" s="3" t="s">
        <v>445</v>
      </c>
      <c r="J75" s="3" t="s">
        <v>445</v>
      </c>
      <c r="K75" s="3" t="s">
        <v>445</v>
      </c>
      <c r="L75" s="3" t="s">
        <v>445</v>
      </c>
      <c r="M75" s="3" t="s">
        <v>445</v>
      </c>
      <c r="N75" s="3" t="s">
        <v>445</v>
      </c>
      <c r="O75" s="3" t="s">
        <v>445</v>
      </c>
      <c r="P75" s="3" t="s">
        <v>445</v>
      </c>
      <c r="Q75" s="3" t="s">
        <v>445</v>
      </c>
      <c r="R75" s="3" t="s">
        <v>443</v>
      </c>
      <c r="S75" s="3" t="s">
        <v>445</v>
      </c>
      <c r="T75" s="3" t="s">
        <v>445</v>
      </c>
      <c r="U75" s="3" t="s">
        <v>443</v>
      </c>
      <c r="V75" s="3" t="s">
        <v>445</v>
      </c>
      <c r="W75" s="3" t="s">
        <v>445</v>
      </c>
      <c r="X75" s="3" t="s">
        <v>443</v>
      </c>
      <c r="Y75" s="3" t="s">
        <v>443</v>
      </c>
      <c r="Z75" s="3" t="s">
        <v>443</v>
      </c>
      <c r="AA75" s="3" t="s">
        <v>443</v>
      </c>
      <c r="AB75" s="3" t="s">
        <v>443</v>
      </c>
      <c r="AC75" s="3" t="s">
        <v>444</v>
      </c>
      <c r="AD75" s="3" t="s">
        <v>444</v>
      </c>
      <c r="AE75" s="46"/>
      <c r="AF75" s="3" t="s">
        <v>444</v>
      </c>
      <c r="AG75" s="3" t="s">
        <v>444</v>
      </c>
      <c r="AH75" s="3" t="s">
        <v>444</v>
      </c>
      <c r="AI75" s="3" t="s">
        <v>444</v>
      </c>
      <c r="AJ75" s="3" t="s">
        <v>444</v>
      </c>
      <c r="AK75" s="3" t="s">
        <v>443</v>
      </c>
      <c r="AL75" s="35" t="s">
        <v>188</v>
      </c>
    </row>
    <row r="76" spans="1:38" ht="26.25" customHeight="1" thickBot="1" x14ac:dyDescent="0.3">
      <c r="A76" s="55" t="s">
        <v>53</v>
      </c>
      <c r="B76" s="55" t="s">
        <v>189</v>
      </c>
      <c r="C76" s="56" t="s">
        <v>190</v>
      </c>
      <c r="D76" s="57"/>
      <c r="E76" s="3" t="s">
        <v>445</v>
      </c>
      <c r="F76" s="3" t="s">
        <v>445</v>
      </c>
      <c r="G76" s="3" t="s">
        <v>445</v>
      </c>
      <c r="H76" s="3" t="s">
        <v>445</v>
      </c>
      <c r="I76" s="3" t="s">
        <v>445</v>
      </c>
      <c r="J76" s="3" t="s">
        <v>445</v>
      </c>
      <c r="K76" s="3" t="s">
        <v>445</v>
      </c>
      <c r="L76" s="3" t="s">
        <v>445</v>
      </c>
      <c r="M76" s="3" t="s">
        <v>445</v>
      </c>
      <c r="N76" s="3" t="s">
        <v>445</v>
      </c>
      <c r="O76" s="3" t="s">
        <v>445</v>
      </c>
      <c r="P76" s="3" t="s">
        <v>445</v>
      </c>
      <c r="Q76" s="3" t="s">
        <v>445</v>
      </c>
      <c r="R76" s="3" t="s">
        <v>445</v>
      </c>
      <c r="S76" s="3" t="s">
        <v>445</v>
      </c>
      <c r="T76" s="3" t="s">
        <v>445</v>
      </c>
      <c r="U76" s="3" t="s">
        <v>445</v>
      </c>
      <c r="V76" s="3" t="s">
        <v>445</v>
      </c>
      <c r="W76" s="3" t="s">
        <v>445</v>
      </c>
      <c r="X76" s="3" t="s">
        <v>443</v>
      </c>
      <c r="Y76" s="3" t="s">
        <v>443</v>
      </c>
      <c r="Z76" s="3" t="s">
        <v>443</v>
      </c>
      <c r="AA76" s="3" t="s">
        <v>443</v>
      </c>
      <c r="AB76" s="3" t="s">
        <v>443</v>
      </c>
      <c r="AC76" s="3" t="s">
        <v>444</v>
      </c>
      <c r="AD76" s="3">
        <v>1.510064E-6</v>
      </c>
      <c r="AE76" s="46"/>
      <c r="AF76" s="3" t="s">
        <v>444</v>
      </c>
      <c r="AG76" s="3" t="s">
        <v>444</v>
      </c>
      <c r="AH76" s="3" t="s">
        <v>444</v>
      </c>
      <c r="AI76" s="3" t="s">
        <v>444</v>
      </c>
      <c r="AJ76" s="3" t="s">
        <v>444</v>
      </c>
      <c r="AK76" s="3" t="s">
        <v>443</v>
      </c>
      <c r="AL76" s="35" t="s">
        <v>191</v>
      </c>
    </row>
    <row r="77" spans="1:38" ht="26.25" customHeight="1" thickBot="1" x14ac:dyDescent="0.3">
      <c r="A77" s="55" t="s">
        <v>53</v>
      </c>
      <c r="B77" s="55" t="s">
        <v>192</v>
      </c>
      <c r="C77" s="56" t="s">
        <v>193</v>
      </c>
      <c r="D77" s="57"/>
      <c r="E77" s="3" t="s">
        <v>445</v>
      </c>
      <c r="F77" s="3" t="s">
        <v>445</v>
      </c>
      <c r="G77" s="3" t="s">
        <v>445</v>
      </c>
      <c r="H77" s="3" t="s">
        <v>445</v>
      </c>
      <c r="I77" s="3" t="s">
        <v>445</v>
      </c>
      <c r="J77" s="3" t="s">
        <v>445</v>
      </c>
      <c r="K77" s="3" t="s">
        <v>445</v>
      </c>
      <c r="L77" s="3" t="s">
        <v>445</v>
      </c>
      <c r="M77" s="3" t="s">
        <v>445</v>
      </c>
      <c r="N77" s="3" t="s">
        <v>445</v>
      </c>
      <c r="O77" s="3" t="s">
        <v>445</v>
      </c>
      <c r="P77" s="3" t="s">
        <v>445</v>
      </c>
      <c r="Q77" s="3" t="s">
        <v>445</v>
      </c>
      <c r="R77" s="3" t="s">
        <v>445</v>
      </c>
      <c r="S77" s="3" t="s">
        <v>445</v>
      </c>
      <c r="T77" s="3" t="s">
        <v>445</v>
      </c>
      <c r="U77" s="3" t="s">
        <v>443</v>
      </c>
      <c r="V77" s="3" t="s">
        <v>445</v>
      </c>
      <c r="W77" s="3" t="s">
        <v>445</v>
      </c>
      <c r="X77" s="3" t="s">
        <v>443</v>
      </c>
      <c r="Y77" s="3" t="s">
        <v>443</v>
      </c>
      <c r="Z77" s="3" t="s">
        <v>443</v>
      </c>
      <c r="AA77" s="3" t="s">
        <v>443</v>
      </c>
      <c r="AB77" s="3" t="s">
        <v>443</v>
      </c>
      <c r="AC77" s="3" t="s">
        <v>444</v>
      </c>
      <c r="AD77" s="3" t="s">
        <v>444</v>
      </c>
      <c r="AE77" s="46"/>
      <c r="AF77" s="3" t="s">
        <v>444</v>
      </c>
      <c r="AG77" s="3" t="s">
        <v>444</v>
      </c>
      <c r="AH77" s="3" t="s">
        <v>444</v>
      </c>
      <c r="AI77" s="3" t="s">
        <v>444</v>
      </c>
      <c r="AJ77" s="3" t="s">
        <v>444</v>
      </c>
      <c r="AK77" s="3" t="s">
        <v>443</v>
      </c>
      <c r="AL77" s="35" t="s">
        <v>194</v>
      </c>
    </row>
    <row r="78" spans="1:38" ht="26.25" customHeight="1" thickBot="1" x14ac:dyDescent="0.3">
      <c r="A78" s="55" t="s">
        <v>53</v>
      </c>
      <c r="B78" s="55" t="s">
        <v>195</v>
      </c>
      <c r="C78" s="56" t="s">
        <v>196</v>
      </c>
      <c r="D78" s="57"/>
      <c r="E78" s="3" t="s">
        <v>445</v>
      </c>
      <c r="F78" s="3" t="s">
        <v>445</v>
      </c>
      <c r="G78" s="3" t="s">
        <v>445</v>
      </c>
      <c r="H78" s="3" t="s">
        <v>445</v>
      </c>
      <c r="I78" s="3" t="s">
        <v>445</v>
      </c>
      <c r="J78" s="3" t="s">
        <v>445</v>
      </c>
      <c r="K78" s="3" t="s">
        <v>445</v>
      </c>
      <c r="L78" s="3" t="s">
        <v>445</v>
      </c>
      <c r="M78" s="3" t="s">
        <v>445</v>
      </c>
      <c r="N78" s="3" t="s">
        <v>445</v>
      </c>
      <c r="O78" s="3" t="s">
        <v>445</v>
      </c>
      <c r="P78" s="3" t="s">
        <v>445</v>
      </c>
      <c r="Q78" s="3" t="s">
        <v>445</v>
      </c>
      <c r="R78" s="3" t="s">
        <v>445</v>
      </c>
      <c r="S78" s="3" t="s">
        <v>445</v>
      </c>
      <c r="T78" s="3" t="s">
        <v>445</v>
      </c>
      <c r="U78" s="3" t="s">
        <v>445</v>
      </c>
      <c r="V78" s="3" t="s">
        <v>445</v>
      </c>
      <c r="W78" s="3" t="s">
        <v>445</v>
      </c>
      <c r="X78" s="3" t="s">
        <v>443</v>
      </c>
      <c r="Y78" s="3" t="s">
        <v>443</v>
      </c>
      <c r="Z78" s="3" t="s">
        <v>443</v>
      </c>
      <c r="AA78" s="3" t="s">
        <v>443</v>
      </c>
      <c r="AB78" s="3" t="s">
        <v>443</v>
      </c>
      <c r="AC78" s="3" t="s">
        <v>444</v>
      </c>
      <c r="AD78" s="3" t="s">
        <v>444</v>
      </c>
      <c r="AE78" s="46"/>
      <c r="AF78" s="3" t="s">
        <v>444</v>
      </c>
      <c r="AG78" s="3" t="s">
        <v>444</v>
      </c>
      <c r="AH78" s="3" t="s">
        <v>444</v>
      </c>
      <c r="AI78" s="3" t="s">
        <v>444</v>
      </c>
      <c r="AJ78" s="3" t="s">
        <v>444</v>
      </c>
      <c r="AK78" s="3" t="s">
        <v>443</v>
      </c>
      <c r="AL78" s="35" t="s">
        <v>197</v>
      </c>
    </row>
    <row r="79" spans="1:38" ht="26.25" customHeight="1" thickBot="1" x14ac:dyDescent="0.3">
      <c r="A79" s="55" t="s">
        <v>53</v>
      </c>
      <c r="B79" s="55" t="s">
        <v>198</v>
      </c>
      <c r="C79" s="56" t="s">
        <v>199</v>
      </c>
      <c r="D79" s="57"/>
      <c r="E79" s="3" t="s">
        <v>445</v>
      </c>
      <c r="F79" s="3" t="s">
        <v>445</v>
      </c>
      <c r="G79" s="3" t="s">
        <v>445</v>
      </c>
      <c r="H79" s="3" t="s">
        <v>445</v>
      </c>
      <c r="I79" s="3" t="s">
        <v>445</v>
      </c>
      <c r="J79" s="3" t="s">
        <v>445</v>
      </c>
      <c r="K79" s="3" t="s">
        <v>445</v>
      </c>
      <c r="L79" s="3" t="s">
        <v>445</v>
      </c>
      <c r="M79" s="3" t="s">
        <v>445</v>
      </c>
      <c r="N79" s="3" t="s">
        <v>445</v>
      </c>
      <c r="O79" s="3" t="s">
        <v>445</v>
      </c>
      <c r="P79" s="3" t="s">
        <v>445</v>
      </c>
      <c r="Q79" s="3" t="s">
        <v>445</v>
      </c>
      <c r="R79" s="3" t="s">
        <v>445</v>
      </c>
      <c r="S79" s="3" t="s">
        <v>445</v>
      </c>
      <c r="T79" s="3" t="s">
        <v>445</v>
      </c>
      <c r="U79" s="3" t="s">
        <v>443</v>
      </c>
      <c r="V79" s="3" t="s">
        <v>445</v>
      </c>
      <c r="W79" s="3" t="s">
        <v>445</v>
      </c>
      <c r="X79" s="3" t="s">
        <v>443</v>
      </c>
      <c r="Y79" s="3" t="s">
        <v>443</v>
      </c>
      <c r="Z79" s="3" t="s">
        <v>443</v>
      </c>
      <c r="AA79" s="3" t="s">
        <v>443</v>
      </c>
      <c r="AB79" s="3" t="s">
        <v>443</v>
      </c>
      <c r="AC79" s="3" t="s">
        <v>444</v>
      </c>
      <c r="AD79" s="3" t="s">
        <v>444</v>
      </c>
      <c r="AE79" s="46"/>
      <c r="AF79" s="3" t="s">
        <v>444</v>
      </c>
      <c r="AG79" s="3" t="s">
        <v>444</v>
      </c>
      <c r="AH79" s="3" t="s">
        <v>444</v>
      </c>
      <c r="AI79" s="3" t="s">
        <v>444</v>
      </c>
      <c r="AJ79" s="3" t="s">
        <v>444</v>
      </c>
      <c r="AK79" s="3" t="s">
        <v>443</v>
      </c>
      <c r="AL79" s="35" t="s">
        <v>200</v>
      </c>
    </row>
    <row r="80" spans="1:38" ht="26.25" customHeight="1" thickBot="1" x14ac:dyDescent="0.3">
      <c r="A80" s="55" t="s">
        <v>53</v>
      </c>
      <c r="B80" s="59" t="s">
        <v>201</v>
      </c>
      <c r="C80" s="61" t="s">
        <v>202</v>
      </c>
      <c r="D80" s="57"/>
      <c r="E80" s="3">
        <v>0.42522126100000002</v>
      </c>
      <c r="F80" s="3">
        <v>0.112761534</v>
      </c>
      <c r="G80" s="3">
        <v>1.60872667</v>
      </c>
      <c r="H80" s="3">
        <v>4.1690000000000002E-6</v>
      </c>
      <c r="I80" s="3">
        <v>1.9129782099298005E-2</v>
      </c>
      <c r="J80" s="3">
        <v>2.7510698724437108E-2</v>
      </c>
      <c r="K80" s="3">
        <v>3.2471751799999997E-2</v>
      </c>
      <c r="L80" s="3">
        <v>1.5269091700060999E-5</v>
      </c>
      <c r="M80" s="3">
        <v>1.1296457260000001</v>
      </c>
      <c r="N80" s="3">
        <v>2.6804023176191114</v>
      </c>
      <c r="O80" s="3">
        <v>5.7683446894434998E-2</v>
      </c>
      <c r="P80" s="3">
        <v>8.8927604573822996E-2</v>
      </c>
      <c r="Q80" s="3">
        <v>0.24346065736376202</v>
      </c>
      <c r="R80" s="3">
        <v>6.4947958741936998E-2</v>
      </c>
      <c r="S80" s="3">
        <v>0.836302388587571</v>
      </c>
      <c r="T80" s="3">
        <v>0.14127699999999999</v>
      </c>
      <c r="U80" s="3">
        <v>6.3759999999999997E-3</v>
      </c>
      <c r="V80" s="3">
        <v>12.042441699999999</v>
      </c>
      <c r="W80" s="3">
        <v>0.31537800000000005</v>
      </c>
      <c r="X80" s="3">
        <v>1.13E-4</v>
      </c>
      <c r="Y80" s="3">
        <v>1.13E-4</v>
      </c>
      <c r="Z80" s="3">
        <v>1.13E-4</v>
      </c>
      <c r="AA80" s="3">
        <v>1.13E-4</v>
      </c>
      <c r="AB80" s="3">
        <v>4.5199999999999998E-4</v>
      </c>
      <c r="AC80" s="3" t="s">
        <v>444</v>
      </c>
      <c r="AD80" s="3" t="s">
        <v>443</v>
      </c>
      <c r="AE80" s="46"/>
      <c r="AF80" s="3" t="s">
        <v>444</v>
      </c>
      <c r="AG80" s="3" t="s">
        <v>444</v>
      </c>
      <c r="AH80" s="3" t="s">
        <v>444</v>
      </c>
      <c r="AI80" s="3" t="s">
        <v>444</v>
      </c>
      <c r="AJ80" s="3" t="s">
        <v>444</v>
      </c>
      <c r="AK80" s="3" t="s">
        <v>443</v>
      </c>
      <c r="AL80" s="35" t="s">
        <v>410</v>
      </c>
    </row>
    <row r="81" spans="1:38" ht="26.25" customHeight="1" thickBot="1" x14ac:dyDescent="0.3">
      <c r="A81" s="55" t="s">
        <v>53</v>
      </c>
      <c r="B81" s="59" t="s">
        <v>203</v>
      </c>
      <c r="C81" s="61" t="s">
        <v>204</v>
      </c>
      <c r="D81" s="57"/>
      <c r="E81" s="3" t="s">
        <v>445</v>
      </c>
      <c r="F81" s="3" t="s">
        <v>445</v>
      </c>
      <c r="G81" s="3" t="s">
        <v>445</v>
      </c>
      <c r="H81" s="3" t="s">
        <v>444</v>
      </c>
      <c r="I81" s="3">
        <v>2.1872578681619349E-3</v>
      </c>
      <c r="J81" s="3">
        <v>9.8361153132294106E-3</v>
      </c>
      <c r="K81" s="3">
        <v>3.0595429780269891E-2</v>
      </c>
      <c r="L81" s="3">
        <v>2.0083220308529998E-6</v>
      </c>
      <c r="M81" s="3">
        <v>0.13500000000000001</v>
      </c>
      <c r="N81" s="3">
        <v>0.11784</v>
      </c>
      <c r="O81" s="3">
        <v>2.0579999999999999E-3</v>
      </c>
      <c r="P81" s="3" t="s">
        <v>443</v>
      </c>
      <c r="Q81" s="3">
        <v>4.4099999999999999E-3</v>
      </c>
      <c r="R81" s="3">
        <v>2.2373062799999999E-2</v>
      </c>
      <c r="S81" s="3">
        <v>1.2199999999999999E-3</v>
      </c>
      <c r="T81" s="3" t="s">
        <v>443</v>
      </c>
      <c r="U81" s="3" t="s">
        <v>443</v>
      </c>
      <c r="V81" s="3">
        <v>0.343392213534158</v>
      </c>
      <c r="W81" s="3">
        <v>8.9288240000000001E-3</v>
      </c>
      <c r="X81" s="3" t="s">
        <v>443</v>
      </c>
      <c r="Y81" s="3" t="s">
        <v>443</v>
      </c>
      <c r="Z81" s="3" t="s">
        <v>443</v>
      </c>
      <c r="AA81" s="3" t="s">
        <v>443</v>
      </c>
      <c r="AB81" s="3" t="s">
        <v>443</v>
      </c>
      <c r="AC81" s="3" t="s">
        <v>444</v>
      </c>
      <c r="AD81" s="3">
        <v>1.1406475E-4</v>
      </c>
      <c r="AE81" s="46"/>
      <c r="AF81" s="3" t="s">
        <v>444</v>
      </c>
      <c r="AG81" s="3" t="s">
        <v>444</v>
      </c>
      <c r="AH81" s="3" t="s">
        <v>444</v>
      </c>
      <c r="AI81" s="3" t="s">
        <v>444</v>
      </c>
      <c r="AJ81" s="3" t="s">
        <v>444</v>
      </c>
      <c r="AK81" s="3" t="s">
        <v>443</v>
      </c>
      <c r="AL81" s="35" t="s">
        <v>205</v>
      </c>
    </row>
    <row r="82" spans="1:38" ht="26.25" customHeight="1" thickBot="1" x14ac:dyDescent="0.3">
      <c r="A82" s="55" t="s">
        <v>206</v>
      </c>
      <c r="B82" s="59" t="s">
        <v>207</v>
      </c>
      <c r="C82" s="65" t="s">
        <v>208</v>
      </c>
      <c r="D82" s="57"/>
      <c r="E82" s="3" t="s">
        <v>444</v>
      </c>
      <c r="F82" s="3">
        <v>31.406698935777968</v>
      </c>
      <c r="G82" s="3" t="s">
        <v>444</v>
      </c>
      <c r="H82" s="3" t="s">
        <v>444</v>
      </c>
      <c r="I82" s="3" t="s">
        <v>444</v>
      </c>
      <c r="J82" s="3" t="s">
        <v>444</v>
      </c>
      <c r="K82" s="3" t="s">
        <v>444</v>
      </c>
      <c r="L82" s="3" t="s">
        <v>444</v>
      </c>
      <c r="M82" s="3" t="s">
        <v>444</v>
      </c>
      <c r="N82" s="3" t="s">
        <v>444</v>
      </c>
      <c r="O82" s="3" t="s">
        <v>444</v>
      </c>
      <c r="P82" s="3" t="s">
        <v>444</v>
      </c>
      <c r="Q82" s="3" t="s">
        <v>444</v>
      </c>
      <c r="R82" s="3" t="s">
        <v>444</v>
      </c>
      <c r="S82" s="3" t="s">
        <v>444</v>
      </c>
      <c r="T82" s="3" t="s">
        <v>444</v>
      </c>
      <c r="U82" s="3" t="s">
        <v>444</v>
      </c>
      <c r="V82" s="3" t="s">
        <v>444</v>
      </c>
      <c r="W82" s="3" t="s">
        <v>444</v>
      </c>
      <c r="X82" s="3" t="s">
        <v>444</v>
      </c>
      <c r="Y82" s="3" t="s">
        <v>444</v>
      </c>
      <c r="Z82" s="3" t="s">
        <v>444</v>
      </c>
      <c r="AA82" s="3" t="s">
        <v>444</v>
      </c>
      <c r="AB82" s="3" t="s">
        <v>444</v>
      </c>
      <c r="AC82" s="3" t="s">
        <v>444</v>
      </c>
      <c r="AD82" s="3" t="s">
        <v>444</v>
      </c>
      <c r="AE82" s="46"/>
      <c r="AF82" s="3" t="s">
        <v>444</v>
      </c>
      <c r="AG82" s="3" t="s">
        <v>444</v>
      </c>
      <c r="AH82" s="3" t="s">
        <v>444</v>
      </c>
      <c r="AI82" s="3" t="s">
        <v>444</v>
      </c>
      <c r="AJ82" s="3" t="s">
        <v>444</v>
      </c>
      <c r="AK82" s="3">
        <v>11492641</v>
      </c>
      <c r="AL82" s="35" t="s">
        <v>439</v>
      </c>
    </row>
    <row r="83" spans="1:38" ht="26.25" customHeight="1" thickBot="1" x14ac:dyDescent="0.3">
      <c r="A83" s="55" t="s">
        <v>53</v>
      </c>
      <c r="B83" s="66" t="s">
        <v>209</v>
      </c>
      <c r="C83" s="67" t="s">
        <v>210</v>
      </c>
      <c r="D83" s="57"/>
      <c r="E83" s="3">
        <v>1.89129E-2</v>
      </c>
      <c r="F83" s="3">
        <v>5.4944586479605761E-2</v>
      </c>
      <c r="G83" s="3">
        <v>6.8380999999999989E-3</v>
      </c>
      <c r="H83" s="3" t="s">
        <v>444</v>
      </c>
      <c r="I83" s="3">
        <v>7.9183677175014393E-3</v>
      </c>
      <c r="J83" s="3">
        <v>4.5644521716860786E-2</v>
      </c>
      <c r="K83" s="3">
        <v>0.23334572167655038</v>
      </c>
      <c r="L83" s="3">
        <v>3.3675108880366206E-4</v>
      </c>
      <c r="M83" s="3">
        <v>0.14651633000000003</v>
      </c>
      <c r="N83" s="3" t="s">
        <v>444</v>
      </c>
      <c r="O83" s="3" t="s">
        <v>444</v>
      </c>
      <c r="P83" s="3" t="s">
        <v>444</v>
      </c>
      <c r="Q83" s="3" t="s">
        <v>444</v>
      </c>
      <c r="R83" s="3" t="s">
        <v>444</v>
      </c>
      <c r="S83" s="3" t="s">
        <v>444</v>
      </c>
      <c r="T83" s="3" t="s">
        <v>444</v>
      </c>
      <c r="U83" s="3" t="s">
        <v>444</v>
      </c>
      <c r="V83" s="3" t="s">
        <v>444</v>
      </c>
      <c r="W83" s="3">
        <v>1.490433E-2</v>
      </c>
      <c r="X83" s="3">
        <v>1.9600832999999999E-4</v>
      </c>
      <c r="Y83" s="3">
        <v>6.4121694600000004E-3</v>
      </c>
      <c r="Z83" s="3">
        <v>8.8622342100000001E-3</v>
      </c>
      <c r="AA83" s="3">
        <v>2.1000555E-4</v>
      </c>
      <c r="AB83" s="3">
        <v>1.5680417549999999E-2</v>
      </c>
      <c r="AC83" s="3" t="s">
        <v>444</v>
      </c>
      <c r="AD83" s="3" t="s">
        <v>444</v>
      </c>
      <c r="AE83" s="46"/>
      <c r="AF83" s="3" t="s">
        <v>444</v>
      </c>
      <c r="AG83" s="3" t="s">
        <v>444</v>
      </c>
      <c r="AH83" s="3" t="s">
        <v>444</v>
      </c>
      <c r="AI83" s="3" t="s">
        <v>444</v>
      </c>
      <c r="AJ83" s="3" t="s">
        <v>444</v>
      </c>
      <c r="AK83" s="3" t="s">
        <v>443</v>
      </c>
      <c r="AL83" s="35" t="s">
        <v>410</v>
      </c>
    </row>
    <row r="84" spans="1:38" ht="26.25" customHeight="1" thickBot="1" x14ac:dyDescent="0.3">
      <c r="A84" s="55" t="s">
        <v>53</v>
      </c>
      <c r="B84" s="66" t="s">
        <v>211</v>
      </c>
      <c r="C84" s="67" t="s">
        <v>212</v>
      </c>
      <c r="D84" s="57"/>
      <c r="E84" s="3">
        <v>6.4139999999999996E-3</v>
      </c>
      <c r="F84" s="3">
        <v>0.02</v>
      </c>
      <c r="G84" s="3" t="s">
        <v>443</v>
      </c>
      <c r="H84" s="3" t="s">
        <v>444</v>
      </c>
      <c r="I84" s="3" t="s">
        <v>444</v>
      </c>
      <c r="J84" s="3" t="s">
        <v>444</v>
      </c>
      <c r="K84" s="3" t="s">
        <v>444</v>
      </c>
      <c r="L84" s="3" t="s">
        <v>444</v>
      </c>
      <c r="M84" s="3">
        <v>2.7820000000000002E-3</v>
      </c>
      <c r="N84" s="3" t="s">
        <v>443</v>
      </c>
      <c r="O84" s="3" t="s">
        <v>444</v>
      </c>
      <c r="P84" s="3" t="s">
        <v>444</v>
      </c>
      <c r="Q84" s="3" t="s">
        <v>444</v>
      </c>
      <c r="R84" s="3" t="s">
        <v>444</v>
      </c>
      <c r="S84" s="3" t="s">
        <v>444</v>
      </c>
      <c r="T84" s="3" t="s">
        <v>444</v>
      </c>
      <c r="U84" s="3" t="s">
        <v>444</v>
      </c>
      <c r="V84" s="3" t="s">
        <v>444</v>
      </c>
      <c r="W84" s="3" t="s">
        <v>443</v>
      </c>
      <c r="X84" s="3" t="s">
        <v>443</v>
      </c>
      <c r="Y84" s="3" t="s">
        <v>443</v>
      </c>
      <c r="Z84" s="3" t="s">
        <v>443</v>
      </c>
      <c r="AA84" s="3" t="s">
        <v>443</v>
      </c>
      <c r="AB84" s="3" t="s">
        <v>443</v>
      </c>
      <c r="AC84" s="3" t="s">
        <v>444</v>
      </c>
      <c r="AD84" s="3" t="s">
        <v>444</v>
      </c>
      <c r="AE84" s="46"/>
      <c r="AF84" s="3" t="s">
        <v>444</v>
      </c>
      <c r="AG84" s="3" t="s">
        <v>444</v>
      </c>
      <c r="AH84" s="3" t="s">
        <v>444</v>
      </c>
      <c r="AI84" s="3" t="s">
        <v>444</v>
      </c>
      <c r="AJ84" s="3" t="s">
        <v>444</v>
      </c>
      <c r="AK84" s="3" t="s">
        <v>443</v>
      </c>
      <c r="AL84" s="35" t="s">
        <v>410</v>
      </c>
    </row>
    <row r="85" spans="1:38" ht="26.25" customHeight="1" thickBot="1" x14ac:dyDescent="0.3">
      <c r="A85" s="55" t="s">
        <v>206</v>
      </c>
      <c r="B85" s="61" t="s">
        <v>213</v>
      </c>
      <c r="C85" s="67" t="s">
        <v>401</v>
      </c>
      <c r="D85" s="57"/>
      <c r="E85" s="3">
        <v>2.502298E-2</v>
      </c>
      <c r="F85" s="3">
        <v>8.6593838609901503</v>
      </c>
      <c r="G85" s="3">
        <v>1.9883800000000001E-3</v>
      </c>
      <c r="H85" s="3" t="s">
        <v>443</v>
      </c>
      <c r="I85" s="3" t="s">
        <v>444</v>
      </c>
      <c r="J85" s="3" t="s">
        <v>444</v>
      </c>
      <c r="K85" s="3">
        <v>1.4484050000000003E-3</v>
      </c>
      <c r="L85" s="3" t="s">
        <v>444</v>
      </c>
      <c r="M85" s="3">
        <v>1.6376850000000002E-2</v>
      </c>
      <c r="N85" s="3" t="s">
        <v>443</v>
      </c>
      <c r="O85" s="3" t="s">
        <v>443</v>
      </c>
      <c r="P85" s="3" t="s">
        <v>443</v>
      </c>
      <c r="Q85" s="3" t="s">
        <v>443</v>
      </c>
      <c r="R85" s="3">
        <v>1.787475458144E-2</v>
      </c>
      <c r="S85" s="3" t="s">
        <v>443</v>
      </c>
      <c r="T85" s="3" t="s">
        <v>443</v>
      </c>
      <c r="U85" s="3" t="s">
        <v>443</v>
      </c>
      <c r="V85" s="3">
        <v>2.23434432268E-2</v>
      </c>
      <c r="W85" s="3">
        <v>1.5999999999999999E-5</v>
      </c>
      <c r="X85" s="3" t="s">
        <v>444</v>
      </c>
      <c r="Y85" s="3" t="s">
        <v>444</v>
      </c>
      <c r="Z85" s="3" t="s">
        <v>444</v>
      </c>
      <c r="AA85" s="3" t="s">
        <v>444</v>
      </c>
      <c r="AB85" s="3" t="s">
        <v>444</v>
      </c>
      <c r="AC85" s="3" t="s">
        <v>444</v>
      </c>
      <c r="AD85" s="3" t="s">
        <v>444</v>
      </c>
      <c r="AE85" s="46"/>
      <c r="AF85" s="3" t="s">
        <v>444</v>
      </c>
      <c r="AG85" s="3" t="s">
        <v>444</v>
      </c>
      <c r="AH85" s="3" t="s">
        <v>444</v>
      </c>
      <c r="AI85" s="3" t="s">
        <v>444</v>
      </c>
      <c r="AJ85" s="3" t="s">
        <v>444</v>
      </c>
      <c r="AK85" s="3" t="s">
        <v>447</v>
      </c>
      <c r="AL85" s="35" t="s">
        <v>214</v>
      </c>
    </row>
    <row r="86" spans="1:38" ht="26.25" customHeight="1" thickBot="1" x14ac:dyDescent="0.3">
      <c r="A86" s="55" t="s">
        <v>206</v>
      </c>
      <c r="B86" s="61" t="s">
        <v>215</v>
      </c>
      <c r="C86" s="65" t="s">
        <v>216</v>
      </c>
      <c r="D86" s="57"/>
      <c r="E86" s="3" t="s">
        <v>443</v>
      </c>
      <c r="F86" s="3">
        <v>1.4927310432930483</v>
      </c>
      <c r="G86" s="3" t="s">
        <v>443</v>
      </c>
      <c r="H86" s="3" t="s">
        <v>443</v>
      </c>
      <c r="I86" s="3" t="s">
        <v>444</v>
      </c>
      <c r="J86" s="3" t="s">
        <v>444</v>
      </c>
      <c r="K86" s="3" t="s">
        <v>444</v>
      </c>
      <c r="L86" s="3" t="s">
        <v>444</v>
      </c>
      <c r="M86" s="3" t="s">
        <v>443</v>
      </c>
      <c r="N86" s="3" t="s">
        <v>443</v>
      </c>
      <c r="O86" s="3" t="s">
        <v>443</v>
      </c>
      <c r="P86" s="3" t="s">
        <v>443</v>
      </c>
      <c r="Q86" s="3" t="s">
        <v>443</v>
      </c>
      <c r="R86" s="3" t="s">
        <v>443</v>
      </c>
      <c r="S86" s="3" t="s">
        <v>443</v>
      </c>
      <c r="T86" s="3" t="s">
        <v>443</v>
      </c>
      <c r="U86" s="3" t="s">
        <v>444</v>
      </c>
      <c r="V86" s="3" t="s">
        <v>444</v>
      </c>
      <c r="W86" s="3">
        <v>1.7979999999999999E-3</v>
      </c>
      <c r="X86" s="3" t="s">
        <v>444</v>
      </c>
      <c r="Y86" s="3" t="s">
        <v>444</v>
      </c>
      <c r="Z86" s="3" t="s">
        <v>444</v>
      </c>
      <c r="AA86" s="3" t="s">
        <v>444</v>
      </c>
      <c r="AB86" s="3" t="s">
        <v>444</v>
      </c>
      <c r="AC86" s="3" t="s">
        <v>444</v>
      </c>
      <c r="AD86" s="3" t="s">
        <v>444</v>
      </c>
      <c r="AE86" s="46"/>
      <c r="AF86" s="3" t="s">
        <v>444</v>
      </c>
      <c r="AG86" s="3" t="s">
        <v>444</v>
      </c>
      <c r="AH86" s="3" t="s">
        <v>444</v>
      </c>
      <c r="AI86" s="3" t="s">
        <v>444</v>
      </c>
      <c r="AJ86" s="3" t="s">
        <v>444</v>
      </c>
      <c r="AK86" s="3" t="s">
        <v>444</v>
      </c>
      <c r="AL86" s="35" t="s">
        <v>217</v>
      </c>
    </row>
    <row r="87" spans="1:38" ht="26.25" customHeight="1" thickBot="1" x14ac:dyDescent="0.3">
      <c r="A87" s="55" t="s">
        <v>206</v>
      </c>
      <c r="B87" s="61" t="s">
        <v>218</v>
      </c>
      <c r="C87" s="65" t="s">
        <v>219</v>
      </c>
      <c r="D87" s="57"/>
      <c r="E87" s="3" t="s">
        <v>444</v>
      </c>
      <c r="F87" s="3">
        <v>0.44216870340112174</v>
      </c>
      <c r="G87" s="3" t="s">
        <v>444</v>
      </c>
      <c r="H87" s="3" t="s">
        <v>444</v>
      </c>
      <c r="I87" s="3" t="s">
        <v>444</v>
      </c>
      <c r="J87" s="3" t="s">
        <v>444</v>
      </c>
      <c r="K87" s="3" t="s">
        <v>444</v>
      </c>
      <c r="L87" s="3" t="s">
        <v>444</v>
      </c>
      <c r="M87" s="3" t="s">
        <v>444</v>
      </c>
      <c r="N87" s="3" t="s">
        <v>444</v>
      </c>
      <c r="O87" s="3" t="s">
        <v>444</v>
      </c>
      <c r="P87" s="3" t="s">
        <v>444</v>
      </c>
      <c r="Q87" s="3" t="s">
        <v>444</v>
      </c>
      <c r="R87" s="3" t="s">
        <v>444</v>
      </c>
      <c r="S87" s="3" t="s">
        <v>444</v>
      </c>
      <c r="T87" s="3" t="s">
        <v>444</v>
      </c>
      <c r="U87" s="3" t="s">
        <v>444</v>
      </c>
      <c r="V87" s="3" t="s">
        <v>444</v>
      </c>
      <c r="W87" s="3" t="s">
        <v>444</v>
      </c>
      <c r="X87" s="3" t="s">
        <v>444</v>
      </c>
      <c r="Y87" s="3" t="s">
        <v>444</v>
      </c>
      <c r="Z87" s="3" t="s">
        <v>444</v>
      </c>
      <c r="AA87" s="3" t="s">
        <v>444</v>
      </c>
      <c r="AB87" s="3" t="s">
        <v>444</v>
      </c>
      <c r="AC87" s="3" t="s">
        <v>444</v>
      </c>
      <c r="AD87" s="3" t="s">
        <v>444</v>
      </c>
      <c r="AE87" s="46"/>
      <c r="AF87" s="3" t="s">
        <v>444</v>
      </c>
      <c r="AG87" s="3" t="s">
        <v>444</v>
      </c>
      <c r="AH87" s="3" t="s">
        <v>444</v>
      </c>
      <c r="AI87" s="3" t="s">
        <v>444</v>
      </c>
      <c r="AJ87" s="3" t="s">
        <v>444</v>
      </c>
      <c r="AK87" s="3">
        <v>1218255</v>
      </c>
      <c r="AL87" s="35" t="s">
        <v>217</v>
      </c>
    </row>
    <row r="88" spans="1:38" ht="26.25" customHeight="1" thickBot="1" x14ac:dyDescent="0.3">
      <c r="A88" s="55" t="s">
        <v>206</v>
      </c>
      <c r="B88" s="61" t="s">
        <v>220</v>
      </c>
      <c r="C88" s="65" t="s">
        <v>221</v>
      </c>
      <c r="D88" s="57"/>
      <c r="E88" s="3">
        <v>4.9399999999999997E-4</v>
      </c>
      <c r="F88" s="3">
        <v>4.590380117616415</v>
      </c>
      <c r="G88" s="3" t="s">
        <v>443</v>
      </c>
      <c r="H88" s="3">
        <v>6.4400000000000004E-4</v>
      </c>
      <c r="I88" s="3" t="s">
        <v>444</v>
      </c>
      <c r="J88" s="3" t="s">
        <v>444</v>
      </c>
      <c r="K88" s="3">
        <v>1.860000000000004E-4</v>
      </c>
      <c r="L88" s="3" t="s">
        <v>444</v>
      </c>
      <c r="M88" s="3" t="s">
        <v>443</v>
      </c>
      <c r="N88" s="3" t="s">
        <v>444</v>
      </c>
      <c r="O88" s="3" t="s">
        <v>444</v>
      </c>
      <c r="P88" s="3" t="s">
        <v>444</v>
      </c>
      <c r="Q88" s="3" t="s">
        <v>444</v>
      </c>
      <c r="R88" s="3" t="s">
        <v>444</v>
      </c>
      <c r="S88" s="3" t="s">
        <v>444</v>
      </c>
      <c r="T88" s="3" t="s">
        <v>444</v>
      </c>
      <c r="U88" s="3" t="s">
        <v>444</v>
      </c>
      <c r="V88" s="3" t="s">
        <v>444</v>
      </c>
      <c r="W88" s="3" t="s">
        <v>444</v>
      </c>
      <c r="X88" s="3" t="s">
        <v>443</v>
      </c>
      <c r="Y88" s="3" t="s">
        <v>443</v>
      </c>
      <c r="Z88" s="3" t="s">
        <v>443</v>
      </c>
      <c r="AA88" s="3" t="s">
        <v>443</v>
      </c>
      <c r="AB88" s="3" t="s">
        <v>443</v>
      </c>
      <c r="AC88" s="3" t="s">
        <v>444</v>
      </c>
      <c r="AD88" s="3" t="s">
        <v>444</v>
      </c>
      <c r="AE88" s="46"/>
      <c r="AF88" s="3" t="s">
        <v>444</v>
      </c>
      <c r="AG88" s="3" t="s">
        <v>444</v>
      </c>
      <c r="AH88" s="3" t="s">
        <v>444</v>
      </c>
      <c r="AI88" s="3" t="s">
        <v>444</v>
      </c>
      <c r="AJ88" s="3" t="s">
        <v>444</v>
      </c>
      <c r="AK88" s="3" t="s">
        <v>444</v>
      </c>
      <c r="AL88" s="35" t="s">
        <v>410</v>
      </c>
    </row>
    <row r="89" spans="1:38" ht="26.25" customHeight="1" thickBot="1" x14ac:dyDescent="0.3">
      <c r="A89" s="55" t="s">
        <v>206</v>
      </c>
      <c r="B89" s="61" t="s">
        <v>222</v>
      </c>
      <c r="C89" s="65" t="s">
        <v>223</v>
      </c>
      <c r="D89" s="57"/>
      <c r="E89" s="3">
        <v>4.5579999999999996E-3</v>
      </c>
      <c r="F89" s="3">
        <v>1.762281122515152</v>
      </c>
      <c r="G89" s="3">
        <v>4.0229999999999997E-3</v>
      </c>
      <c r="H89" s="3" t="s">
        <v>443</v>
      </c>
      <c r="I89" s="3" t="s">
        <v>444</v>
      </c>
      <c r="J89" s="3" t="s">
        <v>444</v>
      </c>
      <c r="K89" s="3">
        <v>1.5800999999999999E-4</v>
      </c>
      <c r="L89" s="3" t="s">
        <v>444</v>
      </c>
      <c r="M89" s="3">
        <v>5.868E-3</v>
      </c>
      <c r="N89" s="3" t="s">
        <v>444</v>
      </c>
      <c r="O89" s="3" t="s">
        <v>444</v>
      </c>
      <c r="P89" s="3" t="s">
        <v>443</v>
      </c>
      <c r="Q89" s="3" t="s">
        <v>444</v>
      </c>
      <c r="R89" s="3" t="s">
        <v>444</v>
      </c>
      <c r="S89" s="3" t="s">
        <v>444</v>
      </c>
      <c r="T89" s="3" t="s">
        <v>444</v>
      </c>
      <c r="U89" s="3" t="s">
        <v>444</v>
      </c>
      <c r="V89" s="3" t="s">
        <v>444</v>
      </c>
      <c r="W89" s="3" t="s">
        <v>444</v>
      </c>
      <c r="X89" s="3" t="s">
        <v>444</v>
      </c>
      <c r="Y89" s="3" t="s">
        <v>444</v>
      </c>
      <c r="Z89" s="3" t="s">
        <v>444</v>
      </c>
      <c r="AA89" s="3" t="s">
        <v>444</v>
      </c>
      <c r="AB89" s="3" t="s">
        <v>444</v>
      </c>
      <c r="AC89" s="3" t="s">
        <v>444</v>
      </c>
      <c r="AD89" s="3" t="s">
        <v>444</v>
      </c>
      <c r="AE89" s="46"/>
      <c r="AF89" s="3" t="s">
        <v>444</v>
      </c>
      <c r="AG89" s="3" t="s">
        <v>444</v>
      </c>
      <c r="AH89" s="3" t="s">
        <v>444</v>
      </c>
      <c r="AI89" s="3" t="s">
        <v>444</v>
      </c>
      <c r="AJ89" s="3" t="s">
        <v>444</v>
      </c>
      <c r="AK89" s="3" t="s">
        <v>444</v>
      </c>
      <c r="AL89" s="35" t="s">
        <v>410</v>
      </c>
    </row>
    <row r="90" spans="1:38" s="5" customFormat="1" ht="26.25" customHeight="1" thickBot="1" x14ac:dyDescent="0.3">
      <c r="A90" s="55" t="s">
        <v>206</v>
      </c>
      <c r="B90" s="61" t="s">
        <v>224</v>
      </c>
      <c r="C90" s="65" t="s">
        <v>225</v>
      </c>
      <c r="D90" s="57"/>
      <c r="E90" s="3" t="s">
        <v>444</v>
      </c>
      <c r="F90" s="3">
        <v>1.2968740146680506</v>
      </c>
      <c r="G90" s="3" t="s">
        <v>444</v>
      </c>
      <c r="H90" s="3" t="s">
        <v>444</v>
      </c>
      <c r="I90" s="3">
        <v>6.4589199999999999E-3</v>
      </c>
      <c r="J90" s="3">
        <v>2.445025E-2</v>
      </c>
      <c r="K90" s="3">
        <v>7.1703000000000003E-2</v>
      </c>
      <c r="L90" s="3" t="s">
        <v>444</v>
      </c>
      <c r="M90" s="3" t="s">
        <v>444</v>
      </c>
      <c r="N90" s="3" t="s">
        <v>444</v>
      </c>
      <c r="O90" s="3" t="s">
        <v>444</v>
      </c>
      <c r="P90" s="3" t="s">
        <v>444</v>
      </c>
      <c r="Q90" s="3" t="s">
        <v>444</v>
      </c>
      <c r="R90" s="3" t="s">
        <v>444</v>
      </c>
      <c r="S90" s="3" t="s">
        <v>444</v>
      </c>
      <c r="T90" s="3" t="s">
        <v>444</v>
      </c>
      <c r="U90" s="3" t="s">
        <v>444</v>
      </c>
      <c r="V90" s="3" t="s">
        <v>444</v>
      </c>
      <c r="W90" s="3" t="s">
        <v>444</v>
      </c>
      <c r="X90" s="3">
        <v>3.9333524999999999E-3</v>
      </c>
      <c r="Y90" s="3">
        <v>1.9854065000000001E-3</v>
      </c>
      <c r="Z90" s="3">
        <v>1.9854065000000001E-3</v>
      </c>
      <c r="AA90" s="3">
        <v>1.9854065000000001E-3</v>
      </c>
      <c r="AB90" s="3">
        <v>9.8895719999999993E-3</v>
      </c>
      <c r="AC90" s="3" t="s">
        <v>444</v>
      </c>
      <c r="AD90" s="3" t="s">
        <v>444</v>
      </c>
      <c r="AE90" s="46"/>
      <c r="AF90" s="3" t="s">
        <v>444</v>
      </c>
      <c r="AG90" s="3" t="s">
        <v>444</v>
      </c>
      <c r="AH90" s="3" t="s">
        <v>444</v>
      </c>
      <c r="AI90" s="3" t="s">
        <v>444</v>
      </c>
      <c r="AJ90" s="3" t="s">
        <v>444</v>
      </c>
      <c r="AK90" s="3" t="s">
        <v>444</v>
      </c>
      <c r="AL90" s="35" t="s">
        <v>410</v>
      </c>
    </row>
    <row r="91" spans="1:38" ht="26.25" customHeight="1" thickBot="1" x14ac:dyDescent="0.3">
      <c r="A91" s="55" t="s">
        <v>206</v>
      </c>
      <c r="B91" s="59" t="s">
        <v>402</v>
      </c>
      <c r="C91" s="61" t="s">
        <v>226</v>
      </c>
      <c r="D91" s="57"/>
      <c r="E91" s="3">
        <v>2.6419240501898825E-2</v>
      </c>
      <c r="F91" s="3">
        <v>9.4594178996248279E-2</v>
      </c>
      <c r="G91" s="3">
        <v>9.6550090134352937E-3</v>
      </c>
      <c r="H91" s="3">
        <v>6.043998507021886E-2</v>
      </c>
      <c r="I91" s="3">
        <v>0.42112016325038149</v>
      </c>
      <c r="J91" s="3">
        <v>0.44688947882500474</v>
      </c>
      <c r="K91" s="3">
        <v>0.45221197827570325</v>
      </c>
      <c r="L91" s="3">
        <v>1.7695084965680093E-3</v>
      </c>
      <c r="M91" s="3">
        <v>0.80808661903266343</v>
      </c>
      <c r="N91" s="3">
        <v>0.61812477602438476</v>
      </c>
      <c r="O91" s="3">
        <v>0.14372720281032822</v>
      </c>
      <c r="P91" s="3">
        <v>2.0837288767672824E-3</v>
      </c>
      <c r="Q91" s="3">
        <v>1.1383126191206008E-3</v>
      </c>
      <c r="R91" s="3">
        <v>0.28255786075983624</v>
      </c>
      <c r="S91" s="3">
        <v>11.333087413638502</v>
      </c>
      <c r="T91" s="3">
        <v>0.5099115565731982</v>
      </c>
      <c r="U91" s="3">
        <v>6.393036510665033E-2</v>
      </c>
      <c r="V91" s="3">
        <v>6.554269750582904</v>
      </c>
      <c r="W91" s="3">
        <v>1.4563856739811772E-3</v>
      </c>
      <c r="X91" s="3">
        <v>1.6165875524191066E-3</v>
      </c>
      <c r="Y91" s="3">
        <v>6.5537333209152973E-4</v>
      </c>
      <c r="Z91" s="3">
        <v>6.5537333209152973E-4</v>
      </c>
      <c r="AA91" s="3">
        <v>6.5537333209152973E-4</v>
      </c>
      <c r="AB91" s="3">
        <v>3.5827075489936961E-3</v>
      </c>
      <c r="AC91" s="3" t="s">
        <v>444</v>
      </c>
      <c r="AD91" s="3" t="s">
        <v>444</v>
      </c>
      <c r="AE91" s="46"/>
      <c r="AF91" s="3" t="s">
        <v>444</v>
      </c>
      <c r="AG91" s="3" t="s">
        <v>444</v>
      </c>
      <c r="AH91" s="3" t="s">
        <v>444</v>
      </c>
      <c r="AI91" s="3" t="s">
        <v>444</v>
      </c>
      <c r="AJ91" s="3" t="s">
        <v>444</v>
      </c>
      <c r="AK91" s="3" t="s">
        <v>444</v>
      </c>
      <c r="AL91" s="35" t="s">
        <v>410</v>
      </c>
    </row>
    <row r="92" spans="1:38" ht="26.25" customHeight="1" thickBot="1" x14ac:dyDescent="0.3">
      <c r="A92" s="55" t="s">
        <v>53</v>
      </c>
      <c r="B92" s="55" t="s">
        <v>227</v>
      </c>
      <c r="C92" s="56" t="s">
        <v>228</v>
      </c>
      <c r="D92" s="62"/>
      <c r="E92" s="3">
        <v>1.559E-2</v>
      </c>
      <c r="F92" s="3">
        <v>0.67648523999999999</v>
      </c>
      <c r="G92" s="3">
        <v>1.4E-2</v>
      </c>
      <c r="H92" s="3" t="s">
        <v>443</v>
      </c>
      <c r="I92" s="3" t="s">
        <v>445</v>
      </c>
      <c r="J92" s="3" t="s">
        <v>445</v>
      </c>
      <c r="K92" s="3" t="s">
        <v>445</v>
      </c>
      <c r="L92" s="3" t="s">
        <v>443</v>
      </c>
      <c r="M92" s="3">
        <v>5.5873299999999997E-3</v>
      </c>
      <c r="N92" s="3" t="s">
        <v>443</v>
      </c>
      <c r="O92" s="3" t="s">
        <v>443</v>
      </c>
      <c r="P92" s="3" t="s">
        <v>443</v>
      </c>
      <c r="Q92" s="3" t="s">
        <v>443</v>
      </c>
      <c r="R92" s="3" t="s">
        <v>443</v>
      </c>
      <c r="S92" s="3" t="s">
        <v>443</v>
      </c>
      <c r="T92" s="3" t="s">
        <v>443</v>
      </c>
      <c r="U92" s="3" t="s">
        <v>444</v>
      </c>
      <c r="V92" s="3" t="s">
        <v>444</v>
      </c>
      <c r="W92" s="3" t="s">
        <v>444</v>
      </c>
      <c r="X92" s="3" t="s">
        <v>444</v>
      </c>
      <c r="Y92" s="3" t="s">
        <v>444</v>
      </c>
      <c r="Z92" s="3" t="s">
        <v>444</v>
      </c>
      <c r="AA92" s="3" t="s">
        <v>444</v>
      </c>
      <c r="AB92" s="3" t="s">
        <v>444</v>
      </c>
      <c r="AC92" s="3" t="s">
        <v>444</v>
      </c>
      <c r="AD92" s="3" t="s">
        <v>444</v>
      </c>
      <c r="AE92" s="46"/>
      <c r="AF92" s="3" t="s">
        <v>444</v>
      </c>
      <c r="AG92" s="3" t="s">
        <v>444</v>
      </c>
      <c r="AH92" s="3" t="s">
        <v>444</v>
      </c>
      <c r="AI92" s="3" t="s">
        <v>444</v>
      </c>
      <c r="AJ92" s="3" t="s">
        <v>444</v>
      </c>
      <c r="AK92" s="3">
        <v>294.38</v>
      </c>
      <c r="AL92" s="35" t="s">
        <v>229</v>
      </c>
    </row>
    <row r="93" spans="1:38" ht="26.25" customHeight="1" thickBot="1" x14ac:dyDescent="0.3">
      <c r="A93" s="55" t="s">
        <v>53</v>
      </c>
      <c r="B93" s="59" t="s">
        <v>230</v>
      </c>
      <c r="C93" s="56" t="s">
        <v>403</v>
      </c>
      <c r="D93" s="62"/>
      <c r="E93" s="3">
        <v>1.3159493809999999E-2</v>
      </c>
      <c r="F93" s="3">
        <v>3.4484184179567055</v>
      </c>
      <c r="G93" s="3">
        <v>2.4826000000000001E-2</v>
      </c>
      <c r="H93" s="3" t="s">
        <v>443</v>
      </c>
      <c r="I93" s="3">
        <v>2.2287881124334292E-2</v>
      </c>
      <c r="J93" s="3">
        <v>5.5190986528635619E-2</v>
      </c>
      <c r="K93" s="3">
        <v>0.12518369452484751</v>
      </c>
      <c r="L93" s="3">
        <v>7.43855112E-7</v>
      </c>
      <c r="M93" s="3">
        <v>4.1538517884000002E-2</v>
      </c>
      <c r="N93" s="3" t="s">
        <v>443</v>
      </c>
      <c r="O93" s="3" t="s">
        <v>444</v>
      </c>
      <c r="P93" s="3" t="s">
        <v>443</v>
      </c>
      <c r="Q93" s="3" t="s">
        <v>444</v>
      </c>
      <c r="R93" s="3" t="s">
        <v>444</v>
      </c>
      <c r="S93" s="3" t="s">
        <v>444</v>
      </c>
      <c r="T93" s="3" t="s">
        <v>444</v>
      </c>
      <c r="U93" s="3" t="s">
        <v>444</v>
      </c>
      <c r="V93" s="3" t="s">
        <v>444</v>
      </c>
      <c r="W93" s="3">
        <v>1.9924690000000002E-3</v>
      </c>
      <c r="X93" s="3" t="s">
        <v>444</v>
      </c>
      <c r="Y93" s="3" t="s">
        <v>444</v>
      </c>
      <c r="Z93" s="3" t="s">
        <v>444</v>
      </c>
      <c r="AA93" s="3" t="s">
        <v>444</v>
      </c>
      <c r="AB93" s="3" t="s">
        <v>444</v>
      </c>
      <c r="AC93" s="3" t="s">
        <v>444</v>
      </c>
      <c r="AD93" s="3" t="s">
        <v>444</v>
      </c>
      <c r="AE93" s="46"/>
      <c r="AF93" s="3" t="s">
        <v>444</v>
      </c>
      <c r="AG93" s="3" t="s">
        <v>444</v>
      </c>
      <c r="AH93" s="3" t="s">
        <v>444</v>
      </c>
      <c r="AI93" s="3" t="s">
        <v>444</v>
      </c>
      <c r="AJ93" s="3" t="s">
        <v>444</v>
      </c>
      <c r="AK93" s="3" t="s">
        <v>444</v>
      </c>
      <c r="AL93" s="35" t="s">
        <v>231</v>
      </c>
    </row>
    <row r="94" spans="1:38" ht="26.25" customHeight="1" thickBot="1" x14ac:dyDescent="0.3">
      <c r="A94" s="55" t="s">
        <v>53</v>
      </c>
      <c r="B94" s="68" t="s">
        <v>404</v>
      </c>
      <c r="C94" s="56" t="s">
        <v>232</v>
      </c>
      <c r="D94" s="57"/>
      <c r="E94" s="3" t="s">
        <v>446</v>
      </c>
      <c r="F94" s="3" t="s">
        <v>446</v>
      </c>
      <c r="G94" s="3" t="s">
        <v>446</v>
      </c>
      <c r="H94" s="3" t="s">
        <v>446</v>
      </c>
      <c r="I94" s="3" t="s">
        <v>446</v>
      </c>
      <c r="J94" s="3" t="s">
        <v>446</v>
      </c>
      <c r="K94" s="3" t="s">
        <v>446</v>
      </c>
      <c r="L94" s="3" t="s">
        <v>446</v>
      </c>
      <c r="M94" s="3" t="s">
        <v>446</v>
      </c>
      <c r="N94" s="3" t="s">
        <v>446</v>
      </c>
      <c r="O94" s="3" t="s">
        <v>446</v>
      </c>
      <c r="P94" s="3" t="s">
        <v>446</v>
      </c>
      <c r="Q94" s="3" t="s">
        <v>446</v>
      </c>
      <c r="R94" s="3" t="s">
        <v>446</v>
      </c>
      <c r="S94" s="3" t="s">
        <v>446</v>
      </c>
      <c r="T94" s="3" t="s">
        <v>446</v>
      </c>
      <c r="U94" s="3" t="s">
        <v>446</v>
      </c>
      <c r="V94" s="3" t="s">
        <v>446</v>
      </c>
      <c r="W94" s="3" t="s">
        <v>446</v>
      </c>
      <c r="X94" s="3" t="s">
        <v>446</v>
      </c>
      <c r="Y94" s="3" t="s">
        <v>446</v>
      </c>
      <c r="Z94" s="3" t="s">
        <v>446</v>
      </c>
      <c r="AA94" s="3" t="s">
        <v>446</v>
      </c>
      <c r="AB94" s="3" t="s">
        <v>446</v>
      </c>
      <c r="AC94" s="3" t="s">
        <v>446</v>
      </c>
      <c r="AD94" s="3" t="s">
        <v>446</v>
      </c>
      <c r="AE94" s="46"/>
      <c r="AF94" s="3" t="s">
        <v>446</v>
      </c>
      <c r="AG94" s="3" t="s">
        <v>446</v>
      </c>
      <c r="AH94" s="3" t="s">
        <v>446</v>
      </c>
      <c r="AI94" s="3" t="s">
        <v>446</v>
      </c>
      <c r="AJ94" s="3" t="s">
        <v>446</v>
      </c>
      <c r="AK94" s="3" t="s">
        <v>446</v>
      </c>
      <c r="AL94" s="35" t="s">
        <v>410</v>
      </c>
    </row>
    <row r="95" spans="1:38" ht="26.25" customHeight="1" thickBot="1" x14ac:dyDescent="0.3">
      <c r="A95" s="55" t="s">
        <v>53</v>
      </c>
      <c r="B95" s="68" t="s">
        <v>233</v>
      </c>
      <c r="C95" s="56" t="s">
        <v>234</v>
      </c>
      <c r="D95" s="62"/>
      <c r="E95" s="3">
        <v>0.29419400000000001</v>
      </c>
      <c r="F95" s="3">
        <v>0.76951199999999997</v>
      </c>
      <c r="G95" s="3" t="s">
        <v>443</v>
      </c>
      <c r="H95" s="3" t="s">
        <v>443</v>
      </c>
      <c r="I95" s="3">
        <v>2.051118E-2</v>
      </c>
      <c r="J95" s="3">
        <v>2.0850329999999997E-2</v>
      </c>
      <c r="K95" s="3">
        <v>2.1339E-2</v>
      </c>
      <c r="L95" s="3">
        <v>5.7431304000000005E-5</v>
      </c>
      <c r="M95" s="3">
        <v>0.112016</v>
      </c>
      <c r="N95" s="3">
        <v>4.7390000000000002E-2</v>
      </c>
      <c r="O95" s="3" t="s">
        <v>443</v>
      </c>
      <c r="P95" s="3" t="s">
        <v>444</v>
      </c>
      <c r="Q95" s="3" t="s">
        <v>443</v>
      </c>
      <c r="R95" s="3" t="s">
        <v>443</v>
      </c>
      <c r="S95" s="3">
        <v>3.0000000000000001E-3</v>
      </c>
      <c r="T95" s="3" t="s">
        <v>443</v>
      </c>
      <c r="U95" s="3" t="s">
        <v>444</v>
      </c>
      <c r="V95" s="3" t="s">
        <v>444</v>
      </c>
      <c r="W95" s="3">
        <v>3.9815663000000001E-2</v>
      </c>
      <c r="X95" s="3" t="s">
        <v>444</v>
      </c>
      <c r="Y95" s="3" t="s">
        <v>444</v>
      </c>
      <c r="Z95" s="3" t="s">
        <v>444</v>
      </c>
      <c r="AA95" s="3" t="s">
        <v>444</v>
      </c>
      <c r="AB95" s="3" t="s">
        <v>444</v>
      </c>
      <c r="AC95" s="3" t="s">
        <v>444</v>
      </c>
      <c r="AD95" s="3" t="s">
        <v>444</v>
      </c>
      <c r="AE95" s="46"/>
      <c r="AF95" s="3" t="s">
        <v>444</v>
      </c>
      <c r="AG95" s="3" t="s">
        <v>444</v>
      </c>
      <c r="AH95" s="3" t="s">
        <v>444</v>
      </c>
      <c r="AI95" s="3" t="s">
        <v>444</v>
      </c>
      <c r="AJ95" s="3" t="s">
        <v>444</v>
      </c>
      <c r="AK95" s="3" t="s">
        <v>443</v>
      </c>
      <c r="AL95" s="35" t="s">
        <v>410</v>
      </c>
    </row>
    <row r="96" spans="1:38" ht="26.25" customHeight="1" thickBot="1" x14ac:dyDescent="0.3">
      <c r="A96" s="55" t="s">
        <v>53</v>
      </c>
      <c r="B96" s="59" t="s">
        <v>235</v>
      </c>
      <c r="C96" s="56" t="s">
        <v>236</v>
      </c>
      <c r="D96" s="69"/>
      <c r="E96" s="3" t="s">
        <v>446</v>
      </c>
      <c r="F96" s="3" t="s">
        <v>446</v>
      </c>
      <c r="G96" s="3" t="s">
        <v>446</v>
      </c>
      <c r="H96" s="3" t="s">
        <v>446</v>
      </c>
      <c r="I96" s="3" t="s">
        <v>446</v>
      </c>
      <c r="J96" s="3" t="s">
        <v>446</v>
      </c>
      <c r="K96" s="3" t="s">
        <v>446</v>
      </c>
      <c r="L96" s="3" t="s">
        <v>446</v>
      </c>
      <c r="M96" s="3" t="s">
        <v>446</v>
      </c>
      <c r="N96" s="3" t="s">
        <v>446</v>
      </c>
      <c r="O96" s="3" t="s">
        <v>446</v>
      </c>
      <c r="P96" s="3" t="s">
        <v>446</v>
      </c>
      <c r="Q96" s="3" t="s">
        <v>446</v>
      </c>
      <c r="R96" s="3" t="s">
        <v>446</v>
      </c>
      <c r="S96" s="3" t="s">
        <v>446</v>
      </c>
      <c r="T96" s="3" t="s">
        <v>446</v>
      </c>
      <c r="U96" s="3" t="s">
        <v>446</v>
      </c>
      <c r="V96" s="3" t="s">
        <v>446</v>
      </c>
      <c r="W96" s="3" t="s">
        <v>446</v>
      </c>
      <c r="X96" s="3" t="s">
        <v>446</v>
      </c>
      <c r="Y96" s="3" t="s">
        <v>446</v>
      </c>
      <c r="Z96" s="3" t="s">
        <v>446</v>
      </c>
      <c r="AA96" s="3" t="s">
        <v>446</v>
      </c>
      <c r="AB96" s="3" t="s">
        <v>446</v>
      </c>
      <c r="AC96" s="3" t="s">
        <v>446</v>
      </c>
      <c r="AD96" s="3" t="s">
        <v>446</v>
      </c>
      <c r="AE96" s="46"/>
      <c r="AF96" s="3" t="s">
        <v>446</v>
      </c>
      <c r="AG96" s="3" t="s">
        <v>446</v>
      </c>
      <c r="AH96" s="3" t="s">
        <v>446</v>
      </c>
      <c r="AI96" s="3" t="s">
        <v>446</v>
      </c>
      <c r="AJ96" s="3" t="s">
        <v>446</v>
      </c>
      <c r="AK96" s="3" t="s">
        <v>446</v>
      </c>
      <c r="AL96" s="35" t="s">
        <v>410</v>
      </c>
    </row>
    <row r="97" spans="1:38" ht="26.25" customHeight="1" thickBot="1" x14ac:dyDescent="0.3">
      <c r="A97" s="55" t="s">
        <v>53</v>
      </c>
      <c r="B97" s="59" t="s">
        <v>237</v>
      </c>
      <c r="C97" s="56" t="s">
        <v>238</v>
      </c>
      <c r="D97" s="69"/>
      <c r="E97" s="3" t="s">
        <v>444</v>
      </c>
      <c r="F97" s="3" t="s">
        <v>444</v>
      </c>
      <c r="G97" s="3" t="s">
        <v>444</v>
      </c>
      <c r="H97" s="3" t="s">
        <v>444</v>
      </c>
      <c r="I97" s="3" t="s">
        <v>444</v>
      </c>
      <c r="J97" s="3" t="s">
        <v>444</v>
      </c>
      <c r="K97" s="3" t="s">
        <v>444</v>
      </c>
      <c r="L97" s="3" t="s">
        <v>444</v>
      </c>
      <c r="M97" s="3" t="s">
        <v>444</v>
      </c>
      <c r="N97" s="3" t="s">
        <v>443</v>
      </c>
      <c r="O97" s="3" t="s">
        <v>443</v>
      </c>
      <c r="P97" s="3" t="s">
        <v>443</v>
      </c>
      <c r="Q97" s="3" t="s">
        <v>443</v>
      </c>
      <c r="R97" s="3" t="s">
        <v>443</v>
      </c>
      <c r="S97" s="3" t="s">
        <v>443</v>
      </c>
      <c r="T97" s="3" t="s">
        <v>443</v>
      </c>
      <c r="U97" s="3" t="s">
        <v>443</v>
      </c>
      <c r="V97" s="3" t="s">
        <v>443</v>
      </c>
      <c r="W97" s="3" t="s">
        <v>443</v>
      </c>
      <c r="X97" s="3" t="s">
        <v>443</v>
      </c>
      <c r="Y97" s="3" t="s">
        <v>443</v>
      </c>
      <c r="Z97" s="3" t="s">
        <v>443</v>
      </c>
      <c r="AA97" s="3" t="s">
        <v>443</v>
      </c>
      <c r="AB97" s="3" t="s">
        <v>443</v>
      </c>
      <c r="AC97" s="3" t="s">
        <v>443</v>
      </c>
      <c r="AD97" s="3">
        <v>5.0279860242479995</v>
      </c>
      <c r="AE97" s="46"/>
      <c r="AF97" s="3" t="s">
        <v>444</v>
      </c>
      <c r="AG97" s="3" t="s">
        <v>444</v>
      </c>
      <c r="AH97" s="3" t="s">
        <v>444</v>
      </c>
      <c r="AI97" s="3" t="s">
        <v>444</v>
      </c>
      <c r="AJ97" s="3" t="s">
        <v>444</v>
      </c>
      <c r="AK97" s="3" t="s">
        <v>444</v>
      </c>
      <c r="AL97" s="35" t="s">
        <v>410</v>
      </c>
    </row>
    <row r="98" spans="1:38" ht="26.25" customHeight="1" thickBot="1" x14ac:dyDescent="0.3">
      <c r="A98" s="55" t="s">
        <v>53</v>
      </c>
      <c r="B98" s="59" t="s">
        <v>239</v>
      </c>
      <c r="C98" s="61" t="s">
        <v>240</v>
      </c>
      <c r="D98" s="69"/>
      <c r="E98" s="3" t="s">
        <v>443</v>
      </c>
      <c r="F98" s="3">
        <v>6.6000000000000003E-7</v>
      </c>
      <c r="G98" s="3" t="s">
        <v>443</v>
      </c>
      <c r="H98" s="3">
        <v>1.9799999999999999E-4</v>
      </c>
      <c r="I98" s="3">
        <v>8.0689226000000003E-2</v>
      </c>
      <c r="J98" s="3">
        <v>0.48805903299999998</v>
      </c>
      <c r="K98" s="3">
        <v>2.0230061570000002</v>
      </c>
      <c r="L98" s="3" t="s">
        <v>443</v>
      </c>
      <c r="M98" s="3" t="s">
        <v>443</v>
      </c>
      <c r="N98" s="3" t="s">
        <v>443</v>
      </c>
      <c r="O98" s="3" t="s">
        <v>443</v>
      </c>
      <c r="P98" s="3" t="s">
        <v>443</v>
      </c>
      <c r="Q98" s="3" t="s">
        <v>443</v>
      </c>
      <c r="R98" s="3">
        <v>1.0510000000000001E-3</v>
      </c>
      <c r="S98" s="3" t="s">
        <v>443</v>
      </c>
      <c r="T98" s="3">
        <v>2.31E-4</v>
      </c>
      <c r="U98" s="3" t="s">
        <v>443</v>
      </c>
      <c r="V98" s="3">
        <v>0.17199999999999999</v>
      </c>
      <c r="W98" s="3" t="s">
        <v>443</v>
      </c>
      <c r="X98" s="3">
        <v>5.3510830000000002E-9</v>
      </c>
      <c r="Y98" s="3" t="s">
        <v>443</v>
      </c>
      <c r="Z98" s="3">
        <v>5.3510830000000002E-9</v>
      </c>
      <c r="AA98" s="3">
        <v>5.3510830000000002E-9</v>
      </c>
      <c r="AB98" s="3">
        <v>1.6053248000000001E-8</v>
      </c>
      <c r="AC98" s="3" t="s">
        <v>444</v>
      </c>
      <c r="AD98" s="3" t="s">
        <v>443</v>
      </c>
      <c r="AE98" s="46"/>
      <c r="AF98" s="3" t="s">
        <v>444</v>
      </c>
      <c r="AG98" s="3" t="s">
        <v>444</v>
      </c>
      <c r="AH98" s="3" t="s">
        <v>444</v>
      </c>
      <c r="AI98" s="3" t="s">
        <v>444</v>
      </c>
      <c r="AJ98" s="3" t="s">
        <v>444</v>
      </c>
      <c r="AK98" s="3" t="s">
        <v>444</v>
      </c>
      <c r="AL98" s="35" t="s">
        <v>410</v>
      </c>
    </row>
    <row r="99" spans="1:38" ht="26.25" customHeight="1" thickBot="1" x14ac:dyDescent="0.3">
      <c r="A99" s="55" t="s">
        <v>241</v>
      </c>
      <c r="B99" s="55" t="s">
        <v>242</v>
      </c>
      <c r="C99" s="56" t="s">
        <v>405</v>
      </c>
      <c r="D99" s="69"/>
      <c r="E99" s="3">
        <v>0.37674547094617039</v>
      </c>
      <c r="F99" s="3">
        <v>12.630132285201785</v>
      </c>
      <c r="G99" s="3" t="s">
        <v>444</v>
      </c>
      <c r="H99" s="3">
        <v>7.1970099215557992</v>
      </c>
      <c r="I99" s="3">
        <v>5.0125068105300416E-2</v>
      </c>
      <c r="J99" s="3">
        <v>9.169927388375429E-2</v>
      </c>
      <c r="K99" s="3">
        <v>0.20086507803108089</v>
      </c>
      <c r="L99" s="3" t="s">
        <v>444</v>
      </c>
      <c r="M99" s="3" t="s">
        <v>444</v>
      </c>
      <c r="N99" s="3" t="s">
        <v>444</v>
      </c>
      <c r="O99" s="3" t="s">
        <v>444</v>
      </c>
      <c r="P99" s="3" t="s">
        <v>444</v>
      </c>
      <c r="Q99" s="3" t="s">
        <v>444</v>
      </c>
      <c r="R99" s="3" t="s">
        <v>444</v>
      </c>
      <c r="S99" s="3" t="s">
        <v>444</v>
      </c>
      <c r="T99" s="3" t="s">
        <v>444</v>
      </c>
      <c r="U99" s="3" t="s">
        <v>444</v>
      </c>
      <c r="V99" s="3" t="s">
        <v>444</v>
      </c>
      <c r="W99" s="3" t="s">
        <v>444</v>
      </c>
      <c r="X99" s="3" t="s">
        <v>444</v>
      </c>
      <c r="Y99" s="3" t="s">
        <v>444</v>
      </c>
      <c r="Z99" s="3" t="s">
        <v>444</v>
      </c>
      <c r="AA99" s="3" t="s">
        <v>444</v>
      </c>
      <c r="AB99" s="3" t="s">
        <v>444</v>
      </c>
      <c r="AC99" s="3" t="s">
        <v>444</v>
      </c>
      <c r="AD99" s="3" t="s">
        <v>444</v>
      </c>
      <c r="AE99" s="46"/>
      <c r="AF99" s="3" t="s">
        <v>444</v>
      </c>
      <c r="AG99" s="3" t="s">
        <v>444</v>
      </c>
      <c r="AH99" s="3" t="s">
        <v>444</v>
      </c>
      <c r="AI99" s="3" t="s">
        <v>444</v>
      </c>
      <c r="AJ99" s="3" t="s">
        <v>444</v>
      </c>
      <c r="AK99" s="3">
        <v>502.07466172024488</v>
      </c>
      <c r="AL99" s="35" t="s">
        <v>243</v>
      </c>
    </row>
    <row r="100" spans="1:38" ht="26.25" customHeight="1" thickBot="1" x14ac:dyDescent="0.3">
      <c r="A100" s="55" t="s">
        <v>241</v>
      </c>
      <c r="B100" s="55" t="s">
        <v>244</v>
      </c>
      <c r="C100" s="56" t="s">
        <v>406</v>
      </c>
      <c r="D100" s="69"/>
      <c r="E100" s="3">
        <v>0.96268354094694364</v>
      </c>
      <c r="F100" s="3">
        <v>15.545707351085031</v>
      </c>
      <c r="G100" s="3" t="s">
        <v>444</v>
      </c>
      <c r="H100" s="3">
        <v>11.358012594211692</v>
      </c>
      <c r="I100" s="3">
        <v>0.10602182990988618</v>
      </c>
      <c r="J100" s="3">
        <v>0.17544491098816126</v>
      </c>
      <c r="K100" s="3">
        <v>0.38294102081832943</v>
      </c>
      <c r="L100" s="3" t="s">
        <v>444</v>
      </c>
      <c r="M100" s="3" t="s">
        <v>444</v>
      </c>
      <c r="N100" s="3" t="s">
        <v>444</v>
      </c>
      <c r="O100" s="3" t="s">
        <v>444</v>
      </c>
      <c r="P100" s="3" t="s">
        <v>444</v>
      </c>
      <c r="Q100" s="3" t="s">
        <v>444</v>
      </c>
      <c r="R100" s="3" t="s">
        <v>444</v>
      </c>
      <c r="S100" s="3" t="s">
        <v>444</v>
      </c>
      <c r="T100" s="3" t="s">
        <v>444</v>
      </c>
      <c r="U100" s="3" t="s">
        <v>444</v>
      </c>
      <c r="V100" s="3" t="s">
        <v>444</v>
      </c>
      <c r="W100" s="3" t="s">
        <v>444</v>
      </c>
      <c r="X100" s="3" t="s">
        <v>444</v>
      </c>
      <c r="Y100" s="3" t="s">
        <v>444</v>
      </c>
      <c r="Z100" s="3" t="s">
        <v>444</v>
      </c>
      <c r="AA100" s="3" t="s">
        <v>444</v>
      </c>
      <c r="AB100" s="3" t="s">
        <v>444</v>
      </c>
      <c r="AC100" s="3" t="s">
        <v>444</v>
      </c>
      <c r="AD100" s="3" t="s">
        <v>444</v>
      </c>
      <c r="AE100" s="46"/>
      <c r="AF100" s="3" t="s">
        <v>444</v>
      </c>
      <c r="AG100" s="3" t="s">
        <v>444</v>
      </c>
      <c r="AH100" s="3" t="s">
        <v>444</v>
      </c>
      <c r="AI100" s="3" t="s">
        <v>444</v>
      </c>
      <c r="AJ100" s="3" t="s">
        <v>444</v>
      </c>
      <c r="AK100" s="3">
        <v>1845.6144938696775</v>
      </c>
      <c r="AL100" s="35" t="s">
        <v>243</v>
      </c>
    </row>
    <row r="101" spans="1:38" ht="26.25" customHeight="1" thickBot="1" x14ac:dyDescent="0.3">
      <c r="A101" s="55" t="s">
        <v>241</v>
      </c>
      <c r="B101" s="55" t="s">
        <v>245</v>
      </c>
      <c r="C101" s="56" t="s">
        <v>246</v>
      </c>
      <c r="D101" s="69"/>
      <c r="E101" s="3">
        <v>4.3795582887614605E-3</v>
      </c>
      <c r="F101" s="3">
        <v>3.4416481316455624E-2</v>
      </c>
      <c r="G101" s="3" t="s">
        <v>444</v>
      </c>
      <c r="H101" s="3">
        <v>8.7573013782005077E-2</v>
      </c>
      <c r="I101" s="3">
        <v>1.9765473679914432E-3</v>
      </c>
      <c r="J101" s="3">
        <v>5.9295821039743301E-3</v>
      </c>
      <c r="K101" s="3">
        <v>1.3835701575940103E-2</v>
      </c>
      <c r="L101" s="3" t="s">
        <v>444</v>
      </c>
      <c r="M101" s="3" t="s">
        <v>444</v>
      </c>
      <c r="N101" s="3" t="s">
        <v>444</v>
      </c>
      <c r="O101" s="3" t="s">
        <v>444</v>
      </c>
      <c r="P101" s="3" t="s">
        <v>444</v>
      </c>
      <c r="Q101" s="3" t="s">
        <v>444</v>
      </c>
      <c r="R101" s="3" t="s">
        <v>444</v>
      </c>
      <c r="S101" s="3" t="s">
        <v>444</v>
      </c>
      <c r="T101" s="3" t="s">
        <v>444</v>
      </c>
      <c r="U101" s="3" t="s">
        <v>444</v>
      </c>
      <c r="V101" s="3" t="s">
        <v>444</v>
      </c>
      <c r="W101" s="3" t="s">
        <v>444</v>
      </c>
      <c r="X101" s="3" t="s">
        <v>444</v>
      </c>
      <c r="Y101" s="3" t="s">
        <v>444</v>
      </c>
      <c r="Z101" s="3" t="s">
        <v>444</v>
      </c>
      <c r="AA101" s="3" t="s">
        <v>444</v>
      </c>
      <c r="AB101" s="3" t="s">
        <v>444</v>
      </c>
      <c r="AC101" s="3" t="s">
        <v>444</v>
      </c>
      <c r="AD101" s="3" t="s">
        <v>444</v>
      </c>
      <c r="AE101" s="46"/>
      <c r="AF101" s="3" t="s">
        <v>444</v>
      </c>
      <c r="AG101" s="3" t="s">
        <v>444</v>
      </c>
      <c r="AH101" s="3" t="s">
        <v>444</v>
      </c>
      <c r="AI101" s="3" t="s">
        <v>444</v>
      </c>
      <c r="AJ101" s="3" t="s">
        <v>444</v>
      </c>
      <c r="AK101" s="3">
        <v>123.36086839957217</v>
      </c>
      <c r="AL101" s="35" t="s">
        <v>243</v>
      </c>
    </row>
    <row r="102" spans="1:38" ht="26.25" customHeight="1" thickBot="1" x14ac:dyDescent="0.3">
      <c r="A102" s="55" t="s">
        <v>241</v>
      </c>
      <c r="B102" s="55" t="s">
        <v>247</v>
      </c>
      <c r="C102" s="56" t="s">
        <v>384</v>
      </c>
      <c r="D102" s="69"/>
      <c r="E102" s="3">
        <v>0.30168257159528838</v>
      </c>
      <c r="F102" s="3">
        <v>1.1865651014199146</v>
      </c>
      <c r="G102" s="3" t="s">
        <v>444</v>
      </c>
      <c r="H102" s="3">
        <v>13.357130806976539</v>
      </c>
      <c r="I102" s="3">
        <v>3.829163322499763E-2</v>
      </c>
      <c r="J102" s="3">
        <v>0.52429153961566732</v>
      </c>
      <c r="K102" s="3">
        <v>3.4757722833375335</v>
      </c>
      <c r="L102" s="3" t="s">
        <v>444</v>
      </c>
      <c r="M102" s="3" t="s">
        <v>444</v>
      </c>
      <c r="N102" s="3" t="s">
        <v>444</v>
      </c>
      <c r="O102" s="3" t="s">
        <v>444</v>
      </c>
      <c r="P102" s="3" t="s">
        <v>444</v>
      </c>
      <c r="Q102" s="3" t="s">
        <v>444</v>
      </c>
      <c r="R102" s="3" t="s">
        <v>444</v>
      </c>
      <c r="S102" s="3" t="s">
        <v>444</v>
      </c>
      <c r="T102" s="3" t="s">
        <v>444</v>
      </c>
      <c r="U102" s="3" t="s">
        <v>444</v>
      </c>
      <c r="V102" s="3" t="s">
        <v>444</v>
      </c>
      <c r="W102" s="3" t="s">
        <v>444</v>
      </c>
      <c r="X102" s="3" t="s">
        <v>444</v>
      </c>
      <c r="Y102" s="3" t="s">
        <v>444</v>
      </c>
      <c r="Z102" s="3" t="s">
        <v>444</v>
      </c>
      <c r="AA102" s="3" t="s">
        <v>444</v>
      </c>
      <c r="AB102" s="3" t="s">
        <v>444</v>
      </c>
      <c r="AC102" s="3" t="s">
        <v>444</v>
      </c>
      <c r="AD102" s="3" t="s">
        <v>444</v>
      </c>
      <c r="AE102" s="46"/>
      <c r="AF102" s="3" t="s">
        <v>444</v>
      </c>
      <c r="AG102" s="3" t="s">
        <v>444</v>
      </c>
      <c r="AH102" s="3" t="s">
        <v>444</v>
      </c>
      <c r="AI102" s="3" t="s">
        <v>444</v>
      </c>
      <c r="AJ102" s="3" t="s">
        <v>444</v>
      </c>
      <c r="AK102" s="3">
        <v>6310.7752659260204</v>
      </c>
      <c r="AL102" s="35" t="s">
        <v>243</v>
      </c>
    </row>
    <row r="103" spans="1:38" ht="26.25" customHeight="1" thickBot="1" x14ac:dyDescent="0.3">
      <c r="A103" s="55" t="s">
        <v>241</v>
      </c>
      <c r="B103" s="55" t="s">
        <v>248</v>
      </c>
      <c r="C103" s="56" t="s">
        <v>249</v>
      </c>
      <c r="D103" s="69"/>
      <c r="E103" s="3" t="s">
        <v>446</v>
      </c>
      <c r="F103" s="3" t="s">
        <v>446</v>
      </c>
      <c r="G103" s="3" t="s">
        <v>446</v>
      </c>
      <c r="H103" s="3" t="s">
        <v>446</v>
      </c>
      <c r="I103" s="3" t="s">
        <v>446</v>
      </c>
      <c r="J103" s="3" t="s">
        <v>446</v>
      </c>
      <c r="K103" s="3" t="s">
        <v>446</v>
      </c>
      <c r="L103" s="3" t="s">
        <v>446</v>
      </c>
      <c r="M103" s="3" t="s">
        <v>446</v>
      </c>
      <c r="N103" s="3" t="s">
        <v>446</v>
      </c>
      <c r="O103" s="3" t="s">
        <v>446</v>
      </c>
      <c r="P103" s="3" t="s">
        <v>446</v>
      </c>
      <c r="Q103" s="3" t="s">
        <v>446</v>
      </c>
      <c r="R103" s="3" t="s">
        <v>446</v>
      </c>
      <c r="S103" s="3" t="s">
        <v>446</v>
      </c>
      <c r="T103" s="3" t="s">
        <v>446</v>
      </c>
      <c r="U103" s="3" t="s">
        <v>446</v>
      </c>
      <c r="V103" s="3" t="s">
        <v>446</v>
      </c>
      <c r="W103" s="3" t="s">
        <v>446</v>
      </c>
      <c r="X103" s="3" t="s">
        <v>446</v>
      </c>
      <c r="Y103" s="3" t="s">
        <v>446</v>
      </c>
      <c r="Z103" s="3" t="s">
        <v>446</v>
      </c>
      <c r="AA103" s="3" t="s">
        <v>446</v>
      </c>
      <c r="AB103" s="3" t="s">
        <v>446</v>
      </c>
      <c r="AC103" s="3" t="s">
        <v>446</v>
      </c>
      <c r="AD103" s="3" t="s">
        <v>446</v>
      </c>
      <c r="AE103" s="46"/>
      <c r="AF103" s="3" t="s">
        <v>446</v>
      </c>
      <c r="AG103" s="3" t="s">
        <v>446</v>
      </c>
      <c r="AH103" s="3" t="s">
        <v>446</v>
      </c>
      <c r="AI103" s="3" t="s">
        <v>446</v>
      </c>
      <c r="AJ103" s="3" t="s">
        <v>446</v>
      </c>
      <c r="AK103" s="3" t="s">
        <v>446</v>
      </c>
      <c r="AL103" s="35" t="s">
        <v>243</v>
      </c>
    </row>
    <row r="104" spans="1:38" ht="26.25" customHeight="1" thickBot="1" x14ac:dyDescent="0.3">
      <c r="A104" s="55" t="s">
        <v>241</v>
      </c>
      <c r="B104" s="55" t="s">
        <v>250</v>
      </c>
      <c r="C104" s="56" t="s">
        <v>251</v>
      </c>
      <c r="D104" s="69"/>
      <c r="E104" s="3">
        <v>1.5347245029617526E-2</v>
      </c>
      <c r="F104" s="3">
        <v>4.9446121905550658E-2</v>
      </c>
      <c r="G104" s="3" t="s">
        <v>444</v>
      </c>
      <c r="H104" s="3">
        <v>0.11618091000980353</v>
      </c>
      <c r="I104" s="3">
        <v>4.6337773165778238E-4</v>
      </c>
      <c r="J104" s="3">
        <v>1.5622474949733471E-3</v>
      </c>
      <c r="K104" s="3">
        <v>3.6452441549378071E-3</v>
      </c>
      <c r="L104" s="3" t="s">
        <v>444</v>
      </c>
      <c r="M104" s="3" t="s">
        <v>444</v>
      </c>
      <c r="N104" s="3" t="s">
        <v>444</v>
      </c>
      <c r="O104" s="3" t="s">
        <v>444</v>
      </c>
      <c r="P104" s="3" t="s">
        <v>444</v>
      </c>
      <c r="Q104" s="3" t="s">
        <v>444</v>
      </c>
      <c r="R104" s="3" t="s">
        <v>444</v>
      </c>
      <c r="S104" s="3" t="s">
        <v>444</v>
      </c>
      <c r="T104" s="3" t="s">
        <v>444</v>
      </c>
      <c r="U104" s="3" t="s">
        <v>444</v>
      </c>
      <c r="V104" s="3" t="s">
        <v>444</v>
      </c>
      <c r="W104" s="3" t="s">
        <v>444</v>
      </c>
      <c r="X104" s="3" t="s">
        <v>444</v>
      </c>
      <c r="Y104" s="3" t="s">
        <v>444</v>
      </c>
      <c r="Z104" s="3" t="s">
        <v>444</v>
      </c>
      <c r="AA104" s="3" t="s">
        <v>444</v>
      </c>
      <c r="AB104" s="3" t="s">
        <v>444</v>
      </c>
      <c r="AC104" s="3" t="s">
        <v>444</v>
      </c>
      <c r="AD104" s="3" t="s">
        <v>444</v>
      </c>
      <c r="AE104" s="46"/>
      <c r="AF104" s="3" t="s">
        <v>444</v>
      </c>
      <c r="AG104" s="3" t="s">
        <v>444</v>
      </c>
      <c r="AH104" s="3" t="s">
        <v>444</v>
      </c>
      <c r="AI104" s="3" t="s">
        <v>444</v>
      </c>
      <c r="AJ104" s="3" t="s">
        <v>444</v>
      </c>
      <c r="AK104" s="3">
        <v>79.242941582889117</v>
      </c>
      <c r="AL104" s="35" t="s">
        <v>243</v>
      </c>
    </row>
    <row r="105" spans="1:38" ht="26.25" customHeight="1" thickBot="1" x14ac:dyDescent="0.3">
      <c r="A105" s="55" t="s">
        <v>241</v>
      </c>
      <c r="B105" s="55" t="s">
        <v>252</v>
      </c>
      <c r="C105" s="56" t="s">
        <v>253</v>
      </c>
      <c r="D105" s="69"/>
      <c r="E105" s="3">
        <v>5.7366282477415209E-2</v>
      </c>
      <c r="F105" s="3">
        <v>0.64462337182345286</v>
      </c>
      <c r="G105" s="3" t="s">
        <v>444</v>
      </c>
      <c r="H105" s="3">
        <v>0.54191110255791031</v>
      </c>
      <c r="I105" s="3">
        <v>9.4461690794078058E-3</v>
      </c>
      <c r="J105" s="3">
        <v>1.4875151410497982E-2</v>
      </c>
      <c r="K105" s="3">
        <v>3.2454875804722852E-2</v>
      </c>
      <c r="L105" s="3" t="s">
        <v>444</v>
      </c>
      <c r="M105" s="3" t="s">
        <v>444</v>
      </c>
      <c r="N105" s="3" t="s">
        <v>444</v>
      </c>
      <c r="O105" s="3" t="s">
        <v>444</v>
      </c>
      <c r="P105" s="3" t="s">
        <v>444</v>
      </c>
      <c r="Q105" s="3" t="s">
        <v>444</v>
      </c>
      <c r="R105" s="3" t="s">
        <v>444</v>
      </c>
      <c r="S105" s="3" t="s">
        <v>444</v>
      </c>
      <c r="T105" s="3" t="s">
        <v>444</v>
      </c>
      <c r="U105" s="3" t="s">
        <v>444</v>
      </c>
      <c r="V105" s="3" t="s">
        <v>444</v>
      </c>
      <c r="W105" s="3" t="s">
        <v>444</v>
      </c>
      <c r="X105" s="3" t="s">
        <v>444</v>
      </c>
      <c r="Y105" s="3" t="s">
        <v>444</v>
      </c>
      <c r="Z105" s="3" t="s">
        <v>444</v>
      </c>
      <c r="AA105" s="3" t="s">
        <v>444</v>
      </c>
      <c r="AB105" s="3" t="s">
        <v>444</v>
      </c>
      <c r="AC105" s="3" t="s">
        <v>444</v>
      </c>
      <c r="AD105" s="3" t="s">
        <v>444</v>
      </c>
      <c r="AE105" s="46"/>
      <c r="AF105" s="3" t="s">
        <v>444</v>
      </c>
      <c r="AG105" s="3" t="s">
        <v>444</v>
      </c>
      <c r="AH105" s="3" t="s">
        <v>444</v>
      </c>
      <c r="AI105" s="3" t="s">
        <v>444</v>
      </c>
      <c r="AJ105" s="3" t="s">
        <v>444</v>
      </c>
      <c r="AK105" s="3">
        <v>82.852779138627184</v>
      </c>
      <c r="AL105" s="35" t="s">
        <v>243</v>
      </c>
    </row>
    <row r="106" spans="1:38" ht="26.25" customHeight="1" thickBot="1" x14ac:dyDescent="0.3">
      <c r="A106" s="55" t="s">
        <v>241</v>
      </c>
      <c r="B106" s="55" t="s">
        <v>254</v>
      </c>
      <c r="C106" s="56" t="s">
        <v>255</v>
      </c>
      <c r="D106" s="69"/>
      <c r="E106" s="3" t="s">
        <v>445</v>
      </c>
      <c r="F106" s="3" t="s">
        <v>445</v>
      </c>
      <c r="G106" s="3" t="s">
        <v>444</v>
      </c>
      <c r="H106" s="3" t="s">
        <v>445</v>
      </c>
      <c r="I106" s="3" t="s">
        <v>445</v>
      </c>
      <c r="J106" s="3" t="s">
        <v>445</v>
      </c>
      <c r="K106" s="3" t="s">
        <v>445</v>
      </c>
      <c r="L106" s="3" t="s">
        <v>444</v>
      </c>
      <c r="M106" s="3" t="s">
        <v>444</v>
      </c>
      <c r="N106" s="3" t="s">
        <v>444</v>
      </c>
      <c r="O106" s="3" t="s">
        <v>444</v>
      </c>
      <c r="P106" s="3" t="s">
        <v>444</v>
      </c>
      <c r="Q106" s="3" t="s">
        <v>444</v>
      </c>
      <c r="R106" s="3" t="s">
        <v>444</v>
      </c>
      <c r="S106" s="3" t="s">
        <v>444</v>
      </c>
      <c r="T106" s="3" t="s">
        <v>444</v>
      </c>
      <c r="U106" s="3" t="s">
        <v>444</v>
      </c>
      <c r="V106" s="3" t="s">
        <v>444</v>
      </c>
      <c r="W106" s="3" t="s">
        <v>444</v>
      </c>
      <c r="X106" s="3" t="s">
        <v>444</v>
      </c>
      <c r="Y106" s="3" t="s">
        <v>444</v>
      </c>
      <c r="Z106" s="3" t="s">
        <v>444</v>
      </c>
      <c r="AA106" s="3" t="s">
        <v>444</v>
      </c>
      <c r="AB106" s="3" t="s">
        <v>444</v>
      </c>
      <c r="AC106" s="3" t="s">
        <v>444</v>
      </c>
      <c r="AD106" s="3" t="s">
        <v>444</v>
      </c>
      <c r="AE106" s="46"/>
      <c r="AF106" s="3" t="s">
        <v>444</v>
      </c>
      <c r="AG106" s="3" t="s">
        <v>444</v>
      </c>
      <c r="AH106" s="3" t="s">
        <v>444</v>
      </c>
      <c r="AI106" s="3" t="s">
        <v>444</v>
      </c>
      <c r="AJ106" s="3" t="s">
        <v>444</v>
      </c>
      <c r="AK106" s="3" t="s">
        <v>445</v>
      </c>
      <c r="AL106" s="35" t="s">
        <v>243</v>
      </c>
    </row>
    <row r="107" spans="1:38" ht="26.25" customHeight="1" thickBot="1" x14ac:dyDescent="0.3">
      <c r="A107" s="55" t="s">
        <v>241</v>
      </c>
      <c r="B107" s="55" t="s">
        <v>256</v>
      </c>
      <c r="C107" s="56" t="s">
        <v>377</v>
      </c>
      <c r="D107" s="69"/>
      <c r="E107" s="3">
        <v>2.1747514183787776E-2</v>
      </c>
      <c r="F107" s="3">
        <v>0.38421951496974982</v>
      </c>
      <c r="G107" s="3" t="s">
        <v>444</v>
      </c>
      <c r="H107" s="3">
        <v>1.4705650505843955</v>
      </c>
      <c r="I107" s="3">
        <v>2.2791828338507771E-2</v>
      </c>
      <c r="J107" s="3">
        <v>0.40801422796269421</v>
      </c>
      <c r="K107" s="3">
        <v>1.9380675853227973</v>
      </c>
      <c r="L107" s="3" t="s">
        <v>444</v>
      </c>
      <c r="M107" s="3" t="s">
        <v>444</v>
      </c>
      <c r="N107" s="3" t="s">
        <v>444</v>
      </c>
      <c r="O107" s="3" t="s">
        <v>444</v>
      </c>
      <c r="P107" s="3" t="s">
        <v>444</v>
      </c>
      <c r="Q107" s="3" t="s">
        <v>444</v>
      </c>
      <c r="R107" s="3" t="s">
        <v>444</v>
      </c>
      <c r="S107" s="3" t="s">
        <v>444</v>
      </c>
      <c r="T107" s="3" t="s">
        <v>444</v>
      </c>
      <c r="U107" s="3" t="s">
        <v>444</v>
      </c>
      <c r="V107" s="3" t="s">
        <v>444</v>
      </c>
      <c r="W107" s="3" t="s">
        <v>444</v>
      </c>
      <c r="X107" s="3" t="s">
        <v>444</v>
      </c>
      <c r="Y107" s="3" t="s">
        <v>444</v>
      </c>
      <c r="Z107" s="3" t="s">
        <v>444</v>
      </c>
      <c r="AA107" s="3" t="s">
        <v>444</v>
      </c>
      <c r="AB107" s="3" t="s">
        <v>444</v>
      </c>
      <c r="AC107" s="3" t="s">
        <v>444</v>
      </c>
      <c r="AD107" s="3" t="s">
        <v>444</v>
      </c>
      <c r="AE107" s="46"/>
      <c r="AF107" s="3" t="s">
        <v>444</v>
      </c>
      <c r="AG107" s="3" t="s">
        <v>444</v>
      </c>
      <c r="AH107" s="3" t="s">
        <v>444</v>
      </c>
      <c r="AI107" s="3" t="s">
        <v>444</v>
      </c>
      <c r="AJ107" s="3" t="s">
        <v>444</v>
      </c>
      <c r="AK107" s="3">
        <v>12251.906192538845</v>
      </c>
      <c r="AL107" s="35" t="s">
        <v>243</v>
      </c>
    </row>
    <row r="108" spans="1:38" ht="26.25" customHeight="1" thickBot="1" x14ac:dyDescent="0.3">
      <c r="A108" s="55" t="s">
        <v>241</v>
      </c>
      <c r="B108" s="55" t="s">
        <v>257</v>
      </c>
      <c r="C108" s="56" t="s">
        <v>378</v>
      </c>
      <c r="D108" s="69"/>
      <c r="E108" s="3">
        <v>7.2113064186750481E-2</v>
      </c>
      <c r="F108" s="3">
        <v>2.3112345926081344</v>
      </c>
      <c r="G108" s="3" t="s">
        <v>444</v>
      </c>
      <c r="H108" s="3">
        <v>3.5378901928962665</v>
      </c>
      <c r="I108" s="3">
        <v>5.7756621396767301E-2</v>
      </c>
      <c r="J108" s="3">
        <v>0.77134185129023081</v>
      </c>
      <c r="K108" s="3">
        <v>1.5426837025804616</v>
      </c>
      <c r="L108" s="3" t="s">
        <v>444</v>
      </c>
      <c r="M108" s="3" t="s">
        <v>444</v>
      </c>
      <c r="N108" s="3" t="s">
        <v>444</v>
      </c>
      <c r="O108" s="3" t="s">
        <v>444</v>
      </c>
      <c r="P108" s="3" t="s">
        <v>444</v>
      </c>
      <c r="Q108" s="3" t="s">
        <v>444</v>
      </c>
      <c r="R108" s="3" t="s">
        <v>444</v>
      </c>
      <c r="S108" s="3" t="s">
        <v>444</v>
      </c>
      <c r="T108" s="3" t="s">
        <v>444</v>
      </c>
      <c r="U108" s="3" t="s">
        <v>444</v>
      </c>
      <c r="V108" s="3" t="s">
        <v>444</v>
      </c>
      <c r="W108" s="3" t="s">
        <v>444</v>
      </c>
      <c r="X108" s="3" t="s">
        <v>444</v>
      </c>
      <c r="Y108" s="3" t="s">
        <v>444</v>
      </c>
      <c r="Z108" s="3" t="s">
        <v>444</v>
      </c>
      <c r="AA108" s="3" t="s">
        <v>444</v>
      </c>
      <c r="AB108" s="3" t="s">
        <v>444</v>
      </c>
      <c r="AC108" s="3" t="s">
        <v>444</v>
      </c>
      <c r="AD108" s="3" t="s">
        <v>444</v>
      </c>
      <c r="AE108" s="46"/>
      <c r="AF108" s="3" t="s">
        <v>444</v>
      </c>
      <c r="AG108" s="3" t="s">
        <v>444</v>
      </c>
      <c r="AH108" s="3" t="s">
        <v>444</v>
      </c>
      <c r="AI108" s="3" t="s">
        <v>444</v>
      </c>
      <c r="AJ108" s="3" t="s">
        <v>444</v>
      </c>
      <c r="AK108" s="3">
        <v>34791.491864511532</v>
      </c>
      <c r="AL108" s="35" t="s">
        <v>243</v>
      </c>
    </row>
    <row r="109" spans="1:38" ht="26.25" customHeight="1" thickBot="1" x14ac:dyDescent="0.3">
      <c r="A109" s="55" t="s">
        <v>241</v>
      </c>
      <c r="B109" s="55" t="s">
        <v>258</v>
      </c>
      <c r="C109" s="56" t="s">
        <v>379</v>
      </c>
      <c r="D109" s="69"/>
      <c r="E109" s="3" t="s">
        <v>445</v>
      </c>
      <c r="F109" s="3" t="s">
        <v>445</v>
      </c>
      <c r="G109" s="3" t="s">
        <v>444</v>
      </c>
      <c r="H109" s="3" t="s">
        <v>445</v>
      </c>
      <c r="I109" s="3" t="s">
        <v>445</v>
      </c>
      <c r="J109" s="3" t="s">
        <v>445</v>
      </c>
      <c r="K109" s="3" t="s">
        <v>445</v>
      </c>
      <c r="L109" s="3" t="s">
        <v>444</v>
      </c>
      <c r="M109" s="3" t="s">
        <v>444</v>
      </c>
      <c r="N109" s="3" t="s">
        <v>444</v>
      </c>
      <c r="O109" s="3" t="s">
        <v>444</v>
      </c>
      <c r="P109" s="3" t="s">
        <v>444</v>
      </c>
      <c r="Q109" s="3" t="s">
        <v>444</v>
      </c>
      <c r="R109" s="3" t="s">
        <v>444</v>
      </c>
      <c r="S109" s="3" t="s">
        <v>444</v>
      </c>
      <c r="T109" s="3" t="s">
        <v>444</v>
      </c>
      <c r="U109" s="3" t="s">
        <v>444</v>
      </c>
      <c r="V109" s="3" t="s">
        <v>444</v>
      </c>
      <c r="W109" s="3" t="s">
        <v>444</v>
      </c>
      <c r="X109" s="3" t="s">
        <v>444</v>
      </c>
      <c r="Y109" s="3" t="s">
        <v>444</v>
      </c>
      <c r="Z109" s="3" t="s">
        <v>444</v>
      </c>
      <c r="AA109" s="3" t="s">
        <v>444</v>
      </c>
      <c r="AB109" s="3" t="s">
        <v>444</v>
      </c>
      <c r="AC109" s="3" t="s">
        <v>444</v>
      </c>
      <c r="AD109" s="3" t="s">
        <v>444</v>
      </c>
      <c r="AE109" s="46"/>
      <c r="AF109" s="3" t="s">
        <v>444</v>
      </c>
      <c r="AG109" s="3" t="s">
        <v>444</v>
      </c>
      <c r="AH109" s="3" t="s">
        <v>444</v>
      </c>
      <c r="AI109" s="3" t="s">
        <v>444</v>
      </c>
      <c r="AJ109" s="3" t="s">
        <v>444</v>
      </c>
      <c r="AK109" s="3" t="s">
        <v>445</v>
      </c>
      <c r="AL109" s="35" t="s">
        <v>243</v>
      </c>
    </row>
    <row r="110" spans="1:38" ht="26.25" customHeight="1" thickBot="1" x14ac:dyDescent="0.3">
      <c r="A110" s="55" t="s">
        <v>241</v>
      </c>
      <c r="B110" s="55" t="s">
        <v>259</v>
      </c>
      <c r="C110" s="56" t="s">
        <v>380</v>
      </c>
      <c r="D110" s="69"/>
      <c r="E110" s="3">
        <v>2.0214327219896916E-3</v>
      </c>
      <c r="F110" s="3">
        <v>0.3906917885147061</v>
      </c>
      <c r="G110" s="3" t="s">
        <v>444</v>
      </c>
      <c r="H110" s="3">
        <v>0.29837115242620971</v>
      </c>
      <c r="I110" s="3">
        <v>2.3478931360228029E-2</v>
      </c>
      <c r="J110" s="3">
        <v>9.7722030054463033E-2</v>
      </c>
      <c r="K110" s="3">
        <v>9.7722148201957543E-2</v>
      </c>
      <c r="L110" s="3" t="s">
        <v>444</v>
      </c>
      <c r="M110" s="3" t="s">
        <v>444</v>
      </c>
      <c r="N110" s="3" t="s">
        <v>444</v>
      </c>
      <c r="O110" s="3" t="s">
        <v>444</v>
      </c>
      <c r="P110" s="3" t="s">
        <v>444</v>
      </c>
      <c r="Q110" s="3" t="s">
        <v>444</v>
      </c>
      <c r="R110" s="3" t="s">
        <v>444</v>
      </c>
      <c r="S110" s="3" t="s">
        <v>444</v>
      </c>
      <c r="T110" s="3" t="s">
        <v>444</v>
      </c>
      <c r="U110" s="3" t="s">
        <v>444</v>
      </c>
      <c r="V110" s="3" t="s">
        <v>444</v>
      </c>
      <c r="W110" s="3" t="s">
        <v>444</v>
      </c>
      <c r="X110" s="3" t="s">
        <v>444</v>
      </c>
      <c r="Y110" s="3" t="s">
        <v>444</v>
      </c>
      <c r="Z110" s="3" t="s">
        <v>444</v>
      </c>
      <c r="AA110" s="3" t="s">
        <v>444</v>
      </c>
      <c r="AB110" s="3" t="s">
        <v>444</v>
      </c>
      <c r="AC110" s="3" t="s">
        <v>444</v>
      </c>
      <c r="AD110" s="3" t="s">
        <v>444</v>
      </c>
      <c r="AE110" s="46"/>
      <c r="AF110" s="3" t="s">
        <v>444</v>
      </c>
      <c r="AG110" s="3" t="s">
        <v>444</v>
      </c>
      <c r="AH110" s="3" t="s">
        <v>444</v>
      </c>
      <c r="AI110" s="3" t="s">
        <v>444</v>
      </c>
      <c r="AJ110" s="3" t="s">
        <v>444</v>
      </c>
      <c r="AK110" s="3">
        <v>798.96531743246669</v>
      </c>
      <c r="AL110" s="35" t="s">
        <v>243</v>
      </c>
    </row>
    <row r="111" spans="1:38" ht="26.25" customHeight="1" thickBot="1" x14ac:dyDescent="0.3">
      <c r="A111" s="55" t="s">
        <v>241</v>
      </c>
      <c r="B111" s="55" t="s">
        <v>260</v>
      </c>
      <c r="C111" s="56" t="s">
        <v>374</v>
      </c>
      <c r="D111" s="69"/>
      <c r="E111" s="3">
        <v>3.3128952799999999E-3</v>
      </c>
      <c r="F111" s="3">
        <v>4.8880382E-2</v>
      </c>
      <c r="G111" s="3" t="s">
        <v>444</v>
      </c>
      <c r="H111" s="3">
        <v>2.6406358059999999E-2</v>
      </c>
      <c r="I111" s="3">
        <v>1.0419779999999999E-4</v>
      </c>
      <c r="J111" s="3">
        <v>1.9847199999999999E-4</v>
      </c>
      <c r="K111" s="3">
        <v>4.4656200000000001E-4</v>
      </c>
      <c r="L111" s="3" t="s">
        <v>444</v>
      </c>
      <c r="M111" s="3" t="s">
        <v>444</v>
      </c>
      <c r="N111" s="3" t="s">
        <v>444</v>
      </c>
      <c r="O111" s="3" t="s">
        <v>444</v>
      </c>
      <c r="P111" s="3" t="s">
        <v>444</v>
      </c>
      <c r="Q111" s="3" t="s">
        <v>444</v>
      </c>
      <c r="R111" s="3" t="s">
        <v>444</v>
      </c>
      <c r="S111" s="3" t="s">
        <v>444</v>
      </c>
      <c r="T111" s="3" t="s">
        <v>444</v>
      </c>
      <c r="U111" s="3" t="s">
        <v>444</v>
      </c>
      <c r="V111" s="3" t="s">
        <v>444</v>
      </c>
      <c r="W111" s="3" t="s">
        <v>444</v>
      </c>
      <c r="X111" s="3" t="s">
        <v>444</v>
      </c>
      <c r="Y111" s="3" t="s">
        <v>444</v>
      </c>
      <c r="Z111" s="3" t="s">
        <v>444</v>
      </c>
      <c r="AA111" s="3" t="s">
        <v>444</v>
      </c>
      <c r="AB111" s="3" t="s">
        <v>444</v>
      </c>
      <c r="AC111" s="3" t="s">
        <v>444</v>
      </c>
      <c r="AD111" s="3" t="s">
        <v>444</v>
      </c>
      <c r="AE111" s="46"/>
      <c r="AF111" s="3" t="s">
        <v>444</v>
      </c>
      <c r="AG111" s="3" t="s">
        <v>444</v>
      </c>
      <c r="AH111" s="3" t="s">
        <v>444</v>
      </c>
      <c r="AI111" s="3" t="s">
        <v>444</v>
      </c>
      <c r="AJ111" s="3" t="s">
        <v>444</v>
      </c>
      <c r="AK111" s="3">
        <v>37.116</v>
      </c>
      <c r="AL111" s="35" t="s">
        <v>243</v>
      </c>
    </row>
    <row r="112" spans="1:38" ht="26.25" customHeight="1" thickBot="1" x14ac:dyDescent="0.3">
      <c r="A112" s="55" t="s">
        <v>261</v>
      </c>
      <c r="B112" s="55" t="s">
        <v>262</v>
      </c>
      <c r="C112" s="56" t="s">
        <v>263</v>
      </c>
      <c r="D112" s="57"/>
      <c r="E112" s="3">
        <v>5.5397024528450576</v>
      </c>
      <c r="F112" s="3" t="s">
        <v>444</v>
      </c>
      <c r="G112" s="3" t="s">
        <v>444</v>
      </c>
      <c r="H112" s="3">
        <v>5.423060840426416</v>
      </c>
      <c r="I112" s="3" t="s">
        <v>444</v>
      </c>
      <c r="J112" s="3" t="s">
        <v>444</v>
      </c>
      <c r="K112" s="3" t="s">
        <v>444</v>
      </c>
      <c r="L112" s="3" t="s">
        <v>444</v>
      </c>
      <c r="M112" s="3" t="s">
        <v>444</v>
      </c>
      <c r="N112" s="3" t="s">
        <v>444</v>
      </c>
      <c r="O112" s="3" t="s">
        <v>444</v>
      </c>
      <c r="P112" s="3" t="s">
        <v>444</v>
      </c>
      <c r="Q112" s="3" t="s">
        <v>444</v>
      </c>
      <c r="R112" s="3" t="s">
        <v>444</v>
      </c>
      <c r="S112" s="3" t="s">
        <v>444</v>
      </c>
      <c r="T112" s="3" t="s">
        <v>444</v>
      </c>
      <c r="U112" s="3" t="s">
        <v>444</v>
      </c>
      <c r="V112" s="3" t="s">
        <v>444</v>
      </c>
      <c r="W112" s="3" t="s">
        <v>444</v>
      </c>
      <c r="X112" s="3" t="s">
        <v>444</v>
      </c>
      <c r="Y112" s="3" t="s">
        <v>444</v>
      </c>
      <c r="Z112" s="3" t="s">
        <v>444</v>
      </c>
      <c r="AA112" s="3" t="s">
        <v>444</v>
      </c>
      <c r="AB112" s="3" t="s">
        <v>444</v>
      </c>
      <c r="AC112" s="3" t="s">
        <v>444</v>
      </c>
      <c r="AD112" s="3" t="s">
        <v>444</v>
      </c>
      <c r="AE112" s="46"/>
      <c r="AF112" s="3" t="s">
        <v>444</v>
      </c>
      <c r="AG112" s="3" t="s">
        <v>444</v>
      </c>
      <c r="AH112" s="3" t="s">
        <v>444</v>
      </c>
      <c r="AI112" s="3" t="s">
        <v>444</v>
      </c>
      <c r="AJ112" s="3" t="s">
        <v>444</v>
      </c>
      <c r="AK112" s="3">
        <v>138492561.30733806</v>
      </c>
      <c r="AL112" s="35" t="s">
        <v>416</v>
      </c>
    </row>
    <row r="113" spans="1:38" ht="26.25" customHeight="1" thickBot="1" x14ac:dyDescent="0.3">
      <c r="A113" s="55" t="s">
        <v>261</v>
      </c>
      <c r="B113" s="70" t="s">
        <v>264</v>
      </c>
      <c r="C113" s="71" t="s">
        <v>265</v>
      </c>
      <c r="D113" s="57"/>
      <c r="E113" s="3">
        <v>4.4781410549829204</v>
      </c>
      <c r="F113" s="3">
        <v>2.9569435618500002</v>
      </c>
      <c r="G113" s="3" t="s">
        <v>444</v>
      </c>
      <c r="H113" s="3">
        <v>13.638729104169204</v>
      </c>
      <c r="I113" s="3" t="s">
        <v>444</v>
      </c>
      <c r="J113" s="3" t="s">
        <v>444</v>
      </c>
      <c r="K113" s="3" t="s">
        <v>444</v>
      </c>
      <c r="L113" s="3" t="s">
        <v>444</v>
      </c>
      <c r="M113" s="3" t="s">
        <v>444</v>
      </c>
      <c r="N113" s="3" t="s">
        <v>444</v>
      </c>
      <c r="O113" s="3" t="s">
        <v>444</v>
      </c>
      <c r="P113" s="3" t="s">
        <v>444</v>
      </c>
      <c r="Q113" s="3" t="s">
        <v>444</v>
      </c>
      <c r="R113" s="3" t="s">
        <v>444</v>
      </c>
      <c r="S113" s="3" t="s">
        <v>444</v>
      </c>
      <c r="T113" s="3" t="s">
        <v>444</v>
      </c>
      <c r="U113" s="3" t="s">
        <v>444</v>
      </c>
      <c r="V113" s="3" t="s">
        <v>444</v>
      </c>
      <c r="W113" s="3" t="s">
        <v>444</v>
      </c>
      <c r="X113" s="3" t="s">
        <v>444</v>
      </c>
      <c r="Y113" s="3" t="s">
        <v>444</v>
      </c>
      <c r="Z113" s="3" t="s">
        <v>444</v>
      </c>
      <c r="AA113" s="3" t="s">
        <v>444</v>
      </c>
      <c r="AB113" s="3" t="s">
        <v>444</v>
      </c>
      <c r="AC113" s="3" t="s">
        <v>444</v>
      </c>
      <c r="AD113" s="3" t="s">
        <v>444</v>
      </c>
      <c r="AE113" s="46"/>
      <c r="AF113" s="3" t="s">
        <v>444</v>
      </c>
      <c r="AG113" s="3" t="s">
        <v>444</v>
      </c>
      <c r="AH113" s="3" t="s">
        <v>444</v>
      </c>
      <c r="AI113" s="3" t="s">
        <v>444</v>
      </c>
      <c r="AJ113" s="3" t="s">
        <v>444</v>
      </c>
      <c r="AK113" s="3">
        <v>110764167.12910563</v>
      </c>
      <c r="AL113" s="111" t="s">
        <v>432</v>
      </c>
    </row>
    <row r="114" spans="1:38" ht="26.25" customHeight="1" thickBot="1" x14ac:dyDescent="0.3">
      <c r="A114" s="55" t="s">
        <v>261</v>
      </c>
      <c r="B114" s="70" t="s">
        <v>266</v>
      </c>
      <c r="C114" s="71" t="s">
        <v>385</v>
      </c>
      <c r="D114" s="57"/>
      <c r="E114" s="3">
        <v>5.9669640000000003E-2</v>
      </c>
      <c r="F114" s="3" t="s">
        <v>444</v>
      </c>
      <c r="G114" s="3" t="s">
        <v>444</v>
      </c>
      <c r="H114" s="3">
        <v>3.6587069999999999E-2</v>
      </c>
      <c r="I114" s="3" t="s">
        <v>444</v>
      </c>
      <c r="J114" s="3" t="s">
        <v>444</v>
      </c>
      <c r="K114" s="3" t="s">
        <v>444</v>
      </c>
      <c r="L114" s="3" t="s">
        <v>444</v>
      </c>
      <c r="M114" s="3" t="s">
        <v>444</v>
      </c>
      <c r="N114" s="3" t="s">
        <v>444</v>
      </c>
      <c r="O114" s="3" t="s">
        <v>444</v>
      </c>
      <c r="P114" s="3" t="s">
        <v>444</v>
      </c>
      <c r="Q114" s="3" t="s">
        <v>444</v>
      </c>
      <c r="R114" s="3" t="s">
        <v>444</v>
      </c>
      <c r="S114" s="3" t="s">
        <v>444</v>
      </c>
      <c r="T114" s="3" t="s">
        <v>444</v>
      </c>
      <c r="U114" s="3" t="s">
        <v>444</v>
      </c>
      <c r="V114" s="3" t="s">
        <v>444</v>
      </c>
      <c r="W114" s="3" t="s">
        <v>444</v>
      </c>
      <c r="X114" s="3" t="s">
        <v>444</v>
      </c>
      <c r="Y114" s="3" t="s">
        <v>444</v>
      </c>
      <c r="Z114" s="3" t="s">
        <v>444</v>
      </c>
      <c r="AA114" s="3" t="s">
        <v>444</v>
      </c>
      <c r="AB114" s="3" t="s">
        <v>444</v>
      </c>
      <c r="AC114" s="3" t="s">
        <v>444</v>
      </c>
      <c r="AD114" s="3" t="s">
        <v>444</v>
      </c>
      <c r="AE114" s="46"/>
      <c r="AF114" s="3" t="s">
        <v>444</v>
      </c>
      <c r="AG114" s="3" t="s">
        <v>444</v>
      </c>
      <c r="AH114" s="3" t="s">
        <v>444</v>
      </c>
      <c r="AI114" s="3" t="s">
        <v>444</v>
      </c>
      <c r="AJ114" s="3" t="s">
        <v>444</v>
      </c>
      <c r="AK114" s="3">
        <v>1491741.0722472896</v>
      </c>
      <c r="AL114" s="35" t="s">
        <v>410</v>
      </c>
    </row>
    <row r="115" spans="1:38" ht="26.25" customHeight="1" thickBot="1" x14ac:dyDescent="0.3">
      <c r="A115" s="55" t="s">
        <v>261</v>
      </c>
      <c r="B115" s="70" t="s">
        <v>267</v>
      </c>
      <c r="C115" s="71" t="s">
        <v>268</v>
      </c>
      <c r="D115" s="57"/>
      <c r="E115" s="3">
        <v>0.10292252399999999</v>
      </c>
      <c r="F115" s="3" t="s">
        <v>444</v>
      </c>
      <c r="G115" s="3" t="s">
        <v>444</v>
      </c>
      <c r="H115" s="3">
        <v>0.22949105799999997</v>
      </c>
      <c r="I115" s="3" t="s">
        <v>444</v>
      </c>
      <c r="J115" s="3" t="s">
        <v>444</v>
      </c>
      <c r="K115" s="3" t="s">
        <v>444</v>
      </c>
      <c r="L115" s="3" t="s">
        <v>444</v>
      </c>
      <c r="M115" s="3" t="s">
        <v>444</v>
      </c>
      <c r="N115" s="3" t="s">
        <v>444</v>
      </c>
      <c r="O115" s="3" t="s">
        <v>444</v>
      </c>
      <c r="P115" s="3" t="s">
        <v>444</v>
      </c>
      <c r="Q115" s="3" t="s">
        <v>444</v>
      </c>
      <c r="R115" s="3" t="s">
        <v>444</v>
      </c>
      <c r="S115" s="3" t="s">
        <v>444</v>
      </c>
      <c r="T115" s="3" t="s">
        <v>444</v>
      </c>
      <c r="U115" s="3" t="s">
        <v>444</v>
      </c>
      <c r="V115" s="3" t="s">
        <v>444</v>
      </c>
      <c r="W115" s="3" t="s">
        <v>444</v>
      </c>
      <c r="X115" s="3" t="s">
        <v>444</v>
      </c>
      <c r="Y115" s="3" t="s">
        <v>444</v>
      </c>
      <c r="Z115" s="3" t="s">
        <v>444</v>
      </c>
      <c r="AA115" s="3" t="s">
        <v>444</v>
      </c>
      <c r="AB115" s="3" t="s">
        <v>444</v>
      </c>
      <c r="AC115" s="3" t="s">
        <v>444</v>
      </c>
      <c r="AD115" s="3" t="s">
        <v>444</v>
      </c>
      <c r="AE115" s="46"/>
      <c r="AF115" s="3" t="s">
        <v>444</v>
      </c>
      <c r="AG115" s="3" t="s">
        <v>444</v>
      </c>
      <c r="AH115" s="3" t="s">
        <v>444</v>
      </c>
      <c r="AI115" s="3" t="s">
        <v>444</v>
      </c>
      <c r="AJ115" s="3" t="s">
        <v>444</v>
      </c>
      <c r="AK115" s="3">
        <v>2573062.8267561966</v>
      </c>
      <c r="AL115" s="35" t="s">
        <v>432</v>
      </c>
    </row>
    <row r="116" spans="1:38" ht="26.25" customHeight="1" thickBot="1" x14ac:dyDescent="0.3">
      <c r="A116" s="55" t="s">
        <v>261</v>
      </c>
      <c r="B116" s="55" t="s">
        <v>269</v>
      </c>
      <c r="C116" s="61" t="s">
        <v>407</v>
      </c>
      <c r="D116" s="57"/>
      <c r="E116" s="3">
        <v>2.2506662114602389</v>
      </c>
      <c r="F116" s="3">
        <v>0.33416696801000001</v>
      </c>
      <c r="G116" s="3" t="s">
        <v>444</v>
      </c>
      <c r="H116" s="3">
        <v>5.9024627922022805</v>
      </c>
      <c r="I116" s="3" t="s">
        <v>444</v>
      </c>
      <c r="J116" s="3" t="s">
        <v>444</v>
      </c>
      <c r="K116" s="3" t="s">
        <v>444</v>
      </c>
      <c r="L116" s="3" t="s">
        <v>444</v>
      </c>
      <c r="M116" s="3" t="s">
        <v>444</v>
      </c>
      <c r="N116" s="3" t="s">
        <v>444</v>
      </c>
      <c r="O116" s="3" t="s">
        <v>444</v>
      </c>
      <c r="P116" s="3" t="s">
        <v>444</v>
      </c>
      <c r="Q116" s="3" t="s">
        <v>444</v>
      </c>
      <c r="R116" s="3" t="s">
        <v>444</v>
      </c>
      <c r="S116" s="3" t="s">
        <v>444</v>
      </c>
      <c r="T116" s="3" t="s">
        <v>444</v>
      </c>
      <c r="U116" s="3" t="s">
        <v>444</v>
      </c>
      <c r="V116" s="3" t="s">
        <v>444</v>
      </c>
      <c r="W116" s="3" t="s">
        <v>444</v>
      </c>
      <c r="X116" s="3" t="s">
        <v>444</v>
      </c>
      <c r="Y116" s="3" t="s">
        <v>444</v>
      </c>
      <c r="Z116" s="3" t="s">
        <v>444</v>
      </c>
      <c r="AA116" s="3" t="s">
        <v>444</v>
      </c>
      <c r="AB116" s="3" t="s">
        <v>444</v>
      </c>
      <c r="AC116" s="3" t="s">
        <v>444</v>
      </c>
      <c r="AD116" s="3" t="s">
        <v>444</v>
      </c>
      <c r="AE116" s="46"/>
      <c r="AF116" s="3" t="s">
        <v>444</v>
      </c>
      <c r="AG116" s="3" t="s">
        <v>444</v>
      </c>
      <c r="AH116" s="3" t="s">
        <v>444</v>
      </c>
      <c r="AI116" s="3" t="s">
        <v>444</v>
      </c>
      <c r="AJ116" s="3" t="s">
        <v>444</v>
      </c>
      <c r="AK116" s="3">
        <v>57456014.314934909</v>
      </c>
      <c r="AL116" s="111" t="s">
        <v>432</v>
      </c>
    </row>
    <row r="117" spans="1:38" ht="26.25" customHeight="1" thickBot="1" x14ac:dyDescent="0.3">
      <c r="A117" s="55" t="s">
        <v>261</v>
      </c>
      <c r="B117" s="55" t="s">
        <v>270</v>
      </c>
      <c r="C117" s="61" t="s">
        <v>271</v>
      </c>
      <c r="D117" s="57"/>
      <c r="E117" s="3" t="s">
        <v>444</v>
      </c>
      <c r="F117" s="3" t="s">
        <v>444</v>
      </c>
      <c r="G117" s="3" t="s">
        <v>444</v>
      </c>
      <c r="H117" s="3">
        <v>0.40117691899999997</v>
      </c>
      <c r="I117" s="3" t="s">
        <v>444</v>
      </c>
      <c r="J117" s="3" t="s">
        <v>444</v>
      </c>
      <c r="K117" s="3" t="s">
        <v>444</v>
      </c>
      <c r="L117" s="3" t="s">
        <v>444</v>
      </c>
      <c r="M117" s="3" t="s">
        <v>444</v>
      </c>
      <c r="N117" s="3" t="s">
        <v>444</v>
      </c>
      <c r="O117" s="3" t="s">
        <v>444</v>
      </c>
      <c r="P117" s="3" t="s">
        <v>444</v>
      </c>
      <c r="Q117" s="3" t="s">
        <v>444</v>
      </c>
      <c r="R117" s="3" t="s">
        <v>444</v>
      </c>
      <c r="S117" s="3" t="s">
        <v>444</v>
      </c>
      <c r="T117" s="3" t="s">
        <v>444</v>
      </c>
      <c r="U117" s="3" t="s">
        <v>444</v>
      </c>
      <c r="V117" s="3" t="s">
        <v>444</v>
      </c>
      <c r="W117" s="3" t="s">
        <v>444</v>
      </c>
      <c r="X117" s="3" t="s">
        <v>444</v>
      </c>
      <c r="Y117" s="3" t="s">
        <v>444</v>
      </c>
      <c r="Z117" s="3" t="s">
        <v>444</v>
      </c>
      <c r="AA117" s="3" t="s">
        <v>444</v>
      </c>
      <c r="AB117" s="3" t="s">
        <v>444</v>
      </c>
      <c r="AC117" s="3" t="s">
        <v>444</v>
      </c>
      <c r="AD117" s="3" t="s">
        <v>444</v>
      </c>
      <c r="AE117" s="46"/>
      <c r="AF117" s="3" t="s">
        <v>444</v>
      </c>
      <c r="AG117" s="3" t="s">
        <v>444</v>
      </c>
      <c r="AH117" s="3" t="s">
        <v>444</v>
      </c>
      <c r="AI117" s="3" t="s">
        <v>444</v>
      </c>
      <c r="AJ117" s="3" t="s">
        <v>444</v>
      </c>
      <c r="AK117" s="3">
        <v>23502938.784251135</v>
      </c>
      <c r="AL117" s="35" t="s">
        <v>432</v>
      </c>
    </row>
    <row r="118" spans="1:38" ht="26.25" customHeight="1" thickBot="1" x14ac:dyDescent="0.3">
      <c r="A118" s="55" t="s">
        <v>261</v>
      </c>
      <c r="B118" s="55" t="s">
        <v>272</v>
      </c>
      <c r="C118" s="61" t="s">
        <v>408</v>
      </c>
      <c r="D118" s="57"/>
      <c r="E118" s="3" t="s">
        <v>444</v>
      </c>
      <c r="F118" s="3" t="s">
        <v>444</v>
      </c>
      <c r="G118" s="3" t="s">
        <v>444</v>
      </c>
      <c r="H118" s="3" t="s">
        <v>444</v>
      </c>
      <c r="I118" s="3" t="s">
        <v>444</v>
      </c>
      <c r="J118" s="3" t="s">
        <v>444</v>
      </c>
      <c r="K118" s="3" t="s">
        <v>444</v>
      </c>
      <c r="L118" s="3" t="s">
        <v>444</v>
      </c>
      <c r="M118" s="3" t="s">
        <v>444</v>
      </c>
      <c r="N118" s="3" t="s">
        <v>444</v>
      </c>
      <c r="O118" s="3" t="s">
        <v>444</v>
      </c>
      <c r="P118" s="3" t="s">
        <v>444</v>
      </c>
      <c r="Q118" s="3" t="s">
        <v>444</v>
      </c>
      <c r="R118" s="3" t="s">
        <v>444</v>
      </c>
      <c r="S118" s="3" t="s">
        <v>444</v>
      </c>
      <c r="T118" s="3" t="s">
        <v>444</v>
      </c>
      <c r="U118" s="3" t="s">
        <v>444</v>
      </c>
      <c r="V118" s="3" t="s">
        <v>444</v>
      </c>
      <c r="W118" s="3" t="s">
        <v>444</v>
      </c>
      <c r="X118" s="3" t="s">
        <v>444</v>
      </c>
      <c r="Y118" s="3" t="s">
        <v>444</v>
      </c>
      <c r="Z118" s="3" t="s">
        <v>444</v>
      </c>
      <c r="AA118" s="3" t="s">
        <v>444</v>
      </c>
      <c r="AB118" s="3" t="s">
        <v>444</v>
      </c>
      <c r="AC118" s="3" t="s">
        <v>444</v>
      </c>
      <c r="AD118" s="3" t="s">
        <v>444</v>
      </c>
      <c r="AE118" s="46"/>
      <c r="AF118" s="3" t="s">
        <v>444</v>
      </c>
      <c r="AG118" s="3" t="s">
        <v>444</v>
      </c>
      <c r="AH118" s="3" t="s">
        <v>444</v>
      </c>
      <c r="AI118" s="3" t="s">
        <v>444</v>
      </c>
      <c r="AJ118" s="3" t="s">
        <v>444</v>
      </c>
      <c r="AK118" s="3" t="s">
        <v>443</v>
      </c>
      <c r="AL118" s="35" t="s">
        <v>410</v>
      </c>
    </row>
    <row r="119" spans="1:38" ht="26.25" customHeight="1" thickBot="1" x14ac:dyDescent="0.3">
      <c r="A119" s="55" t="s">
        <v>261</v>
      </c>
      <c r="B119" s="55" t="s">
        <v>273</v>
      </c>
      <c r="C119" s="56" t="s">
        <v>274</v>
      </c>
      <c r="D119" s="57"/>
      <c r="E119" s="3" t="s">
        <v>444</v>
      </c>
      <c r="F119" s="3" t="s">
        <v>444</v>
      </c>
      <c r="G119" s="3" t="s">
        <v>444</v>
      </c>
      <c r="H119" s="3" t="s">
        <v>445</v>
      </c>
      <c r="I119" s="3">
        <v>6.8207032061667755E-2</v>
      </c>
      <c r="J119" s="3">
        <v>1.2228839235716746</v>
      </c>
      <c r="K119" s="3">
        <v>1.2228839235716746</v>
      </c>
      <c r="L119" s="3" t="s">
        <v>444</v>
      </c>
      <c r="M119" s="3" t="s">
        <v>444</v>
      </c>
      <c r="N119" s="3" t="s">
        <v>444</v>
      </c>
      <c r="O119" s="3" t="s">
        <v>444</v>
      </c>
      <c r="P119" s="3" t="s">
        <v>444</v>
      </c>
      <c r="Q119" s="3" t="s">
        <v>444</v>
      </c>
      <c r="R119" s="3" t="s">
        <v>444</v>
      </c>
      <c r="S119" s="3" t="s">
        <v>444</v>
      </c>
      <c r="T119" s="3" t="s">
        <v>444</v>
      </c>
      <c r="U119" s="3" t="s">
        <v>444</v>
      </c>
      <c r="V119" s="3" t="s">
        <v>444</v>
      </c>
      <c r="W119" s="3" t="s">
        <v>444</v>
      </c>
      <c r="X119" s="3" t="s">
        <v>444</v>
      </c>
      <c r="Y119" s="3" t="s">
        <v>444</v>
      </c>
      <c r="Z119" s="3" t="s">
        <v>444</v>
      </c>
      <c r="AA119" s="3" t="s">
        <v>444</v>
      </c>
      <c r="AB119" s="3" t="s">
        <v>444</v>
      </c>
      <c r="AC119" s="3" t="s">
        <v>444</v>
      </c>
      <c r="AD119" s="3" t="s">
        <v>444</v>
      </c>
      <c r="AE119" s="46"/>
      <c r="AF119" s="3" t="s">
        <v>444</v>
      </c>
      <c r="AG119" s="3" t="s">
        <v>444</v>
      </c>
      <c r="AH119" s="3" t="s">
        <v>444</v>
      </c>
      <c r="AI119" s="3" t="s">
        <v>444</v>
      </c>
      <c r="AJ119" s="3" t="s">
        <v>444</v>
      </c>
      <c r="AK119" s="3">
        <v>1364395.3731017886</v>
      </c>
      <c r="AL119" s="35" t="s">
        <v>448</v>
      </c>
    </row>
    <row r="120" spans="1:38" ht="26.25" customHeight="1" thickBot="1" x14ac:dyDescent="0.3">
      <c r="A120" s="55" t="s">
        <v>261</v>
      </c>
      <c r="B120" s="55" t="s">
        <v>275</v>
      </c>
      <c r="C120" s="56" t="s">
        <v>276</v>
      </c>
      <c r="D120" s="57"/>
      <c r="E120" s="3">
        <v>0.97736660891000005</v>
      </c>
      <c r="F120" s="3" t="s">
        <v>444</v>
      </c>
      <c r="G120" s="3" t="s">
        <v>444</v>
      </c>
      <c r="H120" s="3">
        <v>1.2471020245091</v>
      </c>
      <c r="I120" s="3" t="s">
        <v>443</v>
      </c>
      <c r="J120" s="3" t="s">
        <v>443</v>
      </c>
      <c r="K120" s="3" t="s">
        <v>443</v>
      </c>
      <c r="L120" s="3" t="s">
        <v>444</v>
      </c>
      <c r="M120" s="3" t="s">
        <v>444</v>
      </c>
      <c r="N120" s="3" t="s">
        <v>444</v>
      </c>
      <c r="O120" s="3" t="s">
        <v>444</v>
      </c>
      <c r="P120" s="3" t="s">
        <v>444</v>
      </c>
      <c r="Q120" s="3" t="s">
        <v>444</v>
      </c>
      <c r="R120" s="3" t="s">
        <v>444</v>
      </c>
      <c r="S120" s="3" t="s">
        <v>444</v>
      </c>
      <c r="T120" s="3" t="s">
        <v>444</v>
      </c>
      <c r="U120" s="3" t="s">
        <v>444</v>
      </c>
      <c r="V120" s="3" t="s">
        <v>444</v>
      </c>
      <c r="W120" s="3" t="s">
        <v>444</v>
      </c>
      <c r="X120" s="3" t="s">
        <v>444</v>
      </c>
      <c r="Y120" s="3" t="s">
        <v>444</v>
      </c>
      <c r="Z120" s="3" t="s">
        <v>444</v>
      </c>
      <c r="AA120" s="3" t="s">
        <v>444</v>
      </c>
      <c r="AB120" s="3" t="s">
        <v>444</v>
      </c>
      <c r="AC120" s="3" t="s">
        <v>444</v>
      </c>
      <c r="AD120" s="3" t="s">
        <v>444</v>
      </c>
      <c r="AE120" s="46"/>
      <c r="AF120" s="3" t="s">
        <v>444</v>
      </c>
      <c r="AG120" s="3" t="s">
        <v>444</v>
      </c>
      <c r="AH120" s="3" t="s">
        <v>444</v>
      </c>
      <c r="AI120" s="3" t="s">
        <v>444</v>
      </c>
      <c r="AJ120" s="3" t="s">
        <v>444</v>
      </c>
      <c r="AK120" s="3">
        <v>42.676415788963901</v>
      </c>
      <c r="AL120" s="111" t="s">
        <v>433</v>
      </c>
    </row>
    <row r="121" spans="1:38" ht="26.25" customHeight="1" thickBot="1" x14ac:dyDescent="0.3">
      <c r="A121" s="55" t="s">
        <v>261</v>
      </c>
      <c r="B121" s="55" t="s">
        <v>277</v>
      </c>
      <c r="C121" s="61" t="s">
        <v>278</v>
      </c>
      <c r="D121" s="58"/>
      <c r="E121" s="3" t="s">
        <v>444</v>
      </c>
      <c r="F121" s="3">
        <v>1.2102969398675381</v>
      </c>
      <c r="G121" s="3" t="s">
        <v>444</v>
      </c>
      <c r="H121" s="3" t="s">
        <v>444</v>
      </c>
      <c r="I121" s="3" t="s">
        <v>444</v>
      </c>
      <c r="J121" s="3" t="s">
        <v>444</v>
      </c>
      <c r="K121" s="3" t="s">
        <v>444</v>
      </c>
      <c r="L121" s="3" t="s">
        <v>444</v>
      </c>
      <c r="M121" s="3" t="s">
        <v>444</v>
      </c>
      <c r="N121" s="3" t="s">
        <v>444</v>
      </c>
      <c r="O121" s="3" t="s">
        <v>444</v>
      </c>
      <c r="P121" s="3" t="s">
        <v>444</v>
      </c>
      <c r="Q121" s="3" t="s">
        <v>444</v>
      </c>
      <c r="R121" s="3" t="s">
        <v>444</v>
      </c>
      <c r="S121" s="3" t="s">
        <v>444</v>
      </c>
      <c r="T121" s="3" t="s">
        <v>444</v>
      </c>
      <c r="U121" s="3" t="s">
        <v>444</v>
      </c>
      <c r="V121" s="3" t="s">
        <v>444</v>
      </c>
      <c r="W121" s="3" t="s">
        <v>444</v>
      </c>
      <c r="X121" s="3" t="s">
        <v>444</v>
      </c>
      <c r="Y121" s="3" t="s">
        <v>444</v>
      </c>
      <c r="Z121" s="3" t="s">
        <v>444</v>
      </c>
      <c r="AA121" s="3" t="s">
        <v>444</v>
      </c>
      <c r="AB121" s="3" t="s">
        <v>444</v>
      </c>
      <c r="AC121" s="3" t="s">
        <v>444</v>
      </c>
      <c r="AD121" s="3" t="s">
        <v>444</v>
      </c>
      <c r="AE121" s="46"/>
      <c r="AF121" s="3" t="s">
        <v>444</v>
      </c>
      <c r="AG121" s="3" t="s">
        <v>444</v>
      </c>
      <c r="AH121" s="3" t="s">
        <v>444</v>
      </c>
      <c r="AI121" s="3" t="s">
        <v>444</v>
      </c>
      <c r="AJ121" s="3" t="s">
        <v>444</v>
      </c>
      <c r="AK121" s="3">
        <v>1407322.0231018225</v>
      </c>
      <c r="AL121" s="111" t="s">
        <v>434</v>
      </c>
    </row>
    <row r="122" spans="1:38" ht="26.25" customHeight="1" thickBot="1" x14ac:dyDescent="0.3">
      <c r="A122" s="55" t="s">
        <v>261</v>
      </c>
      <c r="B122" s="70" t="s">
        <v>280</v>
      </c>
      <c r="C122" s="71" t="s">
        <v>281</v>
      </c>
      <c r="D122" s="57"/>
      <c r="E122" s="3" t="s">
        <v>446</v>
      </c>
      <c r="F122" s="3" t="s">
        <v>446</v>
      </c>
      <c r="G122" s="3" t="s">
        <v>446</v>
      </c>
      <c r="H122" s="3" t="s">
        <v>446</v>
      </c>
      <c r="I122" s="3" t="s">
        <v>446</v>
      </c>
      <c r="J122" s="3" t="s">
        <v>446</v>
      </c>
      <c r="K122" s="3" t="s">
        <v>446</v>
      </c>
      <c r="L122" s="3" t="s">
        <v>446</v>
      </c>
      <c r="M122" s="3" t="s">
        <v>446</v>
      </c>
      <c r="N122" s="3" t="s">
        <v>446</v>
      </c>
      <c r="O122" s="3" t="s">
        <v>446</v>
      </c>
      <c r="P122" s="3" t="s">
        <v>446</v>
      </c>
      <c r="Q122" s="3" t="s">
        <v>446</v>
      </c>
      <c r="R122" s="3" t="s">
        <v>446</v>
      </c>
      <c r="S122" s="3" t="s">
        <v>446</v>
      </c>
      <c r="T122" s="3" t="s">
        <v>446</v>
      </c>
      <c r="U122" s="3" t="s">
        <v>446</v>
      </c>
      <c r="V122" s="3" t="s">
        <v>446</v>
      </c>
      <c r="W122" s="3" t="s">
        <v>446</v>
      </c>
      <c r="X122" s="3" t="s">
        <v>446</v>
      </c>
      <c r="Y122" s="3" t="s">
        <v>446</v>
      </c>
      <c r="Z122" s="3" t="s">
        <v>446</v>
      </c>
      <c r="AA122" s="3" t="s">
        <v>446</v>
      </c>
      <c r="AB122" s="3" t="s">
        <v>446</v>
      </c>
      <c r="AC122" s="3" t="s">
        <v>446</v>
      </c>
      <c r="AD122" s="3" t="s">
        <v>446</v>
      </c>
      <c r="AE122" s="46"/>
      <c r="AF122" s="3" t="s">
        <v>446</v>
      </c>
      <c r="AG122" s="3" t="s">
        <v>446</v>
      </c>
      <c r="AH122" s="3" t="s">
        <v>446</v>
      </c>
      <c r="AI122" s="3" t="s">
        <v>446</v>
      </c>
      <c r="AJ122" s="3" t="s">
        <v>446</v>
      </c>
      <c r="AK122" s="3" t="s">
        <v>446</v>
      </c>
      <c r="AL122" s="35" t="s">
        <v>410</v>
      </c>
    </row>
    <row r="123" spans="1:38" ht="26.25" customHeight="1" thickBot="1" x14ac:dyDescent="0.3">
      <c r="A123" s="55" t="s">
        <v>261</v>
      </c>
      <c r="B123" s="55" t="s">
        <v>282</v>
      </c>
      <c r="C123" s="56" t="s">
        <v>283</v>
      </c>
      <c r="D123" s="57"/>
      <c r="E123" s="3" t="s">
        <v>446</v>
      </c>
      <c r="F123" s="3" t="s">
        <v>446</v>
      </c>
      <c r="G123" s="3" t="s">
        <v>446</v>
      </c>
      <c r="H123" s="3" t="s">
        <v>446</v>
      </c>
      <c r="I123" s="3" t="s">
        <v>446</v>
      </c>
      <c r="J123" s="3" t="s">
        <v>446</v>
      </c>
      <c r="K123" s="3" t="s">
        <v>446</v>
      </c>
      <c r="L123" s="3" t="s">
        <v>446</v>
      </c>
      <c r="M123" s="3" t="s">
        <v>446</v>
      </c>
      <c r="N123" s="3" t="s">
        <v>446</v>
      </c>
      <c r="O123" s="3" t="s">
        <v>446</v>
      </c>
      <c r="P123" s="3" t="s">
        <v>446</v>
      </c>
      <c r="Q123" s="3" t="s">
        <v>446</v>
      </c>
      <c r="R123" s="3" t="s">
        <v>446</v>
      </c>
      <c r="S123" s="3" t="s">
        <v>446</v>
      </c>
      <c r="T123" s="3" t="s">
        <v>446</v>
      </c>
      <c r="U123" s="3" t="s">
        <v>446</v>
      </c>
      <c r="V123" s="3" t="s">
        <v>446</v>
      </c>
      <c r="W123" s="3" t="s">
        <v>446</v>
      </c>
      <c r="X123" s="3" t="s">
        <v>446</v>
      </c>
      <c r="Y123" s="3" t="s">
        <v>446</v>
      </c>
      <c r="Z123" s="3" t="s">
        <v>446</v>
      </c>
      <c r="AA123" s="3" t="s">
        <v>446</v>
      </c>
      <c r="AB123" s="3" t="s">
        <v>446</v>
      </c>
      <c r="AC123" s="3" t="s">
        <v>446</v>
      </c>
      <c r="AD123" s="3" t="s">
        <v>446</v>
      </c>
      <c r="AE123" s="46"/>
      <c r="AF123" s="3" t="s">
        <v>446</v>
      </c>
      <c r="AG123" s="3" t="s">
        <v>446</v>
      </c>
      <c r="AH123" s="3" t="s">
        <v>446</v>
      </c>
      <c r="AI123" s="3" t="s">
        <v>446</v>
      </c>
      <c r="AJ123" s="3" t="s">
        <v>446</v>
      </c>
      <c r="AK123" s="3" t="s">
        <v>446</v>
      </c>
      <c r="AL123" s="35" t="s">
        <v>415</v>
      </c>
    </row>
    <row r="124" spans="1:38" ht="26.25" customHeight="1" thickBot="1" x14ac:dyDescent="0.3">
      <c r="A124" s="55" t="s">
        <v>261</v>
      </c>
      <c r="B124" s="72" t="s">
        <v>284</v>
      </c>
      <c r="C124" s="56" t="s">
        <v>285</v>
      </c>
      <c r="D124" s="57"/>
      <c r="E124" s="3" t="s">
        <v>444</v>
      </c>
      <c r="F124" s="3" t="s">
        <v>444</v>
      </c>
      <c r="G124" s="3" t="s">
        <v>444</v>
      </c>
      <c r="H124" s="3" t="s">
        <v>443</v>
      </c>
      <c r="I124" s="3" t="s">
        <v>444</v>
      </c>
      <c r="J124" s="3" t="s">
        <v>444</v>
      </c>
      <c r="K124" s="3" t="s">
        <v>444</v>
      </c>
      <c r="L124" s="3" t="s">
        <v>444</v>
      </c>
      <c r="M124" s="3" t="s">
        <v>444</v>
      </c>
      <c r="N124" s="3" t="s">
        <v>444</v>
      </c>
      <c r="O124" s="3" t="s">
        <v>444</v>
      </c>
      <c r="P124" s="3" t="s">
        <v>444</v>
      </c>
      <c r="Q124" s="3" t="s">
        <v>444</v>
      </c>
      <c r="R124" s="3" t="s">
        <v>444</v>
      </c>
      <c r="S124" s="3" t="s">
        <v>444</v>
      </c>
      <c r="T124" s="3" t="s">
        <v>444</v>
      </c>
      <c r="U124" s="3" t="s">
        <v>444</v>
      </c>
      <c r="V124" s="3" t="s">
        <v>444</v>
      </c>
      <c r="W124" s="3" t="s">
        <v>444</v>
      </c>
      <c r="X124" s="3" t="s">
        <v>444</v>
      </c>
      <c r="Y124" s="3" t="s">
        <v>444</v>
      </c>
      <c r="Z124" s="3" t="s">
        <v>444</v>
      </c>
      <c r="AA124" s="3" t="s">
        <v>444</v>
      </c>
      <c r="AB124" s="3" t="s">
        <v>444</v>
      </c>
      <c r="AC124" s="3" t="s">
        <v>444</v>
      </c>
      <c r="AD124" s="3" t="s">
        <v>444</v>
      </c>
      <c r="AE124" s="46"/>
      <c r="AF124" s="3" t="s">
        <v>444</v>
      </c>
      <c r="AG124" s="3" t="s">
        <v>444</v>
      </c>
      <c r="AH124" s="3" t="s">
        <v>444</v>
      </c>
      <c r="AI124" s="3" t="s">
        <v>444</v>
      </c>
      <c r="AJ124" s="3" t="s">
        <v>444</v>
      </c>
      <c r="AK124" s="3" t="s">
        <v>444</v>
      </c>
      <c r="AL124" s="35" t="s">
        <v>410</v>
      </c>
    </row>
    <row r="125" spans="1:38" ht="26.25" customHeight="1" thickBot="1" x14ac:dyDescent="0.3">
      <c r="A125" s="55" t="s">
        <v>286</v>
      </c>
      <c r="B125" s="55" t="s">
        <v>287</v>
      </c>
      <c r="C125" s="56" t="s">
        <v>288</v>
      </c>
      <c r="D125" s="57"/>
      <c r="E125" s="3" t="s">
        <v>443</v>
      </c>
      <c r="F125" s="3">
        <v>0.28792840848880402</v>
      </c>
      <c r="G125" s="3" t="s">
        <v>443</v>
      </c>
      <c r="H125" s="3" t="s">
        <v>443</v>
      </c>
      <c r="I125" s="3">
        <v>2.2591025213000003E-5</v>
      </c>
      <c r="J125" s="3">
        <v>1.51449530959E-4</v>
      </c>
      <c r="K125" s="3">
        <v>3.20668323443E-4</v>
      </c>
      <c r="L125" s="3" t="s">
        <v>443</v>
      </c>
      <c r="M125" s="3" t="s">
        <v>443</v>
      </c>
      <c r="N125" s="3" t="s">
        <v>444</v>
      </c>
      <c r="O125" s="3" t="s">
        <v>444</v>
      </c>
      <c r="P125" s="3" t="s">
        <v>444</v>
      </c>
      <c r="Q125" s="3" t="s">
        <v>444</v>
      </c>
      <c r="R125" s="3" t="s">
        <v>444</v>
      </c>
      <c r="S125" s="3" t="s">
        <v>444</v>
      </c>
      <c r="T125" s="3" t="s">
        <v>444</v>
      </c>
      <c r="U125" s="3" t="s">
        <v>444</v>
      </c>
      <c r="V125" s="3" t="s">
        <v>444</v>
      </c>
      <c r="W125" s="3" t="s">
        <v>444</v>
      </c>
      <c r="X125" s="3" t="s">
        <v>444</v>
      </c>
      <c r="Y125" s="3" t="s">
        <v>444</v>
      </c>
      <c r="Z125" s="3" t="s">
        <v>444</v>
      </c>
      <c r="AA125" s="3" t="s">
        <v>444</v>
      </c>
      <c r="AB125" s="3" t="s">
        <v>444</v>
      </c>
      <c r="AC125" s="3" t="s">
        <v>444</v>
      </c>
      <c r="AD125" s="3" t="s">
        <v>444</v>
      </c>
      <c r="AE125" s="46"/>
      <c r="AF125" s="3" t="s">
        <v>444</v>
      </c>
      <c r="AG125" s="3" t="s">
        <v>444</v>
      </c>
      <c r="AH125" s="3" t="s">
        <v>444</v>
      </c>
      <c r="AI125" s="3" t="s">
        <v>444</v>
      </c>
      <c r="AJ125" s="3" t="s">
        <v>444</v>
      </c>
      <c r="AK125" s="3">
        <v>1249.4910710000001</v>
      </c>
      <c r="AL125" s="35" t="s">
        <v>421</v>
      </c>
    </row>
    <row r="126" spans="1:38" ht="26.25" customHeight="1" thickBot="1" x14ac:dyDescent="0.3">
      <c r="A126" s="55" t="s">
        <v>286</v>
      </c>
      <c r="B126" s="55" t="s">
        <v>289</v>
      </c>
      <c r="C126" s="56" t="s">
        <v>290</v>
      </c>
      <c r="D126" s="57"/>
      <c r="E126" s="3" t="s">
        <v>443</v>
      </c>
      <c r="F126" s="3">
        <v>4.1345230002165806E-2</v>
      </c>
      <c r="G126" s="3" t="s">
        <v>444</v>
      </c>
      <c r="H126" s="3">
        <v>0.2690533161</v>
      </c>
      <c r="I126" s="3" t="s">
        <v>443</v>
      </c>
      <c r="J126" s="3" t="s">
        <v>443</v>
      </c>
      <c r="K126" s="3" t="s">
        <v>443</v>
      </c>
      <c r="L126" s="3" t="s">
        <v>443</v>
      </c>
      <c r="M126" s="3" t="s">
        <v>443</v>
      </c>
      <c r="N126" s="3" t="s">
        <v>444</v>
      </c>
      <c r="O126" s="3" t="s">
        <v>444</v>
      </c>
      <c r="P126" s="3" t="s">
        <v>444</v>
      </c>
      <c r="Q126" s="3" t="s">
        <v>444</v>
      </c>
      <c r="R126" s="3" t="s">
        <v>444</v>
      </c>
      <c r="S126" s="3" t="s">
        <v>444</v>
      </c>
      <c r="T126" s="3" t="s">
        <v>444</v>
      </c>
      <c r="U126" s="3" t="s">
        <v>444</v>
      </c>
      <c r="V126" s="3" t="s">
        <v>444</v>
      </c>
      <c r="W126" s="3" t="s">
        <v>444</v>
      </c>
      <c r="X126" s="3" t="s">
        <v>444</v>
      </c>
      <c r="Y126" s="3" t="s">
        <v>444</v>
      </c>
      <c r="Z126" s="3" t="s">
        <v>444</v>
      </c>
      <c r="AA126" s="3" t="s">
        <v>444</v>
      </c>
      <c r="AB126" s="3" t="s">
        <v>444</v>
      </c>
      <c r="AC126" s="3" t="s">
        <v>444</v>
      </c>
      <c r="AD126" s="3" t="s">
        <v>444</v>
      </c>
      <c r="AE126" s="46"/>
      <c r="AF126" s="3" t="s">
        <v>444</v>
      </c>
      <c r="AG126" s="3" t="s">
        <v>444</v>
      </c>
      <c r="AH126" s="3" t="s">
        <v>444</v>
      </c>
      <c r="AI126" s="3" t="s">
        <v>444</v>
      </c>
      <c r="AJ126" s="3" t="s">
        <v>444</v>
      </c>
      <c r="AK126" s="3">
        <v>1238.2882378552858</v>
      </c>
      <c r="AL126" s="111" t="s">
        <v>435</v>
      </c>
    </row>
    <row r="127" spans="1:38" ht="26.25" customHeight="1" thickBot="1" x14ac:dyDescent="0.3">
      <c r="A127" s="55" t="s">
        <v>286</v>
      </c>
      <c r="B127" s="55" t="s">
        <v>291</v>
      </c>
      <c r="C127" s="56" t="s">
        <v>292</v>
      </c>
      <c r="D127" s="57"/>
      <c r="E127" s="3" t="s">
        <v>445</v>
      </c>
      <c r="F127" s="3" t="s">
        <v>445</v>
      </c>
      <c r="G127" s="3" t="s">
        <v>445</v>
      </c>
      <c r="H127" s="3" t="s">
        <v>445</v>
      </c>
      <c r="I127" s="3" t="s">
        <v>445</v>
      </c>
      <c r="J127" s="3" t="s">
        <v>445</v>
      </c>
      <c r="K127" s="3" t="s">
        <v>445</v>
      </c>
      <c r="L127" s="3" t="s">
        <v>445</v>
      </c>
      <c r="M127" s="3" t="s">
        <v>445</v>
      </c>
      <c r="N127" s="3" t="s">
        <v>444</v>
      </c>
      <c r="O127" s="3" t="s">
        <v>444</v>
      </c>
      <c r="P127" s="3" t="s">
        <v>444</v>
      </c>
      <c r="Q127" s="3" t="s">
        <v>444</v>
      </c>
      <c r="R127" s="3" t="s">
        <v>444</v>
      </c>
      <c r="S127" s="3" t="s">
        <v>444</v>
      </c>
      <c r="T127" s="3" t="s">
        <v>444</v>
      </c>
      <c r="U127" s="3" t="s">
        <v>444</v>
      </c>
      <c r="V127" s="3" t="s">
        <v>444</v>
      </c>
      <c r="W127" s="3" t="s">
        <v>444</v>
      </c>
      <c r="X127" s="3" t="s">
        <v>444</v>
      </c>
      <c r="Y127" s="3" t="s">
        <v>444</v>
      </c>
      <c r="Z127" s="3" t="s">
        <v>444</v>
      </c>
      <c r="AA127" s="3" t="s">
        <v>444</v>
      </c>
      <c r="AB127" s="3" t="s">
        <v>444</v>
      </c>
      <c r="AC127" s="3" t="s">
        <v>444</v>
      </c>
      <c r="AD127" s="3" t="s">
        <v>444</v>
      </c>
      <c r="AE127" s="46"/>
      <c r="AF127" s="3" t="s">
        <v>444</v>
      </c>
      <c r="AG127" s="3" t="s">
        <v>444</v>
      </c>
      <c r="AH127" s="3" t="s">
        <v>444</v>
      </c>
      <c r="AI127" s="3" t="s">
        <v>444</v>
      </c>
      <c r="AJ127" s="3" t="s">
        <v>444</v>
      </c>
      <c r="AK127" s="3" t="s">
        <v>445</v>
      </c>
      <c r="AL127" s="35" t="s">
        <v>422</v>
      </c>
    </row>
    <row r="128" spans="1:38" ht="26.25" customHeight="1" thickBot="1" x14ac:dyDescent="0.3">
      <c r="A128" s="55" t="s">
        <v>286</v>
      </c>
      <c r="B128" s="59" t="s">
        <v>293</v>
      </c>
      <c r="C128" s="61" t="s">
        <v>294</v>
      </c>
      <c r="D128" s="57"/>
      <c r="E128" s="3">
        <v>1.3025829999999999E-2</v>
      </c>
      <c r="F128" s="3">
        <v>1.2742E-4</v>
      </c>
      <c r="G128" s="3">
        <v>4.4079899999999997E-3</v>
      </c>
      <c r="H128" s="3">
        <v>4.1171999999999997E-4</v>
      </c>
      <c r="I128" s="3">
        <v>1.5117E-4</v>
      </c>
      <c r="J128" s="3">
        <v>1.5117E-4</v>
      </c>
      <c r="K128" s="3">
        <v>1.5117E-4</v>
      </c>
      <c r="L128" s="3">
        <v>5.2900000000000002E-6</v>
      </c>
      <c r="M128" s="3">
        <v>1.6475299999999999E-3</v>
      </c>
      <c r="N128" s="3">
        <v>3.75764E-3</v>
      </c>
      <c r="O128" s="3">
        <v>8.3341000000000003E-4</v>
      </c>
      <c r="P128" s="3">
        <v>4.6822000000000004E-4</v>
      </c>
      <c r="Q128" s="3">
        <v>6.8571000000000007E-4</v>
      </c>
      <c r="R128" s="3">
        <v>3.6544099999999999E-3</v>
      </c>
      <c r="S128" s="3">
        <v>2.5045899999999997E-3</v>
      </c>
      <c r="T128" s="3">
        <v>2.8399499999999999E-3</v>
      </c>
      <c r="U128" s="3">
        <v>2.1135999999999998E-4</v>
      </c>
      <c r="V128" s="3">
        <v>1.106264E-2</v>
      </c>
      <c r="W128" s="3">
        <v>1.5165200000000002E-3</v>
      </c>
      <c r="X128" s="3">
        <v>1.6135E-7</v>
      </c>
      <c r="Y128" s="3">
        <v>3.4382000000000002E-7</v>
      </c>
      <c r="Z128" s="3">
        <v>1.8248E-7</v>
      </c>
      <c r="AA128" s="3">
        <v>2.2281000000000002E-7</v>
      </c>
      <c r="AB128" s="3">
        <v>9.1046000000000007E-7</v>
      </c>
      <c r="AC128" s="3">
        <v>8.4999999999999995E-4</v>
      </c>
      <c r="AD128" s="3">
        <v>3.65E-3</v>
      </c>
      <c r="AE128" s="46"/>
      <c r="AF128" s="3" t="s">
        <v>444</v>
      </c>
      <c r="AG128" s="3" t="s">
        <v>444</v>
      </c>
      <c r="AH128" s="3" t="s">
        <v>444</v>
      </c>
      <c r="AI128" s="3" t="s">
        <v>444</v>
      </c>
      <c r="AJ128" s="3" t="s">
        <v>444</v>
      </c>
      <c r="AK128" s="3">
        <v>19.207000000000001</v>
      </c>
      <c r="AL128" s="35" t="s">
        <v>298</v>
      </c>
    </row>
    <row r="129" spans="1:38" ht="26.25" customHeight="1" thickBot="1" x14ac:dyDescent="0.3">
      <c r="A129" s="55" t="s">
        <v>286</v>
      </c>
      <c r="B129" s="59" t="s">
        <v>296</v>
      </c>
      <c r="C129" s="67" t="s">
        <v>297</v>
      </c>
      <c r="D129" s="57"/>
      <c r="E129" s="3">
        <v>0.51907303599999988</v>
      </c>
      <c r="F129" s="3">
        <v>0.40554827999999998</v>
      </c>
      <c r="G129" s="3">
        <v>3.3080000000000002E-3</v>
      </c>
      <c r="H129" s="3">
        <v>1.5099999999999998E-4</v>
      </c>
      <c r="I129" s="3">
        <v>1.9443400000000001E-3</v>
      </c>
      <c r="J129" s="3">
        <v>2.0627100000000002E-3</v>
      </c>
      <c r="K129" s="3">
        <v>2.2060000000000001E-3</v>
      </c>
      <c r="L129" s="3">
        <v>8.9780299999999997E-4</v>
      </c>
      <c r="M129" s="3">
        <v>0.11797933599999999</v>
      </c>
      <c r="N129" s="3">
        <v>4.1999999999999997E-3</v>
      </c>
      <c r="O129" s="3">
        <v>2.8E-3</v>
      </c>
      <c r="P129" s="3">
        <v>2.9700000000000001E-2</v>
      </c>
      <c r="Q129" s="3">
        <v>4.1999999999999997E-3</v>
      </c>
      <c r="R129" s="3">
        <v>0.10217</v>
      </c>
      <c r="S129" s="3">
        <v>3.8999999999999998E-3</v>
      </c>
      <c r="T129" s="3">
        <v>2.0990000000000002E-2</v>
      </c>
      <c r="U129" s="3">
        <v>2.5716580000000001E-3</v>
      </c>
      <c r="V129" s="3">
        <v>7.109878E-3</v>
      </c>
      <c r="W129" s="3">
        <v>1.1299E-2</v>
      </c>
      <c r="X129" s="3">
        <v>1.6024726125000001E-4</v>
      </c>
      <c r="Y129" s="3">
        <v>1.6024726125000001E-4</v>
      </c>
      <c r="Z129" s="3">
        <v>1.6024726125000001E-4</v>
      </c>
      <c r="AA129" s="3">
        <v>1.6024726125000001E-4</v>
      </c>
      <c r="AB129" s="3">
        <v>6.4098904500000005E-4</v>
      </c>
      <c r="AC129" s="3">
        <v>7.7740000000000003E-4</v>
      </c>
      <c r="AD129" s="3" t="s">
        <v>443</v>
      </c>
      <c r="AE129" s="46"/>
      <c r="AF129" s="3" t="s">
        <v>444</v>
      </c>
      <c r="AG129" s="3" t="s">
        <v>444</v>
      </c>
      <c r="AH129" s="3" t="s">
        <v>444</v>
      </c>
      <c r="AI129" s="3" t="s">
        <v>444</v>
      </c>
      <c r="AJ129" s="3" t="s">
        <v>444</v>
      </c>
      <c r="AK129" s="3">
        <v>16.781581250999999</v>
      </c>
      <c r="AL129" s="35" t="s">
        <v>298</v>
      </c>
    </row>
    <row r="130" spans="1:38" ht="26.25" customHeight="1" thickBot="1" x14ac:dyDescent="0.3">
      <c r="A130" s="55" t="s">
        <v>286</v>
      </c>
      <c r="B130" s="59" t="s">
        <v>299</v>
      </c>
      <c r="C130" s="73" t="s">
        <v>300</v>
      </c>
      <c r="D130" s="57"/>
      <c r="E130" s="3" t="s">
        <v>445</v>
      </c>
      <c r="F130" s="3" t="s">
        <v>445</v>
      </c>
      <c r="G130" s="3" t="s">
        <v>445</v>
      </c>
      <c r="H130" s="3" t="s">
        <v>445</v>
      </c>
      <c r="I130" s="3" t="s">
        <v>445</v>
      </c>
      <c r="J130" s="3" t="s">
        <v>445</v>
      </c>
      <c r="K130" s="3" t="s">
        <v>445</v>
      </c>
      <c r="L130" s="3" t="s">
        <v>445</v>
      </c>
      <c r="M130" s="3" t="s">
        <v>445</v>
      </c>
      <c r="N130" s="3" t="s">
        <v>445</v>
      </c>
      <c r="O130" s="3" t="s">
        <v>445</v>
      </c>
      <c r="P130" s="3" t="s">
        <v>445</v>
      </c>
      <c r="Q130" s="3" t="s">
        <v>445</v>
      </c>
      <c r="R130" s="3" t="s">
        <v>445</v>
      </c>
      <c r="S130" s="3" t="s">
        <v>445</v>
      </c>
      <c r="T130" s="3" t="s">
        <v>445</v>
      </c>
      <c r="U130" s="3" t="s">
        <v>445</v>
      </c>
      <c r="V130" s="3" t="s">
        <v>445</v>
      </c>
      <c r="W130" s="3" t="s">
        <v>445</v>
      </c>
      <c r="X130" s="3" t="s">
        <v>443</v>
      </c>
      <c r="Y130" s="3" t="s">
        <v>443</v>
      </c>
      <c r="Z130" s="3" t="s">
        <v>443</v>
      </c>
      <c r="AA130" s="3" t="s">
        <v>443</v>
      </c>
      <c r="AB130" s="3" t="s">
        <v>443</v>
      </c>
      <c r="AC130" s="3">
        <v>0.24477199999999999</v>
      </c>
      <c r="AD130" s="3" t="s">
        <v>444</v>
      </c>
      <c r="AE130" s="46"/>
      <c r="AF130" s="3" t="s">
        <v>444</v>
      </c>
      <c r="AG130" s="3" t="s">
        <v>444</v>
      </c>
      <c r="AH130" s="3" t="s">
        <v>444</v>
      </c>
      <c r="AI130" s="3" t="s">
        <v>444</v>
      </c>
      <c r="AJ130" s="3" t="s">
        <v>444</v>
      </c>
      <c r="AK130" s="3" t="s">
        <v>445</v>
      </c>
      <c r="AL130" s="35" t="s">
        <v>298</v>
      </c>
    </row>
    <row r="131" spans="1:38" ht="26.25" customHeight="1" thickBot="1" x14ac:dyDescent="0.3">
      <c r="A131" s="55" t="s">
        <v>286</v>
      </c>
      <c r="B131" s="59" t="s">
        <v>301</v>
      </c>
      <c r="C131" s="67" t="s">
        <v>302</v>
      </c>
      <c r="D131" s="57"/>
      <c r="E131" s="3" t="s">
        <v>445</v>
      </c>
      <c r="F131" s="3" t="s">
        <v>445</v>
      </c>
      <c r="G131" s="3" t="s">
        <v>445</v>
      </c>
      <c r="H131" s="3" t="s">
        <v>445</v>
      </c>
      <c r="I131" s="3" t="s">
        <v>445</v>
      </c>
      <c r="J131" s="3" t="s">
        <v>445</v>
      </c>
      <c r="K131" s="3" t="s">
        <v>445</v>
      </c>
      <c r="L131" s="3" t="s">
        <v>445</v>
      </c>
      <c r="M131" s="3" t="s">
        <v>445</v>
      </c>
      <c r="N131" s="3" t="s">
        <v>445</v>
      </c>
      <c r="O131" s="3" t="s">
        <v>445</v>
      </c>
      <c r="P131" s="3" t="s">
        <v>445</v>
      </c>
      <c r="Q131" s="3" t="s">
        <v>445</v>
      </c>
      <c r="R131" s="3" t="s">
        <v>445</v>
      </c>
      <c r="S131" s="3" t="s">
        <v>445</v>
      </c>
      <c r="T131" s="3" t="s">
        <v>445</v>
      </c>
      <c r="U131" s="3" t="s">
        <v>445</v>
      </c>
      <c r="V131" s="3" t="s">
        <v>445</v>
      </c>
      <c r="W131" s="3" t="s">
        <v>445</v>
      </c>
      <c r="X131" s="3" t="s">
        <v>443</v>
      </c>
      <c r="Y131" s="3" t="s">
        <v>443</v>
      </c>
      <c r="Z131" s="3" t="s">
        <v>443</v>
      </c>
      <c r="AA131" s="3" t="s">
        <v>443</v>
      </c>
      <c r="AB131" s="3" t="s">
        <v>443</v>
      </c>
      <c r="AC131" s="3">
        <v>1.3050999999999999</v>
      </c>
      <c r="AD131" s="3" t="s">
        <v>443</v>
      </c>
      <c r="AE131" s="46"/>
      <c r="AF131" s="3" t="s">
        <v>444</v>
      </c>
      <c r="AG131" s="3" t="s">
        <v>444</v>
      </c>
      <c r="AH131" s="3" t="s">
        <v>444</v>
      </c>
      <c r="AI131" s="3" t="s">
        <v>444</v>
      </c>
      <c r="AJ131" s="3" t="s">
        <v>444</v>
      </c>
      <c r="AK131" s="3" t="s">
        <v>443</v>
      </c>
      <c r="AL131" s="35" t="s">
        <v>298</v>
      </c>
    </row>
    <row r="132" spans="1:38" ht="26.25" customHeight="1" thickBot="1" x14ac:dyDescent="0.3">
      <c r="A132" s="55" t="s">
        <v>286</v>
      </c>
      <c r="B132" s="59" t="s">
        <v>303</v>
      </c>
      <c r="C132" s="67" t="s">
        <v>304</v>
      </c>
      <c r="D132" s="57"/>
      <c r="E132" s="3" t="s">
        <v>445</v>
      </c>
      <c r="F132" s="3" t="s">
        <v>445</v>
      </c>
      <c r="G132" s="3" t="s">
        <v>445</v>
      </c>
      <c r="H132" s="3" t="s">
        <v>445</v>
      </c>
      <c r="I132" s="3">
        <v>1.7724394557692001E-5</v>
      </c>
      <c r="J132" s="3">
        <v>6.6063652442308006E-5</v>
      </c>
      <c r="K132" s="3">
        <v>8.3788047000000001E-4</v>
      </c>
      <c r="L132" s="3">
        <v>6.2035380951900003E-7</v>
      </c>
      <c r="M132" s="3" t="s">
        <v>445</v>
      </c>
      <c r="N132" s="3">
        <v>4.1894023500000002E-2</v>
      </c>
      <c r="O132" s="3">
        <v>4.1894023500000004E-3</v>
      </c>
      <c r="P132" s="3">
        <v>4.1894023500000004E-3</v>
      </c>
      <c r="Q132" s="3">
        <v>4.1894023500000002E-2</v>
      </c>
      <c r="R132" s="3">
        <v>4.1894023500000002E-2</v>
      </c>
      <c r="S132" s="3">
        <v>4.1894023500000002E-2</v>
      </c>
      <c r="T132" s="3">
        <v>4.1894023500000002E-2</v>
      </c>
      <c r="U132" s="3">
        <v>1.5151161995900001E-3</v>
      </c>
      <c r="V132" s="3">
        <v>4.1894023500000002E-2</v>
      </c>
      <c r="W132" s="3" t="s">
        <v>445</v>
      </c>
      <c r="X132" s="3" t="s">
        <v>443</v>
      </c>
      <c r="Y132" s="3" t="s">
        <v>443</v>
      </c>
      <c r="Z132" s="3" t="s">
        <v>443</v>
      </c>
      <c r="AA132" s="3" t="s">
        <v>443</v>
      </c>
      <c r="AB132" s="3" t="s">
        <v>443</v>
      </c>
      <c r="AC132" s="3">
        <v>2.82E-3</v>
      </c>
      <c r="AD132" s="3" t="s">
        <v>444</v>
      </c>
      <c r="AE132" s="46"/>
      <c r="AF132" s="3" t="s">
        <v>444</v>
      </c>
      <c r="AG132" s="3" t="s">
        <v>444</v>
      </c>
      <c r="AH132" s="3" t="s">
        <v>444</v>
      </c>
      <c r="AI132" s="3" t="s">
        <v>444</v>
      </c>
      <c r="AJ132" s="3" t="s">
        <v>444</v>
      </c>
      <c r="AK132" s="3" t="s">
        <v>445</v>
      </c>
      <c r="AL132" s="35" t="s">
        <v>412</v>
      </c>
    </row>
    <row r="133" spans="1:38" ht="26.25" customHeight="1" thickBot="1" x14ac:dyDescent="0.3">
      <c r="A133" s="55" t="s">
        <v>286</v>
      </c>
      <c r="B133" s="59" t="s">
        <v>305</v>
      </c>
      <c r="C133" s="67" t="s">
        <v>306</v>
      </c>
      <c r="D133" s="57"/>
      <c r="E133" s="3">
        <v>1.6408165000000002E-2</v>
      </c>
      <c r="F133" s="3">
        <v>4.0422300000000005E-4</v>
      </c>
      <c r="G133" s="3">
        <v>2.1917730000000002E-3</v>
      </c>
      <c r="H133" s="3" t="s">
        <v>443</v>
      </c>
      <c r="I133" s="3">
        <v>9.1193905684848497E-4</v>
      </c>
      <c r="J133" s="3">
        <v>9.1193905684848497E-4</v>
      </c>
      <c r="K133" s="3">
        <v>9.3471691684848498E-4</v>
      </c>
      <c r="L133" s="3" t="s">
        <v>443</v>
      </c>
      <c r="M133" s="3">
        <v>1.8812800000000001E-3</v>
      </c>
      <c r="N133" s="3">
        <v>6.1577702999999996E-4</v>
      </c>
      <c r="O133" s="3">
        <v>1.3965203E-4</v>
      </c>
      <c r="P133" s="3">
        <v>1.1532807359540001E-2</v>
      </c>
      <c r="Q133" s="3">
        <v>3.7787260999999996E-4</v>
      </c>
      <c r="R133" s="3">
        <v>3.7647755999999999E-4</v>
      </c>
      <c r="S133" s="3">
        <v>3.4510943000000004E-4</v>
      </c>
      <c r="T133" s="3">
        <v>4.8115433E-4</v>
      </c>
      <c r="U133" s="3">
        <v>5.4917178000000002E-4</v>
      </c>
      <c r="V133" s="3">
        <v>4.44556812E-3</v>
      </c>
      <c r="W133" s="3">
        <v>3.9791449999999999E-3</v>
      </c>
      <c r="X133" s="3">
        <v>3.664832E-7</v>
      </c>
      <c r="Y133" s="3">
        <v>2.0017621E-7</v>
      </c>
      <c r="Z133" s="3">
        <v>1.7880244000000002E-7</v>
      </c>
      <c r="AA133" s="3">
        <v>1.9406799E-7</v>
      </c>
      <c r="AB133" s="3">
        <v>9.395298400000001E-7</v>
      </c>
      <c r="AC133" s="3">
        <v>4.1651500000000003E-3</v>
      </c>
      <c r="AD133" s="3">
        <v>1.137941E-2</v>
      </c>
      <c r="AE133" s="46"/>
      <c r="AF133" s="3" t="s">
        <v>444</v>
      </c>
      <c r="AG133" s="3" t="s">
        <v>444</v>
      </c>
      <c r="AH133" s="3" t="s">
        <v>444</v>
      </c>
      <c r="AI133" s="3" t="s">
        <v>444</v>
      </c>
      <c r="AJ133" s="3" t="s">
        <v>444</v>
      </c>
      <c r="AK133" s="3">
        <v>80206</v>
      </c>
      <c r="AL133" s="35" t="s">
        <v>413</v>
      </c>
    </row>
    <row r="134" spans="1:38" ht="26.25" customHeight="1" thickBot="1" x14ac:dyDescent="0.3">
      <c r="A134" s="55" t="s">
        <v>286</v>
      </c>
      <c r="B134" s="59" t="s">
        <v>307</v>
      </c>
      <c r="C134" s="56" t="s">
        <v>308</v>
      </c>
      <c r="D134" s="57"/>
      <c r="E134" s="3" t="s">
        <v>445</v>
      </c>
      <c r="F134" s="3" t="s">
        <v>443</v>
      </c>
      <c r="G134" s="3" t="s">
        <v>445</v>
      </c>
      <c r="H134" s="3" t="s">
        <v>443</v>
      </c>
      <c r="I134" s="3" t="s">
        <v>443</v>
      </c>
      <c r="J134" s="3" t="s">
        <v>443</v>
      </c>
      <c r="K134" s="3" t="s">
        <v>443</v>
      </c>
      <c r="L134" s="3" t="s">
        <v>443</v>
      </c>
      <c r="M134" s="3" t="s">
        <v>445</v>
      </c>
      <c r="N134" s="3" t="s">
        <v>443</v>
      </c>
      <c r="O134" s="3" t="s">
        <v>443</v>
      </c>
      <c r="P134" s="3" t="s">
        <v>443</v>
      </c>
      <c r="Q134" s="3" t="s">
        <v>443</v>
      </c>
      <c r="R134" s="3" t="s">
        <v>443</v>
      </c>
      <c r="S134" s="3" t="s">
        <v>443</v>
      </c>
      <c r="T134" s="3" t="s">
        <v>443</v>
      </c>
      <c r="U134" s="3" t="s">
        <v>443</v>
      </c>
      <c r="V134" s="3" t="s">
        <v>443</v>
      </c>
      <c r="W134" s="3" t="s">
        <v>443</v>
      </c>
      <c r="X134" s="3" t="s">
        <v>443</v>
      </c>
      <c r="Y134" s="3" t="s">
        <v>443</v>
      </c>
      <c r="Z134" s="3" t="s">
        <v>443</v>
      </c>
      <c r="AA134" s="3" t="s">
        <v>443</v>
      </c>
      <c r="AB134" s="3" t="s">
        <v>443</v>
      </c>
      <c r="AC134" s="3" t="s">
        <v>443</v>
      </c>
      <c r="AD134" s="3" t="s">
        <v>443</v>
      </c>
      <c r="AE134" s="46"/>
      <c r="AF134" s="3" t="s">
        <v>444</v>
      </c>
      <c r="AG134" s="3" t="s">
        <v>444</v>
      </c>
      <c r="AH134" s="3" t="s">
        <v>444</v>
      </c>
      <c r="AI134" s="3" t="s">
        <v>444</v>
      </c>
      <c r="AJ134" s="3" t="s">
        <v>444</v>
      </c>
      <c r="AK134" s="3" t="s">
        <v>443</v>
      </c>
      <c r="AL134" s="35" t="s">
        <v>410</v>
      </c>
    </row>
    <row r="135" spans="1:38" ht="26.25" customHeight="1" thickBot="1" x14ac:dyDescent="0.3">
      <c r="A135" s="55" t="s">
        <v>286</v>
      </c>
      <c r="B135" s="55" t="s">
        <v>309</v>
      </c>
      <c r="C135" s="56" t="s">
        <v>310</v>
      </c>
      <c r="D135" s="57"/>
      <c r="E135" s="3">
        <v>1.8780935100000001E-3</v>
      </c>
      <c r="F135" s="3">
        <v>7.2643239526317099E-4</v>
      </c>
      <c r="G135" s="3">
        <v>6.4965498999999997E-5</v>
      </c>
      <c r="H135" s="3" t="s">
        <v>443</v>
      </c>
      <c r="I135" s="3">
        <v>2.4745949074412099E-3</v>
      </c>
      <c r="J135" s="3">
        <v>2.66358544929829E-3</v>
      </c>
      <c r="K135" s="3">
        <v>2.7403628569277298E-3</v>
      </c>
      <c r="L135" s="3">
        <v>1.03932986112531E-3</v>
      </c>
      <c r="M135" s="3">
        <v>3.2972943599999999E-2</v>
      </c>
      <c r="N135" s="3">
        <v>2.8939176721899998E-4</v>
      </c>
      <c r="O135" s="3">
        <v>5.9059544329999997E-5</v>
      </c>
      <c r="P135" s="3" t="s">
        <v>443</v>
      </c>
      <c r="Q135" s="3">
        <v>2.4214413175400001E-4</v>
      </c>
      <c r="R135" s="3">
        <v>5.9059544330000001E-6</v>
      </c>
      <c r="S135" s="3">
        <v>1.1811908866099999E-4</v>
      </c>
      <c r="T135" s="3" t="s">
        <v>443</v>
      </c>
      <c r="U135" s="3">
        <v>4.1341681031000002E-5</v>
      </c>
      <c r="V135" s="3">
        <v>1.0353138121108E-2</v>
      </c>
      <c r="W135" s="3">
        <v>1.7717864E-2</v>
      </c>
      <c r="X135" s="3">
        <v>3.5435728870000002E-4</v>
      </c>
      <c r="Y135" s="3">
        <v>4.4885256569999999E-4</v>
      </c>
      <c r="Z135" s="3">
        <v>2.3033223770000001E-4</v>
      </c>
      <c r="AA135" s="3">
        <v>1.88990554E-4</v>
      </c>
      <c r="AB135" s="3">
        <v>1.2225326459999999E-3</v>
      </c>
      <c r="AC135" s="3" t="s">
        <v>444</v>
      </c>
      <c r="AD135" s="3" t="s">
        <v>444</v>
      </c>
      <c r="AE135" s="46"/>
      <c r="AF135" s="3" t="s">
        <v>444</v>
      </c>
      <c r="AG135" s="3" t="s">
        <v>444</v>
      </c>
      <c r="AH135" s="3" t="s">
        <v>444</v>
      </c>
      <c r="AI135" s="3" t="s">
        <v>444</v>
      </c>
      <c r="AJ135" s="3" t="s">
        <v>444</v>
      </c>
      <c r="AK135" s="3" t="s">
        <v>444</v>
      </c>
      <c r="AL135" s="35" t="s">
        <v>410</v>
      </c>
    </row>
    <row r="136" spans="1:38" ht="26.25" customHeight="1" thickBot="1" x14ac:dyDescent="0.4">
      <c r="A136" s="55" t="s">
        <v>286</v>
      </c>
      <c r="B136" s="55" t="s">
        <v>311</v>
      </c>
      <c r="C136" s="56" t="s">
        <v>312</v>
      </c>
      <c r="D136" s="57"/>
      <c r="E136" s="3" t="s">
        <v>444</v>
      </c>
      <c r="F136" s="3">
        <v>8.2998941463199999E-3</v>
      </c>
      <c r="G136" s="3" t="s">
        <v>444</v>
      </c>
      <c r="H136" s="3" t="s">
        <v>443</v>
      </c>
      <c r="I136" s="3" t="s">
        <v>444</v>
      </c>
      <c r="J136" s="3" t="s">
        <v>444</v>
      </c>
      <c r="K136" s="3" t="s">
        <v>444</v>
      </c>
      <c r="L136" s="3" t="s">
        <v>444</v>
      </c>
      <c r="M136" s="3" t="s">
        <v>444</v>
      </c>
      <c r="N136" s="3" t="s">
        <v>444</v>
      </c>
      <c r="O136" s="3" t="s">
        <v>444</v>
      </c>
      <c r="P136" s="3" t="s">
        <v>444</v>
      </c>
      <c r="Q136" s="3" t="s">
        <v>444</v>
      </c>
      <c r="R136" s="3" t="s">
        <v>444</v>
      </c>
      <c r="S136" s="3" t="s">
        <v>444</v>
      </c>
      <c r="T136" s="3" t="s">
        <v>444</v>
      </c>
      <c r="U136" s="3" t="s">
        <v>444</v>
      </c>
      <c r="V136" s="3" t="s">
        <v>444</v>
      </c>
      <c r="W136" s="3" t="s">
        <v>444</v>
      </c>
      <c r="X136" s="3" t="s">
        <v>444</v>
      </c>
      <c r="Y136" s="3" t="s">
        <v>444</v>
      </c>
      <c r="Z136" s="3" t="s">
        <v>444</v>
      </c>
      <c r="AA136" s="3" t="s">
        <v>444</v>
      </c>
      <c r="AB136" s="3" t="s">
        <v>444</v>
      </c>
      <c r="AC136" s="3" t="s">
        <v>444</v>
      </c>
      <c r="AD136" s="3" t="s">
        <v>444</v>
      </c>
      <c r="AE136" s="46"/>
      <c r="AF136" s="3" t="s">
        <v>444</v>
      </c>
      <c r="AG136" s="3" t="s">
        <v>444</v>
      </c>
      <c r="AH136" s="3" t="s">
        <v>444</v>
      </c>
      <c r="AI136" s="3" t="s">
        <v>444</v>
      </c>
      <c r="AJ136" s="3" t="s">
        <v>444</v>
      </c>
      <c r="AK136" s="3">
        <v>740326043.08800006</v>
      </c>
      <c r="AL136" s="134" t="s">
        <v>436</v>
      </c>
    </row>
    <row r="137" spans="1:38" ht="26.25" customHeight="1" thickBot="1" x14ac:dyDescent="0.3">
      <c r="A137" s="55" t="s">
        <v>286</v>
      </c>
      <c r="B137" s="55" t="s">
        <v>313</v>
      </c>
      <c r="C137" s="56" t="s">
        <v>314</v>
      </c>
      <c r="D137" s="57"/>
      <c r="E137" s="3">
        <v>2.1000000000000001E-4</v>
      </c>
      <c r="F137" s="3">
        <v>6.7790100000000006E-2</v>
      </c>
      <c r="G137" s="3" t="s">
        <v>443</v>
      </c>
      <c r="H137" s="3" t="s">
        <v>443</v>
      </c>
      <c r="I137" s="3" t="s">
        <v>444</v>
      </c>
      <c r="J137" s="3" t="s">
        <v>444</v>
      </c>
      <c r="K137" s="3" t="s">
        <v>444</v>
      </c>
      <c r="L137" s="3" t="s">
        <v>444</v>
      </c>
      <c r="M137" s="3">
        <v>9.3000000000000005E-4</v>
      </c>
      <c r="N137" s="3" t="s">
        <v>444</v>
      </c>
      <c r="O137" s="3" t="s">
        <v>444</v>
      </c>
      <c r="P137" s="3" t="s">
        <v>443</v>
      </c>
      <c r="Q137" s="3" t="s">
        <v>444</v>
      </c>
      <c r="R137" s="3" t="s">
        <v>444</v>
      </c>
      <c r="S137" s="3" t="s">
        <v>444</v>
      </c>
      <c r="T137" s="3" t="s">
        <v>444</v>
      </c>
      <c r="U137" s="3" t="s">
        <v>444</v>
      </c>
      <c r="V137" s="3" t="s">
        <v>444</v>
      </c>
      <c r="W137" s="3" t="s">
        <v>444</v>
      </c>
      <c r="X137" s="3" t="s">
        <v>444</v>
      </c>
      <c r="Y137" s="3" t="s">
        <v>444</v>
      </c>
      <c r="Z137" s="3" t="s">
        <v>444</v>
      </c>
      <c r="AA137" s="3" t="s">
        <v>444</v>
      </c>
      <c r="AB137" s="3" t="s">
        <v>444</v>
      </c>
      <c r="AC137" s="3" t="s">
        <v>444</v>
      </c>
      <c r="AD137" s="3" t="s">
        <v>444</v>
      </c>
      <c r="AE137" s="46"/>
      <c r="AF137" s="3" t="s">
        <v>444</v>
      </c>
      <c r="AG137" s="3" t="s">
        <v>444</v>
      </c>
      <c r="AH137" s="3" t="s">
        <v>444</v>
      </c>
      <c r="AI137" s="3" t="s">
        <v>444</v>
      </c>
      <c r="AJ137" s="3" t="s">
        <v>444</v>
      </c>
      <c r="AK137" s="3" t="s">
        <v>444</v>
      </c>
      <c r="AL137" s="35" t="s">
        <v>414</v>
      </c>
    </row>
    <row r="138" spans="1:38" ht="26.25" customHeight="1" thickBot="1" x14ac:dyDescent="0.3">
      <c r="A138" s="59" t="s">
        <v>286</v>
      </c>
      <c r="B138" s="59" t="s">
        <v>315</v>
      </c>
      <c r="C138" s="61" t="s">
        <v>316</v>
      </c>
      <c r="D138" s="58"/>
      <c r="E138" s="3" t="s">
        <v>443</v>
      </c>
      <c r="F138" s="3" t="s">
        <v>443</v>
      </c>
      <c r="G138" s="3" t="s">
        <v>443</v>
      </c>
      <c r="H138" s="3" t="s">
        <v>443</v>
      </c>
      <c r="I138" s="3" t="s">
        <v>444</v>
      </c>
      <c r="J138" s="3" t="s">
        <v>444</v>
      </c>
      <c r="K138" s="3" t="s">
        <v>444</v>
      </c>
      <c r="L138" s="3" t="s">
        <v>444</v>
      </c>
      <c r="M138" s="3" t="s">
        <v>443</v>
      </c>
      <c r="N138" s="3" t="s">
        <v>444</v>
      </c>
      <c r="O138" s="3" t="s">
        <v>444</v>
      </c>
      <c r="P138" s="3" t="s">
        <v>444</v>
      </c>
      <c r="Q138" s="3" t="s">
        <v>444</v>
      </c>
      <c r="R138" s="3" t="s">
        <v>444</v>
      </c>
      <c r="S138" s="3" t="s">
        <v>444</v>
      </c>
      <c r="T138" s="3" t="s">
        <v>444</v>
      </c>
      <c r="U138" s="3" t="s">
        <v>444</v>
      </c>
      <c r="V138" s="3" t="s">
        <v>444</v>
      </c>
      <c r="W138" s="3" t="s">
        <v>444</v>
      </c>
      <c r="X138" s="3" t="s">
        <v>444</v>
      </c>
      <c r="Y138" s="3" t="s">
        <v>444</v>
      </c>
      <c r="Z138" s="3" t="s">
        <v>444</v>
      </c>
      <c r="AA138" s="3" t="s">
        <v>444</v>
      </c>
      <c r="AB138" s="3" t="s">
        <v>444</v>
      </c>
      <c r="AC138" s="3" t="s">
        <v>444</v>
      </c>
      <c r="AD138" s="3" t="s">
        <v>444</v>
      </c>
      <c r="AE138" s="46"/>
      <c r="AF138" s="3" t="s">
        <v>444</v>
      </c>
      <c r="AG138" s="3" t="s">
        <v>444</v>
      </c>
      <c r="AH138" s="3" t="s">
        <v>444</v>
      </c>
      <c r="AI138" s="3" t="s">
        <v>444</v>
      </c>
      <c r="AJ138" s="3" t="s">
        <v>444</v>
      </c>
      <c r="AK138" s="3" t="s">
        <v>443</v>
      </c>
      <c r="AL138" s="35" t="s">
        <v>414</v>
      </c>
    </row>
    <row r="139" spans="1:38" ht="26.25" customHeight="1" thickBot="1" x14ac:dyDescent="0.3">
      <c r="A139" s="59" t="s">
        <v>286</v>
      </c>
      <c r="B139" s="59" t="s">
        <v>317</v>
      </c>
      <c r="C139" s="61" t="s">
        <v>375</v>
      </c>
      <c r="D139" s="58"/>
      <c r="E139" s="3">
        <v>3.0669109999999999E-2</v>
      </c>
      <c r="F139" s="3">
        <v>2.9097179999999993E-2</v>
      </c>
      <c r="G139" s="3" t="s">
        <v>443</v>
      </c>
      <c r="H139" s="3">
        <v>1.3200000000000001E-4</v>
      </c>
      <c r="I139" s="3">
        <v>0.91966287060462892</v>
      </c>
      <c r="J139" s="3">
        <v>0.91978542060462898</v>
      </c>
      <c r="K139" s="3">
        <v>0.92096833060462902</v>
      </c>
      <c r="L139" s="3">
        <v>2.4505E-5</v>
      </c>
      <c r="M139" s="3" t="s">
        <v>443</v>
      </c>
      <c r="N139" s="3">
        <v>1.3749929811984E-2</v>
      </c>
      <c r="O139" s="3">
        <v>5.391022532801E-3</v>
      </c>
      <c r="P139" s="3">
        <v>6.4966025328010001E-3</v>
      </c>
      <c r="Q139" s="3">
        <v>8.6329439801159993E-3</v>
      </c>
      <c r="R139" s="3">
        <v>2.5249015253617998E-2</v>
      </c>
      <c r="S139" s="3">
        <v>2.6238517410388001E-2</v>
      </c>
      <c r="T139" s="3">
        <v>3.1354899999999999E-3</v>
      </c>
      <c r="U139" s="3">
        <v>1.3000000000000002E-4</v>
      </c>
      <c r="V139" s="3">
        <v>7.1783040000000006E-2</v>
      </c>
      <c r="W139" s="3">
        <v>8.9491241460000008</v>
      </c>
      <c r="X139" s="3">
        <v>3.8558582000000001E-4</v>
      </c>
      <c r="Y139" s="3">
        <v>6.7757214999999993E-4</v>
      </c>
      <c r="Z139" s="3">
        <v>5.2229516999999996E-4</v>
      </c>
      <c r="AA139" s="3">
        <v>5.5052728000000006E-4</v>
      </c>
      <c r="AB139" s="3">
        <v>2.1359811700000001E-3</v>
      </c>
      <c r="AC139" s="3" t="s">
        <v>444</v>
      </c>
      <c r="AD139" s="3" t="s">
        <v>444</v>
      </c>
      <c r="AE139" s="46"/>
      <c r="AF139" s="3" t="s">
        <v>444</v>
      </c>
      <c r="AG139" s="3" t="s">
        <v>444</v>
      </c>
      <c r="AH139" s="3" t="s">
        <v>444</v>
      </c>
      <c r="AI139" s="3" t="s">
        <v>444</v>
      </c>
      <c r="AJ139" s="3" t="s">
        <v>444</v>
      </c>
      <c r="AK139" s="3">
        <v>1722</v>
      </c>
      <c r="AL139" s="35" t="s">
        <v>449</v>
      </c>
    </row>
    <row r="140" spans="1:38" ht="26.25" customHeight="1" thickBot="1" x14ac:dyDescent="0.3">
      <c r="A140" s="55" t="s">
        <v>319</v>
      </c>
      <c r="B140" s="59" t="s">
        <v>320</v>
      </c>
      <c r="C140" s="56" t="s">
        <v>376</v>
      </c>
      <c r="D140" s="57"/>
      <c r="E140" s="3" t="s">
        <v>446</v>
      </c>
      <c r="F140" s="3" t="s">
        <v>446</v>
      </c>
      <c r="G140" s="3" t="s">
        <v>446</v>
      </c>
      <c r="H140" s="3" t="s">
        <v>446</v>
      </c>
      <c r="I140" s="3" t="s">
        <v>446</v>
      </c>
      <c r="J140" s="3" t="s">
        <v>446</v>
      </c>
      <c r="K140" s="3" t="s">
        <v>446</v>
      </c>
      <c r="L140" s="3" t="s">
        <v>446</v>
      </c>
      <c r="M140" s="3" t="s">
        <v>446</v>
      </c>
      <c r="N140" s="3" t="s">
        <v>446</v>
      </c>
      <c r="O140" s="3" t="s">
        <v>446</v>
      </c>
      <c r="P140" s="3" t="s">
        <v>446</v>
      </c>
      <c r="Q140" s="3" t="s">
        <v>446</v>
      </c>
      <c r="R140" s="3" t="s">
        <v>446</v>
      </c>
      <c r="S140" s="3" t="s">
        <v>446</v>
      </c>
      <c r="T140" s="3" t="s">
        <v>446</v>
      </c>
      <c r="U140" s="3" t="s">
        <v>446</v>
      </c>
      <c r="V140" s="3" t="s">
        <v>446</v>
      </c>
      <c r="W140" s="3" t="s">
        <v>446</v>
      </c>
      <c r="X140" s="3" t="s">
        <v>446</v>
      </c>
      <c r="Y140" s="3" t="s">
        <v>446</v>
      </c>
      <c r="Z140" s="3" t="s">
        <v>446</v>
      </c>
      <c r="AA140" s="3" t="s">
        <v>446</v>
      </c>
      <c r="AB140" s="3" t="s">
        <v>446</v>
      </c>
      <c r="AC140" s="3" t="s">
        <v>446</v>
      </c>
      <c r="AD140" s="3" t="s">
        <v>446</v>
      </c>
      <c r="AE140" s="46"/>
      <c r="AF140" s="3" t="s">
        <v>446</v>
      </c>
      <c r="AG140" s="3" t="s">
        <v>446</v>
      </c>
      <c r="AH140" s="3" t="s">
        <v>446</v>
      </c>
      <c r="AI140" s="3" t="s">
        <v>446</v>
      </c>
      <c r="AJ140" s="3" t="s">
        <v>446</v>
      </c>
      <c r="AK140" s="3" t="s">
        <v>446</v>
      </c>
      <c r="AL140" s="35" t="s">
        <v>410</v>
      </c>
    </row>
    <row r="141" spans="1:38" s="6" customFormat="1" ht="37.5" customHeight="1" thickBot="1" x14ac:dyDescent="0.35">
      <c r="A141" s="74"/>
      <c r="B141" s="75" t="s">
        <v>321</v>
      </c>
      <c r="C141" s="76" t="s">
        <v>386</v>
      </c>
      <c r="D141" s="74" t="s">
        <v>140</v>
      </c>
      <c r="E141" s="15">
        <f>SUM(E14:E140)</f>
        <v>146.32466265200603</v>
      </c>
      <c r="F141" s="15">
        <f t="shared" ref="F141:AD141" si="0">SUM(F14:F140)</f>
        <v>130.76656727533739</v>
      </c>
      <c r="G141" s="15">
        <f t="shared" si="0"/>
        <v>23.684664514786824</v>
      </c>
      <c r="H141" s="15">
        <f t="shared" si="0"/>
        <v>68.300667928326163</v>
      </c>
      <c r="I141" s="15">
        <f t="shared" si="0"/>
        <v>17.449285116202056</v>
      </c>
      <c r="J141" s="15">
        <f t="shared" si="0"/>
        <v>30.308579507440811</v>
      </c>
      <c r="K141" s="15">
        <f t="shared" si="0"/>
        <v>57.791635343303916</v>
      </c>
      <c r="L141" s="15">
        <f t="shared" si="0"/>
        <v>2.4270841348471364</v>
      </c>
      <c r="M141" s="15">
        <f t="shared" si="0"/>
        <v>271.83953661707881</v>
      </c>
      <c r="N141" s="15">
        <f t="shared" si="0"/>
        <v>18.743829472546444</v>
      </c>
      <c r="O141" s="15">
        <f t="shared" si="0"/>
        <v>1.1113120329044572</v>
      </c>
      <c r="P141" s="15">
        <f t="shared" si="0"/>
        <v>0.92461793025054362</v>
      </c>
      <c r="Q141" s="15">
        <f t="shared" si="0"/>
        <v>0.90268180593206282</v>
      </c>
      <c r="R141" s="15">
        <f>SUM(R14:R140)</f>
        <v>7.2673445708623516</v>
      </c>
      <c r="S141" s="15">
        <f t="shared" si="0"/>
        <v>94.581274332847201</v>
      </c>
      <c r="T141" s="15">
        <f t="shared" si="0"/>
        <v>3.8924805630318309</v>
      </c>
      <c r="U141" s="15">
        <f t="shared" si="0"/>
        <v>1.6082794545173424</v>
      </c>
      <c r="V141" s="15">
        <f t="shared" si="0"/>
        <v>73.213754481933648</v>
      </c>
      <c r="W141" s="15">
        <f t="shared" si="0"/>
        <v>27.064823077718906</v>
      </c>
      <c r="X141" s="15">
        <f t="shared" si="0"/>
        <v>1.8715573366044522</v>
      </c>
      <c r="Y141" s="15">
        <f t="shared" si="0"/>
        <v>2.061294882843749</v>
      </c>
      <c r="Z141" s="15">
        <f t="shared" si="0"/>
        <v>0.90937082184637774</v>
      </c>
      <c r="AA141" s="15">
        <f t="shared" si="0"/>
        <v>1.0396419416988172</v>
      </c>
      <c r="AB141" s="15">
        <f t="shared" si="0"/>
        <v>5.881864698783061</v>
      </c>
      <c r="AC141" s="15">
        <f t="shared" si="0"/>
        <v>2.5545722607858727</v>
      </c>
      <c r="AD141" s="15">
        <f t="shared" si="0"/>
        <v>8.7060694425458891</v>
      </c>
      <c r="AE141" s="47"/>
      <c r="AF141" s="15"/>
      <c r="AG141" s="15"/>
      <c r="AH141" s="15"/>
      <c r="AI141" s="15"/>
      <c r="AJ141" s="15"/>
      <c r="AK141" s="15"/>
      <c r="AL141" s="36"/>
    </row>
    <row r="142" spans="1:38" ht="15" customHeight="1" thickBot="1" x14ac:dyDescent="0.4">
      <c r="A142" s="77"/>
      <c r="B142" s="37"/>
      <c r="C142" s="78"/>
      <c r="D142" s="79"/>
      <c r="E142"/>
      <c r="F142"/>
      <c r="G142"/>
      <c r="H142"/>
      <c r="I142"/>
      <c r="J142"/>
      <c r="K142"/>
      <c r="L142"/>
      <c r="M142"/>
      <c r="N142"/>
      <c r="O142" s="7"/>
      <c r="P142" s="7"/>
      <c r="Q142" s="7"/>
      <c r="R142" s="7"/>
      <c r="S142" s="7"/>
      <c r="T142" s="7"/>
      <c r="U142" s="7"/>
      <c r="V142" s="7"/>
      <c r="W142" s="7"/>
      <c r="X142" s="7"/>
      <c r="Y142" s="7"/>
      <c r="Z142" s="7"/>
      <c r="AA142" s="7"/>
      <c r="AB142" s="7"/>
      <c r="AC142" s="7"/>
      <c r="AD142" s="7"/>
      <c r="AE142" s="48"/>
      <c r="AF142" s="8"/>
      <c r="AG142" s="8"/>
      <c r="AH142" s="8"/>
      <c r="AI142" s="8"/>
      <c r="AJ142" s="8"/>
      <c r="AK142" s="8"/>
      <c r="AL142" s="37"/>
    </row>
    <row r="143" spans="1:38" ht="26.25" customHeight="1" thickBot="1" x14ac:dyDescent="0.3">
      <c r="A143" s="80"/>
      <c r="B143" s="38" t="s">
        <v>345</v>
      </c>
      <c r="C143" s="81" t="s">
        <v>352</v>
      </c>
      <c r="D143" s="82" t="s">
        <v>279</v>
      </c>
      <c r="E143" s="3">
        <v>20.962300331217698</v>
      </c>
      <c r="F143" s="3">
        <v>1.4720706555980934</v>
      </c>
      <c r="G143" s="3">
        <v>3.8110736701578232E-2</v>
      </c>
      <c r="H143" s="3">
        <v>0.64202140715866296</v>
      </c>
      <c r="I143" s="3">
        <v>0.31939892901897515</v>
      </c>
      <c r="J143" s="3">
        <v>0.31939892901897515</v>
      </c>
      <c r="K143" s="3">
        <v>0.31939892901897515</v>
      </c>
      <c r="L143" s="3">
        <v>0.22337670429333234</v>
      </c>
      <c r="M143" s="3">
        <v>18.762749508309295</v>
      </c>
      <c r="N143" s="3">
        <v>2.7773379670586675E-3</v>
      </c>
      <c r="O143" s="3">
        <v>3.240204497170197E-4</v>
      </c>
      <c r="P143" s="3">
        <v>1.9881588604018785E-2</v>
      </c>
      <c r="Q143" s="3">
        <v>5.323242669061565E-4</v>
      </c>
      <c r="R143" s="3">
        <v>2.3029969241669918E-2</v>
      </c>
      <c r="S143" s="3">
        <v>1.5762187515137766E-2</v>
      </c>
      <c r="T143" s="3">
        <v>3.0318312867863109E-3</v>
      </c>
      <c r="U143" s="3">
        <v>4.1660763437827457E-4</v>
      </c>
      <c r="V143" s="3">
        <v>7.151787521225289E-2</v>
      </c>
      <c r="W143" s="3">
        <v>0.66791040000000002</v>
      </c>
      <c r="X143" s="3">
        <v>7.1797260809499996E-2</v>
      </c>
      <c r="Y143" s="3">
        <v>7.5819640290099993E-2</v>
      </c>
      <c r="Z143" s="3">
        <v>5.7230064302100009E-2</v>
      </c>
      <c r="AA143" s="3">
        <v>6.6428154562800004E-2</v>
      </c>
      <c r="AB143" s="3">
        <v>0.27127511996449999</v>
      </c>
      <c r="AC143" s="3">
        <v>6.6791099999999998E-4</v>
      </c>
      <c r="AD143" s="3">
        <v>1.3366929999999999E-4</v>
      </c>
      <c r="AE143" s="49"/>
      <c r="AF143" s="3">
        <v>117103.5436187344</v>
      </c>
      <c r="AG143" s="3" t="s">
        <v>444</v>
      </c>
      <c r="AH143" s="3">
        <v>730.8870992026001</v>
      </c>
      <c r="AI143" s="3">
        <v>10699.7362613407</v>
      </c>
      <c r="AJ143" s="3" t="s">
        <v>444</v>
      </c>
      <c r="AK143" s="3" t="s">
        <v>444</v>
      </c>
      <c r="AL143" s="38" t="s">
        <v>49</v>
      </c>
    </row>
    <row r="144" spans="1:38" ht="26.25" customHeight="1" thickBot="1" x14ac:dyDescent="0.3">
      <c r="A144" s="80"/>
      <c r="B144" s="38" t="s">
        <v>346</v>
      </c>
      <c r="C144" s="81" t="s">
        <v>353</v>
      </c>
      <c r="D144" s="82" t="s">
        <v>279</v>
      </c>
      <c r="E144" s="3">
        <v>12.991861966545613</v>
      </c>
      <c r="F144" s="3">
        <v>0.31843613652648251</v>
      </c>
      <c r="G144" s="3">
        <v>1.0661208517019776E-2</v>
      </c>
      <c r="H144" s="3">
        <v>5.1433759437178574E-2</v>
      </c>
      <c r="I144" s="3">
        <v>0.14664622805364574</v>
      </c>
      <c r="J144" s="3">
        <v>0.14664622805364574</v>
      </c>
      <c r="K144" s="3">
        <v>0.14664622805364574</v>
      </c>
      <c r="L144" s="3">
        <v>0.10922798024447034</v>
      </c>
      <c r="M144" s="3">
        <v>1.9046411731423982</v>
      </c>
      <c r="N144" s="3">
        <v>4.0975047442965774E-4</v>
      </c>
      <c r="O144" s="3">
        <v>4.1940047460950285E-5</v>
      </c>
      <c r="P144" s="3">
        <v>4.1440825252405736E-3</v>
      </c>
      <c r="Q144" s="3">
        <v>8.1467594876939291E-5</v>
      </c>
      <c r="R144" s="3">
        <v>6.4615455559072776E-3</v>
      </c>
      <c r="S144" s="3">
        <v>4.3396779023204208E-3</v>
      </c>
      <c r="T144" s="3">
        <v>2.0394769051822011E-4</v>
      </c>
      <c r="U144" s="3">
        <v>7.9055094831978039E-5</v>
      </c>
      <c r="V144" s="3">
        <v>1.4157542068407207E-2</v>
      </c>
      <c r="W144" s="3">
        <v>0.15129590000000001</v>
      </c>
      <c r="X144" s="3">
        <v>1.83038664589E-2</v>
      </c>
      <c r="Y144" s="3">
        <v>2.0519794925100001E-2</v>
      </c>
      <c r="Z144" s="3">
        <v>1.6070959313799999E-2</v>
      </c>
      <c r="AA144" s="3">
        <v>1.70945364313E-2</v>
      </c>
      <c r="AB144" s="3">
        <v>7.1989157129100007E-2</v>
      </c>
      <c r="AC144" s="3">
        <v>1.5129519999999998E-4</v>
      </c>
      <c r="AD144" s="3">
        <v>3.0389800000000002E-5</v>
      </c>
      <c r="AE144" s="49"/>
      <c r="AF144" s="3">
        <v>29337.143015808899</v>
      </c>
      <c r="AG144" s="3" t="s">
        <v>444</v>
      </c>
      <c r="AH144" s="3" t="s">
        <v>444</v>
      </c>
      <c r="AI144" s="3">
        <v>3120.4567468075002</v>
      </c>
      <c r="AJ144" s="3" t="s">
        <v>444</v>
      </c>
      <c r="AK144" s="3" t="s">
        <v>444</v>
      </c>
      <c r="AL144" s="38" t="s">
        <v>49</v>
      </c>
    </row>
    <row r="145" spans="1:38" ht="26.25" customHeight="1" thickBot="1" x14ac:dyDescent="0.3">
      <c r="A145" s="80"/>
      <c r="B145" s="38" t="s">
        <v>347</v>
      </c>
      <c r="C145" s="81" t="s">
        <v>354</v>
      </c>
      <c r="D145" s="82" t="s">
        <v>279</v>
      </c>
      <c r="E145" s="3">
        <v>14.665534399534041</v>
      </c>
      <c r="F145" s="3">
        <v>0.37927270631856758</v>
      </c>
      <c r="G145" s="3">
        <v>3.3359109165703879E-2</v>
      </c>
      <c r="H145" s="3">
        <v>5.2602308823169797E-2</v>
      </c>
      <c r="I145" s="3">
        <v>0.2544580748315225</v>
      </c>
      <c r="J145" s="3">
        <v>0.2544580748315225</v>
      </c>
      <c r="K145" s="3">
        <v>0.2544580748315225</v>
      </c>
      <c r="L145" s="3">
        <v>0.13227289801331871</v>
      </c>
      <c r="M145" s="3">
        <v>6.0349814369060226</v>
      </c>
      <c r="N145" s="3">
        <v>1.1803866377186735E-3</v>
      </c>
      <c r="O145" s="3">
        <v>1.1803916029140972E-4</v>
      </c>
      <c r="P145" s="3">
        <v>1.2511995828532418E-2</v>
      </c>
      <c r="Q145" s="3">
        <v>2.3607707928396327E-4</v>
      </c>
      <c r="R145" s="3">
        <v>2.0066313409756512E-2</v>
      </c>
      <c r="S145" s="3">
        <v>1.3456237115530045E-2</v>
      </c>
      <c r="T145" s="3">
        <v>4.7217526064848058E-4</v>
      </c>
      <c r="U145" s="3">
        <v>2.3607583798510717E-4</v>
      </c>
      <c r="V145" s="3">
        <v>4.2493613598353609E-2</v>
      </c>
      <c r="W145" s="3">
        <v>0.1071845</v>
      </c>
      <c r="X145" s="3">
        <v>8.2308354931000006E-3</v>
      </c>
      <c r="Y145" s="3">
        <v>4.9842281590899998E-2</v>
      </c>
      <c r="Z145" s="3">
        <v>5.5695320162400003E-2</v>
      </c>
      <c r="AA145" s="3">
        <v>1.2803521876800002E-2</v>
      </c>
      <c r="AB145" s="3">
        <v>0.12657195912320002</v>
      </c>
      <c r="AC145" s="3">
        <v>5.9873800000000003E-5</v>
      </c>
      <c r="AD145" s="3">
        <v>1.20866E-5</v>
      </c>
      <c r="AE145" s="49"/>
      <c r="AF145" s="3">
        <v>90255.059605278599</v>
      </c>
      <c r="AG145" s="3" t="s">
        <v>444</v>
      </c>
      <c r="AH145" s="3">
        <v>1246.7635226868999</v>
      </c>
      <c r="AI145" s="3">
        <v>9720.9705592561986</v>
      </c>
      <c r="AJ145" s="3" t="s">
        <v>444</v>
      </c>
      <c r="AK145" s="3" t="s">
        <v>444</v>
      </c>
      <c r="AL145" s="38" t="s">
        <v>49</v>
      </c>
    </row>
    <row r="146" spans="1:38" ht="26.25" customHeight="1" thickBot="1" x14ac:dyDescent="0.3">
      <c r="A146" s="80"/>
      <c r="B146" s="38" t="s">
        <v>348</v>
      </c>
      <c r="C146" s="81" t="s">
        <v>355</v>
      </c>
      <c r="D146" s="82" t="s">
        <v>279</v>
      </c>
      <c r="E146" s="3">
        <v>0.22658262531661846</v>
      </c>
      <c r="F146" s="3">
        <v>0.94132412348023731</v>
      </c>
      <c r="G146" s="3">
        <v>4.5042314420171479E-4</v>
      </c>
      <c r="H146" s="3">
        <v>2.3381892475672168E-3</v>
      </c>
      <c r="I146" s="3">
        <v>1.4823525704761215E-2</v>
      </c>
      <c r="J146" s="3">
        <v>1.4823525704761215E-2</v>
      </c>
      <c r="K146" s="3">
        <v>1.4823525704761215E-2</v>
      </c>
      <c r="L146" s="3">
        <v>3.2296635984876048E-3</v>
      </c>
      <c r="M146" s="3">
        <v>5.0848839777364754</v>
      </c>
      <c r="N146" s="3">
        <v>7.545815736210705E-5</v>
      </c>
      <c r="O146" s="3">
        <v>9.7068333223165524E-4</v>
      </c>
      <c r="P146" s="3">
        <v>3.7388862256448364E-4</v>
      </c>
      <c r="Q146" s="3">
        <v>1.2839018796739278E-5</v>
      </c>
      <c r="R146" s="3">
        <v>4.3248654935208602E-3</v>
      </c>
      <c r="S146" s="3">
        <v>0.16434901059231721</v>
      </c>
      <c r="T146" s="3">
        <v>6.8266785957816229E-3</v>
      </c>
      <c r="U146" s="3">
        <v>9.6649588187431039E-4</v>
      </c>
      <c r="V146" s="3">
        <v>9.6406545537459087E-2</v>
      </c>
      <c r="W146" s="3">
        <v>1.4682500000000001E-2</v>
      </c>
      <c r="X146" s="3">
        <v>3.8190935040000002E-4</v>
      </c>
      <c r="Y146" s="3">
        <v>4.53063481E-4</v>
      </c>
      <c r="Z146" s="3">
        <v>3.0642879549999999E-4</v>
      </c>
      <c r="AA146" s="3">
        <v>4.861091688E-4</v>
      </c>
      <c r="AB146" s="3">
        <v>1.6275107957000002E-3</v>
      </c>
      <c r="AC146" s="3">
        <v>1.4681999999999999E-5</v>
      </c>
      <c r="AD146" s="3">
        <v>4.6831000000000001E-6</v>
      </c>
      <c r="AE146" s="49"/>
      <c r="AF146" s="3">
        <v>1714.7923231413001</v>
      </c>
      <c r="AG146" s="3" t="s">
        <v>444</v>
      </c>
      <c r="AH146" s="3" t="s">
        <v>444</v>
      </c>
      <c r="AI146" s="3">
        <v>115.83963692579999</v>
      </c>
      <c r="AJ146" s="3" t="s">
        <v>444</v>
      </c>
      <c r="AK146" s="3" t="s">
        <v>444</v>
      </c>
      <c r="AL146" s="38" t="s">
        <v>49</v>
      </c>
    </row>
    <row r="147" spans="1:38" ht="26.25" customHeight="1" thickBot="1" x14ac:dyDescent="0.3">
      <c r="A147" s="80"/>
      <c r="B147" s="38" t="s">
        <v>349</v>
      </c>
      <c r="C147" s="81" t="s">
        <v>356</v>
      </c>
      <c r="D147" s="82" t="s">
        <v>279</v>
      </c>
      <c r="E147" s="3" t="s">
        <v>444</v>
      </c>
      <c r="F147" s="3">
        <v>3.6169405018164165</v>
      </c>
      <c r="G147" s="3" t="s">
        <v>444</v>
      </c>
      <c r="H147" s="3" t="s">
        <v>444</v>
      </c>
      <c r="I147" s="3" t="s">
        <v>444</v>
      </c>
      <c r="J147" s="3" t="s">
        <v>444</v>
      </c>
      <c r="K147" s="3" t="s">
        <v>444</v>
      </c>
      <c r="L147" s="3" t="s">
        <v>444</v>
      </c>
      <c r="M147" s="3" t="s">
        <v>444</v>
      </c>
      <c r="N147" s="3" t="s">
        <v>444</v>
      </c>
      <c r="O147" s="3" t="s">
        <v>444</v>
      </c>
      <c r="P147" s="3" t="s">
        <v>444</v>
      </c>
      <c r="Q147" s="3" t="s">
        <v>444</v>
      </c>
      <c r="R147" s="3" t="s">
        <v>444</v>
      </c>
      <c r="S147" s="3" t="s">
        <v>444</v>
      </c>
      <c r="T147" s="3" t="s">
        <v>444</v>
      </c>
      <c r="U147" s="3" t="s">
        <v>444</v>
      </c>
      <c r="V147" s="3" t="s">
        <v>444</v>
      </c>
      <c r="W147" s="3" t="s">
        <v>444</v>
      </c>
      <c r="X147" s="3" t="s">
        <v>444</v>
      </c>
      <c r="Y147" s="3" t="s">
        <v>444</v>
      </c>
      <c r="Z147" s="3" t="s">
        <v>444</v>
      </c>
      <c r="AA147" s="3" t="s">
        <v>444</v>
      </c>
      <c r="AB147" s="3" t="s">
        <v>444</v>
      </c>
      <c r="AC147" s="3" t="s">
        <v>444</v>
      </c>
      <c r="AD147" s="3" t="s">
        <v>444</v>
      </c>
      <c r="AE147" s="49"/>
      <c r="AF147" s="3">
        <v>156.03992355740002</v>
      </c>
      <c r="AG147" s="3" t="s">
        <v>444</v>
      </c>
      <c r="AH147" s="3" t="s">
        <v>444</v>
      </c>
      <c r="AI147" s="3">
        <v>10.449072839399999</v>
      </c>
      <c r="AJ147" s="3" t="s">
        <v>444</v>
      </c>
      <c r="AK147" s="3" t="s">
        <v>444</v>
      </c>
      <c r="AL147" s="38" t="s">
        <v>49</v>
      </c>
    </row>
    <row r="148" spans="1:38" ht="26.25" customHeight="1" thickBot="1" x14ac:dyDescent="0.3">
      <c r="A148" s="80"/>
      <c r="B148" s="38" t="s">
        <v>350</v>
      </c>
      <c r="C148" s="81" t="s">
        <v>357</v>
      </c>
      <c r="D148" s="82" t="s">
        <v>279</v>
      </c>
      <c r="E148" s="3" t="s">
        <v>444</v>
      </c>
      <c r="F148" s="3" t="s">
        <v>444</v>
      </c>
      <c r="G148" s="3" t="s">
        <v>444</v>
      </c>
      <c r="H148" s="3" t="s">
        <v>444</v>
      </c>
      <c r="I148" s="3">
        <v>1.0951052114969364</v>
      </c>
      <c r="J148" s="3">
        <v>2.0972926039959328</v>
      </c>
      <c r="K148" s="3">
        <v>2.6974029194184341</v>
      </c>
      <c r="L148" s="3">
        <v>0.25279166466427194</v>
      </c>
      <c r="M148" s="3" t="s">
        <v>444</v>
      </c>
      <c r="N148" s="3">
        <v>7.9044919280949344</v>
      </c>
      <c r="O148" s="3">
        <v>3.4982162369962044E-2</v>
      </c>
      <c r="P148" s="3" t="s">
        <v>443</v>
      </c>
      <c r="Q148" s="3">
        <v>9.0520655552654178E-2</v>
      </c>
      <c r="R148" s="3">
        <v>2.9463762670695082</v>
      </c>
      <c r="S148" s="3">
        <v>64.658044730987115</v>
      </c>
      <c r="T148" s="3">
        <v>0.45503810579498433</v>
      </c>
      <c r="U148" s="3">
        <v>5.3948058388368664E-2</v>
      </c>
      <c r="V148" s="3">
        <v>21.617579509831195</v>
      </c>
      <c r="W148" s="3" t="s">
        <v>444</v>
      </c>
      <c r="X148" s="3" t="s">
        <v>444</v>
      </c>
      <c r="Y148" s="3" t="s">
        <v>444</v>
      </c>
      <c r="Z148" s="3" t="s">
        <v>444</v>
      </c>
      <c r="AA148" s="3" t="s">
        <v>444</v>
      </c>
      <c r="AB148" s="3" t="s">
        <v>444</v>
      </c>
      <c r="AC148" s="3" t="s">
        <v>443</v>
      </c>
      <c r="AD148" s="3" t="s">
        <v>443</v>
      </c>
      <c r="AE148" s="49"/>
      <c r="AF148" s="3" t="s">
        <v>444</v>
      </c>
      <c r="AG148" s="3" t="s">
        <v>444</v>
      </c>
      <c r="AH148" s="3" t="s">
        <v>444</v>
      </c>
      <c r="AI148" s="3" t="s">
        <v>444</v>
      </c>
      <c r="AJ148" s="3" t="s">
        <v>444</v>
      </c>
      <c r="AK148" s="3">
        <v>82480.690146635839</v>
      </c>
      <c r="AL148" s="38" t="s">
        <v>411</v>
      </c>
    </row>
    <row r="149" spans="1:38" ht="26.25" customHeight="1" thickBot="1" x14ac:dyDescent="0.3">
      <c r="A149" s="80"/>
      <c r="B149" s="38" t="s">
        <v>351</v>
      </c>
      <c r="C149" s="81" t="s">
        <v>358</v>
      </c>
      <c r="D149" s="82" t="s">
        <v>279</v>
      </c>
      <c r="E149" s="3" t="s">
        <v>444</v>
      </c>
      <c r="F149" s="3" t="s">
        <v>444</v>
      </c>
      <c r="G149" s="3" t="s">
        <v>444</v>
      </c>
      <c r="H149" s="3" t="s">
        <v>444</v>
      </c>
      <c r="I149" s="3">
        <v>0.49178767829069653</v>
      </c>
      <c r="J149" s="3">
        <v>0.91071792276054964</v>
      </c>
      <c r="K149" s="3">
        <v>1.8214358455210993</v>
      </c>
      <c r="L149" s="3">
        <v>1.9307219962523638E-2</v>
      </c>
      <c r="M149" s="3" t="s">
        <v>444</v>
      </c>
      <c r="N149" s="3" t="s">
        <v>443</v>
      </c>
      <c r="O149" s="3" t="s">
        <v>443</v>
      </c>
      <c r="P149" s="3" t="s">
        <v>443</v>
      </c>
      <c r="Q149" s="3" t="s">
        <v>443</v>
      </c>
      <c r="R149" s="3" t="s">
        <v>443</v>
      </c>
      <c r="S149" s="3" t="s">
        <v>443</v>
      </c>
      <c r="T149" s="3" t="s">
        <v>443</v>
      </c>
      <c r="U149" s="3" t="s">
        <v>443</v>
      </c>
      <c r="V149" s="3" t="s">
        <v>443</v>
      </c>
      <c r="W149" s="3" t="s">
        <v>444</v>
      </c>
      <c r="X149" s="3" t="s">
        <v>444</v>
      </c>
      <c r="Y149" s="3" t="s">
        <v>444</v>
      </c>
      <c r="Z149" s="3" t="s">
        <v>444</v>
      </c>
      <c r="AA149" s="3" t="s">
        <v>444</v>
      </c>
      <c r="AB149" s="3" t="s">
        <v>444</v>
      </c>
      <c r="AC149" s="3" t="s">
        <v>443</v>
      </c>
      <c r="AD149" s="3" t="s">
        <v>443</v>
      </c>
      <c r="AE149" s="49"/>
      <c r="AF149" s="3" t="s">
        <v>444</v>
      </c>
      <c r="AG149" s="3" t="s">
        <v>444</v>
      </c>
      <c r="AH149" s="3" t="s">
        <v>444</v>
      </c>
      <c r="AI149" s="3" t="s">
        <v>444</v>
      </c>
      <c r="AJ149" s="3" t="s">
        <v>444</v>
      </c>
      <c r="AK149" s="3">
        <v>82480.690146635839</v>
      </c>
      <c r="AL149" s="38" t="s">
        <v>411</v>
      </c>
    </row>
    <row r="150" spans="1:38" ht="15" customHeight="1" thickBot="1" x14ac:dyDescent="0.4">
      <c r="A150" s="88"/>
      <c r="B150" s="89"/>
      <c r="C150" s="89"/>
      <c r="D150" s="79"/>
      <c r="E150"/>
      <c r="F150"/>
      <c r="G150"/>
      <c r="H150"/>
      <c r="I150"/>
      <c r="J150"/>
      <c r="K150"/>
      <c r="L150"/>
      <c r="M150"/>
      <c r="N150"/>
      <c r="O150" s="79"/>
      <c r="P150" s="79"/>
      <c r="Q150" s="79"/>
      <c r="R150" s="79"/>
      <c r="S150" s="79"/>
      <c r="T150" s="79"/>
      <c r="U150" s="79"/>
      <c r="V150" s="79"/>
      <c r="W150" s="79"/>
      <c r="X150" s="79"/>
      <c r="Y150" s="79"/>
      <c r="Z150" s="79"/>
      <c r="AA150" s="79"/>
      <c r="AB150" s="79"/>
      <c r="AC150" s="79"/>
      <c r="AD150" s="79"/>
      <c r="AE150" s="52"/>
      <c r="AF150" s="79"/>
      <c r="AG150" s="79"/>
      <c r="AH150" s="79"/>
      <c r="AI150" s="79"/>
      <c r="AJ150" s="79"/>
      <c r="AK150" s="79"/>
      <c r="AL150" s="41"/>
    </row>
    <row r="151" spans="1:38" ht="26.25" customHeight="1" thickBot="1" x14ac:dyDescent="0.3">
      <c r="A151" s="83"/>
      <c r="B151" s="39" t="s">
        <v>323</v>
      </c>
      <c r="C151" s="84" t="s">
        <v>367</v>
      </c>
      <c r="D151" s="83"/>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50"/>
      <c r="AF151" s="9"/>
      <c r="AG151" s="9"/>
      <c r="AH151" s="9"/>
      <c r="AI151" s="9"/>
      <c r="AJ151" s="9"/>
      <c r="AK151" s="9"/>
      <c r="AL151" s="39"/>
    </row>
    <row r="152" spans="1:38" ht="37.5" customHeight="1" thickBot="1" x14ac:dyDescent="0.3">
      <c r="A152" s="85"/>
      <c r="B152" s="86" t="s">
        <v>365</v>
      </c>
      <c r="C152" s="87" t="s">
        <v>362</v>
      </c>
      <c r="D152" s="85" t="s">
        <v>295</v>
      </c>
      <c r="E152" s="10">
        <f>SUM(E$141, E$151, IF(AND(ISNUMBER(SEARCH($B$4,"AT|BE|CH|GB|IE|LT|LU|NL")),SUM(E$143:E$149)&gt;0),SUM(E$143:E$149)-SUM(E$27:E$33),0))</f>
        <v>139.71564575918799</v>
      </c>
      <c r="F152" s="10">
        <f t="shared" ref="F152:AD152" si="1">SUM(F$141, F$151, IF(AND(ISNUMBER(SEARCH($B$4,"AT|BE|CH|GB|IE|LT|LU|NL")),SUM(F$143:F$149)&gt;0),SUM(F$143:F$149)-SUM(F$27:F$33),0))</f>
        <v>129.51503664541278</v>
      </c>
      <c r="G152" s="10">
        <f t="shared" si="1"/>
        <v>23.672157017069601</v>
      </c>
      <c r="H152" s="10">
        <f t="shared" si="1"/>
        <v>68.100656200975791</v>
      </c>
      <c r="I152" s="10">
        <f t="shared" si="1"/>
        <v>17.099089211452075</v>
      </c>
      <c r="J152" s="10">
        <f t="shared" si="1"/>
        <v>29.726372477648553</v>
      </c>
      <c r="K152" s="10">
        <f t="shared" si="1"/>
        <v>56.968661124075368</v>
      </c>
      <c r="L152" s="10">
        <f t="shared" si="1"/>
        <v>2.3293700692534305</v>
      </c>
      <c r="M152" s="10">
        <f t="shared" si="1"/>
        <v>262.2532723462237</v>
      </c>
      <c r="N152" s="10">
        <f t="shared" si="1"/>
        <v>17.425080218606254</v>
      </c>
      <c r="O152" s="10">
        <f t="shared" si="1"/>
        <v>1.1051147385904199</v>
      </c>
      <c r="P152" s="10">
        <f t="shared" si="1"/>
        <v>0.91816774059144646</v>
      </c>
      <c r="Q152" s="10">
        <f t="shared" si="1"/>
        <v>0.88743659704832789</v>
      </c>
      <c r="R152" s="10">
        <f t="shared" si="1"/>
        <v>6.7668615595985262</v>
      </c>
      <c r="S152" s="10">
        <f t="shared" si="1"/>
        <v>83.732792663808581</v>
      </c>
      <c r="T152" s="10">
        <f t="shared" si="1"/>
        <v>3.8137583881470425</v>
      </c>
      <c r="U152" s="10">
        <f t="shared" si="1"/>
        <v>1.5990337957858121</v>
      </c>
      <c r="V152" s="10">
        <f t="shared" si="1"/>
        <v>69.624034423782874</v>
      </c>
      <c r="W152" s="10">
        <f t="shared" si="1"/>
        <v>26.928593377718904</v>
      </c>
      <c r="X152" s="10">
        <f t="shared" si="1"/>
        <v>1.8588888505683523</v>
      </c>
      <c r="Y152" s="10">
        <f t="shared" si="1"/>
        <v>2.0421558207401489</v>
      </c>
      <c r="Z152" s="10">
        <f t="shared" si="1"/>
        <v>0.89248675742467776</v>
      </c>
      <c r="AA152" s="10">
        <f t="shared" si="1"/>
        <v>1.0268374789561172</v>
      </c>
      <c r="AB152" s="10">
        <f t="shared" si="1"/>
        <v>5.8203686234789611</v>
      </c>
      <c r="AC152" s="10">
        <f t="shared" si="1"/>
        <v>2.5544425815858727</v>
      </c>
      <c r="AD152" s="10">
        <f t="shared" si="1"/>
        <v>8.706042991645889</v>
      </c>
      <c r="AE152" s="49"/>
      <c r="AF152" s="10"/>
      <c r="AG152" s="10"/>
      <c r="AH152" s="10"/>
      <c r="AI152" s="10"/>
      <c r="AJ152" s="10"/>
      <c r="AK152" s="10"/>
      <c r="AL152" s="40"/>
    </row>
    <row r="153" spans="1:38" ht="26.25" customHeight="1" thickBot="1" x14ac:dyDescent="0.3">
      <c r="A153" s="83"/>
      <c r="B153" s="39" t="s">
        <v>324</v>
      </c>
      <c r="C153" s="84" t="s">
        <v>368</v>
      </c>
      <c r="D153" s="83" t="s">
        <v>318</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50"/>
      <c r="AF153" s="9"/>
      <c r="AG153" s="9"/>
      <c r="AH153" s="9"/>
      <c r="AI153" s="9"/>
      <c r="AJ153" s="9"/>
      <c r="AK153" s="9"/>
      <c r="AL153" s="39"/>
    </row>
    <row r="154" spans="1:38" ht="37.5" customHeight="1" thickBot="1" x14ac:dyDescent="0.3">
      <c r="A154" s="85"/>
      <c r="B154" s="86" t="s">
        <v>366</v>
      </c>
      <c r="C154" s="87" t="s">
        <v>363</v>
      </c>
      <c r="D154" s="85" t="s">
        <v>322</v>
      </c>
      <c r="E154" s="10">
        <f>SUM(E$141, E$153, -1 * IF(OR($B$6=2005,$B$6&gt;=2020),SUM(E$99:E$122),0), IF(AND(ISNUMBER(SEARCH($B$4,"AT|BE|CH|GB|IE|LT|LU|NL")),SUM(E$143:E$149)&gt;0),SUM(E$143:E$149)-SUM(E$27:E$33),0))</f>
        <v>124.48977769133305</v>
      </c>
      <c r="F154" s="10">
        <f>SUM(F$141, F$153, -1 * IF(OR($B$6=2005,$B$6&gt;=2020),SUM(F$99:F$122),0), IF(AND(ISNUMBER(SEARCH($B$4,"AT|BE|CH|GB|IE|LT|LU|NL")),SUM(F$143:F$149)&gt;0),SUM(F$143:F$149)-SUM(F$27:F$33),0))</f>
        <v>91.787712184840444</v>
      </c>
      <c r="G154" s="10">
        <f>SUM(G$141, G$153, IF(AND(ISNUMBER(SEARCH($B$4,"AT|BE|CH|GB|IE|LT|LU|NL")),SUM(G$143:G$149)&gt;0),SUM(G$143:G$149)-SUM(G$27:G$33),0))</f>
        <v>23.672157017069601</v>
      </c>
      <c r="H154" s="10">
        <f>SUM(H$141, H$153, IF(AND(ISNUMBER(SEARCH($B$4,"AT|BE|CH|GB|IE|LT|LU|NL")),SUM(H$143:H$149)&gt;0),SUM(H$143:H$149)-SUM(H$27:H$33),0))</f>
        <v>68.100656200975791</v>
      </c>
      <c r="I154" s="10">
        <f t="shared" ref="I154:AD154" si="2">SUM(I$141, I$153, IF(AND(ISNUMBER(SEARCH($B$4,"AT|BE|CH|GB|IE|LT|LU|NL")),SUM(I$143:I$149)&gt;0),SUM(I$143:I$149)-SUM(I$27:I$33),0))</f>
        <v>17.099089211452075</v>
      </c>
      <c r="J154" s="10">
        <f t="shared" si="2"/>
        <v>29.726372477648553</v>
      </c>
      <c r="K154" s="10">
        <f t="shared" si="2"/>
        <v>56.968661124075368</v>
      </c>
      <c r="L154" s="10">
        <f t="shared" si="2"/>
        <v>2.3293700692534305</v>
      </c>
      <c r="M154" s="10">
        <f t="shared" si="2"/>
        <v>262.2532723462237</v>
      </c>
      <c r="N154" s="10">
        <f t="shared" si="2"/>
        <v>17.425080218606254</v>
      </c>
      <c r="O154" s="10">
        <f t="shared" si="2"/>
        <v>1.1051147385904199</v>
      </c>
      <c r="P154" s="10">
        <f t="shared" si="2"/>
        <v>0.91816774059144646</v>
      </c>
      <c r="Q154" s="10">
        <f t="shared" si="2"/>
        <v>0.88743659704832789</v>
      </c>
      <c r="R154" s="10">
        <f t="shared" si="2"/>
        <v>6.7668615595985262</v>
      </c>
      <c r="S154" s="10">
        <f t="shared" si="2"/>
        <v>83.732792663808581</v>
      </c>
      <c r="T154" s="10">
        <f t="shared" si="2"/>
        <v>3.8137583881470425</v>
      </c>
      <c r="U154" s="10">
        <f t="shared" si="2"/>
        <v>1.5990337957858121</v>
      </c>
      <c r="V154" s="10">
        <f t="shared" si="2"/>
        <v>69.624034423782874</v>
      </c>
      <c r="W154" s="10">
        <f t="shared" si="2"/>
        <v>26.928593377718904</v>
      </c>
      <c r="X154" s="10">
        <f t="shared" si="2"/>
        <v>1.8588888505683523</v>
      </c>
      <c r="Y154" s="10">
        <f t="shared" si="2"/>
        <v>2.0421558207401489</v>
      </c>
      <c r="Z154" s="10">
        <f t="shared" si="2"/>
        <v>0.89248675742467776</v>
      </c>
      <c r="AA154" s="10">
        <f t="shared" si="2"/>
        <v>1.0268374789561172</v>
      </c>
      <c r="AB154" s="10">
        <f t="shared" si="2"/>
        <v>5.8203686234789611</v>
      </c>
      <c r="AC154" s="10">
        <f t="shared" si="2"/>
        <v>2.5544425815858727</v>
      </c>
      <c r="AD154" s="10">
        <f t="shared" si="2"/>
        <v>8.706042991645889</v>
      </c>
      <c r="AE154" s="51"/>
      <c r="AF154" s="10"/>
      <c r="AG154" s="10"/>
      <c r="AH154" s="10"/>
      <c r="AI154" s="10"/>
      <c r="AJ154" s="10"/>
      <c r="AK154" s="10"/>
      <c r="AL154" s="40"/>
    </row>
    <row r="155" spans="1:38" ht="15" customHeight="1" thickBot="1" x14ac:dyDescent="0.4">
      <c r="A155" s="88"/>
      <c r="B155" s="89"/>
      <c r="C155" s="89"/>
      <c r="D155" s="79"/>
      <c r="E155"/>
      <c r="F155"/>
      <c r="G155"/>
      <c r="H155"/>
      <c r="I155"/>
      <c r="J155"/>
      <c r="K155"/>
      <c r="L155"/>
      <c r="M155"/>
      <c r="N155"/>
      <c r="O155" s="79"/>
      <c r="P155" s="79"/>
      <c r="Q155" s="79"/>
      <c r="R155" s="79"/>
      <c r="S155" s="79"/>
      <c r="T155" s="79"/>
      <c r="U155" s="79"/>
      <c r="V155" s="79"/>
      <c r="W155" s="79"/>
      <c r="X155" s="79"/>
      <c r="Y155" s="79"/>
      <c r="Z155" s="79"/>
      <c r="AA155" s="79"/>
      <c r="AB155" s="79"/>
      <c r="AC155" s="79"/>
      <c r="AD155" s="79"/>
      <c r="AE155" s="52"/>
      <c r="AF155" s="79"/>
      <c r="AG155" s="79"/>
      <c r="AH155" s="79"/>
      <c r="AI155" s="79"/>
      <c r="AJ155" s="79"/>
      <c r="AK155" s="79"/>
      <c r="AL155" s="41"/>
    </row>
    <row r="156" spans="1:38" ht="26.25" customHeight="1" thickBot="1" x14ac:dyDescent="0.3">
      <c r="A156" s="90" t="s">
        <v>361</v>
      </c>
      <c r="B156" s="91"/>
      <c r="C156" s="91"/>
      <c r="D156" s="91"/>
      <c r="E156" s="91"/>
      <c r="F156" s="91"/>
      <c r="G156" s="91"/>
      <c r="H156" s="91"/>
      <c r="I156" s="91"/>
      <c r="J156" s="91"/>
      <c r="K156" s="91"/>
      <c r="L156" s="91"/>
      <c r="M156" s="91"/>
      <c r="N156" s="91"/>
      <c r="O156" s="91"/>
      <c r="P156" s="91"/>
      <c r="Q156" s="91"/>
      <c r="R156" s="91"/>
      <c r="S156" s="91"/>
      <c r="T156" s="91"/>
      <c r="U156" s="91"/>
      <c r="V156" s="91"/>
      <c r="W156" s="91"/>
      <c r="X156" s="91"/>
      <c r="Y156" s="91"/>
      <c r="Z156" s="91"/>
      <c r="AA156" s="91"/>
      <c r="AB156" s="91"/>
      <c r="AC156" s="91"/>
      <c r="AD156" s="91"/>
      <c r="AE156" s="53"/>
      <c r="AF156" s="91"/>
      <c r="AG156" s="91"/>
      <c r="AH156" s="91"/>
      <c r="AI156" s="91"/>
      <c r="AJ156" s="91"/>
      <c r="AK156" s="91"/>
      <c r="AL156" s="42"/>
    </row>
    <row r="157" spans="1:38" ht="26.25" customHeight="1" thickBot="1" x14ac:dyDescent="0.3">
      <c r="A157" s="43" t="s">
        <v>325</v>
      </c>
      <c r="B157" s="43" t="s">
        <v>326</v>
      </c>
      <c r="C157" s="92" t="s">
        <v>327</v>
      </c>
      <c r="D157" s="93"/>
      <c r="E157" s="3">
        <v>14.326901093</v>
      </c>
      <c r="F157" s="3">
        <v>0.78338804825999997</v>
      </c>
      <c r="G157" s="3">
        <v>0.82014250100000008</v>
      </c>
      <c r="H157" s="3" t="s">
        <v>443</v>
      </c>
      <c r="I157" s="3">
        <v>0.14286052079</v>
      </c>
      <c r="J157" s="3">
        <v>0.14286052079</v>
      </c>
      <c r="K157" s="3">
        <v>0.14286052079</v>
      </c>
      <c r="L157" s="3">
        <v>9.0283963095499992E-2</v>
      </c>
      <c r="M157" s="3">
        <v>37.581968234999998</v>
      </c>
      <c r="N157" s="3">
        <v>6.3023599999999999E-3</v>
      </c>
      <c r="O157" s="3">
        <v>2.2240000000000001E-5</v>
      </c>
      <c r="P157" s="3">
        <v>2.6582499999999996E-3</v>
      </c>
      <c r="Q157" s="3">
        <v>4.4310000000000001E-5</v>
      </c>
      <c r="R157" s="3">
        <v>4.43043E-3</v>
      </c>
      <c r="S157" s="3">
        <v>2.88003E-3</v>
      </c>
      <c r="T157" s="3">
        <v>1.1086000000000001E-4</v>
      </c>
      <c r="U157" s="3">
        <v>4.4299999999999999E-5</v>
      </c>
      <c r="V157" s="3">
        <v>9.3210399999999992E-3</v>
      </c>
      <c r="W157" s="3" t="s">
        <v>443</v>
      </c>
      <c r="X157" s="3">
        <v>1.4074240000000002E-4</v>
      </c>
      <c r="Y157" s="3">
        <v>1.4074240000000002E-4</v>
      </c>
      <c r="Z157" s="3">
        <v>1.4074240000000002E-4</v>
      </c>
      <c r="AA157" s="3">
        <v>1.4074240000000002E-4</v>
      </c>
      <c r="AB157" s="3">
        <v>5.6296956999999997E-4</v>
      </c>
      <c r="AC157" s="3" t="s">
        <v>444</v>
      </c>
      <c r="AD157" s="3" t="s">
        <v>444</v>
      </c>
      <c r="AE157" s="49"/>
      <c r="AF157" s="3">
        <v>43647.009283721985</v>
      </c>
      <c r="AG157" s="3" t="s">
        <v>444</v>
      </c>
      <c r="AH157" s="3" t="s">
        <v>444</v>
      </c>
      <c r="AI157" s="3" t="s">
        <v>444</v>
      </c>
      <c r="AJ157" s="3" t="s">
        <v>444</v>
      </c>
      <c r="AK157" s="3" t="s">
        <v>444</v>
      </c>
      <c r="AL157" s="43" t="s">
        <v>49</v>
      </c>
    </row>
    <row r="158" spans="1:38" ht="26.25" customHeight="1" thickBot="1" x14ac:dyDescent="0.3">
      <c r="A158" s="43" t="s">
        <v>325</v>
      </c>
      <c r="B158" s="43" t="s">
        <v>328</v>
      </c>
      <c r="C158" s="92" t="s">
        <v>329</v>
      </c>
      <c r="D158" s="93"/>
      <c r="E158" s="3">
        <v>1.4735070882999999E-2</v>
      </c>
      <c r="F158" s="3">
        <v>2.8107387350000002E-3</v>
      </c>
      <c r="G158" s="3">
        <v>9.8494163800000008E-4</v>
      </c>
      <c r="H158" s="3" t="s">
        <v>443</v>
      </c>
      <c r="I158" s="3">
        <v>1.24244725E-4</v>
      </c>
      <c r="J158" s="3">
        <v>1.24244725E-4</v>
      </c>
      <c r="K158" s="3">
        <v>1.24244725E-4</v>
      </c>
      <c r="L158" s="3">
        <v>7.5158543603741002E-5</v>
      </c>
      <c r="M158" s="3">
        <v>0.16484451020000002</v>
      </c>
      <c r="N158" s="3">
        <v>6.3769049999999994E-2</v>
      </c>
      <c r="O158" s="3">
        <v>9.4E-7</v>
      </c>
      <c r="P158" s="3">
        <v>3.19E-6</v>
      </c>
      <c r="Q158" s="3">
        <v>6.9999999999999992E-8</v>
      </c>
      <c r="R158" s="3">
        <v>5.4400000000000004E-6</v>
      </c>
      <c r="S158" s="3">
        <v>6.2199999999999997E-6</v>
      </c>
      <c r="T158" s="3">
        <v>1.2099999999999998E-6</v>
      </c>
      <c r="U158" s="3">
        <v>6.0000000000000008E-8</v>
      </c>
      <c r="V158" s="3">
        <v>1.9247000000000001E-4</v>
      </c>
      <c r="W158" s="3" t="s">
        <v>443</v>
      </c>
      <c r="X158" s="3">
        <v>6.4949999999999999E-7</v>
      </c>
      <c r="Y158" s="3">
        <v>6.4949999999999999E-7</v>
      </c>
      <c r="Z158" s="3">
        <v>6.4949999999999999E-7</v>
      </c>
      <c r="AA158" s="3">
        <v>6.6064999999999998E-7</v>
      </c>
      <c r="AB158" s="3">
        <v>2.5979999999999999E-6</v>
      </c>
      <c r="AC158" s="3" t="s">
        <v>444</v>
      </c>
      <c r="AD158" s="3" t="s">
        <v>444</v>
      </c>
      <c r="AE158" s="49"/>
      <c r="AF158" s="3">
        <v>51.294705676349373</v>
      </c>
      <c r="AG158" s="3" t="s">
        <v>444</v>
      </c>
      <c r="AH158" s="3" t="s">
        <v>444</v>
      </c>
      <c r="AI158" s="3" t="s">
        <v>444</v>
      </c>
      <c r="AJ158" s="3" t="s">
        <v>444</v>
      </c>
      <c r="AK158" s="3" t="s">
        <v>444</v>
      </c>
      <c r="AL158" s="43" t="s">
        <v>49</v>
      </c>
    </row>
    <row r="159" spans="1:38" ht="26.25" customHeight="1" thickBot="1" x14ac:dyDescent="0.3">
      <c r="A159" s="43" t="s">
        <v>330</v>
      </c>
      <c r="B159" s="43" t="s">
        <v>331</v>
      </c>
      <c r="C159" s="92" t="s">
        <v>409</v>
      </c>
      <c r="D159" s="93"/>
      <c r="E159" s="3">
        <v>13.623863141528144</v>
      </c>
      <c r="F159" s="3">
        <v>0.57651914818930694</v>
      </c>
      <c r="G159" s="3">
        <v>0.55871970257630776</v>
      </c>
      <c r="H159" s="3">
        <v>2.6299725918610363E-3</v>
      </c>
      <c r="I159" s="3">
        <v>0.50515756025120462</v>
      </c>
      <c r="J159" s="3">
        <v>0.53322186864390486</v>
      </c>
      <c r="K159" s="3">
        <v>0.5612861778049052</v>
      </c>
      <c r="L159" s="3">
        <v>0.10154077927315185</v>
      </c>
      <c r="M159" s="3">
        <v>3.8854642449770416</v>
      </c>
      <c r="N159" s="3">
        <v>4.1011515611130381E-2</v>
      </c>
      <c r="O159" s="3">
        <v>5.4082643723700205E-3</v>
      </c>
      <c r="P159" s="3">
        <v>1.0045661622943181E-2</v>
      </c>
      <c r="Q159" s="3">
        <v>7.2802414269920179E-2</v>
      </c>
      <c r="R159" s="3" t="s">
        <v>443</v>
      </c>
      <c r="S159" s="3">
        <v>7.2802414269920193E-2</v>
      </c>
      <c r="T159" s="3">
        <v>3.9326858442401806</v>
      </c>
      <c r="U159" s="3">
        <v>8.2021074588400772E-2</v>
      </c>
      <c r="V159" s="3">
        <v>0.19197782937900193</v>
      </c>
      <c r="W159" s="3" t="s">
        <v>443</v>
      </c>
      <c r="X159" s="3">
        <v>6.3647834872290997E-3</v>
      </c>
      <c r="Y159" s="3">
        <v>6.0660228586331003E-3</v>
      </c>
      <c r="Z159" s="3">
        <v>2.4901805338580201E-3</v>
      </c>
      <c r="AA159" s="3" t="s">
        <v>443</v>
      </c>
      <c r="AB159" s="3">
        <v>1.492044118612028E-2</v>
      </c>
      <c r="AC159" s="3" t="s">
        <v>444</v>
      </c>
      <c r="AD159" s="3" t="s">
        <v>444</v>
      </c>
      <c r="AE159" s="49"/>
      <c r="AF159" s="3">
        <v>11356.309446216555</v>
      </c>
      <c r="AG159" s="3" t="s">
        <v>444</v>
      </c>
      <c r="AH159" s="3" t="s">
        <v>444</v>
      </c>
      <c r="AI159" s="3" t="s">
        <v>444</v>
      </c>
      <c r="AJ159" s="3" t="s">
        <v>444</v>
      </c>
      <c r="AK159" s="3" t="s">
        <v>444</v>
      </c>
      <c r="AL159" s="43" t="s">
        <v>49</v>
      </c>
    </row>
    <row r="160" spans="1:38" ht="26.25" customHeight="1" thickBot="1" x14ac:dyDescent="0.3">
      <c r="A160" s="43" t="s">
        <v>332</v>
      </c>
      <c r="B160" s="43" t="s">
        <v>333</v>
      </c>
      <c r="C160" s="92" t="s">
        <v>334</v>
      </c>
      <c r="D160" s="93"/>
      <c r="E160" s="3" t="s">
        <v>446</v>
      </c>
      <c r="F160" s="3" t="s">
        <v>446</v>
      </c>
      <c r="G160" s="3" t="s">
        <v>446</v>
      </c>
      <c r="H160" s="3" t="s">
        <v>446</v>
      </c>
      <c r="I160" s="3" t="s">
        <v>446</v>
      </c>
      <c r="J160" s="3" t="s">
        <v>446</v>
      </c>
      <c r="K160" s="3" t="s">
        <v>446</v>
      </c>
      <c r="L160" s="3" t="s">
        <v>446</v>
      </c>
      <c r="M160" s="3" t="s">
        <v>446</v>
      </c>
      <c r="N160" s="3" t="s">
        <v>446</v>
      </c>
      <c r="O160" s="3" t="s">
        <v>446</v>
      </c>
      <c r="P160" s="3" t="s">
        <v>446</v>
      </c>
      <c r="Q160" s="3" t="s">
        <v>446</v>
      </c>
      <c r="R160" s="3" t="s">
        <v>446</v>
      </c>
      <c r="S160" s="3" t="s">
        <v>446</v>
      </c>
      <c r="T160" s="3" t="s">
        <v>446</v>
      </c>
      <c r="U160" s="3" t="s">
        <v>446</v>
      </c>
      <c r="V160" s="3" t="s">
        <v>446</v>
      </c>
      <c r="W160" s="3" t="s">
        <v>446</v>
      </c>
      <c r="X160" s="3" t="s">
        <v>446</v>
      </c>
      <c r="Y160" s="3" t="s">
        <v>446</v>
      </c>
      <c r="Z160" s="3" t="s">
        <v>446</v>
      </c>
      <c r="AA160" s="3" t="s">
        <v>446</v>
      </c>
      <c r="AB160" s="3" t="s">
        <v>446</v>
      </c>
      <c r="AC160" s="3" t="s">
        <v>446</v>
      </c>
      <c r="AD160" s="3" t="s">
        <v>446</v>
      </c>
      <c r="AE160" s="49"/>
      <c r="AF160" s="3" t="s">
        <v>446</v>
      </c>
      <c r="AG160" s="3" t="s">
        <v>446</v>
      </c>
      <c r="AH160" s="3" t="s">
        <v>446</v>
      </c>
      <c r="AI160" s="3" t="s">
        <v>446</v>
      </c>
      <c r="AJ160" s="3" t="s">
        <v>446</v>
      </c>
      <c r="AK160" s="3" t="s">
        <v>446</v>
      </c>
      <c r="AL160" s="43" t="s">
        <v>49</v>
      </c>
    </row>
    <row r="161" spans="1:38" ht="26.25" customHeight="1" thickBot="1" x14ac:dyDescent="0.3">
      <c r="A161" s="44" t="s">
        <v>332</v>
      </c>
      <c r="B161" s="44" t="s">
        <v>335</v>
      </c>
      <c r="C161" s="94" t="s">
        <v>336</v>
      </c>
      <c r="D161" s="95"/>
      <c r="E161" s="3" t="s">
        <v>446</v>
      </c>
      <c r="F161" s="3" t="s">
        <v>446</v>
      </c>
      <c r="G161" s="3" t="s">
        <v>446</v>
      </c>
      <c r="H161" s="3" t="s">
        <v>446</v>
      </c>
      <c r="I161" s="3" t="s">
        <v>446</v>
      </c>
      <c r="J161" s="3" t="s">
        <v>446</v>
      </c>
      <c r="K161" s="3" t="s">
        <v>446</v>
      </c>
      <c r="L161" s="3" t="s">
        <v>446</v>
      </c>
      <c r="M161" s="3" t="s">
        <v>446</v>
      </c>
      <c r="N161" s="3" t="s">
        <v>446</v>
      </c>
      <c r="O161" s="3" t="s">
        <v>446</v>
      </c>
      <c r="P161" s="3" t="s">
        <v>446</v>
      </c>
      <c r="Q161" s="3" t="s">
        <v>446</v>
      </c>
      <c r="R161" s="3" t="s">
        <v>446</v>
      </c>
      <c r="S161" s="3" t="s">
        <v>446</v>
      </c>
      <c r="T161" s="3" t="s">
        <v>446</v>
      </c>
      <c r="U161" s="3" t="s">
        <v>446</v>
      </c>
      <c r="V161" s="3" t="s">
        <v>446</v>
      </c>
      <c r="W161" s="3" t="s">
        <v>446</v>
      </c>
      <c r="X161" s="3" t="s">
        <v>446</v>
      </c>
      <c r="Y161" s="3" t="s">
        <v>446</v>
      </c>
      <c r="Z161" s="3" t="s">
        <v>446</v>
      </c>
      <c r="AA161" s="3" t="s">
        <v>446</v>
      </c>
      <c r="AB161" s="3" t="s">
        <v>446</v>
      </c>
      <c r="AC161" s="3" t="s">
        <v>446</v>
      </c>
      <c r="AD161" s="3" t="s">
        <v>446</v>
      </c>
      <c r="AE161" s="50"/>
      <c r="AF161" s="3" t="s">
        <v>446</v>
      </c>
      <c r="AG161" s="3" t="s">
        <v>446</v>
      </c>
      <c r="AH161" s="3" t="s">
        <v>446</v>
      </c>
      <c r="AI161" s="3" t="s">
        <v>446</v>
      </c>
      <c r="AJ161" s="3" t="s">
        <v>446</v>
      </c>
      <c r="AK161" s="3" t="s">
        <v>446</v>
      </c>
      <c r="AL161" s="44" t="s">
        <v>410</v>
      </c>
    </row>
    <row r="162" spans="1:38" ht="26.25" customHeight="1" thickBot="1" x14ac:dyDescent="0.3">
      <c r="A162" s="45" t="s">
        <v>337</v>
      </c>
      <c r="B162" s="45" t="s">
        <v>338</v>
      </c>
      <c r="C162" s="96" t="s">
        <v>339</v>
      </c>
      <c r="D162" s="97"/>
      <c r="E162" s="3" t="s">
        <v>446</v>
      </c>
      <c r="F162" s="3" t="s">
        <v>446</v>
      </c>
      <c r="G162" s="3" t="s">
        <v>446</v>
      </c>
      <c r="H162" s="3" t="s">
        <v>446</v>
      </c>
      <c r="I162" s="3" t="s">
        <v>446</v>
      </c>
      <c r="J162" s="3" t="s">
        <v>446</v>
      </c>
      <c r="K162" s="3" t="s">
        <v>446</v>
      </c>
      <c r="L162" s="3" t="s">
        <v>446</v>
      </c>
      <c r="M162" s="3" t="s">
        <v>446</v>
      </c>
      <c r="N162" s="3" t="s">
        <v>446</v>
      </c>
      <c r="O162" s="3" t="s">
        <v>446</v>
      </c>
      <c r="P162" s="3" t="s">
        <v>446</v>
      </c>
      <c r="Q162" s="3" t="s">
        <v>446</v>
      </c>
      <c r="R162" s="3" t="s">
        <v>446</v>
      </c>
      <c r="S162" s="3" t="s">
        <v>446</v>
      </c>
      <c r="T162" s="3" t="s">
        <v>446</v>
      </c>
      <c r="U162" s="3" t="s">
        <v>446</v>
      </c>
      <c r="V162" s="3" t="s">
        <v>446</v>
      </c>
      <c r="W162" s="3" t="s">
        <v>446</v>
      </c>
      <c r="X162" s="3" t="s">
        <v>446</v>
      </c>
      <c r="Y162" s="3" t="s">
        <v>446</v>
      </c>
      <c r="Z162" s="3" t="s">
        <v>446</v>
      </c>
      <c r="AA162" s="3" t="s">
        <v>446</v>
      </c>
      <c r="AB162" s="3" t="s">
        <v>446</v>
      </c>
      <c r="AC162" s="3" t="s">
        <v>446</v>
      </c>
      <c r="AD162" s="3" t="s">
        <v>446</v>
      </c>
      <c r="AE162" s="50"/>
      <c r="AF162" s="3" t="s">
        <v>446</v>
      </c>
      <c r="AG162" s="3" t="s">
        <v>446</v>
      </c>
      <c r="AH162" s="3" t="s">
        <v>446</v>
      </c>
      <c r="AI162" s="3" t="s">
        <v>446</v>
      </c>
      <c r="AJ162" s="3" t="s">
        <v>446</v>
      </c>
      <c r="AK162" s="3" t="s">
        <v>446</v>
      </c>
      <c r="AL162" s="45" t="s">
        <v>410</v>
      </c>
    </row>
    <row r="163" spans="1:38" ht="26.25" customHeight="1" thickBot="1" x14ac:dyDescent="0.3">
      <c r="A163" s="45" t="s">
        <v>337</v>
      </c>
      <c r="B163" s="45" t="s">
        <v>340</v>
      </c>
      <c r="C163" s="96" t="s">
        <v>341</v>
      </c>
      <c r="D163" s="97"/>
      <c r="E163" s="3" t="s">
        <v>446</v>
      </c>
      <c r="F163" s="3" t="s">
        <v>446</v>
      </c>
      <c r="G163" s="3" t="s">
        <v>446</v>
      </c>
      <c r="H163" s="3" t="s">
        <v>446</v>
      </c>
      <c r="I163" s="3" t="s">
        <v>446</v>
      </c>
      <c r="J163" s="3" t="s">
        <v>446</v>
      </c>
      <c r="K163" s="3" t="s">
        <v>446</v>
      </c>
      <c r="L163" s="3" t="s">
        <v>446</v>
      </c>
      <c r="M163" s="3" t="s">
        <v>446</v>
      </c>
      <c r="N163" s="3" t="s">
        <v>446</v>
      </c>
      <c r="O163" s="3" t="s">
        <v>446</v>
      </c>
      <c r="P163" s="3" t="s">
        <v>446</v>
      </c>
      <c r="Q163" s="3" t="s">
        <v>446</v>
      </c>
      <c r="R163" s="3" t="s">
        <v>446</v>
      </c>
      <c r="S163" s="3" t="s">
        <v>446</v>
      </c>
      <c r="T163" s="3" t="s">
        <v>446</v>
      </c>
      <c r="U163" s="3" t="s">
        <v>446</v>
      </c>
      <c r="V163" s="3" t="s">
        <v>446</v>
      </c>
      <c r="W163" s="3" t="s">
        <v>446</v>
      </c>
      <c r="X163" s="3" t="s">
        <v>446</v>
      </c>
      <c r="Y163" s="3" t="s">
        <v>446</v>
      </c>
      <c r="Z163" s="3" t="s">
        <v>446</v>
      </c>
      <c r="AA163" s="3" t="s">
        <v>446</v>
      </c>
      <c r="AB163" s="3" t="s">
        <v>446</v>
      </c>
      <c r="AC163" s="3" t="s">
        <v>446</v>
      </c>
      <c r="AD163" s="3" t="s">
        <v>446</v>
      </c>
      <c r="AE163" s="50"/>
      <c r="AF163" s="3" t="s">
        <v>446</v>
      </c>
      <c r="AG163" s="3" t="s">
        <v>446</v>
      </c>
      <c r="AH163" s="3" t="s">
        <v>446</v>
      </c>
      <c r="AI163" s="3" t="s">
        <v>446</v>
      </c>
      <c r="AJ163" s="3" t="s">
        <v>446</v>
      </c>
      <c r="AK163" s="3" t="s">
        <v>446</v>
      </c>
      <c r="AL163" s="45" t="s">
        <v>342</v>
      </c>
    </row>
    <row r="164" spans="1:38" ht="26.25" customHeight="1" thickBot="1" x14ac:dyDescent="0.3">
      <c r="A164" s="45" t="s">
        <v>337</v>
      </c>
      <c r="B164" s="45" t="s">
        <v>343</v>
      </c>
      <c r="C164" s="96" t="s">
        <v>344</v>
      </c>
      <c r="D164" s="97"/>
      <c r="E164" s="3" t="s">
        <v>444</v>
      </c>
      <c r="F164" s="3">
        <v>51.187585978055111</v>
      </c>
      <c r="G164" s="3" t="s">
        <v>444</v>
      </c>
      <c r="H164" s="3" t="s">
        <v>444</v>
      </c>
      <c r="I164" s="3" t="s">
        <v>444</v>
      </c>
      <c r="J164" s="3" t="s">
        <v>444</v>
      </c>
      <c r="K164" s="3" t="s">
        <v>444</v>
      </c>
      <c r="L164" s="3" t="s">
        <v>444</v>
      </c>
      <c r="M164" s="3" t="s">
        <v>444</v>
      </c>
      <c r="N164" s="3" t="s">
        <v>444</v>
      </c>
      <c r="O164" s="3" t="s">
        <v>444</v>
      </c>
      <c r="P164" s="3" t="s">
        <v>444</v>
      </c>
      <c r="Q164" s="3" t="s">
        <v>444</v>
      </c>
      <c r="R164" s="3" t="s">
        <v>444</v>
      </c>
      <c r="S164" s="3" t="s">
        <v>444</v>
      </c>
      <c r="T164" s="3" t="s">
        <v>444</v>
      </c>
      <c r="U164" s="3" t="s">
        <v>444</v>
      </c>
      <c r="V164" s="3" t="s">
        <v>444</v>
      </c>
      <c r="W164" s="3" t="s">
        <v>444</v>
      </c>
      <c r="X164" s="3" t="s">
        <v>444</v>
      </c>
      <c r="Y164" s="3" t="s">
        <v>444</v>
      </c>
      <c r="Z164" s="3" t="s">
        <v>444</v>
      </c>
      <c r="AA164" s="3" t="s">
        <v>444</v>
      </c>
      <c r="AB164" s="3" t="s">
        <v>444</v>
      </c>
      <c r="AC164" s="3" t="s">
        <v>444</v>
      </c>
      <c r="AD164" s="3" t="s">
        <v>444</v>
      </c>
      <c r="AE164" s="54"/>
      <c r="AF164" s="3" t="s">
        <v>444</v>
      </c>
      <c r="AG164" s="3" t="s">
        <v>444</v>
      </c>
      <c r="AH164" s="3" t="s">
        <v>444</v>
      </c>
      <c r="AI164" s="3" t="s">
        <v>444</v>
      </c>
      <c r="AJ164" s="3" t="s">
        <v>444</v>
      </c>
      <c r="AK164" s="3" t="s">
        <v>443</v>
      </c>
      <c r="AL164" s="45" t="s">
        <v>410</v>
      </c>
    </row>
    <row r="165" spans="1:38" ht="15" customHeight="1" x14ac:dyDescent="0.25">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7" customFormat="1" ht="52.5" customHeight="1" x14ac:dyDescent="0.35">
      <c r="A166" s="112" t="s">
        <v>369</v>
      </c>
      <c r="B166" s="112"/>
      <c r="C166" s="112"/>
      <c r="D166" s="112"/>
      <c r="E166" s="112"/>
      <c r="F166" s="112"/>
      <c r="G166" s="112"/>
      <c r="H166" s="105"/>
      <c r="I166" s="106"/>
      <c r="J166" s="106"/>
      <c r="K166" s="106"/>
      <c r="L166" s="106"/>
      <c r="M166" s="106"/>
      <c r="N166" s="106"/>
      <c r="O166" s="106"/>
      <c r="P166" s="106"/>
      <c r="Q166" s="106"/>
      <c r="R166" s="106"/>
      <c r="S166" s="106"/>
      <c r="T166" s="106"/>
      <c r="U166" s="106"/>
      <c r="AC166" s="108"/>
      <c r="AD166" s="108"/>
      <c r="AG166" s="109"/>
      <c r="AH166" s="109"/>
      <c r="AI166" s="109"/>
      <c r="AJ166" s="109"/>
      <c r="AK166" s="109"/>
      <c r="AL166" s="109"/>
    </row>
    <row r="167" spans="1:38" s="110" customFormat="1" ht="63.75" customHeight="1" x14ac:dyDescent="0.35">
      <c r="A167" s="112" t="s">
        <v>373</v>
      </c>
      <c r="B167" s="112"/>
      <c r="C167" s="112"/>
      <c r="D167" s="112"/>
      <c r="E167" s="112"/>
      <c r="F167" s="112"/>
      <c r="G167" s="112"/>
      <c r="H167" s="105"/>
      <c r="I167" s="106"/>
      <c r="J167"/>
      <c r="K167"/>
      <c r="L167"/>
      <c r="M167" s="106"/>
      <c r="N167" s="106"/>
      <c r="O167" s="106"/>
      <c r="P167" s="106"/>
      <c r="Q167" s="106"/>
      <c r="R167" s="106"/>
      <c r="S167" s="106"/>
      <c r="T167" s="106"/>
      <c r="U167" s="106"/>
      <c r="AL167" s="135"/>
    </row>
    <row r="168" spans="1:38" s="110" customFormat="1" ht="26.25" customHeight="1" x14ac:dyDescent="0.35">
      <c r="A168" s="112" t="s">
        <v>370</v>
      </c>
      <c r="B168" s="112"/>
      <c r="C168" s="112"/>
      <c r="D168" s="112"/>
      <c r="E168" s="112"/>
      <c r="F168" s="112"/>
      <c r="G168" s="112"/>
      <c r="H168" s="105"/>
      <c r="I168" s="106"/>
      <c r="J168"/>
      <c r="K168"/>
      <c r="L168"/>
      <c r="M168" s="106"/>
      <c r="N168" s="106"/>
      <c r="O168" s="106"/>
      <c r="P168" s="106"/>
      <c r="Q168" s="106"/>
      <c r="R168" s="106"/>
      <c r="S168" s="106"/>
      <c r="T168" s="106"/>
      <c r="U168" s="106"/>
      <c r="AL168" s="135"/>
    </row>
    <row r="169" spans="1:38" s="107" customFormat="1" ht="26.25" customHeight="1" x14ac:dyDescent="0.35">
      <c r="A169" s="112" t="s">
        <v>371</v>
      </c>
      <c r="B169" s="112"/>
      <c r="C169" s="112"/>
      <c r="D169" s="112"/>
      <c r="E169" s="112"/>
      <c r="F169" s="112"/>
      <c r="G169" s="112"/>
      <c r="H169" s="105"/>
      <c r="I169" s="106"/>
      <c r="J169"/>
      <c r="K169"/>
      <c r="L169"/>
      <c r="M169" s="106"/>
      <c r="N169" s="106"/>
      <c r="O169" s="106"/>
      <c r="P169" s="106"/>
      <c r="Q169" s="106"/>
      <c r="R169" s="106"/>
      <c r="S169" s="106"/>
      <c r="T169" s="106"/>
      <c r="U169" s="106"/>
      <c r="AC169" s="108"/>
      <c r="AD169" s="108"/>
      <c r="AG169" s="109"/>
      <c r="AH169" s="109"/>
      <c r="AI169" s="109"/>
      <c r="AJ169" s="109"/>
      <c r="AK169" s="109"/>
      <c r="AL169" s="109"/>
    </row>
    <row r="170" spans="1:38" s="110" customFormat="1" ht="52.5" customHeight="1" x14ac:dyDescent="0.35">
      <c r="A170" s="112" t="s">
        <v>372</v>
      </c>
      <c r="B170" s="112"/>
      <c r="C170" s="112"/>
      <c r="D170" s="112"/>
      <c r="E170" s="112"/>
      <c r="F170" s="112"/>
      <c r="G170" s="112"/>
      <c r="H170" s="105"/>
      <c r="I170" s="106"/>
      <c r="J170"/>
      <c r="K170"/>
      <c r="L170"/>
      <c r="M170" s="106"/>
      <c r="N170" s="106"/>
      <c r="O170" s="106"/>
      <c r="P170" s="106"/>
      <c r="Q170" s="106"/>
      <c r="R170" s="106"/>
      <c r="S170" s="106"/>
      <c r="T170" s="106"/>
      <c r="U170" s="106"/>
      <c r="AL170" s="135"/>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3DD7CF-4F61-4553-8EA5-AF59B56260A8}">
  <dimension ref="A1:AL170"/>
  <sheetViews>
    <sheetView tabSelected="1" zoomScale="80" zoomScaleNormal="80" workbookViewId="0">
      <selection activeCell="AJ141" sqref="AJ141"/>
    </sheetView>
  </sheetViews>
  <sheetFormatPr defaultColWidth="8.81640625" defaultRowHeight="12.5" x14ac:dyDescent="0.25"/>
  <cols>
    <col min="1" max="2" width="21.453125" style="1" customWidth="1"/>
    <col min="3" max="3" width="46.453125" style="14" customWidth="1"/>
    <col min="4" max="4" width="7.1796875" style="1" customWidth="1"/>
    <col min="5" max="24" width="8.54296875" style="1" customWidth="1"/>
    <col min="25" max="25" width="8.81640625" style="1" customWidth="1"/>
    <col min="26" max="30" width="8.54296875" style="1" customWidth="1"/>
    <col min="31" max="31" width="2.1796875" style="1" customWidth="1"/>
    <col min="32" max="32" width="9.6328125" style="1" customWidth="1"/>
    <col min="33" max="37" width="8.54296875" style="1" customWidth="1"/>
    <col min="38" max="38" width="25.7265625" style="132" customWidth="1"/>
    <col min="39" max="16384" width="8.81640625" style="1"/>
  </cols>
  <sheetData>
    <row r="1" spans="1:38" ht="22.5" customHeight="1" x14ac:dyDescent="0.25">
      <c r="A1" s="18" t="s">
        <v>360</v>
      </c>
      <c r="B1" s="19"/>
      <c r="C1" s="20"/>
    </row>
    <row r="2" spans="1:38" x14ac:dyDescent="0.25">
      <c r="A2" s="21" t="s">
        <v>359</v>
      </c>
      <c r="B2" s="19"/>
      <c r="C2" s="20"/>
    </row>
    <row r="3" spans="1:38" ht="13" x14ac:dyDescent="0.3">
      <c r="B3" s="19"/>
      <c r="C3" s="20"/>
      <c r="F3" s="19"/>
      <c r="R3" s="2"/>
      <c r="S3" s="2"/>
      <c r="T3" s="2"/>
      <c r="U3" s="2"/>
      <c r="V3" s="2"/>
    </row>
    <row r="4" spans="1:38" ht="13" x14ac:dyDescent="0.3">
      <c r="A4" s="21" t="s">
        <v>0</v>
      </c>
      <c r="B4" s="16" t="s">
        <v>437</v>
      </c>
      <c r="C4" s="22" t="s">
        <v>1</v>
      </c>
      <c r="R4" s="2"/>
      <c r="S4" s="2"/>
      <c r="T4" s="2"/>
      <c r="U4" s="2"/>
      <c r="V4" s="2"/>
    </row>
    <row r="5" spans="1:38" ht="13" x14ac:dyDescent="0.3">
      <c r="A5" s="21" t="s">
        <v>2</v>
      </c>
      <c r="B5" s="16" t="s">
        <v>441</v>
      </c>
      <c r="C5" s="22" t="s">
        <v>3</v>
      </c>
      <c r="R5" s="2"/>
      <c r="S5" s="2"/>
      <c r="T5" s="2"/>
      <c r="U5" s="2"/>
      <c r="V5" s="2"/>
    </row>
    <row r="6" spans="1:38" x14ac:dyDescent="0.25">
      <c r="A6" s="21" t="s">
        <v>4</v>
      </c>
      <c r="B6" s="16">
        <v>2021</v>
      </c>
      <c r="C6" s="22" t="s">
        <v>5</v>
      </c>
      <c r="R6" s="23"/>
      <c r="S6" s="23"/>
      <c r="T6" s="23"/>
      <c r="U6" s="23"/>
      <c r="V6" s="23"/>
    </row>
    <row r="7" spans="1:38" ht="13" x14ac:dyDescent="0.3">
      <c r="A7" s="21" t="s">
        <v>6</v>
      </c>
      <c r="B7" s="16" t="s">
        <v>438</v>
      </c>
      <c r="C7" s="22" t="s">
        <v>7</v>
      </c>
      <c r="R7" s="2"/>
      <c r="S7" s="2"/>
      <c r="T7" s="2"/>
      <c r="U7" s="2"/>
      <c r="V7" s="2"/>
    </row>
    <row r="8" spans="1:38" ht="13" x14ac:dyDescent="0.3">
      <c r="A8" s="6"/>
      <c r="B8" s="19"/>
      <c r="C8" s="20"/>
      <c r="R8" s="2"/>
      <c r="S8" s="2"/>
      <c r="T8" s="2"/>
      <c r="U8" s="2"/>
      <c r="V8" s="2"/>
      <c r="AF8" s="23"/>
    </row>
    <row r="9" spans="1:38" ht="13.5" thickBot="1" x14ac:dyDescent="0.3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35">
      <c r="A10" s="122" t="str">
        <f>B4&amp;": "&amp;B5&amp;": "&amp;B6</f>
        <v>BE: 29.02.2024: 2021</v>
      </c>
      <c r="B10" s="124" t="s">
        <v>8</v>
      </c>
      <c r="C10" s="125"/>
      <c r="D10" s="126"/>
      <c r="E10" s="113" t="s">
        <v>9</v>
      </c>
      <c r="F10" s="114"/>
      <c r="G10" s="114"/>
      <c r="H10" s="115"/>
      <c r="I10" s="113" t="s">
        <v>10</v>
      </c>
      <c r="J10" s="114"/>
      <c r="K10" s="114"/>
      <c r="L10" s="115"/>
      <c r="M10" s="130" t="s">
        <v>11</v>
      </c>
      <c r="N10" s="113" t="s">
        <v>12</v>
      </c>
      <c r="O10" s="114"/>
      <c r="P10" s="115"/>
      <c r="Q10" s="113" t="s">
        <v>13</v>
      </c>
      <c r="R10" s="114"/>
      <c r="S10" s="114"/>
      <c r="T10" s="114"/>
      <c r="U10" s="114"/>
      <c r="V10" s="115"/>
      <c r="W10" s="113" t="s">
        <v>364</v>
      </c>
      <c r="X10" s="114"/>
      <c r="Y10" s="114"/>
      <c r="Z10" s="114"/>
      <c r="AA10" s="114"/>
      <c r="AB10" s="114"/>
      <c r="AC10" s="114"/>
      <c r="AD10" s="115"/>
      <c r="AE10" s="28"/>
      <c r="AF10" s="113" t="s">
        <v>381</v>
      </c>
      <c r="AG10" s="114"/>
      <c r="AH10" s="114"/>
      <c r="AI10" s="114"/>
      <c r="AJ10" s="114"/>
      <c r="AK10" s="114"/>
      <c r="AL10" s="115"/>
    </row>
    <row r="11" spans="1:38" ht="15" customHeight="1" thickBot="1" x14ac:dyDescent="0.3">
      <c r="A11" s="123"/>
      <c r="B11" s="127"/>
      <c r="C11" s="128"/>
      <c r="D11" s="129"/>
      <c r="E11" s="116"/>
      <c r="F11" s="117"/>
      <c r="G11" s="117"/>
      <c r="H11" s="118"/>
      <c r="I11" s="116"/>
      <c r="J11" s="117"/>
      <c r="K11" s="117"/>
      <c r="L11" s="118"/>
      <c r="M11" s="131"/>
      <c r="N11" s="116"/>
      <c r="O11" s="117"/>
      <c r="P11" s="118"/>
      <c r="Q11" s="116"/>
      <c r="R11" s="117"/>
      <c r="S11" s="117"/>
      <c r="T11" s="117"/>
      <c r="U11" s="117"/>
      <c r="V11" s="118"/>
      <c r="W11" s="102"/>
      <c r="X11" s="119" t="s">
        <v>31</v>
      </c>
      <c r="Y11" s="120"/>
      <c r="Z11" s="120"/>
      <c r="AA11" s="120"/>
      <c r="AB11" s="121"/>
      <c r="AC11" s="103"/>
      <c r="AD11" s="104"/>
      <c r="AE11" s="29"/>
      <c r="AF11" s="116"/>
      <c r="AG11" s="117"/>
      <c r="AH11" s="117"/>
      <c r="AI11" s="117"/>
      <c r="AJ11" s="117"/>
      <c r="AK11" s="117"/>
      <c r="AL11" s="118"/>
    </row>
    <row r="12" spans="1:38" ht="52.5" customHeight="1" thickBot="1" x14ac:dyDescent="0.3">
      <c r="A12" s="123"/>
      <c r="B12" s="127"/>
      <c r="C12" s="128"/>
      <c r="D12" s="129"/>
      <c r="E12" s="99" t="s">
        <v>382</v>
      </c>
      <c r="F12" s="99" t="s">
        <v>14</v>
      </c>
      <c r="G12" s="99" t="s">
        <v>15</v>
      </c>
      <c r="H12" s="99" t="s">
        <v>16</v>
      </c>
      <c r="I12" s="99" t="s">
        <v>17</v>
      </c>
      <c r="J12" s="100" t="s">
        <v>18</v>
      </c>
      <c r="K12" s="100" t="s">
        <v>19</v>
      </c>
      <c r="L12" s="101" t="s">
        <v>392</v>
      </c>
      <c r="M12" s="99" t="s">
        <v>20</v>
      </c>
      <c r="N12" s="100" t="s">
        <v>21</v>
      </c>
      <c r="O12" s="100" t="s">
        <v>22</v>
      </c>
      <c r="P12" s="100" t="s">
        <v>23</v>
      </c>
      <c r="Q12" s="100" t="s">
        <v>24</v>
      </c>
      <c r="R12" s="100" t="s">
        <v>25</v>
      </c>
      <c r="S12" s="100" t="s">
        <v>26</v>
      </c>
      <c r="T12" s="100" t="s">
        <v>27</v>
      </c>
      <c r="U12" s="100" t="s">
        <v>28</v>
      </c>
      <c r="V12" s="100" t="s">
        <v>29</v>
      </c>
      <c r="W12" s="99" t="s">
        <v>30</v>
      </c>
      <c r="X12" s="99" t="s">
        <v>393</v>
      </c>
      <c r="Y12" s="99" t="s">
        <v>394</v>
      </c>
      <c r="Z12" s="99" t="s">
        <v>395</v>
      </c>
      <c r="AA12" s="99" t="s">
        <v>396</v>
      </c>
      <c r="AB12" s="99" t="s">
        <v>41</v>
      </c>
      <c r="AC12" s="100" t="s">
        <v>32</v>
      </c>
      <c r="AD12" s="100" t="s">
        <v>33</v>
      </c>
      <c r="AE12" s="30"/>
      <c r="AF12" s="99" t="s">
        <v>34</v>
      </c>
      <c r="AG12" s="99" t="s">
        <v>35</v>
      </c>
      <c r="AH12" s="99" t="s">
        <v>36</v>
      </c>
      <c r="AI12" s="99" t="s">
        <v>37</v>
      </c>
      <c r="AJ12" s="99" t="s">
        <v>38</v>
      </c>
      <c r="AK12" s="99" t="s">
        <v>39</v>
      </c>
      <c r="AL12" s="133" t="s">
        <v>40</v>
      </c>
    </row>
    <row r="13" spans="1:38" ht="37.5" customHeight="1" thickBot="1" x14ac:dyDescent="0.3">
      <c r="A13" s="31" t="s">
        <v>42</v>
      </c>
      <c r="B13" s="31" t="s">
        <v>43</v>
      </c>
      <c r="C13" s="32" t="s">
        <v>423</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3">
      <c r="A14" s="55" t="s">
        <v>50</v>
      </c>
      <c r="B14" s="55" t="s">
        <v>51</v>
      </c>
      <c r="C14" s="56" t="s">
        <v>52</v>
      </c>
      <c r="D14" s="57"/>
      <c r="E14" s="3">
        <v>7.673893165512597</v>
      </c>
      <c r="F14" s="3">
        <v>0.34622177888071426</v>
      </c>
      <c r="G14" s="3">
        <v>0.89872282159897898</v>
      </c>
      <c r="H14" s="3">
        <v>0.12097148928856244</v>
      </c>
      <c r="I14" s="3">
        <v>6.6218483380752785E-2</v>
      </c>
      <c r="J14" s="3">
        <v>8.1337811928432771E-2</v>
      </c>
      <c r="K14" s="3">
        <v>9.6355401522992767E-2</v>
      </c>
      <c r="L14" s="3">
        <v>5.292982645420545E-3</v>
      </c>
      <c r="M14" s="3">
        <v>1.9878126538219587</v>
      </c>
      <c r="N14" s="3">
        <v>0.17085195955497348</v>
      </c>
      <c r="O14" s="3">
        <v>0.10005873080826805</v>
      </c>
      <c r="P14" s="3">
        <v>7.7570714455351575E-2</v>
      </c>
      <c r="Q14" s="3">
        <v>0.12154457477660943</v>
      </c>
      <c r="R14" s="3">
        <v>0.17891151624567614</v>
      </c>
      <c r="S14" s="3">
        <v>0.19833755506494849</v>
      </c>
      <c r="T14" s="3">
        <v>0.16568115394109098</v>
      </c>
      <c r="U14" s="3">
        <v>6.0180628236903039E-2</v>
      </c>
      <c r="V14" s="3">
        <v>1.2704859200545546</v>
      </c>
      <c r="W14" s="3">
        <v>0.46180537135094563</v>
      </c>
      <c r="X14" s="3">
        <v>9.9032429878500011E-3</v>
      </c>
      <c r="Y14" s="3">
        <v>1.1866705700000002E-2</v>
      </c>
      <c r="Z14" s="3">
        <v>4.1741266091399991E-3</v>
      </c>
      <c r="AA14" s="3">
        <v>3.6775333893865449E-3</v>
      </c>
      <c r="AB14" s="3">
        <v>2.9621548876500002E-2</v>
      </c>
      <c r="AC14" s="3">
        <v>0.40677390544100006</v>
      </c>
      <c r="AD14" s="3">
        <v>0.27281173476159998</v>
      </c>
      <c r="AE14" s="46"/>
      <c r="AF14" s="3">
        <v>328.50638180238224</v>
      </c>
      <c r="AG14" s="3">
        <v>17267.439606078104</v>
      </c>
      <c r="AH14" s="3">
        <v>112913.7353387951</v>
      </c>
      <c r="AI14" s="3">
        <v>39813.508304987881</v>
      </c>
      <c r="AJ14" s="3">
        <v>21641.596384028151</v>
      </c>
      <c r="AK14" s="3" t="s">
        <v>444</v>
      </c>
      <c r="AL14" s="35" t="s">
        <v>49</v>
      </c>
    </row>
    <row r="15" spans="1:38" ht="26.25" customHeight="1" thickBot="1" x14ac:dyDescent="0.3">
      <c r="A15" s="55" t="s">
        <v>53</v>
      </c>
      <c r="B15" s="55" t="s">
        <v>54</v>
      </c>
      <c r="C15" s="56" t="s">
        <v>55</v>
      </c>
      <c r="D15" s="57"/>
      <c r="E15" s="3">
        <v>1.5921959999999999</v>
      </c>
      <c r="F15" s="3">
        <v>0.37587263537115151</v>
      </c>
      <c r="G15" s="3">
        <v>0.18057299999999998</v>
      </c>
      <c r="H15" s="3" t="s">
        <v>443</v>
      </c>
      <c r="I15" s="3">
        <v>1.3152730434E-2</v>
      </c>
      <c r="J15" s="3">
        <v>1.3152730434E-2</v>
      </c>
      <c r="K15" s="3">
        <v>1.3152730434E-2</v>
      </c>
      <c r="L15" s="3">
        <v>1.08789113E-3</v>
      </c>
      <c r="M15" s="3">
        <v>0.166021</v>
      </c>
      <c r="N15" s="3">
        <v>2.8145993968999999E-2</v>
      </c>
      <c r="O15" s="3">
        <v>3.8285318661499999E-2</v>
      </c>
      <c r="P15" s="3">
        <v>6.5095863E-3</v>
      </c>
      <c r="Q15" s="3">
        <v>6.1688145000000005E-3</v>
      </c>
      <c r="R15" s="3">
        <v>4.79004092509E-2</v>
      </c>
      <c r="S15" s="3">
        <v>5.7515348625090001E-2</v>
      </c>
      <c r="T15" s="3">
        <v>0.12884141758939999</v>
      </c>
      <c r="U15" s="3">
        <v>2.7273129430000001E-2</v>
      </c>
      <c r="V15" s="3">
        <v>0.29719191396899997</v>
      </c>
      <c r="W15" s="3">
        <v>1.9778563999999998E-2</v>
      </c>
      <c r="X15" s="3" t="s">
        <v>443</v>
      </c>
      <c r="Y15" s="3" t="s">
        <v>443</v>
      </c>
      <c r="Z15" s="3" t="s">
        <v>443</v>
      </c>
      <c r="AA15" s="3" t="s">
        <v>443</v>
      </c>
      <c r="AB15" s="3" t="s">
        <v>443</v>
      </c>
      <c r="AC15" s="3" t="s">
        <v>444</v>
      </c>
      <c r="AD15" s="3" t="s">
        <v>444</v>
      </c>
      <c r="AE15" s="46"/>
      <c r="AF15" s="3">
        <v>49805.148683003099</v>
      </c>
      <c r="AG15" s="3" t="s">
        <v>444</v>
      </c>
      <c r="AH15" s="3">
        <v>31238.7078519553</v>
      </c>
      <c r="AI15" s="3" t="s">
        <v>444</v>
      </c>
      <c r="AJ15" s="3">
        <v>70.073744000000005</v>
      </c>
      <c r="AK15" s="3" t="s">
        <v>444</v>
      </c>
      <c r="AL15" s="35" t="s">
        <v>49</v>
      </c>
    </row>
    <row r="16" spans="1:38" ht="26.25" customHeight="1" thickBot="1" x14ac:dyDescent="0.3">
      <c r="A16" s="55" t="s">
        <v>53</v>
      </c>
      <c r="B16" s="55" t="s">
        <v>56</v>
      </c>
      <c r="C16" s="56" t="s">
        <v>57</v>
      </c>
      <c r="D16" s="57"/>
      <c r="E16" s="3">
        <v>1.3465052</v>
      </c>
      <c r="F16" s="3">
        <v>2.7489E-2</v>
      </c>
      <c r="G16" s="3">
        <v>0.28018939999999998</v>
      </c>
      <c r="H16" s="3" t="s">
        <v>444</v>
      </c>
      <c r="I16" s="3">
        <v>1.19691E-2</v>
      </c>
      <c r="J16" s="3">
        <v>1.97547E-2</v>
      </c>
      <c r="K16" s="3">
        <v>3.2694300000000003E-2</v>
      </c>
      <c r="L16" s="3">
        <v>5.864859E-3</v>
      </c>
      <c r="M16" s="3">
        <v>0.20159289999999999</v>
      </c>
      <c r="N16" s="3">
        <v>0.47550236000000001</v>
      </c>
      <c r="O16" s="3">
        <v>8.7592539999999993E-3</v>
      </c>
      <c r="P16" s="3">
        <v>1.5015864E-2</v>
      </c>
      <c r="Q16" s="3">
        <v>1.6267185999999999E-2</v>
      </c>
      <c r="R16" s="3">
        <v>0.21272474</v>
      </c>
      <c r="S16" s="3">
        <v>6.0063456000000001E-2</v>
      </c>
      <c r="T16" s="3">
        <v>0.15015864000000001</v>
      </c>
      <c r="U16" s="3">
        <v>2.0021152E-2</v>
      </c>
      <c r="V16" s="3">
        <v>0.27529083999999998</v>
      </c>
      <c r="W16" s="3" t="s">
        <v>445</v>
      </c>
      <c r="X16" s="3" t="s">
        <v>445</v>
      </c>
      <c r="Y16" s="3" t="s">
        <v>445</v>
      </c>
      <c r="Z16" s="3" t="s">
        <v>445</v>
      </c>
      <c r="AA16" s="3" t="s">
        <v>445</v>
      </c>
      <c r="AB16" s="3" t="s">
        <v>445</v>
      </c>
      <c r="AC16" s="3" t="s">
        <v>445</v>
      </c>
      <c r="AD16" s="3" t="s">
        <v>444</v>
      </c>
      <c r="AE16" s="46"/>
      <c r="AF16" s="3" t="s">
        <v>444</v>
      </c>
      <c r="AG16" s="3">
        <v>3981.8760000000002</v>
      </c>
      <c r="AH16" s="3" t="s">
        <v>444</v>
      </c>
      <c r="AI16" s="3" t="s">
        <v>444</v>
      </c>
      <c r="AJ16" s="3" t="s">
        <v>444</v>
      </c>
      <c r="AK16" s="3" t="s">
        <v>444</v>
      </c>
      <c r="AL16" s="35" t="s">
        <v>49</v>
      </c>
    </row>
    <row r="17" spans="1:38" ht="26.25" customHeight="1" thickBot="1" x14ac:dyDescent="0.3">
      <c r="A17" s="55" t="s">
        <v>53</v>
      </c>
      <c r="B17" s="55" t="s">
        <v>58</v>
      </c>
      <c r="C17" s="56" t="s">
        <v>59</v>
      </c>
      <c r="D17" s="57"/>
      <c r="E17" s="3">
        <v>1.186240646427007</v>
      </c>
      <c r="F17" s="3">
        <v>5.9463264501428796E-2</v>
      </c>
      <c r="G17" s="3">
        <v>7.1889820090378836E-2</v>
      </c>
      <c r="H17" s="3">
        <v>8.3228199999999999E-3</v>
      </c>
      <c r="I17" s="3">
        <v>3.04347825655116E-2</v>
      </c>
      <c r="J17" s="3">
        <v>3.8035575410121696E-2</v>
      </c>
      <c r="K17" s="3">
        <v>4.9666908183229511E-2</v>
      </c>
      <c r="L17" s="3">
        <v>2.1139819722297199E-3</v>
      </c>
      <c r="M17" s="3">
        <v>0.18407547739368901</v>
      </c>
      <c r="N17" s="3">
        <v>0.14129531999999997</v>
      </c>
      <c r="O17" s="3">
        <v>2.4020769999999999E-3</v>
      </c>
      <c r="P17" s="3">
        <v>5.734299E-3</v>
      </c>
      <c r="Q17" s="3">
        <v>2.1208957000000001E-2</v>
      </c>
      <c r="R17" s="3">
        <v>0.21234327400000003</v>
      </c>
      <c r="S17" s="3">
        <v>8.9102139999999996E-3</v>
      </c>
      <c r="T17" s="3">
        <v>8.4963086999999993E-2</v>
      </c>
      <c r="U17" s="3">
        <v>2.3349310000000002E-3</v>
      </c>
      <c r="V17" s="3">
        <v>0.228883172</v>
      </c>
      <c r="W17" s="3">
        <v>2.2152565999999999E-2</v>
      </c>
      <c r="X17" s="3">
        <v>4.6410780000000005E-5</v>
      </c>
      <c r="Y17" s="3">
        <v>4.751934E-5</v>
      </c>
      <c r="Z17" s="3">
        <v>4.639386E-5</v>
      </c>
      <c r="AA17" s="3">
        <v>3.6376930000000003E-5</v>
      </c>
      <c r="AB17" s="3">
        <v>1.7670090000000002E-4</v>
      </c>
      <c r="AC17" s="3" t="s">
        <v>444</v>
      </c>
      <c r="AD17" s="3" t="s">
        <v>444</v>
      </c>
      <c r="AE17" s="46"/>
      <c r="AF17" s="3">
        <v>217.98358764947119</v>
      </c>
      <c r="AG17" s="3">
        <v>133.64400000000001</v>
      </c>
      <c r="AH17" s="3">
        <v>21533.953184604568</v>
      </c>
      <c r="AI17" s="3" t="s">
        <v>444</v>
      </c>
      <c r="AJ17" s="3">
        <v>76.609542000000005</v>
      </c>
      <c r="AK17" s="3" t="s">
        <v>444</v>
      </c>
      <c r="AL17" s="35" t="s">
        <v>49</v>
      </c>
    </row>
    <row r="18" spans="1:38" ht="26.25" customHeight="1" thickBot="1" x14ac:dyDescent="0.3">
      <c r="A18" s="55" t="s">
        <v>53</v>
      </c>
      <c r="B18" s="55" t="s">
        <v>60</v>
      </c>
      <c r="C18" s="56" t="s">
        <v>61</v>
      </c>
      <c r="D18" s="57"/>
      <c r="E18" s="3">
        <v>0.24992642951396601</v>
      </c>
      <c r="F18" s="3">
        <v>1.3541346187617476E-2</v>
      </c>
      <c r="G18" s="3">
        <v>4.9664783426569999E-2</v>
      </c>
      <c r="H18" s="3">
        <v>1.16529E-3</v>
      </c>
      <c r="I18" s="3">
        <v>5.7488152836780902E-2</v>
      </c>
      <c r="J18" s="3">
        <v>6.3677275118604493E-2</v>
      </c>
      <c r="K18" s="3">
        <v>7.0867357893074107E-2</v>
      </c>
      <c r="L18" s="3">
        <v>6.0110613550334998E-3</v>
      </c>
      <c r="M18" s="3">
        <v>0.19886405550863001</v>
      </c>
      <c r="N18" s="3">
        <v>0.119563937</v>
      </c>
      <c r="O18" s="3">
        <v>2.1977149999999998E-3</v>
      </c>
      <c r="P18" s="3">
        <v>7.7446149999999998E-3</v>
      </c>
      <c r="Q18" s="3">
        <v>5.7854390000000007E-3</v>
      </c>
      <c r="R18" s="3">
        <v>1.307412E-2</v>
      </c>
      <c r="S18" s="3">
        <v>1.7674962999999998E-2</v>
      </c>
      <c r="T18" s="3">
        <v>0.107966538</v>
      </c>
      <c r="U18" s="3">
        <v>3.3402569999999997E-3</v>
      </c>
      <c r="V18" s="3">
        <v>0.20595326</v>
      </c>
      <c r="W18" s="3">
        <v>1.2389591E-2</v>
      </c>
      <c r="X18" s="3">
        <v>6.7870000000000012E-8</v>
      </c>
      <c r="Y18" s="3">
        <v>5.3577000000000004E-7</v>
      </c>
      <c r="Z18" s="3">
        <v>6.0730000000000002E-8</v>
      </c>
      <c r="AA18" s="3">
        <v>5.3569999999999996E-8</v>
      </c>
      <c r="AB18" s="3">
        <v>7.1793999999999988E-7</v>
      </c>
      <c r="AC18" s="3" t="s">
        <v>443</v>
      </c>
      <c r="AD18" s="3">
        <v>9.0999999999999998E-2</v>
      </c>
      <c r="AE18" s="46"/>
      <c r="AF18" s="3">
        <v>497.03235900336659</v>
      </c>
      <c r="AG18" s="3">
        <v>875.81011618683556</v>
      </c>
      <c r="AH18" s="3">
        <v>5132.5737520879975</v>
      </c>
      <c r="AI18" s="3" t="s">
        <v>444</v>
      </c>
      <c r="AJ18" s="3" t="s">
        <v>444</v>
      </c>
      <c r="AK18" s="3" t="s">
        <v>444</v>
      </c>
      <c r="AL18" s="35" t="s">
        <v>49</v>
      </c>
    </row>
    <row r="19" spans="1:38" ht="26.25" customHeight="1" thickBot="1" x14ac:dyDescent="0.3">
      <c r="A19" s="55" t="s">
        <v>53</v>
      </c>
      <c r="B19" s="55" t="s">
        <v>62</v>
      </c>
      <c r="C19" s="56" t="s">
        <v>63</v>
      </c>
      <c r="D19" s="57"/>
      <c r="E19" s="3">
        <v>2.8295235254753406</v>
      </c>
      <c r="F19" s="3">
        <v>0.38984006921337505</v>
      </c>
      <c r="G19" s="3">
        <v>0.33646110337061996</v>
      </c>
      <c r="H19" s="3">
        <v>3.6989630000000009E-2</v>
      </c>
      <c r="I19" s="3">
        <v>0.246915691214324</v>
      </c>
      <c r="J19" s="3">
        <v>0.30310023968923705</v>
      </c>
      <c r="K19" s="3">
        <v>0.38139468153366496</v>
      </c>
      <c r="L19" s="3">
        <v>5.43071233767045E-2</v>
      </c>
      <c r="M19" s="3">
        <v>2.1273581525327003</v>
      </c>
      <c r="N19" s="3">
        <v>0.178459165</v>
      </c>
      <c r="O19" s="3">
        <v>6.1322295999999998E-2</v>
      </c>
      <c r="P19" s="3">
        <v>6.9305647999999997E-2</v>
      </c>
      <c r="Q19" s="3">
        <v>0.11408236500000001</v>
      </c>
      <c r="R19" s="3">
        <v>6.4661745999999992E-2</v>
      </c>
      <c r="S19" s="3">
        <v>0.13180429599999999</v>
      </c>
      <c r="T19" s="3">
        <v>0.31563318099999998</v>
      </c>
      <c r="U19" s="3">
        <v>0.28206278500000004</v>
      </c>
      <c r="V19" s="3">
        <v>0.33700364299999996</v>
      </c>
      <c r="W19" s="3">
        <v>7.4569070000000001E-2</v>
      </c>
      <c r="X19" s="3">
        <v>1.53273444E-3</v>
      </c>
      <c r="Y19" s="3">
        <v>2.1148912500000001E-3</v>
      </c>
      <c r="Z19" s="3">
        <v>8.2952750999999996E-4</v>
      </c>
      <c r="AA19" s="3">
        <v>7.0508362999999999E-4</v>
      </c>
      <c r="AB19" s="3">
        <v>5.1822368299999999E-3</v>
      </c>
      <c r="AC19" s="3">
        <v>8.0000000000000007E-5</v>
      </c>
      <c r="AD19" s="3">
        <v>1.316E-2</v>
      </c>
      <c r="AE19" s="46"/>
      <c r="AF19" s="3">
        <v>1884.1866877468815</v>
      </c>
      <c r="AG19" s="3">
        <v>31.477</v>
      </c>
      <c r="AH19" s="3">
        <v>76745.513529302465</v>
      </c>
      <c r="AI19" s="3">
        <v>2646.9433370946995</v>
      </c>
      <c r="AJ19" s="3">
        <v>274.51600000000002</v>
      </c>
      <c r="AK19" s="3" t="s">
        <v>444</v>
      </c>
      <c r="AL19" s="35" t="s">
        <v>49</v>
      </c>
    </row>
    <row r="20" spans="1:38" ht="26.25" customHeight="1" thickBot="1" x14ac:dyDescent="0.3">
      <c r="A20" s="55" t="s">
        <v>53</v>
      </c>
      <c r="B20" s="55" t="s">
        <v>64</v>
      </c>
      <c r="C20" s="56" t="s">
        <v>65</v>
      </c>
      <c r="D20" s="57"/>
      <c r="E20" s="3">
        <v>1.4088410411176011</v>
      </c>
      <c r="F20" s="3">
        <v>0.14709750457996112</v>
      </c>
      <c r="G20" s="3">
        <v>0.14076735652242961</v>
      </c>
      <c r="H20" s="3">
        <v>1.143242E-2</v>
      </c>
      <c r="I20" s="3">
        <v>0.12377866320003381</v>
      </c>
      <c r="J20" s="3">
        <v>0.14776628495955879</v>
      </c>
      <c r="K20" s="3">
        <v>0.16835609068358579</v>
      </c>
      <c r="L20" s="3">
        <v>3.1402257481230281E-2</v>
      </c>
      <c r="M20" s="3">
        <v>1.5188742733307601</v>
      </c>
      <c r="N20" s="3">
        <v>0.30442463199999997</v>
      </c>
      <c r="O20" s="3">
        <v>6.7614185999999993E-2</v>
      </c>
      <c r="P20" s="3">
        <v>1.5159868999999999E-2</v>
      </c>
      <c r="Q20" s="3">
        <v>2.8696983999999998E-2</v>
      </c>
      <c r="R20" s="3">
        <v>0.13952455499999999</v>
      </c>
      <c r="S20" s="3">
        <v>9.3100287000000004E-2</v>
      </c>
      <c r="T20" s="3">
        <v>6.1078091999999994E-2</v>
      </c>
      <c r="U20" s="3">
        <v>1.7143082E-2</v>
      </c>
      <c r="V20" s="3">
        <v>3.2490012373275103</v>
      </c>
      <c r="W20" s="3">
        <v>0.43901538400000001</v>
      </c>
      <c r="X20" s="3">
        <v>3.9980122700000002E-2</v>
      </c>
      <c r="Y20" s="3">
        <v>6.0109903379999996E-2</v>
      </c>
      <c r="Z20" s="3">
        <v>1.504909135E-2</v>
      </c>
      <c r="AA20" s="3">
        <v>1.5093122760000001E-2</v>
      </c>
      <c r="AB20" s="3">
        <v>0.13023224017999999</v>
      </c>
      <c r="AC20" s="3">
        <v>1.102E-2</v>
      </c>
      <c r="AD20" s="3">
        <v>7.7099999999999998E-3</v>
      </c>
      <c r="AE20" s="46"/>
      <c r="AF20" s="3">
        <v>217.20909884128466</v>
      </c>
      <c r="AG20" s="3">
        <v>843.16268238369992</v>
      </c>
      <c r="AH20" s="3">
        <v>5989.622234173301</v>
      </c>
      <c r="AI20" s="3">
        <v>14739.355428280003</v>
      </c>
      <c r="AJ20" s="3">
        <v>1366.8248699999999</v>
      </c>
      <c r="AK20" s="3" t="s">
        <v>444</v>
      </c>
      <c r="AL20" s="35" t="s">
        <v>49</v>
      </c>
    </row>
    <row r="21" spans="1:38" ht="26.25" customHeight="1" thickBot="1" x14ac:dyDescent="0.3">
      <c r="A21" s="55" t="s">
        <v>53</v>
      </c>
      <c r="B21" s="55" t="s">
        <v>66</v>
      </c>
      <c r="C21" s="56" t="s">
        <v>67</v>
      </c>
      <c r="D21" s="57"/>
      <c r="E21" s="3">
        <v>2.4507985472464</v>
      </c>
      <c r="F21" s="3">
        <v>0.64464334500117548</v>
      </c>
      <c r="G21" s="3">
        <v>0.121463297386708</v>
      </c>
      <c r="H21" s="3">
        <v>7.2203749999999997E-2</v>
      </c>
      <c r="I21" s="3">
        <v>0.3140407699240455</v>
      </c>
      <c r="J21" s="3">
        <v>0.32141402895427074</v>
      </c>
      <c r="K21" s="3">
        <v>0.33659842729110079</v>
      </c>
      <c r="L21" s="3">
        <v>7.9661507362710451E-2</v>
      </c>
      <c r="M21" s="3">
        <v>3.2045792696215001</v>
      </c>
      <c r="N21" s="3">
        <v>0.12748436299999999</v>
      </c>
      <c r="O21" s="3">
        <v>2.9693313000000002E-2</v>
      </c>
      <c r="P21" s="3">
        <v>1.0901367E-2</v>
      </c>
      <c r="Q21" s="3">
        <v>9.6059100000000005E-3</v>
      </c>
      <c r="R21" s="3">
        <v>5.5223621000000001E-2</v>
      </c>
      <c r="S21" s="3">
        <v>2.4982002E-2</v>
      </c>
      <c r="T21" s="3">
        <v>1.2943685E-2</v>
      </c>
      <c r="U21" s="3">
        <v>1.0822954999999999E-2</v>
      </c>
      <c r="V21" s="3">
        <v>1.1427652099999999</v>
      </c>
      <c r="W21" s="3">
        <v>0.21469169399999999</v>
      </c>
      <c r="X21" s="3">
        <v>1.6758635590000001E-2</v>
      </c>
      <c r="Y21" s="3">
        <v>2.6861002039999998E-2</v>
      </c>
      <c r="Z21" s="3">
        <v>8.3834046799999996E-3</v>
      </c>
      <c r="AA21" s="3">
        <v>6.7076104200000002E-3</v>
      </c>
      <c r="AB21" s="3">
        <v>5.8710652740000001E-2</v>
      </c>
      <c r="AC21" s="3">
        <v>8.3800000000000003E-3</v>
      </c>
      <c r="AD21" s="3">
        <v>2.2800000000000001E-2</v>
      </c>
      <c r="AE21" s="46"/>
      <c r="AF21" s="3">
        <v>1227.7851615684722</v>
      </c>
      <c r="AG21" s="3">
        <v>504.25415380899994</v>
      </c>
      <c r="AH21" s="3">
        <v>40174.219810329596</v>
      </c>
      <c r="AI21" s="3">
        <v>3807.1115130431081</v>
      </c>
      <c r="AJ21" s="3" t="s">
        <v>444</v>
      </c>
      <c r="AK21" s="3" t="s">
        <v>444</v>
      </c>
      <c r="AL21" s="35" t="s">
        <v>49</v>
      </c>
    </row>
    <row r="22" spans="1:38" ht="26.25" customHeight="1" thickBot="1" x14ac:dyDescent="0.3">
      <c r="A22" s="55" t="s">
        <v>53</v>
      </c>
      <c r="B22" s="59" t="s">
        <v>68</v>
      </c>
      <c r="C22" s="56" t="s">
        <v>69</v>
      </c>
      <c r="D22" s="57"/>
      <c r="E22" s="3">
        <v>0.93078431489924007</v>
      </c>
      <c r="F22" s="3">
        <v>5.9354281132836202E-2</v>
      </c>
      <c r="G22" s="3">
        <v>0.48354041533890996</v>
      </c>
      <c r="H22" s="3">
        <v>1.4482399999999999E-3</v>
      </c>
      <c r="I22" s="3">
        <v>0.1339078295662188</v>
      </c>
      <c r="J22" s="3">
        <v>0.14206020354245361</v>
      </c>
      <c r="K22" s="3">
        <v>0.15158036210246051</v>
      </c>
      <c r="L22" s="3">
        <v>1.8998699178869351E-2</v>
      </c>
      <c r="M22" s="3">
        <v>2.9638290842157597</v>
      </c>
      <c r="N22" s="3">
        <v>0.21466485700000001</v>
      </c>
      <c r="O22" s="3">
        <v>5.3924710000000002E-3</v>
      </c>
      <c r="P22" s="3">
        <v>1.5073247999999999E-2</v>
      </c>
      <c r="Q22" s="3">
        <v>1.2092228999999999E-2</v>
      </c>
      <c r="R22" s="3">
        <v>2.4596471999999998E-2</v>
      </c>
      <c r="S22" s="3">
        <v>3.3241309999999996E-2</v>
      </c>
      <c r="T22" s="3">
        <v>0.19387508499999997</v>
      </c>
      <c r="U22" s="3">
        <v>1.0159279E-2</v>
      </c>
      <c r="V22" s="3">
        <v>0.36643118699999999</v>
      </c>
      <c r="W22" s="3">
        <v>4.4671572000000007E-2</v>
      </c>
      <c r="X22" s="3">
        <v>7.4917503400000005E-3</v>
      </c>
      <c r="Y22" s="3">
        <v>9.7151856499999977E-3</v>
      </c>
      <c r="Z22" s="3">
        <v>3.9032634400000001E-3</v>
      </c>
      <c r="AA22" s="3">
        <v>3.0470867400000001E-3</v>
      </c>
      <c r="AB22" s="3">
        <v>2.4157286119999996E-2</v>
      </c>
      <c r="AC22" s="3" t="s">
        <v>445</v>
      </c>
      <c r="AD22" s="3">
        <v>2.4599999999999999E-3</v>
      </c>
      <c r="AE22" s="46"/>
      <c r="AF22" s="3">
        <v>3448.5451424172975</v>
      </c>
      <c r="AG22" s="3">
        <v>12731.436857999999</v>
      </c>
      <c r="AH22" s="3">
        <v>22785.462549334625</v>
      </c>
      <c r="AI22" s="3">
        <v>6409.065431002381</v>
      </c>
      <c r="AJ22" s="3">
        <v>5099.906267011057</v>
      </c>
      <c r="AK22" s="3" t="s">
        <v>444</v>
      </c>
      <c r="AL22" s="35" t="s">
        <v>49</v>
      </c>
    </row>
    <row r="23" spans="1:38" ht="26.25" customHeight="1" thickBot="1" x14ac:dyDescent="0.3">
      <c r="A23" s="55" t="s">
        <v>70</v>
      </c>
      <c r="B23" s="59" t="s">
        <v>391</v>
      </c>
      <c r="C23" s="56" t="s">
        <v>387</v>
      </c>
      <c r="D23" s="98"/>
      <c r="E23" s="3">
        <v>1.4669371797327788</v>
      </c>
      <c r="F23" s="3">
        <v>0.64560062029513743</v>
      </c>
      <c r="G23" s="3">
        <v>3.5558332609394016E-3</v>
      </c>
      <c r="H23" s="3">
        <v>1.4345035338022213E-3</v>
      </c>
      <c r="I23" s="3">
        <v>0.11251493391977153</v>
      </c>
      <c r="J23" s="3">
        <v>0.23730107188733404</v>
      </c>
      <c r="K23" s="3">
        <v>1.2743422492311609</v>
      </c>
      <c r="L23" s="3">
        <v>6.9646142506590694E-2</v>
      </c>
      <c r="M23" s="3">
        <v>3.7463687286777949</v>
      </c>
      <c r="N23" s="3">
        <v>2.6796409502362435E-3</v>
      </c>
      <c r="O23" s="3">
        <v>3.8023381470071826E-3</v>
      </c>
      <c r="P23" s="3">
        <v>8.6944999999999991E-4</v>
      </c>
      <c r="Q23" s="3">
        <v>1.1571299999999999E-3</v>
      </c>
      <c r="R23" s="3">
        <v>9.7834928298749513E-3</v>
      </c>
      <c r="S23" s="3">
        <v>0.40698828345308891</v>
      </c>
      <c r="T23" s="3">
        <v>1.3375873122759873E-2</v>
      </c>
      <c r="U23" s="3">
        <v>1.793981752343752E-3</v>
      </c>
      <c r="V23" s="3">
        <v>0.27078100604609212</v>
      </c>
      <c r="W23" s="3" t="s">
        <v>443</v>
      </c>
      <c r="X23" s="3">
        <v>5.8774416532844775E-3</v>
      </c>
      <c r="Y23" s="3">
        <v>8.7524080198121655E-3</v>
      </c>
      <c r="Z23" s="3" t="s">
        <v>443</v>
      </c>
      <c r="AA23" s="3" t="s">
        <v>443</v>
      </c>
      <c r="AB23" s="3">
        <v>1.4629850112096641E-2</v>
      </c>
      <c r="AC23" s="3" t="s">
        <v>444</v>
      </c>
      <c r="AD23" s="3" t="s">
        <v>444</v>
      </c>
      <c r="AE23" s="46"/>
      <c r="AF23" s="3">
        <v>7872.5802580392792</v>
      </c>
      <c r="AG23" s="3" t="s">
        <v>444</v>
      </c>
      <c r="AH23" s="3" t="s">
        <v>444</v>
      </c>
      <c r="AI23" s="3">
        <v>11.628833285847737</v>
      </c>
      <c r="AJ23" s="3" t="s">
        <v>444</v>
      </c>
      <c r="AK23" s="3" t="s">
        <v>444</v>
      </c>
      <c r="AL23" s="35" t="s">
        <v>49</v>
      </c>
    </row>
    <row r="24" spans="1:38" ht="26.25" customHeight="1" thickBot="1" x14ac:dyDescent="0.3">
      <c r="A24" s="60" t="s">
        <v>53</v>
      </c>
      <c r="B24" s="59" t="s">
        <v>71</v>
      </c>
      <c r="C24" s="56" t="s">
        <v>72</v>
      </c>
      <c r="D24" s="57"/>
      <c r="E24" s="3">
        <v>3.0967025317640395</v>
      </c>
      <c r="F24" s="3">
        <v>0.18753637614637134</v>
      </c>
      <c r="G24" s="3">
        <v>0.48838631283263578</v>
      </c>
      <c r="H24" s="3">
        <v>4.1569114167534088E-2</v>
      </c>
      <c r="I24" s="3">
        <v>0.42344494400015176</v>
      </c>
      <c r="J24" s="3">
        <v>0.45473234006130875</v>
      </c>
      <c r="K24" s="3">
        <v>0.48762153582934609</v>
      </c>
      <c r="L24" s="3">
        <v>6.6238496803627811E-2</v>
      </c>
      <c r="M24" s="3">
        <v>1.8437242116787931</v>
      </c>
      <c r="N24" s="3">
        <v>0.20723826815332153</v>
      </c>
      <c r="O24" s="3">
        <v>5.7314869703478974E-2</v>
      </c>
      <c r="P24" s="3">
        <v>1.7631832249384118E-2</v>
      </c>
      <c r="Q24" s="3">
        <v>4.4578184138412767E-2</v>
      </c>
      <c r="R24" s="3">
        <v>0.12613212860053144</v>
      </c>
      <c r="S24" s="3">
        <v>0.1118141555117269</v>
      </c>
      <c r="T24" s="3">
        <v>8.0870318309469461E-2</v>
      </c>
      <c r="U24" s="3">
        <v>3.1029651292635338E-2</v>
      </c>
      <c r="V24" s="3">
        <v>2.8530165896222419</v>
      </c>
      <c r="W24" s="3">
        <v>0.26358400360149364</v>
      </c>
      <c r="X24" s="3">
        <v>2.1745718948244886E-2</v>
      </c>
      <c r="Y24" s="3">
        <v>2.8483816909301716E-2</v>
      </c>
      <c r="Z24" s="3">
        <v>8.9194305015875275E-3</v>
      </c>
      <c r="AA24" s="3">
        <v>7.222881254930172E-3</v>
      </c>
      <c r="AB24" s="3">
        <v>6.6371847594064309E-2</v>
      </c>
      <c r="AC24" s="3">
        <v>2.6600000000000002E-2</v>
      </c>
      <c r="AD24" s="3">
        <v>5.5709999999999996E-2</v>
      </c>
      <c r="AE24" s="46"/>
      <c r="AF24" s="3">
        <v>4250.5466452315095</v>
      </c>
      <c r="AG24" s="3">
        <v>161.83190400000001</v>
      </c>
      <c r="AH24" s="3">
        <v>19259.268481654686</v>
      </c>
      <c r="AI24" s="3">
        <v>7826.3205667621332</v>
      </c>
      <c r="AJ24" s="3">
        <v>142.839</v>
      </c>
      <c r="AK24" s="3" t="s">
        <v>444</v>
      </c>
      <c r="AL24" s="35" t="s">
        <v>49</v>
      </c>
    </row>
    <row r="25" spans="1:38" ht="26.25" customHeight="1" thickBot="1" x14ac:dyDescent="0.3">
      <c r="A25" s="55" t="s">
        <v>73</v>
      </c>
      <c r="B25" s="59" t="s">
        <v>74</v>
      </c>
      <c r="C25" s="61" t="s">
        <v>75</v>
      </c>
      <c r="D25" s="57"/>
      <c r="E25" s="3">
        <v>1.5938048984238851</v>
      </c>
      <c r="F25" s="3">
        <v>8.5092349697161854E-2</v>
      </c>
      <c r="G25" s="3">
        <v>8.0742623633035387E-2</v>
      </c>
      <c r="H25" s="3" t="s">
        <v>443</v>
      </c>
      <c r="I25" s="3">
        <v>9.3838972017502333E-3</v>
      </c>
      <c r="J25" s="3">
        <v>1.2068288456673864E-2</v>
      </c>
      <c r="K25" s="3">
        <v>1.8331868051495663E-2</v>
      </c>
      <c r="L25" s="3">
        <v>5.8872054013126745E-3</v>
      </c>
      <c r="M25" s="3">
        <v>0.79408579763269727</v>
      </c>
      <c r="N25" s="3">
        <v>2.2009999999999998E-5</v>
      </c>
      <c r="O25" s="3">
        <v>1.8300000000000001E-6</v>
      </c>
      <c r="P25" s="3">
        <v>2.2006E-4</v>
      </c>
      <c r="Q25" s="3">
        <v>3.67E-6</v>
      </c>
      <c r="R25" s="3">
        <v>3.6675999999999999E-4</v>
      </c>
      <c r="S25" s="3">
        <v>2.3839999999999999E-4</v>
      </c>
      <c r="T25" s="3">
        <v>9.1699999999999986E-6</v>
      </c>
      <c r="U25" s="3">
        <v>3.67E-6</v>
      </c>
      <c r="V25" s="3">
        <v>7.7019999999999996E-4</v>
      </c>
      <c r="W25" s="3" t="s">
        <v>443</v>
      </c>
      <c r="X25" s="3">
        <v>6.4550150000000007E-5</v>
      </c>
      <c r="Y25" s="3">
        <v>6.4550150000000007E-5</v>
      </c>
      <c r="Z25" s="3">
        <v>6.4550150000000007E-5</v>
      </c>
      <c r="AA25" s="3">
        <v>6.4550150000000007E-5</v>
      </c>
      <c r="AB25" s="3">
        <v>2.5820060000000003E-4</v>
      </c>
      <c r="AC25" s="3" t="s">
        <v>444</v>
      </c>
      <c r="AD25" s="3" t="s">
        <v>444</v>
      </c>
      <c r="AE25" s="46"/>
      <c r="AF25" s="3">
        <v>4229.1516885619658</v>
      </c>
      <c r="AG25" s="3" t="s">
        <v>444</v>
      </c>
      <c r="AH25" s="3" t="s">
        <v>444</v>
      </c>
      <c r="AI25" s="3" t="s">
        <v>444</v>
      </c>
      <c r="AJ25" s="3" t="s">
        <v>444</v>
      </c>
      <c r="AK25" s="3" t="s">
        <v>444</v>
      </c>
      <c r="AL25" s="35" t="s">
        <v>49</v>
      </c>
    </row>
    <row r="26" spans="1:38" ht="26.25" customHeight="1" thickBot="1" x14ac:dyDescent="0.3">
      <c r="A26" s="55" t="s">
        <v>73</v>
      </c>
      <c r="B26" s="55" t="s">
        <v>76</v>
      </c>
      <c r="C26" s="56" t="s">
        <v>77</v>
      </c>
      <c r="D26" s="57"/>
      <c r="E26" s="3">
        <v>1.2978675903784265E-2</v>
      </c>
      <c r="F26" s="3">
        <v>1.6841047293922436E-2</v>
      </c>
      <c r="G26" s="3">
        <v>1.1233431547041362E-3</v>
      </c>
      <c r="H26" s="3" t="s">
        <v>443</v>
      </c>
      <c r="I26" s="3">
        <v>1.682768791218697E-4</v>
      </c>
      <c r="J26" s="3">
        <v>1.682768791218697E-4</v>
      </c>
      <c r="K26" s="3">
        <v>1.682768791218697E-4</v>
      </c>
      <c r="L26" s="3">
        <v>1.2016265934140223E-4</v>
      </c>
      <c r="M26" s="3">
        <v>0.71487994724817727</v>
      </c>
      <c r="N26" s="3">
        <v>6.0419460000000001E-2</v>
      </c>
      <c r="O26" s="3">
        <v>8.9999999999999996E-7</v>
      </c>
      <c r="P26" s="3">
        <v>3.7200000000000004E-6</v>
      </c>
      <c r="Q26" s="3">
        <v>6.9999999999999992E-8</v>
      </c>
      <c r="R26" s="3">
        <v>6.3200000000000005E-6</v>
      </c>
      <c r="S26" s="3">
        <v>6.6499999999999999E-6</v>
      </c>
      <c r="T26" s="3">
        <v>1.17E-6</v>
      </c>
      <c r="U26" s="3">
        <v>6.9999999999999992E-8</v>
      </c>
      <c r="V26" s="3">
        <v>1.8482000000000001E-4</v>
      </c>
      <c r="W26" s="3" t="s">
        <v>443</v>
      </c>
      <c r="X26" s="3">
        <v>1.0045999999999999E-6</v>
      </c>
      <c r="Y26" s="3">
        <v>1.0045999999999999E-6</v>
      </c>
      <c r="Z26" s="3">
        <v>1.0045999999999999E-6</v>
      </c>
      <c r="AA26" s="3">
        <v>1.0045999999999999E-6</v>
      </c>
      <c r="AB26" s="3">
        <v>4.0183999999999995E-6</v>
      </c>
      <c r="AC26" s="3" t="s">
        <v>444</v>
      </c>
      <c r="AD26" s="3" t="s">
        <v>444</v>
      </c>
      <c r="AE26" s="46"/>
      <c r="AF26" s="3">
        <v>71.529501086820744</v>
      </c>
      <c r="AG26" s="3" t="s">
        <v>444</v>
      </c>
      <c r="AH26" s="3" t="s">
        <v>444</v>
      </c>
      <c r="AI26" s="3" t="s">
        <v>444</v>
      </c>
      <c r="AJ26" s="3" t="s">
        <v>444</v>
      </c>
      <c r="AK26" s="3" t="s">
        <v>444</v>
      </c>
      <c r="AL26" s="35" t="s">
        <v>49</v>
      </c>
    </row>
    <row r="27" spans="1:38" ht="26.25" customHeight="1" thickBot="1" x14ac:dyDescent="0.3">
      <c r="A27" s="55" t="s">
        <v>78</v>
      </c>
      <c r="B27" s="55" t="s">
        <v>79</v>
      </c>
      <c r="C27" s="56" t="s">
        <v>80</v>
      </c>
      <c r="D27" s="57"/>
      <c r="E27" s="3">
        <v>23.907923396761092</v>
      </c>
      <c r="F27" s="3">
        <v>2.1160133194213731</v>
      </c>
      <c r="G27" s="3">
        <v>4.9710216133180656E-2</v>
      </c>
      <c r="H27" s="3">
        <v>0.99687089772570614</v>
      </c>
      <c r="I27" s="3">
        <v>0.34291547207236789</v>
      </c>
      <c r="J27" s="3">
        <v>0.34291547207236789</v>
      </c>
      <c r="K27" s="3">
        <v>0.34291547207236789</v>
      </c>
      <c r="L27" s="3">
        <v>0.22854549161863508</v>
      </c>
      <c r="M27" s="3">
        <v>29.618583393653413</v>
      </c>
      <c r="N27" s="3">
        <v>4.0309004130168408E-3</v>
      </c>
      <c r="O27" s="3">
        <v>4.7639475477039754E-4</v>
      </c>
      <c r="P27" s="3">
        <v>2.759012104668911E-2</v>
      </c>
      <c r="Q27" s="3">
        <v>7.6952772586901083E-4</v>
      </c>
      <c r="R27" s="3">
        <v>3.0223594233883322E-2</v>
      </c>
      <c r="S27" s="3">
        <v>2.0772095631888813E-2</v>
      </c>
      <c r="T27" s="3">
        <v>4.6545057741583622E-3</v>
      </c>
      <c r="U27" s="3">
        <v>5.8626594219722658E-4</v>
      </c>
      <c r="V27" s="3">
        <v>0.1000300160853472</v>
      </c>
      <c r="W27" s="3">
        <v>0.7772730000000001</v>
      </c>
      <c r="X27" s="3">
        <v>8.8460640575500002E-2</v>
      </c>
      <c r="Y27" s="3">
        <v>9.0342563069800014E-2</v>
      </c>
      <c r="Z27" s="3">
        <v>6.68022848665E-2</v>
      </c>
      <c r="AA27" s="3">
        <v>8.0913545711700008E-2</v>
      </c>
      <c r="AB27" s="3">
        <v>0.32651903422350004</v>
      </c>
      <c r="AC27" s="3">
        <v>7.7727260000000006E-4</v>
      </c>
      <c r="AD27" s="3">
        <v>1.5555540000000001E-4</v>
      </c>
      <c r="AE27" s="46"/>
      <c r="AF27" s="3">
        <v>158655.76212689621</v>
      </c>
      <c r="AG27" s="3" t="s">
        <v>444</v>
      </c>
      <c r="AH27" s="3">
        <v>997.37054271969987</v>
      </c>
      <c r="AI27" s="3">
        <v>13945.952834074502</v>
      </c>
      <c r="AJ27" s="3" t="s">
        <v>444</v>
      </c>
      <c r="AK27" s="3" t="s">
        <v>444</v>
      </c>
      <c r="AL27" s="35" t="s">
        <v>49</v>
      </c>
    </row>
    <row r="28" spans="1:38" ht="26.25" customHeight="1" thickBot="1" x14ac:dyDescent="0.3">
      <c r="A28" s="55" t="s">
        <v>78</v>
      </c>
      <c r="B28" s="55" t="s">
        <v>81</v>
      </c>
      <c r="C28" s="56" t="s">
        <v>82</v>
      </c>
      <c r="D28" s="57"/>
      <c r="E28" s="3">
        <v>17.883076261247876</v>
      </c>
      <c r="F28" s="3">
        <v>0.43992912294112241</v>
      </c>
      <c r="G28" s="3">
        <v>1.6309556518836775E-2</v>
      </c>
      <c r="H28" s="3">
        <v>8.3653125274114892E-2</v>
      </c>
      <c r="I28" s="3">
        <v>0.175943084537135</v>
      </c>
      <c r="J28" s="3">
        <v>0.175943084537135</v>
      </c>
      <c r="K28" s="3">
        <v>0.175943084537135</v>
      </c>
      <c r="L28" s="3">
        <v>0.12862343731802539</v>
      </c>
      <c r="M28" s="3">
        <v>2.5835512656048558</v>
      </c>
      <c r="N28" s="3">
        <v>6.0218517721873067E-4</v>
      </c>
      <c r="O28" s="3">
        <v>6.180246823549873E-5</v>
      </c>
      <c r="P28" s="3">
        <v>6.0560770974548445E-3</v>
      </c>
      <c r="Q28" s="3">
        <v>1.196450601869333E-4</v>
      </c>
      <c r="R28" s="3">
        <v>9.4095338693490106E-3</v>
      </c>
      <c r="S28" s="3">
        <v>6.3208240188631117E-3</v>
      </c>
      <c r="T28" s="3">
        <v>3.0660801720295747E-4</v>
      </c>
      <c r="U28" s="3">
        <v>1.1568518390286912E-4</v>
      </c>
      <c r="V28" s="3">
        <v>2.0704536813994517E-2</v>
      </c>
      <c r="W28" s="3">
        <v>0.18144780000000002</v>
      </c>
      <c r="X28" s="3">
        <v>2.6719664176399996E-2</v>
      </c>
      <c r="Y28" s="3">
        <v>2.9972018721500002E-2</v>
      </c>
      <c r="Z28" s="3">
        <v>2.3450451459800004E-2</v>
      </c>
      <c r="AA28" s="3">
        <v>2.4989088727499997E-2</v>
      </c>
      <c r="AB28" s="3">
        <v>0.10513122308520001</v>
      </c>
      <c r="AC28" s="3">
        <v>1.8144809999999999E-4</v>
      </c>
      <c r="AD28" s="3">
        <v>3.6453099999999998E-5</v>
      </c>
      <c r="AE28" s="46"/>
      <c r="AF28" s="3">
        <v>42775.935607011597</v>
      </c>
      <c r="AG28" s="3" t="s">
        <v>444</v>
      </c>
      <c r="AH28" s="3" t="s">
        <v>445</v>
      </c>
      <c r="AI28" s="3">
        <v>4536.9157377063002</v>
      </c>
      <c r="AJ28" s="3" t="s">
        <v>444</v>
      </c>
      <c r="AK28" s="3" t="s">
        <v>444</v>
      </c>
      <c r="AL28" s="35" t="s">
        <v>49</v>
      </c>
    </row>
    <row r="29" spans="1:38" ht="26.25" customHeight="1" thickBot="1" x14ac:dyDescent="0.3">
      <c r="A29" s="55" t="s">
        <v>78</v>
      </c>
      <c r="B29" s="55" t="s">
        <v>83</v>
      </c>
      <c r="C29" s="56" t="s">
        <v>84</v>
      </c>
      <c r="D29" s="57"/>
      <c r="E29" s="3">
        <v>13.782510347908367</v>
      </c>
      <c r="F29" s="3">
        <v>0.37903666696741228</v>
      </c>
      <c r="G29" s="3">
        <v>4.0355895694795717E-2</v>
      </c>
      <c r="H29" s="3">
        <v>5.9709751406733375E-2</v>
      </c>
      <c r="I29" s="3">
        <v>0.2517284114473925</v>
      </c>
      <c r="J29" s="3">
        <v>0.2517284114473925</v>
      </c>
      <c r="K29" s="3">
        <v>0.2517284114473925</v>
      </c>
      <c r="L29" s="3">
        <v>0.11891683315796221</v>
      </c>
      <c r="M29" s="3">
        <v>5.8584652614361712</v>
      </c>
      <c r="N29" s="3">
        <v>1.3514283980784888E-3</v>
      </c>
      <c r="O29" s="3">
        <v>1.3514324548960342E-4</v>
      </c>
      <c r="P29" s="3">
        <v>1.4325057246349682E-2</v>
      </c>
      <c r="Q29" s="3">
        <v>2.7028547677482068E-4</v>
      </c>
      <c r="R29" s="3">
        <v>2.2974070798617602E-2</v>
      </c>
      <c r="S29" s="3">
        <v>1.5406144386412106E-2</v>
      </c>
      <c r="T29" s="3">
        <v>5.4058819502420679E-4</v>
      </c>
      <c r="U29" s="3">
        <v>2.7028446257043441E-4</v>
      </c>
      <c r="V29" s="3">
        <v>4.8651172836546616E-2</v>
      </c>
      <c r="W29" s="3">
        <v>9.6783800000000003E-2</v>
      </c>
      <c r="X29" s="3">
        <v>9.6300514320999987E-3</v>
      </c>
      <c r="Y29" s="3">
        <v>5.8315311448799999E-2</v>
      </c>
      <c r="Z29" s="3">
        <v>6.5163348023299997E-2</v>
      </c>
      <c r="AA29" s="3">
        <v>1.4980080005100002E-2</v>
      </c>
      <c r="AB29" s="3">
        <v>0.14808879090929999</v>
      </c>
      <c r="AC29" s="3">
        <v>5.3755599999999997E-5</v>
      </c>
      <c r="AD29" s="3">
        <v>1.0824400000000001E-5</v>
      </c>
      <c r="AE29" s="46"/>
      <c r="AF29" s="3">
        <v>103347.2680627229</v>
      </c>
      <c r="AG29" s="3" t="s">
        <v>444</v>
      </c>
      <c r="AH29" s="3">
        <v>2091.9730572805001</v>
      </c>
      <c r="AI29" s="3">
        <v>11113.401773465499</v>
      </c>
      <c r="AJ29" s="3" t="s">
        <v>444</v>
      </c>
      <c r="AK29" s="3" t="s">
        <v>444</v>
      </c>
      <c r="AL29" s="35" t="s">
        <v>49</v>
      </c>
    </row>
    <row r="30" spans="1:38" ht="26.25" customHeight="1" thickBot="1" x14ac:dyDescent="0.3">
      <c r="A30" s="55" t="s">
        <v>78</v>
      </c>
      <c r="B30" s="55" t="s">
        <v>85</v>
      </c>
      <c r="C30" s="56" t="s">
        <v>86</v>
      </c>
      <c r="D30" s="57"/>
      <c r="E30" s="3">
        <v>0.29870193884302748</v>
      </c>
      <c r="F30" s="3">
        <v>1.1832155702202729</v>
      </c>
      <c r="G30" s="3">
        <v>5.9249409459177337E-4</v>
      </c>
      <c r="H30" s="3">
        <v>3.4832396382043708E-3</v>
      </c>
      <c r="I30" s="3">
        <v>1.842454020166974E-2</v>
      </c>
      <c r="J30" s="3">
        <v>1.842454020166974E-2</v>
      </c>
      <c r="K30" s="3">
        <v>1.842454020166974E-2</v>
      </c>
      <c r="L30" s="3">
        <v>3.9995048751957241E-3</v>
      </c>
      <c r="M30" s="3">
        <v>6.814107918864071</v>
      </c>
      <c r="N30" s="3">
        <v>1.1024675193212552E-4</v>
      </c>
      <c r="O30" s="3">
        <v>1.3306773964635358E-3</v>
      </c>
      <c r="P30" s="3">
        <v>5.4903462999239051E-4</v>
      </c>
      <c r="Q30" s="3">
        <v>1.8876117320417731E-5</v>
      </c>
      <c r="R30" s="3">
        <v>5.9506519205110671E-3</v>
      </c>
      <c r="S30" s="3">
        <v>0.22517313702847899</v>
      </c>
      <c r="T30" s="3">
        <v>9.3623932811013992E-3</v>
      </c>
      <c r="U30" s="3">
        <v>1.3249301364334221E-3</v>
      </c>
      <c r="V30" s="3">
        <v>0.13221504425417827</v>
      </c>
      <c r="W30" s="3">
        <v>2.0381199999999999E-2</v>
      </c>
      <c r="X30" s="3">
        <v>5.5523385839999998E-4</v>
      </c>
      <c r="Y30" s="3">
        <v>6.5471607170000006E-4</v>
      </c>
      <c r="Z30" s="3">
        <v>4.455972629E-4</v>
      </c>
      <c r="AA30" s="3">
        <v>7.0561354420000007E-4</v>
      </c>
      <c r="AB30" s="3">
        <v>2.3611607372E-3</v>
      </c>
      <c r="AC30" s="3">
        <v>2.03809E-5</v>
      </c>
      <c r="AD30" s="3">
        <v>6.3170000000000007E-6</v>
      </c>
      <c r="AE30" s="46"/>
      <c r="AF30" s="3">
        <v>2511.2857196585001</v>
      </c>
      <c r="AG30" s="3" t="s">
        <v>444</v>
      </c>
      <c r="AH30" s="3" t="s">
        <v>444</v>
      </c>
      <c r="AI30" s="3">
        <v>170.80105721870001</v>
      </c>
      <c r="AJ30" s="3" t="s">
        <v>444</v>
      </c>
      <c r="AK30" s="3" t="s">
        <v>444</v>
      </c>
      <c r="AL30" s="35" t="s">
        <v>49</v>
      </c>
    </row>
    <row r="31" spans="1:38" ht="26.25" customHeight="1" thickBot="1" x14ac:dyDescent="0.3">
      <c r="A31" s="55" t="s">
        <v>78</v>
      </c>
      <c r="B31" s="55" t="s">
        <v>87</v>
      </c>
      <c r="C31" s="56" t="s">
        <v>88</v>
      </c>
      <c r="D31" s="57"/>
      <c r="E31" s="3" t="s">
        <v>444</v>
      </c>
      <c r="F31" s="3">
        <v>3.8171944804786504</v>
      </c>
      <c r="G31" s="3" t="s">
        <v>444</v>
      </c>
      <c r="H31" s="3" t="s">
        <v>444</v>
      </c>
      <c r="I31" s="3" t="s">
        <v>444</v>
      </c>
      <c r="J31" s="3" t="s">
        <v>444</v>
      </c>
      <c r="K31" s="3" t="s">
        <v>444</v>
      </c>
      <c r="L31" s="3" t="s">
        <v>444</v>
      </c>
      <c r="M31" s="3" t="s">
        <v>444</v>
      </c>
      <c r="N31" s="3" t="s">
        <v>444</v>
      </c>
      <c r="O31" s="3" t="s">
        <v>444</v>
      </c>
      <c r="P31" s="3" t="s">
        <v>444</v>
      </c>
      <c r="Q31" s="3" t="s">
        <v>444</v>
      </c>
      <c r="R31" s="3" t="s">
        <v>444</v>
      </c>
      <c r="S31" s="3" t="s">
        <v>444</v>
      </c>
      <c r="T31" s="3" t="s">
        <v>444</v>
      </c>
      <c r="U31" s="3" t="s">
        <v>444</v>
      </c>
      <c r="V31" s="3" t="s">
        <v>444</v>
      </c>
      <c r="W31" s="3" t="s">
        <v>444</v>
      </c>
      <c r="X31" s="3" t="s">
        <v>444</v>
      </c>
      <c r="Y31" s="3" t="s">
        <v>444</v>
      </c>
      <c r="Z31" s="3" t="s">
        <v>444</v>
      </c>
      <c r="AA31" s="3" t="s">
        <v>444</v>
      </c>
      <c r="AB31" s="3" t="s">
        <v>444</v>
      </c>
      <c r="AC31" s="3" t="s">
        <v>444</v>
      </c>
      <c r="AD31" s="3" t="s">
        <v>444</v>
      </c>
      <c r="AE31" s="46"/>
      <c r="AF31" s="3">
        <v>164.07278181150002</v>
      </c>
      <c r="AG31" s="3" t="s">
        <v>444</v>
      </c>
      <c r="AH31" s="3" t="s">
        <v>444</v>
      </c>
      <c r="AI31" s="3">
        <v>11.091518651499999</v>
      </c>
      <c r="AJ31" s="3" t="s">
        <v>444</v>
      </c>
      <c r="AK31" s="3" t="s">
        <v>444</v>
      </c>
      <c r="AL31" s="35" t="s">
        <v>49</v>
      </c>
    </row>
    <row r="32" spans="1:38" ht="26.25" customHeight="1" thickBot="1" x14ac:dyDescent="0.3">
      <c r="A32" s="55" t="s">
        <v>78</v>
      </c>
      <c r="B32" s="55" t="s">
        <v>89</v>
      </c>
      <c r="C32" s="56" t="s">
        <v>90</v>
      </c>
      <c r="D32" s="57"/>
      <c r="E32" s="3" t="s">
        <v>444</v>
      </c>
      <c r="F32" s="3" t="s">
        <v>444</v>
      </c>
      <c r="G32" s="3" t="s">
        <v>444</v>
      </c>
      <c r="H32" s="3" t="s">
        <v>444</v>
      </c>
      <c r="I32" s="3">
        <v>1.410118103532688</v>
      </c>
      <c r="J32" s="3">
        <v>2.6901816582863285</v>
      </c>
      <c r="K32" s="3">
        <v>3.4715671683052447</v>
      </c>
      <c r="L32" s="3">
        <v>0.32836312348287683</v>
      </c>
      <c r="M32" s="3" t="s">
        <v>444</v>
      </c>
      <c r="N32" s="3">
        <v>10.032824881252152</v>
      </c>
      <c r="O32" s="3">
        <v>4.4601028912788138E-2</v>
      </c>
      <c r="P32" s="3" t="s">
        <v>443</v>
      </c>
      <c r="Q32" s="3">
        <v>0.11498478276643539</v>
      </c>
      <c r="R32" s="3">
        <v>3.7375770681420777</v>
      </c>
      <c r="S32" s="3">
        <v>82.003158630204751</v>
      </c>
      <c r="T32" s="3">
        <v>0.5785667195291041</v>
      </c>
      <c r="U32" s="3">
        <v>6.9431343366104903E-2</v>
      </c>
      <c r="V32" s="3">
        <v>27.792350765419513</v>
      </c>
      <c r="W32" s="3" t="s">
        <v>443</v>
      </c>
      <c r="X32" s="3" t="s">
        <v>443</v>
      </c>
      <c r="Y32" s="3" t="s">
        <v>443</v>
      </c>
      <c r="Z32" s="3" t="s">
        <v>443</v>
      </c>
      <c r="AA32" s="3" t="s">
        <v>443</v>
      </c>
      <c r="AB32" s="3" t="s">
        <v>443</v>
      </c>
      <c r="AC32" s="3" t="s">
        <v>443</v>
      </c>
      <c r="AD32" s="3" t="s">
        <v>443</v>
      </c>
      <c r="AE32" s="46"/>
      <c r="AF32" s="3" t="s">
        <v>444</v>
      </c>
      <c r="AG32" s="3" t="s">
        <v>444</v>
      </c>
      <c r="AH32" s="3" t="s">
        <v>444</v>
      </c>
      <c r="AI32" s="3" t="s">
        <v>444</v>
      </c>
      <c r="AJ32" s="3" t="s">
        <v>444</v>
      </c>
      <c r="AK32" s="3">
        <v>111865.24054299947</v>
      </c>
      <c r="AL32" s="35" t="s">
        <v>411</v>
      </c>
    </row>
    <row r="33" spans="1:38" ht="26.25" customHeight="1" thickBot="1" x14ac:dyDescent="0.3">
      <c r="A33" s="55" t="s">
        <v>78</v>
      </c>
      <c r="B33" s="55" t="s">
        <v>91</v>
      </c>
      <c r="C33" s="56" t="s">
        <v>92</v>
      </c>
      <c r="D33" s="57"/>
      <c r="E33" s="3" t="s">
        <v>444</v>
      </c>
      <c r="F33" s="3" t="s">
        <v>444</v>
      </c>
      <c r="G33" s="3" t="s">
        <v>444</v>
      </c>
      <c r="H33" s="3" t="s">
        <v>444</v>
      </c>
      <c r="I33" s="3">
        <v>0.6399722056573709</v>
      </c>
      <c r="J33" s="3">
        <v>1.1851337141803162</v>
      </c>
      <c r="K33" s="3">
        <v>2.3702674283606324</v>
      </c>
      <c r="L33" s="3">
        <v>2.5124834740622728E-2</v>
      </c>
      <c r="M33" s="3" t="s">
        <v>444</v>
      </c>
      <c r="N33" s="3" t="s">
        <v>443</v>
      </c>
      <c r="O33" s="3" t="s">
        <v>443</v>
      </c>
      <c r="P33" s="3" t="s">
        <v>443</v>
      </c>
      <c r="Q33" s="3" t="s">
        <v>443</v>
      </c>
      <c r="R33" s="3" t="s">
        <v>443</v>
      </c>
      <c r="S33" s="3" t="s">
        <v>443</v>
      </c>
      <c r="T33" s="3" t="s">
        <v>443</v>
      </c>
      <c r="U33" s="3" t="s">
        <v>443</v>
      </c>
      <c r="V33" s="3" t="s">
        <v>443</v>
      </c>
      <c r="W33" s="3" t="s">
        <v>444</v>
      </c>
      <c r="X33" s="3" t="s">
        <v>444</v>
      </c>
      <c r="Y33" s="3" t="s">
        <v>444</v>
      </c>
      <c r="Z33" s="3" t="s">
        <v>444</v>
      </c>
      <c r="AA33" s="3" t="s">
        <v>444</v>
      </c>
      <c r="AB33" s="3" t="s">
        <v>444</v>
      </c>
      <c r="AC33" s="3" t="s">
        <v>443</v>
      </c>
      <c r="AD33" s="3" t="s">
        <v>443</v>
      </c>
      <c r="AE33" s="46"/>
      <c r="AF33" s="3" t="s">
        <v>444</v>
      </c>
      <c r="AG33" s="3" t="s">
        <v>444</v>
      </c>
      <c r="AH33" s="3" t="s">
        <v>444</v>
      </c>
      <c r="AI33" s="3" t="s">
        <v>444</v>
      </c>
      <c r="AJ33" s="3" t="s">
        <v>444</v>
      </c>
      <c r="AK33" s="3">
        <v>111865.24054299947</v>
      </c>
      <c r="AL33" s="35" t="s">
        <v>411</v>
      </c>
    </row>
    <row r="34" spans="1:38" ht="26.25" customHeight="1" thickBot="1" x14ac:dyDescent="0.3">
      <c r="A34" s="55" t="s">
        <v>70</v>
      </c>
      <c r="B34" s="55" t="s">
        <v>93</v>
      </c>
      <c r="C34" s="56" t="s">
        <v>94</v>
      </c>
      <c r="D34" s="57"/>
      <c r="E34" s="3">
        <v>0.97920575811711941</v>
      </c>
      <c r="F34" s="3">
        <v>5.7300125707565479E-2</v>
      </c>
      <c r="G34" s="3">
        <v>9.3372845332492739E-4</v>
      </c>
      <c r="H34" s="3">
        <v>2.1995542312415133E-4</v>
      </c>
      <c r="I34" s="3">
        <v>0.22131710538051927</v>
      </c>
      <c r="J34" s="3">
        <v>0.34203262935731465</v>
      </c>
      <c r="K34" s="3">
        <v>0.79593798017569184</v>
      </c>
      <c r="L34" s="3">
        <v>1.3119572364418138E-2</v>
      </c>
      <c r="M34" s="3">
        <v>0.30221976092898933</v>
      </c>
      <c r="N34" s="3">
        <v>0.13740512699999999</v>
      </c>
      <c r="O34" s="3">
        <v>2.3668246540446171E-4</v>
      </c>
      <c r="P34" s="3">
        <v>2.4676E-4</v>
      </c>
      <c r="Q34" s="3">
        <v>3.2840999999999995E-4</v>
      </c>
      <c r="R34" s="3">
        <v>1.183309693842871E-3</v>
      </c>
      <c r="S34" s="3">
        <v>3.1808512686241484</v>
      </c>
      <c r="T34" s="3">
        <v>1.6566164080620757E-3</v>
      </c>
      <c r="U34" s="3">
        <v>2.3668246540446171E-4</v>
      </c>
      <c r="V34" s="3">
        <v>2.3666165876857423E-2</v>
      </c>
      <c r="W34" s="3">
        <v>0.26179199999999997</v>
      </c>
      <c r="X34" s="3">
        <v>7.6313418962366633E-4</v>
      </c>
      <c r="Y34" s="3">
        <v>8.7453751384287113E-4</v>
      </c>
      <c r="Z34" s="3">
        <v>3.5763707999999996E-4</v>
      </c>
      <c r="AA34" s="3">
        <v>3.3568519999999997E-5</v>
      </c>
      <c r="AB34" s="3">
        <v>2.0288772734665373E-3</v>
      </c>
      <c r="AC34" s="3" t="s">
        <v>444</v>
      </c>
      <c r="AD34" s="3" t="s">
        <v>444</v>
      </c>
      <c r="AE34" s="46"/>
      <c r="AF34" s="3">
        <v>1016.3601615097712</v>
      </c>
      <c r="AG34" s="3" t="s">
        <v>444</v>
      </c>
      <c r="AH34" s="3" t="s">
        <v>444</v>
      </c>
      <c r="AI34" s="3" t="s">
        <v>444</v>
      </c>
      <c r="AJ34" s="3" t="s">
        <v>444</v>
      </c>
      <c r="AK34" s="3" t="s">
        <v>444</v>
      </c>
      <c r="AL34" s="35" t="s">
        <v>49</v>
      </c>
    </row>
    <row r="35" spans="1:38" s="4" customFormat="1" ht="26.25" customHeight="1" thickBot="1" x14ac:dyDescent="0.3">
      <c r="A35" s="55" t="s">
        <v>95</v>
      </c>
      <c r="B35" s="55" t="s">
        <v>96</v>
      </c>
      <c r="C35" s="56" t="s">
        <v>97</v>
      </c>
      <c r="D35" s="57"/>
      <c r="E35" s="3">
        <v>1.6743888114136312</v>
      </c>
      <c r="F35" s="3">
        <v>7.335128043616039E-2</v>
      </c>
      <c r="G35" s="3">
        <v>8.2938894010343739E-2</v>
      </c>
      <c r="H35" s="3">
        <v>4.0828070561947595E-4</v>
      </c>
      <c r="I35" s="3">
        <v>5.319562053430843E-2</v>
      </c>
      <c r="J35" s="3">
        <v>5.6150932773744625E-2</v>
      </c>
      <c r="K35" s="3">
        <v>5.9106245027830989E-2</v>
      </c>
      <c r="L35" s="3">
        <v>1.9252909154677686E-2</v>
      </c>
      <c r="M35" s="3">
        <v>0.485903554349915</v>
      </c>
      <c r="N35" s="3">
        <v>4.2895726190644301E-3</v>
      </c>
      <c r="O35" s="3">
        <v>4.4321994538101003E-4</v>
      </c>
      <c r="P35" s="3">
        <v>2.0306840006950001E-3</v>
      </c>
      <c r="Q35" s="3">
        <v>2.7152922410856903E-3</v>
      </c>
      <c r="R35" s="3" t="s">
        <v>443</v>
      </c>
      <c r="S35" s="3">
        <v>2.7152922410856907E-3</v>
      </c>
      <c r="T35" s="3">
        <v>4.559104330859657E-2</v>
      </c>
      <c r="U35" s="3">
        <v>8.5791412188266306E-3</v>
      </c>
      <c r="V35" s="3">
        <v>2.1305231475087439E-2</v>
      </c>
      <c r="W35" s="3" t="s">
        <v>443</v>
      </c>
      <c r="X35" s="3">
        <v>1.2457478221292498E-3</v>
      </c>
      <c r="Y35" s="3">
        <v>1.2421525839248204E-3</v>
      </c>
      <c r="Z35" s="3">
        <v>4.7480278562497E-4</v>
      </c>
      <c r="AA35" s="3" t="s">
        <v>443</v>
      </c>
      <c r="AB35" s="3">
        <v>2.9627031699251201E-3</v>
      </c>
      <c r="AC35" s="3" t="s">
        <v>444</v>
      </c>
      <c r="AD35" s="3" t="s">
        <v>444</v>
      </c>
      <c r="AE35" s="46"/>
      <c r="AF35" s="3">
        <v>1714.553078133556</v>
      </c>
      <c r="AG35" s="3" t="s">
        <v>444</v>
      </c>
      <c r="AH35" s="3" t="s">
        <v>444</v>
      </c>
      <c r="AI35" s="3" t="s">
        <v>444</v>
      </c>
      <c r="AJ35" s="3" t="s">
        <v>444</v>
      </c>
      <c r="AK35" s="3" t="s">
        <v>444</v>
      </c>
      <c r="AL35" s="35" t="s">
        <v>49</v>
      </c>
    </row>
    <row r="36" spans="1:38" ht="26.25" customHeight="1" thickBot="1" x14ac:dyDescent="0.3">
      <c r="A36" s="55" t="s">
        <v>95</v>
      </c>
      <c r="B36" s="55" t="s">
        <v>98</v>
      </c>
      <c r="C36" s="56" t="s">
        <v>99</v>
      </c>
      <c r="D36" s="57"/>
      <c r="E36" s="3">
        <v>4.3443085866410742</v>
      </c>
      <c r="F36" s="3">
        <v>0.28102131256083068</v>
      </c>
      <c r="G36" s="3">
        <v>3.5344550687597719E-3</v>
      </c>
      <c r="H36" s="3">
        <v>5.3074747774975424E-3</v>
      </c>
      <c r="I36" s="3">
        <v>0.13039458185560118</v>
      </c>
      <c r="J36" s="3">
        <v>0.13837981054703749</v>
      </c>
      <c r="K36" s="3">
        <v>0.13837981054703749</v>
      </c>
      <c r="L36" s="3">
        <v>1.1201966203813373E-2</v>
      </c>
      <c r="M36" s="3">
        <v>1.1781840171755564</v>
      </c>
      <c r="N36" s="3">
        <v>1.233788714045677E-2</v>
      </c>
      <c r="O36" s="3">
        <v>9.4908670310344377E-4</v>
      </c>
      <c r="P36" s="3">
        <v>3.1935340312253314E-3</v>
      </c>
      <c r="Q36" s="3">
        <v>4.0217886021617754E-3</v>
      </c>
      <c r="R36" s="3">
        <v>4.7454435144982186E-3</v>
      </c>
      <c r="S36" s="3">
        <v>7.3992079874819053E-2</v>
      </c>
      <c r="T36" s="3">
        <v>9.4908880311006388E-2</v>
      </c>
      <c r="U36" s="3">
        <v>9.490887031098438E-3</v>
      </c>
      <c r="V36" s="3">
        <v>0.11389065436992427</v>
      </c>
      <c r="W36" s="3">
        <v>4.5494397858769389E-5</v>
      </c>
      <c r="X36" s="3">
        <v>4.4472283274662886E-3</v>
      </c>
      <c r="Y36" s="3">
        <v>4.4499282904114437E-3</v>
      </c>
      <c r="Z36" s="3">
        <v>1.6726777387184434E-3</v>
      </c>
      <c r="AA36" s="3">
        <v>1.2800475368144379E-5</v>
      </c>
      <c r="AB36" s="3">
        <v>1.058263484241732E-2</v>
      </c>
      <c r="AC36" s="3">
        <v>1.0269996294515504E-3</v>
      </c>
      <c r="AD36" s="3">
        <v>4.8282482398948642E-4</v>
      </c>
      <c r="AE36" s="46"/>
      <c r="AF36" s="3">
        <v>4077.3398178302077</v>
      </c>
      <c r="AG36" s="3" t="s">
        <v>444</v>
      </c>
      <c r="AH36" s="3" t="s">
        <v>444</v>
      </c>
      <c r="AI36" s="3" t="s">
        <v>444</v>
      </c>
      <c r="AJ36" s="3" t="s">
        <v>444</v>
      </c>
      <c r="AK36" s="3" t="s">
        <v>444</v>
      </c>
      <c r="AL36" s="35" t="s">
        <v>49</v>
      </c>
    </row>
    <row r="37" spans="1:38" ht="26.25" customHeight="1" thickBot="1" x14ac:dyDescent="0.3">
      <c r="A37" s="55" t="s">
        <v>70</v>
      </c>
      <c r="B37" s="55" t="s">
        <v>100</v>
      </c>
      <c r="C37" s="56" t="s">
        <v>397</v>
      </c>
      <c r="D37" s="57"/>
      <c r="E37" s="3">
        <v>5.1961569999999999E-2</v>
      </c>
      <c r="F37" s="3">
        <v>3.7632136743208401E-2</v>
      </c>
      <c r="G37" s="3">
        <v>6.9439999999999999E-5</v>
      </c>
      <c r="H37" s="3" t="s">
        <v>443</v>
      </c>
      <c r="I37" s="3">
        <v>1.1552177799999999E-4</v>
      </c>
      <c r="J37" s="3">
        <v>1.1863177799999999E-4</v>
      </c>
      <c r="K37" s="3">
        <v>1.1863177799999999E-4</v>
      </c>
      <c r="L37" s="3">
        <v>5.7554239999999998E-6</v>
      </c>
      <c r="M37" s="3">
        <v>2.8550819000000002E-2</v>
      </c>
      <c r="N37" s="3">
        <v>1.1336939999999999E-6</v>
      </c>
      <c r="O37" s="3">
        <v>1.0061570000000002E-7</v>
      </c>
      <c r="P37" s="3">
        <v>5.7076269999999999E-5</v>
      </c>
      <c r="Q37" s="3">
        <v>1.560552E-5</v>
      </c>
      <c r="R37" s="3">
        <v>1.2922716E-6</v>
      </c>
      <c r="S37" s="3">
        <v>2.5322715999999997E-7</v>
      </c>
      <c r="T37" s="3">
        <v>1.281656E-6</v>
      </c>
      <c r="U37" s="3">
        <v>6.1555819999999999E-6</v>
      </c>
      <c r="V37" s="3">
        <v>7.0533694000000002E-5</v>
      </c>
      <c r="W37" s="3" t="s">
        <v>444</v>
      </c>
      <c r="X37" s="3" t="s">
        <v>444</v>
      </c>
      <c r="Y37" s="3" t="s">
        <v>444</v>
      </c>
      <c r="Z37" s="3" t="s">
        <v>444</v>
      </c>
      <c r="AA37" s="3" t="s">
        <v>444</v>
      </c>
      <c r="AB37" s="3" t="s">
        <v>444</v>
      </c>
      <c r="AC37" s="3" t="s">
        <v>444</v>
      </c>
      <c r="AD37" s="3" t="s">
        <v>444</v>
      </c>
      <c r="AE37" s="46"/>
      <c r="AF37" s="3" t="s">
        <v>444</v>
      </c>
      <c r="AG37" s="3" t="s">
        <v>444</v>
      </c>
      <c r="AH37" s="3">
        <v>2079.7663512046038</v>
      </c>
      <c r="AI37" s="3" t="s">
        <v>444</v>
      </c>
      <c r="AJ37" s="3" t="s">
        <v>444</v>
      </c>
      <c r="AK37" s="3" t="s">
        <v>444</v>
      </c>
      <c r="AL37" s="35" t="s">
        <v>49</v>
      </c>
    </row>
    <row r="38" spans="1:38" ht="26.25" customHeight="1" thickBot="1" x14ac:dyDescent="0.3">
      <c r="A38" s="55" t="s">
        <v>70</v>
      </c>
      <c r="B38" s="55" t="s">
        <v>101</v>
      </c>
      <c r="C38" s="56" t="s">
        <v>102</v>
      </c>
      <c r="D38" s="62"/>
      <c r="E38" s="3">
        <v>0.66689430788930726</v>
      </c>
      <c r="F38" s="3">
        <v>7.6908852932244753E-2</v>
      </c>
      <c r="G38" s="3">
        <v>1.0348497306577661E-3</v>
      </c>
      <c r="H38" s="3">
        <v>7.9752203936185422E-4</v>
      </c>
      <c r="I38" s="3">
        <v>2.7031117391461461E-2</v>
      </c>
      <c r="J38" s="3">
        <v>3.7910049293341193E-2</v>
      </c>
      <c r="K38" s="3">
        <v>8.3781291250214857E-2</v>
      </c>
      <c r="L38" s="3">
        <v>1.6516744858179836E-2</v>
      </c>
      <c r="M38" s="3">
        <v>0.69566185653522694</v>
      </c>
      <c r="N38" s="3">
        <v>2.1681102572423508E-6</v>
      </c>
      <c r="O38" s="3">
        <v>1.4271600231028283E-3</v>
      </c>
      <c r="P38" s="3" t="s">
        <v>443</v>
      </c>
      <c r="Q38" s="3" t="s">
        <v>443</v>
      </c>
      <c r="R38" s="3">
        <v>5.7290502537661343E-3</v>
      </c>
      <c r="S38" s="3">
        <v>0.18947848179757384</v>
      </c>
      <c r="T38" s="3">
        <v>7.2589938635171641E-3</v>
      </c>
      <c r="U38" s="3">
        <v>9.6132638321181501E-4</v>
      </c>
      <c r="V38" s="3">
        <v>0.11479677462466535</v>
      </c>
      <c r="W38" s="3" t="s">
        <v>443</v>
      </c>
      <c r="X38" s="3">
        <v>2.8955532686234151E-3</v>
      </c>
      <c r="Y38" s="3">
        <v>4.6810678014452354E-3</v>
      </c>
      <c r="Z38" s="3" t="s">
        <v>443</v>
      </c>
      <c r="AA38" s="3" t="s">
        <v>443</v>
      </c>
      <c r="AB38" s="3">
        <v>7.5766213253986494E-3</v>
      </c>
      <c r="AC38" s="3" t="s">
        <v>444</v>
      </c>
      <c r="AD38" s="3" t="s">
        <v>444</v>
      </c>
      <c r="AE38" s="46"/>
      <c r="AF38" s="3">
        <v>4136.2853052604496</v>
      </c>
      <c r="AG38" s="3" t="s">
        <v>444</v>
      </c>
      <c r="AH38" s="3">
        <v>2.7156030606987311</v>
      </c>
      <c r="AI38" s="3">
        <v>0.32479834017190534</v>
      </c>
      <c r="AJ38" s="3" t="s">
        <v>444</v>
      </c>
      <c r="AK38" s="3" t="s">
        <v>444</v>
      </c>
      <c r="AL38" s="35" t="s">
        <v>49</v>
      </c>
    </row>
    <row r="39" spans="1:38" ht="26.25" customHeight="1" thickBot="1" x14ac:dyDescent="0.3">
      <c r="A39" s="55" t="s">
        <v>103</v>
      </c>
      <c r="B39" s="55" t="s">
        <v>104</v>
      </c>
      <c r="C39" s="56" t="s">
        <v>388</v>
      </c>
      <c r="D39" s="57"/>
      <c r="E39" s="3">
        <v>3.1102303007803052</v>
      </c>
      <c r="F39" s="3">
        <v>0.82669208449494613</v>
      </c>
      <c r="G39" s="3">
        <v>6.2442195763510448E-2</v>
      </c>
      <c r="H39" s="3">
        <v>1.2968655448620877E-2</v>
      </c>
      <c r="I39" s="3">
        <v>0.13874629197839256</v>
      </c>
      <c r="J39" s="3">
        <v>0.14404201698001881</v>
      </c>
      <c r="K39" s="3">
        <v>0.14521245082501882</v>
      </c>
      <c r="L39" s="3">
        <v>3.6089886614949718E-2</v>
      </c>
      <c r="M39" s="3">
        <v>2.9420091971453002</v>
      </c>
      <c r="N39" s="3">
        <v>2.6770040724572633E-2</v>
      </c>
      <c r="O39" s="3">
        <v>4.494028511982431E-3</v>
      </c>
      <c r="P39" s="3">
        <v>1.0487328099489447E-2</v>
      </c>
      <c r="Q39" s="3">
        <v>1.089066539047295E-2</v>
      </c>
      <c r="R39" s="3">
        <v>2.5976570078481524E-2</v>
      </c>
      <c r="S39" s="3">
        <v>9.6039469907150676E-3</v>
      </c>
      <c r="T39" s="3">
        <v>0.20096233750667911</v>
      </c>
      <c r="U39" s="3">
        <v>2.5065076368706459E-3</v>
      </c>
      <c r="V39" s="3">
        <v>0.21723039264090827</v>
      </c>
      <c r="W39" s="3">
        <v>0.22048032765325257</v>
      </c>
      <c r="X39" s="3">
        <v>0.10421059243778077</v>
      </c>
      <c r="Y39" s="3">
        <v>0.11873747240577312</v>
      </c>
      <c r="Z39" s="3">
        <v>7.715676424127256E-2</v>
      </c>
      <c r="AA39" s="3">
        <v>3.9604612867829313E-2</v>
      </c>
      <c r="AB39" s="3">
        <v>0.33970944195599279</v>
      </c>
      <c r="AC39" s="3">
        <v>3.2434838729659275E-3</v>
      </c>
      <c r="AD39" s="3">
        <v>6.0583663253207143E-5</v>
      </c>
      <c r="AE39" s="46"/>
      <c r="AF39" s="3">
        <v>14637.771754472156</v>
      </c>
      <c r="AG39" s="3">
        <v>0.17580000000000001</v>
      </c>
      <c r="AH39" s="3">
        <v>82997.707449849302</v>
      </c>
      <c r="AI39" s="3">
        <v>2774.6854157960001</v>
      </c>
      <c r="AJ39" s="3" t="s">
        <v>444</v>
      </c>
      <c r="AK39" s="3" t="s">
        <v>444</v>
      </c>
      <c r="AL39" s="35" t="s">
        <v>49</v>
      </c>
    </row>
    <row r="40" spans="1:38" ht="26.25" customHeight="1" thickBot="1" x14ac:dyDescent="0.3">
      <c r="A40" s="55" t="s">
        <v>70</v>
      </c>
      <c r="B40" s="55" t="s">
        <v>105</v>
      </c>
      <c r="C40" s="56" t="s">
        <v>389</v>
      </c>
      <c r="D40" s="57"/>
      <c r="E40" s="3" t="s">
        <v>445</v>
      </c>
      <c r="F40" s="3" t="s">
        <v>445</v>
      </c>
      <c r="G40" s="3" t="s">
        <v>445</v>
      </c>
      <c r="H40" s="3" t="s">
        <v>445</v>
      </c>
      <c r="I40" s="3" t="s">
        <v>445</v>
      </c>
      <c r="J40" s="3" t="s">
        <v>445</v>
      </c>
      <c r="K40" s="3" t="s">
        <v>445</v>
      </c>
      <c r="L40" s="3" t="s">
        <v>445</v>
      </c>
      <c r="M40" s="3" t="s">
        <v>445</v>
      </c>
      <c r="N40" s="3" t="s">
        <v>445</v>
      </c>
      <c r="O40" s="3" t="s">
        <v>445</v>
      </c>
      <c r="P40" s="3" t="s">
        <v>444</v>
      </c>
      <c r="Q40" s="3" t="s">
        <v>444</v>
      </c>
      <c r="R40" s="3" t="s">
        <v>445</v>
      </c>
      <c r="S40" s="3" t="s">
        <v>445</v>
      </c>
      <c r="T40" s="3" t="s">
        <v>445</v>
      </c>
      <c r="U40" s="3" t="s">
        <v>445</v>
      </c>
      <c r="V40" s="3" t="s">
        <v>445</v>
      </c>
      <c r="W40" s="3" t="s">
        <v>444</v>
      </c>
      <c r="X40" s="3" t="s">
        <v>445</v>
      </c>
      <c r="Y40" s="3" t="s">
        <v>445</v>
      </c>
      <c r="Z40" s="3" t="s">
        <v>445</v>
      </c>
      <c r="AA40" s="3" t="s">
        <v>445</v>
      </c>
      <c r="AB40" s="3" t="s">
        <v>445</v>
      </c>
      <c r="AC40" s="3" t="s">
        <v>444</v>
      </c>
      <c r="AD40" s="3" t="s">
        <v>444</v>
      </c>
      <c r="AE40" s="46"/>
      <c r="AF40" s="3" t="s">
        <v>445</v>
      </c>
      <c r="AG40" s="3" t="s">
        <v>444</v>
      </c>
      <c r="AH40" s="3" t="s">
        <v>444</v>
      </c>
      <c r="AI40" s="3" t="s">
        <v>445</v>
      </c>
      <c r="AJ40" s="3" t="s">
        <v>444</v>
      </c>
      <c r="AK40" s="3" t="s">
        <v>444</v>
      </c>
      <c r="AL40" s="35" t="s">
        <v>49</v>
      </c>
    </row>
    <row r="41" spans="1:38" ht="26.25" customHeight="1" thickBot="1" x14ac:dyDescent="0.3">
      <c r="A41" s="55" t="s">
        <v>103</v>
      </c>
      <c r="B41" s="55" t="s">
        <v>106</v>
      </c>
      <c r="C41" s="56" t="s">
        <v>398</v>
      </c>
      <c r="D41" s="57"/>
      <c r="E41" s="3">
        <v>9.2322566160922381</v>
      </c>
      <c r="F41" s="3">
        <v>9.3353148335236398</v>
      </c>
      <c r="G41" s="3">
        <v>0.98296943663467529</v>
      </c>
      <c r="H41" s="3">
        <v>0.18208027505236851</v>
      </c>
      <c r="I41" s="3">
        <v>9.2360090189180966</v>
      </c>
      <c r="J41" s="3">
        <v>9.4474951126811852</v>
      </c>
      <c r="K41" s="3">
        <v>9.9229530195044884</v>
      </c>
      <c r="L41" s="3">
        <v>1.1973103831017022</v>
      </c>
      <c r="M41" s="3">
        <v>67.103579568310181</v>
      </c>
      <c r="N41" s="3">
        <v>0.8045921470033971</v>
      </c>
      <c r="O41" s="3">
        <v>0.34328210104968898</v>
      </c>
      <c r="P41" s="3">
        <v>6.7518082394507989E-2</v>
      </c>
      <c r="Q41" s="3">
        <v>2.6350409611657803E-2</v>
      </c>
      <c r="R41" s="3">
        <v>0.634725203336032</v>
      </c>
      <c r="S41" s="3">
        <v>0.18699443764989665</v>
      </c>
      <c r="T41" s="3">
        <v>6.2584841426717136E-2</v>
      </c>
      <c r="U41" s="3">
        <v>1.7386417699870503E-2</v>
      </c>
      <c r="V41" s="3">
        <v>13.707108196566988</v>
      </c>
      <c r="W41" s="3">
        <v>8.5487376045360151</v>
      </c>
      <c r="X41" s="3">
        <v>1.6837744808969255</v>
      </c>
      <c r="Y41" s="3">
        <v>1.7347884531733708</v>
      </c>
      <c r="Z41" s="3">
        <v>0.6591174983342607</v>
      </c>
      <c r="AA41" s="3">
        <v>0.95191828383483068</v>
      </c>
      <c r="AB41" s="3">
        <v>5.0295987156643882</v>
      </c>
      <c r="AC41" s="3">
        <v>0.13221451525879113</v>
      </c>
      <c r="AD41" s="3">
        <v>0.14523692758314075</v>
      </c>
      <c r="AE41" s="46"/>
      <c r="AF41" s="3">
        <v>88223.229507334399</v>
      </c>
      <c r="AG41" s="3">
        <v>845.83361029487446</v>
      </c>
      <c r="AH41" s="3">
        <v>153000.84750063074</v>
      </c>
      <c r="AI41" s="3">
        <v>26520.830929714426</v>
      </c>
      <c r="AJ41" s="3" t="s">
        <v>444</v>
      </c>
      <c r="AK41" s="3" t="s">
        <v>444</v>
      </c>
      <c r="AL41" s="35" t="s">
        <v>49</v>
      </c>
    </row>
    <row r="42" spans="1:38" ht="26.25" customHeight="1" thickBot="1" x14ac:dyDescent="0.3">
      <c r="A42" s="55" t="s">
        <v>70</v>
      </c>
      <c r="B42" s="55" t="s">
        <v>107</v>
      </c>
      <c r="C42" s="56" t="s">
        <v>108</v>
      </c>
      <c r="D42" s="57"/>
      <c r="E42" s="3">
        <v>0.22276211029189108</v>
      </c>
      <c r="F42" s="3">
        <v>0.85005146383468499</v>
      </c>
      <c r="G42" s="3">
        <v>2.0264372684179906E-4</v>
      </c>
      <c r="H42" s="3">
        <v>2.280269986699316E-4</v>
      </c>
      <c r="I42" s="3">
        <v>7.5066034884572388E-3</v>
      </c>
      <c r="J42" s="3">
        <v>7.9660484115699585E-3</v>
      </c>
      <c r="K42" s="3">
        <v>8.4802152624638399E-3</v>
      </c>
      <c r="L42" s="3">
        <v>9.0256893188782415E-4</v>
      </c>
      <c r="M42" s="3">
        <v>17.301715823668996</v>
      </c>
      <c r="N42" s="3">
        <v>6.6851581147704166E-4</v>
      </c>
      <c r="O42" s="3">
        <v>2.8120008859954524E-4</v>
      </c>
      <c r="P42" s="3" t="s">
        <v>443</v>
      </c>
      <c r="Q42" s="3" t="s">
        <v>443</v>
      </c>
      <c r="R42" s="3">
        <v>2.2574823251845519E-3</v>
      </c>
      <c r="S42" s="3">
        <v>6.5816968936628112E-2</v>
      </c>
      <c r="T42" s="3">
        <v>2.0328608925637617E-3</v>
      </c>
      <c r="U42" s="3">
        <v>2.7026970652440523E-4</v>
      </c>
      <c r="V42" s="3">
        <v>3.3963750496365512E-2</v>
      </c>
      <c r="W42" s="3" t="s">
        <v>443</v>
      </c>
      <c r="X42" s="3">
        <v>1.0732461419180519E-3</v>
      </c>
      <c r="Y42" s="3">
        <v>1.0880041493503778E-3</v>
      </c>
      <c r="Z42" s="3" t="s">
        <v>443</v>
      </c>
      <c r="AA42" s="3" t="s">
        <v>443</v>
      </c>
      <c r="AB42" s="3">
        <v>2.1612504442684302E-3</v>
      </c>
      <c r="AC42" s="3" t="s">
        <v>444</v>
      </c>
      <c r="AD42" s="3" t="s">
        <v>444</v>
      </c>
      <c r="AE42" s="46"/>
      <c r="AF42" s="3">
        <v>1262.476588550182</v>
      </c>
      <c r="AG42" s="3" t="s">
        <v>444</v>
      </c>
      <c r="AH42" s="3" t="s">
        <v>444</v>
      </c>
      <c r="AI42" s="3">
        <v>100.05634842161774</v>
      </c>
      <c r="AJ42" s="3" t="s">
        <v>444</v>
      </c>
      <c r="AK42" s="3" t="s">
        <v>444</v>
      </c>
      <c r="AL42" s="35" t="s">
        <v>49</v>
      </c>
    </row>
    <row r="43" spans="1:38" ht="26.25" customHeight="1" thickBot="1" x14ac:dyDescent="0.3">
      <c r="A43" s="55" t="s">
        <v>103</v>
      </c>
      <c r="B43" s="55" t="s">
        <v>109</v>
      </c>
      <c r="C43" s="56" t="s">
        <v>110</v>
      </c>
      <c r="D43" s="57"/>
      <c r="E43" s="3">
        <v>2.8705355883850001</v>
      </c>
      <c r="F43" s="3">
        <v>2.4047388420460001</v>
      </c>
      <c r="G43" s="3">
        <v>0.31420850035499998</v>
      </c>
      <c r="H43" s="3">
        <v>5.7119999999999995E-5</v>
      </c>
      <c r="I43" s="3">
        <v>0.13380949029600001</v>
      </c>
      <c r="J43" s="3">
        <v>0.14202354669700001</v>
      </c>
      <c r="K43" s="3">
        <v>0.14640446477800001</v>
      </c>
      <c r="L43" s="3">
        <v>1.28110387033E-2</v>
      </c>
      <c r="M43" s="3">
        <v>2.3805652954880001</v>
      </c>
      <c r="N43" s="3">
        <v>6.3937597142510003E-2</v>
      </c>
      <c r="O43" s="3">
        <v>4.6376164538940003E-3</v>
      </c>
      <c r="P43" s="3">
        <v>5.5005817700000004E-3</v>
      </c>
      <c r="Q43" s="3">
        <v>3.2132154557699996E-3</v>
      </c>
      <c r="R43" s="3">
        <v>1.8227366418179996E-2</v>
      </c>
      <c r="S43" s="3">
        <v>1.1445623759558E-2</v>
      </c>
      <c r="T43" s="3">
        <v>6.0365543466940008E-2</v>
      </c>
      <c r="U43" s="3">
        <v>5.8367865187700001E-3</v>
      </c>
      <c r="V43" s="3">
        <v>0.31815407000251</v>
      </c>
      <c r="W43" s="3">
        <v>0.190818987774</v>
      </c>
      <c r="X43" s="3">
        <v>7.1774496467768997E-2</v>
      </c>
      <c r="Y43" s="3">
        <v>8.693946843846001E-2</v>
      </c>
      <c r="Z43" s="3">
        <v>4.6628632699055997E-2</v>
      </c>
      <c r="AA43" s="3">
        <v>2.7811655415390001E-2</v>
      </c>
      <c r="AB43" s="3">
        <v>0.23315425303634996</v>
      </c>
      <c r="AC43" s="3">
        <v>1.5825413389999998E-3</v>
      </c>
      <c r="AD43" s="3">
        <v>4.4626224236219994E-2</v>
      </c>
      <c r="AE43" s="46"/>
      <c r="AF43" s="3">
        <v>6247.7612569299999</v>
      </c>
      <c r="AG43" s="3">
        <v>262.468341952</v>
      </c>
      <c r="AH43" s="3">
        <v>25894.065440297003</v>
      </c>
      <c r="AI43" s="3">
        <v>2105.6103638989998</v>
      </c>
      <c r="AJ43" s="3" t="s">
        <v>444</v>
      </c>
      <c r="AK43" s="3" t="s">
        <v>444</v>
      </c>
      <c r="AL43" s="35" t="s">
        <v>49</v>
      </c>
    </row>
    <row r="44" spans="1:38" ht="26.25" customHeight="1" thickBot="1" x14ac:dyDescent="0.3">
      <c r="A44" s="55" t="s">
        <v>70</v>
      </c>
      <c r="B44" s="55" t="s">
        <v>111</v>
      </c>
      <c r="C44" s="56" t="s">
        <v>112</v>
      </c>
      <c r="D44" s="57"/>
      <c r="E44" s="3">
        <v>3.8642728833303148</v>
      </c>
      <c r="F44" s="3">
        <v>1.2711085622377556</v>
      </c>
      <c r="G44" s="3">
        <v>9.8408191798534505E-3</v>
      </c>
      <c r="H44" s="3">
        <v>1.3427389140861939E-3</v>
      </c>
      <c r="I44" s="3">
        <v>0.23123294815216527</v>
      </c>
      <c r="J44" s="3">
        <v>0.24864066081824143</v>
      </c>
      <c r="K44" s="3">
        <v>0.42463239245095008</v>
      </c>
      <c r="L44" s="3">
        <v>0.10652542598017264</v>
      </c>
      <c r="M44" s="3">
        <v>6.2940657245289948</v>
      </c>
      <c r="N44" s="3">
        <v>1.5356982494901842E-2</v>
      </c>
      <c r="O44" s="3">
        <v>4.2449309773225745E-3</v>
      </c>
      <c r="P44" s="3">
        <v>4.4802999999999998E-4</v>
      </c>
      <c r="Q44" s="3">
        <v>6.7577399999999999E-3</v>
      </c>
      <c r="R44" s="3">
        <v>1.330824503730948E-2</v>
      </c>
      <c r="S44" s="3">
        <v>0.56446012679219126</v>
      </c>
      <c r="T44" s="3">
        <v>1.6731606544061198E-2</v>
      </c>
      <c r="U44" s="3">
        <v>1.7116809002227611E-3</v>
      </c>
      <c r="V44" s="3">
        <v>0.32696316885598198</v>
      </c>
      <c r="W44" s="3">
        <v>4.4056E-3</v>
      </c>
      <c r="X44" s="3">
        <v>5.2377839546527867E-3</v>
      </c>
      <c r="Y44" s="3">
        <v>8.5188354953850461E-3</v>
      </c>
      <c r="Z44" s="3">
        <v>4.8500000000000004E-9</v>
      </c>
      <c r="AA44" s="3">
        <v>6.8700000000000005E-9</v>
      </c>
      <c r="AB44" s="3">
        <v>1.3756630783037831E-2</v>
      </c>
      <c r="AC44" s="3" t="s">
        <v>444</v>
      </c>
      <c r="AD44" s="3" t="s">
        <v>444</v>
      </c>
      <c r="AE44" s="46"/>
      <c r="AF44" s="3">
        <v>7342.4898492241728</v>
      </c>
      <c r="AG44" s="3" t="s">
        <v>444</v>
      </c>
      <c r="AH44" s="3" t="s">
        <v>444</v>
      </c>
      <c r="AI44" s="3">
        <v>24.15590305130096</v>
      </c>
      <c r="AJ44" s="3" t="s">
        <v>444</v>
      </c>
      <c r="AK44" s="3" t="s">
        <v>444</v>
      </c>
      <c r="AL44" s="35" t="s">
        <v>49</v>
      </c>
    </row>
    <row r="45" spans="1:38" ht="26.25" customHeight="1" thickBot="1" x14ac:dyDescent="0.3">
      <c r="A45" s="55" t="s">
        <v>70</v>
      </c>
      <c r="B45" s="55" t="s">
        <v>113</v>
      </c>
      <c r="C45" s="56" t="s">
        <v>114</v>
      </c>
      <c r="D45" s="57"/>
      <c r="E45" s="3">
        <v>7.5960873449999994E-2</v>
      </c>
      <c r="F45" s="3">
        <v>3.297675096E-3</v>
      </c>
      <c r="G45" s="3">
        <v>3.7964917220000001E-3</v>
      </c>
      <c r="H45" s="3">
        <v>1.8982459000000001E-5</v>
      </c>
      <c r="I45" s="3">
        <v>2.365136737E-3</v>
      </c>
      <c r="J45" s="3">
        <v>2.496533223E-3</v>
      </c>
      <c r="K45" s="3">
        <v>2.627929708E-3</v>
      </c>
      <c r="L45" s="3">
        <v>8.2779785799999995E-4</v>
      </c>
      <c r="M45" s="3">
        <v>2.1946081990000001E-2</v>
      </c>
      <c r="N45" s="3">
        <v>1.8982499999999999E-4</v>
      </c>
      <c r="O45" s="3">
        <v>1.89825E-5</v>
      </c>
      <c r="P45" s="3">
        <v>9.4912299999999996E-5</v>
      </c>
      <c r="Q45" s="3">
        <v>9.4912299999999996E-5</v>
      </c>
      <c r="R45" s="3" t="s">
        <v>443</v>
      </c>
      <c r="S45" s="3">
        <v>9.4912299999999996E-5</v>
      </c>
      <c r="T45" s="3">
        <v>1.32877E-4</v>
      </c>
      <c r="U45" s="3">
        <v>3.7964900000000002E-4</v>
      </c>
      <c r="V45" s="3">
        <v>9.4912299999999996E-4</v>
      </c>
      <c r="W45" s="3" t="s">
        <v>443</v>
      </c>
      <c r="X45" s="3">
        <v>5.8052800000000001E-5</v>
      </c>
      <c r="Y45" s="3">
        <v>5.8052800000000001E-5</v>
      </c>
      <c r="Z45" s="3">
        <v>2.2087599999999998E-5</v>
      </c>
      <c r="AA45" s="3" t="s">
        <v>443</v>
      </c>
      <c r="AB45" s="3">
        <v>1.38193E-4</v>
      </c>
      <c r="AC45" s="3" t="s">
        <v>444</v>
      </c>
      <c r="AD45" s="3" t="s">
        <v>444</v>
      </c>
      <c r="AE45" s="46"/>
      <c r="AF45" s="3">
        <v>78.587378644242165</v>
      </c>
      <c r="AG45" s="3" t="s">
        <v>444</v>
      </c>
      <c r="AH45" s="3" t="s">
        <v>444</v>
      </c>
      <c r="AI45" s="3" t="s">
        <v>444</v>
      </c>
      <c r="AJ45" s="3" t="s">
        <v>444</v>
      </c>
      <c r="AK45" s="3" t="s">
        <v>444</v>
      </c>
      <c r="AL45" s="35" t="s">
        <v>49</v>
      </c>
    </row>
    <row r="46" spans="1:38" ht="26.25" customHeight="1" thickBot="1" x14ac:dyDescent="0.3">
      <c r="A46" s="55" t="s">
        <v>103</v>
      </c>
      <c r="B46" s="55" t="s">
        <v>115</v>
      </c>
      <c r="C46" s="56" t="s">
        <v>116</v>
      </c>
      <c r="D46" s="57"/>
      <c r="E46" s="3" t="s">
        <v>445</v>
      </c>
      <c r="F46" s="3" t="s">
        <v>445</v>
      </c>
      <c r="G46" s="3" t="s">
        <v>445</v>
      </c>
      <c r="H46" s="3" t="s">
        <v>445</v>
      </c>
      <c r="I46" s="3" t="s">
        <v>445</v>
      </c>
      <c r="J46" s="3" t="s">
        <v>445</v>
      </c>
      <c r="K46" s="3" t="s">
        <v>445</v>
      </c>
      <c r="L46" s="3" t="s">
        <v>445</v>
      </c>
      <c r="M46" s="3" t="s">
        <v>445</v>
      </c>
      <c r="N46" s="3" t="s">
        <v>445</v>
      </c>
      <c r="O46" s="3" t="s">
        <v>445</v>
      </c>
      <c r="P46" s="3" t="s">
        <v>445</v>
      </c>
      <c r="Q46" s="3" t="s">
        <v>445</v>
      </c>
      <c r="R46" s="3" t="s">
        <v>445</v>
      </c>
      <c r="S46" s="3" t="s">
        <v>445</v>
      </c>
      <c r="T46" s="3" t="s">
        <v>445</v>
      </c>
      <c r="U46" s="3" t="s">
        <v>445</v>
      </c>
      <c r="V46" s="3" t="s">
        <v>445</v>
      </c>
      <c r="W46" s="3" t="s">
        <v>445</v>
      </c>
      <c r="X46" s="3" t="s">
        <v>445</v>
      </c>
      <c r="Y46" s="3" t="s">
        <v>445</v>
      </c>
      <c r="Z46" s="3" t="s">
        <v>445</v>
      </c>
      <c r="AA46" s="3" t="s">
        <v>445</v>
      </c>
      <c r="AB46" s="3" t="s">
        <v>445</v>
      </c>
      <c r="AC46" s="3" t="s">
        <v>444</v>
      </c>
      <c r="AD46" s="3" t="s">
        <v>444</v>
      </c>
      <c r="AE46" s="46"/>
      <c r="AF46" s="3" t="s">
        <v>443</v>
      </c>
      <c r="AG46" s="3" t="s">
        <v>444</v>
      </c>
      <c r="AH46" s="3" t="s">
        <v>444</v>
      </c>
      <c r="AI46" s="3" t="s">
        <v>444</v>
      </c>
      <c r="AJ46" s="3" t="s">
        <v>444</v>
      </c>
      <c r="AK46" s="3" t="s">
        <v>444</v>
      </c>
      <c r="AL46" s="35" t="s">
        <v>49</v>
      </c>
    </row>
    <row r="47" spans="1:38" ht="26.25" customHeight="1" thickBot="1" x14ac:dyDescent="0.3">
      <c r="A47" s="55" t="s">
        <v>70</v>
      </c>
      <c r="B47" s="55" t="s">
        <v>117</v>
      </c>
      <c r="C47" s="56" t="s">
        <v>118</v>
      </c>
      <c r="D47" s="57"/>
      <c r="E47" s="3">
        <v>0.46257323470986855</v>
      </c>
      <c r="F47" s="3">
        <v>9.7070968701897187E-2</v>
      </c>
      <c r="G47" s="3">
        <v>1.0343705714939949E-2</v>
      </c>
      <c r="H47" s="3">
        <v>7.0382820158184241E-6</v>
      </c>
      <c r="I47" s="3">
        <v>5.4758832562700876E-3</v>
      </c>
      <c r="J47" s="3">
        <v>5.6278087597031205E-3</v>
      </c>
      <c r="K47" s="3">
        <v>6.5475179748199904E-3</v>
      </c>
      <c r="L47" s="3">
        <v>3.6398403206876801E-3</v>
      </c>
      <c r="M47" s="3">
        <v>3.0815893334561029</v>
      </c>
      <c r="N47" s="3">
        <v>1.674565547791659E-5</v>
      </c>
      <c r="O47" s="3">
        <v>2.6866881919685825E-4</v>
      </c>
      <c r="P47" s="3" t="s">
        <v>443</v>
      </c>
      <c r="Q47" s="3" t="s">
        <v>443</v>
      </c>
      <c r="R47" s="3">
        <v>9.2171907110133667E-5</v>
      </c>
      <c r="S47" s="3">
        <v>2.7563260545589415E-3</v>
      </c>
      <c r="T47" s="3">
        <v>6.5969525743867174E-5</v>
      </c>
      <c r="U47" s="3">
        <v>7.2662988484529571E-6</v>
      </c>
      <c r="V47" s="3">
        <v>1.2777417210136017E-3</v>
      </c>
      <c r="W47" s="3" t="s">
        <v>443</v>
      </c>
      <c r="X47" s="3">
        <v>3.7583424788055462E-5</v>
      </c>
      <c r="Y47" s="3">
        <v>4.4117193636258549E-5</v>
      </c>
      <c r="Z47" s="3" t="s">
        <v>443</v>
      </c>
      <c r="AA47" s="3" t="s">
        <v>443</v>
      </c>
      <c r="AB47" s="3">
        <v>8.1700523424314017E-5</v>
      </c>
      <c r="AC47" s="3" t="s">
        <v>444</v>
      </c>
      <c r="AD47" s="3" t="s">
        <v>444</v>
      </c>
      <c r="AE47" s="46"/>
      <c r="AF47" s="3">
        <v>1365.7365005483477</v>
      </c>
      <c r="AG47" s="3" t="s">
        <v>444</v>
      </c>
      <c r="AH47" s="3" t="s">
        <v>444</v>
      </c>
      <c r="AI47" s="3">
        <v>6.0470183258268327E-4</v>
      </c>
      <c r="AJ47" s="3" t="s">
        <v>444</v>
      </c>
      <c r="AK47" s="3" t="s">
        <v>444</v>
      </c>
      <c r="AL47" s="35" t="s">
        <v>49</v>
      </c>
    </row>
    <row r="48" spans="1:38" ht="26.25" customHeight="1" thickBot="1" x14ac:dyDescent="0.3">
      <c r="A48" s="55" t="s">
        <v>119</v>
      </c>
      <c r="B48" s="55" t="s">
        <v>120</v>
      </c>
      <c r="C48" s="56" t="s">
        <v>121</v>
      </c>
      <c r="D48" s="57"/>
      <c r="E48" s="3" t="s">
        <v>446</v>
      </c>
      <c r="F48" s="3" t="s">
        <v>446</v>
      </c>
      <c r="G48" s="3" t="s">
        <v>446</v>
      </c>
      <c r="H48" s="3" t="s">
        <v>446</v>
      </c>
      <c r="I48" s="3" t="s">
        <v>446</v>
      </c>
      <c r="J48" s="3" t="s">
        <v>446</v>
      </c>
      <c r="K48" s="3" t="s">
        <v>446</v>
      </c>
      <c r="L48" s="3" t="s">
        <v>446</v>
      </c>
      <c r="M48" s="3" t="s">
        <v>446</v>
      </c>
      <c r="N48" s="3" t="s">
        <v>446</v>
      </c>
      <c r="O48" s="3" t="s">
        <v>446</v>
      </c>
      <c r="P48" s="3" t="s">
        <v>446</v>
      </c>
      <c r="Q48" s="3" t="s">
        <v>446</v>
      </c>
      <c r="R48" s="3" t="s">
        <v>446</v>
      </c>
      <c r="S48" s="3" t="s">
        <v>446</v>
      </c>
      <c r="T48" s="3" t="s">
        <v>446</v>
      </c>
      <c r="U48" s="3" t="s">
        <v>446</v>
      </c>
      <c r="V48" s="3" t="s">
        <v>446</v>
      </c>
      <c r="W48" s="3" t="s">
        <v>446</v>
      </c>
      <c r="X48" s="3" t="s">
        <v>446</v>
      </c>
      <c r="Y48" s="3" t="s">
        <v>446</v>
      </c>
      <c r="Z48" s="3" t="s">
        <v>446</v>
      </c>
      <c r="AA48" s="3" t="s">
        <v>446</v>
      </c>
      <c r="AB48" s="3" t="s">
        <v>446</v>
      </c>
      <c r="AC48" s="3" t="s">
        <v>446</v>
      </c>
      <c r="AD48" s="3" t="s">
        <v>446</v>
      </c>
      <c r="AE48" s="46"/>
      <c r="AF48" s="3" t="s">
        <v>444</v>
      </c>
      <c r="AG48" s="3" t="s">
        <v>444</v>
      </c>
      <c r="AH48" s="3" t="s">
        <v>444</v>
      </c>
      <c r="AI48" s="3" t="s">
        <v>444</v>
      </c>
      <c r="AJ48" s="3" t="s">
        <v>444</v>
      </c>
      <c r="AK48" s="3" t="s">
        <v>444</v>
      </c>
      <c r="AL48" s="35" t="s">
        <v>122</v>
      </c>
    </row>
    <row r="49" spans="1:38" ht="26.25" customHeight="1" thickBot="1" x14ac:dyDescent="0.3">
      <c r="A49" s="55" t="s">
        <v>119</v>
      </c>
      <c r="B49" s="55" t="s">
        <v>123</v>
      </c>
      <c r="C49" s="56" t="s">
        <v>124</v>
      </c>
      <c r="D49" s="57"/>
      <c r="E49" s="3" t="s">
        <v>445</v>
      </c>
      <c r="F49" s="3" t="s">
        <v>443</v>
      </c>
      <c r="G49" s="3" t="s">
        <v>445</v>
      </c>
      <c r="H49" s="3" t="s">
        <v>443</v>
      </c>
      <c r="I49" s="3" t="s">
        <v>444</v>
      </c>
      <c r="J49" s="3" t="s">
        <v>444</v>
      </c>
      <c r="K49" s="3" t="s">
        <v>444</v>
      </c>
      <c r="L49" s="3" t="s">
        <v>444</v>
      </c>
      <c r="M49" s="3" t="s">
        <v>446</v>
      </c>
      <c r="N49" s="3" t="s">
        <v>446</v>
      </c>
      <c r="O49" s="3" t="s">
        <v>446</v>
      </c>
      <c r="P49" s="3" t="s">
        <v>446</v>
      </c>
      <c r="Q49" s="3" t="s">
        <v>446</v>
      </c>
      <c r="R49" s="3" t="s">
        <v>446</v>
      </c>
      <c r="S49" s="3" t="s">
        <v>446</v>
      </c>
      <c r="T49" s="3" t="s">
        <v>446</v>
      </c>
      <c r="U49" s="3" t="s">
        <v>446</v>
      </c>
      <c r="V49" s="3" t="s">
        <v>446</v>
      </c>
      <c r="W49" s="3" t="s">
        <v>446</v>
      </c>
      <c r="X49" s="3" t="s">
        <v>443</v>
      </c>
      <c r="Y49" s="3" t="s">
        <v>443</v>
      </c>
      <c r="Z49" s="3" t="s">
        <v>443</v>
      </c>
      <c r="AA49" s="3" t="s">
        <v>443</v>
      </c>
      <c r="AB49" s="3" t="s">
        <v>443</v>
      </c>
      <c r="AC49" s="3" t="s">
        <v>444</v>
      </c>
      <c r="AD49" s="3" t="s">
        <v>444</v>
      </c>
      <c r="AE49" s="46"/>
      <c r="AF49" s="3" t="s">
        <v>444</v>
      </c>
      <c r="AG49" s="3" t="s">
        <v>444</v>
      </c>
      <c r="AH49" s="3" t="s">
        <v>444</v>
      </c>
      <c r="AI49" s="3" t="s">
        <v>444</v>
      </c>
      <c r="AJ49" s="3" t="s">
        <v>444</v>
      </c>
      <c r="AK49" s="3">
        <v>1251.3219999999999</v>
      </c>
      <c r="AL49" s="111" t="s">
        <v>430</v>
      </c>
    </row>
    <row r="50" spans="1:38" ht="26.25" customHeight="1" thickBot="1" x14ac:dyDescent="0.3">
      <c r="A50" s="55" t="s">
        <v>119</v>
      </c>
      <c r="B50" s="55" t="s">
        <v>125</v>
      </c>
      <c r="C50" s="56" t="s">
        <v>126</v>
      </c>
      <c r="D50" s="57"/>
      <c r="E50" s="3" t="s">
        <v>446</v>
      </c>
      <c r="F50" s="3" t="s">
        <v>446</v>
      </c>
      <c r="G50" s="3" t="s">
        <v>446</v>
      </c>
      <c r="H50" s="3" t="s">
        <v>446</v>
      </c>
      <c r="I50" s="3" t="s">
        <v>446</v>
      </c>
      <c r="J50" s="3" t="s">
        <v>446</v>
      </c>
      <c r="K50" s="3" t="s">
        <v>446</v>
      </c>
      <c r="L50" s="3" t="s">
        <v>446</v>
      </c>
      <c r="M50" s="3" t="s">
        <v>446</v>
      </c>
      <c r="N50" s="3" t="s">
        <v>446</v>
      </c>
      <c r="O50" s="3" t="s">
        <v>446</v>
      </c>
      <c r="P50" s="3" t="s">
        <v>446</v>
      </c>
      <c r="Q50" s="3" t="s">
        <v>446</v>
      </c>
      <c r="R50" s="3" t="s">
        <v>446</v>
      </c>
      <c r="S50" s="3" t="s">
        <v>446</v>
      </c>
      <c r="T50" s="3" t="s">
        <v>446</v>
      </c>
      <c r="U50" s="3" t="s">
        <v>446</v>
      </c>
      <c r="V50" s="3" t="s">
        <v>446</v>
      </c>
      <c r="W50" s="3" t="s">
        <v>446</v>
      </c>
      <c r="X50" s="3" t="s">
        <v>446</v>
      </c>
      <c r="Y50" s="3" t="s">
        <v>446</v>
      </c>
      <c r="Z50" s="3" t="s">
        <v>446</v>
      </c>
      <c r="AA50" s="3" t="s">
        <v>446</v>
      </c>
      <c r="AB50" s="3" t="s">
        <v>446</v>
      </c>
      <c r="AC50" s="3" t="s">
        <v>446</v>
      </c>
      <c r="AD50" s="3" t="s">
        <v>446</v>
      </c>
      <c r="AE50" s="46"/>
      <c r="AF50" s="3" t="s">
        <v>446</v>
      </c>
      <c r="AG50" s="3" t="s">
        <v>446</v>
      </c>
      <c r="AH50" s="3" t="s">
        <v>446</v>
      </c>
      <c r="AI50" s="3" t="s">
        <v>446</v>
      </c>
      <c r="AJ50" s="3" t="s">
        <v>446</v>
      </c>
      <c r="AK50" s="3" t="s">
        <v>446</v>
      </c>
      <c r="AL50" s="35" t="s">
        <v>410</v>
      </c>
    </row>
    <row r="51" spans="1:38" ht="26.25" customHeight="1" thickBot="1" x14ac:dyDescent="0.3">
      <c r="A51" s="55" t="s">
        <v>119</v>
      </c>
      <c r="B51" s="59" t="s">
        <v>127</v>
      </c>
      <c r="C51" s="56" t="s">
        <v>128</v>
      </c>
      <c r="D51" s="57"/>
      <c r="E51" s="3" t="s">
        <v>444</v>
      </c>
      <c r="F51" s="3" t="s">
        <v>445</v>
      </c>
      <c r="G51" s="3" t="s">
        <v>444</v>
      </c>
      <c r="H51" s="3" t="s">
        <v>444</v>
      </c>
      <c r="I51" s="3" t="s">
        <v>444</v>
      </c>
      <c r="J51" s="3" t="s">
        <v>444</v>
      </c>
      <c r="K51" s="3" t="s">
        <v>444</v>
      </c>
      <c r="L51" s="3" t="s">
        <v>444</v>
      </c>
      <c r="M51" s="3" t="s">
        <v>444</v>
      </c>
      <c r="N51" s="3" t="s">
        <v>444</v>
      </c>
      <c r="O51" s="3" t="s">
        <v>444</v>
      </c>
      <c r="P51" s="3" t="s">
        <v>444</v>
      </c>
      <c r="Q51" s="3" t="s">
        <v>444</v>
      </c>
      <c r="R51" s="3" t="s">
        <v>444</v>
      </c>
      <c r="S51" s="3" t="s">
        <v>444</v>
      </c>
      <c r="T51" s="3" t="s">
        <v>444</v>
      </c>
      <c r="U51" s="3" t="s">
        <v>444</v>
      </c>
      <c r="V51" s="3" t="s">
        <v>444</v>
      </c>
      <c r="W51" s="3" t="s">
        <v>444</v>
      </c>
      <c r="X51" s="3" t="s">
        <v>444</v>
      </c>
      <c r="Y51" s="3" t="s">
        <v>444</v>
      </c>
      <c r="Z51" s="3" t="s">
        <v>444</v>
      </c>
      <c r="AA51" s="3" t="s">
        <v>444</v>
      </c>
      <c r="AB51" s="3" t="s">
        <v>444</v>
      </c>
      <c r="AC51" s="3" t="s">
        <v>444</v>
      </c>
      <c r="AD51" s="3" t="s">
        <v>444</v>
      </c>
      <c r="AE51" s="46"/>
      <c r="AF51" s="3" t="s">
        <v>444</v>
      </c>
      <c r="AG51" s="3" t="s">
        <v>444</v>
      </c>
      <c r="AH51" s="3" t="s">
        <v>444</v>
      </c>
      <c r="AI51" s="3" t="s">
        <v>444</v>
      </c>
      <c r="AJ51" s="3" t="s">
        <v>444</v>
      </c>
      <c r="AK51" s="3">
        <v>1201.0338216000002</v>
      </c>
      <c r="AL51" s="111" t="s">
        <v>431</v>
      </c>
    </row>
    <row r="52" spans="1:38" ht="26.25" customHeight="1" thickBot="1" x14ac:dyDescent="0.3">
      <c r="A52" s="55" t="s">
        <v>119</v>
      </c>
      <c r="B52" s="59" t="s">
        <v>129</v>
      </c>
      <c r="C52" s="61" t="s">
        <v>390</v>
      </c>
      <c r="D52" s="58"/>
      <c r="E52" s="3">
        <v>1.852676255</v>
      </c>
      <c r="F52" s="3">
        <v>1.7277922480000001</v>
      </c>
      <c r="G52" s="3">
        <v>3.2370973699999999</v>
      </c>
      <c r="H52" s="3">
        <v>8.0000000000000004E-4</v>
      </c>
      <c r="I52" s="3">
        <v>0.122729217</v>
      </c>
      <c r="J52" s="3">
        <v>0.153131777</v>
      </c>
      <c r="K52" s="3">
        <v>0.22464724999999999</v>
      </c>
      <c r="L52" s="3">
        <v>3.8000177300000004E-4</v>
      </c>
      <c r="M52" s="3">
        <v>2.0889183180000002</v>
      </c>
      <c r="N52" s="3">
        <v>0.17160823629999999</v>
      </c>
      <c r="O52" s="3">
        <v>4.1076351800000001E-2</v>
      </c>
      <c r="P52" s="3">
        <v>3.1173562339999999E-2</v>
      </c>
      <c r="Q52" s="3">
        <v>1.29324629E-2</v>
      </c>
      <c r="R52" s="3">
        <v>5.9692562800000001E-2</v>
      </c>
      <c r="S52" s="3">
        <v>5.0521046999999999E-2</v>
      </c>
      <c r="T52" s="3">
        <v>0.33325318400000004</v>
      </c>
      <c r="U52" s="3">
        <v>9.1499544999999998E-3</v>
      </c>
      <c r="V52" s="3">
        <v>0.60492797499999995</v>
      </c>
      <c r="W52" s="3">
        <v>9.9295440000000002E-3</v>
      </c>
      <c r="X52" s="3" t="s">
        <v>443</v>
      </c>
      <c r="Y52" s="3" t="s">
        <v>443</v>
      </c>
      <c r="Z52" s="3" t="s">
        <v>443</v>
      </c>
      <c r="AA52" s="3" t="s">
        <v>443</v>
      </c>
      <c r="AB52" s="3" t="s">
        <v>443</v>
      </c>
      <c r="AC52" s="3" t="s">
        <v>444</v>
      </c>
      <c r="AD52" s="3" t="s">
        <v>444</v>
      </c>
      <c r="AE52" s="46"/>
      <c r="AF52" s="3" t="s">
        <v>444</v>
      </c>
      <c r="AG52" s="3" t="s">
        <v>444</v>
      </c>
      <c r="AH52" s="3" t="s">
        <v>444</v>
      </c>
      <c r="AI52" s="3" t="s">
        <v>444</v>
      </c>
      <c r="AJ52" s="3" t="s">
        <v>444</v>
      </c>
      <c r="AK52" s="3" t="s">
        <v>443</v>
      </c>
      <c r="AL52" s="35" t="s">
        <v>130</v>
      </c>
    </row>
    <row r="53" spans="1:38" ht="26.25" customHeight="1" thickBot="1" x14ac:dyDescent="0.3">
      <c r="A53" s="55" t="s">
        <v>119</v>
      </c>
      <c r="B53" s="59" t="s">
        <v>131</v>
      </c>
      <c r="C53" s="61" t="s">
        <v>132</v>
      </c>
      <c r="D53" s="58"/>
      <c r="E53" s="3" t="s">
        <v>443</v>
      </c>
      <c r="F53" s="3">
        <v>1.1595830815811463</v>
      </c>
      <c r="G53" s="3" t="s">
        <v>444</v>
      </c>
      <c r="H53" s="3" t="s">
        <v>444</v>
      </c>
      <c r="I53" s="3" t="s">
        <v>444</v>
      </c>
      <c r="J53" s="3" t="s">
        <v>444</v>
      </c>
      <c r="K53" s="3" t="s">
        <v>444</v>
      </c>
      <c r="L53" s="3" t="s">
        <v>444</v>
      </c>
      <c r="M53" s="3" t="s">
        <v>443</v>
      </c>
      <c r="N53" s="3" t="s">
        <v>444</v>
      </c>
      <c r="O53" s="3" t="s">
        <v>444</v>
      </c>
      <c r="P53" s="3" t="s">
        <v>444</v>
      </c>
      <c r="Q53" s="3" t="s">
        <v>444</v>
      </c>
      <c r="R53" s="3" t="s">
        <v>444</v>
      </c>
      <c r="S53" s="3" t="s">
        <v>444</v>
      </c>
      <c r="T53" s="3" t="s">
        <v>444</v>
      </c>
      <c r="U53" s="3" t="s">
        <v>444</v>
      </c>
      <c r="V53" s="3" t="s">
        <v>444</v>
      </c>
      <c r="W53" s="3" t="s">
        <v>444</v>
      </c>
      <c r="X53" s="3" t="s">
        <v>444</v>
      </c>
      <c r="Y53" s="3" t="s">
        <v>444</v>
      </c>
      <c r="Z53" s="3" t="s">
        <v>444</v>
      </c>
      <c r="AA53" s="3" t="s">
        <v>444</v>
      </c>
      <c r="AB53" s="3" t="s">
        <v>444</v>
      </c>
      <c r="AC53" s="3" t="s">
        <v>444</v>
      </c>
      <c r="AD53" s="3" t="s">
        <v>444</v>
      </c>
      <c r="AE53" s="46"/>
      <c r="AF53" s="3" t="s">
        <v>444</v>
      </c>
      <c r="AG53" s="3" t="s">
        <v>444</v>
      </c>
      <c r="AH53" s="3" t="s">
        <v>444</v>
      </c>
      <c r="AI53" s="3" t="s">
        <v>444</v>
      </c>
      <c r="AJ53" s="3" t="s">
        <v>444</v>
      </c>
      <c r="AK53" s="3">
        <v>2.1288354743668183</v>
      </c>
      <c r="AL53" s="35" t="s">
        <v>133</v>
      </c>
    </row>
    <row r="54" spans="1:38" ht="37.5" customHeight="1" thickBot="1" x14ac:dyDescent="0.3">
      <c r="A54" s="55" t="s">
        <v>119</v>
      </c>
      <c r="B54" s="59" t="s">
        <v>134</v>
      </c>
      <c r="C54" s="61" t="s">
        <v>135</v>
      </c>
      <c r="D54" s="58"/>
      <c r="E54" s="3" t="s">
        <v>444</v>
      </c>
      <c r="F54" s="3">
        <v>1.268264810089941</v>
      </c>
      <c r="G54" s="3" t="s">
        <v>444</v>
      </c>
      <c r="H54" s="3" t="s">
        <v>444</v>
      </c>
      <c r="I54" s="3" t="s">
        <v>444</v>
      </c>
      <c r="J54" s="3" t="s">
        <v>444</v>
      </c>
      <c r="K54" s="3" t="s">
        <v>444</v>
      </c>
      <c r="L54" s="3" t="s">
        <v>444</v>
      </c>
      <c r="M54" s="3" t="s">
        <v>444</v>
      </c>
      <c r="N54" s="3" t="s">
        <v>444</v>
      </c>
      <c r="O54" s="3" t="s">
        <v>444</v>
      </c>
      <c r="P54" s="3" t="s">
        <v>444</v>
      </c>
      <c r="Q54" s="3" t="s">
        <v>444</v>
      </c>
      <c r="R54" s="3" t="s">
        <v>444</v>
      </c>
      <c r="S54" s="3" t="s">
        <v>444</v>
      </c>
      <c r="T54" s="3" t="s">
        <v>444</v>
      </c>
      <c r="U54" s="3" t="s">
        <v>444</v>
      </c>
      <c r="V54" s="3" t="s">
        <v>444</v>
      </c>
      <c r="W54" s="3" t="s">
        <v>444</v>
      </c>
      <c r="X54" s="3" t="s">
        <v>444</v>
      </c>
      <c r="Y54" s="3" t="s">
        <v>444</v>
      </c>
      <c r="Z54" s="3" t="s">
        <v>444</v>
      </c>
      <c r="AA54" s="3" t="s">
        <v>444</v>
      </c>
      <c r="AB54" s="3" t="s">
        <v>444</v>
      </c>
      <c r="AC54" s="3" t="s">
        <v>444</v>
      </c>
      <c r="AD54" s="3" t="s">
        <v>444</v>
      </c>
      <c r="AE54" s="46"/>
      <c r="AF54" s="3" t="s">
        <v>444</v>
      </c>
      <c r="AG54" s="3" t="s">
        <v>444</v>
      </c>
      <c r="AH54" s="3" t="s">
        <v>444</v>
      </c>
      <c r="AI54" s="3" t="s">
        <v>444</v>
      </c>
      <c r="AJ54" s="3" t="s">
        <v>444</v>
      </c>
      <c r="AK54" s="3">
        <v>617807.3670466945</v>
      </c>
      <c r="AL54" s="35" t="s">
        <v>440</v>
      </c>
    </row>
    <row r="55" spans="1:38" ht="26.25" customHeight="1" thickBot="1" x14ac:dyDescent="0.3">
      <c r="A55" s="55" t="s">
        <v>119</v>
      </c>
      <c r="B55" s="59" t="s">
        <v>136</v>
      </c>
      <c r="C55" s="61" t="s">
        <v>137</v>
      </c>
      <c r="D55" s="58"/>
      <c r="E55" s="3">
        <v>5.4693999999999993E-2</v>
      </c>
      <c r="F55" s="3">
        <v>0.16769888191163171</v>
      </c>
      <c r="G55" s="3">
        <v>1.021498</v>
      </c>
      <c r="H55" s="3" t="s">
        <v>443</v>
      </c>
      <c r="I55" s="3">
        <v>1.017E-2</v>
      </c>
      <c r="J55" s="3">
        <v>1.017E-2</v>
      </c>
      <c r="K55" s="3">
        <v>1.017E-2</v>
      </c>
      <c r="L55" s="3">
        <v>8.1360000000000009E-3</v>
      </c>
      <c r="M55" s="3">
        <v>0.24542200000000003</v>
      </c>
      <c r="N55" s="3" t="s">
        <v>444</v>
      </c>
      <c r="O55" s="3" t="s">
        <v>444</v>
      </c>
      <c r="P55" s="3" t="s">
        <v>444</v>
      </c>
      <c r="Q55" s="3" t="s">
        <v>444</v>
      </c>
      <c r="R55" s="3" t="s">
        <v>444</v>
      </c>
      <c r="S55" s="3" t="s">
        <v>444</v>
      </c>
      <c r="T55" s="3" t="s">
        <v>444</v>
      </c>
      <c r="U55" s="3" t="s">
        <v>444</v>
      </c>
      <c r="V55" s="3" t="s">
        <v>444</v>
      </c>
      <c r="W55" s="3" t="s">
        <v>444</v>
      </c>
      <c r="X55" s="3" t="s">
        <v>444</v>
      </c>
      <c r="Y55" s="3" t="s">
        <v>444</v>
      </c>
      <c r="Z55" s="3" t="s">
        <v>444</v>
      </c>
      <c r="AA55" s="3" t="s">
        <v>444</v>
      </c>
      <c r="AB55" s="3" t="s">
        <v>444</v>
      </c>
      <c r="AC55" s="3" t="s">
        <v>444</v>
      </c>
      <c r="AD55" s="3" t="s">
        <v>444</v>
      </c>
      <c r="AE55" s="46"/>
      <c r="AF55" s="3" t="s">
        <v>444</v>
      </c>
      <c r="AG55" s="3" t="s">
        <v>444</v>
      </c>
      <c r="AH55" s="3">
        <v>595</v>
      </c>
      <c r="AI55" s="3" t="s">
        <v>444</v>
      </c>
      <c r="AJ55" s="3" t="s">
        <v>444</v>
      </c>
      <c r="AK55" s="3" t="s">
        <v>444</v>
      </c>
      <c r="AL55" s="35" t="s">
        <v>138</v>
      </c>
    </row>
    <row r="56" spans="1:38" ht="26.25" customHeight="1" thickBot="1" x14ac:dyDescent="0.3">
      <c r="A56" s="59" t="s">
        <v>119</v>
      </c>
      <c r="B56" s="59" t="s">
        <v>139</v>
      </c>
      <c r="C56" s="61" t="s">
        <v>399</v>
      </c>
      <c r="D56" s="58"/>
      <c r="E56" s="3" t="s">
        <v>444</v>
      </c>
      <c r="F56" s="3" t="s">
        <v>444</v>
      </c>
      <c r="G56" s="3" t="s">
        <v>444</v>
      </c>
      <c r="H56" s="3" t="s">
        <v>444</v>
      </c>
      <c r="I56" s="3" t="s">
        <v>444</v>
      </c>
      <c r="J56" s="3" t="s">
        <v>444</v>
      </c>
      <c r="K56" s="3" t="s">
        <v>444</v>
      </c>
      <c r="L56" s="3" t="s">
        <v>444</v>
      </c>
      <c r="M56" s="3" t="s">
        <v>443</v>
      </c>
      <c r="N56" s="3" t="s">
        <v>444</v>
      </c>
      <c r="O56" s="3" t="s">
        <v>444</v>
      </c>
      <c r="P56" s="3" t="s">
        <v>444</v>
      </c>
      <c r="Q56" s="3" t="s">
        <v>444</v>
      </c>
      <c r="R56" s="3" t="s">
        <v>444</v>
      </c>
      <c r="S56" s="3" t="s">
        <v>444</v>
      </c>
      <c r="T56" s="3" t="s">
        <v>444</v>
      </c>
      <c r="U56" s="3" t="s">
        <v>444</v>
      </c>
      <c r="V56" s="3" t="s">
        <v>444</v>
      </c>
      <c r="W56" s="3" t="s">
        <v>444</v>
      </c>
      <c r="X56" s="3" t="s">
        <v>444</v>
      </c>
      <c r="Y56" s="3" t="s">
        <v>444</v>
      </c>
      <c r="Z56" s="3" t="s">
        <v>444</v>
      </c>
      <c r="AA56" s="3" t="s">
        <v>444</v>
      </c>
      <c r="AB56" s="3" t="s">
        <v>444</v>
      </c>
      <c r="AC56" s="3" t="s">
        <v>444</v>
      </c>
      <c r="AD56" s="3" t="s">
        <v>444</v>
      </c>
      <c r="AE56" s="46"/>
      <c r="AF56" s="3" t="s">
        <v>444</v>
      </c>
      <c r="AG56" s="3" t="s">
        <v>444</v>
      </c>
      <c r="AH56" s="3" t="s">
        <v>444</v>
      </c>
      <c r="AI56" s="3" t="s">
        <v>444</v>
      </c>
      <c r="AJ56" s="3" t="s">
        <v>444</v>
      </c>
      <c r="AK56" s="3" t="s">
        <v>444</v>
      </c>
      <c r="AL56" s="35" t="s">
        <v>410</v>
      </c>
    </row>
    <row r="57" spans="1:38" ht="26.25" customHeight="1" thickBot="1" x14ac:dyDescent="0.3">
      <c r="A57" s="55" t="s">
        <v>53</v>
      </c>
      <c r="B57" s="55" t="s">
        <v>141</v>
      </c>
      <c r="C57" s="56" t="s">
        <v>142</v>
      </c>
      <c r="D57" s="57"/>
      <c r="E57" s="3">
        <v>6.62472277</v>
      </c>
      <c r="F57" s="3">
        <v>0.21454684000000002</v>
      </c>
      <c r="G57" s="3">
        <v>2.5095428700000002</v>
      </c>
      <c r="H57" s="3">
        <v>0.46686218000000002</v>
      </c>
      <c r="I57" s="3">
        <v>4.0501750000000003E-2</v>
      </c>
      <c r="J57" s="3">
        <v>4.5695970000000002E-2</v>
      </c>
      <c r="K57" s="3">
        <v>0.21084116</v>
      </c>
      <c r="L57" s="3">
        <v>1.2166799999999999E-3</v>
      </c>
      <c r="M57" s="3">
        <v>7.1166508500000001</v>
      </c>
      <c r="N57" s="3">
        <v>0.26180189999999998</v>
      </c>
      <c r="O57" s="3">
        <v>6.988606E-2</v>
      </c>
      <c r="P57" s="3">
        <v>0.20944605000000002</v>
      </c>
      <c r="Q57" s="3">
        <v>9.0855599999999995E-3</v>
      </c>
      <c r="R57" s="3">
        <v>0.21311823000000002</v>
      </c>
      <c r="S57" s="3">
        <v>0.11152943999999999</v>
      </c>
      <c r="T57" s="3">
        <v>0.10695842</v>
      </c>
      <c r="U57" s="3">
        <v>0.25883179000000001</v>
      </c>
      <c r="V57" s="3">
        <v>0.43015568999999998</v>
      </c>
      <c r="W57" s="3">
        <v>0.16922957</v>
      </c>
      <c r="X57" s="3">
        <v>9.5062730000000003E-5</v>
      </c>
      <c r="Y57" s="3">
        <v>4.6315881000000004E-4</v>
      </c>
      <c r="Z57" s="3">
        <v>9.799636E-5</v>
      </c>
      <c r="AA57" s="3">
        <v>1.3304479000000001E-4</v>
      </c>
      <c r="AB57" s="3">
        <v>7.8898716000000001E-4</v>
      </c>
      <c r="AC57" s="3">
        <v>0.48591000000000001</v>
      </c>
      <c r="AD57" s="3">
        <v>5.5547599999999999</v>
      </c>
      <c r="AE57" s="46"/>
      <c r="AF57" s="3" t="s">
        <v>444</v>
      </c>
      <c r="AG57" s="3" t="s">
        <v>444</v>
      </c>
      <c r="AH57" s="3" t="s">
        <v>444</v>
      </c>
      <c r="AI57" s="3" t="s">
        <v>444</v>
      </c>
      <c r="AJ57" s="3" t="s">
        <v>444</v>
      </c>
      <c r="AK57" s="3">
        <v>4871.9084800000001</v>
      </c>
      <c r="AL57" s="35" t="s">
        <v>143</v>
      </c>
    </row>
    <row r="58" spans="1:38" ht="26.25" customHeight="1" thickBot="1" x14ac:dyDescent="0.3">
      <c r="A58" s="55" t="s">
        <v>53</v>
      </c>
      <c r="B58" s="55" t="s">
        <v>144</v>
      </c>
      <c r="C58" s="56" t="s">
        <v>145</v>
      </c>
      <c r="D58" s="57"/>
      <c r="E58" s="3">
        <v>1.4533400999999999</v>
      </c>
      <c r="F58" s="3">
        <v>7.31797E-3</v>
      </c>
      <c r="G58" s="3">
        <v>0.12859877</v>
      </c>
      <c r="H58" s="3">
        <v>8.0859900000000012E-3</v>
      </c>
      <c r="I58" s="3">
        <v>1.0507339999999999E-2</v>
      </c>
      <c r="J58" s="3">
        <v>1.1065340000000002E-2</v>
      </c>
      <c r="K58" s="3">
        <v>3.753426E-2</v>
      </c>
      <c r="L58" s="3">
        <v>2.4320000000000001E-5</v>
      </c>
      <c r="M58" s="3">
        <v>0.93244052999999993</v>
      </c>
      <c r="N58" s="3">
        <v>7.6938000000000006E-2</v>
      </c>
      <c r="O58" s="3">
        <v>1.745E-3</v>
      </c>
      <c r="P58" s="3">
        <v>2.2282E-2</v>
      </c>
      <c r="Q58" s="3">
        <v>6.6630000000000005E-3</v>
      </c>
      <c r="R58" s="3">
        <v>5.4723999999999995E-2</v>
      </c>
      <c r="S58" s="3">
        <v>7.0391999999999996E-2</v>
      </c>
      <c r="T58" s="3">
        <v>4.2136E-2</v>
      </c>
      <c r="U58" s="3">
        <v>2.7814729999999999E-2</v>
      </c>
      <c r="V58" s="3">
        <v>0.29174700000000003</v>
      </c>
      <c r="W58" s="3">
        <v>7.8231489999999987E-2</v>
      </c>
      <c r="X58" s="3">
        <v>4.3092890999999996E-3</v>
      </c>
      <c r="Y58" s="3">
        <v>1.0045384E-4</v>
      </c>
      <c r="Z58" s="3">
        <v>8.9188799999999989E-6</v>
      </c>
      <c r="AA58" s="3">
        <v>8.0184599999999984E-6</v>
      </c>
      <c r="AB58" s="3">
        <v>4.4266802799999994E-3</v>
      </c>
      <c r="AC58" s="3" t="s">
        <v>444</v>
      </c>
      <c r="AD58" s="3">
        <v>0.12154</v>
      </c>
      <c r="AE58" s="46"/>
      <c r="AF58" s="3" t="s">
        <v>444</v>
      </c>
      <c r="AG58" s="3" t="s">
        <v>444</v>
      </c>
      <c r="AH58" s="3" t="s">
        <v>444</v>
      </c>
      <c r="AI58" s="3" t="s">
        <v>444</v>
      </c>
      <c r="AJ58" s="3" t="s">
        <v>444</v>
      </c>
      <c r="AK58" s="3">
        <v>1585.4760000000001</v>
      </c>
      <c r="AL58" s="35" t="s">
        <v>146</v>
      </c>
    </row>
    <row r="59" spans="1:38" ht="26.25" customHeight="1" thickBot="1" x14ac:dyDescent="0.3">
      <c r="A59" s="55" t="s">
        <v>53</v>
      </c>
      <c r="B59" s="63" t="s">
        <v>147</v>
      </c>
      <c r="C59" s="56" t="s">
        <v>400</v>
      </c>
      <c r="D59" s="57"/>
      <c r="E59" s="3">
        <v>2.6164465200000002</v>
      </c>
      <c r="F59" s="3">
        <v>0.27096737999999998</v>
      </c>
      <c r="G59" s="3">
        <v>1.55275388</v>
      </c>
      <c r="H59" s="3">
        <v>0.13728886000000001</v>
      </c>
      <c r="I59" s="3">
        <v>0.14607108178299999</v>
      </c>
      <c r="J59" s="3">
        <v>0.179601045869</v>
      </c>
      <c r="K59" s="3">
        <v>0.21342860900400001</v>
      </c>
      <c r="L59" s="3">
        <v>2.5135733329999998E-3</v>
      </c>
      <c r="M59" s="3">
        <v>0.43850893999999996</v>
      </c>
      <c r="N59" s="3">
        <v>0.35218227000000002</v>
      </c>
      <c r="O59" s="3">
        <v>4.7557669999999996E-2</v>
      </c>
      <c r="P59" s="3">
        <v>3.6072326000000002E-2</v>
      </c>
      <c r="Q59" s="3">
        <v>3.2473469999999997E-2</v>
      </c>
      <c r="R59" s="3">
        <v>0.15944881</v>
      </c>
      <c r="S59" s="3">
        <v>0.98922951000000003</v>
      </c>
      <c r="T59" s="3">
        <v>5.7890346000000002E-2</v>
      </c>
      <c r="U59" s="3">
        <v>0.91789005999999995</v>
      </c>
      <c r="V59" s="3">
        <v>0.79920079999999993</v>
      </c>
      <c r="W59" s="3">
        <v>8.3682900000000005E-3</v>
      </c>
      <c r="X59" s="3">
        <v>4.1595706300000005E-3</v>
      </c>
      <c r="Y59" s="3">
        <v>4.1621260700000001E-3</v>
      </c>
      <c r="Z59" s="3">
        <v>4.1595316199999994E-3</v>
      </c>
      <c r="AA59" s="3">
        <v>4.15949261E-3</v>
      </c>
      <c r="AB59" s="3">
        <v>1.6640720929999998E-2</v>
      </c>
      <c r="AC59" s="3" t="s">
        <v>444</v>
      </c>
      <c r="AD59" s="3">
        <v>0.13400000000000001</v>
      </c>
      <c r="AE59" s="46"/>
      <c r="AF59" s="3" t="s">
        <v>444</v>
      </c>
      <c r="AG59" s="3" t="s">
        <v>444</v>
      </c>
      <c r="AH59" s="3" t="s">
        <v>444</v>
      </c>
      <c r="AI59" s="3" t="s">
        <v>444</v>
      </c>
      <c r="AJ59" s="3" t="s">
        <v>444</v>
      </c>
      <c r="AK59" s="3">
        <v>1536.0400769999999</v>
      </c>
      <c r="AL59" s="35" t="s">
        <v>417</v>
      </c>
    </row>
    <row r="60" spans="1:38" ht="26.25" customHeight="1" thickBot="1" x14ac:dyDescent="0.3">
      <c r="A60" s="55" t="s">
        <v>53</v>
      </c>
      <c r="B60" s="63" t="s">
        <v>148</v>
      </c>
      <c r="C60" s="56" t="s">
        <v>149</v>
      </c>
      <c r="D60" s="98"/>
      <c r="E60" s="3" t="s">
        <v>444</v>
      </c>
      <c r="F60" s="3" t="s">
        <v>444</v>
      </c>
      <c r="G60" s="3" t="s">
        <v>444</v>
      </c>
      <c r="H60" s="3" t="s">
        <v>444</v>
      </c>
      <c r="I60" s="3">
        <v>0.12123879</v>
      </c>
      <c r="J60" s="3">
        <v>1.2124374199999999</v>
      </c>
      <c r="K60" s="3">
        <v>3.5771304500000003</v>
      </c>
      <c r="L60" s="3" t="s">
        <v>444</v>
      </c>
      <c r="M60" s="3" t="s">
        <v>444</v>
      </c>
      <c r="N60" s="3" t="s">
        <v>444</v>
      </c>
      <c r="O60" s="3" t="s">
        <v>444</v>
      </c>
      <c r="P60" s="3" t="s">
        <v>444</v>
      </c>
      <c r="Q60" s="3" t="s">
        <v>444</v>
      </c>
      <c r="R60" s="3" t="s">
        <v>444</v>
      </c>
      <c r="S60" s="3" t="s">
        <v>444</v>
      </c>
      <c r="T60" s="3" t="s">
        <v>444</v>
      </c>
      <c r="U60" s="3" t="s">
        <v>444</v>
      </c>
      <c r="V60" s="3" t="s">
        <v>444</v>
      </c>
      <c r="W60" s="3" t="s">
        <v>444</v>
      </c>
      <c r="X60" s="3" t="s">
        <v>444</v>
      </c>
      <c r="Y60" s="3" t="s">
        <v>444</v>
      </c>
      <c r="Z60" s="3" t="s">
        <v>444</v>
      </c>
      <c r="AA60" s="3" t="s">
        <v>444</v>
      </c>
      <c r="AB60" s="3" t="s">
        <v>444</v>
      </c>
      <c r="AC60" s="3" t="s">
        <v>444</v>
      </c>
      <c r="AD60" s="3" t="s">
        <v>444</v>
      </c>
      <c r="AE60" s="46"/>
      <c r="AF60" s="3" t="s">
        <v>444</v>
      </c>
      <c r="AG60" s="3" t="s">
        <v>444</v>
      </c>
      <c r="AH60" s="3" t="s">
        <v>444</v>
      </c>
      <c r="AI60" s="3" t="s">
        <v>444</v>
      </c>
      <c r="AJ60" s="3" t="s">
        <v>444</v>
      </c>
      <c r="AK60" s="3" t="s">
        <v>443</v>
      </c>
      <c r="AL60" s="35" t="s">
        <v>418</v>
      </c>
    </row>
    <row r="61" spans="1:38" ht="26.25" customHeight="1" thickBot="1" x14ac:dyDescent="0.3">
      <c r="A61" s="55" t="s">
        <v>53</v>
      </c>
      <c r="B61" s="63" t="s">
        <v>150</v>
      </c>
      <c r="C61" s="56" t="s">
        <v>151</v>
      </c>
      <c r="D61" s="57"/>
      <c r="E61" s="3" t="s">
        <v>444</v>
      </c>
      <c r="F61" s="3" t="s">
        <v>444</v>
      </c>
      <c r="G61" s="3" t="s">
        <v>444</v>
      </c>
      <c r="H61" s="3" t="s">
        <v>444</v>
      </c>
      <c r="I61" s="3">
        <v>0.53483223327484419</v>
      </c>
      <c r="J61" s="3">
        <v>5.3483223227484427</v>
      </c>
      <c r="K61" s="3">
        <v>17.847549843110674</v>
      </c>
      <c r="L61" s="3" t="s">
        <v>444</v>
      </c>
      <c r="M61" s="3" t="s">
        <v>444</v>
      </c>
      <c r="N61" s="3" t="s">
        <v>444</v>
      </c>
      <c r="O61" s="3" t="s">
        <v>444</v>
      </c>
      <c r="P61" s="3" t="s">
        <v>444</v>
      </c>
      <c r="Q61" s="3" t="s">
        <v>444</v>
      </c>
      <c r="R61" s="3" t="s">
        <v>444</v>
      </c>
      <c r="S61" s="3" t="s">
        <v>444</v>
      </c>
      <c r="T61" s="3" t="s">
        <v>444</v>
      </c>
      <c r="U61" s="3" t="s">
        <v>444</v>
      </c>
      <c r="V61" s="3" t="s">
        <v>444</v>
      </c>
      <c r="W61" s="3" t="s">
        <v>444</v>
      </c>
      <c r="X61" s="3" t="s">
        <v>444</v>
      </c>
      <c r="Y61" s="3" t="s">
        <v>444</v>
      </c>
      <c r="Z61" s="3" t="s">
        <v>444</v>
      </c>
      <c r="AA61" s="3" t="s">
        <v>444</v>
      </c>
      <c r="AB61" s="3" t="s">
        <v>444</v>
      </c>
      <c r="AC61" s="3" t="s">
        <v>444</v>
      </c>
      <c r="AD61" s="3" t="s">
        <v>444</v>
      </c>
      <c r="AE61" s="46"/>
      <c r="AF61" s="3" t="s">
        <v>444</v>
      </c>
      <c r="AG61" s="3" t="s">
        <v>444</v>
      </c>
      <c r="AH61" s="3" t="s">
        <v>444</v>
      </c>
      <c r="AI61" s="3" t="s">
        <v>444</v>
      </c>
      <c r="AJ61" s="3" t="s">
        <v>444</v>
      </c>
      <c r="AK61" s="3">
        <v>3310701.0438618162</v>
      </c>
      <c r="AL61" s="35" t="s">
        <v>419</v>
      </c>
    </row>
    <row r="62" spans="1:38" ht="26.25" customHeight="1" thickBot="1" x14ac:dyDescent="0.3">
      <c r="A62" s="55" t="s">
        <v>53</v>
      </c>
      <c r="B62" s="63" t="s">
        <v>152</v>
      </c>
      <c r="C62" s="56" t="s">
        <v>153</v>
      </c>
      <c r="D62" s="57"/>
      <c r="E62" s="3">
        <v>8.5135000000000002E-2</v>
      </c>
      <c r="F62" s="3" t="s">
        <v>444</v>
      </c>
      <c r="G62" s="3">
        <v>2.7629999999999998E-3</v>
      </c>
      <c r="H62" s="3" t="s">
        <v>444</v>
      </c>
      <c r="I62" s="3">
        <v>0.67009506852459011</v>
      </c>
      <c r="J62" s="3">
        <v>2.0111109808196721</v>
      </c>
      <c r="K62" s="3">
        <v>3.9224299599999997</v>
      </c>
      <c r="L62" s="3" t="s">
        <v>444</v>
      </c>
      <c r="M62" s="3">
        <v>2.1439E-2</v>
      </c>
      <c r="N62" s="3" t="s">
        <v>444</v>
      </c>
      <c r="O62" s="3" t="s">
        <v>444</v>
      </c>
      <c r="P62" s="3" t="s">
        <v>444</v>
      </c>
      <c r="Q62" s="3" t="s">
        <v>444</v>
      </c>
      <c r="R62" s="3" t="s">
        <v>444</v>
      </c>
      <c r="S62" s="3" t="s">
        <v>444</v>
      </c>
      <c r="T62" s="3" t="s">
        <v>444</v>
      </c>
      <c r="U62" s="3" t="s">
        <v>444</v>
      </c>
      <c r="V62" s="3" t="s">
        <v>444</v>
      </c>
      <c r="W62" s="3" t="s">
        <v>444</v>
      </c>
      <c r="X62" s="3" t="s">
        <v>444</v>
      </c>
      <c r="Y62" s="3" t="s">
        <v>444</v>
      </c>
      <c r="Z62" s="3" t="s">
        <v>444</v>
      </c>
      <c r="AA62" s="3" t="s">
        <v>444</v>
      </c>
      <c r="AB62" s="3" t="s">
        <v>444</v>
      </c>
      <c r="AC62" s="3" t="s">
        <v>444</v>
      </c>
      <c r="AD62" s="3" t="s">
        <v>444</v>
      </c>
      <c r="AE62" s="46"/>
      <c r="AF62" s="3" t="s">
        <v>444</v>
      </c>
      <c r="AG62" s="3" t="s">
        <v>444</v>
      </c>
      <c r="AH62" s="3" t="s">
        <v>444</v>
      </c>
      <c r="AI62" s="3" t="s">
        <v>444</v>
      </c>
      <c r="AJ62" s="3" t="s">
        <v>444</v>
      </c>
      <c r="AK62" s="3" t="s">
        <v>444</v>
      </c>
      <c r="AL62" s="35" t="s">
        <v>420</v>
      </c>
    </row>
    <row r="63" spans="1:38" ht="26.25" customHeight="1" thickBot="1" x14ac:dyDescent="0.3">
      <c r="A63" s="55" t="s">
        <v>53</v>
      </c>
      <c r="B63" s="63" t="s">
        <v>154</v>
      </c>
      <c r="C63" s="61" t="s">
        <v>155</v>
      </c>
      <c r="D63" s="64"/>
      <c r="E63" s="3">
        <v>0.28344000000000003</v>
      </c>
      <c r="F63" s="3">
        <v>0.4291645</v>
      </c>
      <c r="G63" s="3">
        <v>2.2124980000000001</v>
      </c>
      <c r="H63" s="3" t="s">
        <v>443</v>
      </c>
      <c r="I63" s="3">
        <v>0.47761120581456179</v>
      </c>
      <c r="J63" s="3">
        <v>0.49525649319524689</v>
      </c>
      <c r="K63" s="3">
        <v>0.63659799710343035</v>
      </c>
      <c r="L63" s="3">
        <v>1.3373113771839998E-3</v>
      </c>
      <c r="M63" s="3">
        <v>1.3584129999999999</v>
      </c>
      <c r="N63" s="3">
        <v>1.4467499999999999E-2</v>
      </c>
      <c r="O63" s="3">
        <v>4.8225000000000004E-3</v>
      </c>
      <c r="P63" s="3">
        <v>9.645E-5</v>
      </c>
      <c r="Q63" s="3">
        <v>1.286E-3</v>
      </c>
      <c r="R63" s="3">
        <v>1.6075E-3</v>
      </c>
      <c r="S63" s="3" t="s">
        <v>443</v>
      </c>
      <c r="T63" s="3">
        <v>9.645E-5</v>
      </c>
      <c r="U63" s="3">
        <v>6.4299999999999996E-2</v>
      </c>
      <c r="V63" s="3" t="s">
        <v>443</v>
      </c>
      <c r="W63" s="3">
        <v>2.7856339999999997E-2</v>
      </c>
      <c r="X63" s="3" t="s">
        <v>443</v>
      </c>
      <c r="Y63" s="3" t="s">
        <v>443</v>
      </c>
      <c r="Z63" s="3" t="s">
        <v>443</v>
      </c>
      <c r="AA63" s="3" t="s">
        <v>443</v>
      </c>
      <c r="AB63" s="3" t="s">
        <v>443</v>
      </c>
      <c r="AC63" s="3" t="s">
        <v>444</v>
      </c>
      <c r="AD63" s="3" t="s">
        <v>444</v>
      </c>
      <c r="AE63" s="46"/>
      <c r="AF63" s="3" t="s">
        <v>444</v>
      </c>
      <c r="AG63" s="3" t="s">
        <v>444</v>
      </c>
      <c r="AH63" s="3" t="s">
        <v>444</v>
      </c>
      <c r="AI63" s="3" t="s">
        <v>444</v>
      </c>
      <c r="AJ63" s="3" t="s">
        <v>444</v>
      </c>
      <c r="AK63" s="3" t="s">
        <v>444</v>
      </c>
      <c r="AL63" s="35" t="s">
        <v>410</v>
      </c>
    </row>
    <row r="64" spans="1:38" ht="26.25" customHeight="1" thickBot="1" x14ac:dyDescent="0.3">
      <c r="A64" s="55" t="s">
        <v>53</v>
      </c>
      <c r="B64" s="63" t="s">
        <v>156</v>
      </c>
      <c r="C64" s="56" t="s">
        <v>157</v>
      </c>
      <c r="D64" s="57"/>
      <c r="E64" s="3">
        <v>0.36746500100000001</v>
      </c>
      <c r="F64" s="3">
        <v>0.13764389299999999</v>
      </c>
      <c r="G64" s="3" t="s">
        <v>443</v>
      </c>
      <c r="H64" s="3" t="s">
        <v>443</v>
      </c>
      <c r="I64" s="3" t="s">
        <v>445</v>
      </c>
      <c r="J64" s="3" t="s">
        <v>445</v>
      </c>
      <c r="K64" s="3" t="s">
        <v>445</v>
      </c>
      <c r="L64" s="3" t="s">
        <v>445</v>
      </c>
      <c r="M64" s="3">
        <v>0.14513800000000002</v>
      </c>
      <c r="N64" s="3" t="s">
        <v>444</v>
      </c>
      <c r="O64" s="3" t="s">
        <v>444</v>
      </c>
      <c r="P64" s="3" t="s">
        <v>444</v>
      </c>
      <c r="Q64" s="3" t="s">
        <v>444</v>
      </c>
      <c r="R64" s="3" t="s">
        <v>444</v>
      </c>
      <c r="S64" s="3" t="s">
        <v>444</v>
      </c>
      <c r="T64" s="3" t="s">
        <v>444</v>
      </c>
      <c r="U64" s="3" t="s">
        <v>444</v>
      </c>
      <c r="V64" s="3" t="s">
        <v>444</v>
      </c>
      <c r="W64" s="3" t="s">
        <v>444</v>
      </c>
      <c r="X64" s="3" t="s">
        <v>444</v>
      </c>
      <c r="Y64" s="3" t="s">
        <v>444</v>
      </c>
      <c r="Z64" s="3" t="s">
        <v>444</v>
      </c>
      <c r="AA64" s="3" t="s">
        <v>444</v>
      </c>
      <c r="AB64" s="3" t="s">
        <v>444</v>
      </c>
      <c r="AC64" s="3" t="s">
        <v>444</v>
      </c>
      <c r="AD64" s="3" t="s">
        <v>444</v>
      </c>
      <c r="AE64" s="46"/>
      <c r="AF64" s="3" t="s">
        <v>444</v>
      </c>
      <c r="AG64" s="3" t="s">
        <v>444</v>
      </c>
      <c r="AH64" s="3" t="s">
        <v>444</v>
      </c>
      <c r="AI64" s="3" t="s">
        <v>444</v>
      </c>
      <c r="AJ64" s="3" t="s">
        <v>444</v>
      </c>
      <c r="AK64" s="3">
        <v>829.76700000000005</v>
      </c>
      <c r="AL64" s="35" t="s">
        <v>158</v>
      </c>
    </row>
    <row r="65" spans="1:38" ht="26.25" customHeight="1" thickBot="1" x14ac:dyDescent="0.3">
      <c r="A65" s="55" t="s">
        <v>53</v>
      </c>
      <c r="B65" s="59" t="s">
        <v>159</v>
      </c>
      <c r="C65" s="56" t="s">
        <v>160</v>
      </c>
      <c r="D65" s="57"/>
      <c r="E65" s="3">
        <v>0.42153283499999999</v>
      </c>
      <c r="F65" s="3" t="s">
        <v>444</v>
      </c>
      <c r="G65" s="3" t="s">
        <v>443</v>
      </c>
      <c r="H65" s="3">
        <v>0.11538</v>
      </c>
      <c r="I65" s="3" t="s">
        <v>444</v>
      </c>
      <c r="J65" s="3" t="s">
        <v>444</v>
      </c>
      <c r="K65" s="3" t="s">
        <v>444</v>
      </c>
      <c r="L65" s="3" t="s">
        <v>444</v>
      </c>
      <c r="M65" s="3" t="s">
        <v>443</v>
      </c>
      <c r="N65" s="3" t="s">
        <v>444</v>
      </c>
      <c r="O65" s="3" t="s">
        <v>444</v>
      </c>
      <c r="P65" s="3" t="s">
        <v>444</v>
      </c>
      <c r="Q65" s="3" t="s">
        <v>444</v>
      </c>
      <c r="R65" s="3" t="s">
        <v>444</v>
      </c>
      <c r="S65" s="3" t="s">
        <v>444</v>
      </c>
      <c r="T65" s="3" t="s">
        <v>444</v>
      </c>
      <c r="U65" s="3" t="s">
        <v>444</v>
      </c>
      <c r="V65" s="3" t="s">
        <v>444</v>
      </c>
      <c r="W65" s="3" t="s">
        <v>444</v>
      </c>
      <c r="X65" s="3" t="s">
        <v>444</v>
      </c>
      <c r="Y65" s="3" t="s">
        <v>444</v>
      </c>
      <c r="Z65" s="3" t="s">
        <v>444</v>
      </c>
      <c r="AA65" s="3" t="s">
        <v>444</v>
      </c>
      <c r="AB65" s="3" t="s">
        <v>444</v>
      </c>
      <c r="AC65" s="3" t="s">
        <v>444</v>
      </c>
      <c r="AD65" s="3" t="s">
        <v>444</v>
      </c>
      <c r="AE65" s="46"/>
      <c r="AF65" s="3" t="s">
        <v>444</v>
      </c>
      <c r="AG65" s="3" t="s">
        <v>444</v>
      </c>
      <c r="AH65" s="3" t="s">
        <v>444</v>
      </c>
      <c r="AI65" s="3" t="s">
        <v>444</v>
      </c>
      <c r="AJ65" s="3" t="s">
        <v>444</v>
      </c>
      <c r="AK65" s="3">
        <v>2207.6014999999998</v>
      </c>
      <c r="AL65" s="35" t="s">
        <v>161</v>
      </c>
    </row>
    <row r="66" spans="1:38" ht="26.25" customHeight="1" thickBot="1" x14ac:dyDescent="0.3">
      <c r="A66" s="55" t="s">
        <v>53</v>
      </c>
      <c r="B66" s="59" t="s">
        <v>162</v>
      </c>
      <c r="C66" s="56" t="s">
        <v>163</v>
      </c>
      <c r="D66" s="57"/>
      <c r="E66" s="3" t="s">
        <v>446</v>
      </c>
      <c r="F66" s="3" t="s">
        <v>446</v>
      </c>
      <c r="G66" s="3" t="s">
        <v>446</v>
      </c>
      <c r="H66" s="3" t="s">
        <v>446</v>
      </c>
      <c r="I66" s="3" t="s">
        <v>446</v>
      </c>
      <c r="J66" s="3" t="s">
        <v>446</v>
      </c>
      <c r="K66" s="3" t="s">
        <v>446</v>
      </c>
      <c r="L66" s="3" t="s">
        <v>446</v>
      </c>
      <c r="M66" s="3" t="s">
        <v>446</v>
      </c>
      <c r="N66" s="3" t="s">
        <v>446</v>
      </c>
      <c r="O66" s="3" t="s">
        <v>446</v>
      </c>
      <c r="P66" s="3" t="s">
        <v>446</v>
      </c>
      <c r="Q66" s="3" t="s">
        <v>446</v>
      </c>
      <c r="R66" s="3" t="s">
        <v>446</v>
      </c>
      <c r="S66" s="3" t="s">
        <v>446</v>
      </c>
      <c r="T66" s="3" t="s">
        <v>446</v>
      </c>
      <c r="U66" s="3" t="s">
        <v>446</v>
      </c>
      <c r="V66" s="3" t="s">
        <v>446</v>
      </c>
      <c r="W66" s="3" t="s">
        <v>446</v>
      </c>
      <c r="X66" s="3" t="s">
        <v>446</v>
      </c>
      <c r="Y66" s="3" t="s">
        <v>446</v>
      </c>
      <c r="Z66" s="3" t="s">
        <v>446</v>
      </c>
      <c r="AA66" s="3" t="s">
        <v>446</v>
      </c>
      <c r="AB66" s="3" t="s">
        <v>446</v>
      </c>
      <c r="AC66" s="3" t="s">
        <v>446</v>
      </c>
      <c r="AD66" s="3" t="s">
        <v>446</v>
      </c>
      <c r="AE66" s="46"/>
      <c r="AF66" s="3" t="s">
        <v>444</v>
      </c>
      <c r="AG66" s="3" t="s">
        <v>444</v>
      </c>
      <c r="AH66" s="3" t="s">
        <v>444</v>
      </c>
      <c r="AI66" s="3" t="s">
        <v>444</v>
      </c>
      <c r="AJ66" s="3" t="s">
        <v>444</v>
      </c>
      <c r="AK66" s="3" t="s">
        <v>443</v>
      </c>
      <c r="AL66" s="35" t="s">
        <v>164</v>
      </c>
    </row>
    <row r="67" spans="1:38" ht="26.25" customHeight="1" thickBot="1" x14ac:dyDescent="0.3">
      <c r="A67" s="55" t="s">
        <v>53</v>
      </c>
      <c r="B67" s="59" t="s">
        <v>165</v>
      </c>
      <c r="C67" s="56" t="s">
        <v>166</v>
      </c>
      <c r="D67" s="57"/>
      <c r="E67" s="3" t="s">
        <v>446</v>
      </c>
      <c r="F67" s="3" t="s">
        <v>446</v>
      </c>
      <c r="G67" s="3" t="s">
        <v>446</v>
      </c>
      <c r="H67" s="3" t="s">
        <v>446</v>
      </c>
      <c r="I67" s="3" t="s">
        <v>446</v>
      </c>
      <c r="J67" s="3" t="s">
        <v>446</v>
      </c>
      <c r="K67" s="3" t="s">
        <v>446</v>
      </c>
      <c r="L67" s="3" t="s">
        <v>446</v>
      </c>
      <c r="M67" s="3" t="s">
        <v>446</v>
      </c>
      <c r="N67" s="3" t="s">
        <v>446</v>
      </c>
      <c r="O67" s="3" t="s">
        <v>446</v>
      </c>
      <c r="P67" s="3" t="s">
        <v>446</v>
      </c>
      <c r="Q67" s="3" t="s">
        <v>446</v>
      </c>
      <c r="R67" s="3" t="s">
        <v>446</v>
      </c>
      <c r="S67" s="3" t="s">
        <v>446</v>
      </c>
      <c r="T67" s="3" t="s">
        <v>446</v>
      </c>
      <c r="U67" s="3" t="s">
        <v>446</v>
      </c>
      <c r="V67" s="3" t="s">
        <v>446</v>
      </c>
      <c r="W67" s="3" t="s">
        <v>446</v>
      </c>
      <c r="X67" s="3" t="s">
        <v>446</v>
      </c>
      <c r="Y67" s="3" t="s">
        <v>446</v>
      </c>
      <c r="Z67" s="3" t="s">
        <v>446</v>
      </c>
      <c r="AA67" s="3" t="s">
        <v>446</v>
      </c>
      <c r="AB67" s="3" t="s">
        <v>446</v>
      </c>
      <c r="AC67" s="3" t="s">
        <v>446</v>
      </c>
      <c r="AD67" s="3" t="s">
        <v>446</v>
      </c>
      <c r="AE67" s="46"/>
      <c r="AF67" s="3" t="s">
        <v>446</v>
      </c>
      <c r="AG67" s="3" t="s">
        <v>446</v>
      </c>
      <c r="AH67" s="3" t="s">
        <v>446</v>
      </c>
      <c r="AI67" s="3" t="s">
        <v>446</v>
      </c>
      <c r="AJ67" s="3" t="s">
        <v>446</v>
      </c>
      <c r="AK67" s="3" t="s">
        <v>446</v>
      </c>
      <c r="AL67" s="35" t="s">
        <v>167</v>
      </c>
    </row>
    <row r="68" spans="1:38" ht="26.25" customHeight="1" thickBot="1" x14ac:dyDescent="0.3">
      <c r="A68" s="55" t="s">
        <v>53</v>
      </c>
      <c r="B68" s="59" t="s">
        <v>168</v>
      </c>
      <c r="C68" s="56" t="s">
        <v>169</v>
      </c>
      <c r="D68" s="57"/>
      <c r="E68" s="3">
        <v>8.8950000000000001E-3</v>
      </c>
      <c r="F68" s="3" t="s">
        <v>444</v>
      </c>
      <c r="G68" s="3">
        <v>1.5239000000000001E-2</v>
      </c>
      <c r="H68" s="3" t="s">
        <v>444</v>
      </c>
      <c r="I68" s="3">
        <v>8.9049999999999997E-3</v>
      </c>
      <c r="J68" s="3">
        <v>9.4070000000000004E-3</v>
      </c>
      <c r="K68" s="3">
        <v>1.021E-2</v>
      </c>
      <c r="L68" s="3">
        <v>2.4933999999999999E-5</v>
      </c>
      <c r="M68" s="3">
        <v>2.8587999999999999E-2</v>
      </c>
      <c r="N68" s="3" t="s">
        <v>444</v>
      </c>
      <c r="O68" s="3" t="s">
        <v>444</v>
      </c>
      <c r="P68" s="3" t="s">
        <v>443</v>
      </c>
      <c r="Q68" s="3" t="s">
        <v>444</v>
      </c>
      <c r="R68" s="3" t="s">
        <v>444</v>
      </c>
      <c r="S68" s="3" t="s">
        <v>444</v>
      </c>
      <c r="T68" s="3" t="s">
        <v>444</v>
      </c>
      <c r="U68" s="3" t="s">
        <v>444</v>
      </c>
      <c r="V68" s="3" t="s">
        <v>444</v>
      </c>
      <c r="W68" s="3" t="s">
        <v>444</v>
      </c>
      <c r="X68" s="3" t="s">
        <v>444</v>
      </c>
      <c r="Y68" s="3" t="s">
        <v>444</v>
      </c>
      <c r="Z68" s="3" t="s">
        <v>444</v>
      </c>
      <c r="AA68" s="3" t="s">
        <v>444</v>
      </c>
      <c r="AB68" s="3" t="s">
        <v>444</v>
      </c>
      <c r="AC68" s="3" t="s">
        <v>444</v>
      </c>
      <c r="AD68" s="3" t="s">
        <v>444</v>
      </c>
      <c r="AE68" s="46"/>
      <c r="AF68" s="3" t="s">
        <v>444</v>
      </c>
      <c r="AG68" s="3" t="s">
        <v>444</v>
      </c>
      <c r="AH68" s="3" t="s">
        <v>444</v>
      </c>
      <c r="AI68" s="3" t="s">
        <v>444</v>
      </c>
      <c r="AJ68" s="3" t="s">
        <v>444</v>
      </c>
      <c r="AK68" s="3">
        <v>90.64</v>
      </c>
      <c r="AL68" s="35" t="s">
        <v>170</v>
      </c>
    </row>
    <row r="69" spans="1:38" ht="26.25" customHeight="1" thickBot="1" x14ac:dyDescent="0.3">
      <c r="A69" s="55" t="s">
        <v>53</v>
      </c>
      <c r="B69" s="55" t="s">
        <v>171</v>
      </c>
      <c r="C69" s="56" t="s">
        <v>172</v>
      </c>
      <c r="D69" s="62"/>
      <c r="E69" s="3" t="s">
        <v>446</v>
      </c>
      <c r="F69" s="3" t="s">
        <v>446</v>
      </c>
      <c r="G69" s="3" t="s">
        <v>446</v>
      </c>
      <c r="H69" s="3" t="s">
        <v>446</v>
      </c>
      <c r="I69" s="3" t="s">
        <v>446</v>
      </c>
      <c r="J69" s="3" t="s">
        <v>446</v>
      </c>
      <c r="K69" s="3" t="s">
        <v>446</v>
      </c>
      <c r="L69" s="3" t="s">
        <v>446</v>
      </c>
      <c r="M69" s="3" t="s">
        <v>446</v>
      </c>
      <c r="N69" s="3" t="s">
        <v>446</v>
      </c>
      <c r="O69" s="3" t="s">
        <v>446</v>
      </c>
      <c r="P69" s="3" t="s">
        <v>446</v>
      </c>
      <c r="Q69" s="3" t="s">
        <v>446</v>
      </c>
      <c r="R69" s="3" t="s">
        <v>446</v>
      </c>
      <c r="S69" s="3" t="s">
        <v>446</v>
      </c>
      <c r="T69" s="3" t="s">
        <v>446</v>
      </c>
      <c r="U69" s="3" t="s">
        <v>446</v>
      </c>
      <c r="V69" s="3" t="s">
        <v>446</v>
      </c>
      <c r="W69" s="3" t="s">
        <v>446</v>
      </c>
      <c r="X69" s="3" t="s">
        <v>446</v>
      </c>
      <c r="Y69" s="3" t="s">
        <v>446</v>
      </c>
      <c r="Z69" s="3" t="s">
        <v>446</v>
      </c>
      <c r="AA69" s="3" t="s">
        <v>446</v>
      </c>
      <c r="AB69" s="3" t="s">
        <v>446</v>
      </c>
      <c r="AC69" s="3" t="s">
        <v>446</v>
      </c>
      <c r="AD69" s="3" t="s">
        <v>446</v>
      </c>
      <c r="AE69" s="46"/>
      <c r="AF69" s="3" t="s">
        <v>446</v>
      </c>
      <c r="AG69" s="3" t="s">
        <v>446</v>
      </c>
      <c r="AH69" s="3" t="s">
        <v>446</v>
      </c>
      <c r="AI69" s="3" t="s">
        <v>446</v>
      </c>
      <c r="AJ69" s="3" t="s">
        <v>446</v>
      </c>
      <c r="AK69" s="3" t="s">
        <v>446</v>
      </c>
      <c r="AL69" s="35" t="s">
        <v>173</v>
      </c>
    </row>
    <row r="70" spans="1:38" ht="26.25" customHeight="1" thickBot="1" x14ac:dyDescent="0.3">
      <c r="A70" s="55" t="s">
        <v>53</v>
      </c>
      <c r="B70" s="55" t="s">
        <v>174</v>
      </c>
      <c r="C70" s="56" t="s">
        <v>383</v>
      </c>
      <c r="D70" s="62"/>
      <c r="E70" s="3">
        <v>4.3736356159999996</v>
      </c>
      <c r="F70" s="3">
        <v>6.8576194716666645</v>
      </c>
      <c r="G70" s="3">
        <v>2.1914964519999995</v>
      </c>
      <c r="H70" s="3">
        <v>0.81309900000000002</v>
      </c>
      <c r="I70" s="3">
        <v>0.1629639282</v>
      </c>
      <c r="J70" s="3">
        <v>0.33060755360000005</v>
      </c>
      <c r="K70" s="3">
        <v>0.46991367542999996</v>
      </c>
      <c r="L70" s="3">
        <v>5.0602261599999998E-5</v>
      </c>
      <c r="M70" s="3">
        <v>0.89223781999999996</v>
      </c>
      <c r="N70" s="3">
        <v>3.9469999999999998E-2</v>
      </c>
      <c r="O70" s="3">
        <v>2.2599999999999999E-3</v>
      </c>
      <c r="P70" s="3">
        <v>4.2769999999999996E-3</v>
      </c>
      <c r="Q70" s="3">
        <v>3.8000000000000002E-4</v>
      </c>
      <c r="R70" s="3">
        <v>2.0600000000000002E-3</v>
      </c>
      <c r="S70" s="3">
        <v>3.0120000000000001E-2</v>
      </c>
      <c r="T70" s="3">
        <v>2.206E-2</v>
      </c>
      <c r="U70" s="3" t="s">
        <v>443</v>
      </c>
      <c r="V70" s="3">
        <v>1.98508</v>
      </c>
      <c r="W70" s="3">
        <v>5.3538000000000002E-2</v>
      </c>
      <c r="X70" s="3">
        <v>6.9999999999999999E-4</v>
      </c>
      <c r="Y70" s="3">
        <v>2.0000000000000001E-4</v>
      </c>
      <c r="Z70" s="3">
        <v>6.0000000000000002E-5</v>
      </c>
      <c r="AA70" s="3">
        <v>3.0000000000000001E-5</v>
      </c>
      <c r="AB70" s="3">
        <v>9.8999999999999999E-4</v>
      </c>
      <c r="AC70" s="3" t="s">
        <v>444</v>
      </c>
      <c r="AD70" s="3" t="s">
        <v>444</v>
      </c>
      <c r="AE70" s="46"/>
      <c r="AF70" s="3" t="s">
        <v>444</v>
      </c>
      <c r="AG70" s="3" t="s">
        <v>444</v>
      </c>
      <c r="AH70" s="3" t="s">
        <v>444</v>
      </c>
      <c r="AI70" s="3" t="s">
        <v>444</v>
      </c>
      <c r="AJ70" s="3" t="s">
        <v>444</v>
      </c>
      <c r="AK70" s="3" t="s">
        <v>443</v>
      </c>
      <c r="AL70" s="35" t="s">
        <v>410</v>
      </c>
    </row>
    <row r="71" spans="1:38" ht="26.25" customHeight="1" thickBot="1" x14ac:dyDescent="0.3">
      <c r="A71" s="55" t="s">
        <v>53</v>
      </c>
      <c r="B71" s="55" t="s">
        <v>175</v>
      </c>
      <c r="C71" s="56" t="s">
        <v>176</v>
      </c>
      <c r="D71" s="62"/>
      <c r="E71" s="3" t="s">
        <v>445</v>
      </c>
      <c r="F71" s="3" t="s">
        <v>445</v>
      </c>
      <c r="G71" s="3" t="s">
        <v>445</v>
      </c>
      <c r="H71" s="3" t="s">
        <v>445</v>
      </c>
      <c r="I71" s="3" t="s">
        <v>445</v>
      </c>
      <c r="J71" s="3" t="s">
        <v>445</v>
      </c>
      <c r="K71" s="3" t="s">
        <v>445</v>
      </c>
      <c r="L71" s="3" t="s">
        <v>445</v>
      </c>
      <c r="M71" s="3" t="s">
        <v>445</v>
      </c>
      <c r="N71" s="3" t="s">
        <v>443</v>
      </c>
      <c r="O71" s="3" t="s">
        <v>443</v>
      </c>
      <c r="P71" s="3" t="s">
        <v>443</v>
      </c>
      <c r="Q71" s="3" t="s">
        <v>443</v>
      </c>
      <c r="R71" s="3" t="s">
        <v>443</v>
      </c>
      <c r="S71" s="3" t="s">
        <v>443</v>
      </c>
      <c r="T71" s="3" t="s">
        <v>443</v>
      </c>
      <c r="U71" s="3" t="s">
        <v>443</v>
      </c>
      <c r="V71" s="3" t="s">
        <v>443</v>
      </c>
      <c r="W71" s="3" t="s">
        <v>443</v>
      </c>
      <c r="X71" s="3" t="s">
        <v>443</v>
      </c>
      <c r="Y71" s="3" t="s">
        <v>443</v>
      </c>
      <c r="Z71" s="3" t="s">
        <v>443</v>
      </c>
      <c r="AA71" s="3" t="s">
        <v>443</v>
      </c>
      <c r="AB71" s="3" t="s">
        <v>443</v>
      </c>
      <c r="AC71" s="3" t="s">
        <v>444</v>
      </c>
      <c r="AD71" s="3" t="s">
        <v>444</v>
      </c>
      <c r="AE71" s="46"/>
      <c r="AF71" s="3" t="s">
        <v>444</v>
      </c>
      <c r="AG71" s="3" t="s">
        <v>444</v>
      </c>
      <c r="AH71" s="3" t="s">
        <v>444</v>
      </c>
      <c r="AI71" s="3" t="s">
        <v>444</v>
      </c>
      <c r="AJ71" s="3" t="s">
        <v>444</v>
      </c>
      <c r="AK71" s="3" t="s">
        <v>443</v>
      </c>
      <c r="AL71" s="35" t="s">
        <v>410</v>
      </c>
    </row>
    <row r="72" spans="1:38" ht="26.25" customHeight="1" thickBot="1" x14ac:dyDescent="0.3">
      <c r="A72" s="55" t="s">
        <v>53</v>
      </c>
      <c r="B72" s="55" t="s">
        <v>177</v>
      </c>
      <c r="C72" s="56" t="s">
        <v>178</v>
      </c>
      <c r="D72" s="57"/>
      <c r="E72" s="3">
        <v>4.7511744999999994</v>
      </c>
      <c r="F72" s="3">
        <v>0.39379029261850168</v>
      </c>
      <c r="G72" s="3">
        <v>3.9959760999999996</v>
      </c>
      <c r="H72" s="3">
        <v>1.9096E-3</v>
      </c>
      <c r="I72" s="3">
        <v>0.49491670000000004</v>
      </c>
      <c r="J72" s="3">
        <v>0.66270980000000002</v>
      </c>
      <c r="K72" s="3">
        <v>0.76417230999999997</v>
      </c>
      <c r="L72" s="3">
        <v>4.0626205999999998E-2</v>
      </c>
      <c r="M72" s="3">
        <v>101.4024443</v>
      </c>
      <c r="N72" s="3">
        <v>1.3739899040000001</v>
      </c>
      <c r="O72" s="3">
        <v>4.3181999999999998E-2</v>
      </c>
      <c r="P72" s="3">
        <v>0.13025364</v>
      </c>
      <c r="Q72" s="3">
        <v>1.4606999999999998E-2</v>
      </c>
      <c r="R72" s="3">
        <v>1.0113050000000001</v>
      </c>
      <c r="S72" s="3">
        <v>0.254186091</v>
      </c>
      <c r="T72" s="3">
        <v>0.38163900000000001</v>
      </c>
      <c r="U72" s="3">
        <v>2.6572029999999996E-2</v>
      </c>
      <c r="V72" s="3">
        <v>3.9743339999999998</v>
      </c>
      <c r="W72" s="3">
        <v>5.4703074199999993</v>
      </c>
      <c r="X72" s="3">
        <v>7.9550579999999992E-3</v>
      </c>
      <c r="Y72" s="3">
        <v>4.0165057999999997E-2</v>
      </c>
      <c r="Z72" s="3">
        <v>9.555058E-3</v>
      </c>
      <c r="AA72" s="3">
        <v>1.5055058E-2</v>
      </c>
      <c r="AB72" s="3">
        <v>7.2730231950000002E-2</v>
      </c>
      <c r="AC72" s="3">
        <v>0.22557738790000001</v>
      </c>
      <c r="AD72" s="3">
        <v>1.5345</v>
      </c>
      <c r="AE72" s="46"/>
      <c r="AF72" s="3" t="s">
        <v>444</v>
      </c>
      <c r="AG72" s="3" t="s">
        <v>444</v>
      </c>
      <c r="AH72" s="3" t="s">
        <v>444</v>
      </c>
      <c r="AI72" s="3" t="s">
        <v>444</v>
      </c>
      <c r="AJ72" s="3" t="s">
        <v>444</v>
      </c>
      <c r="AK72" s="3">
        <v>6910.2979999999998</v>
      </c>
      <c r="AL72" s="35" t="s">
        <v>179</v>
      </c>
    </row>
    <row r="73" spans="1:38" ht="26.25" customHeight="1" thickBot="1" x14ac:dyDescent="0.3">
      <c r="A73" s="55" t="s">
        <v>53</v>
      </c>
      <c r="B73" s="55" t="s">
        <v>180</v>
      </c>
      <c r="C73" s="56" t="s">
        <v>181</v>
      </c>
      <c r="D73" s="57"/>
      <c r="E73" s="3" t="s">
        <v>443</v>
      </c>
      <c r="F73" s="3" t="s">
        <v>443</v>
      </c>
      <c r="G73" s="3" t="s">
        <v>443</v>
      </c>
      <c r="H73" s="3" t="s">
        <v>444</v>
      </c>
      <c r="I73" s="3">
        <v>1.0559341000000001E-4</v>
      </c>
      <c r="J73" s="3">
        <v>1.49399979E-4</v>
      </c>
      <c r="K73" s="3">
        <v>1.6019999999999999E-4</v>
      </c>
      <c r="L73" s="3">
        <v>1.05593E-7</v>
      </c>
      <c r="M73" s="3" t="s">
        <v>443</v>
      </c>
      <c r="N73" s="3">
        <v>2.0000000000000001E-4</v>
      </c>
      <c r="O73" s="3" t="s">
        <v>443</v>
      </c>
      <c r="P73" s="3">
        <v>2.9999999999999997E-4</v>
      </c>
      <c r="Q73" s="3" t="s">
        <v>443</v>
      </c>
      <c r="R73" s="3" t="s">
        <v>443</v>
      </c>
      <c r="S73" s="3" t="s">
        <v>443</v>
      </c>
      <c r="T73" s="3">
        <v>2.0000000000000001E-4</v>
      </c>
      <c r="U73" s="3" t="s">
        <v>443</v>
      </c>
      <c r="V73" s="3" t="s">
        <v>443</v>
      </c>
      <c r="W73" s="3" t="s">
        <v>444</v>
      </c>
      <c r="X73" s="3" t="s">
        <v>444</v>
      </c>
      <c r="Y73" s="3" t="s">
        <v>444</v>
      </c>
      <c r="Z73" s="3" t="s">
        <v>444</v>
      </c>
      <c r="AA73" s="3" t="s">
        <v>444</v>
      </c>
      <c r="AB73" s="3" t="s">
        <v>444</v>
      </c>
      <c r="AC73" s="3" t="s">
        <v>444</v>
      </c>
      <c r="AD73" s="3" t="s">
        <v>444</v>
      </c>
      <c r="AE73" s="46"/>
      <c r="AF73" s="3" t="s">
        <v>444</v>
      </c>
      <c r="AG73" s="3" t="s">
        <v>444</v>
      </c>
      <c r="AH73" s="3" t="s">
        <v>444</v>
      </c>
      <c r="AI73" s="3" t="s">
        <v>444</v>
      </c>
      <c r="AJ73" s="3" t="s">
        <v>444</v>
      </c>
      <c r="AK73" s="3" t="s">
        <v>443</v>
      </c>
      <c r="AL73" s="35" t="s">
        <v>182</v>
      </c>
    </row>
    <row r="74" spans="1:38" ht="26.25" customHeight="1" thickBot="1" x14ac:dyDescent="0.3">
      <c r="A74" s="55" t="s">
        <v>53</v>
      </c>
      <c r="B74" s="55" t="s">
        <v>183</v>
      </c>
      <c r="C74" s="56" t="s">
        <v>184</v>
      </c>
      <c r="D74" s="57"/>
      <c r="E74" s="3" t="s">
        <v>445</v>
      </c>
      <c r="F74" s="3">
        <v>0.168459</v>
      </c>
      <c r="G74" s="3" t="s">
        <v>445</v>
      </c>
      <c r="H74" s="3" t="s">
        <v>445</v>
      </c>
      <c r="I74" s="3">
        <v>3.8196867264421001E-3</v>
      </c>
      <c r="J74" s="3">
        <v>5.4043250719018002E-3</v>
      </c>
      <c r="K74" s="3">
        <v>5.7949999999999998E-3</v>
      </c>
      <c r="L74" s="3">
        <v>6.8754360000000004E-6</v>
      </c>
      <c r="M74" s="3" t="s">
        <v>445</v>
      </c>
      <c r="N74" s="3" t="s">
        <v>445</v>
      </c>
      <c r="O74" s="3" t="s">
        <v>445</v>
      </c>
      <c r="P74" s="3" t="s">
        <v>445</v>
      </c>
      <c r="Q74" s="3" t="s">
        <v>445</v>
      </c>
      <c r="R74" s="3">
        <v>1E-3</v>
      </c>
      <c r="S74" s="3">
        <v>1E-3</v>
      </c>
      <c r="T74" s="3">
        <v>1E-3</v>
      </c>
      <c r="U74" s="3" t="s">
        <v>445</v>
      </c>
      <c r="V74" s="3">
        <v>1E-3</v>
      </c>
      <c r="W74" s="3">
        <v>1.2823000000000001E-2</v>
      </c>
      <c r="X74" s="3" t="s">
        <v>444</v>
      </c>
      <c r="Y74" s="3" t="s">
        <v>444</v>
      </c>
      <c r="Z74" s="3" t="s">
        <v>444</v>
      </c>
      <c r="AA74" s="3" t="s">
        <v>444</v>
      </c>
      <c r="AB74" s="3" t="s">
        <v>444</v>
      </c>
      <c r="AC74" s="3" t="s">
        <v>443</v>
      </c>
      <c r="AD74" s="3" t="s">
        <v>444</v>
      </c>
      <c r="AE74" s="46"/>
      <c r="AF74" s="3" t="s">
        <v>444</v>
      </c>
      <c r="AG74" s="3" t="s">
        <v>444</v>
      </c>
      <c r="AH74" s="3" t="s">
        <v>444</v>
      </c>
      <c r="AI74" s="3" t="s">
        <v>444</v>
      </c>
      <c r="AJ74" s="3" t="s">
        <v>444</v>
      </c>
      <c r="AK74" s="3" t="s">
        <v>443</v>
      </c>
      <c r="AL74" s="35" t="s">
        <v>185</v>
      </c>
    </row>
    <row r="75" spans="1:38" ht="26.25" customHeight="1" thickBot="1" x14ac:dyDescent="0.3">
      <c r="A75" s="55" t="s">
        <v>53</v>
      </c>
      <c r="B75" s="55" t="s">
        <v>186</v>
      </c>
      <c r="C75" s="56" t="s">
        <v>187</v>
      </c>
      <c r="D75" s="62"/>
      <c r="E75" s="3" t="s">
        <v>445</v>
      </c>
      <c r="F75" s="3" t="s">
        <v>445</v>
      </c>
      <c r="G75" s="3" t="s">
        <v>445</v>
      </c>
      <c r="H75" s="3" t="s">
        <v>445</v>
      </c>
      <c r="I75" s="3" t="s">
        <v>445</v>
      </c>
      <c r="J75" s="3" t="s">
        <v>445</v>
      </c>
      <c r="K75" s="3" t="s">
        <v>445</v>
      </c>
      <c r="L75" s="3" t="s">
        <v>445</v>
      </c>
      <c r="M75" s="3" t="s">
        <v>445</v>
      </c>
      <c r="N75" s="3" t="s">
        <v>445</v>
      </c>
      <c r="O75" s="3" t="s">
        <v>445</v>
      </c>
      <c r="P75" s="3" t="s">
        <v>445</v>
      </c>
      <c r="Q75" s="3" t="s">
        <v>445</v>
      </c>
      <c r="R75" s="3" t="s">
        <v>443</v>
      </c>
      <c r="S75" s="3" t="s">
        <v>445</v>
      </c>
      <c r="T75" s="3" t="s">
        <v>445</v>
      </c>
      <c r="U75" s="3" t="s">
        <v>443</v>
      </c>
      <c r="V75" s="3" t="s">
        <v>445</v>
      </c>
      <c r="W75" s="3" t="s">
        <v>445</v>
      </c>
      <c r="X75" s="3" t="s">
        <v>443</v>
      </c>
      <c r="Y75" s="3" t="s">
        <v>443</v>
      </c>
      <c r="Z75" s="3" t="s">
        <v>443</v>
      </c>
      <c r="AA75" s="3" t="s">
        <v>443</v>
      </c>
      <c r="AB75" s="3" t="s">
        <v>443</v>
      </c>
      <c r="AC75" s="3" t="s">
        <v>444</v>
      </c>
      <c r="AD75" s="3" t="s">
        <v>444</v>
      </c>
      <c r="AE75" s="46"/>
      <c r="AF75" s="3" t="s">
        <v>444</v>
      </c>
      <c r="AG75" s="3" t="s">
        <v>444</v>
      </c>
      <c r="AH75" s="3" t="s">
        <v>444</v>
      </c>
      <c r="AI75" s="3" t="s">
        <v>444</v>
      </c>
      <c r="AJ75" s="3" t="s">
        <v>444</v>
      </c>
      <c r="AK75" s="3" t="s">
        <v>443</v>
      </c>
      <c r="AL75" s="35" t="s">
        <v>188</v>
      </c>
    </row>
    <row r="76" spans="1:38" ht="26.25" customHeight="1" thickBot="1" x14ac:dyDescent="0.3">
      <c r="A76" s="55" t="s">
        <v>53</v>
      </c>
      <c r="B76" s="55" t="s">
        <v>189</v>
      </c>
      <c r="C76" s="56" t="s">
        <v>190</v>
      </c>
      <c r="D76" s="57"/>
      <c r="E76" s="3" t="s">
        <v>445</v>
      </c>
      <c r="F76" s="3" t="s">
        <v>445</v>
      </c>
      <c r="G76" s="3" t="s">
        <v>445</v>
      </c>
      <c r="H76" s="3" t="s">
        <v>445</v>
      </c>
      <c r="I76" s="3" t="s">
        <v>445</v>
      </c>
      <c r="J76" s="3" t="s">
        <v>445</v>
      </c>
      <c r="K76" s="3" t="s">
        <v>445</v>
      </c>
      <c r="L76" s="3" t="s">
        <v>445</v>
      </c>
      <c r="M76" s="3" t="s">
        <v>445</v>
      </c>
      <c r="N76" s="3" t="s">
        <v>445</v>
      </c>
      <c r="O76" s="3" t="s">
        <v>445</v>
      </c>
      <c r="P76" s="3" t="s">
        <v>445</v>
      </c>
      <c r="Q76" s="3" t="s">
        <v>445</v>
      </c>
      <c r="R76" s="3" t="s">
        <v>445</v>
      </c>
      <c r="S76" s="3" t="s">
        <v>445</v>
      </c>
      <c r="T76" s="3" t="s">
        <v>445</v>
      </c>
      <c r="U76" s="3" t="s">
        <v>445</v>
      </c>
      <c r="V76" s="3" t="s">
        <v>445</v>
      </c>
      <c r="W76" s="3" t="s">
        <v>445</v>
      </c>
      <c r="X76" s="3" t="s">
        <v>443</v>
      </c>
      <c r="Y76" s="3" t="s">
        <v>443</v>
      </c>
      <c r="Z76" s="3" t="s">
        <v>443</v>
      </c>
      <c r="AA76" s="3" t="s">
        <v>443</v>
      </c>
      <c r="AB76" s="3" t="s">
        <v>443</v>
      </c>
      <c r="AC76" s="3" t="s">
        <v>444</v>
      </c>
      <c r="AD76" s="3">
        <v>4.01482106E-4</v>
      </c>
      <c r="AE76" s="46"/>
      <c r="AF76" s="3" t="s">
        <v>444</v>
      </c>
      <c r="AG76" s="3" t="s">
        <v>444</v>
      </c>
      <c r="AH76" s="3" t="s">
        <v>444</v>
      </c>
      <c r="AI76" s="3" t="s">
        <v>444</v>
      </c>
      <c r="AJ76" s="3" t="s">
        <v>444</v>
      </c>
      <c r="AK76" s="3" t="s">
        <v>443</v>
      </c>
      <c r="AL76" s="35" t="s">
        <v>191</v>
      </c>
    </row>
    <row r="77" spans="1:38" ht="26.25" customHeight="1" thickBot="1" x14ac:dyDescent="0.3">
      <c r="A77" s="55" t="s">
        <v>53</v>
      </c>
      <c r="B77" s="55" t="s">
        <v>192</v>
      </c>
      <c r="C77" s="56" t="s">
        <v>193</v>
      </c>
      <c r="D77" s="57"/>
      <c r="E77" s="3" t="s">
        <v>445</v>
      </c>
      <c r="F77" s="3" t="s">
        <v>445</v>
      </c>
      <c r="G77" s="3" t="s">
        <v>445</v>
      </c>
      <c r="H77" s="3" t="s">
        <v>445</v>
      </c>
      <c r="I77" s="3" t="s">
        <v>445</v>
      </c>
      <c r="J77" s="3" t="s">
        <v>445</v>
      </c>
      <c r="K77" s="3" t="s">
        <v>445</v>
      </c>
      <c r="L77" s="3" t="s">
        <v>445</v>
      </c>
      <c r="M77" s="3" t="s">
        <v>445</v>
      </c>
      <c r="N77" s="3" t="s">
        <v>445</v>
      </c>
      <c r="O77" s="3" t="s">
        <v>445</v>
      </c>
      <c r="P77" s="3" t="s">
        <v>445</v>
      </c>
      <c r="Q77" s="3" t="s">
        <v>445</v>
      </c>
      <c r="R77" s="3" t="s">
        <v>445</v>
      </c>
      <c r="S77" s="3" t="s">
        <v>445</v>
      </c>
      <c r="T77" s="3" t="s">
        <v>445</v>
      </c>
      <c r="U77" s="3" t="s">
        <v>443</v>
      </c>
      <c r="V77" s="3" t="s">
        <v>445</v>
      </c>
      <c r="W77" s="3" t="s">
        <v>445</v>
      </c>
      <c r="X77" s="3" t="s">
        <v>443</v>
      </c>
      <c r="Y77" s="3" t="s">
        <v>443</v>
      </c>
      <c r="Z77" s="3" t="s">
        <v>443</v>
      </c>
      <c r="AA77" s="3" t="s">
        <v>443</v>
      </c>
      <c r="AB77" s="3" t="s">
        <v>443</v>
      </c>
      <c r="AC77" s="3" t="s">
        <v>444</v>
      </c>
      <c r="AD77" s="3" t="s">
        <v>444</v>
      </c>
      <c r="AE77" s="46"/>
      <c r="AF77" s="3" t="s">
        <v>444</v>
      </c>
      <c r="AG77" s="3" t="s">
        <v>444</v>
      </c>
      <c r="AH77" s="3" t="s">
        <v>444</v>
      </c>
      <c r="AI77" s="3" t="s">
        <v>444</v>
      </c>
      <c r="AJ77" s="3" t="s">
        <v>444</v>
      </c>
      <c r="AK77" s="3" t="s">
        <v>443</v>
      </c>
      <c r="AL77" s="35" t="s">
        <v>194</v>
      </c>
    </row>
    <row r="78" spans="1:38" ht="26.25" customHeight="1" thickBot="1" x14ac:dyDescent="0.3">
      <c r="A78" s="55" t="s">
        <v>53</v>
      </c>
      <c r="B78" s="55" t="s">
        <v>195</v>
      </c>
      <c r="C78" s="56" t="s">
        <v>196</v>
      </c>
      <c r="D78" s="57"/>
      <c r="E78" s="3" t="s">
        <v>445</v>
      </c>
      <c r="F78" s="3" t="s">
        <v>445</v>
      </c>
      <c r="G78" s="3" t="s">
        <v>445</v>
      </c>
      <c r="H78" s="3" t="s">
        <v>445</v>
      </c>
      <c r="I78" s="3" t="s">
        <v>445</v>
      </c>
      <c r="J78" s="3" t="s">
        <v>445</v>
      </c>
      <c r="K78" s="3" t="s">
        <v>445</v>
      </c>
      <c r="L78" s="3" t="s">
        <v>445</v>
      </c>
      <c r="M78" s="3" t="s">
        <v>445</v>
      </c>
      <c r="N78" s="3" t="s">
        <v>445</v>
      </c>
      <c r="O78" s="3" t="s">
        <v>445</v>
      </c>
      <c r="P78" s="3" t="s">
        <v>445</v>
      </c>
      <c r="Q78" s="3" t="s">
        <v>445</v>
      </c>
      <c r="R78" s="3" t="s">
        <v>445</v>
      </c>
      <c r="S78" s="3" t="s">
        <v>445</v>
      </c>
      <c r="T78" s="3" t="s">
        <v>445</v>
      </c>
      <c r="U78" s="3" t="s">
        <v>445</v>
      </c>
      <c r="V78" s="3" t="s">
        <v>445</v>
      </c>
      <c r="W78" s="3" t="s">
        <v>445</v>
      </c>
      <c r="X78" s="3" t="s">
        <v>443</v>
      </c>
      <c r="Y78" s="3" t="s">
        <v>443</v>
      </c>
      <c r="Z78" s="3" t="s">
        <v>443</v>
      </c>
      <c r="AA78" s="3" t="s">
        <v>443</v>
      </c>
      <c r="AB78" s="3" t="s">
        <v>443</v>
      </c>
      <c r="AC78" s="3" t="s">
        <v>444</v>
      </c>
      <c r="AD78" s="3" t="s">
        <v>444</v>
      </c>
      <c r="AE78" s="46"/>
      <c r="AF78" s="3" t="s">
        <v>444</v>
      </c>
      <c r="AG78" s="3" t="s">
        <v>444</v>
      </c>
      <c r="AH78" s="3" t="s">
        <v>444</v>
      </c>
      <c r="AI78" s="3" t="s">
        <v>444</v>
      </c>
      <c r="AJ78" s="3" t="s">
        <v>444</v>
      </c>
      <c r="AK78" s="3" t="s">
        <v>443</v>
      </c>
      <c r="AL78" s="35" t="s">
        <v>197</v>
      </c>
    </row>
    <row r="79" spans="1:38" ht="26.25" customHeight="1" thickBot="1" x14ac:dyDescent="0.3">
      <c r="A79" s="55" t="s">
        <v>53</v>
      </c>
      <c r="B79" s="55" t="s">
        <v>198</v>
      </c>
      <c r="C79" s="56" t="s">
        <v>199</v>
      </c>
      <c r="D79" s="57"/>
      <c r="E79" s="3" t="s">
        <v>445</v>
      </c>
      <c r="F79" s="3" t="s">
        <v>445</v>
      </c>
      <c r="G79" s="3" t="s">
        <v>445</v>
      </c>
      <c r="H79" s="3" t="s">
        <v>445</v>
      </c>
      <c r="I79" s="3" t="s">
        <v>445</v>
      </c>
      <c r="J79" s="3" t="s">
        <v>445</v>
      </c>
      <c r="K79" s="3" t="s">
        <v>445</v>
      </c>
      <c r="L79" s="3" t="s">
        <v>445</v>
      </c>
      <c r="M79" s="3" t="s">
        <v>445</v>
      </c>
      <c r="N79" s="3" t="s">
        <v>445</v>
      </c>
      <c r="O79" s="3" t="s">
        <v>445</v>
      </c>
      <c r="P79" s="3" t="s">
        <v>445</v>
      </c>
      <c r="Q79" s="3" t="s">
        <v>445</v>
      </c>
      <c r="R79" s="3" t="s">
        <v>445</v>
      </c>
      <c r="S79" s="3" t="s">
        <v>445</v>
      </c>
      <c r="T79" s="3" t="s">
        <v>445</v>
      </c>
      <c r="U79" s="3" t="s">
        <v>443</v>
      </c>
      <c r="V79" s="3" t="s">
        <v>445</v>
      </c>
      <c r="W79" s="3" t="s">
        <v>445</v>
      </c>
      <c r="X79" s="3" t="s">
        <v>443</v>
      </c>
      <c r="Y79" s="3" t="s">
        <v>443</v>
      </c>
      <c r="Z79" s="3" t="s">
        <v>443</v>
      </c>
      <c r="AA79" s="3" t="s">
        <v>443</v>
      </c>
      <c r="AB79" s="3" t="s">
        <v>443</v>
      </c>
      <c r="AC79" s="3" t="s">
        <v>444</v>
      </c>
      <c r="AD79" s="3" t="s">
        <v>444</v>
      </c>
      <c r="AE79" s="46"/>
      <c r="AF79" s="3" t="s">
        <v>444</v>
      </c>
      <c r="AG79" s="3" t="s">
        <v>444</v>
      </c>
      <c r="AH79" s="3" t="s">
        <v>444</v>
      </c>
      <c r="AI79" s="3" t="s">
        <v>444</v>
      </c>
      <c r="AJ79" s="3" t="s">
        <v>444</v>
      </c>
      <c r="AK79" s="3" t="s">
        <v>443</v>
      </c>
      <c r="AL79" s="35" t="s">
        <v>200</v>
      </c>
    </row>
    <row r="80" spans="1:38" ht="26.25" customHeight="1" thickBot="1" x14ac:dyDescent="0.3">
      <c r="A80" s="55" t="s">
        <v>53</v>
      </c>
      <c r="B80" s="59" t="s">
        <v>201</v>
      </c>
      <c r="C80" s="61" t="s">
        <v>202</v>
      </c>
      <c r="D80" s="57"/>
      <c r="E80" s="3">
        <v>0.40790091299999998</v>
      </c>
      <c r="F80" s="3">
        <v>0.118722445</v>
      </c>
      <c r="G80" s="3">
        <v>1.391955426</v>
      </c>
      <c r="H80" s="3">
        <v>8.8979999999999994E-4</v>
      </c>
      <c r="I80" s="3">
        <v>1.7473045458990762E-2</v>
      </c>
      <c r="J80" s="3">
        <v>2.5010752345438061E-2</v>
      </c>
      <c r="K80" s="3">
        <v>2.9518845599999996E-2</v>
      </c>
      <c r="L80" s="3">
        <v>1.3902371699999998E-5</v>
      </c>
      <c r="M80" s="3">
        <v>0.84563521999999991</v>
      </c>
      <c r="N80" s="3">
        <v>2.0138900469999998</v>
      </c>
      <c r="O80" s="3">
        <v>3.4396641999999998E-2</v>
      </c>
      <c r="P80" s="3">
        <v>8.63551875E-2</v>
      </c>
      <c r="Q80" s="3">
        <v>0.16156792</v>
      </c>
      <c r="R80" s="3">
        <v>4.6428139E-2</v>
      </c>
      <c r="S80" s="3">
        <v>0.66642518099999992</v>
      </c>
      <c r="T80" s="3">
        <v>0.12056700200000001</v>
      </c>
      <c r="U80" s="3">
        <v>9.5599999999999991E-3</v>
      </c>
      <c r="V80" s="3">
        <v>11.816756326</v>
      </c>
      <c r="W80" s="3">
        <v>0.13158299999999989</v>
      </c>
      <c r="X80" s="3">
        <v>1.13E-4</v>
      </c>
      <c r="Y80" s="3">
        <v>1.13E-4</v>
      </c>
      <c r="Z80" s="3">
        <v>1.13E-4</v>
      </c>
      <c r="AA80" s="3">
        <v>1.13E-4</v>
      </c>
      <c r="AB80" s="3">
        <v>4.5199999999999998E-4</v>
      </c>
      <c r="AC80" s="3" t="s">
        <v>444</v>
      </c>
      <c r="AD80" s="3" t="s">
        <v>443</v>
      </c>
      <c r="AE80" s="46"/>
      <c r="AF80" s="3" t="s">
        <v>444</v>
      </c>
      <c r="AG80" s="3" t="s">
        <v>444</v>
      </c>
      <c r="AH80" s="3" t="s">
        <v>444</v>
      </c>
      <c r="AI80" s="3" t="s">
        <v>444</v>
      </c>
      <c r="AJ80" s="3" t="s">
        <v>444</v>
      </c>
      <c r="AK80" s="3" t="s">
        <v>443</v>
      </c>
      <c r="AL80" s="35" t="s">
        <v>410</v>
      </c>
    </row>
    <row r="81" spans="1:38" ht="26.25" customHeight="1" thickBot="1" x14ac:dyDescent="0.3">
      <c r="A81" s="55" t="s">
        <v>53</v>
      </c>
      <c r="B81" s="59" t="s">
        <v>203</v>
      </c>
      <c r="C81" s="61" t="s">
        <v>204</v>
      </c>
      <c r="D81" s="57"/>
      <c r="E81" s="3" t="s">
        <v>445</v>
      </c>
      <c r="F81" s="3" t="s">
        <v>445</v>
      </c>
      <c r="G81" s="3" t="s">
        <v>445</v>
      </c>
      <c r="H81" s="3" t="s">
        <v>444</v>
      </c>
      <c r="I81" s="3">
        <v>2.2030405499999998E-3</v>
      </c>
      <c r="J81" s="3">
        <v>1.0729307446E-2</v>
      </c>
      <c r="K81" s="3">
        <v>3.4105067583999997E-2</v>
      </c>
      <c r="L81" s="3">
        <v>1.5205140000000001E-6</v>
      </c>
      <c r="M81" s="3">
        <v>0.13500000000000001</v>
      </c>
      <c r="N81" s="3">
        <v>0.13152</v>
      </c>
      <c r="O81" s="3">
        <v>2.3240000000000001E-3</v>
      </c>
      <c r="P81" s="3" t="s">
        <v>443</v>
      </c>
      <c r="Q81" s="3">
        <v>4.9800000000000001E-3</v>
      </c>
      <c r="R81" s="3">
        <v>2.4869324000000002E-2</v>
      </c>
      <c r="S81" s="3">
        <v>1.1999999999999999E-3</v>
      </c>
      <c r="T81" s="3">
        <v>3.8000000000000002E-4</v>
      </c>
      <c r="U81" s="3" t="s">
        <v>443</v>
      </c>
      <c r="V81" s="3">
        <v>0.38699368999999995</v>
      </c>
      <c r="W81" s="3">
        <v>9.1872010000000007E-3</v>
      </c>
      <c r="X81" s="3" t="s">
        <v>443</v>
      </c>
      <c r="Y81" s="3" t="s">
        <v>443</v>
      </c>
      <c r="Z81" s="3" t="s">
        <v>443</v>
      </c>
      <c r="AA81" s="3" t="s">
        <v>443</v>
      </c>
      <c r="AB81" s="3" t="s">
        <v>443</v>
      </c>
      <c r="AC81" s="3" t="s">
        <v>444</v>
      </c>
      <c r="AD81" s="3">
        <v>2.479507E-5</v>
      </c>
      <c r="AE81" s="46"/>
      <c r="AF81" s="3" t="s">
        <v>444</v>
      </c>
      <c r="AG81" s="3" t="s">
        <v>444</v>
      </c>
      <c r="AH81" s="3" t="s">
        <v>444</v>
      </c>
      <c r="AI81" s="3" t="s">
        <v>444</v>
      </c>
      <c r="AJ81" s="3" t="s">
        <v>444</v>
      </c>
      <c r="AK81" s="3" t="s">
        <v>443</v>
      </c>
      <c r="AL81" s="35" t="s">
        <v>205</v>
      </c>
    </row>
    <row r="82" spans="1:38" ht="26.25" customHeight="1" thickBot="1" x14ac:dyDescent="0.3">
      <c r="A82" s="55" t="s">
        <v>206</v>
      </c>
      <c r="B82" s="59" t="s">
        <v>207</v>
      </c>
      <c r="C82" s="65" t="s">
        <v>208</v>
      </c>
      <c r="D82" s="57"/>
      <c r="E82" s="3" t="s">
        <v>444</v>
      </c>
      <c r="F82" s="3">
        <v>27.645087858796614</v>
      </c>
      <c r="G82" s="3" t="s">
        <v>444</v>
      </c>
      <c r="H82" s="3" t="s">
        <v>444</v>
      </c>
      <c r="I82" s="3" t="s">
        <v>444</v>
      </c>
      <c r="J82" s="3" t="s">
        <v>444</v>
      </c>
      <c r="K82" s="3" t="s">
        <v>444</v>
      </c>
      <c r="L82" s="3" t="s">
        <v>444</v>
      </c>
      <c r="M82" s="3" t="s">
        <v>444</v>
      </c>
      <c r="N82" s="3" t="s">
        <v>444</v>
      </c>
      <c r="O82" s="3" t="s">
        <v>444</v>
      </c>
      <c r="P82" s="3" t="s">
        <v>444</v>
      </c>
      <c r="Q82" s="3" t="s">
        <v>444</v>
      </c>
      <c r="R82" s="3" t="s">
        <v>444</v>
      </c>
      <c r="S82" s="3" t="s">
        <v>444</v>
      </c>
      <c r="T82" s="3" t="s">
        <v>444</v>
      </c>
      <c r="U82" s="3" t="s">
        <v>444</v>
      </c>
      <c r="V82" s="3" t="s">
        <v>444</v>
      </c>
      <c r="W82" s="3" t="s">
        <v>444</v>
      </c>
      <c r="X82" s="3" t="s">
        <v>444</v>
      </c>
      <c r="Y82" s="3" t="s">
        <v>444</v>
      </c>
      <c r="Z82" s="3" t="s">
        <v>444</v>
      </c>
      <c r="AA82" s="3" t="s">
        <v>444</v>
      </c>
      <c r="AB82" s="3" t="s">
        <v>444</v>
      </c>
      <c r="AC82" s="3" t="s">
        <v>444</v>
      </c>
      <c r="AD82" s="3" t="s">
        <v>444</v>
      </c>
      <c r="AE82" s="46"/>
      <c r="AF82" s="3" t="s">
        <v>444</v>
      </c>
      <c r="AG82" s="3" t="s">
        <v>444</v>
      </c>
      <c r="AH82" s="3" t="s">
        <v>444</v>
      </c>
      <c r="AI82" s="3" t="s">
        <v>444</v>
      </c>
      <c r="AJ82" s="3" t="s">
        <v>444</v>
      </c>
      <c r="AK82" s="3">
        <v>11521238</v>
      </c>
      <c r="AL82" s="35" t="s">
        <v>439</v>
      </c>
    </row>
    <row r="83" spans="1:38" ht="26.25" customHeight="1" thickBot="1" x14ac:dyDescent="0.3">
      <c r="A83" s="55" t="s">
        <v>53</v>
      </c>
      <c r="B83" s="66" t="s">
        <v>209</v>
      </c>
      <c r="C83" s="67" t="s">
        <v>210</v>
      </c>
      <c r="D83" s="57"/>
      <c r="E83" s="3">
        <v>1.46564E-2</v>
      </c>
      <c r="F83" s="3">
        <v>5.5196710082499115E-2</v>
      </c>
      <c r="G83" s="3">
        <v>2.7814599999999991E-3</v>
      </c>
      <c r="H83" s="3" t="s">
        <v>444</v>
      </c>
      <c r="I83" s="3">
        <v>8.7655382956247779E-3</v>
      </c>
      <c r="J83" s="3">
        <v>5.0785642299685844E-2</v>
      </c>
      <c r="K83" s="3">
        <v>0.25913215280186724</v>
      </c>
      <c r="L83" s="3">
        <v>3.7492165733561244E-4</v>
      </c>
      <c r="M83" s="3">
        <v>8.4583330000000012E-2</v>
      </c>
      <c r="N83" s="3" t="s">
        <v>444</v>
      </c>
      <c r="O83" s="3" t="s">
        <v>444</v>
      </c>
      <c r="P83" s="3" t="s">
        <v>444</v>
      </c>
      <c r="Q83" s="3" t="s">
        <v>444</v>
      </c>
      <c r="R83" s="3" t="s">
        <v>444</v>
      </c>
      <c r="S83" s="3" t="s">
        <v>444</v>
      </c>
      <c r="T83" s="3" t="s">
        <v>444</v>
      </c>
      <c r="U83" s="3" t="s">
        <v>444</v>
      </c>
      <c r="V83" s="3" t="s">
        <v>444</v>
      </c>
      <c r="W83" s="3">
        <v>1.4081341000000001E-2</v>
      </c>
      <c r="X83" s="3">
        <v>2.1868546000000002E-4</v>
      </c>
      <c r="Y83" s="3">
        <v>7.1541386200000001E-3</v>
      </c>
      <c r="Z83" s="3">
        <v>9.8877068700000004E-3</v>
      </c>
      <c r="AA83" s="3">
        <v>2.3430584999999999E-4</v>
      </c>
      <c r="AB83" s="3">
        <v>1.74948368E-2</v>
      </c>
      <c r="AC83" s="3" t="s">
        <v>444</v>
      </c>
      <c r="AD83" s="3" t="s">
        <v>444</v>
      </c>
      <c r="AE83" s="46"/>
      <c r="AF83" s="3" t="s">
        <v>444</v>
      </c>
      <c r="AG83" s="3" t="s">
        <v>444</v>
      </c>
      <c r="AH83" s="3" t="s">
        <v>444</v>
      </c>
      <c r="AI83" s="3" t="s">
        <v>444</v>
      </c>
      <c r="AJ83" s="3" t="s">
        <v>444</v>
      </c>
      <c r="AK83" s="3" t="s">
        <v>443</v>
      </c>
      <c r="AL83" s="35" t="s">
        <v>410</v>
      </c>
    </row>
    <row r="84" spans="1:38" ht="26.25" customHeight="1" thickBot="1" x14ac:dyDescent="0.3">
      <c r="A84" s="55" t="s">
        <v>53</v>
      </c>
      <c r="B84" s="66" t="s">
        <v>211</v>
      </c>
      <c r="C84" s="67" t="s">
        <v>212</v>
      </c>
      <c r="D84" s="57"/>
      <c r="E84" s="3">
        <v>6.4139999999999996E-3</v>
      </c>
      <c r="F84" s="3">
        <v>0.02</v>
      </c>
      <c r="G84" s="3" t="s">
        <v>443</v>
      </c>
      <c r="H84" s="3" t="s">
        <v>444</v>
      </c>
      <c r="I84" s="3" t="s">
        <v>444</v>
      </c>
      <c r="J84" s="3" t="s">
        <v>444</v>
      </c>
      <c r="K84" s="3" t="s">
        <v>444</v>
      </c>
      <c r="L84" s="3" t="s">
        <v>444</v>
      </c>
      <c r="M84" s="3">
        <v>2.7820000000000002E-3</v>
      </c>
      <c r="N84" s="3" t="s">
        <v>443</v>
      </c>
      <c r="O84" s="3" t="s">
        <v>444</v>
      </c>
      <c r="P84" s="3" t="s">
        <v>444</v>
      </c>
      <c r="Q84" s="3" t="s">
        <v>444</v>
      </c>
      <c r="R84" s="3" t="s">
        <v>444</v>
      </c>
      <c r="S84" s="3" t="s">
        <v>444</v>
      </c>
      <c r="T84" s="3" t="s">
        <v>444</v>
      </c>
      <c r="U84" s="3" t="s">
        <v>444</v>
      </c>
      <c r="V84" s="3" t="s">
        <v>444</v>
      </c>
      <c r="W84" s="3" t="s">
        <v>443</v>
      </c>
      <c r="X84" s="3" t="s">
        <v>443</v>
      </c>
      <c r="Y84" s="3" t="s">
        <v>443</v>
      </c>
      <c r="Z84" s="3" t="s">
        <v>443</v>
      </c>
      <c r="AA84" s="3" t="s">
        <v>443</v>
      </c>
      <c r="AB84" s="3" t="s">
        <v>443</v>
      </c>
      <c r="AC84" s="3" t="s">
        <v>444</v>
      </c>
      <c r="AD84" s="3" t="s">
        <v>444</v>
      </c>
      <c r="AE84" s="46"/>
      <c r="AF84" s="3" t="s">
        <v>444</v>
      </c>
      <c r="AG84" s="3" t="s">
        <v>444</v>
      </c>
      <c r="AH84" s="3" t="s">
        <v>444</v>
      </c>
      <c r="AI84" s="3" t="s">
        <v>444</v>
      </c>
      <c r="AJ84" s="3" t="s">
        <v>444</v>
      </c>
      <c r="AK84" s="3" t="s">
        <v>443</v>
      </c>
      <c r="AL84" s="35" t="s">
        <v>410</v>
      </c>
    </row>
    <row r="85" spans="1:38" ht="26.25" customHeight="1" thickBot="1" x14ac:dyDescent="0.3">
      <c r="A85" s="55" t="s">
        <v>206</v>
      </c>
      <c r="B85" s="61" t="s">
        <v>213</v>
      </c>
      <c r="C85" s="67" t="s">
        <v>401</v>
      </c>
      <c r="D85" s="57"/>
      <c r="E85" s="3">
        <v>1.201987999999999E-2</v>
      </c>
      <c r="F85" s="3">
        <v>9.142752778596055</v>
      </c>
      <c r="G85" s="3">
        <v>9.4638000000000014E-4</v>
      </c>
      <c r="H85" s="3">
        <v>1E-4</v>
      </c>
      <c r="I85" s="3" t="s">
        <v>444</v>
      </c>
      <c r="J85" s="3" t="s">
        <v>444</v>
      </c>
      <c r="K85" s="3">
        <v>9.8536499999999998E-4</v>
      </c>
      <c r="L85" s="3" t="s">
        <v>444</v>
      </c>
      <c r="M85" s="3">
        <v>9.1828499999999993E-3</v>
      </c>
      <c r="N85" s="3" t="s">
        <v>443</v>
      </c>
      <c r="O85" s="3" t="s">
        <v>443</v>
      </c>
      <c r="P85" s="3" t="s">
        <v>443</v>
      </c>
      <c r="Q85" s="3" t="s">
        <v>443</v>
      </c>
      <c r="R85" s="3">
        <v>1.2080726E-2</v>
      </c>
      <c r="S85" s="3" t="s">
        <v>443</v>
      </c>
      <c r="T85" s="3" t="s">
        <v>443</v>
      </c>
      <c r="U85" s="3" t="s">
        <v>443</v>
      </c>
      <c r="V85" s="3">
        <v>1.5100908E-2</v>
      </c>
      <c r="W85" s="3">
        <v>1.9799999999999999E-4</v>
      </c>
      <c r="X85" s="3" t="s">
        <v>444</v>
      </c>
      <c r="Y85" s="3" t="s">
        <v>444</v>
      </c>
      <c r="Z85" s="3" t="s">
        <v>444</v>
      </c>
      <c r="AA85" s="3" t="s">
        <v>444</v>
      </c>
      <c r="AB85" s="3" t="s">
        <v>444</v>
      </c>
      <c r="AC85" s="3" t="s">
        <v>444</v>
      </c>
      <c r="AD85" s="3" t="s">
        <v>444</v>
      </c>
      <c r="AE85" s="46"/>
      <c r="AF85" s="3" t="s">
        <v>444</v>
      </c>
      <c r="AG85" s="3" t="s">
        <v>444</v>
      </c>
      <c r="AH85" s="3" t="s">
        <v>444</v>
      </c>
      <c r="AI85" s="3" t="s">
        <v>444</v>
      </c>
      <c r="AJ85" s="3" t="s">
        <v>444</v>
      </c>
      <c r="AK85" s="3" t="s">
        <v>447</v>
      </c>
      <c r="AL85" s="35" t="s">
        <v>214</v>
      </c>
    </row>
    <row r="86" spans="1:38" ht="26.25" customHeight="1" thickBot="1" x14ac:dyDescent="0.3">
      <c r="A86" s="55" t="s">
        <v>206</v>
      </c>
      <c r="B86" s="61" t="s">
        <v>215</v>
      </c>
      <c r="C86" s="65" t="s">
        <v>216</v>
      </c>
      <c r="D86" s="57"/>
      <c r="E86" s="3" t="s">
        <v>443</v>
      </c>
      <c r="F86" s="3">
        <v>1.391389021657818</v>
      </c>
      <c r="G86" s="3" t="s">
        <v>443</v>
      </c>
      <c r="H86" s="3" t="s">
        <v>443</v>
      </c>
      <c r="I86" s="3" t="s">
        <v>444</v>
      </c>
      <c r="J86" s="3" t="s">
        <v>444</v>
      </c>
      <c r="K86" s="3" t="s">
        <v>444</v>
      </c>
      <c r="L86" s="3" t="s">
        <v>444</v>
      </c>
      <c r="M86" s="3" t="s">
        <v>443</v>
      </c>
      <c r="N86" s="3" t="s">
        <v>443</v>
      </c>
      <c r="O86" s="3" t="s">
        <v>443</v>
      </c>
      <c r="P86" s="3" t="s">
        <v>443</v>
      </c>
      <c r="Q86" s="3" t="s">
        <v>443</v>
      </c>
      <c r="R86" s="3" t="s">
        <v>443</v>
      </c>
      <c r="S86" s="3" t="s">
        <v>443</v>
      </c>
      <c r="T86" s="3" t="s">
        <v>443</v>
      </c>
      <c r="U86" s="3" t="s">
        <v>444</v>
      </c>
      <c r="V86" s="3" t="s">
        <v>444</v>
      </c>
      <c r="W86" s="3">
        <v>2.8E-5</v>
      </c>
      <c r="X86" s="3" t="s">
        <v>444</v>
      </c>
      <c r="Y86" s="3" t="s">
        <v>444</v>
      </c>
      <c r="Z86" s="3" t="s">
        <v>444</v>
      </c>
      <c r="AA86" s="3" t="s">
        <v>444</v>
      </c>
      <c r="AB86" s="3" t="s">
        <v>444</v>
      </c>
      <c r="AC86" s="3" t="s">
        <v>444</v>
      </c>
      <c r="AD86" s="3" t="s">
        <v>444</v>
      </c>
      <c r="AE86" s="46"/>
      <c r="AF86" s="3" t="s">
        <v>444</v>
      </c>
      <c r="AG86" s="3" t="s">
        <v>444</v>
      </c>
      <c r="AH86" s="3" t="s">
        <v>444</v>
      </c>
      <c r="AI86" s="3" t="s">
        <v>444</v>
      </c>
      <c r="AJ86" s="3" t="s">
        <v>444</v>
      </c>
      <c r="AK86" s="3" t="s">
        <v>444</v>
      </c>
      <c r="AL86" s="35" t="s">
        <v>217</v>
      </c>
    </row>
    <row r="87" spans="1:38" ht="26.25" customHeight="1" thickBot="1" x14ac:dyDescent="0.3">
      <c r="A87" s="55" t="s">
        <v>206</v>
      </c>
      <c r="B87" s="61" t="s">
        <v>218</v>
      </c>
      <c r="C87" s="65" t="s">
        <v>219</v>
      </c>
      <c r="D87" s="57"/>
      <c r="E87" s="3" t="s">
        <v>444</v>
      </c>
      <c r="F87" s="3">
        <v>0.49674453491604253</v>
      </c>
      <c r="G87" s="3" t="s">
        <v>444</v>
      </c>
      <c r="H87" s="3" t="s">
        <v>444</v>
      </c>
      <c r="I87" s="3" t="s">
        <v>444</v>
      </c>
      <c r="J87" s="3" t="s">
        <v>444</v>
      </c>
      <c r="K87" s="3" t="s">
        <v>444</v>
      </c>
      <c r="L87" s="3" t="s">
        <v>444</v>
      </c>
      <c r="M87" s="3" t="s">
        <v>444</v>
      </c>
      <c r="N87" s="3" t="s">
        <v>444</v>
      </c>
      <c r="O87" s="3" t="s">
        <v>444</v>
      </c>
      <c r="P87" s="3" t="s">
        <v>444</v>
      </c>
      <c r="Q87" s="3" t="s">
        <v>444</v>
      </c>
      <c r="R87" s="3" t="s">
        <v>444</v>
      </c>
      <c r="S87" s="3" t="s">
        <v>444</v>
      </c>
      <c r="T87" s="3" t="s">
        <v>444</v>
      </c>
      <c r="U87" s="3" t="s">
        <v>444</v>
      </c>
      <c r="V87" s="3" t="s">
        <v>444</v>
      </c>
      <c r="W87" s="3" t="s">
        <v>444</v>
      </c>
      <c r="X87" s="3" t="s">
        <v>444</v>
      </c>
      <c r="Y87" s="3" t="s">
        <v>444</v>
      </c>
      <c r="Z87" s="3" t="s">
        <v>444</v>
      </c>
      <c r="AA87" s="3" t="s">
        <v>444</v>
      </c>
      <c r="AB87" s="3" t="s">
        <v>444</v>
      </c>
      <c r="AC87" s="3" t="s">
        <v>444</v>
      </c>
      <c r="AD87" s="3" t="s">
        <v>444</v>
      </c>
      <c r="AE87" s="46"/>
      <c r="AF87" s="3" t="s">
        <v>444</v>
      </c>
      <c r="AG87" s="3" t="s">
        <v>444</v>
      </c>
      <c r="AH87" s="3" t="s">
        <v>444</v>
      </c>
      <c r="AI87" s="3" t="s">
        <v>444</v>
      </c>
      <c r="AJ87" s="3" t="s">
        <v>444</v>
      </c>
      <c r="AK87" s="3">
        <v>1219970</v>
      </c>
      <c r="AL87" s="35" t="s">
        <v>217</v>
      </c>
    </row>
    <row r="88" spans="1:38" ht="26.25" customHeight="1" thickBot="1" x14ac:dyDescent="0.3">
      <c r="A88" s="55" t="s">
        <v>206</v>
      </c>
      <c r="B88" s="61" t="s">
        <v>220</v>
      </c>
      <c r="C88" s="65" t="s">
        <v>221</v>
      </c>
      <c r="D88" s="57"/>
      <c r="E88" s="3">
        <v>7.2400000000000003E-4</v>
      </c>
      <c r="F88" s="3">
        <v>5.1443880973277105</v>
      </c>
      <c r="G88" s="3" t="s">
        <v>443</v>
      </c>
      <c r="H88" s="3">
        <v>6.4400000000000004E-4</v>
      </c>
      <c r="I88" s="3" t="s">
        <v>444</v>
      </c>
      <c r="J88" s="3" t="s">
        <v>444</v>
      </c>
      <c r="K88" s="3">
        <v>4.8200000000000039E-4</v>
      </c>
      <c r="L88" s="3" t="s">
        <v>444</v>
      </c>
      <c r="M88" s="3" t="s">
        <v>443</v>
      </c>
      <c r="N88" s="3" t="s">
        <v>444</v>
      </c>
      <c r="O88" s="3" t="s">
        <v>444</v>
      </c>
      <c r="P88" s="3" t="s">
        <v>444</v>
      </c>
      <c r="Q88" s="3" t="s">
        <v>444</v>
      </c>
      <c r="R88" s="3" t="s">
        <v>444</v>
      </c>
      <c r="S88" s="3" t="s">
        <v>444</v>
      </c>
      <c r="T88" s="3" t="s">
        <v>444</v>
      </c>
      <c r="U88" s="3" t="s">
        <v>444</v>
      </c>
      <c r="V88" s="3" t="s">
        <v>444</v>
      </c>
      <c r="W88" s="3" t="s">
        <v>444</v>
      </c>
      <c r="X88" s="3" t="s">
        <v>443</v>
      </c>
      <c r="Y88" s="3" t="s">
        <v>443</v>
      </c>
      <c r="Z88" s="3" t="s">
        <v>443</v>
      </c>
      <c r="AA88" s="3" t="s">
        <v>443</v>
      </c>
      <c r="AB88" s="3" t="s">
        <v>443</v>
      </c>
      <c r="AC88" s="3" t="s">
        <v>444</v>
      </c>
      <c r="AD88" s="3" t="s">
        <v>444</v>
      </c>
      <c r="AE88" s="46"/>
      <c r="AF88" s="3" t="s">
        <v>444</v>
      </c>
      <c r="AG88" s="3" t="s">
        <v>444</v>
      </c>
      <c r="AH88" s="3" t="s">
        <v>444</v>
      </c>
      <c r="AI88" s="3" t="s">
        <v>444</v>
      </c>
      <c r="AJ88" s="3" t="s">
        <v>444</v>
      </c>
      <c r="AK88" s="3" t="s">
        <v>444</v>
      </c>
      <c r="AL88" s="35" t="s">
        <v>410</v>
      </c>
    </row>
    <row r="89" spans="1:38" ht="26.25" customHeight="1" thickBot="1" x14ac:dyDescent="0.3">
      <c r="A89" s="55" t="s">
        <v>206</v>
      </c>
      <c r="B89" s="61" t="s">
        <v>222</v>
      </c>
      <c r="C89" s="65" t="s">
        <v>223</v>
      </c>
      <c r="D89" s="57"/>
      <c r="E89" s="3">
        <v>3.4039999999999999E-3</v>
      </c>
      <c r="F89" s="3">
        <v>1.7712746276666669</v>
      </c>
      <c r="G89" s="3">
        <v>1.9170000000000001E-3</v>
      </c>
      <c r="H89" s="3" t="s">
        <v>443</v>
      </c>
      <c r="I89" s="3" t="s">
        <v>444</v>
      </c>
      <c r="J89" s="3" t="s">
        <v>444</v>
      </c>
      <c r="K89" s="3" t="s">
        <v>444</v>
      </c>
      <c r="L89" s="3" t="s">
        <v>444</v>
      </c>
      <c r="M89" s="3">
        <v>3.0850000000000001E-3</v>
      </c>
      <c r="N89" s="3" t="s">
        <v>444</v>
      </c>
      <c r="O89" s="3" t="s">
        <v>444</v>
      </c>
      <c r="P89" s="3" t="s">
        <v>443</v>
      </c>
      <c r="Q89" s="3" t="s">
        <v>444</v>
      </c>
      <c r="R89" s="3" t="s">
        <v>444</v>
      </c>
      <c r="S89" s="3" t="s">
        <v>444</v>
      </c>
      <c r="T89" s="3" t="s">
        <v>444</v>
      </c>
      <c r="U89" s="3" t="s">
        <v>444</v>
      </c>
      <c r="V89" s="3" t="s">
        <v>444</v>
      </c>
      <c r="W89" s="3" t="s">
        <v>444</v>
      </c>
      <c r="X89" s="3" t="s">
        <v>444</v>
      </c>
      <c r="Y89" s="3" t="s">
        <v>444</v>
      </c>
      <c r="Z89" s="3" t="s">
        <v>444</v>
      </c>
      <c r="AA89" s="3" t="s">
        <v>444</v>
      </c>
      <c r="AB89" s="3" t="s">
        <v>444</v>
      </c>
      <c r="AC89" s="3" t="s">
        <v>444</v>
      </c>
      <c r="AD89" s="3" t="s">
        <v>444</v>
      </c>
      <c r="AE89" s="46"/>
      <c r="AF89" s="3" t="s">
        <v>444</v>
      </c>
      <c r="AG89" s="3" t="s">
        <v>444</v>
      </c>
      <c r="AH89" s="3" t="s">
        <v>444</v>
      </c>
      <c r="AI89" s="3" t="s">
        <v>444</v>
      </c>
      <c r="AJ89" s="3" t="s">
        <v>444</v>
      </c>
      <c r="AK89" s="3" t="s">
        <v>444</v>
      </c>
      <c r="AL89" s="35" t="s">
        <v>410</v>
      </c>
    </row>
    <row r="90" spans="1:38" s="5" customFormat="1" ht="26.25" customHeight="1" thickBot="1" x14ac:dyDescent="0.3">
      <c r="A90" s="55" t="s">
        <v>206</v>
      </c>
      <c r="B90" s="61" t="s">
        <v>224</v>
      </c>
      <c r="C90" s="65" t="s">
        <v>225</v>
      </c>
      <c r="D90" s="57"/>
      <c r="E90" s="3" t="s">
        <v>444</v>
      </c>
      <c r="F90" s="3">
        <v>1.0830392287869741</v>
      </c>
      <c r="G90" s="3" t="s">
        <v>444</v>
      </c>
      <c r="H90" s="3" t="s">
        <v>444</v>
      </c>
      <c r="I90" s="3">
        <v>5.4875110960172901E-3</v>
      </c>
      <c r="J90" s="3">
        <v>9.9414033652361795E-3</v>
      </c>
      <c r="K90" s="3">
        <v>2.3552E-2</v>
      </c>
      <c r="L90" s="3" t="s">
        <v>444</v>
      </c>
      <c r="M90" s="3" t="s">
        <v>444</v>
      </c>
      <c r="N90" s="3" t="s">
        <v>444</v>
      </c>
      <c r="O90" s="3" t="s">
        <v>444</v>
      </c>
      <c r="P90" s="3" t="s">
        <v>444</v>
      </c>
      <c r="Q90" s="3" t="s">
        <v>444</v>
      </c>
      <c r="R90" s="3" t="s">
        <v>444</v>
      </c>
      <c r="S90" s="3" t="s">
        <v>444</v>
      </c>
      <c r="T90" s="3" t="s">
        <v>444</v>
      </c>
      <c r="U90" s="3" t="s">
        <v>444</v>
      </c>
      <c r="V90" s="3" t="s">
        <v>444</v>
      </c>
      <c r="W90" s="3" t="s">
        <v>444</v>
      </c>
      <c r="X90" s="3">
        <v>3.3215700000000003E-3</v>
      </c>
      <c r="Y90" s="3">
        <v>1.6766020000000001E-3</v>
      </c>
      <c r="Z90" s="3">
        <v>1.6766020000000001E-3</v>
      </c>
      <c r="AA90" s="3">
        <v>1.6766020000000001E-3</v>
      </c>
      <c r="AB90" s="3">
        <v>8.3513760000000006E-3</v>
      </c>
      <c r="AC90" s="3" t="s">
        <v>444</v>
      </c>
      <c r="AD90" s="3" t="s">
        <v>444</v>
      </c>
      <c r="AE90" s="46"/>
      <c r="AF90" s="3" t="s">
        <v>444</v>
      </c>
      <c r="AG90" s="3" t="s">
        <v>444</v>
      </c>
      <c r="AH90" s="3" t="s">
        <v>444</v>
      </c>
      <c r="AI90" s="3" t="s">
        <v>444</v>
      </c>
      <c r="AJ90" s="3" t="s">
        <v>444</v>
      </c>
      <c r="AK90" s="3" t="s">
        <v>444</v>
      </c>
      <c r="AL90" s="35" t="s">
        <v>410</v>
      </c>
    </row>
    <row r="91" spans="1:38" ht="26.25" customHeight="1" thickBot="1" x14ac:dyDescent="0.3">
      <c r="A91" s="55" t="s">
        <v>206</v>
      </c>
      <c r="B91" s="59" t="s">
        <v>402</v>
      </c>
      <c r="C91" s="61" t="s">
        <v>226</v>
      </c>
      <c r="D91" s="57"/>
      <c r="E91" s="3">
        <v>2.6872933785665121E-2</v>
      </c>
      <c r="F91" s="3">
        <v>9.599214405247064E-2</v>
      </c>
      <c r="G91" s="3">
        <v>9.0304336317456498E-3</v>
      </c>
      <c r="H91" s="3">
        <v>6.1638653452162531E-2</v>
      </c>
      <c r="I91" s="3">
        <v>0.41989828267023199</v>
      </c>
      <c r="J91" s="3">
        <v>0.43732975288242332</v>
      </c>
      <c r="K91" s="3">
        <v>0.44093012057735498</v>
      </c>
      <c r="L91" s="3">
        <v>1.8046280036982522E-3</v>
      </c>
      <c r="M91" s="3">
        <v>0.82218083962115462</v>
      </c>
      <c r="N91" s="3">
        <v>0.41859309981500237</v>
      </c>
      <c r="O91" s="3">
        <v>0.15440897711023299</v>
      </c>
      <c r="P91" s="3">
        <v>2.109684396279819E-3</v>
      </c>
      <c r="Q91" s="3">
        <v>8.0149754559229636E-4</v>
      </c>
      <c r="R91" s="3">
        <v>0.31859948880296324</v>
      </c>
      <c r="S91" s="3">
        <v>12.842051102406955</v>
      </c>
      <c r="T91" s="3">
        <v>0.56947516635884132</v>
      </c>
      <c r="U91" s="3">
        <v>7.3392301151108535E-2</v>
      </c>
      <c r="V91" s="3">
        <v>7.4265461673935063</v>
      </c>
      <c r="W91" s="3">
        <v>1.4852692022207837E-3</v>
      </c>
      <c r="X91" s="3">
        <v>1.6486483212650701E-3</v>
      </c>
      <c r="Y91" s="3">
        <v>6.6837094109935269E-4</v>
      </c>
      <c r="Z91" s="3">
        <v>6.6837094109935269E-4</v>
      </c>
      <c r="AA91" s="3">
        <v>6.6837094109935269E-4</v>
      </c>
      <c r="AB91" s="3">
        <v>3.6537611444631283E-3</v>
      </c>
      <c r="AC91" s="3" t="s">
        <v>444</v>
      </c>
      <c r="AD91" s="3" t="s">
        <v>444</v>
      </c>
      <c r="AE91" s="46"/>
      <c r="AF91" s="3" t="s">
        <v>444</v>
      </c>
      <c r="AG91" s="3" t="s">
        <v>444</v>
      </c>
      <c r="AH91" s="3" t="s">
        <v>444</v>
      </c>
      <c r="AI91" s="3" t="s">
        <v>444</v>
      </c>
      <c r="AJ91" s="3" t="s">
        <v>444</v>
      </c>
      <c r="AK91" s="3" t="s">
        <v>444</v>
      </c>
      <c r="AL91" s="35" t="s">
        <v>410</v>
      </c>
    </row>
    <row r="92" spans="1:38" ht="26.25" customHeight="1" thickBot="1" x14ac:dyDescent="0.3">
      <c r="A92" s="55" t="s">
        <v>53</v>
      </c>
      <c r="B92" s="55" t="s">
        <v>227</v>
      </c>
      <c r="C92" s="56" t="s">
        <v>228</v>
      </c>
      <c r="D92" s="62"/>
      <c r="E92" s="3">
        <v>1.7490000000000002E-2</v>
      </c>
      <c r="F92" s="3">
        <v>0.75632465000000004</v>
      </c>
      <c r="G92" s="3">
        <v>1.6E-2</v>
      </c>
      <c r="H92" s="3" t="s">
        <v>443</v>
      </c>
      <c r="I92" s="3" t="s">
        <v>445</v>
      </c>
      <c r="J92" s="3" t="s">
        <v>445</v>
      </c>
      <c r="K92" s="3" t="s">
        <v>445</v>
      </c>
      <c r="L92" s="3" t="s">
        <v>443</v>
      </c>
      <c r="M92" s="3">
        <v>6.2467499999999997E-3</v>
      </c>
      <c r="N92" s="3" t="s">
        <v>443</v>
      </c>
      <c r="O92" s="3" t="s">
        <v>443</v>
      </c>
      <c r="P92" s="3" t="s">
        <v>443</v>
      </c>
      <c r="Q92" s="3" t="s">
        <v>443</v>
      </c>
      <c r="R92" s="3" t="s">
        <v>443</v>
      </c>
      <c r="S92" s="3" t="s">
        <v>443</v>
      </c>
      <c r="T92" s="3" t="s">
        <v>443</v>
      </c>
      <c r="U92" s="3" t="s">
        <v>444</v>
      </c>
      <c r="V92" s="3" t="s">
        <v>444</v>
      </c>
      <c r="W92" s="3" t="s">
        <v>444</v>
      </c>
      <c r="X92" s="3" t="s">
        <v>444</v>
      </c>
      <c r="Y92" s="3" t="s">
        <v>444</v>
      </c>
      <c r="Z92" s="3" t="s">
        <v>444</v>
      </c>
      <c r="AA92" s="3" t="s">
        <v>444</v>
      </c>
      <c r="AB92" s="3" t="s">
        <v>444</v>
      </c>
      <c r="AC92" s="3" t="s">
        <v>444</v>
      </c>
      <c r="AD92" s="3" t="s">
        <v>444</v>
      </c>
      <c r="AE92" s="46"/>
      <c r="AF92" s="3" t="s">
        <v>444</v>
      </c>
      <c r="AG92" s="3" t="s">
        <v>444</v>
      </c>
      <c r="AH92" s="3" t="s">
        <v>444</v>
      </c>
      <c r="AI92" s="3" t="s">
        <v>444</v>
      </c>
      <c r="AJ92" s="3" t="s">
        <v>444</v>
      </c>
      <c r="AK92" s="3">
        <v>329.12299999999999</v>
      </c>
      <c r="AL92" s="35" t="s">
        <v>229</v>
      </c>
    </row>
    <row r="93" spans="1:38" ht="26.25" customHeight="1" thickBot="1" x14ac:dyDescent="0.3">
      <c r="A93" s="55" t="s">
        <v>53</v>
      </c>
      <c r="B93" s="59" t="s">
        <v>230</v>
      </c>
      <c r="C93" s="56" t="s">
        <v>403</v>
      </c>
      <c r="D93" s="62"/>
      <c r="E93" s="3">
        <v>1.4271393449999999E-2</v>
      </c>
      <c r="F93" s="3">
        <v>3.129368522160537</v>
      </c>
      <c r="G93" s="3">
        <v>1.5166000000000001E-2</v>
      </c>
      <c r="H93" s="3" t="s">
        <v>443</v>
      </c>
      <c r="I93" s="3">
        <v>2.509775843717816E-2</v>
      </c>
      <c r="J93" s="3">
        <v>5.0360875141267233E-2</v>
      </c>
      <c r="K93" s="3">
        <v>0.10196127942235633</v>
      </c>
      <c r="L93" s="3">
        <v>8.7993400000000002E-7</v>
      </c>
      <c r="M93" s="3">
        <v>2.2069517875E-2</v>
      </c>
      <c r="N93" s="3" t="s">
        <v>443</v>
      </c>
      <c r="O93" s="3" t="s">
        <v>444</v>
      </c>
      <c r="P93" s="3" t="s">
        <v>443</v>
      </c>
      <c r="Q93" s="3" t="s">
        <v>444</v>
      </c>
      <c r="R93" s="3" t="s">
        <v>444</v>
      </c>
      <c r="S93" s="3" t="s">
        <v>444</v>
      </c>
      <c r="T93" s="3" t="s">
        <v>444</v>
      </c>
      <c r="U93" s="3" t="s">
        <v>444</v>
      </c>
      <c r="V93" s="3" t="s">
        <v>444</v>
      </c>
      <c r="W93" s="3">
        <v>2.3569670000000002E-3</v>
      </c>
      <c r="X93" s="3" t="s">
        <v>444</v>
      </c>
      <c r="Y93" s="3" t="s">
        <v>444</v>
      </c>
      <c r="Z93" s="3" t="s">
        <v>444</v>
      </c>
      <c r="AA93" s="3" t="s">
        <v>444</v>
      </c>
      <c r="AB93" s="3" t="s">
        <v>444</v>
      </c>
      <c r="AC93" s="3" t="s">
        <v>444</v>
      </c>
      <c r="AD93" s="3" t="s">
        <v>444</v>
      </c>
      <c r="AE93" s="46"/>
      <c r="AF93" s="3" t="s">
        <v>444</v>
      </c>
      <c r="AG93" s="3" t="s">
        <v>444</v>
      </c>
      <c r="AH93" s="3" t="s">
        <v>444</v>
      </c>
      <c r="AI93" s="3" t="s">
        <v>444</v>
      </c>
      <c r="AJ93" s="3" t="s">
        <v>444</v>
      </c>
      <c r="AK93" s="3" t="s">
        <v>444</v>
      </c>
      <c r="AL93" s="35" t="s">
        <v>231</v>
      </c>
    </row>
    <row r="94" spans="1:38" ht="26.25" customHeight="1" thickBot="1" x14ac:dyDescent="0.3">
      <c r="A94" s="55" t="s">
        <v>53</v>
      </c>
      <c r="B94" s="68" t="s">
        <v>404</v>
      </c>
      <c r="C94" s="56" t="s">
        <v>232</v>
      </c>
      <c r="D94" s="57"/>
      <c r="E94" s="3" t="s">
        <v>446</v>
      </c>
      <c r="F94" s="3" t="s">
        <v>446</v>
      </c>
      <c r="G94" s="3" t="s">
        <v>446</v>
      </c>
      <c r="H94" s="3" t="s">
        <v>446</v>
      </c>
      <c r="I94" s="3" t="s">
        <v>446</v>
      </c>
      <c r="J94" s="3" t="s">
        <v>446</v>
      </c>
      <c r="K94" s="3" t="s">
        <v>446</v>
      </c>
      <c r="L94" s="3" t="s">
        <v>446</v>
      </c>
      <c r="M94" s="3" t="s">
        <v>446</v>
      </c>
      <c r="N94" s="3" t="s">
        <v>446</v>
      </c>
      <c r="O94" s="3" t="s">
        <v>446</v>
      </c>
      <c r="P94" s="3" t="s">
        <v>446</v>
      </c>
      <c r="Q94" s="3" t="s">
        <v>446</v>
      </c>
      <c r="R94" s="3" t="s">
        <v>446</v>
      </c>
      <c r="S94" s="3" t="s">
        <v>446</v>
      </c>
      <c r="T94" s="3" t="s">
        <v>446</v>
      </c>
      <c r="U94" s="3" t="s">
        <v>446</v>
      </c>
      <c r="V94" s="3" t="s">
        <v>446</v>
      </c>
      <c r="W94" s="3" t="s">
        <v>446</v>
      </c>
      <c r="X94" s="3" t="s">
        <v>446</v>
      </c>
      <c r="Y94" s="3" t="s">
        <v>446</v>
      </c>
      <c r="Z94" s="3" t="s">
        <v>446</v>
      </c>
      <c r="AA94" s="3" t="s">
        <v>446</v>
      </c>
      <c r="AB94" s="3" t="s">
        <v>446</v>
      </c>
      <c r="AC94" s="3" t="s">
        <v>446</v>
      </c>
      <c r="AD94" s="3" t="s">
        <v>446</v>
      </c>
      <c r="AE94" s="46"/>
      <c r="AF94" s="3" t="s">
        <v>446</v>
      </c>
      <c r="AG94" s="3" t="s">
        <v>446</v>
      </c>
      <c r="AH94" s="3" t="s">
        <v>446</v>
      </c>
      <c r="AI94" s="3" t="s">
        <v>446</v>
      </c>
      <c r="AJ94" s="3" t="s">
        <v>446</v>
      </c>
      <c r="AK94" s="3" t="s">
        <v>446</v>
      </c>
      <c r="AL94" s="35" t="s">
        <v>410</v>
      </c>
    </row>
    <row r="95" spans="1:38" ht="26.25" customHeight="1" thickBot="1" x14ac:dyDescent="0.3">
      <c r="A95" s="55" t="s">
        <v>53</v>
      </c>
      <c r="B95" s="68" t="s">
        <v>233</v>
      </c>
      <c r="C95" s="56" t="s">
        <v>234</v>
      </c>
      <c r="D95" s="62"/>
      <c r="E95" s="3">
        <v>0.34676399999999996</v>
      </c>
      <c r="F95" s="3">
        <v>0.98771339999999985</v>
      </c>
      <c r="G95" s="3" t="s">
        <v>443</v>
      </c>
      <c r="H95" s="3" t="s">
        <v>443</v>
      </c>
      <c r="I95" s="3">
        <v>2.420843E-2</v>
      </c>
      <c r="J95" s="3">
        <v>2.457633E-2</v>
      </c>
      <c r="K95" s="3">
        <v>2.5076500000000002E-2</v>
      </c>
      <c r="L95" s="3">
        <v>6.7783603999999997E-5</v>
      </c>
      <c r="M95" s="3">
        <v>0.20450199999999999</v>
      </c>
      <c r="N95" s="3">
        <v>4.7390000000000002E-2</v>
      </c>
      <c r="O95" s="3" t="s">
        <v>443</v>
      </c>
      <c r="P95" s="3" t="s">
        <v>444</v>
      </c>
      <c r="Q95" s="3" t="s">
        <v>443</v>
      </c>
      <c r="R95" s="3" t="s">
        <v>443</v>
      </c>
      <c r="S95" s="3">
        <v>3.0000000000000001E-3</v>
      </c>
      <c r="T95" s="3" t="s">
        <v>443</v>
      </c>
      <c r="U95" s="3" t="s">
        <v>444</v>
      </c>
      <c r="V95" s="3" t="s">
        <v>444</v>
      </c>
      <c r="W95" s="3">
        <v>7.2410662999999986E-2</v>
      </c>
      <c r="X95" s="3" t="s">
        <v>444</v>
      </c>
      <c r="Y95" s="3" t="s">
        <v>444</v>
      </c>
      <c r="Z95" s="3" t="s">
        <v>444</v>
      </c>
      <c r="AA95" s="3" t="s">
        <v>444</v>
      </c>
      <c r="AB95" s="3" t="s">
        <v>444</v>
      </c>
      <c r="AC95" s="3" t="s">
        <v>444</v>
      </c>
      <c r="AD95" s="3" t="s">
        <v>444</v>
      </c>
      <c r="AE95" s="46"/>
      <c r="AF95" s="3" t="s">
        <v>444</v>
      </c>
      <c r="AG95" s="3" t="s">
        <v>444</v>
      </c>
      <c r="AH95" s="3" t="s">
        <v>444</v>
      </c>
      <c r="AI95" s="3" t="s">
        <v>444</v>
      </c>
      <c r="AJ95" s="3" t="s">
        <v>444</v>
      </c>
      <c r="AK95" s="3" t="s">
        <v>443</v>
      </c>
      <c r="AL95" s="35" t="s">
        <v>410</v>
      </c>
    </row>
    <row r="96" spans="1:38" ht="26.25" customHeight="1" thickBot="1" x14ac:dyDescent="0.3">
      <c r="A96" s="55" t="s">
        <v>53</v>
      </c>
      <c r="B96" s="59" t="s">
        <v>235</v>
      </c>
      <c r="C96" s="56" t="s">
        <v>236</v>
      </c>
      <c r="D96" s="69"/>
      <c r="E96" s="3" t="s">
        <v>446</v>
      </c>
      <c r="F96" s="3" t="s">
        <v>446</v>
      </c>
      <c r="G96" s="3" t="s">
        <v>446</v>
      </c>
      <c r="H96" s="3" t="s">
        <v>446</v>
      </c>
      <c r="I96" s="3" t="s">
        <v>446</v>
      </c>
      <c r="J96" s="3" t="s">
        <v>446</v>
      </c>
      <c r="K96" s="3" t="s">
        <v>446</v>
      </c>
      <c r="L96" s="3" t="s">
        <v>446</v>
      </c>
      <c r="M96" s="3" t="s">
        <v>446</v>
      </c>
      <c r="N96" s="3" t="s">
        <v>446</v>
      </c>
      <c r="O96" s="3" t="s">
        <v>446</v>
      </c>
      <c r="P96" s="3" t="s">
        <v>446</v>
      </c>
      <c r="Q96" s="3" t="s">
        <v>446</v>
      </c>
      <c r="R96" s="3" t="s">
        <v>446</v>
      </c>
      <c r="S96" s="3" t="s">
        <v>446</v>
      </c>
      <c r="T96" s="3" t="s">
        <v>446</v>
      </c>
      <c r="U96" s="3" t="s">
        <v>446</v>
      </c>
      <c r="V96" s="3" t="s">
        <v>446</v>
      </c>
      <c r="W96" s="3" t="s">
        <v>446</v>
      </c>
      <c r="X96" s="3" t="s">
        <v>446</v>
      </c>
      <c r="Y96" s="3" t="s">
        <v>446</v>
      </c>
      <c r="Z96" s="3" t="s">
        <v>446</v>
      </c>
      <c r="AA96" s="3" t="s">
        <v>446</v>
      </c>
      <c r="AB96" s="3" t="s">
        <v>446</v>
      </c>
      <c r="AC96" s="3" t="s">
        <v>446</v>
      </c>
      <c r="AD96" s="3" t="s">
        <v>446</v>
      </c>
      <c r="AE96" s="46"/>
      <c r="AF96" s="3" t="s">
        <v>446</v>
      </c>
      <c r="AG96" s="3" t="s">
        <v>446</v>
      </c>
      <c r="AH96" s="3" t="s">
        <v>446</v>
      </c>
      <c r="AI96" s="3" t="s">
        <v>446</v>
      </c>
      <c r="AJ96" s="3" t="s">
        <v>446</v>
      </c>
      <c r="AK96" s="3" t="s">
        <v>446</v>
      </c>
      <c r="AL96" s="35" t="s">
        <v>410</v>
      </c>
    </row>
    <row r="97" spans="1:38" ht="26.25" customHeight="1" thickBot="1" x14ac:dyDescent="0.3">
      <c r="A97" s="55" t="s">
        <v>53</v>
      </c>
      <c r="B97" s="59" t="s">
        <v>237</v>
      </c>
      <c r="C97" s="56" t="s">
        <v>238</v>
      </c>
      <c r="D97" s="69"/>
      <c r="E97" s="3" t="s">
        <v>444</v>
      </c>
      <c r="F97" s="3" t="s">
        <v>444</v>
      </c>
      <c r="G97" s="3" t="s">
        <v>444</v>
      </c>
      <c r="H97" s="3" t="s">
        <v>444</v>
      </c>
      <c r="I97" s="3" t="s">
        <v>444</v>
      </c>
      <c r="J97" s="3" t="s">
        <v>444</v>
      </c>
      <c r="K97" s="3" t="s">
        <v>444</v>
      </c>
      <c r="L97" s="3" t="s">
        <v>444</v>
      </c>
      <c r="M97" s="3" t="s">
        <v>444</v>
      </c>
      <c r="N97" s="3" t="s">
        <v>443</v>
      </c>
      <c r="O97" s="3" t="s">
        <v>443</v>
      </c>
      <c r="P97" s="3" t="s">
        <v>443</v>
      </c>
      <c r="Q97" s="3" t="s">
        <v>443</v>
      </c>
      <c r="R97" s="3" t="s">
        <v>443</v>
      </c>
      <c r="S97" s="3" t="s">
        <v>443</v>
      </c>
      <c r="T97" s="3" t="s">
        <v>443</v>
      </c>
      <c r="U97" s="3" t="s">
        <v>443</v>
      </c>
      <c r="V97" s="3" t="s">
        <v>443</v>
      </c>
      <c r="W97" s="3" t="s">
        <v>443</v>
      </c>
      <c r="X97" s="3" t="s">
        <v>443</v>
      </c>
      <c r="Y97" s="3" t="s">
        <v>443</v>
      </c>
      <c r="Z97" s="3" t="s">
        <v>443</v>
      </c>
      <c r="AA97" s="3" t="s">
        <v>443</v>
      </c>
      <c r="AB97" s="3" t="s">
        <v>443</v>
      </c>
      <c r="AC97" s="3" t="s">
        <v>443</v>
      </c>
      <c r="AD97" s="3">
        <v>0.88851602424800002</v>
      </c>
      <c r="AE97" s="46"/>
      <c r="AF97" s="3" t="s">
        <v>444</v>
      </c>
      <c r="AG97" s="3" t="s">
        <v>444</v>
      </c>
      <c r="AH97" s="3" t="s">
        <v>444</v>
      </c>
      <c r="AI97" s="3" t="s">
        <v>444</v>
      </c>
      <c r="AJ97" s="3" t="s">
        <v>444</v>
      </c>
      <c r="AK97" s="3" t="s">
        <v>444</v>
      </c>
      <c r="AL97" s="35" t="s">
        <v>410</v>
      </c>
    </row>
    <row r="98" spans="1:38" ht="26.25" customHeight="1" thickBot="1" x14ac:dyDescent="0.3">
      <c r="A98" s="55" t="s">
        <v>53</v>
      </c>
      <c r="B98" s="59" t="s">
        <v>239</v>
      </c>
      <c r="C98" s="61" t="s">
        <v>240</v>
      </c>
      <c r="D98" s="69"/>
      <c r="E98" s="3" t="s">
        <v>443</v>
      </c>
      <c r="F98" s="3">
        <v>2.6399999999999998E-7</v>
      </c>
      <c r="G98" s="3" t="s">
        <v>443</v>
      </c>
      <c r="H98" s="3">
        <v>2.2000000000000001E-4</v>
      </c>
      <c r="I98" s="3">
        <v>7.6175619E-2</v>
      </c>
      <c r="J98" s="3">
        <v>0.45420852300000003</v>
      </c>
      <c r="K98" s="3">
        <v>1.9574339689999998</v>
      </c>
      <c r="L98" s="3" t="s">
        <v>443</v>
      </c>
      <c r="M98" s="3" t="s">
        <v>443</v>
      </c>
      <c r="N98" s="3" t="s">
        <v>443</v>
      </c>
      <c r="O98" s="3" t="s">
        <v>443</v>
      </c>
      <c r="P98" s="3" t="s">
        <v>443</v>
      </c>
      <c r="Q98" s="3" t="s">
        <v>443</v>
      </c>
      <c r="R98" s="3">
        <v>1.0510000000000001E-3</v>
      </c>
      <c r="S98" s="3" t="s">
        <v>443</v>
      </c>
      <c r="T98" s="3">
        <v>2.31E-4</v>
      </c>
      <c r="U98" s="3" t="s">
        <v>443</v>
      </c>
      <c r="V98" s="3">
        <v>0.17199999999999999</v>
      </c>
      <c r="W98" s="3" t="s">
        <v>443</v>
      </c>
      <c r="X98" s="3">
        <v>4.4446329999999999E-9</v>
      </c>
      <c r="Y98" s="3" t="s">
        <v>443</v>
      </c>
      <c r="Z98" s="3">
        <v>4.4446329999999999E-9</v>
      </c>
      <c r="AA98" s="3">
        <v>4.4446329999999999E-9</v>
      </c>
      <c r="AB98" s="3">
        <v>1.3333897999999999E-8</v>
      </c>
      <c r="AC98" s="3" t="s">
        <v>444</v>
      </c>
      <c r="AD98" s="3" t="s">
        <v>443</v>
      </c>
      <c r="AE98" s="46"/>
      <c r="AF98" s="3" t="s">
        <v>444</v>
      </c>
      <c r="AG98" s="3" t="s">
        <v>444</v>
      </c>
      <c r="AH98" s="3" t="s">
        <v>444</v>
      </c>
      <c r="AI98" s="3" t="s">
        <v>444</v>
      </c>
      <c r="AJ98" s="3" t="s">
        <v>444</v>
      </c>
      <c r="AK98" s="3" t="s">
        <v>444</v>
      </c>
      <c r="AL98" s="35" t="s">
        <v>410</v>
      </c>
    </row>
    <row r="99" spans="1:38" ht="26.25" customHeight="1" thickBot="1" x14ac:dyDescent="0.3">
      <c r="A99" s="55" t="s">
        <v>241</v>
      </c>
      <c r="B99" s="55" t="s">
        <v>242</v>
      </c>
      <c r="C99" s="56" t="s">
        <v>405</v>
      </c>
      <c r="D99" s="69"/>
      <c r="E99" s="3">
        <v>0.38434853345538533</v>
      </c>
      <c r="F99" s="3">
        <v>12.839070035544346</v>
      </c>
      <c r="G99" s="3" t="s">
        <v>444</v>
      </c>
      <c r="H99" s="3">
        <v>7.2050868743845227</v>
      </c>
      <c r="I99" s="3">
        <v>4.9692243345733869E-2</v>
      </c>
      <c r="J99" s="3">
        <v>9.1166628555639867E-2</v>
      </c>
      <c r="K99" s="3">
        <v>0.19969832969330636</v>
      </c>
      <c r="L99" s="3" t="s">
        <v>444</v>
      </c>
      <c r="M99" s="3" t="s">
        <v>444</v>
      </c>
      <c r="N99" s="3" t="s">
        <v>444</v>
      </c>
      <c r="O99" s="3" t="s">
        <v>444</v>
      </c>
      <c r="P99" s="3" t="s">
        <v>444</v>
      </c>
      <c r="Q99" s="3" t="s">
        <v>444</v>
      </c>
      <c r="R99" s="3" t="s">
        <v>444</v>
      </c>
      <c r="S99" s="3" t="s">
        <v>444</v>
      </c>
      <c r="T99" s="3" t="s">
        <v>444</v>
      </c>
      <c r="U99" s="3" t="s">
        <v>444</v>
      </c>
      <c r="V99" s="3" t="s">
        <v>444</v>
      </c>
      <c r="W99" s="3" t="s">
        <v>444</v>
      </c>
      <c r="X99" s="3" t="s">
        <v>444</v>
      </c>
      <c r="Y99" s="3" t="s">
        <v>444</v>
      </c>
      <c r="Z99" s="3" t="s">
        <v>444</v>
      </c>
      <c r="AA99" s="3" t="s">
        <v>444</v>
      </c>
      <c r="AB99" s="3" t="s">
        <v>444</v>
      </c>
      <c r="AC99" s="3" t="s">
        <v>444</v>
      </c>
      <c r="AD99" s="3" t="s">
        <v>444</v>
      </c>
      <c r="AE99" s="46"/>
      <c r="AF99" s="3" t="s">
        <v>444</v>
      </c>
      <c r="AG99" s="3" t="s">
        <v>444</v>
      </c>
      <c r="AH99" s="3" t="s">
        <v>444</v>
      </c>
      <c r="AI99" s="3" t="s">
        <v>444</v>
      </c>
      <c r="AJ99" s="3" t="s">
        <v>444</v>
      </c>
      <c r="AK99" s="3">
        <v>502.76156913593627</v>
      </c>
      <c r="AL99" s="35" t="s">
        <v>243</v>
      </c>
    </row>
    <row r="100" spans="1:38" ht="26.25" customHeight="1" thickBot="1" x14ac:dyDescent="0.3">
      <c r="A100" s="55" t="s">
        <v>241</v>
      </c>
      <c r="B100" s="55" t="s">
        <v>244</v>
      </c>
      <c r="C100" s="56" t="s">
        <v>406</v>
      </c>
      <c r="D100" s="69"/>
      <c r="E100" s="3">
        <v>0.94669281632119939</v>
      </c>
      <c r="F100" s="3">
        <v>15.383493441048127</v>
      </c>
      <c r="G100" s="3" t="s">
        <v>444</v>
      </c>
      <c r="H100" s="3">
        <v>11.151628146777998</v>
      </c>
      <c r="I100" s="3">
        <v>0.1039861219094893</v>
      </c>
      <c r="J100" s="3">
        <v>0.17175462104939668</v>
      </c>
      <c r="K100" s="3">
        <v>0.3748536964555621</v>
      </c>
      <c r="L100" s="3" t="s">
        <v>444</v>
      </c>
      <c r="M100" s="3" t="s">
        <v>444</v>
      </c>
      <c r="N100" s="3" t="s">
        <v>444</v>
      </c>
      <c r="O100" s="3" t="s">
        <v>444</v>
      </c>
      <c r="P100" s="3" t="s">
        <v>444</v>
      </c>
      <c r="Q100" s="3" t="s">
        <v>444</v>
      </c>
      <c r="R100" s="3" t="s">
        <v>444</v>
      </c>
      <c r="S100" s="3" t="s">
        <v>444</v>
      </c>
      <c r="T100" s="3" t="s">
        <v>444</v>
      </c>
      <c r="U100" s="3" t="s">
        <v>444</v>
      </c>
      <c r="V100" s="3" t="s">
        <v>444</v>
      </c>
      <c r="W100" s="3" t="s">
        <v>444</v>
      </c>
      <c r="X100" s="3" t="s">
        <v>444</v>
      </c>
      <c r="Y100" s="3" t="s">
        <v>444</v>
      </c>
      <c r="Z100" s="3" t="s">
        <v>444</v>
      </c>
      <c r="AA100" s="3" t="s">
        <v>444</v>
      </c>
      <c r="AB100" s="3" t="s">
        <v>444</v>
      </c>
      <c r="AC100" s="3" t="s">
        <v>444</v>
      </c>
      <c r="AD100" s="3" t="s">
        <v>444</v>
      </c>
      <c r="AE100" s="46"/>
      <c r="AF100" s="3" t="s">
        <v>444</v>
      </c>
      <c r="AG100" s="3" t="s">
        <v>444</v>
      </c>
      <c r="AH100" s="3" t="s">
        <v>444</v>
      </c>
      <c r="AI100" s="3" t="s">
        <v>444</v>
      </c>
      <c r="AJ100" s="3" t="s">
        <v>444</v>
      </c>
      <c r="AK100" s="3">
        <v>1818.6624727266167</v>
      </c>
      <c r="AL100" s="35" t="s">
        <v>243</v>
      </c>
    </row>
    <row r="101" spans="1:38" ht="26.25" customHeight="1" thickBot="1" x14ac:dyDescent="0.3">
      <c r="A101" s="55" t="s">
        <v>241</v>
      </c>
      <c r="B101" s="55" t="s">
        <v>245</v>
      </c>
      <c r="C101" s="56" t="s">
        <v>246</v>
      </c>
      <c r="D101" s="69"/>
      <c r="E101" s="3">
        <v>4.6895319384879204E-3</v>
      </c>
      <c r="F101" s="3">
        <v>3.7760589210690879E-2</v>
      </c>
      <c r="G101" s="3" t="s">
        <v>444</v>
      </c>
      <c r="H101" s="3">
        <v>9.6156159937297703E-2</v>
      </c>
      <c r="I101" s="3">
        <v>2.1285932554996022E-3</v>
      </c>
      <c r="J101" s="3">
        <v>6.3857097664988061E-3</v>
      </c>
      <c r="K101" s="3">
        <v>1.4900022788497216E-2</v>
      </c>
      <c r="L101" s="3" t="s">
        <v>444</v>
      </c>
      <c r="M101" s="3" t="s">
        <v>444</v>
      </c>
      <c r="N101" s="3" t="s">
        <v>444</v>
      </c>
      <c r="O101" s="3" t="s">
        <v>444</v>
      </c>
      <c r="P101" s="3" t="s">
        <v>444</v>
      </c>
      <c r="Q101" s="3" t="s">
        <v>444</v>
      </c>
      <c r="R101" s="3" t="s">
        <v>444</v>
      </c>
      <c r="S101" s="3" t="s">
        <v>444</v>
      </c>
      <c r="T101" s="3" t="s">
        <v>444</v>
      </c>
      <c r="U101" s="3" t="s">
        <v>444</v>
      </c>
      <c r="V101" s="3" t="s">
        <v>444</v>
      </c>
      <c r="W101" s="3" t="s">
        <v>444</v>
      </c>
      <c r="X101" s="3" t="s">
        <v>444</v>
      </c>
      <c r="Y101" s="3" t="s">
        <v>444</v>
      </c>
      <c r="Z101" s="3" t="s">
        <v>444</v>
      </c>
      <c r="AA101" s="3" t="s">
        <v>444</v>
      </c>
      <c r="AB101" s="3" t="s">
        <v>444</v>
      </c>
      <c r="AC101" s="3" t="s">
        <v>444</v>
      </c>
      <c r="AD101" s="3" t="s">
        <v>444</v>
      </c>
      <c r="AE101" s="46"/>
      <c r="AF101" s="3" t="s">
        <v>444</v>
      </c>
      <c r="AG101" s="3" t="s">
        <v>444</v>
      </c>
      <c r="AH101" s="3" t="s">
        <v>444</v>
      </c>
      <c r="AI101" s="3" t="s">
        <v>444</v>
      </c>
      <c r="AJ101" s="3" t="s">
        <v>444</v>
      </c>
      <c r="AK101" s="3">
        <v>135.34716277498009</v>
      </c>
      <c r="AL101" s="35" t="s">
        <v>243</v>
      </c>
    </row>
    <row r="102" spans="1:38" ht="26.25" customHeight="1" thickBot="1" x14ac:dyDescent="0.3">
      <c r="A102" s="55" t="s">
        <v>241</v>
      </c>
      <c r="B102" s="55" t="s">
        <v>247</v>
      </c>
      <c r="C102" s="56" t="s">
        <v>384</v>
      </c>
      <c r="D102" s="69"/>
      <c r="E102" s="3">
        <v>0.29885724206621134</v>
      </c>
      <c r="F102" s="3">
        <v>1.3705615192117933</v>
      </c>
      <c r="G102" s="3" t="s">
        <v>444</v>
      </c>
      <c r="H102" s="3">
        <v>13.004182943138355</v>
      </c>
      <c r="I102" s="3">
        <v>3.7495456911127316E-2</v>
      </c>
      <c r="J102" s="3">
        <v>0.51329974732042893</v>
      </c>
      <c r="K102" s="3">
        <v>3.3973485605217895</v>
      </c>
      <c r="L102" s="3" t="s">
        <v>444</v>
      </c>
      <c r="M102" s="3" t="s">
        <v>444</v>
      </c>
      <c r="N102" s="3" t="s">
        <v>444</v>
      </c>
      <c r="O102" s="3" t="s">
        <v>444</v>
      </c>
      <c r="P102" s="3" t="s">
        <v>444</v>
      </c>
      <c r="Q102" s="3" t="s">
        <v>444</v>
      </c>
      <c r="R102" s="3" t="s">
        <v>444</v>
      </c>
      <c r="S102" s="3" t="s">
        <v>444</v>
      </c>
      <c r="T102" s="3" t="s">
        <v>444</v>
      </c>
      <c r="U102" s="3" t="s">
        <v>444</v>
      </c>
      <c r="V102" s="3" t="s">
        <v>444</v>
      </c>
      <c r="W102" s="3" t="s">
        <v>444</v>
      </c>
      <c r="X102" s="3" t="s">
        <v>444</v>
      </c>
      <c r="Y102" s="3" t="s">
        <v>444</v>
      </c>
      <c r="Z102" s="3" t="s">
        <v>444</v>
      </c>
      <c r="AA102" s="3" t="s">
        <v>444</v>
      </c>
      <c r="AB102" s="3" t="s">
        <v>444</v>
      </c>
      <c r="AC102" s="3" t="s">
        <v>444</v>
      </c>
      <c r="AD102" s="3" t="s">
        <v>444</v>
      </c>
      <c r="AE102" s="46"/>
      <c r="AF102" s="3" t="s">
        <v>444</v>
      </c>
      <c r="AG102" s="3" t="s">
        <v>444</v>
      </c>
      <c r="AH102" s="3" t="s">
        <v>444</v>
      </c>
      <c r="AI102" s="3" t="s">
        <v>444</v>
      </c>
      <c r="AJ102" s="3" t="s">
        <v>444</v>
      </c>
      <c r="AK102" s="3">
        <v>6246.3431585763428</v>
      </c>
      <c r="AL102" s="35" t="s">
        <v>243</v>
      </c>
    </row>
    <row r="103" spans="1:38" ht="26.25" customHeight="1" thickBot="1" x14ac:dyDescent="0.3">
      <c r="A103" s="55" t="s">
        <v>241</v>
      </c>
      <c r="B103" s="55" t="s">
        <v>248</v>
      </c>
      <c r="C103" s="56" t="s">
        <v>249</v>
      </c>
      <c r="D103" s="69"/>
      <c r="E103" s="3" t="s">
        <v>446</v>
      </c>
      <c r="F103" s="3" t="s">
        <v>446</v>
      </c>
      <c r="G103" s="3" t="s">
        <v>446</v>
      </c>
      <c r="H103" s="3" t="s">
        <v>446</v>
      </c>
      <c r="I103" s="3" t="s">
        <v>446</v>
      </c>
      <c r="J103" s="3" t="s">
        <v>446</v>
      </c>
      <c r="K103" s="3" t="s">
        <v>446</v>
      </c>
      <c r="L103" s="3" t="s">
        <v>446</v>
      </c>
      <c r="M103" s="3" t="s">
        <v>446</v>
      </c>
      <c r="N103" s="3" t="s">
        <v>446</v>
      </c>
      <c r="O103" s="3" t="s">
        <v>446</v>
      </c>
      <c r="P103" s="3" t="s">
        <v>446</v>
      </c>
      <c r="Q103" s="3" t="s">
        <v>446</v>
      </c>
      <c r="R103" s="3" t="s">
        <v>446</v>
      </c>
      <c r="S103" s="3" t="s">
        <v>446</v>
      </c>
      <c r="T103" s="3" t="s">
        <v>446</v>
      </c>
      <c r="U103" s="3" t="s">
        <v>446</v>
      </c>
      <c r="V103" s="3" t="s">
        <v>446</v>
      </c>
      <c r="W103" s="3" t="s">
        <v>446</v>
      </c>
      <c r="X103" s="3" t="s">
        <v>446</v>
      </c>
      <c r="Y103" s="3" t="s">
        <v>446</v>
      </c>
      <c r="Z103" s="3" t="s">
        <v>446</v>
      </c>
      <c r="AA103" s="3" t="s">
        <v>446</v>
      </c>
      <c r="AB103" s="3" t="s">
        <v>446</v>
      </c>
      <c r="AC103" s="3" t="s">
        <v>446</v>
      </c>
      <c r="AD103" s="3" t="s">
        <v>446</v>
      </c>
      <c r="AE103" s="46"/>
      <c r="AF103" s="3" t="s">
        <v>446</v>
      </c>
      <c r="AG103" s="3" t="s">
        <v>446</v>
      </c>
      <c r="AH103" s="3" t="s">
        <v>446</v>
      </c>
      <c r="AI103" s="3" t="s">
        <v>446</v>
      </c>
      <c r="AJ103" s="3" t="s">
        <v>446</v>
      </c>
      <c r="AK103" s="3" t="s">
        <v>446</v>
      </c>
      <c r="AL103" s="35" t="s">
        <v>243</v>
      </c>
    </row>
    <row r="104" spans="1:38" ht="26.25" customHeight="1" thickBot="1" x14ac:dyDescent="0.3">
      <c r="A104" s="55" t="s">
        <v>241</v>
      </c>
      <c r="B104" s="55" t="s">
        <v>250</v>
      </c>
      <c r="C104" s="56" t="s">
        <v>251</v>
      </c>
      <c r="D104" s="69"/>
      <c r="E104" s="3">
        <v>1.6787816981504455E-2</v>
      </c>
      <c r="F104" s="3">
        <v>5.399473916825772E-2</v>
      </c>
      <c r="G104" s="3" t="s">
        <v>444</v>
      </c>
      <c r="H104" s="3">
        <v>0.12692557931929868</v>
      </c>
      <c r="I104" s="3">
        <v>4.9709147223404209E-4</v>
      </c>
      <c r="J104" s="3">
        <v>1.6811851167021264E-3</v>
      </c>
      <c r="K104" s="3">
        <v>3.9227752723049649E-3</v>
      </c>
      <c r="L104" s="3" t="s">
        <v>444</v>
      </c>
      <c r="M104" s="3" t="s">
        <v>444</v>
      </c>
      <c r="N104" s="3" t="s">
        <v>444</v>
      </c>
      <c r="O104" s="3" t="s">
        <v>444</v>
      </c>
      <c r="P104" s="3" t="s">
        <v>444</v>
      </c>
      <c r="Q104" s="3" t="s">
        <v>444</v>
      </c>
      <c r="R104" s="3" t="s">
        <v>444</v>
      </c>
      <c r="S104" s="3" t="s">
        <v>444</v>
      </c>
      <c r="T104" s="3" t="s">
        <v>444</v>
      </c>
      <c r="U104" s="3" t="s">
        <v>444</v>
      </c>
      <c r="V104" s="3" t="s">
        <v>444</v>
      </c>
      <c r="W104" s="3" t="s">
        <v>444</v>
      </c>
      <c r="X104" s="3" t="s">
        <v>444</v>
      </c>
      <c r="Y104" s="3" t="s">
        <v>444</v>
      </c>
      <c r="Z104" s="3" t="s">
        <v>444</v>
      </c>
      <c r="AA104" s="3" t="s">
        <v>444</v>
      </c>
      <c r="AB104" s="3" t="s">
        <v>444</v>
      </c>
      <c r="AC104" s="3" t="s">
        <v>444</v>
      </c>
      <c r="AD104" s="3" t="s">
        <v>444</v>
      </c>
      <c r="AE104" s="46"/>
      <c r="AF104" s="3" t="s">
        <v>444</v>
      </c>
      <c r="AG104" s="3" t="s">
        <v>444</v>
      </c>
      <c r="AH104" s="3" t="s">
        <v>444</v>
      </c>
      <c r="AI104" s="3" t="s">
        <v>444</v>
      </c>
      <c r="AJ104" s="3" t="s">
        <v>444</v>
      </c>
      <c r="AK104" s="3">
        <v>86.532568611702104</v>
      </c>
      <c r="AL104" s="35" t="s">
        <v>243</v>
      </c>
    </row>
    <row r="105" spans="1:38" ht="26.25" customHeight="1" thickBot="1" x14ac:dyDescent="0.3">
      <c r="A105" s="55" t="s">
        <v>241</v>
      </c>
      <c r="B105" s="55" t="s">
        <v>252</v>
      </c>
      <c r="C105" s="56" t="s">
        <v>253</v>
      </c>
      <c r="D105" s="69"/>
      <c r="E105" s="3">
        <v>6.0499602587415213E-2</v>
      </c>
      <c r="F105" s="3">
        <v>0.67067415982345291</v>
      </c>
      <c r="G105" s="3" t="s">
        <v>444</v>
      </c>
      <c r="H105" s="3">
        <v>0.55630954545791034</v>
      </c>
      <c r="I105" s="3">
        <v>9.8997290794078062E-3</v>
      </c>
      <c r="J105" s="3">
        <v>1.5588971410497983E-2</v>
      </c>
      <c r="K105" s="3">
        <v>3.4012301259268352E-2</v>
      </c>
      <c r="L105" s="3" t="s">
        <v>444</v>
      </c>
      <c r="M105" s="3" t="s">
        <v>444</v>
      </c>
      <c r="N105" s="3" t="s">
        <v>444</v>
      </c>
      <c r="O105" s="3" t="s">
        <v>444</v>
      </c>
      <c r="P105" s="3" t="s">
        <v>444</v>
      </c>
      <c r="Q105" s="3" t="s">
        <v>444</v>
      </c>
      <c r="R105" s="3" t="s">
        <v>444</v>
      </c>
      <c r="S105" s="3" t="s">
        <v>444</v>
      </c>
      <c r="T105" s="3" t="s">
        <v>444</v>
      </c>
      <c r="U105" s="3" t="s">
        <v>444</v>
      </c>
      <c r="V105" s="3" t="s">
        <v>444</v>
      </c>
      <c r="W105" s="3" t="s">
        <v>444</v>
      </c>
      <c r="X105" s="3" t="s">
        <v>444</v>
      </c>
      <c r="Y105" s="3" t="s">
        <v>444</v>
      </c>
      <c r="Z105" s="3" t="s">
        <v>444</v>
      </c>
      <c r="AA105" s="3" t="s">
        <v>444</v>
      </c>
      <c r="AB105" s="3" t="s">
        <v>444</v>
      </c>
      <c r="AC105" s="3" t="s">
        <v>444</v>
      </c>
      <c r="AD105" s="3" t="s">
        <v>444</v>
      </c>
      <c r="AE105" s="46"/>
      <c r="AF105" s="3" t="s">
        <v>444</v>
      </c>
      <c r="AG105" s="3" t="s">
        <v>444</v>
      </c>
      <c r="AH105" s="3" t="s">
        <v>444</v>
      </c>
      <c r="AI105" s="3" t="s">
        <v>444</v>
      </c>
      <c r="AJ105" s="3" t="s">
        <v>444</v>
      </c>
      <c r="AK105" s="3">
        <v>86.200779138627183</v>
      </c>
      <c r="AL105" s="35" t="s">
        <v>243</v>
      </c>
    </row>
    <row r="106" spans="1:38" ht="26.25" customHeight="1" thickBot="1" x14ac:dyDescent="0.3">
      <c r="A106" s="55" t="s">
        <v>241</v>
      </c>
      <c r="B106" s="55" t="s">
        <v>254</v>
      </c>
      <c r="C106" s="56" t="s">
        <v>255</v>
      </c>
      <c r="D106" s="69"/>
      <c r="E106" s="3" t="s">
        <v>445</v>
      </c>
      <c r="F106" s="3" t="s">
        <v>445</v>
      </c>
      <c r="G106" s="3" t="s">
        <v>444</v>
      </c>
      <c r="H106" s="3" t="s">
        <v>445</v>
      </c>
      <c r="I106" s="3" t="s">
        <v>445</v>
      </c>
      <c r="J106" s="3" t="s">
        <v>445</v>
      </c>
      <c r="K106" s="3" t="s">
        <v>445</v>
      </c>
      <c r="L106" s="3" t="s">
        <v>444</v>
      </c>
      <c r="M106" s="3" t="s">
        <v>444</v>
      </c>
      <c r="N106" s="3" t="s">
        <v>444</v>
      </c>
      <c r="O106" s="3" t="s">
        <v>444</v>
      </c>
      <c r="P106" s="3" t="s">
        <v>444</v>
      </c>
      <c r="Q106" s="3" t="s">
        <v>444</v>
      </c>
      <c r="R106" s="3" t="s">
        <v>444</v>
      </c>
      <c r="S106" s="3" t="s">
        <v>444</v>
      </c>
      <c r="T106" s="3" t="s">
        <v>444</v>
      </c>
      <c r="U106" s="3" t="s">
        <v>444</v>
      </c>
      <c r="V106" s="3" t="s">
        <v>444</v>
      </c>
      <c r="W106" s="3" t="s">
        <v>444</v>
      </c>
      <c r="X106" s="3" t="s">
        <v>444</v>
      </c>
      <c r="Y106" s="3" t="s">
        <v>444</v>
      </c>
      <c r="Z106" s="3" t="s">
        <v>444</v>
      </c>
      <c r="AA106" s="3" t="s">
        <v>444</v>
      </c>
      <c r="AB106" s="3" t="s">
        <v>444</v>
      </c>
      <c r="AC106" s="3" t="s">
        <v>444</v>
      </c>
      <c r="AD106" s="3" t="s">
        <v>444</v>
      </c>
      <c r="AE106" s="46"/>
      <c r="AF106" s="3" t="s">
        <v>444</v>
      </c>
      <c r="AG106" s="3" t="s">
        <v>444</v>
      </c>
      <c r="AH106" s="3" t="s">
        <v>444</v>
      </c>
      <c r="AI106" s="3" t="s">
        <v>444</v>
      </c>
      <c r="AJ106" s="3" t="s">
        <v>444</v>
      </c>
      <c r="AK106" s="3" t="s">
        <v>445</v>
      </c>
      <c r="AL106" s="35" t="s">
        <v>243</v>
      </c>
    </row>
    <row r="107" spans="1:38" ht="26.25" customHeight="1" thickBot="1" x14ac:dyDescent="0.3">
      <c r="A107" s="55" t="s">
        <v>241</v>
      </c>
      <c r="B107" s="55" t="s">
        <v>256</v>
      </c>
      <c r="C107" s="56" t="s">
        <v>377</v>
      </c>
      <c r="D107" s="69"/>
      <c r="E107" s="3">
        <v>2.1900812853144318E-2</v>
      </c>
      <c r="F107" s="3">
        <v>0.38768262346190108</v>
      </c>
      <c r="G107" s="3" t="s">
        <v>444</v>
      </c>
      <c r="H107" s="3">
        <v>1.5195102740858841</v>
      </c>
      <c r="I107" s="3">
        <v>2.2982724756443241E-2</v>
      </c>
      <c r="J107" s="3">
        <v>0.41182370641108101</v>
      </c>
      <c r="K107" s="3">
        <v>1.9561625779526348</v>
      </c>
      <c r="L107" s="3" t="s">
        <v>444</v>
      </c>
      <c r="M107" s="3" t="s">
        <v>444</v>
      </c>
      <c r="N107" s="3" t="s">
        <v>444</v>
      </c>
      <c r="O107" s="3" t="s">
        <v>444</v>
      </c>
      <c r="P107" s="3" t="s">
        <v>444</v>
      </c>
      <c r="Q107" s="3" t="s">
        <v>444</v>
      </c>
      <c r="R107" s="3" t="s">
        <v>444</v>
      </c>
      <c r="S107" s="3" t="s">
        <v>444</v>
      </c>
      <c r="T107" s="3" t="s">
        <v>444</v>
      </c>
      <c r="U107" s="3" t="s">
        <v>444</v>
      </c>
      <c r="V107" s="3" t="s">
        <v>444</v>
      </c>
      <c r="W107" s="3" t="s">
        <v>444</v>
      </c>
      <c r="X107" s="3" t="s">
        <v>444</v>
      </c>
      <c r="Y107" s="3" t="s">
        <v>444</v>
      </c>
      <c r="Z107" s="3" t="s">
        <v>444</v>
      </c>
      <c r="AA107" s="3" t="s">
        <v>444</v>
      </c>
      <c r="AB107" s="3" t="s">
        <v>444</v>
      </c>
      <c r="AC107" s="3" t="s">
        <v>444</v>
      </c>
      <c r="AD107" s="3" t="s">
        <v>444</v>
      </c>
      <c r="AE107" s="46"/>
      <c r="AF107" s="3" t="s">
        <v>444</v>
      </c>
      <c r="AG107" s="3" t="s">
        <v>444</v>
      </c>
      <c r="AH107" s="3" t="s">
        <v>444</v>
      </c>
      <c r="AI107" s="3" t="s">
        <v>444</v>
      </c>
      <c r="AJ107" s="3" t="s">
        <v>444</v>
      </c>
      <c r="AK107" s="3">
        <v>12426.969282216205</v>
      </c>
      <c r="AL107" s="35" t="s">
        <v>243</v>
      </c>
    </row>
    <row r="108" spans="1:38" ht="26.25" customHeight="1" thickBot="1" x14ac:dyDescent="0.3">
      <c r="A108" s="55" t="s">
        <v>241</v>
      </c>
      <c r="B108" s="55" t="s">
        <v>257</v>
      </c>
      <c r="C108" s="56" t="s">
        <v>378</v>
      </c>
      <c r="D108" s="69"/>
      <c r="E108" s="3">
        <v>7.5189620148717343E-2</v>
      </c>
      <c r="F108" s="3">
        <v>2.3957992916535766</v>
      </c>
      <c r="G108" s="3" t="s">
        <v>444</v>
      </c>
      <c r="H108" s="3">
        <v>3.5842616322693535</v>
      </c>
      <c r="I108" s="3">
        <v>5.9232598123014527E-2</v>
      </c>
      <c r="J108" s="3">
        <v>0.78896012797352699</v>
      </c>
      <c r="K108" s="3">
        <v>1.577920255947054</v>
      </c>
      <c r="L108" s="3" t="s">
        <v>444</v>
      </c>
      <c r="M108" s="3" t="s">
        <v>444</v>
      </c>
      <c r="N108" s="3" t="s">
        <v>444</v>
      </c>
      <c r="O108" s="3" t="s">
        <v>444</v>
      </c>
      <c r="P108" s="3" t="s">
        <v>444</v>
      </c>
      <c r="Q108" s="3" t="s">
        <v>444</v>
      </c>
      <c r="R108" s="3" t="s">
        <v>444</v>
      </c>
      <c r="S108" s="3" t="s">
        <v>444</v>
      </c>
      <c r="T108" s="3" t="s">
        <v>444</v>
      </c>
      <c r="U108" s="3" t="s">
        <v>444</v>
      </c>
      <c r="V108" s="3" t="s">
        <v>444</v>
      </c>
      <c r="W108" s="3" t="s">
        <v>444</v>
      </c>
      <c r="X108" s="3" t="s">
        <v>444</v>
      </c>
      <c r="Y108" s="3" t="s">
        <v>444</v>
      </c>
      <c r="Z108" s="3" t="s">
        <v>444</v>
      </c>
      <c r="AA108" s="3" t="s">
        <v>444</v>
      </c>
      <c r="AB108" s="3" t="s">
        <v>444</v>
      </c>
      <c r="AC108" s="3" t="s">
        <v>444</v>
      </c>
      <c r="AD108" s="3" t="s">
        <v>444</v>
      </c>
      <c r="AE108" s="46"/>
      <c r="AF108" s="3" t="s">
        <v>444</v>
      </c>
      <c r="AG108" s="3" t="s">
        <v>444</v>
      </c>
      <c r="AH108" s="3" t="s">
        <v>444</v>
      </c>
      <c r="AI108" s="3" t="s">
        <v>444</v>
      </c>
      <c r="AJ108" s="3" t="s">
        <v>444</v>
      </c>
      <c r="AK108" s="3">
        <v>35521.882148676355</v>
      </c>
      <c r="AL108" s="35" t="s">
        <v>243</v>
      </c>
    </row>
    <row r="109" spans="1:38" ht="26.25" customHeight="1" thickBot="1" x14ac:dyDescent="0.3">
      <c r="A109" s="55" t="s">
        <v>241</v>
      </c>
      <c r="B109" s="55" t="s">
        <v>258</v>
      </c>
      <c r="C109" s="56" t="s">
        <v>379</v>
      </c>
      <c r="D109" s="69"/>
      <c r="E109" s="3" t="s">
        <v>445</v>
      </c>
      <c r="F109" s="3" t="s">
        <v>445</v>
      </c>
      <c r="G109" s="3" t="s">
        <v>444</v>
      </c>
      <c r="H109" s="3" t="s">
        <v>445</v>
      </c>
      <c r="I109" s="3" t="s">
        <v>445</v>
      </c>
      <c r="J109" s="3" t="s">
        <v>445</v>
      </c>
      <c r="K109" s="3" t="s">
        <v>445</v>
      </c>
      <c r="L109" s="3" t="s">
        <v>444</v>
      </c>
      <c r="M109" s="3" t="s">
        <v>444</v>
      </c>
      <c r="N109" s="3" t="s">
        <v>444</v>
      </c>
      <c r="O109" s="3" t="s">
        <v>444</v>
      </c>
      <c r="P109" s="3" t="s">
        <v>444</v>
      </c>
      <c r="Q109" s="3" t="s">
        <v>444</v>
      </c>
      <c r="R109" s="3" t="s">
        <v>444</v>
      </c>
      <c r="S109" s="3" t="s">
        <v>444</v>
      </c>
      <c r="T109" s="3" t="s">
        <v>444</v>
      </c>
      <c r="U109" s="3" t="s">
        <v>444</v>
      </c>
      <c r="V109" s="3" t="s">
        <v>444</v>
      </c>
      <c r="W109" s="3" t="s">
        <v>444</v>
      </c>
      <c r="X109" s="3" t="s">
        <v>444</v>
      </c>
      <c r="Y109" s="3" t="s">
        <v>444</v>
      </c>
      <c r="Z109" s="3" t="s">
        <v>444</v>
      </c>
      <c r="AA109" s="3" t="s">
        <v>444</v>
      </c>
      <c r="AB109" s="3" t="s">
        <v>444</v>
      </c>
      <c r="AC109" s="3" t="s">
        <v>444</v>
      </c>
      <c r="AD109" s="3" t="s">
        <v>444</v>
      </c>
      <c r="AE109" s="46"/>
      <c r="AF109" s="3" t="s">
        <v>444</v>
      </c>
      <c r="AG109" s="3" t="s">
        <v>444</v>
      </c>
      <c r="AH109" s="3" t="s">
        <v>444</v>
      </c>
      <c r="AI109" s="3" t="s">
        <v>444</v>
      </c>
      <c r="AJ109" s="3" t="s">
        <v>444</v>
      </c>
      <c r="AK109" s="3" t="s">
        <v>445</v>
      </c>
      <c r="AL109" s="35" t="s">
        <v>243</v>
      </c>
    </row>
    <row r="110" spans="1:38" ht="26.25" customHeight="1" thickBot="1" x14ac:dyDescent="0.3">
      <c r="A110" s="55" t="s">
        <v>241</v>
      </c>
      <c r="B110" s="55" t="s">
        <v>259</v>
      </c>
      <c r="C110" s="56" t="s">
        <v>380</v>
      </c>
      <c r="D110" s="69"/>
      <c r="E110" s="3">
        <v>2.1459018965290996E-3</v>
      </c>
      <c r="F110" s="3">
        <v>0.40762546171183378</v>
      </c>
      <c r="G110" s="3" t="s">
        <v>444</v>
      </c>
      <c r="H110" s="3">
        <v>0.32085459403159527</v>
      </c>
      <c r="I110" s="3">
        <v>2.4669454501451922E-2</v>
      </c>
      <c r="J110" s="3">
        <v>0.10062062137967009</v>
      </c>
      <c r="K110" s="3">
        <v>0.10062089811817478</v>
      </c>
      <c r="L110" s="3" t="s">
        <v>444</v>
      </c>
      <c r="M110" s="3" t="s">
        <v>444</v>
      </c>
      <c r="N110" s="3" t="s">
        <v>444</v>
      </c>
      <c r="O110" s="3" t="s">
        <v>444</v>
      </c>
      <c r="P110" s="3" t="s">
        <v>444</v>
      </c>
      <c r="Q110" s="3" t="s">
        <v>444</v>
      </c>
      <c r="R110" s="3" t="s">
        <v>444</v>
      </c>
      <c r="S110" s="3" t="s">
        <v>444</v>
      </c>
      <c r="T110" s="3" t="s">
        <v>444</v>
      </c>
      <c r="U110" s="3" t="s">
        <v>444</v>
      </c>
      <c r="V110" s="3" t="s">
        <v>444</v>
      </c>
      <c r="W110" s="3" t="s">
        <v>444</v>
      </c>
      <c r="X110" s="3" t="s">
        <v>444</v>
      </c>
      <c r="Y110" s="3" t="s">
        <v>444</v>
      </c>
      <c r="Z110" s="3" t="s">
        <v>444</v>
      </c>
      <c r="AA110" s="3" t="s">
        <v>444</v>
      </c>
      <c r="AB110" s="3" t="s">
        <v>444</v>
      </c>
      <c r="AC110" s="3" t="s">
        <v>444</v>
      </c>
      <c r="AD110" s="3" t="s">
        <v>444</v>
      </c>
      <c r="AE110" s="46"/>
      <c r="AF110" s="3" t="s">
        <v>444</v>
      </c>
      <c r="AG110" s="3" t="s">
        <v>444</v>
      </c>
      <c r="AH110" s="3" t="s">
        <v>444</v>
      </c>
      <c r="AI110" s="3" t="s">
        <v>444</v>
      </c>
      <c r="AJ110" s="3" t="s">
        <v>444</v>
      </c>
      <c r="AK110" s="3">
        <v>833.6006842133902</v>
      </c>
      <c r="AL110" s="35" t="s">
        <v>243</v>
      </c>
    </row>
    <row r="111" spans="1:38" ht="26.25" customHeight="1" thickBot="1" x14ac:dyDescent="0.3">
      <c r="A111" s="55" t="s">
        <v>241</v>
      </c>
      <c r="B111" s="55" t="s">
        <v>260</v>
      </c>
      <c r="C111" s="56" t="s">
        <v>374</v>
      </c>
      <c r="D111" s="69"/>
      <c r="E111" s="3">
        <v>1.6766799400000001E-3</v>
      </c>
      <c r="F111" s="3">
        <v>6.3889800000000005E-4</v>
      </c>
      <c r="G111" s="3" t="s">
        <v>444</v>
      </c>
      <c r="H111" s="3">
        <v>1.0948328550000001E-2</v>
      </c>
      <c r="I111" s="3">
        <v>5.0400000000000001E-8</v>
      </c>
      <c r="J111" s="3">
        <v>9.5999999999999999E-8</v>
      </c>
      <c r="K111" s="3">
        <v>2.16E-7</v>
      </c>
      <c r="L111" s="3" t="s">
        <v>444</v>
      </c>
      <c r="M111" s="3" t="s">
        <v>444</v>
      </c>
      <c r="N111" s="3" t="s">
        <v>444</v>
      </c>
      <c r="O111" s="3" t="s">
        <v>444</v>
      </c>
      <c r="P111" s="3" t="s">
        <v>444</v>
      </c>
      <c r="Q111" s="3" t="s">
        <v>444</v>
      </c>
      <c r="R111" s="3" t="s">
        <v>444</v>
      </c>
      <c r="S111" s="3" t="s">
        <v>444</v>
      </c>
      <c r="T111" s="3" t="s">
        <v>444</v>
      </c>
      <c r="U111" s="3" t="s">
        <v>444</v>
      </c>
      <c r="V111" s="3" t="s">
        <v>444</v>
      </c>
      <c r="W111" s="3" t="s">
        <v>444</v>
      </c>
      <c r="X111" s="3" t="s">
        <v>444</v>
      </c>
      <c r="Y111" s="3" t="s">
        <v>444</v>
      </c>
      <c r="Z111" s="3" t="s">
        <v>444</v>
      </c>
      <c r="AA111" s="3" t="s">
        <v>444</v>
      </c>
      <c r="AB111" s="3" t="s">
        <v>444</v>
      </c>
      <c r="AC111" s="3" t="s">
        <v>444</v>
      </c>
      <c r="AD111" s="3" t="s">
        <v>444</v>
      </c>
      <c r="AE111" s="46"/>
      <c r="AF111" s="3" t="s">
        <v>444</v>
      </c>
      <c r="AG111" s="3" t="s">
        <v>444</v>
      </c>
      <c r="AH111" s="3" t="s">
        <v>444</v>
      </c>
      <c r="AI111" s="3" t="s">
        <v>444</v>
      </c>
      <c r="AJ111" s="3" t="s">
        <v>444</v>
      </c>
      <c r="AK111" s="3">
        <v>10.446</v>
      </c>
      <c r="AL111" s="35" t="s">
        <v>243</v>
      </c>
    </row>
    <row r="112" spans="1:38" ht="26.25" customHeight="1" thickBot="1" x14ac:dyDescent="0.3">
      <c r="A112" s="55" t="s">
        <v>261</v>
      </c>
      <c r="B112" s="55" t="s">
        <v>262</v>
      </c>
      <c r="C112" s="56" t="s">
        <v>263</v>
      </c>
      <c r="D112" s="57"/>
      <c r="E112" s="3">
        <v>5.2237219289699475</v>
      </c>
      <c r="F112" s="3" t="s">
        <v>444</v>
      </c>
      <c r="G112" s="3" t="s">
        <v>444</v>
      </c>
      <c r="H112" s="3">
        <v>5.3265054290329417</v>
      </c>
      <c r="I112" s="3" t="s">
        <v>444</v>
      </c>
      <c r="J112" s="3" t="s">
        <v>444</v>
      </c>
      <c r="K112" s="3" t="s">
        <v>444</v>
      </c>
      <c r="L112" s="3" t="s">
        <v>444</v>
      </c>
      <c r="M112" s="3" t="s">
        <v>444</v>
      </c>
      <c r="N112" s="3" t="s">
        <v>444</v>
      </c>
      <c r="O112" s="3" t="s">
        <v>444</v>
      </c>
      <c r="P112" s="3" t="s">
        <v>444</v>
      </c>
      <c r="Q112" s="3" t="s">
        <v>444</v>
      </c>
      <c r="R112" s="3" t="s">
        <v>444</v>
      </c>
      <c r="S112" s="3" t="s">
        <v>444</v>
      </c>
      <c r="T112" s="3" t="s">
        <v>444</v>
      </c>
      <c r="U112" s="3" t="s">
        <v>444</v>
      </c>
      <c r="V112" s="3" t="s">
        <v>444</v>
      </c>
      <c r="W112" s="3" t="s">
        <v>444</v>
      </c>
      <c r="X112" s="3" t="s">
        <v>444</v>
      </c>
      <c r="Y112" s="3" t="s">
        <v>444</v>
      </c>
      <c r="Z112" s="3" t="s">
        <v>444</v>
      </c>
      <c r="AA112" s="3" t="s">
        <v>444</v>
      </c>
      <c r="AB112" s="3" t="s">
        <v>444</v>
      </c>
      <c r="AC112" s="3" t="s">
        <v>444</v>
      </c>
      <c r="AD112" s="3" t="s">
        <v>444</v>
      </c>
      <c r="AE112" s="46"/>
      <c r="AF112" s="3" t="s">
        <v>444</v>
      </c>
      <c r="AG112" s="3" t="s">
        <v>444</v>
      </c>
      <c r="AH112" s="3" t="s">
        <v>444</v>
      </c>
      <c r="AI112" s="3" t="s">
        <v>444</v>
      </c>
      <c r="AJ112" s="3" t="s">
        <v>444</v>
      </c>
      <c r="AK112" s="3">
        <v>130593048.29731856</v>
      </c>
      <c r="AL112" s="35" t="s">
        <v>416</v>
      </c>
    </row>
    <row r="113" spans="1:38" ht="26.25" customHeight="1" thickBot="1" x14ac:dyDescent="0.3">
      <c r="A113" s="55" t="s">
        <v>261</v>
      </c>
      <c r="B113" s="70" t="s">
        <v>264</v>
      </c>
      <c r="C113" s="71" t="s">
        <v>265</v>
      </c>
      <c r="D113" s="57"/>
      <c r="E113" s="3">
        <v>4.4716307038312015</v>
      </c>
      <c r="F113" s="3">
        <v>3.0139453449700002</v>
      </c>
      <c r="G113" s="3" t="s">
        <v>444</v>
      </c>
      <c r="H113" s="3">
        <v>13.626337669541893</v>
      </c>
      <c r="I113" s="3" t="s">
        <v>444</v>
      </c>
      <c r="J113" s="3" t="s">
        <v>444</v>
      </c>
      <c r="K113" s="3" t="s">
        <v>444</v>
      </c>
      <c r="L113" s="3" t="s">
        <v>444</v>
      </c>
      <c r="M113" s="3" t="s">
        <v>444</v>
      </c>
      <c r="N113" s="3" t="s">
        <v>444</v>
      </c>
      <c r="O113" s="3" t="s">
        <v>444</v>
      </c>
      <c r="P113" s="3" t="s">
        <v>444</v>
      </c>
      <c r="Q113" s="3" t="s">
        <v>444</v>
      </c>
      <c r="R113" s="3" t="s">
        <v>444</v>
      </c>
      <c r="S113" s="3" t="s">
        <v>444</v>
      </c>
      <c r="T113" s="3" t="s">
        <v>444</v>
      </c>
      <c r="U113" s="3" t="s">
        <v>444</v>
      </c>
      <c r="V113" s="3" t="s">
        <v>444</v>
      </c>
      <c r="W113" s="3" t="s">
        <v>444</v>
      </c>
      <c r="X113" s="3" t="s">
        <v>444</v>
      </c>
      <c r="Y113" s="3" t="s">
        <v>444</v>
      </c>
      <c r="Z113" s="3" t="s">
        <v>444</v>
      </c>
      <c r="AA113" s="3" t="s">
        <v>444</v>
      </c>
      <c r="AB113" s="3" t="s">
        <v>444</v>
      </c>
      <c r="AC113" s="3" t="s">
        <v>444</v>
      </c>
      <c r="AD113" s="3" t="s">
        <v>444</v>
      </c>
      <c r="AE113" s="46"/>
      <c r="AF113" s="3" t="s">
        <v>444</v>
      </c>
      <c r="AG113" s="3" t="s">
        <v>444</v>
      </c>
      <c r="AH113" s="3" t="s">
        <v>444</v>
      </c>
      <c r="AI113" s="3" t="s">
        <v>444</v>
      </c>
      <c r="AJ113" s="3" t="s">
        <v>444</v>
      </c>
      <c r="AK113" s="3">
        <v>110567865.53070924</v>
      </c>
      <c r="AL113" s="111" t="s">
        <v>432</v>
      </c>
    </row>
    <row r="114" spans="1:38" ht="26.25" customHeight="1" thickBot="1" x14ac:dyDescent="0.3">
      <c r="A114" s="55" t="s">
        <v>261</v>
      </c>
      <c r="B114" s="70" t="s">
        <v>266</v>
      </c>
      <c r="C114" s="71" t="s">
        <v>385</v>
      </c>
      <c r="D114" s="57"/>
      <c r="E114" s="3">
        <v>7.2997559999999989E-2</v>
      </c>
      <c r="F114" s="3" t="s">
        <v>444</v>
      </c>
      <c r="G114" s="3" t="s">
        <v>444</v>
      </c>
      <c r="H114" s="3">
        <v>3.4252589999999999E-2</v>
      </c>
      <c r="I114" s="3" t="s">
        <v>444</v>
      </c>
      <c r="J114" s="3" t="s">
        <v>444</v>
      </c>
      <c r="K114" s="3" t="s">
        <v>444</v>
      </c>
      <c r="L114" s="3" t="s">
        <v>444</v>
      </c>
      <c r="M114" s="3" t="s">
        <v>444</v>
      </c>
      <c r="N114" s="3" t="s">
        <v>444</v>
      </c>
      <c r="O114" s="3" t="s">
        <v>444</v>
      </c>
      <c r="P114" s="3" t="s">
        <v>444</v>
      </c>
      <c r="Q114" s="3" t="s">
        <v>444</v>
      </c>
      <c r="R114" s="3" t="s">
        <v>444</v>
      </c>
      <c r="S114" s="3" t="s">
        <v>444</v>
      </c>
      <c r="T114" s="3" t="s">
        <v>444</v>
      </c>
      <c r="U114" s="3" t="s">
        <v>444</v>
      </c>
      <c r="V114" s="3" t="s">
        <v>444</v>
      </c>
      <c r="W114" s="3" t="s">
        <v>444</v>
      </c>
      <c r="X114" s="3" t="s">
        <v>444</v>
      </c>
      <c r="Y114" s="3" t="s">
        <v>444</v>
      </c>
      <c r="Z114" s="3" t="s">
        <v>444</v>
      </c>
      <c r="AA114" s="3" t="s">
        <v>444</v>
      </c>
      <c r="AB114" s="3" t="s">
        <v>444</v>
      </c>
      <c r="AC114" s="3" t="s">
        <v>444</v>
      </c>
      <c r="AD114" s="3" t="s">
        <v>444</v>
      </c>
      <c r="AE114" s="46"/>
      <c r="AF114" s="3" t="s">
        <v>444</v>
      </c>
      <c r="AG114" s="3" t="s">
        <v>444</v>
      </c>
      <c r="AH114" s="3" t="s">
        <v>444</v>
      </c>
      <c r="AI114" s="3" t="s">
        <v>444</v>
      </c>
      <c r="AJ114" s="3" t="s">
        <v>444</v>
      </c>
      <c r="AK114" s="3">
        <v>1824938.6529124861</v>
      </c>
      <c r="AL114" s="35" t="s">
        <v>410</v>
      </c>
    </row>
    <row r="115" spans="1:38" ht="26.25" customHeight="1" thickBot="1" x14ac:dyDescent="0.3">
      <c r="A115" s="55" t="s">
        <v>261</v>
      </c>
      <c r="B115" s="70" t="s">
        <v>267</v>
      </c>
      <c r="C115" s="71" t="s">
        <v>268</v>
      </c>
      <c r="D115" s="57"/>
      <c r="E115" s="3">
        <v>0.118368032</v>
      </c>
      <c r="F115" s="3" t="s">
        <v>444</v>
      </c>
      <c r="G115" s="3" t="s">
        <v>444</v>
      </c>
      <c r="H115" s="3">
        <v>0.318013924</v>
      </c>
      <c r="I115" s="3" t="s">
        <v>444</v>
      </c>
      <c r="J115" s="3" t="s">
        <v>444</v>
      </c>
      <c r="K115" s="3" t="s">
        <v>444</v>
      </c>
      <c r="L115" s="3" t="s">
        <v>444</v>
      </c>
      <c r="M115" s="3" t="s">
        <v>444</v>
      </c>
      <c r="N115" s="3" t="s">
        <v>444</v>
      </c>
      <c r="O115" s="3" t="s">
        <v>444</v>
      </c>
      <c r="P115" s="3" t="s">
        <v>444</v>
      </c>
      <c r="Q115" s="3" t="s">
        <v>444</v>
      </c>
      <c r="R115" s="3" t="s">
        <v>444</v>
      </c>
      <c r="S115" s="3" t="s">
        <v>444</v>
      </c>
      <c r="T115" s="3" t="s">
        <v>444</v>
      </c>
      <c r="U115" s="3" t="s">
        <v>444</v>
      </c>
      <c r="V115" s="3" t="s">
        <v>444</v>
      </c>
      <c r="W115" s="3" t="s">
        <v>444</v>
      </c>
      <c r="X115" s="3" t="s">
        <v>444</v>
      </c>
      <c r="Y115" s="3" t="s">
        <v>444</v>
      </c>
      <c r="Z115" s="3" t="s">
        <v>444</v>
      </c>
      <c r="AA115" s="3" t="s">
        <v>444</v>
      </c>
      <c r="AB115" s="3" t="s">
        <v>444</v>
      </c>
      <c r="AC115" s="3" t="s">
        <v>444</v>
      </c>
      <c r="AD115" s="3" t="s">
        <v>444</v>
      </c>
      <c r="AE115" s="46"/>
      <c r="AF115" s="3" t="s">
        <v>444</v>
      </c>
      <c r="AG115" s="3" t="s">
        <v>444</v>
      </c>
      <c r="AH115" s="3" t="s">
        <v>444</v>
      </c>
      <c r="AI115" s="3" t="s">
        <v>444</v>
      </c>
      <c r="AJ115" s="3" t="s">
        <v>444</v>
      </c>
      <c r="AK115" s="3">
        <v>2959201.2331268182</v>
      </c>
      <c r="AL115" s="35" t="s">
        <v>432</v>
      </c>
    </row>
    <row r="116" spans="1:38" ht="26.25" customHeight="1" thickBot="1" x14ac:dyDescent="0.3">
      <c r="A116" s="55" t="s">
        <v>261</v>
      </c>
      <c r="B116" s="55" t="s">
        <v>269</v>
      </c>
      <c r="C116" s="61" t="s">
        <v>407</v>
      </c>
      <c r="D116" s="57"/>
      <c r="E116" s="3">
        <v>2.1916944935793676</v>
      </c>
      <c r="F116" s="3">
        <v>0.32478076096999997</v>
      </c>
      <c r="G116" s="3" t="s">
        <v>444</v>
      </c>
      <c r="H116" s="3">
        <v>5.7578648370945213</v>
      </c>
      <c r="I116" s="3" t="s">
        <v>444</v>
      </c>
      <c r="J116" s="3" t="s">
        <v>444</v>
      </c>
      <c r="K116" s="3" t="s">
        <v>444</v>
      </c>
      <c r="L116" s="3" t="s">
        <v>444</v>
      </c>
      <c r="M116" s="3" t="s">
        <v>444</v>
      </c>
      <c r="N116" s="3" t="s">
        <v>444</v>
      </c>
      <c r="O116" s="3" t="s">
        <v>444</v>
      </c>
      <c r="P116" s="3" t="s">
        <v>444</v>
      </c>
      <c r="Q116" s="3" t="s">
        <v>444</v>
      </c>
      <c r="R116" s="3" t="s">
        <v>444</v>
      </c>
      <c r="S116" s="3" t="s">
        <v>444</v>
      </c>
      <c r="T116" s="3" t="s">
        <v>444</v>
      </c>
      <c r="U116" s="3" t="s">
        <v>444</v>
      </c>
      <c r="V116" s="3" t="s">
        <v>444</v>
      </c>
      <c r="W116" s="3" t="s">
        <v>444</v>
      </c>
      <c r="X116" s="3" t="s">
        <v>444</v>
      </c>
      <c r="Y116" s="3" t="s">
        <v>444</v>
      </c>
      <c r="Z116" s="3" t="s">
        <v>444</v>
      </c>
      <c r="AA116" s="3" t="s">
        <v>444</v>
      </c>
      <c r="AB116" s="3" t="s">
        <v>444</v>
      </c>
      <c r="AC116" s="3" t="s">
        <v>444</v>
      </c>
      <c r="AD116" s="3" t="s">
        <v>444</v>
      </c>
      <c r="AE116" s="46"/>
      <c r="AF116" s="3" t="s">
        <v>444</v>
      </c>
      <c r="AG116" s="3" t="s">
        <v>444</v>
      </c>
      <c r="AH116" s="3" t="s">
        <v>444</v>
      </c>
      <c r="AI116" s="3" t="s">
        <v>444</v>
      </c>
      <c r="AJ116" s="3" t="s">
        <v>444</v>
      </c>
      <c r="AK116" s="3">
        <v>56015265.133015521</v>
      </c>
      <c r="AL116" s="111" t="s">
        <v>432</v>
      </c>
    </row>
    <row r="117" spans="1:38" ht="26.25" customHeight="1" thickBot="1" x14ac:dyDescent="0.3">
      <c r="A117" s="55" t="s">
        <v>261</v>
      </c>
      <c r="B117" s="55" t="s">
        <v>270</v>
      </c>
      <c r="C117" s="61" t="s">
        <v>271</v>
      </c>
      <c r="D117" s="57"/>
      <c r="E117" s="3" t="s">
        <v>444</v>
      </c>
      <c r="F117" s="3" t="s">
        <v>444</v>
      </c>
      <c r="G117" s="3" t="s">
        <v>444</v>
      </c>
      <c r="H117" s="3">
        <v>0.41670851819999999</v>
      </c>
      <c r="I117" s="3" t="s">
        <v>444</v>
      </c>
      <c r="J117" s="3" t="s">
        <v>444</v>
      </c>
      <c r="K117" s="3" t="s">
        <v>444</v>
      </c>
      <c r="L117" s="3" t="s">
        <v>444</v>
      </c>
      <c r="M117" s="3" t="s">
        <v>444</v>
      </c>
      <c r="N117" s="3" t="s">
        <v>444</v>
      </c>
      <c r="O117" s="3" t="s">
        <v>444</v>
      </c>
      <c r="P117" s="3" t="s">
        <v>444</v>
      </c>
      <c r="Q117" s="3" t="s">
        <v>444</v>
      </c>
      <c r="R117" s="3" t="s">
        <v>444</v>
      </c>
      <c r="S117" s="3" t="s">
        <v>444</v>
      </c>
      <c r="T117" s="3" t="s">
        <v>444</v>
      </c>
      <c r="U117" s="3" t="s">
        <v>444</v>
      </c>
      <c r="V117" s="3" t="s">
        <v>444</v>
      </c>
      <c r="W117" s="3" t="s">
        <v>444</v>
      </c>
      <c r="X117" s="3" t="s">
        <v>444</v>
      </c>
      <c r="Y117" s="3" t="s">
        <v>444</v>
      </c>
      <c r="Z117" s="3" t="s">
        <v>444</v>
      </c>
      <c r="AA117" s="3" t="s">
        <v>444</v>
      </c>
      <c r="AB117" s="3" t="s">
        <v>444</v>
      </c>
      <c r="AC117" s="3" t="s">
        <v>444</v>
      </c>
      <c r="AD117" s="3" t="s">
        <v>444</v>
      </c>
      <c r="AE117" s="46"/>
      <c r="AF117" s="3" t="s">
        <v>444</v>
      </c>
      <c r="AG117" s="3" t="s">
        <v>444</v>
      </c>
      <c r="AH117" s="3" t="s">
        <v>444</v>
      </c>
      <c r="AI117" s="3" t="s">
        <v>444</v>
      </c>
      <c r="AJ117" s="3" t="s">
        <v>444</v>
      </c>
      <c r="AK117" s="3">
        <v>24914621.956104822</v>
      </c>
      <c r="AL117" s="35" t="s">
        <v>432</v>
      </c>
    </row>
    <row r="118" spans="1:38" ht="26.25" customHeight="1" thickBot="1" x14ac:dyDescent="0.3">
      <c r="A118" s="55" t="s">
        <v>261</v>
      </c>
      <c r="B118" s="55" t="s">
        <v>272</v>
      </c>
      <c r="C118" s="61" t="s">
        <v>408</v>
      </c>
      <c r="D118" s="57"/>
      <c r="E118" s="3" t="s">
        <v>444</v>
      </c>
      <c r="F118" s="3" t="s">
        <v>444</v>
      </c>
      <c r="G118" s="3" t="s">
        <v>444</v>
      </c>
      <c r="H118" s="3" t="s">
        <v>444</v>
      </c>
      <c r="I118" s="3" t="s">
        <v>444</v>
      </c>
      <c r="J118" s="3" t="s">
        <v>444</v>
      </c>
      <c r="K118" s="3" t="s">
        <v>444</v>
      </c>
      <c r="L118" s="3" t="s">
        <v>444</v>
      </c>
      <c r="M118" s="3" t="s">
        <v>444</v>
      </c>
      <c r="N118" s="3" t="s">
        <v>444</v>
      </c>
      <c r="O118" s="3" t="s">
        <v>444</v>
      </c>
      <c r="P118" s="3" t="s">
        <v>444</v>
      </c>
      <c r="Q118" s="3" t="s">
        <v>444</v>
      </c>
      <c r="R118" s="3" t="s">
        <v>444</v>
      </c>
      <c r="S118" s="3" t="s">
        <v>444</v>
      </c>
      <c r="T118" s="3" t="s">
        <v>444</v>
      </c>
      <c r="U118" s="3" t="s">
        <v>444</v>
      </c>
      <c r="V118" s="3" t="s">
        <v>444</v>
      </c>
      <c r="W118" s="3" t="s">
        <v>444</v>
      </c>
      <c r="X118" s="3" t="s">
        <v>444</v>
      </c>
      <c r="Y118" s="3" t="s">
        <v>444</v>
      </c>
      <c r="Z118" s="3" t="s">
        <v>444</v>
      </c>
      <c r="AA118" s="3" t="s">
        <v>444</v>
      </c>
      <c r="AB118" s="3" t="s">
        <v>444</v>
      </c>
      <c r="AC118" s="3" t="s">
        <v>444</v>
      </c>
      <c r="AD118" s="3" t="s">
        <v>444</v>
      </c>
      <c r="AE118" s="46"/>
      <c r="AF118" s="3" t="s">
        <v>444</v>
      </c>
      <c r="AG118" s="3" t="s">
        <v>444</v>
      </c>
      <c r="AH118" s="3" t="s">
        <v>444</v>
      </c>
      <c r="AI118" s="3" t="s">
        <v>444</v>
      </c>
      <c r="AJ118" s="3" t="s">
        <v>444</v>
      </c>
      <c r="AK118" s="3" t="s">
        <v>443</v>
      </c>
      <c r="AL118" s="35" t="s">
        <v>410</v>
      </c>
    </row>
    <row r="119" spans="1:38" ht="26.25" customHeight="1" thickBot="1" x14ac:dyDescent="0.3">
      <c r="A119" s="55" t="s">
        <v>261</v>
      </c>
      <c r="B119" s="55" t="s">
        <v>273</v>
      </c>
      <c r="C119" s="56" t="s">
        <v>274</v>
      </c>
      <c r="D119" s="57"/>
      <c r="E119" s="3" t="s">
        <v>444</v>
      </c>
      <c r="F119" s="3" t="s">
        <v>444</v>
      </c>
      <c r="G119" s="3" t="s">
        <v>444</v>
      </c>
      <c r="H119" s="3" t="s">
        <v>445</v>
      </c>
      <c r="I119" s="3">
        <v>6.9440452766992442E-2</v>
      </c>
      <c r="J119" s="3">
        <v>1.2432174493617083</v>
      </c>
      <c r="K119" s="3">
        <v>1.2432174493617083</v>
      </c>
      <c r="L119" s="3" t="s">
        <v>444</v>
      </c>
      <c r="M119" s="3" t="s">
        <v>444</v>
      </c>
      <c r="N119" s="3" t="s">
        <v>444</v>
      </c>
      <c r="O119" s="3" t="s">
        <v>444</v>
      </c>
      <c r="P119" s="3" t="s">
        <v>444</v>
      </c>
      <c r="Q119" s="3" t="s">
        <v>444</v>
      </c>
      <c r="R119" s="3" t="s">
        <v>444</v>
      </c>
      <c r="S119" s="3" t="s">
        <v>444</v>
      </c>
      <c r="T119" s="3" t="s">
        <v>444</v>
      </c>
      <c r="U119" s="3" t="s">
        <v>444</v>
      </c>
      <c r="V119" s="3" t="s">
        <v>444</v>
      </c>
      <c r="W119" s="3" t="s">
        <v>444</v>
      </c>
      <c r="X119" s="3" t="s">
        <v>444</v>
      </c>
      <c r="Y119" s="3" t="s">
        <v>444</v>
      </c>
      <c r="Z119" s="3" t="s">
        <v>444</v>
      </c>
      <c r="AA119" s="3" t="s">
        <v>444</v>
      </c>
      <c r="AB119" s="3" t="s">
        <v>444</v>
      </c>
      <c r="AC119" s="3" t="s">
        <v>444</v>
      </c>
      <c r="AD119" s="3" t="s">
        <v>444</v>
      </c>
      <c r="AE119" s="46"/>
      <c r="AF119" s="3" t="s">
        <v>444</v>
      </c>
      <c r="AG119" s="3" t="s">
        <v>444</v>
      </c>
      <c r="AH119" s="3" t="s">
        <v>444</v>
      </c>
      <c r="AI119" s="3" t="s">
        <v>444</v>
      </c>
      <c r="AJ119" s="3" t="s">
        <v>444</v>
      </c>
      <c r="AK119" s="3">
        <v>1365565.4307914593</v>
      </c>
      <c r="AL119" s="35" t="s">
        <v>448</v>
      </c>
    </row>
    <row r="120" spans="1:38" ht="26.25" customHeight="1" thickBot="1" x14ac:dyDescent="0.3">
      <c r="A120" s="55" t="s">
        <v>261</v>
      </c>
      <c r="B120" s="55" t="s">
        <v>275</v>
      </c>
      <c r="C120" s="56" t="s">
        <v>276</v>
      </c>
      <c r="D120" s="57"/>
      <c r="E120" s="3">
        <v>0.87288943756000004</v>
      </c>
      <c r="F120" s="3" t="s">
        <v>444</v>
      </c>
      <c r="G120" s="3" t="s">
        <v>444</v>
      </c>
      <c r="H120" s="3">
        <v>1.0360933111950001</v>
      </c>
      <c r="I120" s="3" t="s">
        <v>443</v>
      </c>
      <c r="J120" s="3" t="s">
        <v>443</v>
      </c>
      <c r="K120" s="3" t="s">
        <v>443</v>
      </c>
      <c r="L120" s="3" t="s">
        <v>444</v>
      </c>
      <c r="M120" s="3" t="s">
        <v>444</v>
      </c>
      <c r="N120" s="3" t="s">
        <v>444</v>
      </c>
      <c r="O120" s="3" t="s">
        <v>444</v>
      </c>
      <c r="P120" s="3" t="s">
        <v>444</v>
      </c>
      <c r="Q120" s="3" t="s">
        <v>444</v>
      </c>
      <c r="R120" s="3" t="s">
        <v>444</v>
      </c>
      <c r="S120" s="3" t="s">
        <v>444</v>
      </c>
      <c r="T120" s="3" t="s">
        <v>444</v>
      </c>
      <c r="U120" s="3" t="s">
        <v>444</v>
      </c>
      <c r="V120" s="3" t="s">
        <v>444</v>
      </c>
      <c r="W120" s="3" t="s">
        <v>444</v>
      </c>
      <c r="X120" s="3" t="s">
        <v>444</v>
      </c>
      <c r="Y120" s="3" t="s">
        <v>444</v>
      </c>
      <c r="Z120" s="3" t="s">
        <v>444</v>
      </c>
      <c r="AA120" s="3" t="s">
        <v>444</v>
      </c>
      <c r="AB120" s="3" t="s">
        <v>444</v>
      </c>
      <c r="AC120" s="3" t="s">
        <v>444</v>
      </c>
      <c r="AD120" s="3" t="s">
        <v>444</v>
      </c>
      <c r="AE120" s="46"/>
      <c r="AF120" s="3" t="s">
        <v>444</v>
      </c>
      <c r="AG120" s="3" t="s">
        <v>444</v>
      </c>
      <c r="AH120" s="3" t="s">
        <v>444</v>
      </c>
      <c r="AI120" s="3" t="s">
        <v>444</v>
      </c>
      <c r="AJ120" s="3" t="s">
        <v>444</v>
      </c>
      <c r="AK120" s="3">
        <v>39.286341756580299</v>
      </c>
      <c r="AL120" s="111" t="s">
        <v>433</v>
      </c>
    </row>
    <row r="121" spans="1:38" ht="26.25" customHeight="1" thickBot="1" x14ac:dyDescent="0.3">
      <c r="A121" s="55" t="s">
        <v>261</v>
      </c>
      <c r="B121" s="55" t="s">
        <v>277</v>
      </c>
      <c r="C121" s="61" t="s">
        <v>278</v>
      </c>
      <c r="D121" s="58"/>
      <c r="E121" s="3" t="s">
        <v>444</v>
      </c>
      <c r="F121" s="3">
        <v>1.2110043136806552</v>
      </c>
      <c r="G121" s="3" t="s">
        <v>444</v>
      </c>
      <c r="H121" s="3" t="s">
        <v>444</v>
      </c>
      <c r="I121" s="3" t="s">
        <v>444</v>
      </c>
      <c r="J121" s="3" t="s">
        <v>444</v>
      </c>
      <c r="K121" s="3" t="s">
        <v>444</v>
      </c>
      <c r="L121" s="3" t="s">
        <v>444</v>
      </c>
      <c r="M121" s="3" t="s">
        <v>444</v>
      </c>
      <c r="N121" s="3" t="s">
        <v>444</v>
      </c>
      <c r="O121" s="3" t="s">
        <v>444</v>
      </c>
      <c r="P121" s="3" t="s">
        <v>444</v>
      </c>
      <c r="Q121" s="3" t="s">
        <v>444</v>
      </c>
      <c r="R121" s="3" t="s">
        <v>444</v>
      </c>
      <c r="S121" s="3" t="s">
        <v>444</v>
      </c>
      <c r="T121" s="3" t="s">
        <v>444</v>
      </c>
      <c r="U121" s="3" t="s">
        <v>444</v>
      </c>
      <c r="V121" s="3" t="s">
        <v>444</v>
      </c>
      <c r="W121" s="3" t="s">
        <v>444</v>
      </c>
      <c r="X121" s="3" t="s">
        <v>444</v>
      </c>
      <c r="Y121" s="3" t="s">
        <v>444</v>
      </c>
      <c r="Z121" s="3" t="s">
        <v>444</v>
      </c>
      <c r="AA121" s="3" t="s">
        <v>444</v>
      </c>
      <c r="AB121" s="3" t="s">
        <v>444</v>
      </c>
      <c r="AC121" s="3" t="s">
        <v>444</v>
      </c>
      <c r="AD121" s="3" t="s">
        <v>444</v>
      </c>
      <c r="AE121" s="46"/>
      <c r="AF121" s="3" t="s">
        <v>444</v>
      </c>
      <c r="AG121" s="3" t="s">
        <v>444</v>
      </c>
      <c r="AH121" s="3" t="s">
        <v>444</v>
      </c>
      <c r="AI121" s="3" t="s">
        <v>444</v>
      </c>
      <c r="AJ121" s="3" t="s">
        <v>444</v>
      </c>
      <c r="AK121" s="3">
        <v>1408144.5507914703</v>
      </c>
      <c r="AL121" s="111" t="s">
        <v>434</v>
      </c>
    </row>
    <row r="122" spans="1:38" ht="26.25" customHeight="1" thickBot="1" x14ac:dyDescent="0.3">
      <c r="A122" s="55" t="s">
        <v>261</v>
      </c>
      <c r="B122" s="70" t="s">
        <v>280</v>
      </c>
      <c r="C122" s="71" t="s">
        <v>281</v>
      </c>
      <c r="D122" s="57"/>
      <c r="E122" s="3" t="s">
        <v>446</v>
      </c>
      <c r="F122" s="3" t="s">
        <v>446</v>
      </c>
      <c r="G122" s="3" t="s">
        <v>446</v>
      </c>
      <c r="H122" s="3" t="s">
        <v>446</v>
      </c>
      <c r="I122" s="3" t="s">
        <v>446</v>
      </c>
      <c r="J122" s="3" t="s">
        <v>446</v>
      </c>
      <c r="K122" s="3" t="s">
        <v>446</v>
      </c>
      <c r="L122" s="3" t="s">
        <v>446</v>
      </c>
      <c r="M122" s="3" t="s">
        <v>446</v>
      </c>
      <c r="N122" s="3" t="s">
        <v>446</v>
      </c>
      <c r="O122" s="3" t="s">
        <v>446</v>
      </c>
      <c r="P122" s="3" t="s">
        <v>446</v>
      </c>
      <c r="Q122" s="3" t="s">
        <v>446</v>
      </c>
      <c r="R122" s="3" t="s">
        <v>446</v>
      </c>
      <c r="S122" s="3" t="s">
        <v>446</v>
      </c>
      <c r="T122" s="3" t="s">
        <v>446</v>
      </c>
      <c r="U122" s="3" t="s">
        <v>446</v>
      </c>
      <c r="V122" s="3" t="s">
        <v>446</v>
      </c>
      <c r="W122" s="3" t="s">
        <v>446</v>
      </c>
      <c r="X122" s="3" t="s">
        <v>446</v>
      </c>
      <c r="Y122" s="3" t="s">
        <v>446</v>
      </c>
      <c r="Z122" s="3" t="s">
        <v>446</v>
      </c>
      <c r="AA122" s="3" t="s">
        <v>446</v>
      </c>
      <c r="AB122" s="3" t="s">
        <v>446</v>
      </c>
      <c r="AC122" s="3" t="s">
        <v>446</v>
      </c>
      <c r="AD122" s="3" t="s">
        <v>446</v>
      </c>
      <c r="AE122" s="46"/>
      <c r="AF122" s="3" t="s">
        <v>446</v>
      </c>
      <c r="AG122" s="3" t="s">
        <v>446</v>
      </c>
      <c r="AH122" s="3" t="s">
        <v>446</v>
      </c>
      <c r="AI122" s="3" t="s">
        <v>446</v>
      </c>
      <c r="AJ122" s="3" t="s">
        <v>446</v>
      </c>
      <c r="AK122" s="3" t="s">
        <v>446</v>
      </c>
      <c r="AL122" s="35" t="s">
        <v>410</v>
      </c>
    </row>
    <row r="123" spans="1:38" ht="26.25" customHeight="1" thickBot="1" x14ac:dyDescent="0.3">
      <c r="A123" s="55" t="s">
        <v>261</v>
      </c>
      <c r="B123" s="55" t="s">
        <v>282</v>
      </c>
      <c r="C123" s="56" t="s">
        <v>283</v>
      </c>
      <c r="D123" s="57"/>
      <c r="E123" s="3" t="s">
        <v>446</v>
      </c>
      <c r="F123" s="3" t="s">
        <v>446</v>
      </c>
      <c r="G123" s="3" t="s">
        <v>446</v>
      </c>
      <c r="H123" s="3" t="s">
        <v>446</v>
      </c>
      <c r="I123" s="3" t="s">
        <v>446</v>
      </c>
      <c r="J123" s="3" t="s">
        <v>446</v>
      </c>
      <c r="K123" s="3" t="s">
        <v>446</v>
      </c>
      <c r="L123" s="3" t="s">
        <v>446</v>
      </c>
      <c r="M123" s="3" t="s">
        <v>446</v>
      </c>
      <c r="N123" s="3" t="s">
        <v>446</v>
      </c>
      <c r="O123" s="3" t="s">
        <v>446</v>
      </c>
      <c r="P123" s="3" t="s">
        <v>446</v>
      </c>
      <c r="Q123" s="3" t="s">
        <v>446</v>
      </c>
      <c r="R123" s="3" t="s">
        <v>446</v>
      </c>
      <c r="S123" s="3" t="s">
        <v>446</v>
      </c>
      <c r="T123" s="3" t="s">
        <v>446</v>
      </c>
      <c r="U123" s="3" t="s">
        <v>446</v>
      </c>
      <c r="V123" s="3" t="s">
        <v>446</v>
      </c>
      <c r="W123" s="3" t="s">
        <v>446</v>
      </c>
      <c r="X123" s="3" t="s">
        <v>446</v>
      </c>
      <c r="Y123" s="3" t="s">
        <v>446</v>
      </c>
      <c r="Z123" s="3" t="s">
        <v>446</v>
      </c>
      <c r="AA123" s="3" t="s">
        <v>446</v>
      </c>
      <c r="AB123" s="3" t="s">
        <v>446</v>
      </c>
      <c r="AC123" s="3" t="s">
        <v>446</v>
      </c>
      <c r="AD123" s="3" t="s">
        <v>446</v>
      </c>
      <c r="AE123" s="46"/>
      <c r="AF123" s="3" t="s">
        <v>446</v>
      </c>
      <c r="AG123" s="3" t="s">
        <v>446</v>
      </c>
      <c r="AH123" s="3" t="s">
        <v>446</v>
      </c>
      <c r="AI123" s="3" t="s">
        <v>446</v>
      </c>
      <c r="AJ123" s="3" t="s">
        <v>446</v>
      </c>
      <c r="AK123" s="3" t="s">
        <v>446</v>
      </c>
      <c r="AL123" s="35" t="s">
        <v>415</v>
      </c>
    </row>
    <row r="124" spans="1:38" ht="26.25" customHeight="1" thickBot="1" x14ac:dyDescent="0.3">
      <c r="A124" s="55" t="s">
        <v>261</v>
      </c>
      <c r="B124" s="72" t="s">
        <v>284</v>
      </c>
      <c r="C124" s="56" t="s">
        <v>285</v>
      </c>
      <c r="D124" s="57"/>
      <c r="E124" s="3" t="s">
        <v>444</v>
      </c>
      <c r="F124" s="3" t="s">
        <v>444</v>
      </c>
      <c r="G124" s="3" t="s">
        <v>444</v>
      </c>
      <c r="H124" s="3" t="s">
        <v>443</v>
      </c>
      <c r="I124" s="3" t="s">
        <v>444</v>
      </c>
      <c r="J124" s="3" t="s">
        <v>444</v>
      </c>
      <c r="K124" s="3" t="s">
        <v>444</v>
      </c>
      <c r="L124" s="3" t="s">
        <v>444</v>
      </c>
      <c r="M124" s="3" t="s">
        <v>444</v>
      </c>
      <c r="N124" s="3" t="s">
        <v>444</v>
      </c>
      <c r="O124" s="3" t="s">
        <v>444</v>
      </c>
      <c r="P124" s="3" t="s">
        <v>444</v>
      </c>
      <c r="Q124" s="3" t="s">
        <v>444</v>
      </c>
      <c r="R124" s="3" t="s">
        <v>444</v>
      </c>
      <c r="S124" s="3" t="s">
        <v>444</v>
      </c>
      <c r="T124" s="3" t="s">
        <v>444</v>
      </c>
      <c r="U124" s="3" t="s">
        <v>444</v>
      </c>
      <c r="V124" s="3" t="s">
        <v>444</v>
      </c>
      <c r="W124" s="3" t="s">
        <v>444</v>
      </c>
      <c r="X124" s="3" t="s">
        <v>444</v>
      </c>
      <c r="Y124" s="3" t="s">
        <v>444</v>
      </c>
      <c r="Z124" s="3" t="s">
        <v>444</v>
      </c>
      <c r="AA124" s="3" t="s">
        <v>444</v>
      </c>
      <c r="AB124" s="3" t="s">
        <v>444</v>
      </c>
      <c r="AC124" s="3" t="s">
        <v>444</v>
      </c>
      <c r="AD124" s="3" t="s">
        <v>444</v>
      </c>
      <c r="AE124" s="46"/>
      <c r="AF124" s="3" t="s">
        <v>444</v>
      </c>
      <c r="AG124" s="3" t="s">
        <v>444</v>
      </c>
      <c r="AH124" s="3" t="s">
        <v>444</v>
      </c>
      <c r="AI124" s="3" t="s">
        <v>444</v>
      </c>
      <c r="AJ124" s="3" t="s">
        <v>444</v>
      </c>
      <c r="AK124" s="3" t="s">
        <v>444</v>
      </c>
      <c r="AL124" s="35" t="s">
        <v>410</v>
      </c>
    </row>
    <row r="125" spans="1:38" ht="26.25" customHeight="1" thickBot="1" x14ac:dyDescent="0.3">
      <c r="A125" s="55" t="s">
        <v>286</v>
      </c>
      <c r="B125" s="55" t="s">
        <v>287</v>
      </c>
      <c r="C125" s="56" t="s">
        <v>288</v>
      </c>
      <c r="D125" s="57"/>
      <c r="E125" s="3" t="s">
        <v>443</v>
      </c>
      <c r="F125" s="3">
        <v>0.26542601840010799</v>
      </c>
      <c r="G125" s="3" t="s">
        <v>443</v>
      </c>
      <c r="H125" s="3" t="s">
        <v>443</v>
      </c>
      <c r="I125" s="3">
        <v>1.9983682000000001E-5</v>
      </c>
      <c r="J125" s="3">
        <v>1.3391625599999999E-4</v>
      </c>
      <c r="K125" s="3">
        <v>2.8354318099999996E-4</v>
      </c>
      <c r="L125" s="3" t="s">
        <v>443</v>
      </c>
      <c r="M125" s="3" t="s">
        <v>443</v>
      </c>
      <c r="N125" s="3" t="s">
        <v>444</v>
      </c>
      <c r="O125" s="3" t="s">
        <v>444</v>
      </c>
      <c r="P125" s="3" t="s">
        <v>444</v>
      </c>
      <c r="Q125" s="3" t="s">
        <v>444</v>
      </c>
      <c r="R125" s="3" t="s">
        <v>444</v>
      </c>
      <c r="S125" s="3" t="s">
        <v>444</v>
      </c>
      <c r="T125" s="3" t="s">
        <v>444</v>
      </c>
      <c r="U125" s="3" t="s">
        <v>444</v>
      </c>
      <c r="V125" s="3" t="s">
        <v>444</v>
      </c>
      <c r="W125" s="3" t="s">
        <v>444</v>
      </c>
      <c r="X125" s="3" t="s">
        <v>444</v>
      </c>
      <c r="Y125" s="3" t="s">
        <v>444</v>
      </c>
      <c r="Z125" s="3" t="s">
        <v>444</v>
      </c>
      <c r="AA125" s="3" t="s">
        <v>444</v>
      </c>
      <c r="AB125" s="3" t="s">
        <v>444</v>
      </c>
      <c r="AC125" s="3" t="s">
        <v>444</v>
      </c>
      <c r="AD125" s="3" t="s">
        <v>444</v>
      </c>
      <c r="AE125" s="46"/>
      <c r="AF125" s="3" t="s">
        <v>444</v>
      </c>
      <c r="AG125" s="3" t="s">
        <v>444</v>
      </c>
      <c r="AH125" s="3" t="s">
        <v>444</v>
      </c>
      <c r="AI125" s="3" t="s">
        <v>444</v>
      </c>
      <c r="AJ125" s="3" t="s">
        <v>444</v>
      </c>
      <c r="AK125" s="3">
        <v>1102.010475</v>
      </c>
      <c r="AL125" s="35" t="s">
        <v>421</v>
      </c>
    </row>
    <row r="126" spans="1:38" ht="26.25" customHeight="1" thickBot="1" x14ac:dyDescent="0.3">
      <c r="A126" s="55" t="s">
        <v>286</v>
      </c>
      <c r="B126" s="55" t="s">
        <v>289</v>
      </c>
      <c r="C126" s="56" t="s">
        <v>290</v>
      </c>
      <c r="D126" s="57"/>
      <c r="E126" s="3" t="s">
        <v>443</v>
      </c>
      <c r="F126" s="3">
        <v>4.0158070002165799E-2</v>
      </c>
      <c r="G126" s="3" t="s">
        <v>444</v>
      </c>
      <c r="H126" s="3">
        <v>0.26363211730000002</v>
      </c>
      <c r="I126" s="3" t="s">
        <v>443</v>
      </c>
      <c r="J126" s="3" t="s">
        <v>443</v>
      </c>
      <c r="K126" s="3" t="s">
        <v>443</v>
      </c>
      <c r="L126" s="3" t="s">
        <v>443</v>
      </c>
      <c r="M126" s="3" t="s">
        <v>443</v>
      </c>
      <c r="N126" s="3" t="s">
        <v>444</v>
      </c>
      <c r="O126" s="3" t="s">
        <v>444</v>
      </c>
      <c r="P126" s="3" t="s">
        <v>444</v>
      </c>
      <c r="Q126" s="3" t="s">
        <v>444</v>
      </c>
      <c r="R126" s="3" t="s">
        <v>444</v>
      </c>
      <c r="S126" s="3" t="s">
        <v>444</v>
      </c>
      <c r="T126" s="3" t="s">
        <v>444</v>
      </c>
      <c r="U126" s="3" t="s">
        <v>444</v>
      </c>
      <c r="V126" s="3" t="s">
        <v>444</v>
      </c>
      <c r="W126" s="3" t="s">
        <v>444</v>
      </c>
      <c r="X126" s="3" t="s">
        <v>444</v>
      </c>
      <c r="Y126" s="3" t="s">
        <v>444</v>
      </c>
      <c r="Z126" s="3" t="s">
        <v>444</v>
      </c>
      <c r="AA126" s="3" t="s">
        <v>444</v>
      </c>
      <c r="AB126" s="3" t="s">
        <v>444</v>
      </c>
      <c r="AC126" s="3" t="s">
        <v>444</v>
      </c>
      <c r="AD126" s="3" t="s">
        <v>444</v>
      </c>
      <c r="AE126" s="46"/>
      <c r="AF126" s="3" t="s">
        <v>444</v>
      </c>
      <c r="AG126" s="3" t="s">
        <v>444</v>
      </c>
      <c r="AH126" s="3" t="s">
        <v>444</v>
      </c>
      <c r="AI126" s="3" t="s">
        <v>444</v>
      </c>
      <c r="AJ126" s="3" t="s">
        <v>444</v>
      </c>
      <c r="AK126" s="3">
        <v>1204.711572141</v>
      </c>
      <c r="AL126" s="111" t="s">
        <v>435</v>
      </c>
    </row>
    <row r="127" spans="1:38" ht="26.25" customHeight="1" thickBot="1" x14ac:dyDescent="0.3">
      <c r="A127" s="55" t="s">
        <v>286</v>
      </c>
      <c r="B127" s="55" t="s">
        <v>291</v>
      </c>
      <c r="C127" s="56" t="s">
        <v>292</v>
      </c>
      <c r="D127" s="57"/>
      <c r="E127" s="3" t="s">
        <v>445</v>
      </c>
      <c r="F127" s="3" t="s">
        <v>445</v>
      </c>
      <c r="G127" s="3" t="s">
        <v>445</v>
      </c>
      <c r="H127" s="3" t="s">
        <v>445</v>
      </c>
      <c r="I127" s="3" t="s">
        <v>445</v>
      </c>
      <c r="J127" s="3" t="s">
        <v>445</v>
      </c>
      <c r="K127" s="3" t="s">
        <v>445</v>
      </c>
      <c r="L127" s="3" t="s">
        <v>445</v>
      </c>
      <c r="M127" s="3" t="s">
        <v>445</v>
      </c>
      <c r="N127" s="3" t="s">
        <v>444</v>
      </c>
      <c r="O127" s="3" t="s">
        <v>444</v>
      </c>
      <c r="P127" s="3" t="s">
        <v>444</v>
      </c>
      <c r="Q127" s="3" t="s">
        <v>444</v>
      </c>
      <c r="R127" s="3" t="s">
        <v>444</v>
      </c>
      <c r="S127" s="3" t="s">
        <v>444</v>
      </c>
      <c r="T127" s="3" t="s">
        <v>444</v>
      </c>
      <c r="U127" s="3" t="s">
        <v>444</v>
      </c>
      <c r="V127" s="3" t="s">
        <v>444</v>
      </c>
      <c r="W127" s="3" t="s">
        <v>444</v>
      </c>
      <c r="X127" s="3" t="s">
        <v>444</v>
      </c>
      <c r="Y127" s="3" t="s">
        <v>444</v>
      </c>
      <c r="Z127" s="3" t="s">
        <v>444</v>
      </c>
      <c r="AA127" s="3" t="s">
        <v>444</v>
      </c>
      <c r="AB127" s="3" t="s">
        <v>444</v>
      </c>
      <c r="AC127" s="3" t="s">
        <v>444</v>
      </c>
      <c r="AD127" s="3" t="s">
        <v>444</v>
      </c>
      <c r="AE127" s="46"/>
      <c r="AF127" s="3" t="s">
        <v>444</v>
      </c>
      <c r="AG127" s="3" t="s">
        <v>444</v>
      </c>
      <c r="AH127" s="3" t="s">
        <v>444</v>
      </c>
      <c r="AI127" s="3" t="s">
        <v>444</v>
      </c>
      <c r="AJ127" s="3" t="s">
        <v>444</v>
      </c>
      <c r="AK127" s="3" t="s">
        <v>445</v>
      </c>
      <c r="AL127" s="35" t="s">
        <v>422</v>
      </c>
    </row>
    <row r="128" spans="1:38" ht="26.25" customHeight="1" thickBot="1" x14ac:dyDescent="0.3">
      <c r="A128" s="55" t="s">
        <v>286</v>
      </c>
      <c r="B128" s="59" t="s">
        <v>293</v>
      </c>
      <c r="C128" s="61" t="s">
        <v>294</v>
      </c>
      <c r="D128" s="57"/>
      <c r="E128" s="3">
        <v>1.6854600000000001E-2</v>
      </c>
      <c r="F128" s="3">
        <v>9.8159999999999995E-5</v>
      </c>
      <c r="G128" s="3">
        <v>3.08128E-3</v>
      </c>
      <c r="H128" s="3">
        <v>2.7248000000000002E-4</v>
      </c>
      <c r="I128" s="3">
        <v>1.4090000000000001E-4</v>
      </c>
      <c r="J128" s="3">
        <v>1.4995000000000001E-4</v>
      </c>
      <c r="K128" s="3">
        <v>2.2009999999999998E-4</v>
      </c>
      <c r="L128" s="3">
        <v>4.9300000000000002E-6</v>
      </c>
      <c r="M128" s="3">
        <v>1.56555E-3</v>
      </c>
      <c r="N128" s="3">
        <v>1.6674999999999999E-3</v>
      </c>
      <c r="O128" s="3">
        <v>1.0914399999999999E-3</v>
      </c>
      <c r="P128" s="3">
        <v>6.4866999999999995E-4</v>
      </c>
      <c r="Q128" s="3">
        <v>6.3100000000000005E-4</v>
      </c>
      <c r="R128" s="3">
        <v>1.0790400000000001E-3</v>
      </c>
      <c r="S128" s="3">
        <v>1.57274E-3</v>
      </c>
      <c r="T128" s="3">
        <v>8.2675000000000001E-4</v>
      </c>
      <c r="U128" s="3">
        <v>3.9848999999999999E-4</v>
      </c>
      <c r="V128" s="3">
        <v>1.6653980000000002E-2</v>
      </c>
      <c r="W128" s="3">
        <v>1.4187900000000001E-3</v>
      </c>
      <c r="X128" s="3">
        <v>2.5115999999999998E-7</v>
      </c>
      <c r="Y128" s="3">
        <v>5.3520999999999993E-7</v>
      </c>
      <c r="Z128" s="3">
        <v>2.8405000000000001E-7</v>
      </c>
      <c r="AA128" s="3">
        <v>3.4684E-7</v>
      </c>
      <c r="AB128" s="3">
        <v>1.4172599999999999E-6</v>
      </c>
      <c r="AC128" s="3">
        <v>1.34E-3</v>
      </c>
      <c r="AD128" s="3">
        <v>3.7599999999999999E-3</v>
      </c>
      <c r="AE128" s="46"/>
      <c r="AF128" s="3" t="s">
        <v>444</v>
      </c>
      <c r="AG128" s="3" t="s">
        <v>444</v>
      </c>
      <c r="AH128" s="3" t="s">
        <v>444</v>
      </c>
      <c r="AI128" s="3" t="s">
        <v>444</v>
      </c>
      <c r="AJ128" s="3" t="s">
        <v>444</v>
      </c>
      <c r="AK128" s="3">
        <v>29.899322099999999</v>
      </c>
      <c r="AL128" s="35" t="s">
        <v>298</v>
      </c>
    </row>
    <row r="129" spans="1:38" ht="26.25" customHeight="1" thickBot="1" x14ac:dyDescent="0.3">
      <c r="A129" s="55" t="s">
        <v>286</v>
      </c>
      <c r="B129" s="59" t="s">
        <v>296</v>
      </c>
      <c r="C129" s="67" t="s">
        <v>297</v>
      </c>
      <c r="D129" s="57"/>
      <c r="E129" s="3">
        <v>0.37348914899999996</v>
      </c>
      <c r="F129" s="3">
        <v>0.35090212600000004</v>
      </c>
      <c r="G129" s="3">
        <v>3.2250999999999998E-3</v>
      </c>
      <c r="H129" s="3">
        <v>1.5099999999999998E-4</v>
      </c>
      <c r="I129" s="3">
        <v>3.5884200000000002E-3</v>
      </c>
      <c r="J129" s="3">
        <v>3.8067300000000004E-3</v>
      </c>
      <c r="K129" s="3">
        <v>4.071E-3</v>
      </c>
      <c r="L129" s="3">
        <v>2.2646890000000003E-3</v>
      </c>
      <c r="M129" s="3">
        <v>0.10646700000000001</v>
      </c>
      <c r="N129" s="3">
        <v>6.7000000000000002E-3</v>
      </c>
      <c r="O129" s="3" t="s">
        <v>445</v>
      </c>
      <c r="P129" s="3">
        <v>5.0000000000000001E-4</v>
      </c>
      <c r="Q129" s="3">
        <v>6.9999999999999999E-4</v>
      </c>
      <c r="R129" s="3">
        <v>2.8400000000000002E-2</v>
      </c>
      <c r="S129" s="3">
        <v>1.3299999999999999E-2</v>
      </c>
      <c r="T129" s="3">
        <v>2.9089999999999998E-2</v>
      </c>
      <c r="U129" s="3">
        <v>2.6934459999999999E-3</v>
      </c>
      <c r="V129" s="3">
        <v>7.4465859999999998E-3</v>
      </c>
      <c r="W129" s="3">
        <v>6.1999999999999998E-3</v>
      </c>
      <c r="X129" s="3">
        <v>1.7708786055000003E-4</v>
      </c>
      <c r="Y129" s="3">
        <v>1.7708786055000003E-4</v>
      </c>
      <c r="Z129" s="3">
        <v>1.7708786055000003E-4</v>
      </c>
      <c r="AA129" s="3">
        <v>1.7708786055000003E-4</v>
      </c>
      <c r="AB129" s="3">
        <v>7.0835144220000011E-4</v>
      </c>
      <c r="AC129" s="3">
        <v>7.9619999999999995E-4</v>
      </c>
      <c r="AD129" s="3" t="s">
        <v>443</v>
      </c>
      <c r="AE129" s="46"/>
      <c r="AF129" s="3" t="s">
        <v>444</v>
      </c>
      <c r="AG129" s="3" t="s">
        <v>444</v>
      </c>
      <c r="AH129" s="3" t="s">
        <v>444</v>
      </c>
      <c r="AI129" s="3" t="s">
        <v>444</v>
      </c>
      <c r="AJ129" s="3" t="s">
        <v>444</v>
      </c>
      <c r="AK129" s="3">
        <v>20.283552108637998</v>
      </c>
      <c r="AL129" s="35" t="s">
        <v>298</v>
      </c>
    </row>
    <row r="130" spans="1:38" ht="26.25" customHeight="1" thickBot="1" x14ac:dyDescent="0.3">
      <c r="A130" s="55" t="s">
        <v>286</v>
      </c>
      <c r="B130" s="59" t="s">
        <v>299</v>
      </c>
      <c r="C130" s="73" t="s">
        <v>300</v>
      </c>
      <c r="D130" s="57"/>
      <c r="E130" s="3" t="s">
        <v>445</v>
      </c>
      <c r="F130" s="3" t="s">
        <v>445</v>
      </c>
      <c r="G130" s="3" t="s">
        <v>445</v>
      </c>
      <c r="H130" s="3" t="s">
        <v>445</v>
      </c>
      <c r="I130" s="3" t="s">
        <v>445</v>
      </c>
      <c r="J130" s="3" t="s">
        <v>445</v>
      </c>
      <c r="K130" s="3" t="s">
        <v>445</v>
      </c>
      <c r="L130" s="3" t="s">
        <v>445</v>
      </c>
      <c r="M130" s="3" t="s">
        <v>445</v>
      </c>
      <c r="N130" s="3" t="s">
        <v>445</v>
      </c>
      <c r="O130" s="3" t="s">
        <v>445</v>
      </c>
      <c r="P130" s="3" t="s">
        <v>445</v>
      </c>
      <c r="Q130" s="3" t="s">
        <v>445</v>
      </c>
      <c r="R130" s="3" t="s">
        <v>445</v>
      </c>
      <c r="S130" s="3" t="s">
        <v>445</v>
      </c>
      <c r="T130" s="3" t="s">
        <v>445</v>
      </c>
      <c r="U130" s="3" t="s">
        <v>445</v>
      </c>
      <c r="V130" s="3" t="s">
        <v>445</v>
      </c>
      <c r="W130" s="3" t="s">
        <v>445</v>
      </c>
      <c r="X130" s="3" t="s">
        <v>443</v>
      </c>
      <c r="Y130" s="3" t="s">
        <v>443</v>
      </c>
      <c r="Z130" s="3" t="s">
        <v>443</v>
      </c>
      <c r="AA130" s="3" t="s">
        <v>443</v>
      </c>
      <c r="AB130" s="3" t="s">
        <v>443</v>
      </c>
      <c r="AC130" s="3">
        <v>0.25846999999999998</v>
      </c>
      <c r="AD130" s="3" t="s">
        <v>444</v>
      </c>
      <c r="AE130" s="46"/>
      <c r="AF130" s="3" t="s">
        <v>444</v>
      </c>
      <c r="AG130" s="3" t="s">
        <v>444</v>
      </c>
      <c r="AH130" s="3" t="s">
        <v>444</v>
      </c>
      <c r="AI130" s="3" t="s">
        <v>444</v>
      </c>
      <c r="AJ130" s="3" t="s">
        <v>444</v>
      </c>
      <c r="AK130" s="3" t="s">
        <v>445</v>
      </c>
      <c r="AL130" s="35" t="s">
        <v>298</v>
      </c>
    </row>
    <row r="131" spans="1:38" ht="26.25" customHeight="1" thickBot="1" x14ac:dyDescent="0.3">
      <c r="A131" s="55" t="s">
        <v>286</v>
      </c>
      <c r="B131" s="59" t="s">
        <v>301</v>
      </c>
      <c r="C131" s="67" t="s">
        <v>302</v>
      </c>
      <c r="D131" s="57"/>
      <c r="E131" s="3" t="s">
        <v>445</v>
      </c>
      <c r="F131" s="3" t="s">
        <v>445</v>
      </c>
      <c r="G131" s="3" t="s">
        <v>445</v>
      </c>
      <c r="H131" s="3" t="s">
        <v>445</v>
      </c>
      <c r="I131" s="3" t="s">
        <v>445</v>
      </c>
      <c r="J131" s="3" t="s">
        <v>445</v>
      </c>
      <c r="K131" s="3" t="s">
        <v>445</v>
      </c>
      <c r="L131" s="3" t="s">
        <v>445</v>
      </c>
      <c r="M131" s="3" t="s">
        <v>445</v>
      </c>
      <c r="N131" s="3" t="s">
        <v>445</v>
      </c>
      <c r="O131" s="3" t="s">
        <v>445</v>
      </c>
      <c r="P131" s="3" t="s">
        <v>445</v>
      </c>
      <c r="Q131" s="3" t="s">
        <v>445</v>
      </c>
      <c r="R131" s="3" t="s">
        <v>445</v>
      </c>
      <c r="S131" s="3" t="s">
        <v>445</v>
      </c>
      <c r="T131" s="3" t="s">
        <v>445</v>
      </c>
      <c r="U131" s="3" t="s">
        <v>445</v>
      </c>
      <c r="V131" s="3" t="s">
        <v>445</v>
      </c>
      <c r="W131" s="3" t="s">
        <v>445</v>
      </c>
      <c r="X131" s="3" t="s">
        <v>443</v>
      </c>
      <c r="Y131" s="3" t="s">
        <v>443</v>
      </c>
      <c r="Z131" s="3" t="s">
        <v>443</v>
      </c>
      <c r="AA131" s="3" t="s">
        <v>443</v>
      </c>
      <c r="AB131" s="3" t="s">
        <v>443</v>
      </c>
      <c r="AC131" s="3">
        <v>1.5518000000000001</v>
      </c>
      <c r="AD131" s="3" t="s">
        <v>443</v>
      </c>
      <c r="AE131" s="46"/>
      <c r="AF131" s="3" t="s">
        <v>444</v>
      </c>
      <c r="AG131" s="3" t="s">
        <v>444</v>
      </c>
      <c r="AH131" s="3" t="s">
        <v>444</v>
      </c>
      <c r="AI131" s="3" t="s">
        <v>444</v>
      </c>
      <c r="AJ131" s="3" t="s">
        <v>444</v>
      </c>
      <c r="AK131" s="3" t="s">
        <v>443</v>
      </c>
      <c r="AL131" s="35" t="s">
        <v>298</v>
      </c>
    </row>
    <row r="132" spans="1:38" ht="26.25" customHeight="1" thickBot="1" x14ac:dyDescent="0.3">
      <c r="A132" s="55" t="s">
        <v>286</v>
      </c>
      <c r="B132" s="59" t="s">
        <v>303</v>
      </c>
      <c r="C132" s="67" t="s">
        <v>304</v>
      </c>
      <c r="D132" s="57"/>
      <c r="E132" s="3" t="s">
        <v>445</v>
      </c>
      <c r="F132" s="3" t="s">
        <v>445</v>
      </c>
      <c r="G132" s="3" t="s">
        <v>445</v>
      </c>
      <c r="H132" s="3" t="s">
        <v>445</v>
      </c>
      <c r="I132" s="3">
        <v>2.0988803999999999E-5</v>
      </c>
      <c r="J132" s="3">
        <v>7.8230997999999998E-5</v>
      </c>
      <c r="K132" s="3">
        <v>9.9219802600000002E-4</v>
      </c>
      <c r="L132" s="3">
        <v>7.3460800000000004E-7</v>
      </c>
      <c r="M132" s="3" t="s">
        <v>445</v>
      </c>
      <c r="N132" s="3">
        <v>4.9609900999999998E-2</v>
      </c>
      <c r="O132" s="3">
        <v>4.9609900000000002E-3</v>
      </c>
      <c r="P132" s="3">
        <v>4.9609900000000002E-3</v>
      </c>
      <c r="Q132" s="3">
        <v>4.9609900999999998E-2</v>
      </c>
      <c r="R132" s="3">
        <v>4.9609900999999998E-2</v>
      </c>
      <c r="S132" s="3">
        <v>4.9609900999999998E-2</v>
      </c>
      <c r="T132" s="3">
        <v>4.9609900999999998E-2</v>
      </c>
      <c r="U132" s="3">
        <v>1.794164E-3</v>
      </c>
      <c r="V132" s="3">
        <v>4.9609900999999998E-2</v>
      </c>
      <c r="W132" s="3" t="s">
        <v>445</v>
      </c>
      <c r="X132" s="3" t="s">
        <v>443</v>
      </c>
      <c r="Y132" s="3" t="s">
        <v>443</v>
      </c>
      <c r="Z132" s="3" t="s">
        <v>443</v>
      </c>
      <c r="AA132" s="3" t="s">
        <v>443</v>
      </c>
      <c r="AB132" s="3" t="s">
        <v>443</v>
      </c>
      <c r="AC132" s="3">
        <v>4.8599999999999997E-3</v>
      </c>
      <c r="AD132" s="3" t="s">
        <v>444</v>
      </c>
      <c r="AE132" s="46"/>
      <c r="AF132" s="3" t="s">
        <v>444</v>
      </c>
      <c r="AG132" s="3" t="s">
        <v>444</v>
      </c>
      <c r="AH132" s="3" t="s">
        <v>444</v>
      </c>
      <c r="AI132" s="3" t="s">
        <v>444</v>
      </c>
      <c r="AJ132" s="3" t="s">
        <v>444</v>
      </c>
      <c r="AK132" s="3" t="s">
        <v>445</v>
      </c>
      <c r="AL132" s="35" t="s">
        <v>412</v>
      </c>
    </row>
    <row r="133" spans="1:38" ht="26.25" customHeight="1" thickBot="1" x14ac:dyDescent="0.3">
      <c r="A133" s="55" t="s">
        <v>286</v>
      </c>
      <c r="B133" s="59" t="s">
        <v>305</v>
      </c>
      <c r="C133" s="67" t="s">
        <v>306</v>
      </c>
      <c r="D133" s="57"/>
      <c r="E133" s="3">
        <v>1.6260335000000001E-2</v>
      </c>
      <c r="F133" s="3">
        <v>3.6023299999999995E-4</v>
      </c>
      <c r="G133" s="3">
        <v>2.9443630000000002E-3</v>
      </c>
      <c r="H133" s="3" t="s">
        <v>443</v>
      </c>
      <c r="I133" s="3">
        <v>1.0479705140000002E-3</v>
      </c>
      <c r="J133" s="3">
        <v>1.0479705140000002E-3</v>
      </c>
      <c r="K133" s="3">
        <v>1.067491774E-3</v>
      </c>
      <c r="L133" s="3" t="s">
        <v>443</v>
      </c>
      <c r="M133" s="3">
        <v>1.70101E-3</v>
      </c>
      <c r="N133" s="3">
        <v>5.4620773000000006E-4</v>
      </c>
      <c r="O133" s="3">
        <v>1.2432273000000002E-4</v>
      </c>
      <c r="P133" s="3">
        <v>1.1024105900000001E-2</v>
      </c>
      <c r="Q133" s="3">
        <v>3.3638351000000002E-4</v>
      </c>
      <c r="R133" s="3">
        <v>3.3515395999999999E-4</v>
      </c>
      <c r="S133" s="3">
        <v>3.0721612999999999E-4</v>
      </c>
      <c r="T133" s="3">
        <v>4.2833203000000006E-4</v>
      </c>
      <c r="U133" s="3">
        <v>4.8887997999999999E-4</v>
      </c>
      <c r="V133" s="3">
        <v>3.9575309200000006E-3</v>
      </c>
      <c r="W133" s="3">
        <v>7.747424000000001E-3</v>
      </c>
      <c r="X133" s="3">
        <v>3.2625120000000001E-7</v>
      </c>
      <c r="Y133" s="3">
        <v>1.7820111E-7</v>
      </c>
      <c r="Z133" s="3">
        <v>1.5917604000000001E-7</v>
      </c>
      <c r="AA133" s="3">
        <v>1.7276109E-7</v>
      </c>
      <c r="AB133" s="3">
        <v>8.3638943999999997E-7</v>
      </c>
      <c r="AC133" s="3">
        <v>3.70865E-3</v>
      </c>
      <c r="AD133" s="3">
        <v>1.013231E-2</v>
      </c>
      <c r="AE133" s="46"/>
      <c r="AF133" s="3" t="s">
        <v>444</v>
      </c>
      <c r="AG133" s="3" t="s">
        <v>444</v>
      </c>
      <c r="AH133" s="3" t="s">
        <v>444</v>
      </c>
      <c r="AI133" s="3" t="s">
        <v>444</v>
      </c>
      <c r="AJ133" s="3" t="s">
        <v>444</v>
      </c>
      <c r="AK133" s="3">
        <v>72873</v>
      </c>
      <c r="AL133" s="35" t="s">
        <v>413</v>
      </c>
    </row>
    <row r="134" spans="1:38" ht="26.25" customHeight="1" thickBot="1" x14ac:dyDescent="0.3">
      <c r="A134" s="55" t="s">
        <v>286</v>
      </c>
      <c r="B134" s="59" t="s">
        <v>307</v>
      </c>
      <c r="C134" s="56" t="s">
        <v>308</v>
      </c>
      <c r="D134" s="57"/>
      <c r="E134" s="3" t="s">
        <v>445</v>
      </c>
      <c r="F134" s="3" t="s">
        <v>443</v>
      </c>
      <c r="G134" s="3" t="s">
        <v>445</v>
      </c>
      <c r="H134" s="3" t="s">
        <v>443</v>
      </c>
      <c r="I134" s="3" t="s">
        <v>443</v>
      </c>
      <c r="J134" s="3" t="s">
        <v>443</v>
      </c>
      <c r="K134" s="3" t="s">
        <v>443</v>
      </c>
      <c r="L134" s="3" t="s">
        <v>443</v>
      </c>
      <c r="M134" s="3" t="s">
        <v>445</v>
      </c>
      <c r="N134" s="3" t="s">
        <v>443</v>
      </c>
      <c r="O134" s="3" t="s">
        <v>443</v>
      </c>
      <c r="P134" s="3" t="s">
        <v>443</v>
      </c>
      <c r="Q134" s="3" t="s">
        <v>443</v>
      </c>
      <c r="R134" s="3" t="s">
        <v>443</v>
      </c>
      <c r="S134" s="3" t="s">
        <v>443</v>
      </c>
      <c r="T134" s="3" t="s">
        <v>443</v>
      </c>
      <c r="U134" s="3" t="s">
        <v>443</v>
      </c>
      <c r="V134" s="3" t="s">
        <v>443</v>
      </c>
      <c r="W134" s="3" t="s">
        <v>443</v>
      </c>
      <c r="X134" s="3" t="s">
        <v>443</v>
      </c>
      <c r="Y134" s="3" t="s">
        <v>443</v>
      </c>
      <c r="Z134" s="3" t="s">
        <v>443</v>
      </c>
      <c r="AA134" s="3" t="s">
        <v>443</v>
      </c>
      <c r="AB134" s="3" t="s">
        <v>443</v>
      </c>
      <c r="AC134" s="3" t="s">
        <v>443</v>
      </c>
      <c r="AD134" s="3" t="s">
        <v>443</v>
      </c>
      <c r="AE134" s="46"/>
      <c r="AF134" s="3" t="s">
        <v>444</v>
      </c>
      <c r="AG134" s="3" t="s">
        <v>444</v>
      </c>
      <c r="AH134" s="3" t="s">
        <v>444</v>
      </c>
      <c r="AI134" s="3" t="s">
        <v>444</v>
      </c>
      <c r="AJ134" s="3" t="s">
        <v>444</v>
      </c>
      <c r="AK134" s="3" t="s">
        <v>443</v>
      </c>
      <c r="AL134" s="35" t="s">
        <v>410</v>
      </c>
    </row>
    <row r="135" spans="1:38" ht="26.25" customHeight="1" thickBot="1" x14ac:dyDescent="0.3">
      <c r="A135" s="55" t="s">
        <v>286</v>
      </c>
      <c r="B135" s="55" t="s">
        <v>309</v>
      </c>
      <c r="C135" s="56" t="s">
        <v>310</v>
      </c>
      <c r="D135" s="57"/>
      <c r="E135" s="3">
        <v>1.8780935100000001E-3</v>
      </c>
      <c r="F135" s="3">
        <v>7.2643239526317099E-4</v>
      </c>
      <c r="G135" s="3">
        <v>6.4965498999999997E-5</v>
      </c>
      <c r="H135" s="3" t="s">
        <v>443</v>
      </c>
      <c r="I135" s="3">
        <v>2.4745949074412099E-3</v>
      </c>
      <c r="J135" s="3">
        <v>2.66358544929829E-3</v>
      </c>
      <c r="K135" s="3">
        <v>2.7403628569277298E-3</v>
      </c>
      <c r="L135" s="3">
        <v>1.03932986112531E-3</v>
      </c>
      <c r="M135" s="3">
        <v>3.2972943599999999E-2</v>
      </c>
      <c r="N135" s="3">
        <v>2.8939200000000002E-4</v>
      </c>
      <c r="O135" s="3">
        <v>5.9059499999999999E-5</v>
      </c>
      <c r="P135" s="3" t="s">
        <v>443</v>
      </c>
      <c r="Q135" s="3">
        <v>2.4214399999999999E-4</v>
      </c>
      <c r="R135" s="3">
        <v>5.9059499999999998E-6</v>
      </c>
      <c r="S135" s="3">
        <v>1.18119E-4</v>
      </c>
      <c r="T135" s="3" t="s">
        <v>443</v>
      </c>
      <c r="U135" s="3">
        <v>4.1341699999999998E-5</v>
      </c>
      <c r="V135" s="3">
        <v>1.0353138E-2</v>
      </c>
      <c r="W135" s="3">
        <v>1.7717864E-2</v>
      </c>
      <c r="X135" s="3">
        <v>3.5435728870000002E-4</v>
      </c>
      <c r="Y135" s="3">
        <v>4.4885256569999999E-4</v>
      </c>
      <c r="Z135" s="3">
        <v>2.3033223770000001E-4</v>
      </c>
      <c r="AA135" s="3">
        <v>1.88990554E-4</v>
      </c>
      <c r="AB135" s="3">
        <v>1.2225326459999999E-3</v>
      </c>
      <c r="AC135" s="3" t="s">
        <v>444</v>
      </c>
      <c r="AD135" s="3" t="s">
        <v>444</v>
      </c>
      <c r="AE135" s="46"/>
      <c r="AF135" s="3" t="s">
        <v>444</v>
      </c>
      <c r="AG135" s="3" t="s">
        <v>444</v>
      </c>
      <c r="AH135" s="3" t="s">
        <v>444</v>
      </c>
      <c r="AI135" s="3" t="s">
        <v>444</v>
      </c>
      <c r="AJ135" s="3" t="s">
        <v>444</v>
      </c>
      <c r="AK135" s="3" t="s">
        <v>444</v>
      </c>
      <c r="AL135" s="35" t="s">
        <v>410</v>
      </c>
    </row>
    <row r="136" spans="1:38" ht="26.25" customHeight="1" thickBot="1" x14ac:dyDescent="0.4">
      <c r="A136" s="55" t="s">
        <v>286</v>
      </c>
      <c r="B136" s="55" t="s">
        <v>311</v>
      </c>
      <c r="C136" s="56" t="s">
        <v>312</v>
      </c>
      <c r="D136" s="57"/>
      <c r="E136" s="3" t="s">
        <v>444</v>
      </c>
      <c r="F136" s="3">
        <v>8.4709488817199998E-3</v>
      </c>
      <c r="G136" s="3" t="s">
        <v>444</v>
      </c>
      <c r="H136" s="3" t="s">
        <v>443</v>
      </c>
      <c r="I136" s="3" t="s">
        <v>444</v>
      </c>
      <c r="J136" s="3" t="s">
        <v>444</v>
      </c>
      <c r="K136" s="3" t="s">
        <v>444</v>
      </c>
      <c r="L136" s="3" t="s">
        <v>444</v>
      </c>
      <c r="M136" s="3" t="s">
        <v>444</v>
      </c>
      <c r="N136" s="3" t="s">
        <v>444</v>
      </c>
      <c r="O136" s="3" t="s">
        <v>444</v>
      </c>
      <c r="P136" s="3" t="s">
        <v>444</v>
      </c>
      <c r="Q136" s="3" t="s">
        <v>444</v>
      </c>
      <c r="R136" s="3" t="s">
        <v>444</v>
      </c>
      <c r="S136" s="3" t="s">
        <v>444</v>
      </c>
      <c r="T136" s="3" t="s">
        <v>444</v>
      </c>
      <c r="U136" s="3" t="s">
        <v>444</v>
      </c>
      <c r="V136" s="3" t="s">
        <v>444</v>
      </c>
      <c r="W136" s="3" t="s">
        <v>444</v>
      </c>
      <c r="X136" s="3" t="s">
        <v>444</v>
      </c>
      <c r="Y136" s="3" t="s">
        <v>444</v>
      </c>
      <c r="Z136" s="3" t="s">
        <v>444</v>
      </c>
      <c r="AA136" s="3" t="s">
        <v>444</v>
      </c>
      <c r="AB136" s="3" t="s">
        <v>444</v>
      </c>
      <c r="AC136" s="3" t="s">
        <v>444</v>
      </c>
      <c r="AD136" s="3" t="s">
        <v>444</v>
      </c>
      <c r="AE136" s="46"/>
      <c r="AF136" s="3" t="s">
        <v>444</v>
      </c>
      <c r="AG136" s="3" t="s">
        <v>444</v>
      </c>
      <c r="AH136" s="3" t="s">
        <v>444</v>
      </c>
      <c r="AI136" s="3" t="s">
        <v>444</v>
      </c>
      <c r="AJ136" s="3" t="s">
        <v>444</v>
      </c>
      <c r="AK136" s="3">
        <v>757921684.75854599</v>
      </c>
      <c r="AL136" s="134" t="s">
        <v>436</v>
      </c>
    </row>
    <row r="137" spans="1:38" ht="26.25" customHeight="1" thickBot="1" x14ac:dyDescent="0.3">
      <c r="A137" s="55" t="s">
        <v>286</v>
      </c>
      <c r="B137" s="55" t="s">
        <v>313</v>
      </c>
      <c r="C137" s="56" t="s">
        <v>314</v>
      </c>
      <c r="D137" s="57"/>
      <c r="E137" s="3">
        <v>2.5000000000000001E-4</v>
      </c>
      <c r="F137" s="3">
        <v>0.12558880000000003</v>
      </c>
      <c r="G137" s="3" t="s">
        <v>443</v>
      </c>
      <c r="H137" s="3" t="s">
        <v>443</v>
      </c>
      <c r="I137" s="3" t="s">
        <v>444</v>
      </c>
      <c r="J137" s="3" t="s">
        <v>444</v>
      </c>
      <c r="K137" s="3" t="s">
        <v>444</v>
      </c>
      <c r="L137" s="3" t="s">
        <v>444</v>
      </c>
      <c r="M137" s="3">
        <v>2.0600000000000002E-3</v>
      </c>
      <c r="N137" s="3" t="s">
        <v>444</v>
      </c>
      <c r="O137" s="3" t="s">
        <v>444</v>
      </c>
      <c r="P137" s="3" t="s">
        <v>443</v>
      </c>
      <c r="Q137" s="3" t="s">
        <v>444</v>
      </c>
      <c r="R137" s="3" t="s">
        <v>444</v>
      </c>
      <c r="S137" s="3" t="s">
        <v>444</v>
      </c>
      <c r="T137" s="3" t="s">
        <v>444</v>
      </c>
      <c r="U137" s="3" t="s">
        <v>444</v>
      </c>
      <c r="V137" s="3" t="s">
        <v>444</v>
      </c>
      <c r="W137" s="3" t="s">
        <v>444</v>
      </c>
      <c r="X137" s="3" t="s">
        <v>444</v>
      </c>
      <c r="Y137" s="3" t="s">
        <v>444</v>
      </c>
      <c r="Z137" s="3" t="s">
        <v>444</v>
      </c>
      <c r="AA137" s="3" t="s">
        <v>444</v>
      </c>
      <c r="AB137" s="3" t="s">
        <v>444</v>
      </c>
      <c r="AC137" s="3" t="s">
        <v>444</v>
      </c>
      <c r="AD137" s="3" t="s">
        <v>444</v>
      </c>
      <c r="AE137" s="46"/>
      <c r="AF137" s="3" t="s">
        <v>444</v>
      </c>
      <c r="AG137" s="3" t="s">
        <v>444</v>
      </c>
      <c r="AH137" s="3" t="s">
        <v>444</v>
      </c>
      <c r="AI137" s="3" t="s">
        <v>444</v>
      </c>
      <c r="AJ137" s="3" t="s">
        <v>444</v>
      </c>
      <c r="AK137" s="3" t="s">
        <v>444</v>
      </c>
      <c r="AL137" s="35" t="s">
        <v>414</v>
      </c>
    </row>
    <row r="138" spans="1:38" ht="26.25" customHeight="1" thickBot="1" x14ac:dyDescent="0.3">
      <c r="A138" s="59" t="s">
        <v>286</v>
      </c>
      <c r="B138" s="59" t="s">
        <v>315</v>
      </c>
      <c r="C138" s="61" t="s">
        <v>316</v>
      </c>
      <c r="D138" s="58"/>
      <c r="E138" s="3" t="s">
        <v>443</v>
      </c>
      <c r="F138" s="3" t="s">
        <v>443</v>
      </c>
      <c r="G138" s="3" t="s">
        <v>443</v>
      </c>
      <c r="H138" s="3" t="s">
        <v>443</v>
      </c>
      <c r="I138" s="3" t="s">
        <v>444</v>
      </c>
      <c r="J138" s="3" t="s">
        <v>444</v>
      </c>
      <c r="K138" s="3" t="s">
        <v>444</v>
      </c>
      <c r="L138" s="3" t="s">
        <v>444</v>
      </c>
      <c r="M138" s="3" t="s">
        <v>443</v>
      </c>
      <c r="N138" s="3" t="s">
        <v>444</v>
      </c>
      <c r="O138" s="3" t="s">
        <v>444</v>
      </c>
      <c r="P138" s="3" t="s">
        <v>444</v>
      </c>
      <c r="Q138" s="3" t="s">
        <v>444</v>
      </c>
      <c r="R138" s="3" t="s">
        <v>444</v>
      </c>
      <c r="S138" s="3" t="s">
        <v>444</v>
      </c>
      <c r="T138" s="3" t="s">
        <v>444</v>
      </c>
      <c r="U138" s="3" t="s">
        <v>444</v>
      </c>
      <c r="V138" s="3" t="s">
        <v>444</v>
      </c>
      <c r="W138" s="3" t="s">
        <v>444</v>
      </c>
      <c r="X138" s="3" t="s">
        <v>444</v>
      </c>
      <c r="Y138" s="3" t="s">
        <v>444</v>
      </c>
      <c r="Z138" s="3" t="s">
        <v>444</v>
      </c>
      <c r="AA138" s="3" t="s">
        <v>444</v>
      </c>
      <c r="AB138" s="3" t="s">
        <v>444</v>
      </c>
      <c r="AC138" s="3" t="s">
        <v>444</v>
      </c>
      <c r="AD138" s="3" t="s">
        <v>444</v>
      </c>
      <c r="AE138" s="46"/>
      <c r="AF138" s="3" t="s">
        <v>444</v>
      </c>
      <c r="AG138" s="3" t="s">
        <v>444</v>
      </c>
      <c r="AH138" s="3" t="s">
        <v>444</v>
      </c>
      <c r="AI138" s="3" t="s">
        <v>444</v>
      </c>
      <c r="AJ138" s="3" t="s">
        <v>444</v>
      </c>
      <c r="AK138" s="3" t="s">
        <v>443</v>
      </c>
      <c r="AL138" s="35" t="s">
        <v>414</v>
      </c>
    </row>
    <row r="139" spans="1:38" ht="26.25" customHeight="1" thickBot="1" x14ac:dyDescent="0.3">
      <c r="A139" s="59" t="s">
        <v>286</v>
      </c>
      <c r="B139" s="59" t="s">
        <v>317</v>
      </c>
      <c r="C139" s="61" t="s">
        <v>375</v>
      </c>
      <c r="D139" s="58"/>
      <c r="E139" s="3">
        <v>3.0304109999999999E-2</v>
      </c>
      <c r="F139" s="3">
        <v>3.5525459999999995E-2</v>
      </c>
      <c r="G139" s="3" t="s">
        <v>443</v>
      </c>
      <c r="H139" s="3">
        <v>7.6000000000000004E-5</v>
      </c>
      <c r="I139" s="3">
        <v>0.69506399732727697</v>
      </c>
      <c r="J139" s="3">
        <v>0.69518624332727708</v>
      </c>
      <c r="K139" s="3">
        <v>0.69660674532727707</v>
      </c>
      <c r="L139" s="3">
        <v>2.4087400000000003E-5</v>
      </c>
      <c r="M139" s="3" t="s">
        <v>443</v>
      </c>
      <c r="N139" s="3">
        <v>9.8823890000000001E-3</v>
      </c>
      <c r="O139" s="3">
        <v>4.6077100000000001E-3</v>
      </c>
      <c r="P139" s="3">
        <v>5.9727900000000004E-3</v>
      </c>
      <c r="Q139" s="3">
        <v>7.5170330000000002E-3</v>
      </c>
      <c r="R139" s="3">
        <v>2.2262906999999998E-2</v>
      </c>
      <c r="S139" s="3">
        <v>2.1258409999999998E-2</v>
      </c>
      <c r="T139" s="3">
        <v>3.26663E-3</v>
      </c>
      <c r="U139" s="3">
        <v>1.3000000000000002E-4</v>
      </c>
      <c r="V139" s="3">
        <v>4.7127119999999995E-2</v>
      </c>
      <c r="W139" s="3">
        <v>7.9344530009999996</v>
      </c>
      <c r="X139" s="3">
        <v>3.3548235000000002E-4</v>
      </c>
      <c r="Y139" s="3">
        <v>5.8390443000000002E-4</v>
      </c>
      <c r="Z139" s="3">
        <v>4.5009297E-4</v>
      </c>
      <c r="AA139" s="3">
        <v>4.7442227000000001E-4</v>
      </c>
      <c r="AB139" s="3">
        <v>1.8439026599999999E-3</v>
      </c>
      <c r="AC139" s="3" t="s">
        <v>444</v>
      </c>
      <c r="AD139" s="3" t="s">
        <v>444</v>
      </c>
      <c r="AE139" s="46"/>
      <c r="AF139" s="3" t="s">
        <v>444</v>
      </c>
      <c r="AG139" s="3" t="s">
        <v>444</v>
      </c>
      <c r="AH139" s="3" t="s">
        <v>444</v>
      </c>
      <c r="AI139" s="3" t="s">
        <v>444</v>
      </c>
      <c r="AJ139" s="3" t="s">
        <v>444</v>
      </c>
      <c r="AK139" s="3">
        <v>1004</v>
      </c>
      <c r="AL139" s="35" t="s">
        <v>449</v>
      </c>
    </row>
    <row r="140" spans="1:38" ht="26.25" customHeight="1" thickBot="1" x14ac:dyDescent="0.3">
      <c r="A140" s="55" t="s">
        <v>319</v>
      </c>
      <c r="B140" s="59" t="s">
        <v>320</v>
      </c>
      <c r="C140" s="56" t="s">
        <v>376</v>
      </c>
      <c r="D140" s="57"/>
      <c r="E140" s="3" t="s">
        <v>446</v>
      </c>
      <c r="F140" s="3" t="s">
        <v>446</v>
      </c>
      <c r="G140" s="3" t="s">
        <v>446</v>
      </c>
      <c r="H140" s="3" t="s">
        <v>446</v>
      </c>
      <c r="I140" s="3" t="s">
        <v>446</v>
      </c>
      <c r="J140" s="3" t="s">
        <v>446</v>
      </c>
      <c r="K140" s="3" t="s">
        <v>446</v>
      </c>
      <c r="L140" s="3" t="s">
        <v>446</v>
      </c>
      <c r="M140" s="3" t="s">
        <v>446</v>
      </c>
      <c r="N140" s="3" t="s">
        <v>446</v>
      </c>
      <c r="O140" s="3" t="s">
        <v>446</v>
      </c>
      <c r="P140" s="3" t="s">
        <v>446</v>
      </c>
      <c r="Q140" s="3" t="s">
        <v>446</v>
      </c>
      <c r="R140" s="3" t="s">
        <v>446</v>
      </c>
      <c r="S140" s="3" t="s">
        <v>446</v>
      </c>
      <c r="T140" s="3" t="s">
        <v>446</v>
      </c>
      <c r="U140" s="3" t="s">
        <v>446</v>
      </c>
      <c r="V140" s="3" t="s">
        <v>446</v>
      </c>
      <c r="W140" s="3" t="s">
        <v>446</v>
      </c>
      <c r="X140" s="3" t="s">
        <v>446</v>
      </c>
      <c r="Y140" s="3" t="s">
        <v>446</v>
      </c>
      <c r="Z140" s="3" t="s">
        <v>446</v>
      </c>
      <c r="AA140" s="3" t="s">
        <v>446</v>
      </c>
      <c r="AB140" s="3" t="s">
        <v>446</v>
      </c>
      <c r="AC140" s="3" t="s">
        <v>446</v>
      </c>
      <c r="AD140" s="3" t="s">
        <v>446</v>
      </c>
      <c r="AE140" s="46"/>
      <c r="AF140" s="3" t="s">
        <v>446</v>
      </c>
      <c r="AG140" s="3" t="s">
        <v>446</v>
      </c>
      <c r="AH140" s="3" t="s">
        <v>446</v>
      </c>
      <c r="AI140" s="3" t="s">
        <v>446</v>
      </c>
      <c r="AJ140" s="3" t="s">
        <v>446</v>
      </c>
      <c r="AK140" s="3" t="s">
        <v>446</v>
      </c>
      <c r="AL140" s="35" t="s">
        <v>410</v>
      </c>
    </row>
    <row r="141" spans="1:38" s="6" customFormat="1" ht="37.5" customHeight="1" thickBot="1" x14ac:dyDescent="0.35">
      <c r="A141" s="74"/>
      <c r="B141" s="75" t="s">
        <v>321</v>
      </c>
      <c r="C141" s="76" t="s">
        <v>386</v>
      </c>
      <c r="D141" s="74" t="s">
        <v>140</v>
      </c>
      <c r="E141" s="15">
        <f>SUM(E14:E140)</f>
        <v>148.21349686075249</v>
      </c>
      <c r="F141" s="15">
        <f t="shared" ref="F141:AD141" si="0">SUM(F14:F140)</f>
        <v>129.8136009956898</v>
      </c>
      <c r="G141" s="15">
        <f t="shared" si="0"/>
        <v>23.030939283547966</v>
      </c>
      <c r="H141" s="15">
        <f t="shared" si="0"/>
        <v>67.605380378903774</v>
      </c>
      <c r="I141" s="15">
        <f t="shared" si="0"/>
        <v>19.035877584334955</v>
      </c>
      <c r="J141" s="15">
        <f t="shared" si="0"/>
        <v>32.657356995019512</v>
      </c>
      <c r="K141" s="15">
        <f t="shared" si="0"/>
        <v>61.858554783011378</v>
      </c>
      <c r="L141" s="15">
        <f t="shared" si="0"/>
        <v>2.6583235023098206</v>
      </c>
      <c r="M141" s="15">
        <f t="shared" si="0"/>
        <v>283.2929991928944</v>
      </c>
      <c r="N141" s="15">
        <f t="shared" si="0"/>
        <v>18.105985697861041</v>
      </c>
      <c r="O141" s="15">
        <f t="shared" si="0"/>
        <v>1.1962368473916105</v>
      </c>
      <c r="P141" s="15">
        <f t="shared" si="0"/>
        <v>0.92531000802741947</v>
      </c>
      <c r="Q141" s="15">
        <f t="shared" si="0"/>
        <v>0.85555604163834942</v>
      </c>
      <c r="R141" s="15">
        <f>SUM(R14:R140)</f>
        <v>7.6053078972403902</v>
      </c>
      <c r="S141" s="15">
        <f t="shared" si="0"/>
        <v>102.80953822771052</v>
      </c>
      <c r="T141" s="15">
        <f t="shared" si="0"/>
        <v>4.12022925905804</v>
      </c>
      <c r="U141" s="15">
        <f t="shared" si="0"/>
        <v>1.9783240385758483</v>
      </c>
      <c r="V141" s="15">
        <f t="shared" si="0"/>
        <v>81.510077150066778</v>
      </c>
      <c r="W141" s="15">
        <f t="shared" si="0"/>
        <v>25.883974804515788</v>
      </c>
      <c r="X141" s="15">
        <f t="shared" si="0"/>
        <v>2.1276735634298043</v>
      </c>
      <c r="Y141" s="15">
        <f t="shared" si="0"/>
        <v>2.3446376885149722</v>
      </c>
      <c r="Z141" s="15">
        <f t="shared" si="0"/>
        <v>1.0097477857821824</v>
      </c>
      <c r="AA141" s="15">
        <f t="shared" si="0"/>
        <v>1.2004434767976073</v>
      </c>
      <c r="AB141" s="15">
        <f t="shared" si="0"/>
        <v>6.6825021792625305</v>
      </c>
      <c r="AC141" s="15">
        <f t="shared" si="0"/>
        <v>3.1244165406412083</v>
      </c>
      <c r="AD141" s="15">
        <f t="shared" si="0"/>
        <v>8.9039020563922033</v>
      </c>
      <c r="AE141" s="47"/>
      <c r="AF141" s="15"/>
      <c r="AG141" s="15"/>
      <c r="AH141" s="15"/>
      <c r="AI141" s="15"/>
      <c r="AJ141" s="15"/>
      <c r="AK141" s="15"/>
      <c r="AL141" s="36"/>
    </row>
    <row r="142" spans="1:38" ht="15" customHeight="1" thickBot="1" x14ac:dyDescent="0.4">
      <c r="A142" s="77"/>
      <c r="B142" s="37"/>
      <c r="C142" s="78"/>
      <c r="D142" s="79"/>
      <c r="E142"/>
      <c r="F142"/>
      <c r="G142"/>
      <c r="H142"/>
      <c r="I142"/>
      <c r="J142"/>
      <c r="K142"/>
      <c r="L142"/>
      <c r="M142"/>
      <c r="N142"/>
      <c r="O142" s="7"/>
      <c r="P142" s="7"/>
      <c r="Q142" s="7"/>
      <c r="R142" s="7"/>
      <c r="S142" s="7"/>
      <c r="T142" s="7"/>
      <c r="U142" s="7"/>
      <c r="V142" s="7"/>
      <c r="W142" s="7"/>
      <c r="X142" s="7"/>
      <c r="Y142" s="7"/>
      <c r="Z142" s="7"/>
      <c r="AA142" s="7"/>
      <c r="AB142" s="7"/>
      <c r="AC142" s="7"/>
      <c r="AD142" s="7"/>
      <c r="AE142" s="48"/>
      <c r="AF142" s="8"/>
      <c r="AG142" s="8"/>
      <c r="AH142" s="8"/>
      <c r="AI142" s="8"/>
      <c r="AJ142" s="8"/>
      <c r="AK142" s="8"/>
      <c r="AL142" s="37"/>
    </row>
    <row r="143" spans="1:38" ht="26.25" customHeight="1" thickBot="1" x14ac:dyDescent="0.3">
      <c r="A143" s="80"/>
      <c r="B143" s="38" t="s">
        <v>345</v>
      </c>
      <c r="C143" s="81" t="s">
        <v>352</v>
      </c>
      <c r="D143" s="82" t="s">
        <v>279</v>
      </c>
      <c r="E143" s="3">
        <v>21.072381018036843</v>
      </c>
      <c r="F143" s="3">
        <v>1.5797522033577192</v>
      </c>
      <c r="G143" s="3">
        <v>4.2388871714037539E-2</v>
      </c>
      <c r="H143" s="3">
        <v>0.76564783004723513</v>
      </c>
      <c r="I143" s="3">
        <v>0.30680604346578744</v>
      </c>
      <c r="J143" s="3">
        <v>0.30680604346578744</v>
      </c>
      <c r="K143" s="3">
        <v>0.30680604346578744</v>
      </c>
      <c r="L143" s="3">
        <v>0.20947047978305716</v>
      </c>
      <c r="M143" s="3">
        <v>21.200292647086641</v>
      </c>
      <c r="N143" s="3">
        <v>3.2321222974781073E-3</v>
      </c>
      <c r="O143" s="3">
        <v>3.7933114626766216E-4</v>
      </c>
      <c r="P143" s="3">
        <v>2.267194009191861E-2</v>
      </c>
      <c r="Q143" s="3">
        <v>6.1836500123569596E-4</v>
      </c>
      <c r="R143" s="3">
        <v>2.562394517550547E-2</v>
      </c>
      <c r="S143" s="3">
        <v>1.7569346366681473E-2</v>
      </c>
      <c r="T143" s="3">
        <v>3.6217839545650736E-3</v>
      </c>
      <c r="U143" s="3">
        <v>4.7806770993606717E-4</v>
      </c>
      <c r="V143" s="3">
        <v>8.1843269049503301E-2</v>
      </c>
      <c r="W143" s="3">
        <v>0.677983</v>
      </c>
      <c r="X143" s="3">
        <v>7.8530508407099991E-2</v>
      </c>
      <c r="Y143" s="3">
        <v>8.0467050832799994E-2</v>
      </c>
      <c r="Z143" s="3">
        <v>5.9706465049900001E-2</v>
      </c>
      <c r="AA143" s="3">
        <v>7.1579134229400015E-2</v>
      </c>
      <c r="AB143" s="3">
        <v>0.2902831585192</v>
      </c>
      <c r="AC143" s="3">
        <v>6.7798209999999997E-4</v>
      </c>
      <c r="AD143" s="3">
        <v>1.3568219999999999E-4</v>
      </c>
      <c r="AE143" s="49"/>
      <c r="AF143" s="3">
        <v>131624.3305863984</v>
      </c>
      <c r="AG143" s="3" t="s">
        <v>444</v>
      </c>
      <c r="AH143" s="3">
        <v>798.6665065231</v>
      </c>
      <c r="AI143" s="3">
        <v>11868.3179201231</v>
      </c>
      <c r="AJ143" s="3" t="s">
        <v>444</v>
      </c>
      <c r="AK143" s="3" t="s">
        <v>444</v>
      </c>
      <c r="AL143" s="38" t="s">
        <v>49</v>
      </c>
    </row>
    <row r="144" spans="1:38" ht="26.25" customHeight="1" thickBot="1" x14ac:dyDescent="0.3">
      <c r="A144" s="80"/>
      <c r="B144" s="38" t="s">
        <v>346</v>
      </c>
      <c r="C144" s="81" t="s">
        <v>353</v>
      </c>
      <c r="D144" s="82" t="s">
        <v>279</v>
      </c>
      <c r="E144" s="3">
        <v>15.496186546239016</v>
      </c>
      <c r="F144" s="3">
        <v>0.38236659054577782</v>
      </c>
      <c r="G144" s="3">
        <v>1.4268761375452362E-2</v>
      </c>
      <c r="H144" s="3">
        <v>7.1562211841641521E-2</v>
      </c>
      <c r="I144" s="3">
        <v>0.15830193763547229</v>
      </c>
      <c r="J144" s="3">
        <v>0.15830193763547229</v>
      </c>
      <c r="K144" s="3">
        <v>0.15830193763547229</v>
      </c>
      <c r="L144" s="3">
        <v>0.1167765042855276</v>
      </c>
      <c r="M144" s="3">
        <v>2.1188473625610391</v>
      </c>
      <c r="N144" s="3">
        <v>5.2148382305501238E-4</v>
      </c>
      <c r="O144" s="3">
        <v>5.3367704835961364E-5</v>
      </c>
      <c r="P144" s="3">
        <v>5.2759384218431108E-3</v>
      </c>
      <c r="Q144" s="3">
        <v>1.0368710334577238E-4</v>
      </c>
      <c r="R144" s="3">
        <v>8.2281289697697865E-3</v>
      </c>
      <c r="S144" s="3">
        <v>5.5260782936140812E-3</v>
      </c>
      <c r="T144" s="3">
        <v>2.5919541423610103E-4</v>
      </c>
      <c r="U144" s="3">
        <v>1.0063879701962205E-4</v>
      </c>
      <c r="V144" s="3">
        <v>1.8023534273747456E-2</v>
      </c>
      <c r="W144" s="3">
        <v>0.16676059999999998</v>
      </c>
      <c r="X144" s="3">
        <v>2.36257520317E-2</v>
      </c>
      <c r="Y144" s="3">
        <v>2.6496072362200002E-2</v>
      </c>
      <c r="Z144" s="3">
        <v>2.0737377502100002E-2</v>
      </c>
      <c r="AA144" s="3">
        <v>2.2081875599499999E-2</v>
      </c>
      <c r="AB144" s="3">
        <v>9.2941077495499999E-2</v>
      </c>
      <c r="AC144" s="3">
        <v>1.667602E-4</v>
      </c>
      <c r="AD144" s="3">
        <v>3.3484600000000001E-5</v>
      </c>
      <c r="AE144" s="49"/>
      <c r="AF144" s="3">
        <v>37357.976178311495</v>
      </c>
      <c r="AG144" s="3" t="s">
        <v>444</v>
      </c>
      <c r="AH144" s="3" t="s">
        <v>444</v>
      </c>
      <c r="AI144" s="3">
        <v>3969.3274133078999</v>
      </c>
      <c r="AJ144" s="3" t="s">
        <v>444</v>
      </c>
      <c r="AK144" s="3" t="s">
        <v>444</v>
      </c>
      <c r="AL144" s="38" t="s">
        <v>49</v>
      </c>
    </row>
    <row r="145" spans="1:38" ht="26.25" customHeight="1" thickBot="1" x14ac:dyDescent="0.3">
      <c r="A145" s="80"/>
      <c r="B145" s="38" t="s">
        <v>347</v>
      </c>
      <c r="C145" s="81" t="s">
        <v>354</v>
      </c>
      <c r="D145" s="82" t="s">
        <v>279</v>
      </c>
      <c r="E145" s="3">
        <v>12.727303506287299</v>
      </c>
      <c r="F145" s="3">
        <v>0.34608438995301649</v>
      </c>
      <c r="G145" s="3">
        <v>3.6053525194798736E-2</v>
      </c>
      <c r="H145" s="3">
        <v>5.2925285749655569E-2</v>
      </c>
      <c r="I145" s="3">
        <v>0.22910448579779644</v>
      </c>
      <c r="J145" s="3">
        <v>0.22910448579779644</v>
      </c>
      <c r="K145" s="3">
        <v>0.22910448579779644</v>
      </c>
      <c r="L145" s="3">
        <v>0.10921095857665877</v>
      </c>
      <c r="M145" s="3">
        <v>5.2944097491827886</v>
      </c>
      <c r="N145" s="3">
        <v>1.2081089947923935E-3</v>
      </c>
      <c r="O145" s="3">
        <v>1.2081120824947682E-4</v>
      </c>
      <c r="P145" s="3">
        <v>1.2805891583745333E-2</v>
      </c>
      <c r="Q145" s="3">
        <v>2.4162164457335993E-4</v>
      </c>
      <c r="R145" s="3">
        <v>2.0537691579021612E-2</v>
      </c>
      <c r="S145" s="3">
        <v>1.3772336478056722E-2</v>
      </c>
      <c r="T145" s="3">
        <v>4.8325641188181224E-4</v>
      </c>
      <c r="U145" s="3">
        <v>2.4162087264776628E-4</v>
      </c>
      <c r="V145" s="3">
        <v>4.3491733918830114E-2</v>
      </c>
      <c r="W145" s="3">
        <v>8.7796700000000005E-2</v>
      </c>
      <c r="X145" s="3">
        <v>8.4933651324999998E-3</v>
      </c>
      <c r="Y145" s="3">
        <v>5.1432044412900002E-2</v>
      </c>
      <c r="Z145" s="3">
        <v>5.7471770728700008E-2</v>
      </c>
      <c r="AA145" s="3">
        <v>1.32119013172E-2</v>
      </c>
      <c r="AB145" s="3">
        <v>0.1306090815913</v>
      </c>
      <c r="AC145" s="3">
        <v>4.9344000000000001E-5</v>
      </c>
      <c r="AD145" s="3">
        <v>9.9366999999999992E-6</v>
      </c>
      <c r="AE145" s="49"/>
      <c r="AF145" s="3">
        <v>92384.881391757503</v>
      </c>
      <c r="AG145" s="3" t="s">
        <v>444</v>
      </c>
      <c r="AH145" s="3">
        <v>1743.0330505787001</v>
      </c>
      <c r="AI145" s="3">
        <v>9937.144043024</v>
      </c>
      <c r="AJ145" s="3" t="s">
        <v>444</v>
      </c>
      <c r="AK145" s="3" t="s">
        <v>444</v>
      </c>
      <c r="AL145" s="38" t="s">
        <v>49</v>
      </c>
    </row>
    <row r="146" spans="1:38" ht="26.25" customHeight="1" thickBot="1" x14ac:dyDescent="0.3">
      <c r="A146" s="80"/>
      <c r="B146" s="38" t="s">
        <v>348</v>
      </c>
      <c r="C146" s="81" t="s">
        <v>355</v>
      </c>
      <c r="D146" s="82" t="s">
        <v>279</v>
      </c>
      <c r="E146" s="3">
        <v>0.23414512468735027</v>
      </c>
      <c r="F146" s="3">
        <v>0.90085686047609104</v>
      </c>
      <c r="G146" s="3">
        <v>4.6763729316493359E-4</v>
      </c>
      <c r="H146" s="3">
        <v>2.75718478111129E-3</v>
      </c>
      <c r="I146" s="3">
        <v>1.4587145504875759E-2</v>
      </c>
      <c r="J146" s="3">
        <v>1.4587145504875759E-2</v>
      </c>
      <c r="K146" s="3">
        <v>1.4587145504875759E-2</v>
      </c>
      <c r="L146" s="3">
        <v>3.2326976129388868E-3</v>
      </c>
      <c r="M146" s="3">
        <v>5.3528548555387907</v>
      </c>
      <c r="N146" s="3">
        <v>8.625671817695925E-5</v>
      </c>
      <c r="O146" s="3">
        <v>9.749894948287279E-4</v>
      </c>
      <c r="P146" s="3">
        <v>4.324597766767257E-4</v>
      </c>
      <c r="Q146" s="3">
        <v>1.4859639737707329E-5</v>
      </c>
      <c r="R146" s="3">
        <v>4.3796854321359819E-3</v>
      </c>
      <c r="S146" s="3">
        <v>0.16488410201221879</v>
      </c>
      <c r="T146" s="3">
        <v>6.86286916533681E-3</v>
      </c>
      <c r="U146" s="3">
        <v>9.7078850741842454E-4</v>
      </c>
      <c r="V146" s="3">
        <v>9.6920861560719315E-2</v>
      </c>
      <c r="W146" s="3">
        <v>1.6556000000000001E-2</v>
      </c>
      <c r="X146" s="3">
        <v>4.483658999E-4</v>
      </c>
      <c r="Y146" s="3">
        <v>5.2834369160000005E-4</v>
      </c>
      <c r="Z146" s="3">
        <v>3.6025898969999998E-4</v>
      </c>
      <c r="AA146" s="3">
        <v>5.6790381519999998E-4</v>
      </c>
      <c r="AB146" s="3">
        <v>1.9048723964000002E-3</v>
      </c>
      <c r="AC146" s="3">
        <v>1.6555900000000002E-5</v>
      </c>
      <c r="AD146" s="3">
        <v>5.0965000000000002E-6</v>
      </c>
      <c r="AE146" s="49"/>
      <c r="AF146" s="3">
        <v>1980.1965383766001</v>
      </c>
      <c r="AG146" s="3" t="s">
        <v>444</v>
      </c>
      <c r="AH146" s="3" t="s">
        <v>444</v>
      </c>
      <c r="AI146" s="3">
        <v>134.36030499020001</v>
      </c>
      <c r="AJ146" s="3" t="s">
        <v>444</v>
      </c>
      <c r="AK146" s="3" t="s">
        <v>444</v>
      </c>
      <c r="AL146" s="38" t="s">
        <v>49</v>
      </c>
    </row>
    <row r="147" spans="1:38" ht="26.25" customHeight="1" thickBot="1" x14ac:dyDescent="0.3">
      <c r="A147" s="80"/>
      <c r="B147" s="38" t="s">
        <v>349</v>
      </c>
      <c r="C147" s="81" t="s">
        <v>356</v>
      </c>
      <c r="D147" s="82" t="s">
        <v>279</v>
      </c>
      <c r="E147" s="3" t="s">
        <v>444</v>
      </c>
      <c r="F147" s="3">
        <v>3.4024428492243568</v>
      </c>
      <c r="G147" s="3" t="s">
        <v>444</v>
      </c>
      <c r="H147" s="3" t="s">
        <v>444</v>
      </c>
      <c r="I147" s="3" t="s">
        <v>444</v>
      </c>
      <c r="J147" s="3" t="s">
        <v>444</v>
      </c>
      <c r="K147" s="3" t="s">
        <v>444</v>
      </c>
      <c r="L147" s="3" t="s">
        <v>444</v>
      </c>
      <c r="M147" s="3" t="s">
        <v>444</v>
      </c>
      <c r="N147" s="3" t="s">
        <v>444</v>
      </c>
      <c r="O147" s="3" t="s">
        <v>444</v>
      </c>
      <c r="P147" s="3" t="s">
        <v>444</v>
      </c>
      <c r="Q147" s="3" t="s">
        <v>444</v>
      </c>
      <c r="R147" s="3" t="s">
        <v>444</v>
      </c>
      <c r="S147" s="3" t="s">
        <v>444</v>
      </c>
      <c r="T147" s="3" t="s">
        <v>444</v>
      </c>
      <c r="U147" s="3" t="s">
        <v>444</v>
      </c>
      <c r="V147" s="3" t="s">
        <v>444</v>
      </c>
      <c r="W147" s="3" t="s">
        <v>444</v>
      </c>
      <c r="X147" s="3" t="s">
        <v>444</v>
      </c>
      <c r="Y147" s="3" t="s">
        <v>444</v>
      </c>
      <c r="Z147" s="3" t="s">
        <v>444</v>
      </c>
      <c r="AA147" s="3" t="s">
        <v>444</v>
      </c>
      <c r="AB147" s="3" t="s">
        <v>444</v>
      </c>
      <c r="AC147" s="3" t="s">
        <v>444</v>
      </c>
      <c r="AD147" s="3" t="s">
        <v>444</v>
      </c>
      <c r="AE147" s="49"/>
      <c r="AF147" s="3">
        <v>146.221417382</v>
      </c>
      <c r="AG147" s="3" t="s">
        <v>444</v>
      </c>
      <c r="AH147" s="3" t="s">
        <v>444</v>
      </c>
      <c r="AI147" s="3">
        <v>9.8490552283999993</v>
      </c>
      <c r="AJ147" s="3" t="s">
        <v>444</v>
      </c>
      <c r="AK147" s="3" t="s">
        <v>444</v>
      </c>
      <c r="AL147" s="38" t="s">
        <v>49</v>
      </c>
    </row>
    <row r="148" spans="1:38" ht="26.25" customHeight="1" thickBot="1" x14ac:dyDescent="0.3">
      <c r="A148" s="80"/>
      <c r="B148" s="38" t="s">
        <v>350</v>
      </c>
      <c r="C148" s="81" t="s">
        <v>357</v>
      </c>
      <c r="D148" s="82" t="s">
        <v>279</v>
      </c>
      <c r="E148" s="3" t="s">
        <v>444</v>
      </c>
      <c r="F148" s="3" t="s">
        <v>444</v>
      </c>
      <c r="G148" s="3" t="s">
        <v>444</v>
      </c>
      <c r="H148" s="3" t="s">
        <v>444</v>
      </c>
      <c r="I148" s="3">
        <v>1.2184378293528884</v>
      </c>
      <c r="J148" s="3">
        <v>2.3256186874752283</v>
      </c>
      <c r="K148" s="3">
        <v>2.9998588726258708</v>
      </c>
      <c r="L148" s="3">
        <v>0.28342115256735534</v>
      </c>
      <c r="M148" s="3" t="s">
        <v>444</v>
      </c>
      <c r="N148" s="3">
        <v>8.6846778814576258</v>
      </c>
      <c r="O148" s="3">
        <v>3.8586046019828013E-2</v>
      </c>
      <c r="P148" s="3" t="s">
        <v>443</v>
      </c>
      <c r="Q148" s="3">
        <v>9.9523948664429429E-2</v>
      </c>
      <c r="R148" s="3">
        <v>3.2355775198827388</v>
      </c>
      <c r="S148" s="3">
        <v>70.991127944687747</v>
      </c>
      <c r="T148" s="3">
        <v>0.50071280506678573</v>
      </c>
      <c r="U148" s="3">
        <v>5.9997177452517397E-2</v>
      </c>
      <c r="V148" s="3">
        <v>24.019170801109755</v>
      </c>
      <c r="W148" s="3" t="s">
        <v>444</v>
      </c>
      <c r="X148" s="3" t="s">
        <v>444</v>
      </c>
      <c r="Y148" s="3" t="s">
        <v>444</v>
      </c>
      <c r="Z148" s="3" t="s">
        <v>444</v>
      </c>
      <c r="AA148" s="3" t="s">
        <v>444</v>
      </c>
      <c r="AB148" s="3" t="s">
        <v>444</v>
      </c>
      <c r="AC148" s="3" t="s">
        <v>443</v>
      </c>
      <c r="AD148" s="3" t="s">
        <v>443</v>
      </c>
      <c r="AE148" s="49"/>
      <c r="AF148" s="3" t="s">
        <v>444</v>
      </c>
      <c r="AG148" s="3" t="s">
        <v>444</v>
      </c>
      <c r="AH148" s="3" t="s">
        <v>444</v>
      </c>
      <c r="AI148" s="3" t="s">
        <v>444</v>
      </c>
      <c r="AJ148" s="3" t="s">
        <v>444</v>
      </c>
      <c r="AK148" s="3">
        <v>95073.993866714445</v>
      </c>
      <c r="AL148" s="38" t="s">
        <v>411</v>
      </c>
    </row>
    <row r="149" spans="1:38" ht="26.25" customHeight="1" thickBot="1" x14ac:dyDescent="0.3">
      <c r="A149" s="80"/>
      <c r="B149" s="38" t="s">
        <v>351</v>
      </c>
      <c r="C149" s="81" t="s">
        <v>358</v>
      </c>
      <c r="D149" s="82" t="s">
        <v>279</v>
      </c>
      <c r="E149" s="3" t="s">
        <v>444</v>
      </c>
      <c r="F149" s="3" t="s">
        <v>444</v>
      </c>
      <c r="G149" s="3" t="s">
        <v>444</v>
      </c>
      <c r="H149" s="3" t="s">
        <v>444</v>
      </c>
      <c r="I149" s="3">
        <v>0.55111593354017319</v>
      </c>
      <c r="J149" s="3">
        <v>1.0205850621114314</v>
      </c>
      <c r="K149" s="3">
        <v>2.0411701242228633</v>
      </c>
      <c r="L149" s="3">
        <v>2.1636403316762323E-2</v>
      </c>
      <c r="M149" s="3" t="s">
        <v>444</v>
      </c>
      <c r="N149" s="3" t="s">
        <v>443</v>
      </c>
      <c r="O149" s="3" t="s">
        <v>443</v>
      </c>
      <c r="P149" s="3" t="s">
        <v>443</v>
      </c>
      <c r="Q149" s="3" t="s">
        <v>443</v>
      </c>
      <c r="R149" s="3" t="s">
        <v>443</v>
      </c>
      <c r="S149" s="3" t="s">
        <v>443</v>
      </c>
      <c r="T149" s="3" t="s">
        <v>443</v>
      </c>
      <c r="U149" s="3" t="s">
        <v>443</v>
      </c>
      <c r="V149" s="3" t="s">
        <v>443</v>
      </c>
      <c r="W149" s="3" t="s">
        <v>444</v>
      </c>
      <c r="X149" s="3" t="s">
        <v>444</v>
      </c>
      <c r="Y149" s="3" t="s">
        <v>444</v>
      </c>
      <c r="Z149" s="3" t="s">
        <v>444</v>
      </c>
      <c r="AA149" s="3" t="s">
        <v>444</v>
      </c>
      <c r="AB149" s="3" t="s">
        <v>444</v>
      </c>
      <c r="AC149" s="3" t="s">
        <v>443</v>
      </c>
      <c r="AD149" s="3" t="s">
        <v>443</v>
      </c>
      <c r="AE149" s="49"/>
      <c r="AF149" s="3" t="s">
        <v>444</v>
      </c>
      <c r="AG149" s="3" t="s">
        <v>444</v>
      </c>
      <c r="AH149" s="3" t="s">
        <v>444</v>
      </c>
      <c r="AI149" s="3" t="s">
        <v>444</v>
      </c>
      <c r="AJ149" s="3" t="s">
        <v>444</v>
      </c>
      <c r="AK149" s="3">
        <v>95073.993866714445</v>
      </c>
      <c r="AL149" s="38" t="s">
        <v>411</v>
      </c>
    </row>
    <row r="150" spans="1:38" ht="15" customHeight="1" thickBot="1" x14ac:dyDescent="0.4">
      <c r="A150" s="88"/>
      <c r="B150" s="89"/>
      <c r="C150" s="89"/>
      <c r="D150" s="79"/>
      <c r="E150"/>
      <c r="F150"/>
      <c r="G150"/>
      <c r="H150"/>
      <c r="I150"/>
      <c r="J150"/>
      <c r="K150"/>
      <c r="L150"/>
      <c r="M150"/>
      <c r="N150"/>
      <c r="O150" s="79"/>
      <c r="P150" s="79"/>
      <c r="Q150" s="79"/>
      <c r="R150" s="79"/>
      <c r="S150" s="79"/>
      <c r="T150" s="79"/>
      <c r="U150" s="79"/>
      <c r="V150" s="79"/>
      <c r="W150" s="79"/>
      <c r="X150" s="79"/>
      <c r="Y150" s="79"/>
      <c r="Z150" s="79"/>
      <c r="AA150" s="79"/>
      <c r="AB150" s="79"/>
      <c r="AC150" s="79"/>
      <c r="AD150" s="79"/>
      <c r="AE150" s="52"/>
      <c r="AF150" s="79"/>
      <c r="AG150" s="79"/>
      <c r="AH150" s="79"/>
      <c r="AI150" s="79"/>
      <c r="AJ150" s="79"/>
      <c r="AK150" s="79"/>
      <c r="AL150" s="41"/>
    </row>
    <row r="151" spans="1:38" ht="26.25" customHeight="1" thickBot="1" x14ac:dyDescent="0.3">
      <c r="A151" s="83"/>
      <c r="B151" s="39" t="s">
        <v>323</v>
      </c>
      <c r="C151" s="84" t="s">
        <v>367</v>
      </c>
      <c r="D151" s="83"/>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50"/>
      <c r="AF151" s="9"/>
      <c r="AG151" s="9"/>
      <c r="AH151" s="9"/>
      <c r="AI151" s="9"/>
      <c r="AJ151" s="9"/>
      <c r="AK151" s="9"/>
      <c r="AL151" s="39"/>
    </row>
    <row r="152" spans="1:38" ht="37.5" customHeight="1" thickBot="1" x14ac:dyDescent="0.3">
      <c r="A152" s="85"/>
      <c r="B152" s="86" t="s">
        <v>365</v>
      </c>
      <c r="C152" s="87" t="s">
        <v>362</v>
      </c>
      <c r="D152" s="85" t="s">
        <v>295</v>
      </c>
      <c r="E152" s="10">
        <f>SUM(E$141, E$151, IF(AND(ISNUMBER(SEARCH($B$4,"AT|BE|CH|GB|IE|LT|LU|NL")),SUM(E$143:E$149)&gt;0),SUM(E$143:E$149)-SUM(E$27:E$33),0))</f>
        <v>141.87130111124264</v>
      </c>
      <c r="F152" s="10">
        <f t="shared" ref="F152:AD152" si="1">SUM(F$141, F$151, IF(AND(ISNUMBER(SEARCH($B$4,"AT|BE|CH|GB|IE|LT|LU|NL")),SUM(F$143:F$149)&gt;0),SUM(F$143:F$149)-SUM(F$27:F$33),0))</f>
        <v>128.48971472921792</v>
      </c>
      <c r="G152" s="10">
        <f t="shared" si="1"/>
        <v>23.017149916684016</v>
      </c>
      <c r="H152" s="10">
        <f t="shared" si="1"/>
        <v>67.354555877278656</v>
      </c>
      <c r="I152" s="10">
        <f t="shared" si="1"/>
        <v>18.675129142183323</v>
      </c>
      <c r="J152" s="10">
        <f t="shared" si="1"/>
        <v>32.048033476284893</v>
      </c>
      <c r="K152" s="10">
        <f t="shared" si="1"/>
        <v>60.977537287339601</v>
      </c>
      <c r="L152" s="10">
        <f t="shared" si="1"/>
        <v>2.5684984732588028</v>
      </c>
      <c r="M152" s="10">
        <f t="shared" si="1"/>
        <v>272.38469596770517</v>
      </c>
      <c r="N152" s="10">
        <f t="shared" si="1"/>
        <v>16.756791909159769</v>
      </c>
      <c r="O152" s="10">
        <f t="shared" si="1"/>
        <v>1.1897463461878732</v>
      </c>
      <c r="P152" s="10">
        <f t="shared" si="1"/>
        <v>0.91797594788111725</v>
      </c>
      <c r="Q152" s="10">
        <f t="shared" si="1"/>
        <v>0.83989540654508477</v>
      </c>
      <c r="R152" s="10">
        <f t="shared" si="1"/>
        <v>7.0935199493151231</v>
      </c>
      <c r="S152" s="10">
        <f t="shared" si="1"/>
        <v>91.731587204278455</v>
      </c>
      <c r="T152" s="10">
        <f t="shared" si="1"/>
        <v>4.0387383542742548</v>
      </c>
      <c r="U152" s="10">
        <f t="shared" si="1"/>
        <v>1.9683838228241788</v>
      </c>
      <c r="V152" s="10">
        <f t="shared" si="1"/>
        <v>77.675575814569754</v>
      </c>
      <c r="W152" s="10">
        <f t="shared" si="1"/>
        <v>25.757185304515787</v>
      </c>
      <c r="X152" s="10">
        <f t="shared" si="1"/>
        <v>2.1134059648586043</v>
      </c>
      <c r="Y152" s="10">
        <f t="shared" si="1"/>
        <v>2.3242765905026723</v>
      </c>
      <c r="Z152" s="10">
        <f t="shared" si="1"/>
        <v>0.99216197644008242</v>
      </c>
      <c r="AA152" s="10">
        <f t="shared" si="1"/>
        <v>1.1862959637704074</v>
      </c>
      <c r="AB152" s="10">
        <f t="shared" si="1"/>
        <v>6.6161401603097305</v>
      </c>
      <c r="AC152" s="10">
        <f t="shared" si="1"/>
        <v>3.1242943256412081</v>
      </c>
      <c r="AD152" s="10">
        <f t="shared" si="1"/>
        <v>8.9038771064922031</v>
      </c>
      <c r="AE152" s="49"/>
      <c r="AF152" s="10"/>
      <c r="AG152" s="10"/>
      <c r="AH152" s="10"/>
      <c r="AI152" s="10"/>
      <c r="AJ152" s="10"/>
      <c r="AK152" s="10"/>
      <c r="AL152" s="40"/>
    </row>
    <row r="153" spans="1:38" ht="26.25" customHeight="1" thickBot="1" x14ac:dyDescent="0.3">
      <c r="A153" s="83"/>
      <c r="B153" s="39" t="s">
        <v>324</v>
      </c>
      <c r="C153" s="84" t="s">
        <v>368</v>
      </c>
      <c r="D153" s="83" t="s">
        <v>318</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50"/>
      <c r="AF153" s="9"/>
      <c r="AG153" s="9"/>
      <c r="AH153" s="9"/>
      <c r="AI153" s="9"/>
      <c r="AJ153" s="9"/>
      <c r="AK153" s="9"/>
      <c r="AL153" s="39"/>
    </row>
    <row r="154" spans="1:38" ht="37.5" customHeight="1" thickBot="1" x14ac:dyDescent="0.3">
      <c r="A154" s="85"/>
      <c r="B154" s="86" t="s">
        <v>366</v>
      </c>
      <c r="C154" s="87" t="s">
        <v>363</v>
      </c>
      <c r="D154" s="85" t="s">
        <v>322</v>
      </c>
      <c r="E154" s="10">
        <f>SUM(E$141, E$153, -1 * IF(OR($B$6=2005,$B$6&gt;=2020),SUM(E$99:E$122),0), IF(AND(ISNUMBER(SEARCH($B$4,"AT|BE|CH|GB|IE|LT|LU|NL")),SUM(E$143:E$149)&gt;0),SUM(E$143:E$149)-SUM(E$27:E$33),0))</f>
        <v>127.10721039711352</v>
      </c>
      <c r="F154" s="10">
        <f>SUM(F$141, F$153, -1 * IF(OR($B$6=2005,$B$6&gt;=2020),SUM(F$99:F$122),0), IF(AND(ISNUMBER(SEARCH($B$4,"AT|BE|CH|GB|IE|LT|LU|NL")),SUM(F$143:F$149)&gt;0),SUM(F$143:F$149)-SUM(F$27:F$33),0))</f>
        <v>90.392683550763294</v>
      </c>
      <c r="G154" s="10">
        <f>SUM(G$141, G$153, IF(AND(ISNUMBER(SEARCH($B$4,"AT|BE|CH|GB|IE|LT|LU|NL")),SUM(G$143:G$149)&gt;0),SUM(G$143:G$149)-SUM(G$27:G$33),0))</f>
        <v>23.017149916684016</v>
      </c>
      <c r="H154" s="10">
        <f>SUM(H$141, H$153, IF(AND(ISNUMBER(SEARCH($B$4,"AT|BE|CH|GB|IE|LT|LU|NL")),SUM(H$143:H$149)&gt;0),SUM(H$143:H$149)-SUM(H$27:H$33),0))</f>
        <v>67.354555877278656</v>
      </c>
      <c r="I154" s="10">
        <f t="shared" ref="I154:AD154" si="2">SUM(I$141, I$153, IF(AND(ISNUMBER(SEARCH($B$4,"AT|BE|CH|GB|IE|LT|LU|NL")),SUM(I$143:I$149)&gt;0),SUM(I$143:I$149)-SUM(I$27:I$33),0))</f>
        <v>18.675129142183323</v>
      </c>
      <c r="J154" s="10">
        <f t="shared" si="2"/>
        <v>32.048033476284893</v>
      </c>
      <c r="K154" s="10">
        <f t="shared" si="2"/>
        <v>60.977537287339601</v>
      </c>
      <c r="L154" s="10">
        <f t="shared" si="2"/>
        <v>2.5684984732588028</v>
      </c>
      <c r="M154" s="10">
        <f t="shared" si="2"/>
        <v>272.38469596770517</v>
      </c>
      <c r="N154" s="10">
        <f t="shared" si="2"/>
        <v>16.756791909159769</v>
      </c>
      <c r="O154" s="10">
        <f t="shared" si="2"/>
        <v>1.1897463461878732</v>
      </c>
      <c r="P154" s="10">
        <f t="shared" si="2"/>
        <v>0.91797594788111725</v>
      </c>
      <c r="Q154" s="10">
        <f t="shared" si="2"/>
        <v>0.83989540654508477</v>
      </c>
      <c r="R154" s="10">
        <f t="shared" si="2"/>
        <v>7.0935199493151231</v>
      </c>
      <c r="S154" s="10">
        <f t="shared" si="2"/>
        <v>91.731587204278455</v>
      </c>
      <c r="T154" s="10">
        <f t="shared" si="2"/>
        <v>4.0387383542742548</v>
      </c>
      <c r="U154" s="10">
        <f t="shared" si="2"/>
        <v>1.9683838228241788</v>
      </c>
      <c r="V154" s="10">
        <f t="shared" si="2"/>
        <v>77.675575814569754</v>
      </c>
      <c r="W154" s="10">
        <f t="shared" si="2"/>
        <v>25.757185304515787</v>
      </c>
      <c r="X154" s="10">
        <f t="shared" si="2"/>
        <v>2.1134059648586043</v>
      </c>
      <c r="Y154" s="10">
        <f t="shared" si="2"/>
        <v>2.3242765905026723</v>
      </c>
      <c r="Z154" s="10">
        <f t="shared" si="2"/>
        <v>0.99216197644008242</v>
      </c>
      <c r="AA154" s="10">
        <f t="shared" si="2"/>
        <v>1.1862959637704074</v>
      </c>
      <c r="AB154" s="10">
        <f t="shared" si="2"/>
        <v>6.6161401603097305</v>
      </c>
      <c r="AC154" s="10">
        <f t="shared" si="2"/>
        <v>3.1242943256412081</v>
      </c>
      <c r="AD154" s="10">
        <f t="shared" si="2"/>
        <v>8.9038771064922031</v>
      </c>
      <c r="AE154" s="51"/>
      <c r="AF154" s="10"/>
      <c r="AG154" s="10"/>
      <c r="AH154" s="10"/>
      <c r="AI154" s="10"/>
      <c r="AJ154" s="10"/>
      <c r="AK154" s="10"/>
      <c r="AL154" s="40"/>
    </row>
    <row r="155" spans="1:38" ht="15" customHeight="1" thickBot="1" x14ac:dyDescent="0.4">
      <c r="A155" s="88"/>
      <c r="B155" s="89"/>
      <c r="C155" s="89"/>
      <c r="D155" s="79"/>
      <c r="E155"/>
      <c r="F155"/>
      <c r="G155"/>
      <c r="H155"/>
      <c r="I155"/>
      <c r="J155"/>
      <c r="K155"/>
      <c r="L155"/>
      <c r="M155"/>
      <c r="N155"/>
      <c r="O155" s="79"/>
      <c r="P155" s="79"/>
      <c r="Q155" s="79"/>
      <c r="R155" s="79"/>
      <c r="S155" s="79"/>
      <c r="T155" s="79"/>
      <c r="U155" s="79"/>
      <c r="V155" s="79"/>
      <c r="W155" s="79"/>
      <c r="X155" s="79"/>
      <c r="Y155" s="79"/>
      <c r="Z155" s="79"/>
      <c r="AA155" s="79"/>
      <c r="AB155" s="79"/>
      <c r="AC155" s="79"/>
      <c r="AD155" s="79"/>
      <c r="AE155" s="52"/>
      <c r="AF155" s="79"/>
      <c r="AG155" s="79"/>
      <c r="AH155" s="79"/>
      <c r="AI155" s="79"/>
      <c r="AJ155" s="79"/>
      <c r="AK155" s="79"/>
      <c r="AL155" s="41"/>
    </row>
    <row r="156" spans="1:38" ht="26.25" customHeight="1" thickBot="1" x14ac:dyDescent="0.3">
      <c r="A156" s="90" t="s">
        <v>361</v>
      </c>
      <c r="B156" s="91"/>
      <c r="C156" s="91"/>
      <c r="D156" s="91"/>
      <c r="E156" s="91"/>
      <c r="F156" s="91"/>
      <c r="G156" s="91"/>
      <c r="H156" s="91"/>
      <c r="I156" s="91"/>
      <c r="J156" s="91"/>
      <c r="K156" s="91"/>
      <c r="L156" s="91"/>
      <c r="M156" s="91"/>
      <c r="N156" s="91"/>
      <c r="O156" s="91"/>
      <c r="P156" s="91"/>
      <c r="Q156" s="91"/>
      <c r="R156" s="91"/>
      <c r="S156" s="91"/>
      <c r="T156" s="91"/>
      <c r="U156" s="91"/>
      <c r="V156" s="91"/>
      <c r="W156" s="91"/>
      <c r="X156" s="91"/>
      <c r="Y156" s="91"/>
      <c r="Z156" s="91"/>
      <c r="AA156" s="91"/>
      <c r="AB156" s="91"/>
      <c r="AC156" s="91"/>
      <c r="AD156" s="91"/>
      <c r="AE156" s="53"/>
      <c r="AF156" s="91"/>
      <c r="AG156" s="91"/>
      <c r="AH156" s="91"/>
      <c r="AI156" s="91"/>
      <c r="AJ156" s="91"/>
      <c r="AK156" s="91"/>
      <c r="AL156" s="42"/>
    </row>
    <row r="157" spans="1:38" ht="26.25" customHeight="1" thickBot="1" x14ac:dyDescent="0.3">
      <c r="A157" s="43" t="s">
        <v>325</v>
      </c>
      <c r="B157" s="43" t="s">
        <v>326</v>
      </c>
      <c r="C157" s="92" t="s">
        <v>327</v>
      </c>
      <c r="D157" s="93"/>
      <c r="E157" s="3">
        <v>17.992410059000001</v>
      </c>
      <c r="F157" s="3">
        <v>0.93507855159999997</v>
      </c>
      <c r="G157" s="3">
        <v>1.0388427494000001</v>
      </c>
      <c r="H157" s="3" t="s">
        <v>443</v>
      </c>
      <c r="I157" s="3">
        <v>0.18356211089999999</v>
      </c>
      <c r="J157" s="3">
        <v>0.18356211089999999</v>
      </c>
      <c r="K157" s="3">
        <v>0.18356211089999999</v>
      </c>
      <c r="L157" s="3">
        <v>0.1163824156750001</v>
      </c>
      <c r="M157" s="3">
        <v>44.362305282000001</v>
      </c>
      <c r="N157" s="3">
        <v>5.4768299999999994E-3</v>
      </c>
      <c r="O157" s="3">
        <v>2.7900000000000001E-5</v>
      </c>
      <c r="P157" s="3">
        <v>3.3395E-3</v>
      </c>
      <c r="Q157" s="3">
        <v>5.5659999999999999E-5</v>
      </c>
      <c r="R157" s="3">
        <v>5.5658499999999998E-3</v>
      </c>
      <c r="S157" s="3">
        <v>3.61802E-3</v>
      </c>
      <c r="T157" s="3">
        <v>1.3922999999999998E-4</v>
      </c>
      <c r="U157" s="3">
        <v>5.5659999999999999E-5</v>
      </c>
      <c r="V157" s="3">
        <v>1.1702880000000001E-2</v>
      </c>
      <c r="W157" s="3" t="s">
        <v>443</v>
      </c>
      <c r="X157" s="3">
        <v>1.725397E-4</v>
      </c>
      <c r="Y157" s="3">
        <v>1.725397E-4</v>
      </c>
      <c r="Z157" s="3">
        <v>1.725397E-4</v>
      </c>
      <c r="AA157" s="3">
        <v>1.725397E-4</v>
      </c>
      <c r="AB157" s="3">
        <v>6.9015346999999996E-4</v>
      </c>
      <c r="AC157" s="3" t="s">
        <v>444</v>
      </c>
      <c r="AD157" s="3" t="s">
        <v>444</v>
      </c>
      <c r="AE157" s="49"/>
      <c r="AF157" s="3">
        <v>55193.071922870506</v>
      </c>
      <c r="AG157" s="3" t="s">
        <v>444</v>
      </c>
      <c r="AH157" s="3" t="s">
        <v>444</v>
      </c>
      <c r="AI157" s="3" t="s">
        <v>444</v>
      </c>
      <c r="AJ157" s="3" t="s">
        <v>444</v>
      </c>
      <c r="AK157" s="3" t="s">
        <v>444</v>
      </c>
      <c r="AL157" s="43" t="s">
        <v>49</v>
      </c>
    </row>
    <row r="158" spans="1:38" ht="26.25" customHeight="1" thickBot="1" x14ac:dyDescent="0.3">
      <c r="A158" s="43" t="s">
        <v>325</v>
      </c>
      <c r="B158" s="43" t="s">
        <v>328</v>
      </c>
      <c r="C158" s="92" t="s">
        <v>329</v>
      </c>
      <c r="D158" s="93"/>
      <c r="E158" s="3">
        <v>9.5809237900000011E-3</v>
      </c>
      <c r="F158" s="3">
        <v>2.9731539309999998E-3</v>
      </c>
      <c r="G158" s="3">
        <v>6.2320503400000002E-4</v>
      </c>
      <c r="H158" s="3" t="s">
        <v>443</v>
      </c>
      <c r="I158" s="3">
        <v>5.779396E-5</v>
      </c>
      <c r="J158" s="3">
        <v>5.779396E-5</v>
      </c>
      <c r="K158" s="3">
        <v>5.779396E-5</v>
      </c>
      <c r="L158" s="3">
        <v>3.2782969999999999E-5</v>
      </c>
      <c r="M158" s="3">
        <v>0.25484545549999998</v>
      </c>
      <c r="N158" s="3">
        <v>3.6273150000000004E-2</v>
      </c>
      <c r="O158" s="3">
        <v>5.4000000000000002E-7</v>
      </c>
      <c r="P158" s="3">
        <v>2.0699999999999997E-6</v>
      </c>
      <c r="Q158" s="3">
        <v>4.0000000000000001E-8</v>
      </c>
      <c r="R158" s="3">
        <v>3.5200000000000002E-6</v>
      </c>
      <c r="S158" s="3">
        <v>3.8199999999999998E-6</v>
      </c>
      <c r="T158" s="3">
        <v>6.9999999999999997E-7</v>
      </c>
      <c r="U158" s="3">
        <v>4.0000000000000001E-8</v>
      </c>
      <c r="V158" s="3">
        <v>1.1039000000000001E-4</v>
      </c>
      <c r="W158" s="3" t="s">
        <v>443</v>
      </c>
      <c r="X158" s="3">
        <v>6.8457999999999995E-7</v>
      </c>
      <c r="Y158" s="3">
        <v>6.8457999999999995E-7</v>
      </c>
      <c r="Z158" s="3">
        <v>6.8457999999999995E-7</v>
      </c>
      <c r="AA158" s="3">
        <v>6.6064999999999998E-7</v>
      </c>
      <c r="AB158" s="3">
        <v>2.7379999999999999E-6</v>
      </c>
      <c r="AC158" s="3" t="s">
        <v>444</v>
      </c>
      <c r="AD158" s="3" t="s">
        <v>444</v>
      </c>
      <c r="AE158" s="49"/>
      <c r="AF158" s="3">
        <v>32.463063783735855</v>
      </c>
      <c r="AG158" s="3" t="s">
        <v>444</v>
      </c>
      <c r="AH158" s="3" t="s">
        <v>444</v>
      </c>
      <c r="AI158" s="3" t="s">
        <v>444</v>
      </c>
      <c r="AJ158" s="3" t="s">
        <v>444</v>
      </c>
      <c r="AK158" s="3" t="s">
        <v>444</v>
      </c>
      <c r="AL158" s="43" t="s">
        <v>49</v>
      </c>
    </row>
    <row r="159" spans="1:38" ht="26.25" customHeight="1" thickBot="1" x14ac:dyDescent="0.3">
      <c r="A159" s="43" t="s">
        <v>330</v>
      </c>
      <c r="B159" s="43" t="s">
        <v>331</v>
      </c>
      <c r="C159" s="92" t="s">
        <v>409</v>
      </c>
      <c r="D159" s="93"/>
      <c r="E159" s="3">
        <v>13.384703649652684</v>
      </c>
      <c r="F159" s="3">
        <v>0.58796294231140844</v>
      </c>
      <c r="G159" s="3">
        <v>0.57697092172213205</v>
      </c>
      <c r="H159" s="3">
        <v>2.7138391596281848E-3</v>
      </c>
      <c r="I159" s="3">
        <v>0.51987635001275889</v>
      </c>
      <c r="J159" s="3">
        <v>0.54875836947424206</v>
      </c>
      <c r="K159" s="3">
        <v>0.57764038893514336</v>
      </c>
      <c r="L159" s="3">
        <v>0.10446578356938616</v>
      </c>
      <c r="M159" s="3">
        <v>4.0081748674939917</v>
      </c>
      <c r="N159" s="3">
        <v>4.2288794502644139E-2</v>
      </c>
      <c r="O159" s="3">
        <v>5.5729036068761801E-3</v>
      </c>
      <c r="P159" s="3">
        <v>1.0392201016346849E-2</v>
      </c>
      <c r="Q159" s="3">
        <v>7.4905365806062787E-2</v>
      </c>
      <c r="R159" s="3" t="s">
        <v>443</v>
      </c>
      <c r="S159" s="3">
        <v>7.4905365806062787E-2</v>
      </c>
      <c r="T159" s="3">
        <v>4.0428587413572039</v>
      </c>
      <c r="U159" s="3">
        <v>8.4577578663340286E-2</v>
      </c>
      <c r="V159" s="3">
        <v>0.19800370255420066</v>
      </c>
      <c r="W159" s="3" t="s">
        <v>443</v>
      </c>
      <c r="X159" s="3">
        <v>6.4963710006556812E-3</v>
      </c>
      <c r="Y159" s="3">
        <v>6.1920902845621498E-3</v>
      </c>
      <c r="Z159" s="3">
        <v>2.5418153765940999E-3</v>
      </c>
      <c r="AA159" s="3" t="s">
        <v>443</v>
      </c>
      <c r="AB159" s="3">
        <v>1.5230276040661699E-2</v>
      </c>
      <c r="AC159" s="3" t="s">
        <v>444</v>
      </c>
      <c r="AD159" s="3" t="s">
        <v>444</v>
      </c>
      <c r="AE159" s="49"/>
      <c r="AF159" s="3">
        <v>11728.25419075647</v>
      </c>
      <c r="AG159" s="3" t="s">
        <v>444</v>
      </c>
      <c r="AH159" s="3" t="s">
        <v>444</v>
      </c>
      <c r="AI159" s="3" t="s">
        <v>444</v>
      </c>
      <c r="AJ159" s="3" t="s">
        <v>444</v>
      </c>
      <c r="AK159" s="3" t="s">
        <v>444</v>
      </c>
      <c r="AL159" s="43" t="s">
        <v>49</v>
      </c>
    </row>
    <row r="160" spans="1:38" ht="26.25" customHeight="1" thickBot="1" x14ac:dyDescent="0.3">
      <c r="A160" s="43" t="s">
        <v>332</v>
      </c>
      <c r="B160" s="43" t="s">
        <v>333</v>
      </c>
      <c r="C160" s="92" t="s">
        <v>334</v>
      </c>
      <c r="D160" s="93"/>
      <c r="E160" s="3" t="s">
        <v>446</v>
      </c>
      <c r="F160" s="3" t="s">
        <v>446</v>
      </c>
      <c r="G160" s="3" t="s">
        <v>446</v>
      </c>
      <c r="H160" s="3" t="s">
        <v>446</v>
      </c>
      <c r="I160" s="3" t="s">
        <v>446</v>
      </c>
      <c r="J160" s="3" t="s">
        <v>446</v>
      </c>
      <c r="K160" s="3" t="s">
        <v>446</v>
      </c>
      <c r="L160" s="3" t="s">
        <v>446</v>
      </c>
      <c r="M160" s="3" t="s">
        <v>446</v>
      </c>
      <c r="N160" s="3" t="s">
        <v>446</v>
      </c>
      <c r="O160" s="3" t="s">
        <v>446</v>
      </c>
      <c r="P160" s="3" t="s">
        <v>446</v>
      </c>
      <c r="Q160" s="3" t="s">
        <v>446</v>
      </c>
      <c r="R160" s="3" t="s">
        <v>446</v>
      </c>
      <c r="S160" s="3" t="s">
        <v>446</v>
      </c>
      <c r="T160" s="3" t="s">
        <v>446</v>
      </c>
      <c r="U160" s="3" t="s">
        <v>446</v>
      </c>
      <c r="V160" s="3" t="s">
        <v>446</v>
      </c>
      <c r="W160" s="3" t="s">
        <v>446</v>
      </c>
      <c r="X160" s="3" t="s">
        <v>446</v>
      </c>
      <c r="Y160" s="3" t="s">
        <v>446</v>
      </c>
      <c r="Z160" s="3" t="s">
        <v>446</v>
      </c>
      <c r="AA160" s="3" t="s">
        <v>446</v>
      </c>
      <c r="AB160" s="3" t="s">
        <v>446</v>
      </c>
      <c r="AC160" s="3" t="s">
        <v>446</v>
      </c>
      <c r="AD160" s="3" t="s">
        <v>446</v>
      </c>
      <c r="AE160" s="49"/>
      <c r="AF160" s="3" t="s">
        <v>446</v>
      </c>
      <c r="AG160" s="3" t="s">
        <v>446</v>
      </c>
      <c r="AH160" s="3" t="s">
        <v>446</v>
      </c>
      <c r="AI160" s="3" t="s">
        <v>446</v>
      </c>
      <c r="AJ160" s="3" t="s">
        <v>446</v>
      </c>
      <c r="AK160" s="3" t="s">
        <v>446</v>
      </c>
      <c r="AL160" s="43" t="s">
        <v>49</v>
      </c>
    </row>
    <row r="161" spans="1:38" ht="26.25" customHeight="1" thickBot="1" x14ac:dyDescent="0.3">
      <c r="A161" s="44" t="s">
        <v>332</v>
      </c>
      <c r="B161" s="44" t="s">
        <v>335</v>
      </c>
      <c r="C161" s="94" t="s">
        <v>336</v>
      </c>
      <c r="D161" s="95"/>
      <c r="E161" s="3" t="s">
        <v>446</v>
      </c>
      <c r="F161" s="3" t="s">
        <v>446</v>
      </c>
      <c r="G161" s="3" t="s">
        <v>446</v>
      </c>
      <c r="H161" s="3" t="s">
        <v>446</v>
      </c>
      <c r="I161" s="3" t="s">
        <v>446</v>
      </c>
      <c r="J161" s="3" t="s">
        <v>446</v>
      </c>
      <c r="K161" s="3" t="s">
        <v>446</v>
      </c>
      <c r="L161" s="3" t="s">
        <v>446</v>
      </c>
      <c r="M161" s="3" t="s">
        <v>446</v>
      </c>
      <c r="N161" s="3" t="s">
        <v>446</v>
      </c>
      <c r="O161" s="3" t="s">
        <v>446</v>
      </c>
      <c r="P161" s="3" t="s">
        <v>446</v>
      </c>
      <c r="Q161" s="3" t="s">
        <v>446</v>
      </c>
      <c r="R161" s="3" t="s">
        <v>446</v>
      </c>
      <c r="S161" s="3" t="s">
        <v>446</v>
      </c>
      <c r="T161" s="3" t="s">
        <v>446</v>
      </c>
      <c r="U161" s="3" t="s">
        <v>446</v>
      </c>
      <c r="V161" s="3" t="s">
        <v>446</v>
      </c>
      <c r="W161" s="3" t="s">
        <v>446</v>
      </c>
      <c r="X161" s="3" t="s">
        <v>446</v>
      </c>
      <c r="Y161" s="3" t="s">
        <v>446</v>
      </c>
      <c r="Z161" s="3" t="s">
        <v>446</v>
      </c>
      <c r="AA161" s="3" t="s">
        <v>446</v>
      </c>
      <c r="AB161" s="3" t="s">
        <v>446</v>
      </c>
      <c r="AC161" s="3" t="s">
        <v>446</v>
      </c>
      <c r="AD161" s="3" t="s">
        <v>446</v>
      </c>
      <c r="AE161" s="50"/>
      <c r="AF161" s="3" t="s">
        <v>446</v>
      </c>
      <c r="AG161" s="3" t="s">
        <v>446</v>
      </c>
      <c r="AH161" s="3" t="s">
        <v>446</v>
      </c>
      <c r="AI161" s="3" t="s">
        <v>446</v>
      </c>
      <c r="AJ161" s="3" t="s">
        <v>446</v>
      </c>
      <c r="AK161" s="3" t="s">
        <v>446</v>
      </c>
      <c r="AL161" s="44" t="s">
        <v>410</v>
      </c>
    </row>
    <row r="162" spans="1:38" ht="26.25" customHeight="1" thickBot="1" x14ac:dyDescent="0.3">
      <c r="A162" s="45" t="s">
        <v>337</v>
      </c>
      <c r="B162" s="45" t="s">
        <v>338</v>
      </c>
      <c r="C162" s="96" t="s">
        <v>339</v>
      </c>
      <c r="D162" s="97"/>
      <c r="E162" s="3" t="s">
        <v>446</v>
      </c>
      <c r="F162" s="3" t="s">
        <v>446</v>
      </c>
      <c r="G162" s="3" t="s">
        <v>446</v>
      </c>
      <c r="H162" s="3" t="s">
        <v>446</v>
      </c>
      <c r="I162" s="3" t="s">
        <v>446</v>
      </c>
      <c r="J162" s="3" t="s">
        <v>446</v>
      </c>
      <c r="K162" s="3" t="s">
        <v>446</v>
      </c>
      <c r="L162" s="3" t="s">
        <v>446</v>
      </c>
      <c r="M162" s="3" t="s">
        <v>446</v>
      </c>
      <c r="N162" s="3" t="s">
        <v>446</v>
      </c>
      <c r="O162" s="3" t="s">
        <v>446</v>
      </c>
      <c r="P162" s="3" t="s">
        <v>446</v>
      </c>
      <c r="Q162" s="3" t="s">
        <v>446</v>
      </c>
      <c r="R162" s="3" t="s">
        <v>446</v>
      </c>
      <c r="S162" s="3" t="s">
        <v>446</v>
      </c>
      <c r="T162" s="3" t="s">
        <v>446</v>
      </c>
      <c r="U162" s="3" t="s">
        <v>446</v>
      </c>
      <c r="V162" s="3" t="s">
        <v>446</v>
      </c>
      <c r="W162" s="3" t="s">
        <v>446</v>
      </c>
      <c r="X162" s="3" t="s">
        <v>446</v>
      </c>
      <c r="Y162" s="3" t="s">
        <v>446</v>
      </c>
      <c r="Z162" s="3" t="s">
        <v>446</v>
      </c>
      <c r="AA162" s="3" t="s">
        <v>446</v>
      </c>
      <c r="AB162" s="3" t="s">
        <v>446</v>
      </c>
      <c r="AC162" s="3" t="s">
        <v>446</v>
      </c>
      <c r="AD162" s="3" t="s">
        <v>446</v>
      </c>
      <c r="AE162" s="50"/>
      <c r="AF162" s="3" t="s">
        <v>446</v>
      </c>
      <c r="AG162" s="3" t="s">
        <v>446</v>
      </c>
      <c r="AH162" s="3" t="s">
        <v>446</v>
      </c>
      <c r="AI162" s="3" t="s">
        <v>446</v>
      </c>
      <c r="AJ162" s="3" t="s">
        <v>446</v>
      </c>
      <c r="AK162" s="3" t="s">
        <v>446</v>
      </c>
      <c r="AL162" s="45" t="s">
        <v>410</v>
      </c>
    </row>
    <row r="163" spans="1:38" ht="26.25" customHeight="1" thickBot="1" x14ac:dyDescent="0.3">
      <c r="A163" s="45" t="s">
        <v>337</v>
      </c>
      <c r="B163" s="45" t="s">
        <v>340</v>
      </c>
      <c r="C163" s="96" t="s">
        <v>341</v>
      </c>
      <c r="D163" s="97"/>
      <c r="E163" s="3" t="s">
        <v>446</v>
      </c>
      <c r="F163" s="3" t="s">
        <v>446</v>
      </c>
      <c r="G163" s="3" t="s">
        <v>446</v>
      </c>
      <c r="H163" s="3" t="s">
        <v>446</v>
      </c>
      <c r="I163" s="3" t="s">
        <v>446</v>
      </c>
      <c r="J163" s="3" t="s">
        <v>446</v>
      </c>
      <c r="K163" s="3" t="s">
        <v>446</v>
      </c>
      <c r="L163" s="3" t="s">
        <v>446</v>
      </c>
      <c r="M163" s="3" t="s">
        <v>446</v>
      </c>
      <c r="N163" s="3" t="s">
        <v>446</v>
      </c>
      <c r="O163" s="3" t="s">
        <v>446</v>
      </c>
      <c r="P163" s="3" t="s">
        <v>446</v>
      </c>
      <c r="Q163" s="3" t="s">
        <v>446</v>
      </c>
      <c r="R163" s="3" t="s">
        <v>446</v>
      </c>
      <c r="S163" s="3" t="s">
        <v>446</v>
      </c>
      <c r="T163" s="3" t="s">
        <v>446</v>
      </c>
      <c r="U163" s="3" t="s">
        <v>446</v>
      </c>
      <c r="V163" s="3" t="s">
        <v>446</v>
      </c>
      <c r="W163" s="3" t="s">
        <v>446</v>
      </c>
      <c r="X163" s="3" t="s">
        <v>446</v>
      </c>
      <c r="Y163" s="3" t="s">
        <v>446</v>
      </c>
      <c r="Z163" s="3" t="s">
        <v>446</v>
      </c>
      <c r="AA163" s="3" t="s">
        <v>446</v>
      </c>
      <c r="AB163" s="3" t="s">
        <v>446</v>
      </c>
      <c r="AC163" s="3" t="s">
        <v>446</v>
      </c>
      <c r="AD163" s="3" t="s">
        <v>446</v>
      </c>
      <c r="AE163" s="50"/>
      <c r="AF163" s="3" t="s">
        <v>446</v>
      </c>
      <c r="AG163" s="3" t="s">
        <v>446</v>
      </c>
      <c r="AH163" s="3" t="s">
        <v>446</v>
      </c>
      <c r="AI163" s="3" t="s">
        <v>446</v>
      </c>
      <c r="AJ163" s="3" t="s">
        <v>446</v>
      </c>
      <c r="AK163" s="3" t="s">
        <v>446</v>
      </c>
      <c r="AL163" s="45" t="s">
        <v>342</v>
      </c>
    </row>
    <row r="164" spans="1:38" ht="26.25" customHeight="1" thickBot="1" x14ac:dyDescent="0.3">
      <c r="A164" s="45" t="s">
        <v>337</v>
      </c>
      <c r="B164" s="45" t="s">
        <v>343</v>
      </c>
      <c r="C164" s="96" t="s">
        <v>344</v>
      </c>
      <c r="D164" s="97"/>
      <c r="E164" s="3" t="s">
        <v>444</v>
      </c>
      <c r="F164" s="3">
        <v>43.977716152468929</v>
      </c>
      <c r="G164" s="3" t="s">
        <v>444</v>
      </c>
      <c r="H164" s="3" t="s">
        <v>444</v>
      </c>
      <c r="I164" s="3" t="s">
        <v>444</v>
      </c>
      <c r="J164" s="3" t="s">
        <v>444</v>
      </c>
      <c r="K164" s="3" t="s">
        <v>444</v>
      </c>
      <c r="L164" s="3" t="s">
        <v>444</v>
      </c>
      <c r="M164" s="3" t="s">
        <v>444</v>
      </c>
      <c r="N164" s="3" t="s">
        <v>444</v>
      </c>
      <c r="O164" s="3" t="s">
        <v>444</v>
      </c>
      <c r="P164" s="3" t="s">
        <v>444</v>
      </c>
      <c r="Q164" s="3" t="s">
        <v>444</v>
      </c>
      <c r="R164" s="3" t="s">
        <v>444</v>
      </c>
      <c r="S164" s="3" t="s">
        <v>444</v>
      </c>
      <c r="T164" s="3" t="s">
        <v>444</v>
      </c>
      <c r="U164" s="3" t="s">
        <v>444</v>
      </c>
      <c r="V164" s="3" t="s">
        <v>444</v>
      </c>
      <c r="W164" s="3" t="s">
        <v>444</v>
      </c>
      <c r="X164" s="3" t="s">
        <v>444</v>
      </c>
      <c r="Y164" s="3" t="s">
        <v>444</v>
      </c>
      <c r="Z164" s="3" t="s">
        <v>444</v>
      </c>
      <c r="AA164" s="3" t="s">
        <v>444</v>
      </c>
      <c r="AB164" s="3" t="s">
        <v>444</v>
      </c>
      <c r="AC164" s="3" t="s">
        <v>444</v>
      </c>
      <c r="AD164" s="3" t="s">
        <v>444</v>
      </c>
      <c r="AE164" s="54"/>
      <c r="AF164" s="3" t="s">
        <v>444</v>
      </c>
      <c r="AG164" s="3" t="s">
        <v>444</v>
      </c>
      <c r="AH164" s="3" t="s">
        <v>444</v>
      </c>
      <c r="AI164" s="3" t="s">
        <v>444</v>
      </c>
      <c r="AJ164" s="3" t="s">
        <v>444</v>
      </c>
      <c r="AK164" s="3" t="s">
        <v>443</v>
      </c>
      <c r="AL164" s="45" t="s">
        <v>410</v>
      </c>
    </row>
    <row r="165" spans="1:38" ht="15" customHeight="1" x14ac:dyDescent="0.25">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7" customFormat="1" ht="52.5" customHeight="1" x14ac:dyDescent="0.35">
      <c r="A166" s="112" t="s">
        <v>369</v>
      </c>
      <c r="B166" s="112"/>
      <c r="C166" s="112"/>
      <c r="D166" s="112"/>
      <c r="E166" s="112"/>
      <c r="F166" s="112"/>
      <c r="G166" s="112"/>
      <c r="H166" s="105"/>
      <c r="I166" s="106"/>
      <c r="J166" s="106"/>
      <c r="K166" s="106"/>
      <c r="L166" s="106"/>
      <c r="M166" s="106"/>
      <c r="N166" s="106"/>
      <c r="O166" s="106"/>
      <c r="P166" s="106"/>
      <c r="Q166" s="106"/>
      <c r="R166" s="106"/>
      <c r="S166" s="106"/>
      <c r="T166" s="106"/>
      <c r="U166" s="106"/>
      <c r="AC166" s="108"/>
      <c r="AD166" s="108"/>
      <c r="AG166" s="109"/>
      <c r="AH166" s="109"/>
      <c r="AI166" s="109"/>
      <c r="AJ166" s="109"/>
      <c r="AK166" s="109"/>
      <c r="AL166" s="109"/>
    </row>
    <row r="167" spans="1:38" s="110" customFormat="1" ht="63.75" customHeight="1" x14ac:dyDescent="0.35">
      <c r="A167" s="112" t="s">
        <v>373</v>
      </c>
      <c r="B167" s="112"/>
      <c r="C167" s="112"/>
      <c r="D167" s="112"/>
      <c r="E167" s="112"/>
      <c r="F167" s="112"/>
      <c r="G167" s="112"/>
      <c r="H167" s="105"/>
      <c r="I167" s="106"/>
      <c r="J167"/>
      <c r="K167"/>
      <c r="L167"/>
      <c r="M167" s="106"/>
      <c r="N167" s="106"/>
      <c r="O167" s="106"/>
      <c r="P167" s="106"/>
      <c r="Q167" s="106"/>
      <c r="R167" s="106"/>
      <c r="S167" s="106"/>
      <c r="T167" s="106"/>
      <c r="U167" s="106"/>
      <c r="AL167" s="135"/>
    </row>
    <row r="168" spans="1:38" s="110" customFormat="1" ht="26.25" customHeight="1" x14ac:dyDescent="0.35">
      <c r="A168" s="112" t="s">
        <v>370</v>
      </c>
      <c r="B168" s="112"/>
      <c r="C168" s="112"/>
      <c r="D168" s="112"/>
      <c r="E168" s="112"/>
      <c r="F168" s="112"/>
      <c r="G168" s="112"/>
      <c r="H168" s="105"/>
      <c r="I168" s="106"/>
      <c r="J168"/>
      <c r="K168"/>
      <c r="L168"/>
      <c r="M168" s="106"/>
      <c r="N168" s="106"/>
      <c r="O168" s="106"/>
      <c r="P168" s="106"/>
      <c r="Q168" s="106"/>
      <c r="R168" s="106"/>
      <c r="S168" s="106"/>
      <c r="T168" s="106"/>
      <c r="U168" s="106"/>
      <c r="AL168" s="135"/>
    </row>
    <row r="169" spans="1:38" s="107" customFormat="1" ht="26.25" customHeight="1" x14ac:dyDescent="0.35">
      <c r="A169" s="112" t="s">
        <v>371</v>
      </c>
      <c r="B169" s="112"/>
      <c r="C169" s="112"/>
      <c r="D169" s="112"/>
      <c r="E169" s="112"/>
      <c r="F169" s="112"/>
      <c r="G169" s="112"/>
      <c r="H169" s="105"/>
      <c r="I169" s="106"/>
      <c r="J169"/>
      <c r="K169"/>
      <c r="L169"/>
      <c r="M169" s="106"/>
      <c r="N169" s="106"/>
      <c r="O169" s="106"/>
      <c r="P169" s="106"/>
      <c r="Q169" s="106"/>
      <c r="R169" s="106"/>
      <c r="S169" s="106"/>
      <c r="T169" s="106"/>
      <c r="U169" s="106"/>
      <c r="AC169" s="108"/>
      <c r="AD169" s="108"/>
      <c r="AG169" s="109"/>
      <c r="AH169" s="109"/>
      <c r="AI169" s="109"/>
      <c r="AJ169" s="109"/>
      <c r="AK169" s="109"/>
      <c r="AL169" s="109"/>
    </row>
    <row r="170" spans="1:38" s="110" customFormat="1" ht="52.5" customHeight="1" x14ac:dyDescent="0.35">
      <c r="A170" s="112" t="s">
        <v>372</v>
      </c>
      <c r="B170" s="112"/>
      <c r="C170" s="112"/>
      <c r="D170" s="112"/>
      <c r="E170" s="112"/>
      <c r="F170" s="112"/>
      <c r="G170" s="112"/>
      <c r="H170" s="105"/>
      <c r="I170" s="106"/>
      <c r="J170"/>
      <c r="K170"/>
      <c r="L170"/>
      <c r="M170" s="106"/>
      <c r="N170" s="106"/>
      <c r="O170" s="106"/>
      <c r="P170" s="106"/>
      <c r="Q170" s="106"/>
      <c r="R170" s="106"/>
      <c r="S170" s="106"/>
      <c r="T170" s="106"/>
      <c r="U170" s="106"/>
      <c r="AL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3B878F-69B6-4B44-B352-E24092B36A39}">
  <dimension ref="A1:AL170"/>
  <sheetViews>
    <sheetView tabSelected="1" zoomScale="80" zoomScaleNormal="80" workbookViewId="0">
      <selection activeCell="AJ141" sqref="AJ141"/>
    </sheetView>
  </sheetViews>
  <sheetFormatPr defaultColWidth="8.81640625" defaultRowHeight="12.5" x14ac:dyDescent="0.25"/>
  <cols>
    <col min="1" max="2" width="21.453125" style="1" customWidth="1"/>
    <col min="3" max="3" width="46.453125" style="14" customWidth="1"/>
    <col min="4" max="4" width="7.1796875" style="1" customWidth="1"/>
    <col min="5" max="24" width="8.54296875" style="1" customWidth="1"/>
    <col min="25" max="25" width="8.81640625" style="1" customWidth="1"/>
    <col min="26" max="30" width="8.54296875" style="1" customWidth="1"/>
    <col min="31" max="31" width="2.1796875" style="1" customWidth="1"/>
    <col min="32" max="32" width="9.6328125" style="1" customWidth="1"/>
    <col min="33" max="37" width="8.54296875" style="1" customWidth="1"/>
    <col min="38" max="38" width="25.7265625" style="132" customWidth="1"/>
    <col min="39" max="16384" width="8.81640625" style="1"/>
  </cols>
  <sheetData>
    <row r="1" spans="1:38" ht="22.5" customHeight="1" x14ac:dyDescent="0.25">
      <c r="A1" s="18" t="s">
        <v>360</v>
      </c>
      <c r="B1" s="19"/>
      <c r="C1" s="20"/>
    </row>
    <row r="2" spans="1:38" x14ac:dyDescent="0.25">
      <c r="A2" s="21" t="s">
        <v>359</v>
      </c>
      <c r="B2" s="19"/>
      <c r="C2" s="20"/>
    </row>
    <row r="3" spans="1:38" ht="13" x14ac:dyDescent="0.3">
      <c r="B3" s="19"/>
      <c r="C3" s="20"/>
      <c r="F3" s="19"/>
      <c r="R3" s="2"/>
      <c r="S3" s="2"/>
      <c r="T3" s="2"/>
      <c r="U3" s="2"/>
      <c r="V3" s="2"/>
    </row>
    <row r="4" spans="1:38" ht="13" x14ac:dyDescent="0.3">
      <c r="A4" s="21" t="s">
        <v>0</v>
      </c>
      <c r="B4" s="16" t="s">
        <v>437</v>
      </c>
      <c r="C4" s="22" t="s">
        <v>1</v>
      </c>
      <c r="R4" s="2"/>
      <c r="S4" s="2"/>
      <c r="T4" s="2"/>
      <c r="U4" s="2"/>
      <c r="V4" s="2"/>
    </row>
    <row r="5" spans="1:38" ht="13" x14ac:dyDescent="0.3">
      <c r="A5" s="21" t="s">
        <v>2</v>
      </c>
      <c r="B5" s="16" t="s">
        <v>441</v>
      </c>
      <c r="C5" s="22" t="s">
        <v>3</v>
      </c>
      <c r="R5" s="2"/>
      <c r="S5" s="2"/>
      <c r="T5" s="2"/>
      <c r="U5" s="2"/>
      <c r="V5" s="2"/>
    </row>
    <row r="6" spans="1:38" x14ac:dyDescent="0.25">
      <c r="A6" s="21" t="s">
        <v>4</v>
      </c>
      <c r="B6" s="16">
        <v>2022</v>
      </c>
      <c r="C6" s="22" t="s">
        <v>5</v>
      </c>
      <c r="R6" s="23"/>
      <c r="S6" s="23"/>
      <c r="T6" s="23"/>
      <c r="U6" s="23"/>
      <c r="V6" s="23"/>
    </row>
    <row r="7" spans="1:38" ht="13" x14ac:dyDescent="0.3">
      <c r="A7" s="21" t="s">
        <v>6</v>
      </c>
      <c r="B7" s="16" t="s">
        <v>438</v>
      </c>
      <c r="C7" s="22" t="s">
        <v>7</v>
      </c>
      <c r="R7" s="2"/>
      <c r="S7" s="2"/>
      <c r="T7" s="2"/>
      <c r="U7" s="2"/>
      <c r="V7" s="2"/>
    </row>
    <row r="8" spans="1:38" ht="13" x14ac:dyDescent="0.3">
      <c r="A8" s="6"/>
      <c r="B8" s="19"/>
      <c r="C8" s="20"/>
      <c r="R8" s="2"/>
      <c r="S8" s="2"/>
      <c r="T8" s="2"/>
      <c r="U8" s="2"/>
      <c r="V8" s="2"/>
      <c r="AF8" s="23"/>
    </row>
    <row r="9" spans="1:38" ht="13.5" thickBot="1" x14ac:dyDescent="0.3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35">
      <c r="A10" s="122" t="str">
        <f>B4&amp;": "&amp;B5&amp;": "&amp;B6</f>
        <v>BE: 29.02.2024: 2022</v>
      </c>
      <c r="B10" s="124" t="s">
        <v>8</v>
      </c>
      <c r="C10" s="125"/>
      <c r="D10" s="126"/>
      <c r="E10" s="113" t="s">
        <v>9</v>
      </c>
      <c r="F10" s="114"/>
      <c r="G10" s="114"/>
      <c r="H10" s="115"/>
      <c r="I10" s="113" t="s">
        <v>10</v>
      </c>
      <c r="J10" s="114"/>
      <c r="K10" s="114"/>
      <c r="L10" s="115"/>
      <c r="M10" s="130" t="s">
        <v>11</v>
      </c>
      <c r="N10" s="113" t="s">
        <v>12</v>
      </c>
      <c r="O10" s="114"/>
      <c r="P10" s="115"/>
      <c r="Q10" s="113" t="s">
        <v>13</v>
      </c>
      <c r="R10" s="114"/>
      <c r="S10" s="114"/>
      <c r="T10" s="114"/>
      <c r="U10" s="114"/>
      <c r="V10" s="115"/>
      <c r="W10" s="113" t="s">
        <v>364</v>
      </c>
      <c r="X10" s="114"/>
      <c r="Y10" s="114"/>
      <c r="Z10" s="114"/>
      <c r="AA10" s="114"/>
      <c r="AB10" s="114"/>
      <c r="AC10" s="114"/>
      <c r="AD10" s="115"/>
      <c r="AE10" s="28"/>
      <c r="AF10" s="113" t="s">
        <v>381</v>
      </c>
      <c r="AG10" s="114"/>
      <c r="AH10" s="114"/>
      <c r="AI10" s="114"/>
      <c r="AJ10" s="114"/>
      <c r="AK10" s="114"/>
      <c r="AL10" s="115"/>
    </row>
    <row r="11" spans="1:38" ht="15" customHeight="1" thickBot="1" x14ac:dyDescent="0.3">
      <c r="A11" s="123"/>
      <c r="B11" s="127"/>
      <c r="C11" s="128"/>
      <c r="D11" s="129"/>
      <c r="E11" s="116"/>
      <c r="F11" s="117"/>
      <c r="G11" s="117"/>
      <c r="H11" s="118"/>
      <c r="I11" s="116"/>
      <c r="J11" s="117"/>
      <c r="K11" s="117"/>
      <c r="L11" s="118"/>
      <c r="M11" s="131"/>
      <c r="N11" s="116"/>
      <c r="O11" s="117"/>
      <c r="P11" s="118"/>
      <c r="Q11" s="116"/>
      <c r="R11" s="117"/>
      <c r="S11" s="117"/>
      <c r="T11" s="117"/>
      <c r="U11" s="117"/>
      <c r="V11" s="118"/>
      <c r="W11" s="102"/>
      <c r="X11" s="119" t="s">
        <v>31</v>
      </c>
      <c r="Y11" s="120"/>
      <c r="Z11" s="120"/>
      <c r="AA11" s="120"/>
      <c r="AB11" s="121"/>
      <c r="AC11" s="103"/>
      <c r="AD11" s="104"/>
      <c r="AE11" s="29"/>
      <c r="AF11" s="116"/>
      <c r="AG11" s="117"/>
      <c r="AH11" s="117"/>
      <c r="AI11" s="117"/>
      <c r="AJ11" s="117"/>
      <c r="AK11" s="117"/>
      <c r="AL11" s="118"/>
    </row>
    <row r="12" spans="1:38" ht="52.5" customHeight="1" thickBot="1" x14ac:dyDescent="0.3">
      <c r="A12" s="123"/>
      <c r="B12" s="127"/>
      <c r="C12" s="128"/>
      <c r="D12" s="129"/>
      <c r="E12" s="99" t="s">
        <v>382</v>
      </c>
      <c r="F12" s="99" t="s">
        <v>14</v>
      </c>
      <c r="G12" s="99" t="s">
        <v>15</v>
      </c>
      <c r="H12" s="99" t="s">
        <v>16</v>
      </c>
      <c r="I12" s="99" t="s">
        <v>17</v>
      </c>
      <c r="J12" s="100" t="s">
        <v>18</v>
      </c>
      <c r="K12" s="100" t="s">
        <v>19</v>
      </c>
      <c r="L12" s="101" t="s">
        <v>392</v>
      </c>
      <c r="M12" s="99" t="s">
        <v>20</v>
      </c>
      <c r="N12" s="100" t="s">
        <v>21</v>
      </c>
      <c r="O12" s="100" t="s">
        <v>22</v>
      </c>
      <c r="P12" s="100" t="s">
        <v>23</v>
      </c>
      <c r="Q12" s="100" t="s">
        <v>24</v>
      </c>
      <c r="R12" s="100" t="s">
        <v>25</v>
      </c>
      <c r="S12" s="100" t="s">
        <v>26</v>
      </c>
      <c r="T12" s="100" t="s">
        <v>27</v>
      </c>
      <c r="U12" s="100" t="s">
        <v>28</v>
      </c>
      <c r="V12" s="100" t="s">
        <v>29</v>
      </c>
      <c r="W12" s="99" t="s">
        <v>30</v>
      </c>
      <c r="X12" s="99" t="s">
        <v>393</v>
      </c>
      <c r="Y12" s="99" t="s">
        <v>394</v>
      </c>
      <c r="Z12" s="99" t="s">
        <v>395</v>
      </c>
      <c r="AA12" s="99" t="s">
        <v>396</v>
      </c>
      <c r="AB12" s="99" t="s">
        <v>41</v>
      </c>
      <c r="AC12" s="100" t="s">
        <v>32</v>
      </c>
      <c r="AD12" s="100" t="s">
        <v>33</v>
      </c>
      <c r="AE12" s="30"/>
      <c r="AF12" s="99" t="s">
        <v>34</v>
      </c>
      <c r="AG12" s="99" t="s">
        <v>35</v>
      </c>
      <c r="AH12" s="99" t="s">
        <v>36</v>
      </c>
      <c r="AI12" s="99" t="s">
        <v>37</v>
      </c>
      <c r="AJ12" s="99" t="s">
        <v>38</v>
      </c>
      <c r="AK12" s="99" t="s">
        <v>39</v>
      </c>
      <c r="AL12" s="133" t="s">
        <v>40</v>
      </c>
    </row>
    <row r="13" spans="1:38" ht="37.5" customHeight="1" thickBot="1" x14ac:dyDescent="0.3">
      <c r="A13" s="31" t="s">
        <v>42</v>
      </c>
      <c r="B13" s="31" t="s">
        <v>43</v>
      </c>
      <c r="C13" s="32" t="s">
        <v>423</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3">
      <c r="A14" s="55" t="s">
        <v>50</v>
      </c>
      <c r="B14" s="55" t="s">
        <v>51</v>
      </c>
      <c r="C14" s="56" t="s">
        <v>52</v>
      </c>
      <c r="D14" s="57"/>
      <c r="E14" s="3">
        <v>7.6603219352500016</v>
      </c>
      <c r="F14" s="3">
        <v>0.35507538568658065</v>
      </c>
      <c r="G14" s="3">
        <v>0.98422233653868973</v>
      </c>
      <c r="H14" s="3">
        <v>0.11948839376179655</v>
      </c>
      <c r="I14" s="3">
        <v>0.10191619714753913</v>
      </c>
      <c r="J14" s="3">
        <v>0.12183682050433917</v>
      </c>
      <c r="K14" s="3">
        <v>0.14009942363493919</v>
      </c>
      <c r="L14" s="3">
        <v>9.2956041581669369E-3</v>
      </c>
      <c r="M14" s="3">
        <v>2.0157054613911418</v>
      </c>
      <c r="N14" s="3">
        <v>0.20520624459391268</v>
      </c>
      <c r="O14" s="3">
        <v>9.0851179582197794E-2</v>
      </c>
      <c r="P14" s="3">
        <v>7.9669356761565835E-2</v>
      </c>
      <c r="Q14" s="3">
        <v>0.10741053102654866</v>
      </c>
      <c r="R14" s="3">
        <v>0.21022600837921687</v>
      </c>
      <c r="S14" s="3">
        <v>0.21917759207997151</v>
      </c>
      <c r="T14" s="3">
        <v>0.15586457338252041</v>
      </c>
      <c r="U14" s="3">
        <v>6.3826826912124657E-2</v>
      </c>
      <c r="V14" s="3">
        <v>1.777010843238076</v>
      </c>
      <c r="W14" s="3">
        <v>0.37457222780479005</v>
      </c>
      <c r="X14" s="3">
        <v>9.7583079532675993E-3</v>
      </c>
      <c r="Y14" s="3">
        <v>1.1632504526970601E-2</v>
      </c>
      <c r="Z14" s="3">
        <v>4.0944225906630006E-3</v>
      </c>
      <c r="AA14" s="3">
        <v>3.6241069034587997E-3</v>
      </c>
      <c r="AB14" s="3">
        <v>2.9109192492683601E-2</v>
      </c>
      <c r="AC14" s="3">
        <v>0.40080536519280008</v>
      </c>
      <c r="AD14" s="3">
        <v>0.1083416205005676</v>
      </c>
      <c r="AE14" s="46"/>
      <c r="AF14" s="3">
        <v>546.4352904677047</v>
      </c>
      <c r="AG14" s="3">
        <v>19425.8290282171</v>
      </c>
      <c r="AH14" s="3">
        <v>114481.65619974749</v>
      </c>
      <c r="AI14" s="3">
        <v>39960.43645260734</v>
      </c>
      <c r="AJ14" s="3">
        <v>19642.593969747355</v>
      </c>
      <c r="AK14" s="3" t="s">
        <v>444</v>
      </c>
      <c r="AL14" s="35" t="s">
        <v>49</v>
      </c>
    </row>
    <row r="15" spans="1:38" ht="26.25" customHeight="1" thickBot="1" x14ac:dyDescent="0.3">
      <c r="A15" s="55" t="s">
        <v>53</v>
      </c>
      <c r="B15" s="55" t="s">
        <v>54</v>
      </c>
      <c r="C15" s="56" t="s">
        <v>55</v>
      </c>
      <c r="D15" s="57"/>
      <c r="E15" s="3">
        <v>1.466909</v>
      </c>
      <c r="F15" s="3">
        <v>0.37052037686455985</v>
      </c>
      <c r="G15" s="3">
        <v>0.43484200000000001</v>
      </c>
      <c r="H15" s="3" t="s">
        <v>443</v>
      </c>
      <c r="I15" s="3">
        <v>8.0159045626992005E-3</v>
      </c>
      <c r="J15" s="3">
        <v>8.0159045626992005E-3</v>
      </c>
      <c r="K15" s="3">
        <v>8.0159045626992005E-3</v>
      </c>
      <c r="L15" s="3">
        <v>1.043713319388944E-3</v>
      </c>
      <c r="M15" s="3">
        <v>0.161132</v>
      </c>
      <c r="N15" s="3">
        <v>2.8109124349371E-2</v>
      </c>
      <c r="O15" s="3">
        <v>3.8235189354990998E-2</v>
      </c>
      <c r="P15" s="3">
        <v>6.5004198698599995E-3</v>
      </c>
      <c r="Q15" s="3">
        <v>6.159192599119E-3</v>
      </c>
      <c r="R15" s="3">
        <v>4.7837684975549001E-2</v>
      </c>
      <c r="S15" s="3">
        <v>5.7440044952906999E-2</v>
      </c>
      <c r="T15" s="3">
        <v>0.128672722883657</v>
      </c>
      <c r="U15" s="3">
        <v>2.7237277428130001E-2</v>
      </c>
      <c r="V15" s="3">
        <v>0.29680278968354901</v>
      </c>
      <c r="W15" s="3">
        <v>1.8894871000000001E-2</v>
      </c>
      <c r="X15" s="3" t="s">
        <v>443</v>
      </c>
      <c r="Y15" s="3" t="s">
        <v>443</v>
      </c>
      <c r="Z15" s="3" t="s">
        <v>443</v>
      </c>
      <c r="AA15" s="3" t="s">
        <v>443</v>
      </c>
      <c r="AB15" s="3" t="s">
        <v>443</v>
      </c>
      <c r="AC15" s="3" t="s">
        <v>444</v>
      </c>
      <c r="AD15" s="3" t="s">
        <v>444</v>
      </c>
      <c r="AE15" s="46"/>
      <c r="AF15" s="3">
        <v>54156.678593386598</v>
      </c>
      <c r="AG15" s="3" t="s">
        <v>444</v>
      </c>
      <c r="AH15" s="3">
        <v>18612.289276405401</v>
      </c>
      <c r="AI15" s="3" t="s">
        <v>444</v>
      </c>
      <c r="AJ15" s="3">
        <v>408.20025109917299</v>
      </c>
      <c r="AK15" s="3" t="s">
        <v>444</v>
      </c>
      <c r="AL15" s="35" t="s">
        <v>49</v>
      </c>
    </row>
    <row r="16" spans="1:38" ht="26.25" customHeight="1" thickBot="1" x14ac:dyDescent="0.3">
      <c r="A16" s="55" t="s">
        <v>53</v>
      </c>
      <c r="B16" s="55" t="s">
        <v>56</v>
      </c>
      <c r="C16" s="56" t="s">
        <v>57</v>
      </c>
      <c r="D16" s="57"/>
      <c r="E16" s="3">
        <v>1.5256795999999999</v>
      </c>
      <c r="F16" s="3">
        <v>2.33235E-2</v>
      </c>
      <c r="G16" s="3">
        <v>0.13219719999999999</v>
      </c>
      <c r="H16" s="3" t="s">
        <v>444</v>
      </c>
      <c r="I16" s="3">
        <v>1.02863E-2</v>
      </c>
      <c r="J16" s="3">
        <v>1.8655999999999999E-2</v>
      </c>
      <c r="K16" s="3">
        <v>3.2605660000000002E-2</v>
      </c>
      <c r="L16" s="3">
        <v>5.0402870000000001E-3</v>
      </c>
      <c r="M16" s="3">
        <v>0.23945459999999999</v>
      </c>
      <c r="N16" s="3">
        <v>0.47423011999999998</v>
      </c>
      <c r="O16" s="3">
        <v>8.7358179999999994E-3</v>
      </c>
      <c r="P16" s="3">
        <v>1.4975687999999999E-2</v>
      </c>
      <c r="Q16" s="3">
        <v>1.6223662E-2</v>
      </c>
      <c r="R16" s="3">
        <v>0.21215558000000001</v>
      </c>
      <c r="S16" s="3">
        <v>5.9902751999999997E-2</v>
      </c>
      <c r="T16" s="3">
        <v>0.14975688000000001</v>
      </c>
      <c r="U16" s="3">
        <v>1.9967584E-2</v>
      </c>
      <c r="V16" s="3">
        <v>0.27455427999999998</v>
      </c>
      <c r="W16" s="3" t="s">
        <v>445</v>
      </c>
      <c r="X16" s="3" t="s">
        <v>445</v>
      </c>
      <c r="Y16" s="3" t="s">
        <v>445</v>
      </c>
      <c r="Z16" s="3" t="s">
        <v>445</v>
      </c>
      <c r="AA16" s="3" t="s">
        <v>445</v>
      </c>
      <c r="AB16" s="3" t="s">
        <v>445</v>
      </c>
      <c r="AC16" s="3" t="s">
        <v>445</v>
      </c>
      <c r="AD16" s="3" t="s">
        <v>444</v>
      </c>
      <c r="AE16" s="46"/>
      <c r="AF16" s="3" t="s">
        <v>444</v>
      </c>
      <c r="AG16" s="3">
        <v>4007.45</v>
      </c>
      <c r="AH16" s="3" t="s">
        <v>444</v>
      </c>
      <c r="AI16" s="3" t="s">
        <v>444</v>
      </c>
      <c r="AJ16" s="3" t="s">
        <v>444</v>
      </c>
      <c r="AK16" s="3" t="s">
        <v>444</v>
      </c>
      <c r="AL16" s="35" t="s">
        <v>49</v>
      </c>
    </row>
    <row r="17" spans="1:38" ht="26.25" customHeight="1" thickBot="1" x14ac:dyDescent="0.3">
      <c r="A17" s="55" t="s">
        <v>53</v>
      </c>
      <c r="B17" s="55" t="s">
        <v>58</v>
      </c>
      <c r="C17" s="56" t="s">
        <v>59</v>
      </c>
      <c r="D17" s="57"/>
      <c r="E17" s="3">
        <v>1.0761166943164999</v>
      </c>
      <c r="F17" s="3">
        <v>5.4063894251058162E-2</v>
      </c>
      <c r="G17" s="3">
        <v>9.3015922451970004E-2</v>
      </c>
      <c r="H17" s="3">
        <v>7.9977099999999999E-3</v>
      </c>
      <c r="I17" s="3">
        <v>3.6498261994825101E-2</v>
      </c>
      <c r="J17" s="3">
        <v>4.3932714121319501E-2</v>
      </c>
      <c r="K17" s="3">
        <v>5.5303973188969402E-2</v>
      </c>
      <c r="L17" s="3">
        <v>3.9631380707241398E-3</v>
      </c>
      <c r="M17" s="3">
        <v>0.16864963270519998</v>
      </c>
      <c r="N17" s="3">
        <v>0.14413004291761</v>
      </c>
      <c r="O17" s="3">
        <v>2.6930882578309998E-3</v>
      </c>
      <c r="P17" s="3">
        <v>5.584574722269E-3</v>
      </c>
      <c r="Q17" s="3">
        <v>2.3416070046367997E-2</v>
      </c>
      <c r="R17" s="3">
        <v>0.21006428038737202</v>
      </c>
      <c r="S17" s="3">
        <v>9.4024886406440002E-3</v>
      </c>
      <c r="T17" s="3">
        <v>8.3403353024265992E-2</v>
      </c>
      <c r="U17" s="3">
        <v>3.7295120675980005E-3</v>
      </c>
      <c r="V17" s="3">
        <v>0.23210171037049698</v>
      </c>
      <c r="W17" s="3">
        <v>2.1494121000000001E-2</v>
      </c>
      <c r="X17" s="3">
        <v>3.4229639999999998E-5</v>
      </c>
      <c r="Y17" s="3">
        <v>3.7536629999999998E-5</v>
      </c>
      <c r="Z17" s="3">
        <v>3.4179150000000003E-5</v>
      </c>
      <c r="AA17" s="3">
        <v>3.4128670000000002E-5</v>
      </c>
      <c r="AB17" s="3">
        <v>1.4007408000000002E-4</v>
      </c>
      <c r="AC17" s="3" t="s">
        <v>444</v>
      </c>
      <c r="AD17" s="3" t="s">
        <v>444</v>
      </c>
      <c r="AE17" s="46"/>
      <c r="AF17" s="3">
        <v>429.03631237327676</v>
      </c>
      <c r="AG17" s="3">
        <v>152.46</v>
      </c>
      <c r="AH17" s="3">
        <v>16797.706439304769</v>
      </c>
      <c r="AI17" s="3" t="s">
        <v>444</v>
      </c>
      <c r="AJ17" s="3">
        <v>61.781813526600004</v>
      </c>
      <c r="AK17" s="3" t="s">
        <v>444</v>
      </c>
      <c r="AL17" s="35" t="s">
        <v>49</v>
      </c>
    </row>
    <row r="18" spans="1:38" ht="26.25" customHeight="1" thickBot="1" x14ac:dyDescent="0.3">
      <c r="A18" s="55" t="s">
        <v>53</v>
      </c>
      <c r="B18" s="55" t="s">
        <v>60</v>
      </c>
      <c r="C18" s="56" t="s">
        <v>61</v>
      </c>
      <c r="D18" s="57"/>
      <c r="E18" s="3">
        <v>0.21838801390369997</v>
      </c>
      <c r="F18" s="3">
        <v>1.3317756952252124E-2</v>
      </c>
      <c r="G18" s="3">
        <v>3.6628596054199998E-3</v>
      </c>
      <c r="H18" s="3">
        <v>4.2106000000000001E-4</v>
      </c>
      <c r="I18" s="3">
        <v>4.9364300714853197E-2</v>
      </c>
      <c r="J18" s="3">
        <v>5.5085988180068497E-2</v>
      </c>
      <c r="K18" s="3">
        <v>6.2013222194241602E-2</v>
      </c>
      <c r="L18" s="3">
        <v>5.1916170342275799E-3</v>
      </c>
      <c r="M18" s="3">
        <v>0.14513785825719999</v>
      </c>
      <c r="N18" s="3">
        <v>9.9324681386812996E-2</v>
      </c>
      <c r="O18" s="3">
        <v>1.996851049634E-3</v>
      </c>
      <c r="P18" s="3">
        <v>6.5794223170790008E-3</v>
      </c>
      <c r="Q18" s="3">
        <v>5.289629436655E-3</v>
      </c>
      <c r="R18" s="3">
        <v>1.1113305229449E-2</v>
      </c>
      <c r="S18" s="3">
        <v>1.5200955802822E-2</v>
      </c>
      <c r="T18" s="3">
        <v>0.110537620346414</v>
      </c>
      <c r="U18" s="3">
        <v>3.3681339305799999E-3</v>
      </c>
      <c r="V18" s="3">
        <v>0.17691722803712698</v>
      </c>
      <c r="W18" s="3">
        <v>1.0258414E-2</v>
      </c>
      <c r="X18" s="3">
        <v>6.092999999999999E-8</v>
      </c>
      <c r="Y18" s="3">
        <v>4.8103999999999997E-7</v>
      </c>
      <c r="Z18" s="3">
        <v>5.4520000000000001E-8</v>
      </c>
      <c r="AA18" s="3">
        <v>4.8100000000000001E-8</v>
      </c>
      <c r="AB18" s="3">
        <v>6.4458999999999987E-7</v>
      </c>
      <c r="AC18" s="3" t="s">
        <v>443</v>
      </c>
      <c r="AD18" s="3">
        <v>7.0000000000000001E-3</v>
      </c>
      <c r="AE18" s="46"/>
      <c r="AF18" s="3">
        <v>554.48662107980954</v>
      </c>
      <c r="AG18" s="3">
        <v>722.99284884488088</v>
      </c>
      <c r="AH18" s="3">
        <v>4937.4075314888596</v>
      </c>
      <c r="AI18" s="3" t="s">
        <v>444</v>
      </c>
      <c r="AJ18" s="3" t="s">
        <v>444</v>
      </c>
      <c r="AK18" s="3" t="s">
        <v>444</v>
      </c>
      <c r="AL18" s="35" t="s">
        <v>49</v>
      </c>
    </row>
    <row r="19" spans="1:38" ht="26.25" customHeight="1" thickBot="1" x14ac:dyDescent="0.3">
      <c r="A19" s="55" t="s">
        <v>53</v>
      </c>
      <c r="B19" s="55" t="s">
        <v>62</v>
      </c>
      <c r="C19" s="56" t="s">
        <v>63</v>
      </c>
      <c r="D19" s="57"/>
      <c r="E19" s="3">
        <v>2.4706681996594999</v>
      </c>
      <c r="F19" s="3">
        <v>0.363540591590444</v>
      </c>
      <c r="G19" s="3">
        <v>0.29425006171589996</v>
      </c>
      <c r="H19" s="3">
        <v>1.4637810000000001E-2</v>
      </c>
      <c r="I19" s="3">
        <v>0.21748236566565299</v>
      </c>
      <c r="J19" s="3">
        <v>0.27010322314334601</v>
      </c>
      <c r="K19" s="3">
        <v>0.34297053218262091</v>
      </c>
      <c r="L19" s="3">
        <v>5.1962584044575599E-2</v>
      </c>
      <c r="M19" s="3">
        <v>1.7801379033669997</v>
      </c>
      <c r="N19" s="3">
        <v>0.16864308305582801</v>
      </c>
      <c r="O19" s="3">
        <v>5.6205070416822996E-2</v>
      </c>
      <c r="P19" s="3">
        <v>6.4225819684619004E-2</v>
      </c>
      <c r="Q19" s="3">
        <v>0.107274900209158</v>
      </c>
      <c r="R19" s="3">
        <v>5.9411283444863003E-2</v>
      </c>
      <c r="S19" s="3">
        <v>0.11368497368062699</v>
      </c>
      <c r="T19" s="3">
        <v>0.241682699129766</v>
      </c>
      <c r="U19" s="3">
        <v>0.26908752339627701</v>
      </c>
      <c r="V19" s="3">
        <v>0.14926285803467099</v>
      </c>
      <c r="W19" s="3">
        <v>8.4586948000000009E-2</v>
      </c>
      <c r="X19" s="3">
        <v>1.35257603E-3</v>
      </c>
      <c r="Y19" s="3">
        <v>1.8697713100000002E-3</v>
      </c>
      <c r="Z19" s="3">
        <v>7.3642556000000001E-4</v>
      </c>
      <c r="AA19" s="3">
        <v>6.3090081000000001E-4</v>
      </c>
      <c r="AB19" s="3">
        <v>4.5896737099999996E-3</v>
      </c>
      <c r="AC19" s="3">
        <v>6.0000000000000002E-5</v>
      </c>
      <c r="AD19" s="3">
        <v>1.2489999999999999E-2</v>
      </c>
      <c r="AE19" s="46"/>
      <c r="AF19" s="3">
        <v>2198.4882716786224</v>
      </c>
      <c r="AG19" s="3">
        <v>28.428000000000001</v>
      </c>
      <c r="AH19" s="3">
        <v>61837.398874130595</v>
      </c>
      <c r="AI19" s="3">
        <v>2529.2203514481075</v>
      </c>
      <c r="AJ19" s="3">
        <v>302.93418000000003</v>
      </c>
      <c r="AK19" s="3" t="s">
        <v>444</v>
      </c>
      <c r="AL19" s="35" t="s">
        <v>49</v>
      </c>
    </row>
    <row r="20" spans="1:38" ht="26.25" customHeight="1" thickBot="1" x14ac:dyDescent="0.3">
      <c r="A20" s="55" t="s">
        <v>53</v>
      </c>
      <c r="B20" s="55" t="s">
        <v>64</v>
      </c>
      <c r="C20" s="56" t="s">
        <v>65</v>
      </c>
      <c r="D20" s="57"/>
      <c r="E20" s="3">
        <v>1.361406111855</v>
      </c>
      <c r="F20" s="3">
        <v>0.14665205867959188</v>
      </c>
      <c r="G20" s="3">
        <v>0.12231056166331</v>
      </c>
      <c r="H20" s="3">
        <v>1.0744769999999999E-2</v>
      </c>
      <c r="I20" s="3">
        <v>9.8313292679661504E-2</v>
      </c>
      <c r="J20" s="3">
        <v>0.11639869515040829</v>
      </c>
      <c r="K20" s="3">
        <v>0.1355086854738054</v>
      </c>
      <c r="L20" s="3">
        <v>1.7996445101950361E-2</v>
      </c>
      <c r="M20" s="3">
        <v>1.0388612223519</v>
      </c>
      <c r="N20" s="3">
        <v>0.31730559943432801</v>
      </c>
      <c r="O20" s="3">
        <v>7.0871217394886998E-2</v>
      </c>
      <c r="P20" s="3">
        <v>1.5672282862432999E-2</v>
      </c>
      <c r="Q20" s="3">
        <v>2.5837051664557003E-2</v>
      </c>
      <c r="R20" s="3">
        <v>0.14400694619746801</v>
      </c>
      <c r="S20" s="3">
        <v>8.9083723217111999E-2</v>
      </c>
      <c r="T20" s="3">
        <v>5.6232829658355007E-2</v>
      </c>
      <c r="U20" s="3">
        <v>1.7921609541641001E-2</v>
      </c>
      <c r="V20" s="3">
        <v>3.3336455588732496</v>
      </c>
      <c r="W20" s="3">
        <v>0.44636384799999995</v>
      </c>
      <c r="X20" s="3">
        <v>3.8557447600000003E-2</v>
      </c>
      <c r="Y20" s="3">
        <v>5.8473313229999997E-2</v>
      </c>
      <c r="Z20" s="3">
        <v>1.463649209E-2</v>
      </c>
      <c r="AA20" s="3">
        <v>1.4673227490000001E-2</v>
      </c>
      <c r="AB20" s="3">
        <v>0.12634048041000001</v>
      </c>
      <c r="AC20" s="3">
        <v>9.1900000000000003E-3</v>
      </c>
      <c r="AD20" s="3">
        <v>6.43E-3</v>
      </c>
      <c r="AE20" s="46"/>
      <c r="AF20" s="3">
        <v>135.49946941370717</v>
      </c>
      <c r="AG20" s="3">
        <v>939.38165099999992</v>
      </c>
      <c r="AH20" s="3">
        <v>5542.8001709314522</v>
      </c>
      <c r="AI20" s="3">
        <v>14418.948088839999</v>
      </c>
      <c r="AJ20" s="3">
        <v>1602.3990124799998</v>
      </c>
      <c r="AK20" s="3" t="s">
        <v>444</v>
      </c>
      <c r="AL20" s="35" t="s">
        <v>49</v>
      </c>
    </row>
    <row r="21" spans="1:38" ht="26.25" customHeight="1" thickBot="1" x14ac:dyDescent="0.3">
      <c r="A21" s="55" t="s">
        <v>53</v>
      </c>
      <c r="B21" s="55" t="s">
        <v>66</v>
      </c>
      <c r="C21" s="56" t="s">
        <v>67</v>
      </c>
      <c r="D21" s="57"/>
      <c r="E21" s="3">
        <v>2.3107872338020004</v>
      </c>
      <c r="F21" s="3">
        <v>0.43434554021942168</v>
      </c>
      <c r="G21" s="3">
        <v>0.32024048519030002</v>
      </c>
      <c r="H21" s="3">
        <v>3.5632009999999999E-2</v>
      </c>
      <c r="I21" s="3">
        <v>0.22069144240464833</v>
      </c>
      <c r="J21" s="3">
        <v>0.22861976864279118</v>
      </c>
      <c r="K21" s="3">
        <v>0.24237923281027091</v>
      </c>
      <c r="L21" s="3">
        <v>5.0467564989439134E-2</v>
      </c>
      <c r="M21" s="3">
        <v>2.7948012268809999</v>
      </c>
      <c r="N21" s="3">
        <v>0.10063589475388501</v>
      </c>
      <c r="O21" s="3">
        <v>2.0438897077254999E-2</v>
      </c>
      <c r="P21" s="3">
        <v>1.0064292084838E-2</v>
      </c>
      <c r="Q21" s="3">
        <v>1.1086793994942001E-2</v>
      </c>
      <c r="R21" s="3">
        <v>3.8433263268329E-2</v>
      </c>
      <c r="S21" s="3">
        <v>2.2008434316062E-2</v>
      </c>
      <c r="T21" s="3">
        <v>0.139759809662546</v>
      </c>
      <c r="U21" s="3">
        <v>1.0924557038081E-2</v>
      </c>
      <c r="V21" s="3">
        <v>0.79353952452519905</v>
      </c>
      <c r="W21" s="3">
        <v>0.13773074599999999</v>
      </c>
      <c r="X21" s="3">
        <v>9.4262608499999997E-3</v>
      </c>
      <c r="Y21" s="3">
        <v>1.5133582980000001E-2</v>
      </c>
      <c r="Z21" s="3">
        <v>4.7175012800000004E-3</v>
      </c>
      <c r="AA21" s="3">
        <v>3.7749417599999995E-3</v>
      </c>
      <c r="AB21" s="3">
        <v>3.3052286869999996E-2</v>
      </c>
      <c r="AC21" s="3">
        <v>4.7099999999999998E-3</v>
      </c>
      <c r="AD21" s="3">
        <v>2.4E-2</v>
      </c>
      <c r="AE21" s="46"/>
      <c r="AF21" s="3">
        <v>1622.6750428602363</v>
      </c>
      <c r="AG21" s="3">
        <v>438.37868125680001</v>
      </c>
      <c r="AH21" s="3">
        <v>39880.95881177696</v>
      </c>
      <c r="AI21" s="3">
        <v>3068.9345418081602</v>
      </c>
      <c r="AJ21" s="3" t="s">
        <v>444</v>
      </c>
      <c r="AK21" s="3" t="s">
        <v>444</v>
      </c>
      <c r="AL21" s="35" t="s">
        <v>49</v>
      </c>
    </row>
    <row r="22" spans="1:38" ht="26.25" customHeight="1" thickBot="1" x14ac:dyDescent="0.3">
      <c r="A22" s="55" t="s">
        <v>53</v>
      </c>
      <c r="B22" s="59" t="s">
        <v>68</v>
      </c>
      <c r="C22" s="56" t="s">
        <v>69</v>
      </c>
      <c r="D22" s="57"/>
      <c r="E22" s="3">
        <v>0.89351818772400016</v>
      </c>
      <c r="F22" s="3">
        <v>6.2065819330902397E-2</v>
      </c>
      <c r="G22" s="3">
        <v>0.48140351969569994</v>
      </c>
      <c r="H22" s="3">
        <v>1.2279200000000002E-3</v>
      </c>
      <c r="I22" s="3">
        <v>0.13288196645742451</v>
      </c>
      <c r="J22" s="3">
        <v>0.14016512130866901</v>
      </c>
      <c r="K22" s="3">
        <v>0.14876850896454558</v>
      </c>
      <c r="L22" s="3">
        <v>1.6787459901191314E-2</v>
      </c>
      <c r="M22" s="3">
        <v>2.565571668304</v>
      </c>
      <c r="N22" s="3">
        <v>0.24806273904223</v>
      </c>
      <c r="O22" s="3">
        <v>5.9002852876739991E-3</v>
      </c>
      <c r="P22" s="3">
        <v>1.7187903483124E-2</v>
      </c>
      <c r="Q22" s="3">
        <v>1.2752876919169001E-2</v>
      </c>
      <c r="R22" s="3">
        <v>2.7781939856688E-2</v>
      </c>
      <c r="S22" s="3">
        <v>3.7233619047320005E-2</v>
      </c>
      <c r="T22" s="3">
        <v>0.15570357678069799</v>
      </c>
      <c r="U22" s="3">
        <v>1.1552897063780002E-2</v>
      </c>
      <c r="V22" s="3">
        <v>0.40362659586361399</v>
      </c>
      <c r="W22" s="3">
        <v>4.3720663000000007E-2</v>
      </c>
      <c r="X22" s="3">
        <v>6.8084760399999998E-3</v>
      </c>
      <c r="Y22" s="3">
        <v>8.8276750799999998E-3</v>
      </c>
      <c r="Z22" s="3">
        <v>3.5471897199999998E-3</v>
      </c>
      <c r="AA22" s="3">
        <v>2.7690974100000004E-3</v>
      </c>
      <c r="AB22" s="3">
        <v>2.1952438259999998E-2</v>
      </c>
      <c r="AC22" s="3" t="s">
        <v>445</v>
      </c>
      <c r="AD22" s="3" t="s">
        <v>444</v>
      </c>
      <c r="AE22" s="46"/>
      <c r="AF22" s="3">
        <v>3275.0643117600148</v>
      </c>
      <c r="AG22" s="3">
        <v>10944.852821780001</v>
      </c>
      <c r="AH22" s="3">
        <v>20747.717553128445</v>
      </c>
      <c r="AI22" s="3">
        <v>6340.4112760395874</v>
      </c>
      <c r="AJ22" s="3">
        <v>4978.0828000000001</v>
      </c>
      <c r="AK22" s="3" t="s">
        <v>444</v>
      </c>
      <c r="AL22" s="35" t="s">
        <v>49</v>
      </c>
    </row>
    <row r="23" spans="1:38" ht="26.25" customHeight="1" thickBot="1" x14ac:dyDescent="0.3">
      <c r="A23" s="55" t="s">
        <v>70</v>
      </c>
      <c r="B23" s="59" t="s">
        <v>391</v>
      </c>
      <c r="C23" s="56" t="s">
        <v>387</v>
      </c>
      <c r="D23" s="98"/>
      <c r="E23" s="3">
        <v>1.300179681951551</v>
      </c>
      <c r="F23" s="3">
        <v>0.59772277920918659</v>
      </c>
      <c r="G23" s="3">
        <v>3.3478575531587806E-3</v>
      </c>
      <c r="H23" s="3">
        <v>1.4691912604753213E-3</v>
      </c>
      <c r="I23" s="3">
        <v>9.7467421274099797E-2</v>
      </c>
      <c r="J23" s="3">
        <v>0.22687064516460462</v>
      </c>
      <c r="K23" s="3">
        <v>1.3022153474146776</v>
      </c>
      <c r="L23" s="3">
        <v>5.7569765195444628E-2</v>
      </c>
      <c r="M23" s="3">
        <v>3.5966817612900748</v>
      </c>
      <c r="N23" s="3">
        <v>2.1956621430717959E-3</v>
      </c>
      <c r="O23" s="3">
        <v>3.9559609770949567E-3</v>
      </c>
      <c r="P23" s="3">
        <v>7.0914999999999997E-4</v>
      </c>
      <c r="Q23" s="3">
        <v>9.4379000000000002E-4</v>
      </c>
      <c r="R23" s="3">
        <v>1.0028849571485567E-2</v>
      </c>
      <c r="S23" s="3">
        <v>0.4161254818525405</v>
      </c>
      <c r="T23" s="3">
        <v>1.3707519229843838E-2</v>
      </c>
      <c r="U23" s="3">
        <v>1.8371192558330981E-3</v>
      </c>
      <c r="V23" s="3">
        <v>0.28006140095882964</v>
      </c>
      <c r="W23" s="3" t="s">
        <v>443</v>
      </c>
      <c r="X23" s="3">
        <v>6.0088878367538148E-3</v>
      </c>
      <c r="Y23" s="3">
        <v>8.9392727380181811E-3</v>
      </c>
      <c r="Z23" s="3" t="s">
        <v>443</v>
      </c>
      <c r="AA23" s="3" t="s">
        <v>443</v>
      </c>
      <c r="AB23" s="3">
        <v>1.4948160658771996E-2</v>
      </c>
      <c r="AC23" s="3" t="s">
        <v>444</v>
      </c>
      <c r="AD23" s="3" t="s">
        <v>444</v>
      </c>
      <c r="AE23" s="46"/>
      <c r="AF23" s="3">
        <v>8054.9924825760554</v>
      </c>
      <c r="AG23" s="3" t="s">
        <v>444</v>
      </c>
      <c r="AH23" s="3" t="s">
        <v>444</v>
      </c>
      <c r="AI23" s="3">
        <v>10.349394410084994</v>
      </c>
      <c r="AJ23" s="3" t="s">
        <v>444</v>
      </c>
      <c r="AK23" s="3" t="s">
        <v>444</v>
      </c>
      <c r="AL23" s="35" t="s">
        <v>49</v>
      </c>
    </row>
    <row r="24" spans="1:38" ht="26.25" customHeight="1" thickBot="1" x14ac:dyDescent="0.3">
      <c r="A24" s="60" t="s">
        <v>53</v>
      </c>
      <c r="B24" s="59" t="s">
        <v>71</v>
      </c>
      <c r="C24" s="56" t="s">
        <v>72</v>
      </c>
      <c r="D24" s="57"/>
      <c r="E24" s="3">
        <v>3.0375101251046672</v>
      </c>
      <c r="F24" s="3">
        <v>0.4742329159301662</v>
      </c>
      <c r="G24" s="3">
        <v>0.57355886021076896</v>
      </c>
      <c r="H24" s="3">
        <v>6.9808424442195802E-2</v>
      </c>
      <c r="I24" s="3">
        <v>0.49461655167990731</v>
      </c>
      <c r="J24" s="3">
        <v>0.52751823753842375</v>
      </c>
      <c r="K24" s="3">
        <v>0.56699477439921575</v>
      </c>
      <c r="L24" s="3">
        <v>9.7615347487392978E-2</v>
      </c>
      <c r="M24" s="3">
        <v>2.0778761779648214</v>
      </c>
      <c r="N24" s="3">
        <v>0.23033537391403797</v>
      </c>
      <c r="O24" s="3">
        <v>6.5499561408998819E-2</v>
      </c>
      <c r="P24" s="3">
        <v>2.1602651311160358E-2</v>
      </c>
      <c r="Q24" s="3">
        <v>4.5957002214608807E-2</v>
      </c>
      <c r="R24" s="3">
        <v>0.14304016199956274</v>
      </c>
      <c r="S24" s="3">
        <v>0.12660893214249497</v>
      </c>
      <c r="T24" s="3">
        <v>7.4825518177855627E-2</v>
      </c>
      <c r="U24" s="3">
        <v>3.3175792198859202E-2</v>
      </c>
      <c r="V24" s="3">
        <v>3.1927454031614744</v>
      </c>
      <c r="W24" s="3">
        <v>0.3405474002424132</v>
      </c>
      <c r="X24" s="3">
        <v>3.186610561818614E-2</v>
      </c>
      <c r="Y24" s="3">
        <v>4.4440034628311573E-2</v>
      </c>
      <c r="Z24" s="3">
        <v>1.3909651481008645E-2</v>
      </c>
      <c r="AA24" s="3">
        <v>1.1217997253831156E-2</v>
      </c>
      <c r="AB24" s="3">
        <v>0.10143378897133751</v>
      </c>
      <c r="AC24" s="3">
        <v>3.2250000000000001E-2</v>
      </c>
      <c r="AD24" s="3">
        <v>5.57E-2</v>
      </c>
      <c r="AE24" s="46"/>
      <c r="AF24" s="3">
        <v>4406.264461044706</v>
      </c>
      <c r="AG24" s="3">
        <v>176.38310399999997</v>
      </c>
      <c r="AH24" s="3">
        <v>14408.150871553848</v>
      </c>
      <c r="AI24" s="3">
        <v>8566.7090798897734</v>
      </c>
      <c r="AJ24" s="3">
        <v>133.96694026348098</v>
      </c>
      <c r="AK24" s="3" t="s">
        <v>444</v>
      </c>
      <c r="AL24" s="35" t="s">
        <v>49</v>
      </c>
    </row>
    <row r="25" spans="1:38" ht="26.25" customHeight="1" thickBot="1" x14ac:dyDescent="0.3">
      <c r="A25" s="55" t="s">
        <v>73</v>
      </c>
      <c r="B25" s="59" t="s">
        <v>74</v>
      </c>
      <c r="C25" s="61" t="s">
        <v>75</v>
      </c>
      <c r="D25" s="57"/>
      <c r="E25" s="3">
        <v>1.9070359165524065</v>
      </c>
      <c r="F25" s="3">
        <v>0.11368655814507742</v>
      </c>
      <c r="G25" s="3">
        <v>9.9463905886994483E-2</v>
      </c>
      <c r="H25" s="3" t="s">
        <v>443</v>
      </c>
      <c r="I25" s="3">
        <v>1.1690635332014882E-2</v>
      </c>
      <c r="J25" s="3">
        <v>1.5100025691668162E-2</v>
      </c>
      <c r="K25" s="3">
        <v>2.3055269864192485E-2</v>
      </c>
      <c r="L25" s="3">
        <v>7.6571414990111598E-3</v>
      </c>
      <c r="M25" s="3">
        <v>1.0113977268383461</v>
      </c>
      <c r="N25" s="3">
        <v>2.3179999999999998E-5</v>
      </c>
      <c r="O25" s="3">
        <v>1.9300000000000002E-6</v>
      </c>
      <c r="P25" s="3">
        <v>2.3183000000000001E-4</v>
      </c>
      <c r="Q25" s="3">
        <v>3.8600000000000003E-6</v>
      </c>
      <c r="R25" s="3">
        <v>3.8638000000000002E-4</v>
      </c>
      <c r="S25" s="3">
        <v>2.5115000000000001E-4</v>
      </c>
      <c r="T25" s="3">
        <v>9.6600000000000007E-6</v>
      </c>
      <c r="U25" s="3">
        <v>3.8600000000000003E-6</v>
      </c>
      <c r="V25" s="3">
        <v>8.1139999999999999E-4</v>
      </c>
      <c r="W25" s="3" t="s">
        <v>443</v>
      </c>
      <c r="X25" s="3">
        <v>3.8637909999999999E-5</v>
      </c>
      <c r="Y25" s="3">
        <v>3.8637909999999999E-5</v>
      </c>
      <c r="Z25" s="3">
        <v>3.8637909999999999E-5</v>
      </c>
      <c r="AA25" s="3">
        <v>3.8637909999999999E-5</v>
      </c>
      <c r="AB25" s="3">
        <v>1.5435846000000001E-4</v>
      </c>
      <c r="AC25" s="3" t="s">
        <v>444</v>
      </c>
      <c r="AD25" s="3" t="s">
        <v>444</v>
      </c>
      <c r="AE25" s="46"/>
      <c r="AF25" s="3">
        <v>5245.9848852397217</v>
      </c>
      <c r="AG25" s="3" t="s">
        <v>444</v>
      </c>
      <c r="AH25" s="3" t="s">
        <v>444</v>
      </c>
      <c r="AI25" s="3" t="s">
        <v>444</v>
      </c>
      <c r="AJ25" s="3" t="s">
        <v>444</v>
      </c>
      <c r="AK25" s="3" t="s">
        <v>444</v>
      </c>
      <c r="AL25" s="35" t="s">
        <v>49</v>
      </c>
    </row>
    <row r="26" spans="1:38" ht="26.25" customHeight="1" thickBot="1" x14ac:dyDescent="0.3">
      <c r="A26" s="55" t="s">
        <v>73</v>
      </c>
      <c r="B26" s="55" t="s">
        <v>76</v>
      </c>
      <c r="C26" s="56" t="s">
        <v>77</v>
      </c>
      <c r="D26" s="57"/>
      <c r="E26" s="3">
        <v>1.2925872580550101E-2</v>
      </c>
      <c r="F26" s="3">
        <v>1.7017874132600752E-2</v>
      </c>
      <c r="G26" s="3">
        <v>1.1406530766172958E-3</v>
      </c>
      <c r="H26" s="3" t="s">
        <v>443</v>
      </c>
      <c r="I26" s="3">
        <v>1.7028325058875582E-4</v>
      </c>
      <c r="J26" s="3">
        <v>1.7028325058875582E-4</v>
      </c>
      <c r="K26" s="3">
        <v>1.7028325058875582E-4</v>
      </c>
      <c r="L26" s="3">
        <v>1.241449379415668E-4</v>
      </c>
      <c r="M26" s="3">
        <v>0.71314469579287332</v>
      </c>
      <c r="N26" s="3">
        <v>5.1081979999999999E-2</v>
      </c>
      <c r="O26" s="3">
        <v>7.6000000000000003E-7</v>
      </c>
      <c r="P26" s="3">
        <v>3.5500000000000003E-6</v>
      </c>
      <c r="Q26" s="3">
        <v>6.9999999999999992E-8</v>
      </c>
      <c r="R26" s="3">
        <v>6.0299999999999999E-6</v>
      </c>
      <c r="S26" s="3">
        <v>6.0699999999999995E-6</v>
      </c>
      <c r="T26" s="3">
        <v>1.0100000000000001E-6</v>
      </c>
      <c r="U26" s="3">
        <v>6.0000000000000008E-8</v>
      </c>
      <c r="V26" s="3">
        <v>1.5768999999999999E-4</v>
      </c>
      <c r="W26" s="3" t="s">
        <v>443</v>
      </c>
      <c r="X26" s="3">
        <v>8.3170300000000006E-6</v>
      </c>
      <c r="Y26" s="3">
        <v>8.3170300000000006E-6</v>
      </c>
      <c r="Z26" s="3">
        <v>8.3170300000000006E-6</v>
      </c>
      <c r="AA26" s="3">
        <v>8.3170300000000006E-6</v>
      </c>
      <c r="AB26" s="3">
        <v>3.3270859999999997E-5</v>
      </c>
      <c r="AC26" s="3" t="s">
        <v>444</v>
      </c>
      <c r="AD26" s="3" t="s">
        <v>444</v>
      </c>
      <c r="AE26" s="46"/>
      <c r="AF26" s="3">
        <v>72.490717581205288</v>
      </c>
      <c r="AG26" s="3" t="s">
        <v>444</v>
      </c>
      <c r="AH26" s="3" t="s">
        <v>444</v>
      </c>
      <c r="AI26" s="3" t="s">
        <v>444</v>
      </c>
      <c r="AJ26" s="3" t="s">
        <v>444</v>
      </c>
      <c r="AK26" s="3" t="s">
        <v>444</v>
      </c>
      <c r="AL26" s="35" t="s">
        <v>49</v>
      </c>
    </row>
    <row r="27" spans="1:38" ht="26.25" customHeight="1" thickBot="1" x14ac:dyDescent="0.3">
      <c r="A27" s="55" t="s">
        <v>78</v>
      </c>
      <c r="B27" s="55" t="s">
        <v>79</v>
      </c>
      <c r="C27" s="56" t="s">
        <v>80</v>
      </c>
      <c r="D27" s="57"/>
      <c r="E27" s="3">
        <v>21.979162439501323</v>
      </c>
      <c r="F27" s="3">
        <v>1.9939712974133219</v>
      </c>
      <c r="G27" s="3">
        <v>5.0153979021711759E-2</v>
      </c>
      <c r="H27" s="3">
        <v>1.1210130224449637</v>
      </c>
      <c r="I27" s="3">
        <v>0.29068427740154157</v>
      </c>
      <c r="J27" s="3">
        <v>0.29068427740154157</v>
      </c>
      <c r="K27" s="3">
        <v>0.29068427740154157</v>
      </c>
      <c r="L27" s="3">
        <v>0.19439606584234825</v>
      </c>
      <c r="M27" s="3">
        <v>29.905101967145715</v>
      </c>
      <c r="N27" s="3">
        <v>4.3887985210712844E-3</v>
      </c>
      <c r="O27" s="3">
        <v>5.2214450329128527E-4</v>
      </c>
      <c r="P27" s="3">
        <v>2.9327113853827236E-2</v>
      </c>
      <c r="Q27" s="3">
        <v>8.3612737862217819E-4</v>
      </c>
      <c r="R27" s="3">
        <v>3.1103794614489921E-2</v>
      </c>
      <c r="S27" s="3">
        <v>2.1430895458454766E-2</v>
      </c>
      <c r="T27" s="3">
        <v>5.2110024325710182E-3</v>
      </c>
      <c r="U27" s="3">
        <v>6.2796575066178661E-4</v>
      </c>
      <c r="V27" s="3">
        <v>0.10678898628030981</v>
      </c>
      <c r="W27" s="3">
        <v>0.74140719999999993</v>
      </c>
      <c r="X27" s="3">
        <v>8.7907654654899997E-2</v>
      </c>
      <c r="Y27" s="3">
        <v>8.7840837305500005E-2</v>
      </c>
      <c r="Z27" s="3">
        <v>6.4048758257800015E-2</v>
      </c>
      <c r="AA27" s="3">
        <v>7.9831430296000011E-2</v>
      </c>
      <c r="AB27" s="3">
        <v>0.31962868051420001</v>
      </c>
      <c r="AC27" s="3">
        <v>7.414075999999999E-4</v>
      </c>
      <c r="AD27" s="3">
        <v>1.4837060000000001E-4</v>
      </c>
      <c r="AE27" s="46"/>
      <c r="AF27" s="3">
        <v>164864.21060449519</v>
      </c>
      <c r="AG27" s="3" t="s">
        <v>444</v>
      </c>
      <c r="AH27" s="3">
        <v>838.05219697320001</v>
      </c>
      <c r="AI27" s="3">
        <v>14868.8756792856</v>
      </c>
      <c r="AJ27" s="3" t="s">
        <v>444</v>
      </c>
      <c r="AK27" s="3" t="s">
        <v>444</v>
      </c>
      <c r="AL27" s="35" t="s">
        <v>49</v>
      </c>
    </row>
    <row r="28" spans="1:38" ht="26.25" customHeight="1" thickBot="1" x14ac:dyDescent="0.3">
      <c r="A28" s="55" t="s">
        <v>78</v>
      </c>
      <c r="B28" s="55" t="s">
        <v>81</v>
      </c>
      <c r="C28" s="56" t="s">
        <v>82</v>
      </c>
      <c r="D28" s="57"/>
      <c r="E28" s="3">
        <v>16.543894595474683</v>
      </c>
      <c r="F28" s="3">
        <v>0.41352539499294549</v>
      </c>
      <c r="G28" s="3">
        <v>1.6611423905482939E-2</v>
      </c>
      <c r="H28" s="3">
        <v>8.8465432556096749E-2</v>
      </c>
      <c r="I28" s="3">
        <v>0.14455575416328648</v>
      </c>
      <c r="J28" s="3">
        <v>0.14455575416328648</v>
      </c>
      <c r="K28" s="3">
        <v>0.14455575416328648</v>
      </c>
      <c r="L28" s="3">
        <v>0.10740770948206613</v>
      </c>
      <c r="M28" s="3">
        <v>2.2314153923807099</v>
      </c>
      <c r="N28" s="3">
        <v>5.9968316581358058E-4</v>
      </c>
      <c r="O28" s="3">
        <v>6.1554038316293376E-5</v>
      </c>
      <c r="P28" s="3">
        <v>6.0291900193598126E-3</v>
      </c>
      <c r="Q28" s="3">
        <v>1.1914377229524847E-4</v>
      </c>
      <c r="R28" s="3">
        <v>9.3660742123271717E-3</v>
      </c>
      <c r="S28" s="3">
        <v>6.291692674324537E-3</v>
      </c>
      <c r="T28" s="3">
        <v>3.0568071832524777E-4</v>
      </c>
      <c r="U28" s="3">
        <v>1.1517946795791022E-4</v>
      </c>
      <c r="V28" s="3">
        <v>2.061337510230369E-2</v>
      </c>
      <c r="W28" s="3">
        <v>0.1558629</v>
      </c>
      <c r="X28" s="3">
        <v>2.6780399046300002E-2</v>
      </c>
      <c r="Y28" s="3">
        <v>3.0058348388399998E-2</v>
      </c>
      <c r="Z28" s="3">
        <v>2.3499555163100004E-2</v>
      </c>
      <c r="AA28" s="3">
        <v>2.5072480342599998E-2</v>
      </c>
      <c r="AB28" s="3">
        <v>0.10541078294040002</v>
      </c>
      <c r="AC28" s="3">
        <v>1.558632E-4</v>
      </c>
      <c r="AD28" s="3">
        <v>3.1278200000000001E-5</v>
      </c>
      <c r="AE28" s="46"/>
      <c r="AF28" s="3">
        <v>42296.295260402403</v>
      </c>
      <c r="AG28" s="3" t="s">
        <v>444</v>
      </c>
      <c r="AH28" s="3" t="s">
        <v>445</v>
      </c>
      <c r="AI28" s="3">
        <v>4804.9953544595</v>
      </c>
      <c r="AJ28" s="3" t="s">
        <v>444</v>
      </c>
      <c r="AK28" s="3" t="s">
        <v>444</v>
      </c>
      <c r="AL28" s="35" t="s">
        <v>49</v>
      </c>
    </row>
    <row r="29" spans="1:38" ht="26.25" customHeight="1" thickBot="1" x14ac:dyDescent="0.3">
      <c r="A29" s="55" t="s">
        <v>78</v>
      </c>
      <c r="B29" s="55" t="s">
        <v>83</v>
      </c>
      <c r="C29" s="56" t="s">
        <v>84</v>
      </c>
      <c r="D29" s="57"/>
      <c r="E29" s="3">
        <v>12.151949276382021</v>
      </c>
      <c r="F29" s="3">
        <v>0.34168019519168485</v>
      </c>
      <c r="G29" s="3">
        <v>4.0316637930441115E-2</v>
      </c>
      <c r="H29" s="3">
        <v>5.6203580249351695E-2</v>
      </c>
      <c r="I29" s="3">
        <v>0.22357850932983267</v>
      </c>
      <c r="J29" s="3">
        <v>0.22357850932983267</v>
      </c>
      <c r="K29" s="3">
        <v>0.22357850932983267</v>
      </c>
      <c r="L29" s="3">
        <v>9.6902206104721625E-2</v>
      </c>
      <c r="M29" s="3">
        <v>5.074955877011357</v>
      </c>
      <c r="N29" s="3">
        <v>1.3209618708185868E-3</v>
      </c>
      <c r="O29" s="3">
        <v>1.3209648565329035E-4</v>
      </c>
      <c r="P29" s="3">
        <v>1.4002134175676376E-2</v>
      </c>
      <c r="Q29" s="3">
        <v>2.6419222487800148E-4</v>
      </c>
      <c r="R29" s="3">
        <v>2.2456195800342919E-2</v>
      </c>
      <c r="S29" s="3">
        <v>1.5058862768045099E-2</v>
      </c>
      <c r="T29" s="3">
        <v>5.2839713904184933E-4</v>
      </c>
      <c r="U29" s="3">
        <v>2.6419147844942227E-4</v>
      </c>
      <c r="V29" s="3">
        <v>4.7554443728038645E-2</v>
      </c>
      <c r="W29" s="3">
        <v>7.6837299999999997E-2</v>
      </c>
      <c r="X29" s="3">
        <v>9.3396149286000003E-3</v>
      </c>
      <c r="Y29" s="3">
        <v>5.6556557067299999E-2</v>
      </c>
      <c r="Z29" s="3">
        <v>6.3198061015400001E-2</v>
      </c>
      <c r="AA29" s="3">
        <v>1.4528289889099998E-2</v>
      </c>
      <c r="AB29" s="3">
        <v>0.14362252290040001</v>
      </c>
      <c r="AC29" s="3">
        <v>4.2711200000000005E-5</v>
      </c>
      <c r="AD29" s="3">
        <v>8.5813999999999988E-6</v>
      </c>
      <c r="AE29" s="46"/>
      <c r="AF29" s="3">
        <v>100317.2328252498</v>
      </c>
      <c r="AG29" s="3" t="s">
        <v>444</v>
      </c>
      <c r="AH29" s="3">
        <v>1812.523703027</v>
      </c>
      <c r="AI29" s="3">
        <v>11574.0601234561</v>
      </c>
      <c r="AJ29" s="3" t="s">
        <v>444</v>
      </c>
      <c r="AK29" s="3" t="s">
        <v>444</v>
      </c>
      <c r="AL29" s="35" t="s">
        <v>49</v>
      </c>
    </row>
    <row r="30" spans="1:38" ht="26.25" customHeight="1" thickBot="1" x14ac:dyDescent="0.3">
      <c r="A30" s="55" t="s">
        <v>78</v>
      </c>
      <c r="B30" s="55" t="s">
        <v>85</v>
      </c>
      <c r="C30" s="56" t="s">
        <v>86</v>
      </c>
      <c r="D30" s="57"/>
      <c r="E30" s="3">
        <v>0.2857514670740845</v>
      </c>
      <c r="F30" s="3">
        <v>1.0829407106631002</v>
      </c>
      <c r="G30" s="3">
        <v>5.7702668017984248E-4</v>
      </c>
      <c r="H30" s="3">
        <v>3.6972408842205389E-3</v>
      </c>
      <c r="I30" s="3">
        <v>1.6982189033013961E-2</v>
      </c>
      <c r="J30" s="3">
        <v>1.6982189033013961E-2</v>
      </c>
      <c r="K30" s="3">
        <v>1.6982189033013961E-2</v>
      </c>
      <c r="L30" s="3">
        <v>3.7392226888566691E-3</v>
      </c>
      <c r="M30" s="3">
        <v>6.5584130502112812</v>
      </c>
      <c r="N30" s="3">
        <v>1.1493007331589671E-4</v>
      </c>
      <c r="O30" s="3">
        <v>1.2912632967078119E-3</v>
      </c>
      <c r="P30" s="3">
        <v>5.7602443068100785E-4</v>
      </c>
      <c r="Q30" s="3">
        <v>1.9808747736148349E-5</v>
      </c>
      <c r="R30" s="3">
        <v>5.8015128765857276E-3</v>
      </c>
      <c r="S30" s="3">
        <v>0.21835628223109591</v>
      </c>
      <c r="T30" s="3">
        <v>9.0895664606675617E-3</v>
      </c>
      <c r="U30" s="3">
        <v>1.2856904575509521E-3</v>
      </c>
      <c r="V30" s="3">
        <v>0.12836476759763302</v>
      </c>
      <c r="W30" s="3">
        <v>2.0732799999999999E-2</v>
      </c>
      <c r="X30" s="3">
        <v>5.8884229250000004E-4</v>
      </c>
      <c r="Y30" s="3">
        <v>6.8991513639999995E-4</v>
      </c>
      <c r="Z30" s="3">
        <v>4.7353870239999994E-4</v>
      </c>
      <c r="AA30" s="3">
        <v>7.4339953320000005E-4</v>
      </c>
      <c r="AB30" s="3">
        <v>2.4956956645000002E-3</v>
      </c>
      <c r="AC30" s="3">
        <v>2.0734000000000002E-5</v>
      </c>
      <c r="AD30" s="3">
        <v>6.1943000000000001E-6</v>
      </c>
      <c r="AE30" s="46"/>
      <c r="AF30" s="3">
        <v>2633.3360176688002</v>
      </c>
      <c r="AG30" s="3" t="s">
        <v>444</v>
      </c>
      <c r="AH30" s="3" t="s">
        <v>444</v>
      </c>
      <c r="AI30" s="3">
        <v>179.82970500480002</v>
      </c>
      <c r="AJ30" s="3" t="s">
        <v>444</v>
      </c>
      <c r="AK30" s="3" t="s">
        <v>444</v>
      </c>
      <c r="AL30" s="35" t="s">
        <v>49</v>
      </c>
    </row>
    <row r="31" spans="1:38" ht="26.25" customHeight="1" thickBot="1" x14ac:dyDescent="0.3">
      <c r="A31" s="55" t="s">
        <v>78</v>
      </c>
      <c r="B31" s="55" t="s">
        <v>87</v>
      </c>
      <c r="C31" s="56" t="s">
        <v>88</v>
      </c>
      <c r="D31" s="57"/>
      <c r="E31" s="3" t="s">
        <v>444</v>
      </c>
      <c r="F31" s="3">
        <v>4.5060964968900592</v>
      </c>
      <c r="G31" s="3" t="s">
        <v>444</v>
      </c>
      <c r="H31" s="3" t="s">
        <v>444</v>
      </c>
      <c r="I31" s="3" t="s">
        <v>444</v>
      </c>
      <c r="J31" s="3" t="s">
        <v>444</v>
      </c>
      <c r="K31" s="3" t="s">
        <v>444</v>
      </c>
      <c r="L31" s="3" t="s">
        <v>444</v>
      </c>
      <c r="M31" s="3" t="s">
        <v>444</v>
      </c>
      <c r="N31" s="3" t="s">
        <v>444</v>
      </c>
      <c r="O31" s="3" t="s">
        <v>444</v>
      </c>
      <c r="P31" s="3" t="s">
        <v>444</v>
      </c>
      <c r="Q31" s="3" t="s">
        <v>444</v>
      </c>
      <c r="R31" s="3" t="s">
        <v>444</v>
      </c>
      <c r="S31" s="3" t="s">
        <v>444</v>
      </c>
      <c r="T31" s="3" t="s">
        <v>444</v>
      </c>
      <c r="U31" s="3" t="s">
        <v>444</v>
      </c>
      <c r="V31" s="3" t="s">
        <v>444</v>
      </c>
      <c r="W31" s="3" t="s">
        <v>444</v>
      </c>
      <c r="X31" s="3" t="s">
        <v>444</v>
      </c>
      <c r="Y31" s="3" t="s">
        <v>444</v>
      </c>
      <c r="Z31" s="3" t="s">
        <v>444</v>
      </c>
      <c r="AA31" s="3" t="s">
        <v>444</v>
      </c>
      <c r="AB31" s="3" t="s">
        <v>444</v>
      </c>
      <c r="AC31" s="3" t="s">
        <v>444</v>
      </c>
      <c r="AD31" s="3" t="s">
        <v>444</v>
      </c>
      <c r="AE31" s="46"/>
      <c r="AF31" s="3">
        <v>192.67194833989998</v>
      </c>
      <c r="AG31" s="3" t="s">
        <v>444</v>
      </c>
      <c r="AH31" s="3" t="s">
        <v>444</v>
      </c>
      <c r="AI31" s="3">
        <v>13.071089260699999</v>
      </c>
      <c r="AJ31" s="3" t="s">
        <v>444</v>
      </c>
      <c r="AK31" s="3" t="s">
        <v>444</v>
      </c>
      <c r="AL31" s="35" t="s">
        <v>49</v>
      </c>
    </row>
    <row r="32" spans="1:38" ht="26.25" customHeight="1" thickBot="1" x14ac:dyDescent="0.3">
      <c r="A32" s="55" t="s">
        <v>78</v>
      </c>
      <c r="B32" s="55" t="s">
        <v>89</v>
      </c>
      <c r="C32" s="56" t="s">
        <v>90</v>
      </c>
      <c r="D32" s="57"/>
      <c r="E32" s="3" t="s">
        <v>444</v>
      </c>
      <c r="F32" s="3" t="s">
        <v>444</v>
      </c>
      <c r="G32" s="3" t="s">
        <v>444</v>
      </c>
      <c r="H32" s="3" t="s">
        <v>444</v>
      </c>
      <c r="I32" s="3">
        <v>1.4413859647603957</v>
      </c>
      <c r="J32" s="3">
        <v>2.7463176444501776</v>
      </c>
      <c r="K32" s="3">
        <v>3.5479515537300443</v>
      </c>
      <c r="L32" s="3">
        <v>0.33660848830037421</v>
      </c>
      <c r="M32" s="3" t="s">
        <v>444</v>
      </c>
      <c r="N32" s="3">
        <v>10.206164250306148</v>
      </c>
      <c r="O32" s="3">
        <v>4.544004810820268E-2</v>
      </c>
      <c r="P32" s="3" t="s">
        <v>443</v>
      </c>
      <c r="Q32" s="3">
        <v>0.11700254634605389</v>
      </c>
      <c r="R32" s="3">
        <v>3.8014224053252024</v>
      </c>
      <c r="S32" s="3">
        <v>83.397855219461562</v>
      </c>
      <c r="T32" s="3">
        <v>0.58890777303082043</v>
      </c>
      <c r="U32" s="3">
        <v>7.0959031074600804E-2</v>
      </c>
      <c r="V32" s="3">
        <v>28.393874525606769</v>
      </c>
      <c r="W32" s="3" t="s">
        <v>443</v>
      </c>
      <c r="X32" s="3" t="s">
        <v>443</v>
      </c>
      <c r="Y32" s="3" t="s">
        <v>443</v>
      </c>
      <c r="Z32" s="3" t="s">
        <v>443</v>
      </c>
      <c r="AA32" s="3" t="s">
        <v>443</v>
      </c>
      <c r="AB32" s="3" t="s">
        <v>443</v>
      </c>
      <c r="AC32" s="3" t="s">
        <v>443</v>
      </c>
      <c r="AD32" s="3" t="s">
        <v>443</v>
      </c>
      <c r="AE32" s="46"/>
      <c r="AF32" s="3" t="s">
        <v>444</v>
      </c>
      <c r="AG32" s="3" t="s">
        <v>444</v>
      </c>
      <c r="AH32" s="3" t="s">
        <v>444</v>
      </c>
      <c r="AI32" s="3" t="s">
        <v>444</v>
      </c>
      <c r="AJ32" s="3" t="s">
        <v>444</v>
      </c>
      <c r="AK32" s="3">
        <v>116894.37741843041</v>
      </c>
      <c r="AL32" s="35" t="s">
        <v>411</v>
      </c>
    </row>
    <row r="33" spans="1:38" ht="26.25" customHeight="1" thickBot="1" x14ac:dyDescent="0.3">
      <c r="A33" s="55" t="s">
        <v>78</v>
      </c>
      <c r="B33" s="55" t="s">
        <v>91</v>
      </c>
      <c r="C33" s="56" t="s">
        <v>92</v>
      </c>
      <c r="D33" s="57"/>
      <c r="E33" s="3" t="s">
        <v>444</v>
      </c>
      <c r="F33" s="3" t="s">
        <v>444</v>
      </c>
      <c r="G33" s="3" t="s">
        <v>444</v>
      </c>
      <c r="H33" s="3" t="s">
        <v>444</v>
      </c>
      <c r="I33" s="3">
        <v>0.65508681102266841</v>
      </c>
      <c r="J33" s="3">
        <v>1.2131237241160533</v>
      </c>
      <c r="K33" s="3">
        <v>2.4262474482321066</v>
      </c>
      <c r="L33" s="3">
        <v>2.5718222951260319E-2</v>
      </c>
      <c r="M33" s="3" t="s">
        <v>444</v>
      </c>
      <c r="N33" s="3" t="s">
        <v>443</v>
      </c>
      <c r="O33" s="3" t="s">
        <v>443</v>
      </c>
      <c r="P33" s="3" t="s">
        <v>443</v>
      </c>
      <c r="Q33" s="3" t="s">
        <v>443</v>
      </c>
      <c r="R33" s="3" t="s">
        <v>443</v>
      </c>
      <c r="S33" s="3" t="s">
        <v>443</v>
      </c>
      <c r="T33" s="3" t="s">
        <v>443</v>
      </c>
      <c r="U33" s="3" t="s">
        <v>443</v>
      </c>
      <c r="V33" s="3" t="s">
        <v>443</v>
      </c>
      <c r="W33" s="3" t="s">
        <v>444</v>
      </c>
      <c r="X33" s="3" t="s">
        <v>444</v>
      </c>
      <c r="Y33" s="3" t="s">
        <v>444</v>
      </c>
      <c r="Z33" s="3" t="s">
        <v>444</v>
      </c>
      <c r="AA33" s="3" t="s">
        <v>444</v>
      </c>
      <c r="AB33" s="3" t="s">
        <v>444</v>
      </c>
      <c r="AC33" s="3" t="s">
        <v>443</v>
      </c>
      <c r="AD33" s="3" t="s">
        <v>443</v>
      </c>
      <c r="AE33" s="46"/>
      <c r="AF33" s="3" t="s">
        <v>444</v>
      </c>
      <c r="AG33" s="3" t="s">
        <v>444</v>
      </c>
      <c r="AH33" s="3" t="s">
        <v>444</v>
      </c>
      <c r="AI33" s="3" t="s">
        <v>444</v>
      </c>
      <c r="AJ33" s="3" t="s">
        <v>444</v>
      </c>
      <c r="AK33" s="3">
        <v>116894.37741843041</v>
      </c>
      <c r="AL33" s="35" t="s">
        <v>411</v>
      </c>
    </row>
    <row r="34" spans="1:38" ht="26.25" customHeight="1" thickBot="1" x14ac:dyDescent="0.3">
      <c r="A34" s="55" t="s">
        <v>70</v>
      </c>
      <c r="B34" s="55" t="s">
        <v>93</v>
      </c>
      <c r="C34" s="56" t="s">
        <v>94</v>
      </c>
      <c r="D34" s="57"/>
      <c r="E34" s="3">
        <v>0.89037170556367995</v>
      </c>
      <c r="F34" s="3">
        <v>5.2121820718707274E-2</v>
      </c>
      <c r="G34" s="3">
        <v>8.5479651599165859E-4</v>
      </c>
      <c r="H34" s="3">
        <v>2.0530025177735017E-4</v>
      </c>
      <c r="I34" s="3">
        <v>0.2191255258592521</v>
      </c>
      <c r="J34" s="3">
        <v>0.3397270639637725</v>
      </c>
      <c r="K34" s="3">
        <v>0.79358767235804839</v>
      </c>
      <c r="L34" s="3">
        <v>1.191733829847446E-2</v>
      </c>
      <c r="M34" s="3">
        <v>0.27624852516484327</v>
      </c>
      <c r="N34" s="3">
        <v>0.137393926666667</v>
      </c>
      <c r="O34" s="3">
        <v>2.2035539170627352E-4</v>
      </c>
      <c r="P34" s="3">
        <v>2.4302000000000001E-4</v>
      </c>
      <c r="Q34" s="3">
        <v>3.2342999999999998E-4</v>
      </c>
      <c r="R34" s="3">
        <v>1.1016939701905413E-3</v>
      </c>
      <c r="S34" s="3">
        <v>3.1707803891648076</v>
      </c>
      <c r="T34" s="3">
        <v>1.5423617094326751E-3</v>
      </c>
      <c r="U34" s="3">
        <v>2.2035539170627352E-4</v>
      </c>
      <c r="V34" s="3">
        <v>2.2033857403810825E-2</v>
      </c>
      <c r="W34" s="3">
        <v>0.25782270000000002</v>
      </c>
      <c r="X34" s="3">
        <v>6.9879785094840736E-4</v>
      </c>
      <c r="Y34" s="3">
        <v>7.9906747019054133E-4</v>
      </c>
      <c r="Z34" s="3">
        <v>3.3753253000000003E-4</v>
      </c>
      <c r="AA34" s="3">
        <v>3.3059559999999995E-5</v>
      </c>
      <c r="AB34" s="3">
        <v>1.8684593111389486E-3</v>
      </c>
      <c r="AC34" s="3" t="s">
        <v>444</v>
      </c>
      <c r="AD34" s="3" t="s">
        <v>444</v>
      </c>
      <c r="AE34" s="46"/>
      <c r="AF34" s="3">
        <v>946.19425864563823</v>
      </c>
      <c r="AG34" s="3" t="s">
        <v>444</v>
      </c>
      <c r="AH34" s="3" t="s">
        <v>444</v>
      </c>
      <c r="AI34" s="3" t="s">
        <v>444</v>
      </c>
      <c r="AJ34" s="3" t="s">
        <v>444</v>
      </c>
      <c r="AK34" s="3" t="s">
        <v>444</v>
      </c>
      <c r="AL34" s="35" t="s">
        <v>49</v>
      </c>
    </row>
    <row r="35" spans="1:38" s="4" customFormat="1" ht="26.25" customHeight="1" thickBot="1" x14ac:dyDescent="0.3">
      <c r="A35" s="55" t="s">
        <v>95</v>
      </c>
      <c r="B35" s="55" t="s">
        <v>96</v>
      </c>
      <c r="C35" s="56" t="s">
        <v>97</v>
      </c>
      <c r="D35" s="57"/>
      <c r="E35" s="3">
        <v>1.1582249111486145</v>
      </c>
      <c r="F35" s="3">
        <v>5.3261225462080702E-2</v>
      </c>
      <c r="G35" s="3">
        <v>6.0499940445356518E-2</v>
      </c>
      <c r="H35" s="3">
        <v>2.9598984164013554E-4</v>
      </c>
      <c r="I35" s="3">
        <v>3.9136499366704353E-2</v>
      </c>
      <c r="J35" s="3">
        <v>4.1310749334345656E-2</v>
      </c>
      <c r="K35" s="3">
        <v>4.3484999301465967E-2</v>
      </c>
      <c r="L35" s="3">
        <v>1.4203543724296844E-2</v>
      </c>
      <c r="M35" s="3">
        <v>0.35745713970517451</v>
      </c>
      <c r="N35" s="3">
        <v>3.1744738111200597E-3</v>
      </c>
      <c r="O35" s="3">
        <v>3.3239514085524005E-4</v>
      </c>
      <c r="P35" s="3">
        <v>1.4676546241156599E-3</v>
      </c>
      <c r="Q35" s="3">
        <v>2.1851480217376599E-3</v>
      </c>
      <c r="R35" s="3" t="s">
        <v>443</v>
      </c>
      <c r="S35" s="3">
        <v>2.1851480217376599E-3</v>
      </c>
      <c r="T35" s="3">
        <v>4.6856196343706046E-2</v>
      </c>
      <c r="U35" s="3">
        <v>6.3489495738002491E-3</v>
      </c>
      <c r="V35" s="3">
        <v>1.572289663225403E-2</v>
      </c>
      <c r="W35" s="3" t="s">
        <v>443</v>
      </c>
      <c r="X35" s="3">
        <v>8.9091299180662001E-4</v>
      </c>
      <c r="Y35" s="3">
        <v>8.8722566625529004E-4</v>
      </c>
      <c r="Z35" s="3">
        <v>3.3981845528434005E-4</v>
      </c>
      <c r="AA35" s="3" t="s">
        <v>443</v>
      </c>
      <c r="AB35" s="3">
        <v>2.11795755060915E-3</v>
      </c>
      <c r="AC35" s="3" t="s">
        <v>444</v>
      </c>
      <c r="AD35" s="3" t="s">
        <v>444</v>
      </c>
      <c r="AE35" s="46"/>
      <c r="AF35" s="3">
        <v>1249.9571229010969</v>
      </c>
      <c r="AG35" s="3" t="s">
        <v>444</v>
      </c>
      <c r="AH35" s="3" t="s">
        <v>444</v>
      </c>
      <c r="AI35" s="3" t="s">
        <v>444</v>
      </c>
      <c r="AJ35" s="3" t="s">
        <v>444</v>
      </c>
      <c r="AK35" s="3" t="s">
        <v>444</v>
      </c>
      <c r="AL35" s="35" t="s">
        <v>49</v>
      </c>
    </row>
    <row r="36" spans="1:38" ht="26.25" customHeight="1" thickBot="1" x14ac:dyDescent="0.3">
      <c r="A36" s="55" t="s">
        <v>95</v>
      </c>
      <c r="B36" s="55" t="s">
        <v>98</v>
      </c>
      <c r="C36" s="56" t="s">
        <v>99</v>
      </c>
      <c r="D36" s="57"/>
      <c r="E36" s="3">
        <v>4.1412970517514394</v>
      </c>
      <c r="F36" s="3">
        <v>0.26627583398466176</v>
      </c>
      <c r="G36" s="3">
        <v>3.4833098249726895E-3</v>
      </c>
      <c r="H36" s="3">
        <v>7.0568331370873035E-3</v>
      </c>
      <c r="I36" s="3">
        <v>0.12092792932987484</v>
      </c>
      <c r="J36" s="3">
        <v>0.12840581871026668</v>
      </c>
      <c r="K36" s="3">
        <v>0.12840581871026668</v>
      </c>
      <c r="L36" s="3">
        <v>1.0710711464442193E-2</v>
      </c>
      <c r="M36" s="3">
        <v>1.1048839228066507</v>
      </c>
      <c r="N36" s="3">
        <v>1.196613545685055E-2</v>
      </c>
      <c r="O36" s="3">
        <v>9.2049272739542685E-4</v>
      </c>
      <c r="P36" s="3">
        <v>3.1049630166862805E-3</v>
      </c>
      <c r="Q36" s="3">
        <v>3.9127583231117072E-3</v>
      </c>
      <c r="R36" s="3">
        <v>4.6024636379071344E-3</v>
      </c>
      <c r="S36" s="3">
        <v>7.1554450015485577E-2</v>
      </c>
      <c r="T36" s="3">
        <v>9.2049202740569686E-2</v>
      </c>
      <c r="U36" s="3">
        <v>9.2049172740602692E-3</v>
      </c>
      <c r="V36" s="3">
        <v>0.11045904730158922</v>
      </c>
      <c r="W36" s="3">
        <v>4.6536148948549231E-5</v>
      </c>
      <c r="X36" s="3">
        <v>4.1914722355062854E-3</v>
      </c>
      <c r="Y36" s="3">
        <v>4.1942369215954263E-3</v>
      </c>
      <c r="Z36" s="3">
        <v>1.5756303389274269E-3</v>
      </c>
      <c r="AA36" s="3">
        <v>1.2705375761142687E-5</v>
      </c>
      <c r="AB36" s="3">
        <v>9.9740448807362804E-3</v>
      </c>
      <c r="AC36" s="3">
        <v>1.0176468608914149E-3</v>
      </c>
      <c r="AD36" s="3">
        <v>4.8313225892342209E-4</v>
      </c>
      <c r="AE36" s="46"/>
      <c r="AF36" s="3">
        <v>3954.4047247291364</v>
      </c>
      <c r="AG36" s="3" t="s">
        <v>444</v>
      </c>
      <c r="AH36" s="3" t="s">
        <v>444</v>
      </c>
      <c r="AI36" s="3" t="s">
        <v>444</v>
      </c>
      <c r="AJ36" s="3" t="s">
        <v>444</v>
      </c>
      <c r="AK36" s="3" t="s">
        <v>444</v>
      </c>
      <c r="AL36" s="35" t="s">
        <v>49</v>
      </c>
    </row>
    <row r="37" spans="1:38" ht="26.25" customHeight="1" thickBot="1" x14ac:dyDescent="0.3">
      <c r="A37" s="55" t="s">
        <v>70</v>
      </c>
      <c r="B37" s="55" t="s">
        <v>100</v>
      </c>
      <c r="C37" s="56" t="s">
        <v>397</v>
      </c>
      <c r="D37" s="57"/>
      <c r="E37" s="3">
        <v>0.1611879</v>
      </c>
      <c r="F37" s="3">
        <v>7.8148155806457398E-2</v>
      </c>
      <c r="G37" s="3">
        <v>5.8950000000000003E-5</v>
      </c>
      <c r="H37" s="3" t="s">
        <v>443</v>
      </c>
      <c r="I37" s="3">
        <v>1.00663214903739E-4</v>
      </c>
      <c r="J37" s="3">
        <v>1.0330321490373899E-4</v>
      </c>
      <c r="K37" s="3">
        <v>1.0330321490373899E-4</v>
      </c>
      <c r="L37" s="3">
        <v>5.0671250432620005E-6</v>
      </c>
      <c r="M37" s="3">
        <v>2.2553550000000002E-2</v>
      </c>
      <c r="N37" s="3">
        <v>1.0084380030000001E-6</v>
      </c>
      <c r="O37" s="3">
        <v>8.9739667000000005E-8</v>
      </c>
      <c r="P37" s="3">
        <v>5.0655866843000004E-5</v>
      </c>
      <c r="Q37" s="3">
        <v>1.3505040211999998E-5</v>
      </c>
      <c r="R37" s="3">
        <v>1.1496085879999998E-6</v>
      </c>
      <c r="S37" s="3">
        <v>2.22960859E-7</v>
      </c>
      <c r="T37" s="3">
        <v>1.1398689209999999E-6</v>
      </c>
      <c r="U37" s="3">
        <v>5.4563370860000007E-6</v>
      </c>
      <c r="V37" s="3">
        <v>6.3038438003000001E-5</v>
      </c>
      <c r="W37" s="3" t="s">
        <v>444</v>
      </c>
      <c r="X37" s="3" t="s">
        <v>444</v>
      </c>
      <c r="Y37" s="3" t="s">
        <v>444</v>
      </c>
      <c r="Z37" s="3" t="s">
        <v>444</v>
      </c>
      <c r="AA37" s="3" t="s">
        <v>444</v>
      </c>
      <c r="AB37" s="3" t="s">
        <v>444</v>
      </c>
      <c r="AC37" s="3" t="s">
        <v>444</v>
      </c>
      <c r="AD37" s="3" t="s">
        <v>444</v>
      </c>
      <c r="AE37" s="46"/>
      <c r="AF37" s="3" t="s">
        <v>444</v>
      </c>
      <c r="AG37" s="3" t="s">
        <v>444</v>
      </c>
      <c r="AH37" s="3">
        <v>5012.4523087343505</v>
      </c>
      <c r="AI37" s="3" t="s">
        <v>444</v>
      </c>
      <c r="AJ37" s="3" t="s">
        <v>444</v>
      </c>
      <c r="AK37" s="3" t="s">
        <v>444</v>
      </c>
      <c r="AL37" s="35" t="s">
        <v>49</v>
      </c>
    </row>
    <row r="38" spans="1:38" ht="26.25" customHeight="1" thickBot="1" x14ac:dyDescent="0.3">
      <c r="A38" s="55" t="s">
        <v>70</v>
      </c>
      <c r="B38" s="55" t="s">
        <v>101</v>
      </c>
      <c r="C38" s="56" t="s">
        <v>102</v>
      </c>
      <c r="D38" s="62"/>
      <c r="E38" s="3">
        <v>0.5759254673699622</v>
      </c>
      <c r="F38" s="3">
        <v>7.0799056142463498E-2</v>
      </c>
      <c r="G38" s="3">
        <v>1.0085809785952207E-3</v>
      </c>
      <c r="H38" s="3">
        <v>7.9876096899366409E-4</v>
      </c>
      <c r="I38" s="3">
        <v>2.36970413752902E-2</v>
      </c>
      <c r="J38" s="3">
        <v>3.4427518640572197E-2</v>
      </c>
      <c r="K38" s="3">
        <v>8.0133913522649716E-2</v>
      </c>
      <c r="L38" s="3">
        <v>1.3933389909646333E-2</v>
      </c>
      <c r="M38" s="3">
        <v>0.65864780880093354</v>
      </c>
      <c r="N38" s="3">
        <v>2.68189210939103E-6</v>
      </c>
      <c r="O38" s="3">
        <v>1.3902143214574365E-3</v>
      </c>
      <c r="P38" s="3" t="s">
        <v>443</v>
      </c>
      <c r="Q38" s="3" t="s">
        <v>443</v>
      </c>
      <c r="R38" s="3">
        <v>5.6744935587925184E-3</v>
      </c>
      <c r="S38" s="3">
        <v>0.18673085926174132</v>
      </c>
      <c r="T38" s="3">
        <v>7.0882462855115722E-3</v>
      </c>
      <c r="U38" s="3">
        <v>9.369919292011754E-4</v>
      </c>
      <c r="V38" s="3">
        <v>0.11267300182718754</v>
      </c>
      <c r="W38" s="3" t="s">
        <v>443</v>
      </c>
      <c r="X38" s="3">
        <v>2.8106235691722548E-3</v>
      </c>
      <c r="Y38" s="3">
        <v>4.5445380732648359E-3</v>
      </c>
      <c r="Z38" s="3" t="s">
        <v>443</v>
      </c>
      <c r="AA38" s="3" t="s">
        <v>443</v>
      </c>
      <c r="AB38" s="3">
        <v>7.3551873540270906E-3</v>
      </c>
      <c r="AC38" s="3" t="s">
        <v>444</v>
      </c>
      <c r="AD38" s="3" t="s">
        <v>444</v>
      </c>
      <c r="AE38" s="46"/>
      <c r="AF38" s="3">
        <v>4031.5653441733289</v>
      </c>
      <c r="AG38" s="3" t="s">
        <v>444</v>
      </c>
      <c r="AH38" s="3">
        <v>4.091133950381284</v>
      </c>
      <c r="AI38" s="3">
        <v>0.37816337903149005</v>
      </c>
      <c r="AJ38" s="3" t="s">
        <v>444</v>
      </c>
      <c r="AK38" s="3" t="s">
        <v>444</v>
      </c>
      <c r="AL38" s="35" t="s">
        <v>49</v>
      </c>
    </row>
    <row r="39" spans="1:38" ht="26.25" customHeight="1" thickBot="1" x14ac:dyDescent="0.3">
      <c r="A39" s="55" t="s">
        <v>103</v>
      </c>
      <c r="B39" s="55" t="s">
        <v>104</v>
      </c>
      <c r="C39" s="56" t="s">
        <v>388</v>
      </c>
      <c r="D39" s="57"/>
      <c r="E39" s="3">
        <v>2.6621425594661612</v>
      </c>
      <c r="F39" s="3">
        <v>0.80800977809155206</v>
      </c>
      <c r="G39" s="3">
        <v>8.4631961574023015E-2</v>
      </c>
      <c r="H39" s="3">
        <v>1.5504075055874467E-2</v>
      </c>
      <c r="I39" s="3">
        <v>0.14867033811624442</v>
      </c>
      <c r="J39" s="3">
        <v>0.15383006035447844</v>
      </c>
      <c r="K39" s="3">
        <v>0.15560399557947846</v>
      </c>
      <c r="L39" s="3">
        <v>3.8865984428600231E-2</v>
      </c>
      <c r="M39" s="3">
        <v>2.5263879242327545</v>
      </c>
      <c r="N39" s="3">
        <v>2.8769317952537621E-2</v>
      </c>
      <c r="O39" s="3">
        <v>6.1084431675108063E-3</v>
      </c>
      <c r="P39" s="3">
        <v>8.6709686620177698E-3</v>
      </c>
      <c r="Q39" s="3">
        <v>8.860513062873443E-3</v>
      </c>
      <c r="R39" s="3">
        <v>2.7176556384605297E-2</v>
      </c>
      <c r="S39" s="3">
        <v>9.6545446247357797E-3</v>
      </c>
      <c r="T39" s="3">
        <v>0.18382601432613765</v>
      </c>
      <c r="U39" s="3">
        <v>2.3602977797591873E-3</v>
      </c>
      <c r="V39" s="3">
        <v>0.27966899390934225</v>
      </c>
      <c r="W39" s="3">
        <v>0.15468214306746808</v>
      </c>
      <c r="X39" s="3">
        <v>9.0849446138068612E-2</v>
      </c>
      <c r="Y39" s="3">
        <v>0.10431240266116115</v>
      </c>
      <c r="Z39" s="3">
        <v>6.6837407058515874E-2</v>
      </c>
      <c r="AA39" s="3">
        <v>3.460074525093812E-2</v>
      </c>
      <c r="AB39" s="3">
        <v>0.29660000111095075</v>
      </c>
      <c r="AC39" s="3">
        <v>3.7770798109238294E-3</v>
      </c>
      <c r="AD39" s="3">
        <v>4.5581138442636813E-5</v>
      </c>
      <c r="AE39" s="46"/>
      <c r="AF39" s="3">
        <v>12558.739801914362</v>
      </c>
      <c r="AG39" s="3">
        <v>8.7900000000000006E-2</v>
      </c>
      <c r="AH39" s="3">
        <v>65973.615386983016</v>
      </c>
      <c r="AI39" s="3">
        <v>3330.1072766143266</v>
      </c>
      <c r="AJ39" s="3" t="s">
        <v>444</v>
      </c>
      <c r="AK39" s="3" t="s">
        <v>444</v>
      </c>
      <c r="AL39" s="35" t="s">
        <v>49</v>
      </c>
    </row>
    <row r="40" spans="1:38" ht="26.25" customHeight="1" thickBot="1" x14ac:dyDescent="0.3">
      <c r="A40" s="55" t="s">
        <v>70</v>
      </c>
      <c r="B40" s="55" t="s">
        <v>105</v>
      </c>
      <c r="C40" s="56" t="s">
        <v>389</v>
      </c>
      <c r="D40" s="57"/>
      <c r="E40" s="3" t="s">
        <v>445</v>
      </c>
      <c r="F40" s="3" t="s">
        <v>445</v>
      </c>
      <c r="G40" s="3" t="s">
        <v>445</v>
      </c>
      <c r="H40" s="3" t="s">
        <v>445</v>
      </c>
      <c r="I40" s="3" t="s">
        <v>445</v>
      </c>
      <c r="J40" s="3" t="s">
        <v>445</v>
      </c>
      <c r="K40" s="3" t="s">
        <v>445</v>
      </c>
      <c r="L40" s="3" t="s">
        <v>445</v>
      </c>
      <c r="M40" s="3" t="s">
        <v>445</v>
      </c>
      <c r="N40" s="3" t="s">
        <v>445</v>
      </c>
      <c r="O40" s="3" t="s">
        <v>445</v>
      </c>
      <c r="P40" s="3" t="s">
        <v>444</v>
      </c>
      <c r="Q40" s="3" t="s">
        <v>444</v>
      </c>
      <c r="R40" s="3" t="s">
        <v>445</v>
      </c>
      <c r="S40" s="3" t="s">
        <v>445</v>
      </c>
      <c r="T40" s="3" t="s">
        <v>445</v>
      </c>
      <c r="U40" s="3" t="s">
        <v>445</v>
      </c>
      <c r="V40" s="3" t="s">
        <v>445</v>
      </c>
      <c r="W40" s="3" t="s">
        <v>444</v>
      </c>
      <c r="X40" s="3" t="s">
        <v>445</v>
      </c>
      <c r="Y40" s="3" t="s">
        <v>445</v>
      </c>
      <c r="Z40" s="3" t="s">
        <v>445</v>
      </c>
      <c r="AA40" s="3" t="s">
        <v>445</v>
      </c>
      <c r="AB40" s="3" t="s">
        <v>445</v>
      </c>
      <c r="AC40" s="3" t="s">
        <v>444</v>
      </c>
      <c r="AD40" s="3" t="s">
        <v>444</v>
      </c>
      <c r="AE40" s="46"/>
      <c r="AF40" s="3" t="s">
        <v>445</v>
      </c>
      <c r="AG40" s="3" t="s">
        <v>444</v>
      </c>
      <c r="AH40" s="3" t="s">
        <v>444</v>
      </c>
      <c r="AI40" s="3" t="s">
        <v>445</v>
      </c>
      <c r="AJ40" s="3" t="s">
        <v>444</v>
      </c>
      <c r="AK40" s="3" t="s">
        <v>444</v>
      </c>
      <c r="AL40" s="35" t="s">
        <v>49</v>
      </c>
    </row>
    <row r="41" spans="1:38" ht="26.25" customHeight="1" thickBot="1" x14ac:dyDescent="0.3">
      <c r="A41" s="55" t="s">
        <v>103</v>
      </c>
      <c r="B41" s="55" t="s">
        <v>106</v>
      </c>
      <c r="C41" s="56" t="s">
        <v>398</v>
      </c>
      <c r="D41" s="57"/>
      <c r="E41" s="3">
        <v>7.7995893814506747</v>
      </c>
      <c r="F41" s="3">
        <v>8.3613192858108825</v>
      </c>
      <c r="G41" s="3">
        <v>0.86630275077511165</v>
      </c>
      <c r="H41" s="3">
        <v>0.16517685829259215</v>
      </c>
      <c r="I41" s="3">
        <v>8.2657514806869727</v>
      </c>
      <c r="J41" s="3">
        <v>8.4530581604580899</v>
      </c>
      <c r="K41" s="3">
        <v>8.8767631378604825</v>
      </c>
      <c r="L41" s="3">
        <v>1.0810081721505704</v>
      </c>
      <c r="M41" s="3">
        <v>60.09570658685341</v>
      </c>
      <c r="N41" s="3">
        <v>0.74000345249399091</v>
      </c>
      <c r="O41" s="3">
        <v>0.31828676076557938</v>
      </c>
      <c r="P41" s="3">
        <v>5.6617150797190902E-2</v>
      </c>
      <c r="Q41" s="3">
        <v>2.1803776358982924E-2</v>
      </c>
      <c r="R41" s="3">
        <v>0.58720934271380965</v>
      </c>
      <c r="S41" s="3">
        <v>0.17150448415569503</v>
      </c>
      <c r="T41" s="3">
        <v>5.7404257980635767E-2</v>
      </c>
      <c r="U41" s="3">
        <v>1.5773305538210224E-2</v>
      </c>
      <c r="V41" s="3">
        <v>12.698017931819784</v>
      </c>
      <c r="W41" s="3">
        <v>7.6125465550796978</v>
      </c>
      <c r="X41" s="3">
        <v>1.4668053054569099</v>
      </c>
      <c r="Y41" s="3">
        <v>1.5162218680829611</v>
      </c>
      <c r="Z41" s="3">
        <v>0.57533578742146285</v>
      </c>
      <c r="AA41" s="3">
        <v>0.82692739362858825</v>
      </c>
      <c r="AB41" s="3">
        <v>4.3852903545239226</v>
      </c>
      <c r="AC41" s="3">
        <v>0.12258307007094729</v>
      </c>
      <c r="AD41" s="3">
        <v>0.12394552806682688</v>
      </c>
      <c r="AE41" s="46"/>
      <c r="AF41" s="3">
        <v>76399.58565033559</v>
      </c>
      <c r="AG41" s="3">
        <v>721.31380474213199</v>
      </c>
      <c r="AH41" s="3">
        <v>121489.88112527967</v>
      </c>
      <c r="AI41" s="3">
        <v>24609.12176324071</v>
      </c>
      <c r="AJ41" s="3" t="s">
        <v>444</v>
      </c>
      <c r="AK41" s="3" t="s">
        <v>444</v>
      </c>
      <c r="AL41" s="35" t="s">
        <v>49</v>
      </c>
    </row>
    <row r="42" spans="1:38" ht="26.25" customHeight="1" thickBot="1" x14ac:dyDescent="0.3">
      <c r="A42" s="55" t="s">
        <v>70</v>
      </c>
      <c r="B42" s="55" t="s">
        <v>107</v>
      </c>
      <c r="C42" s="56" t="s">
        <v>108</v>
      </c>
      <c r="D42" s="57"/>
      <c r="E42" s="3">
        <v>0.21524526238743616</v>
      </c>
      <c r="F42" s="3">
        <v>0.81643884704921055</v>
      </c>
      <c r="G42" s="3">
        <v>2.0454171662350883E-4</v>
      </c>
      <c r="H42" s="3">
        <v>2.207818686085819E-4</v>
      </c>
      <c r="I42" s="3">
        <v>7.3445881998139978E-3</v>
      </c>
      <c r="J42" s="3">
        <v>7.7897970726887164E-3</v>
      </c>
      <c r="K42" s="3">
        <v>8.2880381137315981E-3</v>
      </c>
      <c r="L42" s="3">
        <v>8.6579322216531881E-4</v>
      </c>
      <c r="M42" s="3">
        <v>17.404725061519585</v>
      </c>
      <c r="N42" s="3">
        <v>6.7475472953664405E-4</v>
      </c>
      <c r="O42" s="3">
        <v>2.8339264422285783E-4</v>
      </c>
      <c r="P42" s="3" t="s">
        <v>443</v>
      </c>
      <c r="Q42" s="3" t="s">
        <v>443</v>
      </c>
      <c r="R42" s="3">
        <v>2.2420406920331147E-3</v>
      </c>
      <c r="S42" s="3">
        <v>6.5630668429611252E-2</v>
      </c>
      <c r="T42" s="3">
        <v>2.0461797294329498E-3</v>
      </c>
      <c r="U42" s="3">
        <v>2.7279402829771782E-4</v>
      </c>
      <c r="V42" s="3">
        <v>3.4001374596936779E-2</v>
      </c>
      <c r="W42" s="3" t="s">
        <v>443</v>
      </c>
      <c r="X42" s="3">
        <v>1.0811601466038522E-3</v>
      </c>
      <c r="Y42" s="3">
        <v>1.0958095967759211E-3</v>
      </c>
      <c r="Z42" s="3" t="s">
        <v>443</v>
      </c>
      <c r="AA42" s="3" t="s">
        <v>443</v>
      </c>
      <c r="AB42" s="3">
        <v>2.1769696421797733E-3</v>
      </c>
      <c r="AC42" s="3" t="s">
        <v>444</v>
      </c>
      <c r="AD42" s="3" t="s">
        <v>444</v>
      </c>
      <c r="AE42" s="46"/>
      <c r="AF42" s="3">
        <v>1270.4081588159706</v>
      </c>
      <c r="AG42" s="3" t="s">
        <v>444</v>
      </c>
      <c r="AH42" s="3" t="s">
        <v>444</v>
      </c>
      <c r="AI42" s="3">
        <v>95.095351554713588</v>
      </c>
      <c r="AJ42" s="3" t="s">
        <v>444</v>
      </c>
      <c r="AK42" s="3" t="s">
        <v>444</v>
      </c>
      <c r="AL42" s="35" t="s">
        <v>49</v>
      </c>
    </row>
    <row r="43" spans="1:38" ht="26.25" customHeight="1" thickBot="1" x14ac:dyDescent="0.3">
      <c r="A43" s="55" t="s">
        <v>103</v>
      </c>
      <c r="B43" s="55" t="s">
        <v>109</v>
      </c>
      <c r="C43" s="56" t="s">
        <v>110</v>
      </c>
      <c r="D43" s="57"/>
      <c r="E43" s="3">
        <v>2.3444577190270004</v>
      </c>
      <c r="F43" s="3">
        <v>1.9001749024259997</v>
      </c>
      <c r="G43" s="3">
        <v>0.31151960322600003</v>
      </c>
      <c r="H43" s="3">
        <v>5.664E-5</v>
      </c>
      <c r="I43" s="3">
        <v>0.11546787291000001</v>
      </c>
      <c r="J43" s="3">
        <v>0.12338400546899998</v>
      </c>
      <c r="K43" s="3">
        <v>0.12740154355899999</v>
      </c>
      <c r="L43" s="3">
        <v>1.15169055097E-2</v>
      </c>
      <c r="M43" s="3">
        <v>1.955755981736</v>
      </c>
      <c r="N43" s="3">
        <v>5.7859572063489996E-2</v>
      </c>
      <c r="O43" s="3">
        <v>3.3564305198720001E-3</v>
      </c>
      <c r="P43" s="3">
        <v>4.7010317573999991E-3</v>
      </c>
      <c r="Q43" s="3">
        <v>2.8225173095800006E-3</v>
      </c>
      <c r="R43" s="3">
        <v>1.572628046338E-2</v>
      </c>
      <c r="S43" s="3">
        <v>1.0291848005928E-2</v>
      </c>
      <c r="T43" s="3">
        <v>6.2338836169610008E-2</v>
      </c>
      <c r="U43" s="3">
        <v>4.6429563323800004E-3</v>
      </c>
      <c r="V43" s="3">
        <v>0.24876756606898998</v>
      </c>
      <c r="W43" s="3">
        <v>0.17017029267200001</v>
      </c>
      <c r="X43" s="3">
        <v>6.5525171161563006E-2</v>
      </c>
      <c r="Y43" s="3">
        <v>7.917368618574E-2</v>
      </c>
      <c r="Z43" s="3">
        <v>4.2611954103684999E-2</v>
      </c>
      <c r="AA43" s="3">
        <v>2.5410176473583998E-2</v>
      </c>
      <c r="AB43" s="3">
        <v>0.21272098791786997</v>
      </c>
      <c r="AC43" s="3">
        <v>1.1042190211999999E-3</v>
      </c>
      <c r="AD43" s="3">
        <v>4.1679111753839995E-2</v>
      </c>
      <c r="AE43" s="46"/>
      <c r="AF43" s="3">
        <v>5799.0737071120002</v>
      </c>
      <c r="AG43" s="3">
        <v>245.15075327300002</v>
      </c>
      <c r="AH43" s="3">
        <v>20181.983421856999</v>
      </c>
      <c r="AI43" s="3">
        <v>1995.715616063</v>
      </c>
      <c r="AJ43" s="3" t="s">
        <v>444</v>
      </c>
      <c r="AK43" s="3" t="s">
        <v>444</v>
      </c>
      <c r="AL43" s="35" t="s">
        <v>49</v>
      </c>
    </row>
    <row r="44" spans="1:38" ht="26.25" customHeight="1" thickBot="1" x14ac:dyDescent="0.3">
      <c r="A44" s="55" t="s">
        <v>70</v>
      </c>
      <c r="B44" s="55" t="s">
        <v>111</v>
      </c>
      <c r="C44" s="56" t="s">
        <v>112</v>
      </c>
      <c r="D44" s="57"/>
      <c r="E44" s="3">
        <v>3.5952204340070884</v>
      </c>
      <c r="F44" s="3">
        <v>0.88772367234032845</v>
      </c>
      <c r="G44" s="3">
        <v>9.3042310545626127E-3</v>
      </c>
      <c r="H44" s="3">
        <v>1.3012725509865812E-3</v>
      </c>
      <c r="I44" s="3">
        <v>0.21919153466523272</v>
      </c>
      <c r="J44" s="3">
        <v>0.23659920808051021</v>
      </c>
      <c r="K44" s="3">
        <v>0.41259053285700775</v>
      </c>
      <c r="L44" s="3">
        <v>9.8912491827073359E-2</v>
      </c>
      <c r="M44" s="3">
        <v>6.236162534457617</v>
      </c>
      <c r="N44" s="3">
        <v>1.4440695930240152E-2</v>
      </c>
      <c r="O44" s="3">
        <v>4.1881404411992906E-3</v>
      </c>
      <c r="P44" s="3">
        <v>4.2137000000000001E-4</v>
      </c>
      <c r="Q44" s="3">
        <v>6.3557100000000005E-3</v>
      </c>
      <c r="R44" s="3">
        <v>1.3024321216615715E-2</v>
      </c>
      <c r="S44" s="3">
        <v>0.55480639627613715</v>
      </c>
      <c r="T44" s="3">
        <v>1.6334113382671364E-2</v>
      </c>
      <c r="U44" s="3">
        <v>1.6548960138747259E-3</v>
      </c>
      <c r="V44" s="3">
        <v>0.32128451644950062</v>
      </c>
      <c r="W44" s="3">
        <v>4.1435000000000005E-3</v>
      </c>
      <c r="X44" s="3">
        <v>5.0583747937451044E-3</v>
      </c>
      <c r="Y44" s="3">
        <v>8.2356351221282414E-3</v>
      </c>
      <c r="Z44" s="3">
        <v>4.8500000000000004E-9</v>
      </c>
      <c r="AA44" s="3">
        <v>6.8700000000000005E-9</v>
      </c>
      <c r="AB44" s="3">
        <v>1.3294021643873345E-2</v>
      </c>
      <c r="AC44" s="3" t="s">
        <v>444</v>
      </c>
      <c r="AD44" s="3" t="s">
        <v>444</v>
      </c>
      <c r="AE44" s="46"/>
      <c r="AF44" s="3">
        <v>7099.2392375053369</v>
      </c>
      <c r="AG44" s="3" t="s">
        <v>444</v>
      </c>
      <c r="AH44" s="3" t="s">
        <v>444</v>
      </c>
      <c r="AI44" s="3">
        <v>21.018509542697906</v>
      </c>
      <c r="AJ44" s="3" t="s">
        <v>444</v>
      </c>
      <c r="AK44" s="3" t="s">
        <v>444</v>
      </c>
      <c r="AL44" s="35" t="s">
        <v>49</v>
      </c>
    </row>
    <row r="45" spans="1:38" ht="26.25" customHeight="1" thickBot="1" x14ac:dyDescent="0.3">
      <c r="A45" s="55" t="s">
        <v>70</v>
      </c>
      <c r="B45" s="55" t="s">
        <v>113</v>
      </c>
      <c r="C45" s="56" t="s">
        <v>114</v>
      </c>
      <c r="D45" s="57"/>
      <c r="E45" s="3">
        <v>6.6860990420000002E-2</v>
      </c>
      <c r="F45" s="3">
        <v>3.0447724309999999E-3</v>
      </c>
      <c r="G45" s="3">
        <v>3.5539682210000002E-3</v>
      </c>
      <c r="H45" s="3">
        <v>1.7769840999999999E-5</v>
      </c>
      <c r="I45" s="3">
        <v>2.204383942E-3</v>
      </c>
      <c r="J45" s="3">
        <v>2.3268497169999999E-3</v>
      </c>
      <c r="K45" s="3">
        <v>2.4493154909999999E-3</v>
      </c>
      <c r="L45" s="3">
        <v>7.7153437969385095E-4</v>
      </c>
      <c r="M45" s="3">
        <v>2.0591753599999998E-2</v>
      </c>
      <c r="N45" s="3">
        <v>1.7769800000000001E-4</v>
      </c>
      <c r="O45" s="3">
        <v>1.7769800000000001E-5</v>
      </c>
      <c r="P45" s="3">
        <v>8.8849200000000003E-5</v>
      </c>
      <c r="Q45" s="3">
        <v>8.8849200000000003E-5</v>
      </c>
      <c r="R45" s="3" t="s">
        <v>443</v>
      </c>
      <c r="S45" s="3">
        <v>8.8849200000000003E-5</v>
      </c>
      <c r="T45" s="3">
        <v>1.24389E-4</v>
      </c>
      <c r="U45" s="3">
        <v>3.5539700000000003E-4</v>
      </c>
      <c r="V45" s="3">
        <v>8.8849199999999995E-4</v>
      </c>
      <c r="W45" s="3" t="s">
        <v>443</v>
      </c>
      <c r="X45" s="3">
        <v>5.3600700000000003E-5</v>
      </c>
      <c r="Y45" s="3">
        <v>5.3600700000000003E-5</v>
      </c>
      <c r="Z45" s="3">
        <v>2.0393600000000001E-5</v>
      </c>
      <c r="AA45" s="3" t="s">
        <v>443</v>
      </c>
      <c r="AB45" s="3">
        <v>1.2759499999999999E-4</v>
      </c>
      <c r="AC45" s="3" t="s">
        <v>444</v>
      </c>
      <c r="AD45" s="3" t="s">
        <v>444</v>
      </c>
      <c r="AE45" s="46"/>
      <c r="AF45" s="3">
        <v>73.567142178694908</v>
      </c>
      <c r="AG45" s="3" t="s">
        <v>444</v>
      </c>
      <c r="AH45" s="3" t="s">
        <v>444</v>
      </c>
      <c r="AI45" s="3" t="s">
        <v>444</v>
      </c>
      <c r="AJ45" s="3" t="s">
        <v>444</v>
      </c>
      <c r="AK45" s="3" t="s">
        <v>444</v>
      </c>
      <c r="AL45" s="35" t="s">
        <v>49</v>
      </c>
    </row>
    <row r="46" spans="1:38" ht="26.25" customHeight="1" thickBot="1" x14ac:dyDescent="0.3">
      <c r="A46" s="55" t="s">
        <v>103</v>
      </c>
      <c r="B46" s="55" t="s">
        <v>115</v>
      </c>
      <c r="C46" s="56" t="s">
        <v>116</v>
      </c>
      <c r="D46" s="57"/>
      <c r="E46" s="3" t="s">
        <v>445</v>
      </c>
      <c r="F46" s="3" t="s">
        <v>445</v>
      </c>
      <c r="G46" s="3" t="s">
        <v>445</v>
      </c>
      <c r="H46" s="3" t="s">
        <v>445</v>
      </c>
      <c r="I46" s="3" t="s">
        <v>445</v>
      </c>
      <c r="J46" s="3" t="s">
        <v>445</v>
      </c>
      <c r="K46" s="3" t="s">
        <v>445</v>
      </c>
      <c r="L46" s="3" t="s">
        <v>445</v>
      </c>
      <c r="M46" s="3" t="s">
        <v>445</v>
      </c>
      <c r="N46" s="3" t="s">
        <v>445</v>
      </c>
      <c r="O46" s="3" t="s">
        <v>445</v>
      </c>
      <c r="P46" s="3" t="s">
        <v>445</v>
      </c>
      <c r="Q46" s="3" t="s">
        <v>445</v>
      </c>
      <c r="R46" s="3" t="s">
        <v>445</v>
      </c>
      <c r="S46" s="3" t="s">
        <v>445</v>
      </c>
      <c r="T46" s="3" t="s">
        <v>445</v>
      </c>
      <c r="U46" s="3" t="s">
        <v>445</v>
      </c>
      <c r="V46" s="3" t="s">
        <v>445</v>
      </c>
      <c r="W46" s="3" t="s">
        <v>445</v>
      </c>
      <c r="X46" s="3" t="s">
        <v>445</v>
      </c>
      <c r="Y46" s="3" t="s">
        <v>445</v>
      </c>
      <c r="Z46" s="3" t="s">
        <v>445</v>
      </c>
      <c r="AA46" s="3" t="s">
        <v>445</v>
      </c>
      <c r="AB46" s="3" t="s">
        <v>445</v>
      </c>
      <c r="AC46" s="3" t="s">
        <v>444</v>
      </c>
      <c r="AD46" s="3" t="s">
        <v>444</v>
      </c>
      <c r="AE46" s="46"/>
      <c r="AF46" s="3" t="s">
        <v>443</v>
      </c>
      <c r="AG46" s="3" t="s">
        <v>444</v>
      </c>
      <c r="AH46" s="3" t="s">
        <v>444</v>
      </c>
      <c r="AI46" s="3" t="s">
        <v>444</v>
      </c>
      <c r="AJ46" s="3" t="s">
        <v>444</v>
      </c>
      <c r="AK46" s="3" t="s">
        <v>444</v>
      </c>
      <c r="AL46" s="35" t="s">
        <v>49</v>
      </c>
    </row>
    <row r="47" spans="1:38" ht="26.25" customHeight="1" thickBot="1" x14ac:dyDescent="0.3">
      <c r="A47" s="55" t="s">
        <v>70</v>
      </c>
      <c r="B47" s="55" t="s">
        <v>117</v>
      </c>
      <c r="C47" s="56" t="s">
        <v>118</v>
      </c>
      <c r="D47" s="57"/>
      <c r="E47" s="3">
        <v>0.44437078561709176</v>
      </c>
      <c r="F47" s="3">
        <v>9.1170609661783947E-2</v>
      </c>
      <c r="G47" s="3">
        <v>1.1114174331309165E-2</v>
      </c>
      <c r="H47" s="3">
        <v>7.0382820158184241E-6</v>
      </c>
      <c r="I47" s="3">
        <v>5.1732627652282051E-3</v>
      </c>
      <c r="J47" s="3">
        <v>5.325188268661238E-3</v>
      </c>
      <c r="K47" s="3">
        <v>6.244897483778108E-3</v>
      </c>
      <c r="L47" s="3">
        <v>3.400005719629685E-3</v>
      </c>
      <c r="M47" s="3">
        <v>2.8533331476461705</v>
      </c>
      <c r="N47" s="3">
        <v>1.6854865990342497E-5</v>
      </c>
      <c r="O47" s="3">
        <v>2.686688221968583E-4</v>
      </c>
      <c r="P47" s="3" t="s">
        <v>443</v>
      </c>
      <c r="Q47" s="3" t="s">
        <v>443</v>
      </c>
      <c r="R47" s="3">
        <v>9.2171931110133679E-5</v>
      </c>
      <c r="S47" s="3">
        <v>2.7563266545589417E-3</v>
      </c>
      <c r="T47" s="3">
        <v>6.5969551743867165E-5</v>
      </c>
      <c r="U47" s="3">
        <v>7.2663018484529569E-6</v>
      </c>
      <c r="V47" s="3">
        <v>1.2777420210136016E-3</v>
      </c>
      <c r="W47" s="3" t="s">
        <v>443</v>
      </c>
      <c r="X47" s="3">
        <v>3.758342528805546E-5</v>
      </c>
      <c r="Y47" s="3">
        <v>4.4117194136258553E-5</v>
      </c>
      <c r="Z47" s="3" t="s">
        <v>443</v>
      </c>
      <c r="AA47" s="3" t="s">
        <v>443</v>
      </c>
      <c r="AB47" s="3">
        <v>8.1700526424314005E-5</v>
      </c>
      <c r="AC47" s="3" t="s">
        <v>444</v>
      </c>
      <c r="AD47" s="3" t="s">
        <v>444</v>
      </c>
      <c r="AE47" s="46"/>
      <c r="AF47" s="3">
        <v>1344.0094105483477</v>
      </c>
      <c r="AG47" s="3" t="s">
        <v>444</v>
      </c>
      <c r="AH47" s="3" t="s">
        <v>444</v>
      </c>
      <c r="AI47" s="3">
        <v>5.7453072850064855E-4</v>
      </c>
      <c r="AJ47" s="3" t="s">
        <v>444</v>
      </c>
      <c r="AK47" s="3" t="s">
        <v>444</v>
      </c>
      <c r="AL47" s="35" t="s">
        <v>49</v>
      </c>
    </row>
    <row r="48" spans="1:38" ht="26.25" customHeight="1" thickBot="1" x14ac:dyDescent="0.3">
      <c r="A48" s="55" t="s">
        <v>119</v>
      </c>
      <c r="B48" s="55" t="s">
        <v>120</v>
      </c>
      <c r="C48" s="56" t="s">
        <v>121</v>
      </c>
      <c r="D48" s="57"/>
      <c r="E48" s="3" t="s">
        <v>446</v>
      </c>
      <c r="F48" s="3" t="s">
        <v>446</v>
      </c>
      <c r="G48" s="3" t="s">
        <v>446</v>
      </c>
      <c r="H48" s="3" t="s">
        <v>446</v>
      </c>
      <c r="I48" s="3" t="s">
        <v>446</v>
      </c>
      <c r="J48" s="3" t="s">
        <v>446</v>
      </c>
      <c r="K48" s="3" t="s">
        <v>446</v>
      </c>
      <c r="L48" s="3" t="s">
        <v>446</v>
      </c>
      <c r="M48" s="3" t="s">
        <v>446</v>
      </c>
      <c r="N48" s="3" t="s">
        <v>446</v>
      </c>
      <c r="O48" s="3" t="s">
        <v>446</v>
      </c>
      <c r="P48" s="3" t="s">
        <v>446</v>
      </c>
      <c r="Q48" s="3" t="s">
        <v>446</v>
      </c>
      <c r="R48" s="3" t="s">
        <v>446</v>
      </c>
      <c r="S48" s="3" t="s">
        <v>446</v>
      </c>
      <c r="T48" s="3" t="s">
        <v>446</v>
      </c>
      <c r="U48" s="3" t="s">
        <v>446</v>
      </c>
      <c r="V48" s="3" t="s">
        <v>446</v>
      </c>
      <c r="W48" s="3" t="s">
        <v>446</v>
      </c>
      <c r="X48" s="3" t="s">
        <v>446</v>
      </c>
      <c r="Y48" s="3" t="s">
        <v>446</v>
      </c>
      <c r="Z48" s="3" t="s">
        <v>446</v>
      </c>
      <c r="AA48" s="3" t="s">
        <v>446</v>
      </c>
      <c r="AB48" s="3" t="s">
        <v>446</v>
      </c>
      <c r="AC48" s="3" t="s">
        <v>446</v>
      </c>
      <c r="AD48" s="3" t="s">
        <v>446</v>
      </c>
      <c r="AE48" s="46"/>
      <c r="AF48" s="3" t="s">
        <v>444</v>
      </c>
      <c r="AG48" s="3" t="s">
        <v>444</v>
      </c>
      <c r="AH48" s="3" t="s">
        <v>444</v>
      </c>
      <c r="AI48" s="3" t="s">
        <v>444</v>
      </c>
      <c r="AJ48" s="3" t="s">
        <v>444</v>
      </c>
      <c r="AK48" s="3" t="s">
        <v>444</v>
      </c>
      <c r="AL48" s="35" t="s">
        <v>122</v>
      </c>
    </row>
    <row r="49" spans="1:38" ht="26.25" customHeight="1" thickBot="1" x14ac:dyDescent="0.3">
      <c r="A49" s="55" t="s">
        <v>119</v>
      </c>
      <c r="B49" s="55" t="s">
        <v>123</v>
      </c>
      <c r="C49" s="56" t="s">
        <v>124</v>
      </c>
      <c r="D49" s="57"/>
      <c r="E49" s="3" t="s">
        <v>445</v>
      </c>
      <c r="F49" s="3" t="s">
        <v>443</v>
      </c>
      <c r="G49" s="3" t="s">
        <v>445</v>
      </c>
      <c r="H49" s="3" t="s">
        <v>443</v>
      </c>
      <c r="I49" s="3" t="s">
        <v>444</v>
      </c>
      <c r="J49" s="3" t="s">
        <v>444</v>
      </c>
      <c r="K49" s="3" t="s">
        <v>444</v>
      </c>
      <c r="L49" s="3" t="s">
        <v>444</v>
      </c>
      <c r="M49" s="3" t="s">
        <v>446</v>
      </c>
      <c r="N49" s="3" t="s">
        <v>446</v>
      </c>
      <c r="O49" s="3" t="s">
        <v>446</v>
      </c>
      <c r="P49" s="3" t="s">
        <v>446</v>
      </c>
      <c r="Q49" s="3" t="s">
        <v>446</v>
      </c>
      <c r="R49" s="3" t="s">
        <v>446</v>
      </c>
      <c r="S49" s="3" t="s">
        <v>446</v>
      </c>
      <c r="T49" s="3" t="s">
        <v>446</v>
      </c>
      <c r="U49" s="3" t="s">
        <v>446</v>
      </c>
      <c r="V49" s="3" t="s">
        <v>446</v>
      </c>
      <c r="W49" s="3" t="s">
        <v>446</v>
      </c>
      <c r="X49" s="3" t="s">
        <v>443</v>
      </c>
      <c r="Y49" s="3" t="s">
        <v>443</v>
      </c>
      <c r="Z49" s="3" t="s">
        <v>443</v>
      </c>
      <c r="AA49" s="3" t="s">
        <v>443</v>
      </c>
      <c r="AB49" s="3" t="s">
        <v>443</v>
      </c>
      <c r="AC49" s="3" t="s">
        <v>444</v>
      </c>
      <c r="AD49" s="3" t="s">
        <v>444</v>
      </c>
      <c r="AE49" s="46"/>
      <c r="AF49" s="3" t="s">
        <v>444</v>
      </c>
      <c r="AG49" s="3" t="s">
        <v>444</v>
      </c>
      <c r="AH49" s="3" t="s">
        <v>444</v>
      </c>
      <c r="AI49" s="3" t="s">
        <v>444</v>
      </c>
      <c r="AJ49" s="3" t="s">
        <v>444</v>
      </c>
      <c r="AK49" s="3">
        <v>1247.9739999999999</v>
      </c>
      <c r="AL49" s="111" t="s">
        <v>430</v>
      </c>
    </row>
    <row r="50" spans="1:38" ht="26.25" customHeight="1" thickBot="1" x14ac:dyDescent="0.3">
      <c r="A50" s="55" t="s">
        <v>119</v>
      </c>
      <c r="B50" s="55" t="s">
        <v>125</v>
      </c>
      <c r="C50" s="56" t="s">
        <v>126</v>
      </c>
      <c r="D50" s="57"/>
      <c r="E50" s="3" t="s">
        <v>446</v>
      </c>
      <c r="F50" s="3" t="s">
        <v>446</v>
      </c>
      <c r="G50" s="3" t="s">
        <v>446</v>
      </c>
      <c r="H50" s="3" t="s">
        <v>446</v>
      </c>
      <c r="I50" s="3" t="s">
        <v>446</v>
      </c>
      <c r="J50" s="3" t="s">
        <v>446</v>
      </c>
      <c r="K50" s="3" t="s">
        <v>446</v>
      </c>
      <c r="L50" s="3" t="s">
        <v>446</v>
      </c>
      <c r="M50" s="3" t="s">
        <v>446</v>
      </c>
      <c r="N50" s="3" t="s">
        <v>446</v>
      </c>
      <c r="O50" s="3" t="s">
        <v>446</v>
      </c>
      <c r="P50" s="3" t="s">
        <v>446</v>
      </c>
      <c r="Q50" s="3" t="s">
        <v>446</v>
      </c>
      <c r="R50" s="3" t="s">
        <v>446</v>
      </c>
      <c r="S50" s="3" t="s">
        <v>446</v>
      </c>
      <c r="T50" s="3" t="s">
        <v>446</v>
      </c>
      <c r="U50" s="3" t="s">
        <v>446</v>
      </c>
      <c r="V50" s="3" t="s">
        <v>446</v>
      </c>
      <c r="W50" s="3" t="s">
        <v>446</v>
      </c>
      <c r="X50" s="3" t="s">
        <v>446</v>
      </c>
      <c r="Y50" s="3" t="s">
        <v>446</v>
      </c>
      <c r="Z50" s="3" t="s">
        <v>446</v>
      </c>
      <c r="AA50" s="3" t="s">
        <v>446</v>
      </c>
      <c r="AB50" s="3" t="s">
        <v>446</v>
      </c>
      <c r="AC50" s="3" t="s">
        <v>446</v>
      </c>
      <c r="AD50" s="3" t="s">
        <v>446</v>
      </c>
      <c r="AE50" s="46"/>
      <c r="AF50" s="3" t="s">
        <v>446</v>
      </c>
      <c r="AG50" s="3" t="s">
        <v>446</v>
      </c>
      <c r="AH50" s="3" t="s">
        <v>446</v>
      </c>
      <c r="AI50" s="3" t="s">
        <v>446</v>
      </c>
      <c r="AJ50" s="3" t="s">
        <v>446</v>
      </c>
      <c r="AK50" s="3" t="s">
        <v>446</v>
      </c>
      <c r="AL50" s="35" t="s">
        <v>410</v>
      </c>
    </row>
    <row r="51" spans="1:38" ht="26.25" customHeight="1" thickBot="1" x14ac:dyDescent="0.3">
      <c r="A51" s="55" t="s">
        <v>119</v>
      </c>
      <c r="B51" s="59" t="s">
        <v>127</v>
      </c>
      <c r="C51" s="56" t="s">
        <v>128</v>
      </c>
      <c r="D51" s="57"/>
      <c r="E51" s="3" t="s">
        <v>444</v>
      </c>
      <c r="F51" s="3" t="s">
        <v>445</v>
      </c>
      <c r="G51" s="3" t="s">
        <v>444</v>
      </c>
      <c r="H51" s="3" t="s">
        <v>444</v>
      </c>
      <c r="I51" s="3" t="s">
        <v>444</v>
      </c>
      <c r="J51" s="3" t="s">
        <v>444</v>
      </c>
      <c r="K51" s="3" t="s">
        <v>444</v>
      </c>
      <c r="L51" s="3" t="s">
        <v>444</v>
      </c>
      <c r="M51" s="3" t="s">
        <v>444</v>
      </c>
      <c r="N51" s="3" t="s">
        <v>444</v>
      </c>
      <c r="O51" s="3" t="s">
        <v>444</v>
      </c>
      <c r="P51" s="3" t="s">
        <v>444</v>
      </c>
      <c r="Q51" s="3" t="s">
        <v>444</v>
      </c>
      <c r="R51" s="3" t="s">
        <v>444</v>
      </c>
      <c r="S51" s="3" t="s">
        <v>444</v>
      </c>
      <c r="T51" s="3" t="s">
        <v>444</v>
      </c>
      <c r="U51" s="3" t="s">
        <v>444</v>
      </c>
      <c r="V51" s="3" t="s">
        <v>444</v>
      </c>
      <c r="W51" s="3" t="s">
        <v>444</v>
      </c>
      <c r="X51" s="3" t="s">
        <v>444</v>
      </c>
      <c r="Y51" s="3" t="s">
        <v>444</v>
      </c>
      <c r="Z51" s="3" t="s">
        <v>444</v>
      </c>
      <c r="AA51" s="3" t="s">
        <v>444</v>
      </c>
      <c r="AB51" s="3" t="s">
        <v>444</v>
      </c>
      <c r="AC51" s="3" t="s">
        <v>444</v>
      </c>
      <c r="AD51" s="3" t="s">
        <v>444</v>
      </c>
      <c r="AE51" s="46"/>
      <c r="AF51" s="3" t="s">
        <v>444</v>
      </c>
      <c r="AG51" s="3" t="s">
        <v>444</v>
      </c>
      <c r="AH51" s="3" t="s">
        <v>444</v>
      </c>
      <c r="AI51" s="3" t="s">
        <v>444</v>
      </c>
      <c r="AJ51" s="3" t="s">
        <v>444</v>
      </c>
      <c r="AK51" s="3">
        <v>1159.5049524000001</v>
      </c>
      <c r="AL51" s="111" t="s">
        <v>431</v>
      </c>
    </row>
    <row r="52" spans="1:38" ht="26.25" customHeight="1" thickBot="1" x14ac:dyDescent="0.3">
      <c r="A52" s="55" t="s">
        <v>119</v>
      </c>
      <c r="B52" s="59" t="s">
        <v>129</v>
      </c>
      <c r="C52" s="61" t="s">
        <v>390</v>
      </c>
      <c r="D52" s="58"/>
      <c r="E52" s="3">
        <v>2.042532601</v>
      </c>
      <c r="F52" s="3">
        <v>2.0250342460000001</v>
      </c>
      <c r="G52" s="3">
        <v>3.3803573520000003</v>
      </c>
      <c r="H52" s="3">
        <v>1.3999999999999999E-4</v>
      </c>
      <c r="I52" s="3">
        <v>4.8301737999999997E-2</v>
      </c>
      <c r="J52" s="3">
        <v>5.9877700000000006E-2</v>
      </c>
      <c r="K52" s="3">
        <v>9.0257009999999999E-2</v>
      </c>
      <c r="L52" s="3">
        <v>1.492765878E-4</v>
      </c>
      <c r="M52" s="3">
        <v>1.532313888</v>
      </c>
      <c r="N52" s="3">
        <v>6.2138371184161004E-2</v>
      </c>
      <c r="O52" s="3">
        <v>1.9557451731991998E-2</v>
      </c>
      <c r="P52" s="3">
        <v>7.0350017381029997E-3</v>
      </c>
      <c r="Q52" s="3">
        <v>8.1994903782429997E-3</v>
      </c>
      <c r="R52" s="3">
        <v>5.5402065167301E-2</v>
      </c>
      <c r="S52" s="3">
        <v>4.5021777064019004E-2</v>
      </c>
      <c r="T52" s="3">
        <v>0.12192998354072</v>
      </c>
      <c r="U52" s="3">
        <v>8.4928532873450001E-3</v>
      </c>
      <c r="V52" s="3">
        <v>0.52479487667040303</v>
      </c>
      <c r="W52" s="3">
        <v>0.16020180000000001</v>
      </c>
      <c r="X52" s="3" t="s">
        <v>443</v>
      </c>
      <c r="Y52" s="3" t="s">
        <v>443</v>
      </c>
      <c r="Z52" s="3" t="s">
        <v>443</v>
      </c>
      <c r="AA52" s="3" t="s">
        <v>443</v>
      </c>
      <c r="AB52" s="3" t="s">
        <v>443</v>
      </c>
      <c r="AC52" s="3" t="s">
        <v>444</v>
      </c>
      <c r="AD52" s="3" t="s">
        <v>444</v>
      </c>
      <c r="AE52" s="46"/>
      <c r="AF52" s="3" t="s">
        <v>444</v>
      </c>
      <c r="AG52" s="3" t="s">
        <v>444</v>
      </c>
      <c r="AH52" s="3" t="s">
        <v>444</v>
      </c>
      <c r="AI52" s="3" t="s">
        <v>444</v>
      </c>
      <c r="AJ52" s="3" t="s">
        <v>444</v>
      </c>
      <c r="AK52" s="3" t="s">
        <v>443</v>
      </c>
      <c r="AL52" s="35" t="s">
        <v>130</v>
      </c>
    </row>
    <row r="53" spans="1:38" ht="26.25" customHeight="1" thickBot="1" x14ac:dyDescent="0.3">
      <c r="A53" s="55" t="s">
        <v>119</v>
      </c>
      <c r="B53" s="59" t="s">
        <v>131</v>
      </c>
      <c r="C53" s="61" t="s">
        <v>132</v>
      </c>
      <c r="D53" s="58"/>
      <c r="E53" s="3" t="s">
        <v>443</v>
      </c>
      <c r="F53" s="3">
        <v>1.3152681716666104</v>
      </c>
      <c r="G53" s="3" t="s">
        <v>444</v>
      </c>
      <c r="H53" s="3" t="s">
        <v>444</v>
      </c>
      <c r="I53" s="3" t="s">
        <v>444</v>
      </c>
      <c r="J53" s="3" t="s">
        <v>444</v>
      </c>
      <c r="K53" s="3" t="s">
        <v>444</v>
      </c>
      <c r="L53" s="3" t="s">
        <v>444</v>
      </c>
      <c r="M53" s="3" t="s">
        <v>443</v>
      </c>
      <c r="N53" s="3" t="s">
        <v>444</v>
      </c>
      <c r="O53" s="3" t="s">
        <v>444</v>
      </c>
      <c r="P53" s="3" t="s">
        <v>444</v>
      </c>
      <c r="Q53" s="3" t="s">
        <v>444</v>
      </c>
      <c r="R53" s="3" t="s">
        <v>444</v>
      </c>
      <c r="S53" s="3" t="s">
        <v>444</v>
      </c>
      <c r="T53" s="3" t="s">
        <v>444</v>
      </c>
      <c r="U53" s="3" t="s">
        <v>444</v>
      </c>
      <c r="V53" s="3" t="s">
        <v>444</v>
      </c>
      <c r="W53" s="3" t="s">
        <v>444</v>
      </c>
      <c r="X53" s="3" t="s">
        <v>444</v>
      </c>
      <c r="Y53" s="3" t="s">
        <v>444</v>
      </c>
      <c r="Z53" s="3" t="s">
        <v>444</v>
      </c>
      <c r="AA53" s="3" t="s">
        <v>444</v>
      </c>
      <c r="AB53" s="3" t="s">
        <v>444</v>
      </c>
      <c r="AC53" s="3" t="s">
        <v>444</v>
      </c>
      <c r="AD53" s="3" t="s">
        <v>444</v>
      </c>
      <c r="AE53" s="46"/>
      <c r="AF53" s="3" t="s">
        <v>444</v>
      </c>
      <c r="AG53" s="3" t="s">
        <v>444</v>
      </c>
      <c r="AH53" s="3" t="s">
        <v>444</v>
      </c>
      <c r="AI53" s="3" t="s">
        <v>444</v>
      </c>
      <c r="AJ53" s="3" t="s">
        <v>444</v>
      </c>
      <c r="AK53" s="3">
        <v>2.3500969237399616</v>
      </c>
      <c r="AL53" s="35" t="s">
        <v>133</v>
      </c>
    </row>
    <row r="54" spans="1:38" ht="37.5" customHeight="1" thickBot="1" x14ac:dyDescent="0.3">
      <c r="A54" s="55" t="s">
        <v>119</v>
      </c>
      <c r="B54" s="59" t="s">
        <v>134</v>
      </c>
      <c r="C54" s="61" t="s">
        <v>135</v>
      </c>
      <c r="D54" s="58"/>
      <c r="E54" s="3" t="s">
        <v>444</v>
      </c>
      <c r="F54" s="3">
        <v>1.1173730677016138</v>
      </c>
      <c r="G54" s="3" t="s">
        <v>444</v>
      </c>
      <c r="H54" s="3" t="s">
        <v>444</v>
      </c>
      <c r="I54" s="3" t="s">
        <v>444</v>
      </c>
      <c r="J54" s="3" t="s">
        <v>444</v>
      </c>
      <c r="K54" s="3" t="s">
        <v>444</v>
      </c>
      <c r="L54" s="3" t="s">
        <v>444</v>
      </c>
      <c r="M54" s="3" t="s">
        <v>444</v>
      </c>
      <c r="N54" s="3" t="s">
        <v>444</v>
      </c>
      <c r="O54" s="3" t="s">
        <v>444</v>
      </c>
      <c r="P54" s="3" t="s">
        <v>444</v>
      </c>
      <c r="Q54" s="3" t="s">
        <v>444</v>
      </c>
      <c r="R54" s="3" t="s">
        <v>444</v>
      </c>
      <c r="S54" s="3" t="s">
        <v>444</v>
      </c>
      <c r="T54" s="3" t="s">
        <v>444</v>
      </c>
      <c r="U54" s="3" t="s">
        <v>444</v>
      </c>
      <c r="V54" s="3" t="s">
        <v>444</v>
      </c>
      <c r="W54" s="3" t="s">
        <v>444</v>
      </c>
      <c r="X54" s="3" t="s">
        <v>444</v>
      </c>
      <c r="Y54" s="3" t="s">
        <v>444</v>
      </c>
      <c r="Z54" s="3" t="s">
        <v>444</v>
      </c>
      <c r="AA54" s="3" t="s">
        <v>444</v>
      </c>
      <c r="AB54" s="3" t="s">
        <v>444</v>
      </c>
      <c r="AC54" s="3" t="s">
        <v>444</v>
      </c>
      <c r="AD54" s="3" t="s">
        <v>444</v>
      </c>
      <c r="AE54" s="46"/>
      <c r="AF54" s="3" t="s">
        <v>444</v>
      </c>
      <c r="AG54" s="3" t="s">
        <v>444</v>
      </c>
      <c r="AH54" s="3" t="s">
        <v>444</v>
      </c>
      <c r="AI54" s="3" t="s">
        <v>444</v>
      </c>
      <c r="AJ54" s="3" t="s">
        <v>444</v>
      </c>
      <c r="AK54" s="3">
        <v>524063.39580990002</v>
      </c>
      <c r="AL54" s="35" t="s">
        <v>440</v>
      </c>
    </row>
    <row r="55" spans="1:38" ht="26.25" customHeight="1" thickBot="1" x14ac:dyDescent="0.3">
      <c r="A55" s="55" t="s">
        <v>119</v>
      </c>
      <c r="B55" s="59" t="s">
        <v>136</v>
      </c>
      <c r="C55" s="61" t="s">
        <v>137</v>
      </c>
      <c r="D55" s="58"/>
      <c r="E55" s="3">
        <v>5.7453999999999998E-2</v>
      </c>
      <c r="F55" s="3">
        <v>0.17944424710268239</v>
      </c>
      <c r="G55" s="3">
        <v>1.8243819999999999</v>
      </c>
      <c r="H55" s="3" t="s">
        <v>443</v>
      </c>
      <c r="I55" s="3">
        <v>1.0891999999999999E-2</v>
      </c>
      <c r="J55" s="3">
        <v>1.0891999999999999E-2</v>
      </c>
      <c r="K55" s="3">
        <v>1.0891999999999999E-2</v>
      </c>
      <c r="L55" s="3">
        <v>8.7136000000000002E-3</v>
      </c>
      <c r="M55" s="3">
        <v>0.31786199999999998</v>
      </c>
      <c r="N55" s="3" t="s">
        <v>444</v>
      </c>
      <c r="O55" s="3" t="s">
        <v>444</v>
      </c>
      <c r="P55" s="3" t="s">
        <v>444</v>
      </c>
      <c r="Q55" s="3" t="s">
        <v>444</v>
      </c>
      <c r="R55" s="3" t="s">
        <v>444</v>
      </c>
      <c r="S55" s="3" t="s">
        <v>444</v>
      </c>
      <c r="T55" s="3" t="s">
        <v>444</v>
      </c>
      <c r="U55" s="3" t="s">
        <v>444</v>
      </c>
      <c r="V55" s="3" t="s">
        <v>444</v>
      </c>
      <c r="W55" s="3" t="s">
        <v>444</v>
      </c>
      <c r="X55" s="3" t="s">
        <v>444</v>
      </c>
      <c r="Y55" s="3" t="s">
        <v>444</v>
      </c>
      <c r="Z55" s="3" t="s">
        <v>444</v>
      </c>
      <c r="AA55" s="3" t="s">
        <v>444</v>
      </c>
      <c r="AB55" s="3" t="s">
        <v>444</v>
      </c>
      <c r="AC55" s="3" t="s">
        <v>444</v>
      </c>
      <c r="AD55" s="3" t="s">
        <v>444</v>
      </c>
      <c r="AE55" s="46"/>
      <c r="AF55" s="3" t="s">
        <v>444</v>
      </c>
      <c r="AG55" s="3" t="s">
        <v>444</v>
      </c>
      <c r="AH55" s="3">
        <v>615</v>
      </c>
      <c r="AI55" s="3" t="s">
        <v>444</v>
      </c>
      <c r="AJ55" s="3" t="s">
        <v>444</v>
      </c>
      <c r="AK55" s="3" t="s">
        <v>444</v>
      </c>
      <c r="AL55" s="35" t="s">
        <v>138</v>
      </c>
    </row>
    <row r="56" spans="1:38" ht="26.25" customHeight="1" thickBot="1" x14ac:dyDescent="0.3">
      <c r="A56" s="59" t="s">
        <v>119</v>
      </c>
      <c r="B56" s="59" t="s">
        <v>139</v>
      </c>
      <c r="C56" s="61" t="s">
        <v>399</v>
      </c>
      <c r="D56" s="58"/>
      <c r="E56" s="3" t="s">
        <v>444</v>
      </c>
      <c r="F56" s="3" t="s">
        <v>444</v>
      </c>
      <c r="G56" s="3" t="s">
        <v>444</v>
      </c>
      <c r="H56" s="3" t="s">
        <v>444</v>
      </c>
      <c r="I56" s="3" t="s">
        <v>444</v>
      </c>
      <c r="J56" s="3" t="s">
        <v>444</v>
      </c>
      <c r="K56" s="3" t="s">
        <v>444</v>
      </c>
      <c r="L56" s="3" t="s">
        <v>444</v>
      </c>
      <c r="M56" s="3" t="s">
        <v>443</v>
      </c>
      <c r="N56" s="3" t="s">
        <v>444</v>
      </c>
      <c r="O56" s="3" t="s">
        <v>444</v>
      </c>
      <c r="P56" s="3" t="s">
        <v>444</v>
      </c>
      <c r="Q56" s="3" t="s">
        <v>444</v>
      </c>
      <c r="R56" s="3" t="s">
        <v>444</v>
      </c>
      <c r="S56" s="3" t="s">
        <v>444</v>
      </c>
      <c r="T56" s="3" t="s">
        <v>444</v>
      </c>
      <c r="U56" s="3" t="s">
        <v>444</v>
      </c>
      <c r="V56" s="3" t="s">
        <v>444</v>
      </c>
      <c r="W56" s="3" t="s">
        <v>444</v>
      </c>
      <c r="X56" s="3" t="s">
        <v>444</v>
      </c>
      <c r="Y56" s="3" t="s">
        <v>444</v>
      </c>
      <c r="Z56" s="3" t="s">
        <v>444</v>
      </c>
      <c r="AA56" s="3" t="s">
        <v>444</v>
      </c>
      <c r="AB56" s="3" t="s">
        <v>444</v>
      </c>
      <c r="AC56" s="3" t="s">
        <v>444</v>
      </c>
      <c r="AD56" s="3" t="s">
        <v>444</v>
      </c>
      <c r="AE56" s="46"/>
      <c r="AF56" s="3" t="s">
        <v>444</v>
      </c>
      <c r="AG56" s="3" t="s">
        <v>444</v>
      </c>
      <c r="AH56" s="3" t="s">
        <v>444</v>
      </c>
      <c r="AI56" s="3" t="s">
        <v>444</v>
      </c>
      <c r="AJ56" s="3" t="s">
        <v>444</v>
      </c>
      <c r="AK56" s="3" t="s">
        <v>444</v>
      </c>
      <c r="AL56" s="35" t="s">
        <v>410</v>
      </c>
    </row>
    <row r="57" spans="1:38" ht="26.25" customHeight="1" thickBot="1" x14ac:dyDescent="0.3">
      <c r="A57" s="55" t="s">
        <v>53</v>
      </c>
      <c r="B57" s="55" t="s">
        <v>141</v>
      </c>
      <c r="C57" s="56" t="s">
        <v>142</v>
      </c>
      <c r="D57" s="57"/>
      <c r="E57" s="3">
        <v>5.9242264200000001</v>
      </c>
      <c r="F57" s="3">
        <v>0.18475105</v>
      </c>
      <c r="G57" s="3">
        <v>2.5451570600000002</v>
      </c>
      <c r="H57" s="3">
        <v>0.44947210999999998</v>
      </c>
      <c r="I57" s="3">
        <v>6.1484789999999998E-2</v>
      </c>
      <c r="J57" s="3">
        <v>7.1041170000000001E-2</v>
      </c>
      <c r="K57" s="3">
        <v>0.15667075999999999</v>
      </c>
      <c r="L57" s="3">
        <v>1.8400700000000001E-3</v>
      </c>
      <c r="M57" s="3">
        <v>7.5623998300000004</v>
      </c>
      <c r="N57" s="3">
        <v>0.18996198</v>
      </c>
      <c r="O57" s="3">
        <v>1.4705090000000001E-2</v>
      </c>
      <c r="P57" s="3">
        <v>0.33983246</v>
      </c>
      <c r="Q57" s="3">
        <v>1.7495069999999998E-2</v>
      </c>
      <c r="R57" s="3">
        <v>0.19185825000000001</v>
      </c>
      <c r="S57" s="3">
        <v>0.16474361999999998</v>
      </c>
      <c r="T57" s="3">
        <v>0.19663879000000001</v>
      </c>
      <c r="U57" s="3">
        <v>0.12746775999999999</v>
      </c>
      <c r="V57" s="3">
        <v>0.31321678000000003</v>
      </c>
      <c r="W57" s="3">
        <v>0.30067520999999997</v>
      </c>
      <c r="X57" s="3">
        <v>8.9218900000000007E-5</v>
      </c>
      <c r="Y57" s="3">
        <v>1.7250045000000001E-4</v>
      </c>
      <c r="Z57" s="3">
        <v>8.3746759999999993E-5</v>
      </c>
      <c r="AA57" s="3">
        <v>7.3987939999999993E-5</v>
      </c>
      <c r="AB57" s="3">
        <v>4.1953496000000001E-4</v>
      </c>
      <c r="AC57" s="3">
        <v>0.39538000000000001</v>
      </c>
      <c r="AD57" s="3">
        <v>1.9856499999999999</v>
      </c>
      <c r="AE57" s="46"/>
      <c r="AF57" s="3" t="s">
        <v>444</v>
      </c>
      <c r="AG57" s="3" t="s">
        <v>444</v>
      </c>
      <c r="AH57" s="3" t="s">
        <v>444</v>
      </c>
      <c r="AI57" s="3" t="s">
        <v>444</v>
      </c>
      <c r="AJ57" s="3" t="s">
        <v>444</v>
      </c>
      <c r="AK57" s="3">
        <v>4486.4570000000003</v>
      </c>
      <c r="AL57" s="35" t="s">
        <v>143</v>
      </c>
    </row>
    <row r="58" spans="1:38" ht="26.25" customHeight="1" thickBot="1" x14ac:dyDescent="0.3">
      <c r="A58" s="55" t="s">
        <v>53</v>
      </c>
      <c r="B58" s="55" t="s">
        <v>144</v>
      </c>
      <c r="C58" s="56" t="s">
        <v>145</v>
      </c>
      <c r="D58" s="57"/>
      <c r="E58" s="3">
        <v>1.29661348</v>
      </c>
      <c r="F58" s="3">
        <v>7.8933099999999989E-3</v>
      </c>
      <c r="G58" s="3">
        <v>5.2399590000000003E-2</v>
      </c>
      <c r="H58" s="3">
        <v>7.4642700000000003E-3</v>
      </c>
      <c r="I58" s="3">
        <v>7.4484199999999999E-3</v>
      </c>
      <c r="J58" s="3">
        <v>9.0795300000000006E-3</v>
      </c>
      <c r="K58" s="3">
        <v>2.3660879999999999E-2</v>
      </c>
      <c r="L58" s="3">
        <v>8.4300000000000006E-6</v>
      </c>
      <c r="M58" s="3">
        <v>1.07729546</v>
      </c>
      <c r="N58" s="3">
        <v>2.9305000000000001E-2</v>
      </c>
      <c r="O58" s="3">
        <v>1.4159999999999999E-3</v>
      </c>
      <c r="P58" s="3">
        <v>2.4562999999999998E-2</v>
      </c>
      <c r="Q58" s="3">
        <v>7.9939999999999994E-3</v>
      </c>
      <c r="R58" s="3">
        <v>5.3924E-2</v>
      </c>
      <c r="S58" s="3">
        <v>5.8705E-2</v>
      </c>
      <c r="T58" s="3">
        <v>5.0372E-2</v>
      </c>
      <c r="U58" s="3">
        <v>2.8048710000000001E-2</v>
      </c>
      <c r="V58" s="3">
        <v>0.27987799999999996</v>
      </c>
      <c r="W58" s="3">
        <v>8.8224500000000011E-2</v>
      </c>
      <c r="X58" s="3">
        <v>4.2953935199999994E-3</v>
      </c>
      <c r="Y58" s="3">
        <v>3.7032319999999996E-5</v>
      </c>
      <c r="Z58" s="3">
        <v>8.1388200000000005E-6</v>
      </c>
      <c r="AA58" s="3">
        <v>9.9579400000000011E-6</v>
      </c>
      <c r="AB58" s="3">
        <v>4.3505225899999993E-3</v>
      </c>
      <c r="AC58" s="3" t="s">
        <v>444</v>
      </c>
      <c r="AD58" s="3">
        <v>0.122</v>
      </c>
      <c r="AE58" s="46"/>
      <c r="AF58" s="3" t="s">
        <v>444</v>
      </c>
      <c r="AG58" s="3" t="s">
        <v>444</v>
      </c>
      <c r="AH58" s="3" t="s">
        <v>444</v>
      </c>
      <c r="AI58" s="3" t="s">
        <v>444</v>
      </c>
      <c r="AJ58" s="3" t="s">
        <v>444</v>
      </c>
      <c r="AK58" s="3">
        <v>1461.8230000000001</v>
      </c>
      <c r="AL58" s="35" t="s">
        <v>146</v>
      </c>
    </row>
    <row r="59" spans="1:38" ht="26.25" customHeight="1" thickBot="1" x14ac:dyDescent="0.3">
      <c r="A59" s="55" t="s">
        <v>53</v>
      </c>
      <c r="B59" s="63" t="s">
        <v>147</v>
      </c>
      <c r="C59" s="56" t="s">
        <v>400</v>
      </c>
      <c r="D59" s="57"/>
      <c r="E59" s="3">
        <v>1.92608033</v>
      </c>
      <c r="F59" s="3">
        <v>0.28449658</v>
      </c>
      <c r="G59" s="3">
        <v>1.157366984</v>
      </c>
      <c r="H59" s="3">
        <v>0.17142819999999998</v>
      </c>
      <c r="I59" s="3">
        <v>0.12159637708053793</v>
      </c>
      <c r="J59" s="3">
        <v>0.14869879881706305</v>
      </c>
      <c r="K59" s="3">
        <v>0.20153554222362557</v>
      </c>
      <c r="L59" s="3">
        <v>4.5805535182550598E-4</v>
      </c>
      <c r="M59" s="3">
        <v>0.19999286999999999</v>
      </c>
      <c r="N59" s="3">
        <v>0.34073476999999996</v>
      </c>
      <c r="O59" s="3">
        <v>4.7948569999999996E-2</v>
      </c>
      <c r="P59" s="3">
        <v>4.2618690000000001E-2</v>
      </c>
      <c r="Q59" s="3">
        <v>2.3571299999999996E-2</v>
      </c>
      <c r="R59" s="3">
        <v>0.13130159</v>
      </c>
      <c r="S59" s="3">
        <v>0.97414659000000003</v>
      </c>
      <c r="T59" s="3">
        <v>0.19993047000000003</v>
      </c>
      <c r="U59" s="3">
        <v>0.68077272999999994</v>
      </c>
      <c r="V59" s="3">
        <v>0.7036280800000001</v>
      </c>
      <c r="W59" s="3">
        <v>4.3001699999999999E-3</v>
      </c>
      <c r="X59" s="3">
        <v>3.9448937700000001E-3</v>
      </c>
      <c r="Y59" s="3">
        <v>3.9450856500000001E-3</v>
      </c>
      <c r="Z59" s="3">
        <v>3.9450856500000001E-3</v>
      </c>
      <c r="AA59" s="3">
        <v>3.9450856500000001E-3</v>
      </c>
      <c r="AB59" s="3">
        <v>1.577914071E-2</v>
      </c>
      <c r="AC59" s="3" t="s">
        <v>444</v>
      </c>
      <c r="AD59" s="3">
        <v>0.16894000000000001</v>
      </c>
      <c r="AE59" s="46"/>
      <c r="AF59" s="3" t="s">
        <v>444</v>
      </c>
      <c r="AG59" s="3" t="s">
        <v>444</v>
      </c>
      <c r="AH59" s="3" t="s">
        <v>444</v>
      </c>
      <c r="AI59" s="3" t="s">
        <v>444</v>
      </c>
      <c r="AJ59" s="3" t="s">
        <v>444</v>
      </c>
      <c r="AK59" s="3">
        <v>1485.2840000000001</v>
      </c>
      <c r="AL59" s="35" t="s">
        <v>417</v>
      </c>
    </row>
    <row r="60" spans="1:38" ht="26.25" customHeight="1" thickBot="1" x14ac:dyDescent="0.3">
      <c r="A60" s="55" t="s">
        <v>53</v>
      </c>
      <c r="B60" s="63" t="s">
        <v>148</v>
      </c>
      <c r="C60" s="56" t="s">
        <v>149</v>
      </c>
      <c r="D60" s="98"/>
      <c r="E60" s="3" t="s">
        <v>444</v>
      </c>
      <c r="F60" s="3" t="s">
        <v>444</v>
      </c>
      <c r="G60" s="3" t="s">
        <v>444</v>
      </c>
      <c r="H60" s="3" t="s">
        <v>444</v>
      </c>
      <c r="I60" s="3">
        <v>0.12409999000000001</v>
      </c>
      <c r="J60" s="3">
        <v>1.24107678</v>
      </c>
      <c r="K60" s="3">
        <v>3.5987042799999998</v>
      </c>
      <c r="L60" s="3" t="s">
        <v>444</v>
      </c>
      <c r="M60" s="3" t="s">
        <v>444</v>
      </c>
      <c r="N60" s="3" t="s">
        <v>444</v>
      </c>
      <c r="O60" s="3" t="s">
        <v>444</v>
      </c>
      <c r="P60" s="3" t="s">
        <v>444</v>
      </c>
      <c r="Q60" s="3" t="s">
        <v>444</v>
      </c>
      <c r="R60" s="3" t="s">
        <v>444</v>
      </c>
      <c r="S60" s="3" t="s">
        <v>444</v>
      </c>
      <c r="T60" s="3" t="s">
        <v>444</v>
      </c>
      <c r="U60" s="3" t="s">
        <v>444</v>
      </c>
      <c r="V60" s="3" t="s">
        <v>444</v>
      </c>
      <c r="W60" s="3" t="s">
        <v>444</v>
      </c>
      <c r="X60" s="3" t="s">
        <v>444</v>
      </c>
      <c r="Y60" s="3" t="s">
        <v>444</v>
      </c>
      <c r="Z60" s="3" t="s">
        <v>444</v>
      </c>
      <c r="AA60" s="3" t="s">
        <v>444</v>
      </c>
      <c r="AB60" s="3" t="s">
        <v>444</v>
      </c>
      <c r="AC60" s="3" t="s">
        <v>444</v>
      </c>
      <c r="AD60" s="3" t="s">
        <v>444</v>
      </c>
      <c r="AE60" s="46"/>
      <c r="AF60" s="3" t="s">
        <v>444</v>
      </c>
      <c r="AG60" s="3" t="s">
        <v>444</v>
      </c>
      <c r="AH60" s="3" t="s">
        <v>444</v>
      </c>
      <c r="AI60" s="3" t="s">
        <v>444</v>
      </c>
      <c r="AJ60" s="3" t="s">
        <v>444</v>
      </c>
      <c r="AK60" s="3" t="s">
        <v>443</v>
      </c>
      <c r="AL60" s="35" t="s">
        <v>418</v>
      </c>
    </row>
    <row r="61" spans="1:38" ht="26.25" customHeight="1" thickBot="1" x14ac:dyDescent="0.3">
      <c r="A61" s="55" t="s">
        <v>53</v>
      </c>
      <c r="B61" s="63" t="s">
        <v>150</v>
      </c>
      <c r="C61" s="56" t="s">
        <v>151</v>
      </c>
      <c r="D61" s="57"/>
      <c r="E61" s="3" t="s">
        <v>444</v>
      </c>
      <c r="F61" s="3" t="s">
        <v>444</v>
      </c>
      <c r="G61" s="3" t="s">
        <v>444</v>
      </c>
      <c r="H61" s="3" t="s">
        <v>444</v>
      </c>
      <c r="I61" s="3">
        <v>0.46961975566637859</v>
      </c>
      <c r="J61" s="3">
        <v>4.6961975266637852</v>
      </c>
      <c r="K61" s="3">
        <v>15.670827983075792</v>
      </c>
      <c r="L61" s="3" t="s">
        <v>444</v>
      </c>
      <c r="M61" s="3" t="s">
        <v>444</v>
      </c>
      <c r="N61" s="3" t="s">
        <v>444</v>
      </c>
      <c r="O61" s="3" t="s">
        <v>444</v>
      </c>
      <c r="P61" s="3" t="s">
        <v>444</v>
      </c>
      <c r="Q61" s="3" t="s">
        <v>444</v>
      </c>
      <c r="R61" s="3" t="s">
        <v>444</v>
      </c>
      <c r="S61" s="3" t="s">
        <v>444</v>
      </c>
      <c r="T61" s="3" t="s">
        <v>444</v>
      </c>
      <c r="U61" s="3" t="s">
        <v>444</v>
      </c>
      <c r="V61" s="3" t="s">
        <v>444</v>
      </c>
      <c r="W61" s="3" t="s">
        <v>444</v>
      </c>
      <c r="X61" s="3" t="s">
        <v>444</v>
      </c>
      <c r="Y61" s="3" t="s">
        <v>444</v>
      </c>
      <c r="Z61" s="3" t="s">
        <v>444</v>
      </c>
      <c r="AA61" s="3" t="s">
        <v>444</v>
      </c>
      <c r="AB61" s="3" t="s">
        <v>444</v>
      </c>
      <c r="AC61" s="3" t="s">
        <v>444</v>
      </c>
      <c r="AD61" s="3" t="s">
        <v>444</v>
      </c>
      <c r="AE61" s="46"/>
      <c r="AF61" s="3" t="s">
        <v>444</v>
      </c>
      <c r="AG61" s="3" t="s">
        <v>444</v>
      </c>
      <c r="AH61" s="3" t="s">
        <v>444</v>
      </c>
      <c r="AI61" s="3" t="s">
        <v>444</v>
      </c>
      <c r="AJ61" s="3" t="s">
        <v>444</v>
      </c>
      <c r="AK61" s="3">
        <v>2907396.9538625525</v>
      </c>
      <c r="AL61" s="35" t="s">
        <v>419</v>
      </c>
    </row>
    <row r="62" spans="1:38" ht="26.25" customHeight="1" thickBot="1" x14ac:dyDescent="0.3">
      <c r="A62" s="55" t="s">
        <v>53</v>
      </c>
      <c r="B62" s="63" t="s">
        <v>152</v>
      </c>
      <c r="C62" s="56" t="s">
        <v>153</v>
      </c>
      <c r="D62" s="57"/>
      <c r="E62" s="3">
        <v>4.7303999999999999E-2</v>
      </c>
      <c r="F62" s="3" t="s">
        <v>444</v>
      </c>
      <c r="G62" s="3">
        <v>4.692E-3</v>
      </c>
      <c r="H62" s="3" t="s">
        <v>444</v>
      </c>
      <c r="I62" s="3">
        <v>0.67036038907950812</v>
      </c>
      <c r="J62" s="3">
        <v>2.0152102839836066</v>
      </c>
      <c r="K62" s="3">
        <v>3.9297365329999998</v>
      </c>
      <c r="L62" s="3" t="s">
        <v>444</v>
      </c>
      <c r="M62" s="3">
        <v>2.6395000000000002E-2</v>
      </c>
      <c r="N62" s="3">
        <v>2.2648000000000001E-2</v>
      </c>
      <c r="O62" s="3" t="s">
        <v>444</v>
      </c>
      <c r="P62" s="3" t="s">
        <v>444</v>
      </c>
      <c r="Q62" s="3" t="s">
        <v>444</v>
      </c>
      <c r="R62" s="3">
        <v>4.8288999999999999E-2</v>
      </c>
      <c r="S62" s="3">
        <v>1.9557000000000001E-2</v>
      </c>
      <c r="T62" s="3">
        <v>9.2304999999999998E-2</v>
      </c>
      <c r="U62" s="3" t="s">
        <v>444</v>
      </c>
      <c r="V62" s="3" t="s">
        <v>444</v>
      </c>
      <c r="W62" s="3" t="s">
        <v>444</v>
      </c>
      <c r="X62" s="3" t="s">
        <v>444</v>
      </c>
      <c r="Y62" s="3" t="s">
        <v>444</v>
      </c>
      <c r="Z62" s="3" t="s">
        <v>444</v>
      </c>
      <c r="AA62" s="3" t="s">
        <v>444</v>
      </c>
      <c r="AB62" s="3" t="s">
        <v>444</v>
      </c>
      <c r="AC62" s="3" t="s">
        <v>444</v>
      </c>
      <c r="AD62" s="3" t="s">
        <v>444</v>
      </c>
      <c r="AE62" s="46"/>
      <c r="AF62" s="3" t="s">
        <v>444</v>
      </c>
      <c r="AG62" s="3" t="s">
        <v>444</v>
      </c>
      <c r="AH62" s="3" t="s">
        <v>444</v>
      </c>
      <c r="AI62" s="3" t="s">
        <v>444</v>
      </c>
      <c r="AJ62" s="3" t="s">
        <v>444</v>
      </c>
      <c r="AK62" s="3" t="s">
        <v>444</v>
      </c>
      <c r="AL62" s="35" t="s">
        <v>420</v>
      </c>
    </row>
    <row r="63" spans="1:38" ht="26.25" customHeight="1" thickBot="1" x14ac:dyDescent="0.3">
      <c r="A63" s="55" t="s">
        <v>53</v>
      </c>
      <c r="B63" s="63" t="s">
        <v>154</v>
      </c>
      <c r="C63" s="61" t="s">
        <v>155</v>
      </c>
      <c r="D63" s="64"/>
      <c r="E63" s="3">
        <v>0.36737800000000004</v>
      </c>
      <c r="F63" s="3">
        <v>0.35757649999999996</v>
      </c>
      <c r="G63" s="3">
        <v>2.9806670000000004</v>
      </c>
      <c r="H63" s="3" t="s">
        <v>443</v>
      </c>
      <c r="I63" s="3">
        <v>0.42561192162405287</v>
      </c>
      <c r="J63" s="3">
        <v>0.43996048100225982</v>
      </c>
      <c r="K63" s="3">
        <v>0.57942880149555731</v>
      </c>
      <c r="L63" s="3">
        <v>1.191713380547348E-3</v>
      </c>
      <c r="M63" s="3">
        <v>1.02281</v>
      </c>
      <c r="N63" s="3">
        <v>1.4467499999999999E-2</v>
      </c>
      <c r="O63" s="3">
        <v>4.8225000000000004E-3</v>
      </c>
      <c r="P63" s="3">
        <v>9.645E-5</v>
      </c>
      <c r="Q63" s="3">
        <v>1.286E-3</v>
      </c>
      <c r="R63" s="3">
        <v>1.6075E-3</v>
      </c>
      <c r="S63" s="3" t="s">
        <v>443</v>
      </c>
      <c r="T63" s="3">
        <v>9.645E-5</v>
      </c>
      <c r="U63" s="3">
        <v>6.4299999999999996E-2</v>
      </c>
      <c r="V63" s="3" t="s">
        <v>443</v>
      </c>
      <c r="W63" s="3">
        <v>3.4205100000000002E-2</v>
      </c>
      <c r="X63" s="3" t="s">
        <v>443</v>
      </c>
      <c r="Y63" s="3" t="s">
        <v>443</v>
      </c>
      <c r="Z63" s="3" t="s">
        <v>443</v>
      </c>
      <c r="AA63" s="3" t="s">
        <v>443</v>
      </c>
      <c r="AB63" s="3" t="s">
        <v>443</v>
      </c>
      <c r="AC63" s="3" t="s">
        <v>444</v>
      </c>
      <c r="AD63" s="3" t="s">
        <v>444</v>
      </c>
      <c r="AE63" s="46"/>
      <c r="AF63" s="3" t="s">
        <v>444</v>
      </c>
      <c r="AG63" s="3" t="s">
        <v>444</v>
      </c>
      <c r="AH63" s="3" t="s">
        <v>444</v>
      </c>
      <c r="AI63" s="3" t="s">
        <v>444</v>
      </c>
      <c r="AJ63" s="3" t="s">
        <v>444</v>
      </c>
      <c r="AK63" s="3" t="s">
        <v>444</v>
      </c>
      <c r="AL63" s="35" t="s">
        <v>410</v>
      </c>
    </row>
    <row r="64" spans="1:38" ht="26.25" customHeight="1" thickBot="1" x14ac:dyDescent="0.3">
      <c r="A64" s="55" t="s">
        <v>53</v>
      </c>
      <c r="B64" s="63" t="s">
        <v>156</v>
      </c>
      <c r="C64" s="56" t="s">
        <v>157</v>
      </c>
      <c r="D64" s="57"/>
      <c r="E64" s="3">
        <v>0.27270156400000001</v>
      </c>
      <c r="F64" s="3">
        <v>7.1974192000000006E-2</v>
      </c>
      <c r="G64" s="3" t="s">
        <v>443</v>
      </c>
      <c r="H64" s="3" t="s">
        <v>443</v>
      </c>
      <c r="I64" s="3" t="s">
        <v>445</v>
      </c>
      <c r="J64" s="3" t="s">
        <v>445</v>
      </c>
      <c r="K64" s="3" t="s">
        <v>445</v>
      </c>
      <c r="L64" s="3" t="s">
        <v>445</v>
      </c>
      <c r="M64" s="3">
        <v>0.174371</v>
      </c>
      <c r="N64" s="3" t="s">
        <v>444</v>
      </c>
      <c r="O64" s="3" t="s">
        <v>444</v>
      </c>
      <c r="P64" s="3" t="s">
        <v>444</v>
      </c>
      <c r="Q64" s="3" t="s">
        <v>444</v>
      </c>
      <c r="R64" s="3" t="s">
        <v>444</v>
      </c>
      <c r="S64" s="3" t="s">
        <v>444</v>
      </c>
      <c r="T64" s="3" t="s">
        <v>444</v>
      </c>
      <c r="U64" s="3" t="s">
        <v>444</v>
      </c>
      <c r="V64" s="3" t="s">
        <v>444</v>
      </c>
      <c r="W64" s="3" t="s">
        <v>444</v>
      </c>
      <c r="X64" s="3" t="s">
        <v>444</v>
      </c>
      <c r="Y64" s="3" t="s">
        <v>444</v>
      </c>
      <c r="Z64" s="3" t="s">
        <v>444</v>
      </c>
      <c r="AA64" s="3" t="s">
        <v>444</v>
      </c>
      <c r="AB64" s="3" t="s">
        <v>444</v>
      </c>
      <c r="AC64" s="3" t="s">
        <v>444</v>
      </c>
      <c r="AD64" s="3" t="s">
        <v>444</v>
      </c>
      <c r="AE64" s="46"/>
      <c r="AF64" s="3" t="s">
        <v>444</v>
      </c>
      <c r="AG64" s="3" t="s">
        <v>444</v>
      </c>
      <c r="AH64" s="3" t="s">
        <v>444</v>
      </c>
      <c r="AI64" s="3" t="s">
        <v>444</v>
      </c>
      <c r="AJ64" s="3" t="s">
        <v>444</v>
      </c>
      <c r="AK64" s="3">
        <v>701.92200000000003</v>
      </c>
      <c r="AL64" s="35" t="s">
        <v>158</v>
      </c>
    </row>
    <row r="65" spans="1:38" ht="26.25" customHeight="1" thickBot="1" x14ac:dyDescent="0.3">
      <c r="A65" s="55" t="s">
        <v>53</v>
      </c>
      <c r="B65" s="59" t="s">
        <v>159</v>
      </c>
      <c r="C65" s="56" t="s">
        <v>160</v>
      </c>
      <c r="D65" s="57"/>
      <c r="E65" s="3">
        <v>0.39027000000000001</v>
      </c>
      <c r="F65" s="3" t="s">
        <v>444</v>
      </c>
      <c r="G65" s="3" t="s">
        <v>443</v>
      </c>
      <c r="H65" s="3">
        <v>3.3847999999999996E-2</v>
      </c>
      <c r="I65" s="3" t="s">
        <v>444</v>
      </c>
      <c r="J65" s="3" t="s">
        <v>444</v>
      </c>
      <c r="K65" s="3" t="s">
        <v>444</v>
      </c>
      <c r="L65" s="3" t="s">
        <v>444</v>
      </c>
      <c r="M65" s="3" t="s">
        <v>443</v>
      </c>
      <c r="N65" s="3" t="s">
        <v>444</v>
      </c>
      <c r="O65" s="3" t="s">
        <v>444</v>
      </c>
      <c r="P65" s="3" t="s">
        <v>444</v>
      </c>
      <c r="Q65" s="3" t="s">
        <v>444</v>
      </c>
      <c r="R65" s="3" t="s">
        <v>444</v>
      </c>
      <c r="S65" s="3" t="s">
        <v>444</v>
      </c>
      <c r="T65" s="3" t="s">
        <v>444</v>
      </c>
      <c r="U65" s="3" t="s">
        <v>444</v>
      </c>
      <c r="V65" s="3" t="s">
        <v>444</v>
      </c>
      <c r="W65" s="3" t="s">
        <v>444</v>
      </c>
      <c r="X65" s="3" t="s">
        <v>444</v>
      </c>
      <c r="Y65" s="3" t="s">
        <v>444</v>
      </c>
      <c r="Z65" s="3" t="s">
        <v>444</v>
      </c>
      <c r="AA65" s="3" t="s">
        <v>444</v>
      </c>
      <c r="AB65" s="3" t="s">
        <v>444</v>
      </c>
      <c r="AC65" s="3" t="s">
        <v>444</v>
      </c>
      <c r="AD65" s="3" t="s">
        <v>444</v>
      </c>
      <c r="AE65" s="46"/>
      <c r="AF65" s="3" t="s">
        <v>444</v>
      </c>
      <c r="AG65" s="3" t="s">
        <v>444</v>
      </c>
      <c r="AH65" s="3" t="s">
        <v>444</v>
      </c>
      <c r="AI65" s="3" t="s">
        <v>444</v>
      </c>
      <c r="AJ65" s="3" t="s">
        <v>444</v>
      </c>
      <c r="AK65" s="3">
        <v>1898.0170000000001</v>
      </c>
      <c r="AL65" s="35" t="s">
        <v>161</v>
      </c>
    </row>
    <row r="66" spans="1:38" ht="26.25" customHeight="1" thickBot="1" x14ac:dyDescent="0.3">
      <c r="A66" s="55" t="s">
        <v>53</v>
      </c>
      <c r="B66" s="59" t="s">
        <v>162</v>
      </c>
      <c r="C66" s="56" t="s">
        <v>163</v>
      </c>
      <c r="D66" s="57"/>
      <c r="E66" s="3" t="s">
        <v>446</v>
      </c>
      <c r="F66" s="3" t="s">
        <v>446</v>
      </c>
      <c r="G66" s="3" t="s">
        <v>446</v>
      </c>
      <c r="H66" s="3" t="s">
        <v>446</v>
      </c>
      <c r="I66" s="3" t="s">
        <v>446</v>
      </c>
      <c r="J66" s="3" t="s">
        <v>446</v>
      </c>
      <c r="K66" s="3" t="s">
        <v>446</v>
      </c>
      <c r="L66" s="3" t="s">
        <v>446</v>
      </c>
      <c r="M66" s="3" t="s">
        <v>446</v>
      </c>
      <c r="N66" s="3" t="s">
        <v>446</v>
      </c>
      <c r="O66" s="3" t="s">
        <v>446</v>
      </c>
      <c r="P66" s="3" t="s">
        <v>446</v>
      </c>
      <c r="Q66" s="3" t="s">
        <v>446</v>
      </c>
      <c r="R66" s="3" t="s">
        <v>446</v>
      </c>
      <c r="S66" s="3" t="s">
        <v>446</v>
      </c>
      <c r="T66" s="3" t="s">
        <v>446</v>
      </c>
      <c r="U66" s="3" t="s">
        <v>446</v>
      </c>
      <c r="V66" s="3" t="s">
        <v>446</v>
      </c>
      <c r="W66" s="3" t="s">
        <v>446</v>
      </c>
      <c r="X66" s="3" t="s">
        <v>446</v>
      </c>
      <c r="Y66" s="3" t="s">
        <v>446</v>
      </c>
      <c r="Z66" s="3" t="s">
        <v>446</v>
      </c>
      <c r="AA66" s="3" t="s">
        <v>446</v>
      </c>
      <c r="AB66" s="3" t="s">
        <v>446</v>
      </c>
      <c r="AC66" s="3" t="s">
        <v>446</v>
      </c>
      <c r="AD66" s="3" t="s">
        <v>446</v>
      </c>
      <c r="AE66" s="46"/>
      <c r="AF66" s="3" t="s">
        <v>444</v>
      </c>
      <c r="AG66" s="3" t="s">
        <v>444</v>
      </c>
      <c r="AH66" s="3" t="s">
        <v>444</v>
      </c>
      <c r="AI66" s="3" t="s">
        <v>444</v>
      </c>
      <c r="AJ66" s="3" t="s">
        <v>444</v>
      </c>
      <c r="AK66" s="3" t="s">
        <v>443</v>
      </c>
      <c r="AL66" s="35" t="s">
        <v>164</v>
      </c>
    </row>
    <row r="67" spans="1:38" ht="26.25" customHeight="1" thickBot="1" x14ac:dyDescent="0.3">
      <c r="A67" s="55" t="s">
        <v>53</v>
      </c>
      <c r="B67" s="59" t="s">
        <v>165</v>
      </c>
      <c r="C67" s="56" t="s">
        <v>166</v>
      </c>
      <c r="D67" s="57"/>
      <c r="E67" s="3" t="s">
        <v>446</v>
      </c>
      <c r="F67" s="3" t="s">
        <v>446</v>
      </c>
      <c r="G67" s="3" t="s">
        <v>446</v>
      </c>
      <c r="H67" s="3" t="s">
        <v>446</v>
      </c>
      <c r="I67" s="3" t="s">
        <v>446</v>
      </c>
      <c r="J67" s="3" t="s">
        <v>446</v>
      </c>
      <c r="K67" s="3" t="s">
        <v>446</v>
      </c>
      <c r="L67" s="3" t="s">
        <v>446</v>
      </c>
      <c r="M67" s="3" t="s">
        <v>446</v>
      </c>
      <c r="N67" s="3" t="s">
        <v>446</v>
      </c>
      <c r="O67" s="3" t="s">
        <v>446</v>
      </c>
      <c r="P67" s="3" t="s">
        <v>446</v>
      </c>
      <c r="Q67" s="3" t="s">
        <v>446</v>
      </c>
      <c r="R67" s="3" t="s">
        <v>446</v>
      </c>
      <c r="S67" s="3" t="s">
        <v>446</v>
      </c>
      <c r="T67" s="3" t="s">
        <v>446</v>
      </c>
      <c r="U67" s="3" t="s">
        <v>446</v>
      </c>
      <c r="V67" s="3" t="s">
        <v>446</v>
      </c>
      <c r="W67" s="3" t="s">
        <v>446</v>
      </c>
      <c r="X67" s="3" t="s">
        <v>446</v>
      </c>
      <c r="Y67" s="3" t="s">
        <v>446</v>
      </c>
      <c r="Z67" s="3" t="s">
        <v>446</v>
      </c>
      <c r="AA67" s="3" t="s">
        <v>446</v>
      </c>
      <c r="AB67" s="3" t="s">
        <v>446</v>
      </c>
      <c r="AC67" s="3" t="s">
        <v>446</v>
      </c>
      <c r="AD67" s="3" t="s">
        <v>446</v>
      </c>
      <c r="AE67" s="46"/>
      <c r="AF67" s="3" t="s">
        <v>446</v>
      </c>
      <c r="AG67" s="3" t="s">
        <v>446</v>
      </c>
      <c r="AH67" s="3" t="s">
        <v>446</v>
      </c>
      <c r="AI67" s="3" t="s">
        <v>446</v>
      </c>
      <c r="AJ67" s="3" t="s">
        <v>446</v>
      </c>
      <c r="AK67" s="3" t="s">
        <v>446</v>
      </c>
      <c r="AL67" s="35" t="s">
        <v>167</v>
      </c>
    </row>
    <row r="68" spans="1:38" ht="26.25" customHeight="1" thickBot="1" x14ac:dyDescent="0.3">
      <c r="A68" s="55" t="s">
        <v>53</v>
      </c>
      <c r="B68" s="59" t="s">
        <v>168</v>
      </c>
      <c r="C68" s="56" t="s">
        <v>169</v>
      </c>
      <c r="D68" s="57"/>
      <c r="E68" s="3">
        <v>1.21E-2</v>
      </c>
      <c r="F68" s="3" t="s">
        <v>444</v>
      </c>
      <c r="G68" s="3">
        <v>2.7216000000000001E-2</v>
      </c>
      <c r="H68" s="3" t="s">
        <v>444</v>
      </c>
      <c r="I68" s="3">
        <v>8.2109999999999995E-3</v>
      </c>
      <c r="J68" s="3">
        <v>8.3009999999999994E-3</v>
      </c>
      <c r="K68" s="3">
        <v>9.129E-3</v>
      </c>
      <c r="L68" s="3">
        <v>2.29908E-5</v>
      </c>
      <c r="M68" s="3">
        <v>3.3416000000000001E-2</v>
      </c>
      <c r="N68" s="3" t="s">
        <v>444</v>
      </c>
      <c r="O68" s="3" t="s">
        <v>444</v>
      </c>
      <c r="P68" s="3" t="s">
        <v>443</v>
      </c>
      <c r="Q68" s="3" t="s">
        <v>444</v>
      </c>
      <c r="R68" s="3" t="s">
        <v>444</v>
      </c>
      <c r="S68" s="3" t="s">
        <v>444</v>
      </c>
      <c r="T68" s="3" t="s">
        <v>444</v>
      </c>
      <c r="U68" s="3" t="s">
        <v>444</v>
      </c>
      <c r="V68" s="3" t="s">
        <v>444</v>
      </c>
      <c r="W68" s="3" t="s">
        <v>444</v>
      </c>
      <c r="X68" s="3" t="s">
        <v>444</v>
      </c>
      <c r="Y68" s="3" t="s">
        <v>444</v>
      </c>
      <c r="Z68" s="3" t="s">
        <v>444</v>
      </c>
      <c r="AA68" s="3" t="s">
        <v>444</v>
      </c>
      <c r="AB68" s="3" t="s">
        <v>444</v>
      </c>
      <c r="AC68" s="3" t="s">
        <v>444</v>
      </c>
      <c r="AD68" s="3" t="s">
        <v>444</v>
      </c>
      <c r="AE68" s="46"/>
      <c r="AF68" s="3" t="s">
        <v>444</v>
      </c>
      <c r="AG68" s="3" t="s">
        <v>444</v>
      </c>
      <c r="AH68" s="3" t="s">
        <v>444</v>
      </c>
      <c r="AI68" s="3" t="s">
        <v>444</v>
      </c>
      <c r="AJ68" s="3" t="s">
        <v>444</v>
      </c>
      <c r="AK68" s="3">
        <v>85.727999999999994</v>
      </c>
      <c r="AL68" s="35" t="s">
        <v>170</v>
      </c>
    </row>
    <row r="69" spans="1:38" ht="26.25" customHeight="1" thickBot="1" x14ac:dyDescent="0.3">
      <c r="A69" s="55" t="s">
        <v>53</v>
      </c>
      <c r="B69" s="55" t="s">
        <v>171</v>
      </c>
      <c r="C69" s="56" t="s">
        <v>172</v>
      </c>
      <c r="D69" s="62"/>
      <c r="E69" s="3" t="s">
        <v>446</v>
      </c>
      <c r="F69" s="3" t="s">
        <v>446</v>
      </c>
      <c r="G69" s="3" t="s">
        <v>446</v>
      </c>
      <c r="H69" s="3" t="s">
        <v>446</v>
      </c>
      <c r="I69" s="3" t="s">
        <v>446</v>
      </c>
      <c r="J69" s="3" t="s">
        <v>446</v>
      </c>
      <c r="K69" s="3" t="s">
        <v>446</v>
      </c>
      <c r="L69" s="3" t="s">
        <v>446</v>
      </c>
      <c r="M69" s="3" t="s">
        <v>446</v>
      </c>
      <c r="N69" s="3" t="s">
        <v>446</v>
      </c>
      <c r="O69" s="3" t="s">
        <v>446</v>
      </c>
      <c r="P69" s="3" t="s">
        <v>446</v>
      </c>
      <c r="Q69" s="3" t="s">
        <v>446</v>
      </c>
      <c r="R69" s="3" t="s">
        <v>446</v>
      </c>
      <c r="S69" s="3" t="s">
        <v>446</v>
      </c>
      <c r="T69" s="3" t="s">
        <v>446</v>
      </c>
      <c r="U69" s="3" t="s">
        <v>446</v>
      </c>
      <c r="V69" s="3" t="s">
        <v>446</v>
      </c>
      <c r="W69" s="3" t="s">
        <v>446</v>
      </c>
      <c r="X69" s="3" t="s">
        <v>446</v>
      </c>
      <c r="Y69" s="3" t="s">
        <v>446</v>
      </c>
      <c r="Z69" s="3" t="s">
        <v>446</v>
      </c>
      <c r="AA69" s="3" t="s">
        <v>446</v>
      </c>
      <c r="AB69" s="3" t="s">
        <v>446</v>
      </c>
      <c r="AC69" s="3" t="s">
        <v>446</v>
      </c>
      <c r="AD69" s="3" t="s">
        <v>446</v>
      </c>
      <c r="AE69" s="46"/>
      <c r="AF69" s="3" t="s">
        <v>446</v>
      </c>
      <c r="AG69" s="3" t="s">
        <v>446</v>
      </c>
      <c r="AH69" s="3" t="s">
        <v>446</v>
      </c>
      <c r="AI69" s="3" t="s">
        <v>446</v>
      </c>
      <c r="AJ69" s="3" t="s">
        <v>446</v>
      </c>
      <c r="AK69" s="3" t="s">
        <v>446</v>
      </c>
      <c r="AL69" s="35" t="s">
        <v>173</v>
      </c>
    </row>
    <row r="70" spans="1:38" ht="26.25" customHeight="1" thickBot="1" x14ac:dyDescent="0.3">
      <c r="A70" s="55" t="s">
        <v>53</v>
      </c>
      <c r="B70" s="55" t="s">
        <v>174</v>
      </c>
      <c r="C70" s="56" t="s">
        <v>383</v>
      </c>
      <c r="D70" s="62"/>
      <c r="E70" s="3">
        <v>3.8154236799999985</v>
      </c>
      <c r="F70" s="3">
        <v>5.5587573186666672</v>
      </c>
      <c r="G70" s="3">
        <v>2.0071411399999999</v>
      </c>
      <c r="H70" s="3">
        <v>0.65312950000000003</v>
      </c>
      <c r="I70" s="3">
        <v>0.17340856440000002</v>
      </c>
      <c r="J70" s="3">
        <v>0.31671937519999999</v>
      </c>
      <c r="K70" s="3">
        <v>0.40433693842999996</v>
      </c>
      <c r="L70" s="3">
        <v>4.3320553919999995E-5</v>
      </c>
      <c r="M70" s="3">
        <v>0.8262560000000001</v>
      </c>
      <c r="N70" s="3">
        <v>1.583E-2</v>
      </c>
      <c r="O70" s="3">
        <v>3.14E-3</v>
      </c>
      <c r="P70" s="3">
        <v>5.1789999999999996E-3</v>
      </c>
      <c r="Q70" s="3">
        <v>2.9499999999999999E-3</v>
      </c>
      <c r="R70" s="3">
        <v>1.384E-2</v>
      </c>
      <c r="S70" s="3">
        <v>2.7979999999999998E-2</v>
      </c>
      <c r="T70" s="3">
        <v>0.12695999999999999</v>
      </c>
      <c r="U70" s="3" t="s">
        <v>443</v>
      </c>
      <c r="V70" s="3">
        <v>1.4133900000000001</v>
      </c>
      <c r="W70" s="3">
        <v>9.0477299999999997E-2</v>
      </c>
      <c r="X70" s="3">
        <v>5.0000000000000001E-4</v>
      </c>
      <c r="Y70" s="3">
        <v>8.0000000000000007E-5</v>
      </c>
      <c r="Z70" s="3">
        <v>2.0000000000000002E-5</v>
      </c>
      <c r="AA70" s="3">
        <v>1.0000000000000001E-5</v>
      </c>
      <c r="AB70" s="3">
        <v>6.0999999999999997E-4</v>
      </c>
      <c r="AC70" s="3" t="s">
        <v>444</v>
      </c>
      <c r="AD70" s="3" t="s">
        <v>444</v>
      </c>
      <c r="AE70" s="46"/>
      <c r="AF70" s="3" t="s">
        <v>444</v>
      </c>
      <c r="AG70" s="3" t="s">
        <v>444</v>
      </c>
      <c r="AH70" s="3" t="s">
        <v>444</v>
      </c>
      <c r="AI70" s="3" t="s">
        <v>444</v>
      </c>
      <c r="AJ70" s="3" t="s">
        <v>444</v>
      </c>
      <c r="AK70" s="3" t="s">
        <v>443</v>
      </c>
      <c r="AL70" s="35" t="s">
        <v>410</v>
      </c>
    </row>
    <row r="71" spans="1:38" ht="26.25" customHeight="1" thickBot="1" x14ac:dyDescent="0.3">
      <c r="A71" s="55" t="s">
        <v>53</v>
      </c>
      <c r="B71" s="55" t="s">
        <v>175</v>
      </c>
      <c r="C71" s="56" t="s">
        <v>176</v>
      </c>
      <c r="D71" s="62"/>
      <c r="E71" s="3" t="s">
        <v>445</v>
      </c>
      <c r="F71" s="3" t="s">
        <v>445</v>
      </c>
      <c r="G71" s="3" t="s">
        <v>445</v>
      </c>
      <c r="H71" s="3" t="s">
        <v>445</v>
      </c>
      <c r="I71" s="3" t="s">
        <v>445</v>
      </c>
      <c r="J71" s="3" t="s">
        <v>445</v>
      </c>
      <c r="K71" s="3" t="s">
        <v>445</v>
      </c>
      <c r="L71" s="3" t="s">
        <v>445</v>
      </c>
      <c r="M71" s="3" t="s">
        <v>445</v>
      </c>
      <c r="N71" s="3" t="s">
        <v>443</v>
      </c>
      <c r="O71" s="3" t="s">
        <v>443</v>
      </c>
      <c r="P71" s="3" t="s">
        <v>443</v>
      </c>
      <c r="Q71" s="3" t="s">
        <v>443</v>
      </c>
      <c r="R71" s="3" t="s">
        <v>443</v>
      </c>
      <c r="S71" s="3" t="s">
        <v>443</v>
      </c>
      <c r="T71" s="3" t="s">
        <v>443</v>
      </c>
      <c r="U71" s="3" t="s">
        <v>443</v>
      </c>
      <c r="V71" s="3" t="s">
        <v>443</v>
      </c>
      <c r="W71" s="3" t="s">
        <v>443</v>
      </c>
      <c r="X71" s="3" t="s">
        <v>443</v>
      </c>
      <c r="Y71" s="3" t="s">
        <v>443</v>
      </c>
      <c r="Z71" s="3" t="s">
        <v>443</v>
      </c>
      <c r="AA71" s="3" t="s">
        <v>443</v>
      </c>
      <c r="AB71" s="3" t="s">
        <v>443</v>
      </c>
      <c r="AC71" s="3" t="s">
        <v>444</v>
      </c>
      <c r="AD71" s="3" t="s">
        <v>444</v>
      </c>
      <c r="AE71" s="46"/>
      <c r="AF71" s="3" t="s">
        <v>444</v>
      </c>
      <c r="AG71" s="3" t="s">
        <v>444</v>
      </c>
      <c r="AH71" s="3" t="s">
        <v>444</v>
      </c>
      <c r="AI71" s="3" t="s">
        <v>444</v>
      </c>
      <c r="AJ71" s="3" t="s">
        <v>444</v>
      </c>
      <c r="AK71" s="3" t="s">
        <v>443</v>
      </c>
      <c r="AL71" s="35" t="s">
        <v>410</v>
      </c>
    </row>
    <row r="72" spans="1:38" ht="26.25" customHeight="1" thickBot="1" x14ac:dyDescent="0.3">
      <c r="A72" s="55" t="s">
        <v>53</v>
      </c>
      <c r="B72" s="55" t="s">
        <v>177</v>
      </c>
      <c r="C72" s="56" t="s">
        <v>178</v>
      </c>
      <c r="D72" s="57"/>
      <c r="E72" s="3">
        <v>4.5895812999999999</v>
      </c>
      <c r="F72" s="3">
        <v>0.38536870148670405</v>
      </c>
      <c r="G72" s="3">
        <v>3.9725082999999999</v>
      </c>
      <c r="H72" s="3">
        <v>6.8724900000000005E-2</v>
      </c>
      <c r="I72" s="3">
        <v>0.38009663999999999</v>
      </c>
      <c r="J72" s="3">
        <v>0.54935851000000002</v>
      </c>
      <c r="K72" s="3">
        <v>0.70573343999999993</v>
      </c>
      <c r="L72" s="3">
        <v>3.7065610000000006E-2</v>
      </c>
      <c r="M72" s="3">
        <v>101.1460489</v>
      </c>
      <c r="N72" s="3">
        <v>1.704433184164537</v>
      </c>
      <c r="O72" s="3">
        <v>4.5766550000000003E-2</v>
      </c>
      <c r="P72" s="3">
        <v>9.1362979999999996E-2</v>
      </c>
      <c r="Q72" s="3">
        <v>2.9478339999999999E-2</v>
      </c>
      <c r="R72" s="3">
        <v>1.27995828</v>
      </c>
      <c r="S72" s="3">
        <v>0.20662338364566102</v>
      </c>
      <c r="T72" s="3">
        <v>0.50628349999999989</v>
      </c>
      <c r="U72" s="3">
        <v>3.116532E-2</v>
      </c>
      <c r="V72" s="3">
        <v>8.9451819999999991</v>
      </c>
      <c r="W72" s="3">
        <v>5.2654401600000007</v>
      </c>
      <c r="X72" s="3">
        <v>1.3259564E-2</v>
      </c>
      <c r="Y72" s="3">
        <v>4.0453999999999997E-2</v>
      </c>
      <c r="Z72" s="3">
        <v>1.0654E-2</v>
      </c>
      <c r="AA72" s="3">
        <v>1.094E-2</v>
      </c>
      <c r="AB72" s="3">
        <v>7.5307563790000004E-2</v>
      </c>
      <c r="AC72" s="3">
        <v>0.22380267250000002</v>
      </c>
      <c r="AD72" s="3">
        <v>0.59541999999999995</v>
      </c>
      <c r="AE72" s="46"/>
      <c r="AF72" s="3" t="s">
        <v>444</v>
      </c>
      <c r="AG72" s="3" t="s">
        <v>444</v>
      </c>
      <c r="AH72" s="3" t="s">
        <v>444</v>
      </c>
      <c r="AI72" s="3" t="s">
        <v>444</v>
      </c>
      <c r="AJ72" s="3" t="s">
        <v>444</v>
      </c>
      <c r="AK72" s="3">
        <v>7001.6280000000006</v>
      </c>
      <c r="AL72" s="35" t="s">
        <v>179</v>
      </c>
    </row>
    <row r="73" spans="1:38" ht="26.25" customHeight="1" thickBot="1" x14ac:dyDescent="0.3">
      <c r="A73" s="55" t="s">
        <v>53</v>
      </c>
      <c r="B73" s="55" t="s">
        <v>180</v>
      </c>
      <c r="C73" s="56" t="s">
        <v>181</v>
      </c>
      <c r="D73" s="57"/>
      <c r="E73" s="3" t="s">
        <v>443</v>
      </c>
      <c r="F73" s="3" t="s">
        <v>443</v>
      </c>
      <c r="G73" s="3" t="s">
        <v>443</v>
      </c>
      <c r="H73" s="3" t="s">
        <v>444</v>
      </c>
      <c r="I73" s="3">
        <v>1.04143313680388E-4</v>
      </c>
      <c r="J73" s="3">
        <v>1.4734829359111E-4</v>
      </c>
      <c r="K73" s="3">
        <v>1.5799999999999999E-4</v>
      </c>
      <c r="L73" s="3">
        <v>1.0414331368E-7</v>
      </c>
      <c r="M73" s="3" t="s">
        <v>443</v>
      </c>
      <c r="N73" s="3">
        <v>3.0200000000000002E-4</v>
      </c>
      <c r="O73" s="3">
        <v>1.9000000000000001E-5</v>
      </c>
      <c r="P73" s="3">
        <v>2.5999999999999998E-4</v>
      </c>
      <c r="Q73" s="3" t="s">
        <v>443</v>
      </c>
      <c r="R73" s="3" t="s">
        <v>443</v>
      </c>
      <c r="S73" s="3" t="s">
        <v>443</v>
      </c>
      <c r="T73" s="3">
        <v>5.9199999999999997E-4</v>
      </c>
      <c r="U73" s="3" t="s">
        <v>443</v>
      </c>
      <c r="V73" s="3" t="s">
        <v>443</v>
      </c>
      <c r="W73" s="3" t="s">
        <v>444</v>
      </c>
      <c r="X73" s="3" t="s">
        <v>444</v>
      </c>
      <c r="Y73" s="3" t="s">
        <v>444</v>
      </c>
      <c r="Z73" s="3" t="s">
        <v>444</v>
      </c>
      <c r="AA73" s="3" t="s">
        <v>444</v>
      </c>
      <c r="AB73" s="3" t="s">
        <v>444</v>
      </c>
      <c r="AC73" s="3" t="s">
        <v>444</v>
      </c>
      <c r="AD73" s="3" t="s">
        <v>444</v>
      </c>
      <c r="AE73" s="46"/>
      <c r="AF73" s="3" t="s">
        <v>444</v>
      </c>
      <c r="AG73" s="3" t="s">
        <v>444</v>
      </c>
      <c r="AH73" s="3" t="s">
        <v>444</v>
      </c>
      <c r="AI73" s="3" t="s">
        <v>444</v>
      </c>
      <c r="AJ73" s="3" t="s">
        <v>444</v>
      </c>
      <c r="AK73" s="3" t="s">
        <v>443</v>
      </c>
      <c r="AL73" s="35" t="s">
        <v>182</v>
      </c>
    </row>
    <row r="74" spans="1:38" ht="26.25" customHeight="1" thickBot="1" x14ac:dyDescent="0.3">
      <c r="A74" s="55" t="s">
        <v>53</v>
      </c>
      <c r="B74" s="55" t="s">
        <v>183</v>
      </c>
      <c r="C74" s="56" t="s">
        <v>184</v>
      </c>
      <c r="D74" s="57"/>
      <c r="E74" s="3" t="s">
        <v>445</v>
      </c>
      <c r="F74" s="3">
        <v>0.19607730000000001</v>
      </c>
      <c r="G74" s="3" t="s">
        <v>445</v>
      </c>
      <c r="H74" s="3" t="s">
        <v>445</v>
      </c>
      <c r="I74" s="3">
        <v>1.5898333708677E-2</v>
      </c>
      <c r="J74" s="3">
        <v>2.2493929376060599E-2</v>
      </c>
      <c r="K74" s="3">
        <v>2.4119999999999999E-2</v>
      </c>
      <c r="L74" s="3">
        <v>2.8617000675618999E-5</v>
      </c>
      <c r="M74" s="3" t="s">
        <v>445</v>
      </c>
      <c r="N74" s="3">
        <v>4.0000000000000001E-3</v>
      </c>
      <c r="O74" s="3" t="s">
        <v>445</v>
      </c>
      <c r="P74" s="3" t="s">
        <v>445</v>
      </c>
      <c r="Q74" s="3" t="s">
        <v>445</v>
      </c>
      <c r="R74" s="3">
        <v>7.0000000000000001E-3</v>
      </c>
      <c r="S74" s="3">
        <v>1E-3</v>
      </c>
      <c r="T74" s="3">
        <v>2E-3</v>
      </c>
      <c r="U74" s="3" t="s">
        <v>445</v>
      </c>
      <c r="V74" s="3">
        <v>1E-3</v>
      </c>
      <c r="W74" s="3">
        <v>1.12245E-2</v>
      </c>
      <c r="X74" s="3" t="s">
        <v>444</v>
      </c>
      <c r="Y74" s="3" t="s">
        <v>444</v>
      </c>
      <c r="Z74" s="3" t="s">
        <v>444</v>
      </c>
      <c r="AA74" s="3" t="s">
        <v>444</v>
      </c>
      <c r="AB74" s="3" t="s">
        <v>444</v>
      </c>
      <c r="AC74" s="3" t="s">
        <v>443</v>
      </c>
      <c r="AD74" s="3" t="s">
        <v>444</v>
      </c>
      <c r="AE74" s="46"/>
      <c r="AF74" s="3" t="s">
        <v>444</v>
      </c>
      <c r="AG74" s="3" t="s">
        <v>444</v>
      </c>
      <c r="AH74" s="3" t="s">
        <v>444</v>
      </c>
      <c r="AI74" s="3" t="s">
        <v>444</v>
      </c>
      <c r="AJ74" s="3" t="s">
        <v>444</v>
      </c>
      <c r="AK74" s="3" t="s">
        <v>443</v>
      </c>
      <c r="AL74" s="35" t="s">
        <v>185</v>
      </c>
    </row>
    <row r="75" spans="1:38" ht="26.25" customHeight="1" thickBot="1" x14ac:dyDescent="0.3">
      <c r="A75" s="55" t="s">
        <v>53</v>
      </c>
      <c r="B75" s="55" t="s">
        <v>186</v>
      </c>
      <c r="C75" s="56" t="s">
        <v>187</v>
      </c>
      <c r="D75" s="62"/>
      <c r="E75" s="3" t="s">
        <v>445</v>
      </c>
      <c r="F75" s="3" t="s">
        <v>445</v>
      </c>
      <c r="G75" s="3" t="s">
        <v>445</v>
      </c>
      <c r="H75" s="3" t="s">
        <v>445</v>
      </c>
      <c r="I75" s="3" t="s">
        <v>445</v>
      </c>
      <c r="J75" s="3" t="s">
        <v>445</v>
      </c>
      <c r="K75" s="3" t="s">
        <v>445</v>
      </c>
      <c r="L75" s="3" t="s">
        <v>445</v>
      </c>
      <c r="M75" s="3" t="s">
        <v>445</v>
      </c>
      <c r="N75" s="3" t="s">
        <v>445</v>
      </c>
      <c r="O75" s="3" t="s">
        <v>445</v>
      </c>
      <c r="P75" s="3" t="s">
        <v>445</v>
      </c>
      <c r="Q75" s="3" t="s">
        <v>445</v>
      </c>
      <c r="R75" s="3" t="s">
        <v>443</v>
      </c>
      <c r="S75" s="3" t="s">
        <v>445</v>
      </c>
      <c r="T75" s="3" t="s">
        <v>445</v>
      </c>
      <c r="U75" s="3" t="s">
        <v>443</v>
      </c>
      <c r="V75" s="3" t="s">
        <v>445</v>
      </c>
      <c r="W75" s="3" t="s">
        <v>445</v>
      </c>
      <c r="X75" s="3" t="s">
        <v>443</v>
      </c>
      <c r="Y75" s="3" t="s">
        <v>443</v>
      </c>
      <c r="Z75" s="3" t="s">
        <v>443</v>
      </c>
      <c r="AA75" s="3" t="s">
        <v>443</v>
      </c>
      <c r="AB75" s="3" t="s">
        <v>443</v>
      </c>
      <c r="AC75" s="3" t="s">
        <v>444</v>
      </c>
      <c r="AD75" s="3" t="s">
        <v>444</v>
      </c>
      <c r="AE75" s="46"/>
      <c r="AF75" s="3" t="s">
        <v>444</v>
      </c>
      <c r="AG75" s="3" t="s">
        <v>444</v>
      </c>
      <c r="AH75" s="3" t="s">
        <v>444</v>
      </c>
      <c r="AI75" s="3" t="s">
        <v>444</v>
      </c>
      <c r="AJ75" s="3" t="s">
        <v>444</v>
      </c>
      <c r="AK75" s="3" t="s">
        <v>443</v>
      </c>
      <c r="AL75" s="35" t="s">
        <v>188</v>
      </c>
    </row>
    <row r="76" spans="1:38" ht="26.25" customHeight="1" thickBot="1" x14ac:dyDescent="0.3">
      <c r="A76" s="55" t="s">
        <v>53</v>
      </c>
      <c r="B76" s="55" t="s">
        <v>189</v>
      </c>
      <c r="C76" s="56" t="s">
        <v>190</v>
      </c>
      <c r="D76" s="57"/>
      <c r="E76" s="3" t="s">
        <v>445</v>
      </c>
      <c r="F76" s="3" t="s">
        <v>445</v>
      </c>
      <c r="G76" s="3" t="s">
        <v>445</v>
      </c>
      <c r="H76" s="3" t="s">
        <v>445</v>
      </c>
      <c r="I76" s="3" t="s">
        <v>445</v>
      </c>
      <c r="J76" s="3" t="s">
        <v>445</v>
      </c>
      <c r="K76" s="3" t="s">
        <v>445</v>
      </c>
      <c r="L76" s="3" t="s">
        <v>445</v>
      </c>
      <c r="M76" s="3" t="s">
        <v>445</v>
      </c>
      <c r="N76" s="3" t="s">
        <v>445</v>
      </c>
      <c r="O76" s="3" t="s">
        <v>445</v>
      </c>
      <c r="P76" s="3" t="s">
        <v>445</v>
      </c>
      <c r="Q76" s="3" t="s">
        <v>445</v>
      </c>
      <c r="R76" s="3" t="s">
        <v>445</v>
      </c>
      <c r="S76" s="3" t="s">
        <v>445</v>
      </c>
      <c r="T76" s="3" t="s">
        <v>445</v>
      </c>
      <c r="U76" s="3" t="s">
        <v>445</v>
      </c>
      <c r="V76" s="3" t="s">
        <v>445</v>
      </c>
      <c r="W76" s="3" t="s">
        <v>445</v>
      </c>
      <c r="X76" s="3" t="s">
        <v>443</v>
      </c>
      <c r="Y76" s="3" t="s">
        <v>443</v>
      </c>
      <c r="Z76" s="3" t="s">
        <v>443</v>
      </c>
      <c r="AA76" s="3" t="s">
        <v>443</v>
      </c>
      <c r="AB76" s="3" t="s">
        <v>443</v>
      </c>
      <c r="AC76" s="3" t="s">
        <v>444</v>
      </c>
      <c r="AD76" s="3">
        <v>4.0153594900000001E-4</v>
      </c>
      <c r="AE76" s="46"/>
      <c r="AF76" s="3" t="s">
        <v>444</v>
      </c>
      <c r="AG76" s="3" t="s">
        <v>444</v>
      </c>
      <c r="AH76" s="3" t="s">
        <v>444</v>
      </c>
      <c r="AI76" s="3" t="s">
        <v>444</v>
      </c>
      <c r="AJ76" s="3" t="s">
        <v>444</v>
      </c>
      <c r="AK76" s="3" t="s">
        <v>443</v>
      </c>
      <c r="AL76" s="35" t="s">
        <v>191</v>
      </c>
    </row>
    <row r="77" spans="1:38" ht="26.25" customHeight="1" thickBot="1" x14ac:dyDescent="0.3">
      <c r="A77" s="55" t="s">
        <v>53</v>
      </c>
      <c r="B77" s="55" t="s">
        <v>192</v>
      </c>
      <c r="C77" s="56" t="s">
        <v>193</v>
      </c>
      <c r="D77" s="57"/>
      <c r="E77" s="3" t="s">
        <v>445</v>
      </c>
      <c r="F77" s="3" t="s">
        <v>445</v>
      </c>
      <c r="G77" s="3" t="s">
        <v>445</v>
      </c>
      <c r="H77" s="3" t="s">
        <v>445</v>
      </c>
      <c r="I77" s="3" t="s">
        <v>445</v>
      </c>
      <c r="J77" s="3" t="s">
        <v>445</v>
      </c>
      <c r="K77" s="3" t="s">
        <v>445</v>
      </c>
      <c r="L77" s="3" t="s">
        <v>445</v>
      </c>
      <c r="M77" s="3" t="s">
        <v>445</v>
      </c>
      <c r="N77" s="3" t="s">
        <v>445</v>
      </c>
      <c r="O77" s="3" t="s">
        <v>445</v>
      </c>
      <c r="P77" s="3" t="s">
        <v>445</v>
      </c>
      <c r="Q77" s="3" t="s">
        <v>445</v>
      </c>
      <c r="R77" s="3" t="s">
        <v>445</v>
      </c>
      <c r="S77" s="3" t="s">
        <v>445</v>
      </c>
      <c r="T77" s="3" t="s">
        <v>445</v>
      </c>
      <c r="U77" s="3" t="s">
        <v>443</v>
      </c>
      <c r="V77" s="3" t="s">
        <v>445</v>
      </c>
      <c r="W77" s="3" t="s">
        <v>445</v>
      </c>
      <c r="X77" s="3" t="s">
        <v>443</v>
      </c>
      <c r="Y77" s="3" t="s">
        <v>443</v>
      </c>
      <c r="Z77" s="3" t="s">
        <v>443</v>
      </c>
      <c r="AA77" s="3" t="s">
        <v>443</v>
      </c>
      <c r="AB77" s="3" t="s">
        <v>443</v>
      </c>
      <c r="AC77" s="3" t="s">
        <v>444</v>
      </c>
      <c r="AD77" s="3" t="s">
        <v>444</v>
      </c>
      <c r="AE77" s="46"/>
      <c r="AF77" s="3" t="s">
        <v>444</v>
      </c>
      <c r="AG77" s="3" t="s">
        <v>444</v>
      </c>
      <c r="AH77" s="3" t="s">
        <v>444</v>
      </c>
      <c r="AI77" s="3" t="s">
        <v>444</v>
      </c>
      <c r="AJ77" s="3" t="s">
        <v>444</v>
      </c>
      <c r="AK77" s="3" t="s">
        <v>443</v>
      </c>
      <c r="AL77" s="35" t="s">
        <v>194</v>
      </c>
    </row>
    <row r="78" spans="1:38" ht="26.25" customHeight="1" thickBot="1" x14ac:dyDescent="0.3">
      <c r="A78" s="55" t="s">
        <v>53</v>
      </c>
      <c r="B78" s="55" t="s">
        <v>195</v>
      </c>
      <c r="C78" s="56" t="s">
        <v>196</v>
      </c>
      <c r="D78" s="57"/>
      <c r="E78" s="3" t="s">
        <v>445</v>
      </c>
      <c r="F78" s="3" t="s">
        <v>445</v>
      </c>
      <c r="G78" s="3" t="s">
        <v>445</v>
      </c>
      <c r="H78" s="3" t="s">
        <v>445</v>
      </c>
      <c r="I78" s="3" t="s">
        <v>445</v>
      </c>
      <c r="J78" s="3" t="s">
        <v>445</v>
      </c>
      <c r="K78" s="3" t="s">
        <v>445</v>
      </c>
      <c r="L78" s="3" t="s">
        <v>445</v>
      </c>
      <c r="M78" s="3" t="s">
        <v>445</v>
      </c>
      <c r="N78" s="3" t="s">
        <v>445</v>
      </c>
      <c r="O78" s="3" t="s">
        <v>445</v>
      </c>
      <c r="P78" s="3" t="s">
        <v>445</v>
      </c>
      <c r="Q78" s="3" t="s">
        <v>445</v>
      </c>
      <c r="R78" s="3" t="s">
        <v>445</v>
      </c>
      <c r="S78" s="3" t="s">
        <v>445</v>
      </c>
      <c r="T78" s="3" t="s">
        <v>445</v>
      </c>
      <c r="U78" s="3" t="s">
        <v>445</v>
      </c>
      <c r="V78" s="3" t="s">
        <v>445</v>
      </c>
      <c r="W78" s="3" t="s">
        <v>445</v>
      </c>
      <c r="X78" s="3" t="s">
        <v>443</v>
      </c>
      <c r="Y78" s="3" t="s">
        <v>443</v>
      </c>
      <c r="Z78" s="3" t="s">
        <v>443</v>
      </c>
      <c r="AA78" s="3" t="s">
        <v>443</v>
      </c>
      <c r="AB78" s="3" t="s">
        <v>443</v>
      </c>
      <c r="AC78" s="3" t="s">
        <v>444</v>
      </c>
      <c r="AD78" s="3" t="s">
        <v>444</v>
      </c>
      <c r="AE78" s="46"/>
      <c r="AF78" s="3" t="s">
        <v>444</v>
      </c>
      <c r="AG78" s="3" t="s">
        <v>444</v>
      </c>
      <c r="AH78" s="3" t="s">
        <v>444</v>
      </c>
      <c r="AI78" s="3" t="s">
        <v>444</v>
      </c>
      <c r="AJ78" s="3" t="s">
        <v>444</v>
      </c>
      <c r="AK78" s="3" t="s">
        <v>443</v>
      </c>
      <c r="AL78" s="35" t="s">
        <v>197</v>
      </c>
    </row>
    <row r="79" spans="1:38" ht="26.25" customHeight="1" thickBot="1" x14ac:dyDescent="0.3">
      <c r="A79" s="55" t="s">
        <v>53</v>
      </c>
      <c r="B79" s="55" t="s">
        <v>198</v>
      </c>
      <c r="C79" s="56" t="s">
        <v>199</v>
      </c>
      <c r="D79" s="57"/>
      <c r="E79" s="3" t="s">
        <v>445</v>
      </c>
      <c r="F79" s="3" t="s">
        <v>445</v>
      </c>
      <c r="G79" s="3" t="s">
        <v>445</v>
      </c>
      <c r="H79" s="3" t="s">
        <v>445</v>
      </c>
      <c r="I79" s="3" t="s">
        <v>445</v>
      </c>
      <c r="J79" s="3" t="s">
        <v>445</v>
      </c>
      <c r="K79" s="3" t="s">
        <v>445</v>
      </c>
      <c r="L79" s="3" t="s">
        <v>445</v>
      </c>
      <c r="M79" s="3" t="s">
        <v>445</v>
      </c>
      <c r="N79" s="3" t="s">
        <v>445</v>
      </c>
      <c r="O79" s="3" t="s">
        <v>445</v>
      </c>
      <c r="P79" s="3" t="s">
        <v>445</v>
      </c>
      <c r="Q79" s="3" t="s">
        <v>445</v>
      </c>
      <c r="R79" s="3" t="s">
        <v>445</v>
      </c>
      <c r="S79" s="3" t="s">
        <v>445</v>
      </c>
      <c r="T79" s="3" t="s">
        <v>445</v>
      </c>
      <c r="U79" s="3" t="s">
        <v>443</v>
      </c>
      <c r="V79" s="3" t="s">
        <v>445</v>
      </c>
      <c r="W79" s="3" t="s">
        <v>445</v>
      </c>
      <c r="X79" s="3" t="s">
        <v>443</v>
      </c>
      <c r="Y79" s="3" t="s">
        <v>443</v>
      </c>
      <c r="Z79" s="3" t="s">
        <v>443</v>
      </c>
      <c r="AA79" s="3" t="s">
        <v>443</v>
      </c>
      <c r="AB79" s="3" t="s">
        <v>443</v>
      </c>
      <c r="AC79" s="3" t="s">
        <v>444</v>
      </c>
      <c r="AD79" s="3" t="s">
        <v>444</v>
      </c>
      <c r="AE79" s="46"/>
      <c r="AF79" s="3" t="s">
        <v>444</v>
      </c>
      <c r="AG79" s="3" t="s">
        <v>444</v>
      </c>
      <c r="AH79" s="3" t="s">
        <v>444</v>
      </c>
      <c r="AI79" s="3" t="s">
        <v>444</v>
      </c>
      <c r="AJ79" s="3" t="s">
        <v>444</v>
      </c>
      <c r="AK79" s="3" t="s">
        <v>443</v>
      </c>
      <c r="AL79" s="35" t="s">
        <v>200</v>
      </c>
    </row>
    <row r="80" spans="1:38" ht="26.25" customHeight="1" thickBot="1" x14ac:dyDescent="0.3">
      <c r="A80" s="55" t="s">
        <v>53</v>
      </c>
      <c r="B80" s="59" t="s">
        <v>201</v>
      </c>
      <c r="C80" s="61" t="s">
        <v>202</v>
      </c>
      <c r="D80" s="57"/>
      <c r="E80" s="3">
        <v>0.47961596500000003</v>
      </c>
      <c r="F80" s="3">
        <v>9.9106770999999996E-2</v>
      </c>
      <c r="G80" s="3">
        <v>1.2977049610000002</v>
      </c>
      <c r="H80" s="3">
        <v>1.8475000000000002E-2</v>
      </c>
      <c r="I80" s="3">
        <v>1.2344352041161601E-2</v>
      </c>
      <c r="J80" s="3">
        <v>1.674943625957755E-2</v>
      </c>
      <c r="K80" s="3">
        <v>1.9055828498976378E-2</v>
      </c>
      <c r="L80" s="3">
        <v>1.0153107968611E-5</v>
      </c>
      <c r="M80" s="3">
        <v>0.89342067200000008</v>
      </c>
      <c r="N80" s="3">
        <v>1.6897564589234721</v>
      </c>
      <c r="O80" s="3">
        <v>3.0482359066493003E-2</v>
      </c>
      <c r="P80" s="3">
        <v>7.6049119319479996E-2</v>
      </c>
      <c r="Q80" s="3">
        <v>0.16124934993695803</v>
      </c>
      <c r="R80" s="3">
        <v>3.111021911201E-2</v>
      </c>
      <c r="S80" s="3">
        <v>0.59847518604795502</v>
      </c>
      <c r="T80" s="3">
        <v>0.14079164540049999</v>
      </c>
      <c r="U80" s="3">
        <v>6.0369999999999998E-3</v>
      </c>
      <c r="V80" s="3">
        <v>7.8870265508816724</v>
      </c>
      <c r="W80" s="3">
        <v>0.12083668799999998</v>
      </c>
      <c r="X80" s="3">
        <v>1.13E-4</v>
      </c>
      <c r="Y80" s="3">
        <v>1.13E-4</v>
      </c>
      <c r="Z80" s="3">
        <v>1.13E-4</v>
      </c>
      <c r="AA80" s="3">
        <v>1.13E-4</v>
      </c>
      <c r="AB80" s="3">
        <v>4.5199999999999998E-4</v>
      </c>
      <c r="AC80" s="3" t="s">
        <v>444</v>
      </c>
      <c r="AD80" s="3" t="s">
        <v>443</v>
      </c>
      <c r="AE80" s="46"/>
      <c r="AF80" s="3" t="s">
        <v>444</v>
      </c>
      <c r="AG80" s="3" t="s">
        <v>444</v>
      </c>
      <c r="AH80" s="3" t="s">
        <v>444</v>
      </c>
      <c r="AI80" s="3" t="s">
        <v>444</v>
      </c>
      <c r="AJ80" s="3" t="s">
        <v>444</v>
      </c>
      <c r="AK80" s="3" t="s">
        <v>443</v>
      </c>
      <c r="AL80" s="35" t="s">
        <v>410</v>
      </c>
    </row>
    <row r="81" spans="1:38" ht="26.25" customHeight="1" thickBot="1" x14ac:dyDescent="0.3">
      <c r="A81" s="55" t="s">
        <v>53</v>
      </c>
      <c r="B81" s="59" t="s">
        <v>203</v>
      </c>
      <c r="C81" s="61" t="s">
        <v>204</v>
      </c>
      <c r="D81" s="57"/>
      <c r="E81" s="3" t="s">
        <v>445</v>
      </c>
      <c r="F81" s="3" t="s">
        <v>445</v>
      </c>
      <c r="G81" s="3" t="s">
        <v>445</v>
      </c>
      <c r="H81" s="3" t="s">
        <v>444</v>
      </c>
      <c r="I81" s="3">
        <v>2.155644267327735E-3</v>
      </c>
      <c r="J81" s="3">
        <v>1.0570496045380958E-2</v>
      </c>
      <c r="K81" s="3">
        <v>3.3659407112212894E-2</v>
      </c>
      <c r="L81" s="3">
        <v>1.443803948518E-6</v>
      </c>
      <c r="M81" s="3">
        <v>0.13500000000000001</v>
      </c>
      <c r="N81" s="3">
        <v>0.13008</v>
      </c>
      <c r="O81" s="3">
        <v>2.2959999999999999E-3</v>
      </c>
      <c r="P81" s="3" t="s">
        <v>443</v>
      </c>
      <c r="Q81" s="3">
        <v>4.9199999999999999E-3</v>
      </c>
      <c r="R81" s="3">
        <v>2.4649324E-2</v>
      </c>
      <c r="S81" s="3">
        <v>1.1999999999999999E-3</v>
      </c>
      <c r="T81" s="3">
        <v>4.4999999999999999E-4</v>
      </c>
      <c r="U81" s="3" t="s">
        <v>443</v>
      </c>
      <c r="V81" s="3">
        <v>0.32201063207612302</v>
      </c>
      <c r="W81" s="3">
        <v>8.2927469999999996E-3</v>
      </c>
      <c r="X81" s="3" t="s">
        <v>443</v>
      </c>
      <c r="Y81" s="3" t="s">
        <v>443</v>
      </c>
      <c r="Z81" s="3" t="s">
        <v>443</v>
      </c>
      <c r="AA81" s="3" t="s">
        <v>443</v>
      </c>
      <c r="AB81" s="3" t="s">
        <v>443</v>
      </c>
      <c r="AC81" s="3" t="s">
        <v>444</v>
      </c>
      <c r="AD81" s="3">
        <v>2.3249230999999999E-5</v>
      </c>
      <c r="AE81" s="46"/>
      <c r="AF81" s="3" t="s">
        <v>444</v>
      </c>
      <c r="AG81" s="3" t="s">
        <v>444</v>
      </c>
      <c r="AH81" s="3" t="s">
        <v>444</v>
      </c>
      <c r="AI81" s="3" t="s">
        <v>444</v>
      </c>
      <c r="AJ81" s="3" t="s">
        <v>444</v>
      </c>
      <c r="AK81" s="3" t="s">
        <v>443</v>
      </c>
      <c r="AL81" s="35" t="s">
        <v>205</v>
      </c>
    </row>
    <row r="82" spans="1:38" ht="26.25" customHeight="1" thickBot="1" x14ac:dyDescent="0.3">
      <c r="A82" s="55" t="s">
        <v>206</v>
      </c>
      <c r="B82" s="59" t="s">
        <v>207</v>
      </c>
      <c r="C82" s="65" t="s">
        <v>208</v>
      </c>
      <c r="D82" s="57"/>
      <c r="E82" s="3" t="s">
        <v>444</v>
      </c>
      <c r="F82" s="3">
        <v>23.508997790028772</v>
      </c>
      <c r="G82" s="3" t="s">
        <v>444</v>
      </c>
      <c r="H82" s="3" t="s">
        <v>444</v>
      </c>
      <c r="I82" s="3" t="s">
        <v>444</v>
      </c>
      <c r="J82" s="3" t="s">
        <v>444</v>
      </c>
      <c r="K82" s="3" t="s">
        <v>444</v>
      </c>
      <c r="L82" s="3" t="s">
        <v>444</v>
      </c>
      <c r="M82" s="3" t="s">
        <v>444</v>
      </c>
      <c r="N82" s="3" t="s">
        <v>444</v>
      </c>
      <c r="O82" s="3" t="s">
        <v>444</v>
      </c>
      <c r="P82" s="3" t="s">
        <v>444</v>
      </c>
      <c r="Q82" s="3" t="s">
        <v>444</v>
      </c>
      <c r="R82" s="3" t="s">
        <v>444</v>
      </c>
      <c r="S82" s="3" t="s">
        <v>444</v>
      </c>
      <c r="T82" s="3" t="s">
        <v>444</v>
      </c>
      <c r="U82" s="3" t="s">
        <v>444</v>
      </c>
      <c r="V82" s="3" t="s">
        <v>444</v>
      </c>
      <c r="W82" s="3" t="s">
        <v>444</v>
      </c>
      <c r="X82" s="3" t="s">
        <v>444</v>
      </c>
      <c r="Y82" s="3" t="s">
        <v>444</v>
      </c>
      <c r="Z82" s="3" t="s">
        <v>444</v>
      </c>
      <c r="AA82" s="3" t="s">
        <v>444</v>
      </c>
      <c r="AB82" s="3" t="s">
        <v>444</v>
      </c>
      <c r="AC82" s="3" t="s">
        <v>444</v>
      </c>
      <c r="AD82" s="3" t="s">
        <v>444</v>
      </c>
      <c r="AE82" s="46"/>
      <c r="AF82" s="3" t="s">
        <v>444</v>
      </c>
      <c r="AG82" s="3" t="s">
        <v>444</v>
      </c>
      <c r="AH82" s="3" t="s">
        <v>444</v>
      </c>
      <c r="AI82" s="3" t="s">
        <v>444</v>
      </c>
      <c r="AJ82" s="3" t="s">
        <v>444</v>
      </c>
      <c r="AK82" s="3">
        <v>11584008</v>
      </c>
      <c r="AL82" s="35" t="s">
        <v>439</v>
      </c>
    </row>
    <row r="83" spans="1:38" ht="26.25" customHeight="1" thickBot="1" x14ac:dyDescent="0.3">
      <c r="A83" s="55" t="s">
        <v>53</v>
      </c>
      <c r="B83" s="66" t="s">
        <v>209</v>
      </c>
      <c r="C83" s="67" t="s">
        <v>210</v>
      </c>
      <c r="D83" s="57"/>
      <c r="E83" s="3">
        <v>1.4350071000000001E-2</v>
      </c>
      <c r="F83" s="3">
        <v>7.0110704130529722E-2</v>
      </c>
      <c r="G83" s="3">
        <v>4.1633919999999984E-3</v>
      </c>
      <c r="H83" s="3" t="s">
        <v>444</v>
      </c>
      <c r="I83" s="3">
        <v>9.799682314639787E-3</v>
      </c>
      <c r="J83" s="3">
        <v>5.1585344206750594E-2</v>
      </c>
      <c r="K83" s="3">
        <v>0.27315850151366877</v>
      </c>
      <c r="L83" s="3">
        <v>3.7586634687366861E-4</v>
      </c>
      <c r="M83" s="3">
        <v>8.8590099000000005E-2</v>
      </c>
      <c r="N83" s="3" t="s">
        <v>444</v>
      </c>
      <c r="O83" s="3" t="s">
        <v>444</v>
      </c>
      <c r="P83" s="3" t="s">
        <v>444</v>
      </c>
      <c r="Q83" s="3" t="s">
        <v>444</v>
      </c>
      <c r="R83" s="3" t="s">
        <v>444</v>
      </c>
      <c r="S83" s="3" t="s">
        <v>444</v>
      </c>
      <c r="T83" s="3" t="s">
        <v>444</v>
      </c>
      <c r="U83" s="3" t="s">
        <v>444</v>
      </c>
      <c r="V83" s="3" t="s">
        <v>444</v>
      </c>
      <c r="W83" s="3">
        <v>1.7288880999999999E-2</v>
      </c>
      <c r="X83" s="3">
        <v>2.1838828000000002E-4</v>
      </c>
      <c r="Y83" s="3">
        <v>7.1444164299999998E-3</v>
      </c>
      <c r="Z83" s="3">
        <v>9.8742698599999998E-3</v>
      </c>
      <c r="AA83" s="3">
        <v>2.3398743999999998E-4</v>
      </c>
      <c r="AB83" s="3">
        <v>1.7471062000000002E-2</v>
      </c>
      <c r="AC83" s="3" t="s">
        <v>444</v>
      </c>
      <c r="AD83" s="3" t="s">
        <v>444</v>
      </c>
      <c r="AE83" s="46"/>
      <c r="AF83" s="3" t="s">
        <v>444</v>
      </c>
      <c r="AG83" s="3" t="s">
        <v>444</v>
      </c>
      <c r="AH83" s="3" t="s">
        <v>444</v>
      </c>
      <c r="AI83" s="3" t="s">
        <v>444</v>
      </c>
      <c r="AJ83" s="3" t="s">
        <v>444</v>
      </c>
      <c r="AK83" s="3" t="s">
        <v>443</v>
      </c>
      <c r="AL83" s="35" t="s">
        <v>410</v>
      </c>
    </row>
    <row r="84" spans="1:38" ht="26.25" customHeight="1" thickBot="1" x14ac:dyDescent="0.3">
      <c r="A84" s="55" t="s">
        <v>53</v>
      </c>
      <c r="B84" s="66" t="s">
        <v>211</v>
      </c>
      <c r="C84" s="67" t="s">
        <v>212</v>
      </c>
      <c r="D84" s="57"/>
      <c r="E84" s="3">
        <v>6.4139999999999996E-3</v>
      </c>
      <c r="F84" s="3">
        <v>0.02</v>
      </c>
      <c r="G84" s="3" t="s">
        <v>443</v>
      </c>
      <c r="H84" s="3" t="s">
        <v>444</v>
      </c>
      <c r="I84" s="3" t="s">
        <v>444</v>
      </c>
      <c r="J84" s="3" t="s">
        <v>444</v>
      </c>
      <c r="K84" s="3" t="s">
        <v>444</v>
      </c>
      <c r="L84" s="3" t="s">
        <v>444</v>
      </c>
      <c r="M84" s="3">
        <v>2.7820000000000002E-3</v>
      </c>
      <c r="N84" s="3" t="s">
        <v>443</v>
      </c>
      <c r="O84" s="3" t="s">
        <v>444</v>
      </c>
      <c r="P84" s="3" t="s">
        <v>444</v>
      </c>
      <c r="Q84" s="3" t="s">
        <v>444</v>
      </c>
      <c r="R84" s="3" t="s">
        <v>444</v>
      </c>
      <c r="S84" s="3" t="s">
        <v>444</v>
      </c>
      <c r="T84" s="3" t="s">
        <v>444</v>
      </c>
      <c r="U84" s="3" t="s">
        <v>444</v>
      </c>
      <c r="V84" s="3" t="s">
        <v>444</v>
      </c>
      <c r="W84" s="3" t="s">
        <v>443</v>
      </c>
      <c r="X84" s="3" t="s">
        <v>443</v>
      </c>
      <c r="Y84" s="3" t="s">
        <v>443</v>
      </c>
      <c r="Z84" s="3" t="s">
        <v>443</v>
      </c>
      <c r="AA84" s="3" t="s">
        <v>443</v>
      </c>
      <c r="AB84" s="3" t="s">
        <v>443</v>
      </c>
      <c r="AC84" s="3" t="s">
        <v>444</v>
      </c>
      <c r="AD84" s="3" t="s">
        <v>444</v>
      </c>
      <c r="AE84" s="46"/>
      <c r="AF84" s="3" t="s">
        <v>444</v>
      </c>
      <c r="AG84" s="3" t="s">
        <v>444</v>
      </c>
      <c r="AH84" s="3" t="s">
        <v>444</v>
      </c>
      <c r="AI84" s="3" t="s">
        <v>444</v>
      </c>
      <c r="AJ84" s="3" t="s">
        <v>444</v>
      </c>
      <c r="AK84" s="3" t="s">
        <v>443</v>
      </c>
      <c r="AL84" s="35" t="s">
        <v>410</v>
      </c>
    </row>
    <row r="85" spans="1:38" ht="26.25" customHeight="1" thickBot="1" x14ac:dyDescent="0.3">
      <c r="A85" s="55" t="s">
        <v>206</v>
      </c>
      <c r="B85" s="61" t="s">
        <v>213</v>
      </c>
      <c r="C85" s="67" t="s">
        <v>401</v>
      </c>
      <c r="D85" s="57"/>
      <c r="E85" s="3">
        <v>9.97809299999999E-3</v>
      </c>
      <c r="F85" s="3">
        <v>8.5567126922509118</v>
      </c>
      <c r="G85" s="3">
        <v>5.8100000000000003E-4</v>
      </c>
      <c r="H85" s="3">
        <v>4.2000000000000002E-4</v>
      </c>
      <c r="I85" s="3" t="s">
        <v>444</v>
      </c>
      <c r="J85" s="3" t="s">
        <v>444</v>
      </c>
      <c r="K85" s="3">
        <v>1.1176999999999999E-3</v>
      </c>
      <c r="L85" s="3" t="s">
        <v>444</v>
      </c>
      <c r="M85" s="3">
        <v>6.163394E-3</v>
      </c>
      <c r="N85" s="3" t="s">
        <v>443</v>
      </c>
      <c r="O85" s="3" t="s">
        <v>443</v>
      </c>
      <c r="P85" s="3" t="s">
        <v>443</v>
      </c>
      <c r="Q85" s="3" t="s">
        <v>443</v>
      </c>
      <c r="R85" s="3">
        <v>1.5132235221132001E-2</v>
      </c>
      <c r="S85" s="3" t="s">
        <v>443</v>
      </c>
      <c r="T85" s="3" t="s">
        <v>443</v>
      </c>
      <c r="U85" s="3" t="s">
        <v>443</v>
      </c>
      <c r="V85" s="3">
        <v>1.8915294026415001E-2</v>
      </c>
      <c r="W85" s="3">
        <v>1.6799999999999999E-4</v>
      </c>
      <c r="X85" s="3" t="s">
        <v>444</v>
      </c>
      <c r="Y85" s="3" t="s">
        <v>444</v>
      </c>
      <c r="Z85" s="3" t="s">
        <v>444</v>
      </c>
      <c r="AA85" s="3" t="s">
        <v>444</v>
      </c>
      <c r="AB85" s="3" t="s">
        <v>444</v>
      </c>
      <c r="AC85" s="3" t="s">
        <v>444</v>
      </c>
      <c r="AD85" s="3" t="s">
        <v>444</v>
      </c>
      <c r="AE85" s="46"/>
      <c r="AF85" s="3" t="s">
        <v>444</v>
      </c>
      <c r="AG85" s="3" t="s">
        <v>444</v>
      </c>
      <c r="AH85" s="3" t="s">
        <v>444</v>
      </c>
      <c r="AI85" s="3" t="s">
        <v>444</v>
      </c>
      <c r="AJ85" s="3" t="s">
        <v>444</v>
      </c>
      <c r="AK85" s="3" t="s">
        <v>447</v>
      </c>
      <c r="AL85" s="35" t="s">
        <v>214</v>
      </c>
    </row>
    <row r="86" spans="1:38" ht="26.25" customHeight="1" thickBot="1" x14ac:dyDescent="0.3">
      <c r="A86" s="55" t="s">
        <v>206</v>
      </c>
      <c r="B86" s="61" t="s">
        <v>215</v>
      </c>
      <c r="C86" s="65" t="s">
        <v>216</v>
      </c>
      <c r="D86" s="57"/>
      <c r="E86" s="3" t="s">
        <v>443</v>
      </c>
      <c r="F86" s="3">
        <v>1.353681434166186</v>
      </c>
      <c r="G86" s="3" t="s">
        <v>443</v>
      </c>
      <c r="H86" s="3" t="s">
        <v>443</v>
      </c>
      <c r="I86" s="3" t="s">
        <v>444</v>
      </c>
      <c r="J86" s="3" t="s">
        <v>444</v>
      </c>
      <c r="K86" s="3" t="s">
        <v>444</v>
      </c>
      <c r="L86" s="3" t="s">
        <v>444</v>
      </c>
      <c r="M86" s="3" t="s">
        <v>443</v>
      </c>
      <c r="N86" s="3" t="s">
        <v>443</v>
      </c>
      <c r="O86" s="3" t="s">
        <v>443</v>
      </c>
      <c r="P86" s="3" t="s">
        <v>443</v>
      </c>
      <c r="Q86" s="3" t="s">
        <v>443</v>
      </c>
      <c r="R86" s="3" t="s">
        <v>443</v>
      </c>
      <c r="S86" s="3" t="s">
        <v>443</v>
      </c>
      <c r="T86" s="3" t="s">
        <v>443</v>
      </c>
      <c r="U86" s="3" t="s">
        <v>444</v>
      </c>
      <c r="V86" s="3" t="s">
        <v>444</v>
      </c>
      <c r="W86" s="3">
        <v>8.5800000000000004E-4</v>
      </c>
      <c r="X86" s="3" t="s">
        <v>444</v>
      </c>
      <c r="Y86" s="3" t="s">
        <v>444</v>
      </c>
      <c r="Z86" s="3" t="s">
        <v>444</v>
      </c>
      <c r="AA86" s="3" t="s">
        <v>444</v>
      </c>
      <c r="AB86" s="3" t="s">
        <v>444</v>
      </c>
      <c r="AC86" s="3" t="s">
        <v>444</v>
      </c>
      <c r="AD86" s="3" t="s">
        <v>444</v>
      </c>
      <c r="AE86" s="46"/>
      <c r="AF86" s="3" t="s">
        <v>444</v>
      </c>
      <c r="AG86" s="3" t="s">
        <v>444</v>
      </c>
      <c r="AH86" s="3" t="s">
        <v>444</v>
      </c>
      <c r="AI86" s="3" t="s">
        <v>444</v>
      </c>
      <c r="AJ86" s="3" t="s">
        <v>444</v>
      </c>
      <c r="AK86" s="3" t="s">
        <v>444</v>
      </c>
      <c r="AL86" s="35" t="s">
        <v>217</v>
      </c>
    </row>
    <row r="87" spans="1:38" ht="26.25" customHeight="1" thickBot="1" x14ac:dyDescent="0.3">
      <c r="A87" s="55" t="s">
        <v>206</v>
      </c>
      <c r="B87" s="61" t="s">
        <v>218</v>
      </c>
      <c r="C87" s="65" t="s">
        <v>219</v>
      </c>
      <c r="D87" s="57"/>
      <c r="E87" s="3" t="s">
        <v>444</v>
      </c>
      <c r="F87" s="3">
        <v>0.42449551131459395</v>
      </c>
      <c r="G87" s="3" t="s">
        <v>444</v>
      </c>
      <c r="H87" s="3" t="s">
        <v>444</v>
      </c>
      <c r="I87" s="3" t="s">
        <v>444</v>
      </c>
      <c r="J87" s="3" t="s">
        <v>444</v>
      </c>
      <c r="K87" s="3" t="s">
        <v>444</v>
      </c>
      <c r="L87" s="3" t="s">
        <v>444</v>
      </c>
      <c r="M87" s="3" t="s">
        <v>444</v>
      </c>
      <c r="N87" s="3" t="s">
        <v>444</v>
      </c>
      <c r="O87" s="3" t="s">
        <v>444</v>
      </c>
      <c r="P87" s="3" t="s">
        <v>444</v>
      </c>
      <c r="Q87" s="3" t="s">
        <v>444</v>
      </c>
      <c r="R87" s="3" t="s">
        <v>444</v>
      </c>
      <c r="S87" s="3" t="s">
        <v>444</v>
      </c>
      <c r="T87" s="3" t="s">
        <v>444</v>
      </c>
      <c r="U87" s="3" t="s">
        <v>444</v>
      </c>
      <c r="V87" s="3" t="s">
        <v>444</v>
      </c>
      <c r="W87" s="3" t="s">
        <v>444</v>
      </c>
      <c r="X87" s="3" t="s">
        <v>444</v>
      </c>
      <c r="Y87" s="3" t="s">
        <v>444</v>
      </c>
      <c r="Z87" s="3" t="s">
        <v>444</v>
      </c>
      <c r="AA87" s="3" t="s">
        <v>444</v>
      </c>
      <c r="AB87" s="3" t="s">
        <v>444</v>
      </c>
      <c r="AC87" s="3" t="s">
        <v>444</v>
      </c>
      <c r="AD87" s="3" t="s">
        <v>444</v>
      </c>
      <c r="AE87" s="46"/>
      <c r="AF87" s="3" t="s">
        <v>444</v>
      </c>
      <c r="AG87" s="3" t="s">
        <v>444</v>
      </c>
      <c r="AH87" s="3" t="s">
        <v>444</v>
      </c>
      <c r="AI87" s="3" t="s">
        <v>444</v>
      </c>
      <c r="AJ87" s="3" t="s">
        <v>444</v>
      </c>
      <c r="AK87" s="3">
        <v>1222637</v>
      </c>
      <c r="AL87" s="35" t="s">
        <v>217</v>
      </c>
    </row>
    <row r="88" spans="1:38" ht="26.25" customHeight="1" thickBot="1" x14ac:dyDescent="0.3">
      <c r="A88" s="55" t="s">
        <v>206</v>
      </c>
      <c r="B88" s="61" t="s">
        <v>220</v>
      </c>
      <c r="C88" s="65" t="s">
        <v>221</v>
      </c>
      <c r="D88" s="57"/>
      <c r="E88" s="3">
        <v>5.2800000000000004E-4</v>
      </c>
      <c r="F88" s="3">
        <v>4.7295882877204738</v>
      </c>
      <c r="G88" s="3" t="s">
        <v>443</v>
      </c>
      <c r="H88" s="3">
        <v>6.4400000000000004E-4</v>
      </c>
      <c r="I88" s="3" t="s">
        <v>444</v>
      </c>
      <c r="J88" s="3" t="s">
        <v>444</v>
      </c>
      <c r="K88" s="3">
        <v>1.060000000000001E-4</v>
      </c>
      <c r="L88" s="3" t="s">
        <v>444</v>
      </c>
      <c r="M88" s="3" t="s">
        <v>443</v>
      </c>
      <c r="N88" s="3" t="s">
        <v>444</v>
      </c>
      <c r="O88" s="3" t="s">
        <v>444</v>
      </c>
      <c r="P88" s="3" t="s">
        <v>444</v>
      </c>
      <c r="Q88" s="3" t="s">
        <v>444</v>
      </c>
      <c r="R88" s="3" t="s">
        <v>444</v>
      </c>
      <c r="S88" s="3" t="s">
        <v>444</v>
      </c>
      <c r="T88" s="3" t="s">
        <v>444</v>
      </c>
      <c r="U88" s="3" t="s">
        <v>444</v>
      </c>
      <c r="V88" s="3" t="s">
        <v>444</v>
      </c>
      <c r="W88" s="3" t="s">
        <v>444</v>
      </c>
      <c r="X88" s="3" t="s">
        <v>443</v>
      </c>
      <c r="Y88" s="3" t="s">
        <v>443</v>
      </c>
      <c r="Z88" s="3" t="s">
        <v>443</v>
      </c>
      <c r="AA88" s="3" t="s">
        <v>443</v>
      </c>
      <c r="AB88" s="3" t="s">
        <v>443</v>
      </c>
      <c r="AC88" s="3" t="s">
        <v>444</v>
      </c>
      <c r="AD88" s="3" t="s">
        <v>444</v>
      </c>
      <c r="AE88" s="46"/>
      <c r="AF88" s="3" t="s">
        <v>444</v>
      </c>
      <c r="AG88" s="3" t="s">
        <v>444</v>
      </c>
      <c r="AH88" s="3" t="s">
        <v>444</v>
      </c>
      <c r="AI88" s="3" t="s">
        <v>444</v>
      </c>
      <c r="AJ88" s="3" t="s">
        <v>444</v>
      </c>
      <c r="AK88" s="3" t="s">
        <v>444</v>
      </c>
      <c r="AL88" s="35" t="s">
        <v>410</v>
      </c>
    </row>
    <row r="89" spans="1:38" ht="26.25" customHeight="1" thickBot="1" x14ac:dyDescent="0.3">
      <c r="A89" s="55" t="s">
        <v>206</v>
      </c>
      <c r="B89" s="61" t="s">
        <v>222</v>
      </c>
      <c r="C89" s="65" t="s">
        <v>223</v>
      </c>
      <c r="D89" s="57"/>
      <c r="E89" s="3">
        <v>2.653E-3</v>
      </c>
      <c r="F89" s="3">
        <v>1.6567768402575762</v>
      </c>
      <c r="G89" s="3">
        <v>4.4720000000000003E-3</v>
      </c>
      <c r="H89" s="3" t="s">
        <v>443</v>
      </c>
      <c r="I89" s="3" t="s">
        <v>444</v>
      </c>
      <c r="J89" s="3" t="s">
        <v>444</v>
      </c>
      <c r="K89" s="3">
        <v>1.26E-4</v>
      </c>
      <c r="L89" s="3" t="s">
        <v>444</v>
      </c>
      <c r="M89" s="3">
        <v>1.676E-3</v>
      </c>
      <c r="N89" s="3" t="s">
        <v>444</v>
      </c>
      <c r="O89" s="3" t="s">
        <v>444</v>
      </c>
      <c r="P89" s="3" t="s">
        <v>443</v>
      </c>
      <c r="Q89" s="3" t="s">
        <v>444</v>
      </c>
      <c r="R89" s="3" t="s">
        <v>444</v>
      </c>
      <c r="S89" s="3" t="s">
        <v>444</v>
      </c>
      <c r="T89" s="3" t="s">
        <v>444</v>
      </c>
      <c r="U89" s="3" t="s">
        <v>444</v>
      </c>
      <c r="V89" s="3" t="s">
        <v>444</v>
      </c>
      <c r="W89" s="3" t="s">
        <v>444</v>
      </c>
      <c r="X89" s="3" t="s">
        <v>444</v>
      </c>
      <c r="Y89" s="3" t="s">
        <v>444</v>
      </c>
      <c r="Z89" s="3" t="s">
        <v>444</v>
      </c>
      <c r="AA89" s="3" t="s">
        <v>444</v>
      </c>
      <c r="AB89" s="3" t="s">
        <v>444</v>
      </c>
      <c r="AC89" s="3" t="s">
        <v>444</v>
      </c>
      <c r="AD89" s="3" t="s">
        <v>444</v>
      </c>
      <c r="AE89" s="46"/>
      <c r="AF89" s="3" t="s">
        <v>444</v>
      </c>
      <c r="AG89" s="3" t="s">
        <v>444</v>
      </c>
      <c r="AH89" s="3" t="s">
        <v>444</v>
      </c>
      <c r="AI89" s="3" t="s">
        <v>444</v>
      </c>
      <c r="AJ89" s="3" t="s">
        <v>444</v>
      </c>
      <c r="AK89" s="3" t="s">
        <v>444</v>
      </c>
      <c r="AL89" s="35" t="s">
        <v>410</v>
      </c>
    </row>
    <row r="90" spans="1:38" s="5" customFormat="1" ht="26.25" customHeight="1" thickBot="1" x14ac:dyDescent="0.3">
      <c r="A90" s="55" t="s">
        <v>206</v>
      </c>
      <c r="B90" s="61" t="s">
        <v>224</v>
      </c>
      <c r="C90" s="65" t="s">
        <v>225</v>
      </c>
      <c r="D90" s="57"/>
      <c r="E90" s="3" t="s">
        <v>444</v>
      </c>
      <c r="F90" s="3">
        <v>1.0485881110459416</v>
      </c>
      <c r="G90" s="3" t="s">
        <v>444</v>
      </c>
      <c r="H90" s="3" t="s">
        <v>444</v>
      </c>
      <c r="I90" s="3">
        <v>5.7419999999999997E-3</v>
      </c>
      <c r="J90" s="3">
        <v>1.6337999999999998E-2</v>
      </c>
      <c r="K90" s="3">
        <v>3.8470999999999998E-2</v>
      </c>
      <c r="L90" s="3" t="s">
        <v>444</v>
      </c>
      <c r="M90" s="3" t="s">
        <v>444</v>
      </c>
      <c r="N90" s="3" t="s">
        <v>444</v>
      </c>
      <c r="O90" s="3" t="s">
        <v>444</v>
      </c>
      <c r="P90" s="3" t="s">
        <v>444</v>
      </c>
      <c r="Q90" s="3" t="s">
        <v>444</v>
      </c>
      <c r="R90" s="3" t="s">
        <v>444</v>
      </c>
      <c r="S90" s="3" t="s">
        <v>444</v>
      </c>
      <c r="T90" s="3" t="s">
        <v>444</v>
      </c>
      <c r="U90" s="3" t="s">
        <v>444</v>
      </c>
      <c r="V90" s="3" t="s">
        <v>444</v>
      </c>
      <c r="W90" s="3" t="s">
        <v>444</v>
      </c>
      <c r="X90" s="3">
        <v>2.5491900000000002E-3</v>
      </c>
      <c r="Y90" s="3">
        <v>1.2867339999999999E-3</v>
      </c>
      <c r="Z90" s="3">
        <v>1.2867339999999999E-3</v>
      </c>
      <c r="AA90" s="3">
        <v>1.2867339999999999E-3</v>
      </c>
      <c r="AB90" s="3">
        <v>6.4093919999999999E-3</v>
      </c>
      <c r="AC90" s="3" t="s">
        <v>444</v>
      </c>
      <c r="AD90" s="3" t="s">
        <v>444</v>
      </c>
      <c r="AE90" s="46"/>
      <c r="AF90" s="3" t="s">
        <v>444</v>
      </c>
      <c r="AG90" s="3" t="s">
        <v>444</v>
      </c>
      <c r="AH90" s="3" t="s">
        <v>444</v>
      </c>
      <c r="AI90" s="3" t="s">
        <v>444</v>
      </c>
      <c r="AJ90" s="3" t="s">
        <v>444</v>
      </c>
      <c r="AK90" s="3" t="s">
        <v>444</v>
      </c>
      <c r="AL90" s="35" t="s">
        <v>410</v>
      </c>
    </row>
    <row r="91" spans="1:38" ht="26.25" customHeight="1" thickBot="1" x14ac:dyDescent="0.3">
      <c r="A91" s="55" t="s">
        <v>206</v>
      </c>
      <c r="B91" s="59" t="s">
        <v>402</v>
      </c>
      <c r="C91" s="61" t="s">
        <v>226</v>
      </c>
      <c r="D91" s="57"/>
      <c r="E91" s="3">
        <v>2.3583986208183534E-2</v>
      </c>
      <c r="F91" s="3">
        <v>8.3609722446391851E-2</v>
      </c>
      <c r="G91" s="3">
        <v>8.3738459621799811E-3</v>
      </c>
      <c r="H91" s="3">
        <v>5.4003527795423487E-2</v>
      </c>
      <c r="I91" s="3">
        <v>0.3733109200079151</v>
      </c>
      <c r="J91" s="3">
        <v>0.39359911786270618</v>
      </c>
      <c r="K91" s="3">
        <v>0.39778953193192218</v>
      </c>
      <c r="L91" s="3">
        <v>1.5810661390872965E-3</v>
      </c>
      <c r="M91" s="3">
        <v>0.72143185089682949</v>
      </c>
      <c r="N91" s="3">
        <v>0.48676786120673055</v>
      </c>
      <c r="O91" s="3">
        <v>0.14735026773390311</v>
      </c>
      <c r="P91" s="3">
        <v>1.8570468792678406E-3</v>
      </c>
      <c r="Q91" s="3">
        <v>9.0567513577750035E-4</v>
      </c>
      <c r="R91" s="3">
        <v>0.3313838889341767</v>
      </c>
      <c r="S91" s="3">
        <v>13.339711519876154</v>
      </c>
      <c r="T91" s="3">
        <v>0.5863423074038987</v>
      </c>
      <c r="U91" s="3">
        <v>7.609166214668725E-2</v>
      </c>
      <c r="V91" s="3">
        <v>7.7155735338621785</v>
      </c>
      <c r="W91" s="3">
        <v>1.3012901615764695E-3</v>
      </c>
      <c r="X91" s="3">
        <v>1.4444317073498813E-3</v>
      </c>
      <c r="Y91" s="3">
        <v>5.8558042190941131E-4</v>
      </c>
      <c r="Z91" s="3">
        <v>5.8558042190941131E-4</v>
      </c>
      <c r="AA91" s="3">
        <v>5.8558042190941131E-4</v>
      </c>
      <c r="AB91" s="3">
        <v>3.2011729724781149E-3</v>
      </c>
      <c r="AC91" s="3" t="s">
        <v>444</v>
      </c>
      <c r="AD91" s="3" t="s">
        <v>444</v>
      </c>
      <c r="AE91" s="46"/>
      <c r="AF91" s="3" t="s">
        <v>444</v>
      </c>
      <c r="AG91" s="3" t="s">
        <v>444</v>
      </c>
      <c r="AH91" s="3" t="s">
        <v>444</v>
      </c>
      <c r="AI91" s="3" t="s">
        <v>444</v>
      </c>
      <c r="AJ91" s="3" t="s">
        <v>444</v>
      </c>
      <c r="AK91" s="3" t="s">
        <v>444</v>
      </c>
      <c r="AL91" s="35" t="s">
        <v>410</v>
      </c>
    </row>
    <row r="92" spans="1:38" ht="26.25" customHeight="1" thickBot="1" x14ac:dyDescent="0.3">
      <c r="A92" s="55" t="s">
        <v>53</v>
      </c>
      <c r="B92" s="55" t="s">
        <v>227</v>
      </c>
      <c r="C92" s="56" t="s">
        <v>228</v>
      </c>
      <c r="D92" s="62"/>
      <c r="E92" s="3">
        <v>8.9600000000000009E-3</v>
      </c>
      <c r="F92" s="3">
        <v>0.72908477999999999</v>
      </c>
      <c r="G92" s="3">
        <v>5.0000000000000001E-4</v>
      </c>
      <c r="H92" s="3" t="s">
        <v>443</v>
      </c>
      <c r="I92" s="3" t="s">
        <v>445</v>
      </c>
      <c r="J92" s="3" t="s">
        <v>445</v>
      </c>
      <c r="K92" s="3" t="s">
        <v>445</v>
      </c>
      <c r="L92" s="3" t="s">
        <v>443</v>
      </c>
      <c r="M92" s="3">
        <v>6.0296399999999993E-3</v>
      </c>
      <c r="N92" s="3" t="s">
        <v>443</v>
      </c>
      <c r="O92" s="3" t="s">
        <v>443</v>
      </c>
      <c r="P92" s="3" t="s">
        <v>443</v>
      </c>
      <c r="Q92" s="3" t="s">
        <v>443</v>
      </c>
      <c r="R92" s="3" t="s">
        <v>443</v>
      </c>
      <c r="S92" s="3" t="s">
        <v>443</v>
      </c>
      <c r="T92" s="3" t="s">
        <v>443</v>
      </c>
      <c r="U92" s="3" t="s">
        <v>444</v>
      </c>
      <c r="V92" s="3" t="s">
        <v>444</v>
      </c>
      <c r="W92" s="3" t="s">
        <v>444</v>
      </c>
      <c r="X92" s="3" t="s">
        <v>444</v>
      </c>
      <c r="Y92" s="3" t="s">
        <v>444</v>
      </c>
      <c r="Z92" s="3" t="s">
        <v>444</v>
      </c>
      <c r="AA92" s="3" t="s">
        <v>444</v>
      </c>
      <c r="AB92" s="3" t="s">
        <v>444</v>
      </c>
      <c r="AC92" s="3" t="s">
        <v>444</v>
      </c>
      <c r="AD92" s="3" t="s">
        <v>444</v>
      </c>
      <c r="AE92" s="46"/>
      <c r="AF92" s="3" t="s">
        <v>444</v>
      </c>
      <c r="AG92" s="3" t="s">
        <v>444</v>
      </c>
      <c r="AH92" s="3" t="s">
        <v>444</v>
      </c>
      <c r="AI92" s="3" t="s">
        <v>444</v>
      </c>
      <c r="AJ92" s="3" t="s">
        <v>444</v>
      </c>
      <c r="AK92" s="3">
        <v>317.68400000000003</v>
      </c>
      <c r="AL92" s="35" t="s">
        <v>229</v>
      </c>
    </row>
    <row r="93" spans="1:38" ht="26.25" customHeight="1" thickBot="1" x14ac:dyDescent="0.3">
      <c r="A93" s="55" t="s">
        <v>53</v>
      </c>
      <c r="B93" s="59" t="s">
        <v>230</v>
      </c>
      <c r="C93" s="56" t="s">
        <v>403</v>
      </c>
      <c r="D93" s="62"/>
      <c r="E93" s="3">
        <v>7.7006687909000004E-2</v>
      </c>
      <c r="F93" s="3">
        <v>3.3556780989293231</v>
      </c>
      <c r="G93" s="3">
        <v>2.4077999999999999E-2</v>
      </c>
      <c r="H93" s="3" t="s">
        <v>443</v>
      </c>
      <c r="I93" s="3">
        <v>2.5270595033173145E-2</v>
      </c>
      <c r="J93" s="3">
        <v>5.0517818774983556E-2</v>
      </c>
      <c r="K93" s="3">
        <v>0.10199883316482655</v>
      </c>
      <c r="L93" s="3">
        <v>8.8608409527299997E-7</v>
      </c>
      <c r="M93" s="3">
        <v>4.2937796555999996E-2</v>
      </c>
      <c r="N93" s="3" t="s">
        <v>443</v>
      </c>
      <c r="O93" s="3" t="s">
        <v>444</v>
      </c>
      <c r="P93" s="3" t="s">
        <v>443</v>
      </c>
      <c r="Q93" s="3" t="s">
        <v>444</v>
      </c>
      <c r="R93" s="3" t="s">
        <v>444</v>
      </c>
      <c r="S93" s="3" t="s">
        <v>444</v>
      </c>
      <c r="T93" s="3" t="s">
        <v>444</v>
      </c>
      <c r="U93" s="3" t="s">
        <v>444</v>
      </c>
      <c r="V93" s="3" t="s">
        <v>444</v>
      </c>
      <c r="W93" s="3">
        <v>2.3734400000000001E-3</v>
      </c>
      <c r="X93" s="3" t="s">
        <v>444</v>
      </c>
      <c r="Y93" s="3" t="s">
        <v>444</v>
      </c>
      <c r="Z93" s="3" t="s">
        <v>444</v>
      </c>
      <c r="AA93" s="3" t="s">
        <v>444</v>
      </c>
      <c r="AB93" s="3" t="s">
        <v>444</v>
      </c>
      <c r="AC93" s="3" t="s">
        <v>444</v>
      </c>
      <c r="AD93" s="3" t="s">
        <v>444</v>
      </c>
      <c r="AE93" s="46"/>
      <c r="AF93" s="3" t="s">
        <v>444</v>
      </c>
      <c r="AG93" s="3" t="s">
        <v>444</v>
      </c>
      <c r="AH93" s="3" t="s">
        <v>444</v>
      </c>
      <c r="AI93" s="3" t="s">
        <v>444</v>
      </c>
      <c r="AJ93" s="3" t="s">
        <v>444</v>
      </c>
      <c r="AK93" s="3" t="s">
        <v>444</v>
      </c>
      <c r="AL93" s="35" t="s">
        <v>231</v>
      </c>
    </row>
    <row r="94" spans="1:38" ht="26.25" customHeight="1" thickBot="1" x14ac:dyDescent="0.3">
      <c r="A94" s="55" t="s">
        <v>53</v>
      </c>
      <c r="B94" s="68" t="s">
        <v>404</v>
      </c>
      <c r="C94" s="56" t="s">
        <v>232</v>
      </c>
      <c r="D94" s="57"/>
      <c r="E94" s="3" t="s">
        <v>446</v>
      </c>
      <c r="F94" s="3" t="s">
        <v>446</v>
      </c>
      <c r="G94" s="3" t="s">
        <v>446</v>
      </c>
      <c r="H94" s="3" t="s">
        <v>446</v>
      </c>
      <c r="I94" s="3" t="s">
        <v>446</v>
      </c>
      <c r="J94" s="3" t="s">
        <v>446</v>
      </c>
      <c r="K94" s="3" t="s">
        <v>446</v>
      </c>
      <c r="L94" s="3" t="s">
        <v>446</v>
      </c>
      <c r="M94" s="3" t="s">
        <v>446</v>
      </c>
      <c r="N94" s="3" t="s">
        <v>446</v>
      </c>
      <c r="O94" s="3" t="s">
        <v>446</v>
      </c>
      <c r="P94" s="3" t="s">
        <v>446</v>
      </c>
      <c r="Q94" s="3" t="s">
        <v>446</v>
      </c>
      <c r="R94" s="3" t="s">
        <v>446</v>
      </c>
      <c r="S94" s="3" t="s">
        <v>446</v>
      </c>
      <c r="T94" s="3" t="s">
        <v>446</v>
      </c>
      <c r="U94" s="3" t="s">
        <v>446</v>
      </c>
      <c r="V94" s="3" t="s">
        <v>446</v>
      </c>
      <c r="W94" s="3" t="s">
        <v>446</v>
      </c>
      <c r="X94" s="3" t="s">
        <v>446</v>
      </c>
      <c r="Y94" s="3" t="s">
        <v>446</v>
      </c>
      <c r="Z94" s="3" t="s">
        <v>446</v>
      </c>
      <c r="AA94" s="3" t="s">
        <v>446</v>
      </c>
      <c r="AB94" s="3" t="s">
        <v>446</v>
      </c>
      <c r="AC94" s="3" t="s">
        <v>446</v>
      </c>
      <c r="AD94" s="3" t="s">
        <v>446</v>
      </c>
      <c r="AE94" s="46"/>
      <c r="AF94" s="3" t="s">
        <v>446</v>
      </c>
      <c r="AG94" s="3" t="s">
        <v>446</v>
      </c>
      <c r="AH94" s="3" t="s">
        <v>446</v>
      </c>
      <c r="AI94" s="3" t="s">
        <v>446</v>
      </c>
      <c r="AJ94" s="3" t="s">
        <v>446</v>
      </c>
      <c r="AK94" s="3" t="s">
        <v>446</v>
      </c>
      <c r="AL94" s="35" t="s">
        <v>410</v>
      </c>
    </row>
    <row r="95" spans="1:38" ht="26.25" customHeight="1" thickBot="1" x14ac:dyDescent="0.3">
      <c r="A95" s="55" t="s">
        <v>53</v>
      </c>
      <c r="B95" s="68" t="s">
        <v>233</v>
      </c>
      <c r="C95" s="56" t="s">
        <v>234</v>
      </c>
      <c r="D95" s="62"/>
      <c r="E95" s="3">
        <v>0.23091099999999998</v>
      </c>
      <c r="F95" s="3">
        <v>0.78735699999999997</v>
      </c>
      <c r="G95" s="3" t="s">
        <v>443</v>
      </c>
      <c r="H95" s="3" t="s">
        <v>443</v>
      </c>
      <c r="I95" s="3">
        <v>4.1584820000000002E-2</v>
      </c>
      <c r="J95" s="3">
        <v>4.2186509999999997E-2</v>
      </c>
      <c r="K95" s="3">
        <v>4.3028999999999998E-2</v>
      </c>
      <c r="L95" s="3">
        <v>1.1643749600000001E-4</v>
      </c>
      <c r="M95" s="3">
        <v>0.14282300000000001</v>
      </c>
      <c r="N95" s="3">
        <v>4.7390000000000002E-2</v>
      </c>
      <c r="O95" s="3" t="s">
        <v>443</v>
      </c>
      <c r="P95" s="3" t="s">
        <v>444</v>
      </c>
      <c r="Q95" s="3" t="s">
        <v>443</v>
      </c>
      <c r="R95" s="3" t="s">
        <v>443</v>
      </c>
      <c r="S95" s="3">
        <v>3.0000000000000001E-3</v>
      </c>
      <c r="T95" s="3" t="s">
        <v>443</v>
      </c>
      <c r="U95" s="3" t="s">
        <v>444</v>
      </c>
      <c r="V95" s="3" t="s">
        <v>444</v>
      </c>
      <c r="W95" s="3">
        <v>3.0215663E-2</v>
      </c>
      <c r="X95" s="3" t="s">
        <v>444</v>
      </c>
      <c r="Y95" s="3" t="s">
        <v>444</v>
      </c>
      <c r="Z95" s="3" t="s">
        <v>444</v>
      </c>
      <c r="AA95" s="3" t="s">
        <v>444</v>
      </c>
      <c r="AB95" s="3" t="s">
        <v>444</v>
      </c>
      <c r="AC95" s="3" t="s">
        <v>444</v>
      </c>
      <c r="AD95" s="3" t="s">
        <v>444</v>
      </c>
      <c r="AE95" s="46"/>
      <c r="AF95" s="3" t="s">
        <v>444</v>
      </c>
      <c r="AG95" s="3" t="s">
        <v>444</v>
      </c>
      <c r="AH95" s="3" t="s">
        <v>444</v>
      </c>
      <c r="AI95" s="3" t="s">
        <v>444</v>
      </c>
      <c r="AJ95" s="3" t="s">
        <v>444</v>
      </c>
      <c r="AK95" s="3" t="s">
        <v>443</v>
      </c>
      <c r="AL95" s="35" t="s">
        <v>410</v>
      </c>
    </row>
    <row r="96" spans="1:38" ht="26.25" customHeight="1" thickBot="1" x14ac:dyDescent="0.3">
      <c r="A96" s="55" t="s">
        <v>53</v>
      </c>
      <c r="B96" s="59" t="s">
        <v>235</v>
      </c>
      <c r="C96" s="56" t="s">
        <v>236</v>
      </c>
      <c r="D96" s="69"/>
      <c r="E96" s="3" t="s">
        <v>446</v>
      </c>
      <c r="F96" s="3" t="s">
        <v>446</v>
      </c>
      <c r="G96" s="3" t="s">
        <v>446</v>
      </c>
      <c r="H96" s="3" t="s">
        <v>446</v>
      </c>
      <c r="I96" s="3" t="s">
        <v>446</v>
      </c>
      <c r="J96" s="3" t="s">
        <v>446</v>
      </c>
      <c r="K96" s="3" t="s">
        <v>446</v>
      </c>
      <c r="L96" s="3" t="s">
        <v>446</v>
      </c>
      <c r="M96" s="3" t="s">
        <v>446</v>
      </c>
      <c r="N96" s="3" t="s">
        <v>446</v>
      </c>
      <c r="O96" s="3" t="s">
        <v>446</v>
      </c>
      <c r="P96" s="3" t="s">
        <v>446</v>
      </c>
      <c r="Q96" s="3" t="s">
        <v>446</v>
      </c>
      <c r="R96" s="3" t="s">
        <v>446</v>
      </c>
      <c r="S96" s="3" t="s">
        <v>446</v>
      </c>
      <c r="T96" s="3" t="s">
        <v>446</v>
      </c>
      <c r="U96" s="3" t="s">
        <v>446</v>
      </c>
      <c r="V96" s="3" t="s">
        <v>446</v>
      </c>
      <c r="W96" s="3" t="s">
        <v>446</v>
      </c>
      <c r="X96" s="3" t="s">
        <v>446</v>
      </c>
      <c r="Y96" s="3" t="s">
        <v>446</v>
      </c>
      <c r="Z96" s="3" t="s">
        <v>446</v>
      </c>
      <c r="AA96" s="3" t="s">
        <v>446</v>
      </c>
      <c r="AB96" s="3" t="s">
        <v>446</v>
      </c>
      <c r="AC96" s="3" t="s">
        <v>446</v>
      </c>
      <c r="AD96" s="3" t="s">
        <v>446</v>
      </c>
      <c r="AE96" s="46"/>
      <c r="AF96" s="3" t="s">
        <v>446</v>
      </c>
      <c r="AG96" s="3" t="s">
        <v>446</v>
      </c>
      <c r="AH96" s="3" t="s">
        <v>446</v>
      </c>
      <c r="AI96" s="3" t="s">
        <v>446</v>
      </c>
      <c r="AJ96" s="3" t="s">
        <v>446</v>
      </c>
      <c r="AK96" s="3" t="s">
        <v>446</v>
      </c>
      <c r="AL96" s="35" t="s">
        <v>410</v>
      </c>
    </row>
    <row r="97" spans="1:38" ht="26.25" customHeight="1" thickBot="1" x14ac:dyDescent="0.3">
      <c r="A97" s="55" t="s">
        <v>53</v>
      </c>
      <c r="B97" s="59" t="s">
        <v>237</v>
      </c>
      <c r="C97" s="56" t="s">
        <v>238</v>
      </c>
      <c r="D97" s="69"/>
      <c r="E97" s="3" t="s">
        <v>444</v>
      </c>
      <c r="F97" s="3" t="s">
        <v>444</v>
      </c>
      <c r="G97" s="3" t="s">
        <v>444</v>
      </c>
      <c r="H97" s="3" t="s">
        <v>444</v>
      </c>
      <c r="I97" s="3" t="s">
        <v>444</v>
      </c>
      <c r="J97" s="3" t="s">
        <v>444</v>
      </c>
      <c r="K97" s="3" t="s">
        <v>444</v>
      </c>
      <c r="L97" s="3" t="s">
        <v>444</v>
      </c>
      <c r="M97" s="3" t="s">
        <v>444</v>
      </c>
      <c r="N97" s="3" t="s">
        <v>443</v>
      </c>
      <c r="O97" s="3" t="s">
        <v>443</v>
      </c>
      <c r="P97" s="3" t="s">
        <v>443</v>
      </c>
      <c r="Q97" s="3" t="s">
        <v>443</v>
      </c>
      <c r="R97" s="3" t="s">
        <v>443</v>
      </c>
      <c r="S97" s="3" t="s">
        <v>443</v>
      </c>
      <c r="T97" s="3" t="s">
        <v>443</v>
      </c>
      <c r="U97" s="3" t="s">
        <v>443</v>
      </c>
      <c r="V97" s="3" t="s">
        <v>443</v>
      </c>
      <c r="W97" s="3" t="s">
        <v>443</v>
      </c>
      <c r="X97" s="3" t="s">
        <v>443</v>
      </c>
      <c r="Y97" s="3" t="s">
        <v>443</v>
      </c>
      <c r="Z97" s="3" t="s">
        <v>443</v>
      </c>
      <c r="AA97" s="3" t="s">
        <v>443</v>
      </c>
      <c r="AB97" s="3" t="s">
        <v>443</v>
      </c>
      <c r="AC97" s="3" t="s">
        <v>443</v>
      </c>
      <c r="AD97" s="3">
        <v>0.29181602424799996</v>
      </c>
      <c r="AE97" s="46"/>
      <c r="AF97" s="3" t="s">
        <v>444</v>
      </c>
      <c r="AG97" s="3" t="s">
        <v>444</v>
      </c>
      <c r="AH97" s="3" t="s">
        <v>444</v>
      </c>
      <c r="AI97" s="3" t="s">
        <v>444</v>
      </c>
      <c r="AJ97" s="3" t="s">
        <v>444</v>
      </c>
      <c r="AK97" s="3" t="s">
        <v>444</v>
      </c>
      <c r="AL97" s="35" t="s">
        <v>410</v>
      </c>
    </row>
    <row r="98" spans="1:38" ht="26.25" customHeight="1" thickBot="1" x14ac:dyDescent="0.3">
      <c r="A98" s="55" t="s">
        <v>53</v>
      </c>
      <c r="B98" s="59" t="s">
        <v>239</v>
      </c>
      <c r="C98" s="61" t="s">
        <v>240</v>
      </c>
      <c r="D98" s="69"/>
      <c r="E98" s="3" t="s">
        <v>443</v>
      </c>
      <c r="F98" s="3">
        <v>2.2499999999999999E-7</v>
      </c>
      <c r="G98" s="3" t="s">
        <v>443</v>
      </c>
      <c r="H98" s="3">
        <v>4.7999999999999996E-4</v>
      </c>
      <c r="I98" s="3">
        <v>7.7502944764299975E-2</v>
      </c>
      <c r="J98" s="3">
        <v>0.47990729292999995</v>
      </c>
      <c r="K98" s="3">
        <v>1.9395729640000001</v>
      </c>
      <c r="L98" s="3" t="s">
        <v>443</v>
      </c>
      <c r="M98" s="3" t="s">
        <v>443</v>
      </c>
      <c r="N98" s="3" t="s">
        <v>443</v>
      </c>
      <c r="O98" s="3" t="s">
        <v>443</v>
      </c>
      <c r="P98" s="3" t="s">
        <v>443</v>
      </c>
      <c r="Q98" s="3" t="s">
        <v>443</v>
      </c>
      <c r="R98" s="3">
        <v>1.0510000000000001E-3</v>
      </c>
      <c r="S98" s="3" t="s">
        <v>443</v>
      </c>
      <c r="T98" s="3">
        <v>2.31E-4</v>
      </c>
      <c r="U98" s="3" t="s">
        <v>443</v>
      </c>
      <c r="V98" s="3">
        <v>0.192</v>
      </c>
      <c r="W98" s="3" t="s">
        <v>443</v>
      </c>
      <c r="X98" s="3">
        <v>4.4446329999999999E-9</v>
      </c>
      <c r="Y98" s="3" t="s">
        <v>443</v>
      </c>
      <c r="Z98" s="3">
        <v>4.4446329999999999E-9</v>
      </c>
      <c r="AA98" s="3">
        <v>4.4446329999999999E-9</v>
      </c>
      <c r="AB98" s="3">
        <v>1.3333897999999999E-8</v>
      </c>
      <c r="AC98" s="3" t="s">
        <v>444</v>
      </c>
      <c r="AD98" s="3" t="s">
        <v>443</v>
      </c>
      <c r="AE98" s="46"/>
      <c r="AF98" s="3" t="s">
        <v>444</v>
      </c>
      <c r="AG98" s="3" t="s">
        <v>444</v>
      </c>
      <c r="AH98" s="3" t="s">
        <v>444</v>
      </c>
      <c r="AI98" s="3" t="s">
        <v>444</v>
      </c>
      <c r="AJ98" s="3" t="s">
        <v>444</v>
      </c>
      <c r="AK98" s="3" t="s">
        <v>444</v>
      </c>
      <c r="AL98" s="35" t="s">
        <v>410</v>
      </c>
    </row>
    <row r="99" spans="1:38" ht="26.25" customHeight="1" thickBot="1" x14ac:dyDescent="0.3">
      <c r="A99" s="55" t="s">
        <v>241</v>
      </c>
      <c r="B99" s="55" t="s">
        <v>242</v>
      </c>
      <c r="C99" s="56" t="s">
        <v>405</v>
      </c>
      <c r="D99" s="69"/>
      <c r="E99" s="3">
        <v>0.39062096684173198</v>
      </c>
      <c r="F99" s="3">
        <v>12.967958145518997</v>
      </c>
      <c r="G99" s="3" t="s">
        <v>444</v>
      </c>
      <c r="H99" s="3">
        <v>7.2566552718303257</v>
      </c>
      <c r="I99" s="3">
        <v>4.9849049158469286E-2</v>
      </c>
      <c r="J99" s="3">
        <v>9.1555749531306463E-2</v>
      </c>
      <c r="K99" s="3">
        <v>0.20055069278286181</v>
      </c>
      <c r="L99" s="3" t="s">
        <v>444</v>
      </c>
      <c r="M99" s="3" t="s">
        <v>444</v>
      </c>
      <c r="N99" s="3" t="s">
        <v>444</v>
      </c>
      <c r="O99" s="3" t="s">
        <v>444</v>
      </c>
      <c r="P99" s="3" t="s">
        <v>444</v>
      </c>
      <c r="Q99" s="3" t="s">
        <v>444</v>
      </c>
      <c r="R99" s="3" t="s">
        <v>444</v>
      </c>
      <c r="S99" s="3" t="s">
        <v>444</v>
      </c>
      <c r="T99" s="3" t="s">
        <v>444</v>
      </c>
      <c r="U99" s="3" t="s">
        <v>444</v>
      </c>
      <c r="V99" s="3" t="s">
        <v>444</v>
      </c>
      <c r="W99" s="3" t="s">
        <v>444</v>
      </c>
      <c r="X99" s="3" t="s">
        <v>444</v>
      </c>
      <c r="Y99" s="3" t="s">
        <v>444</v>
      </c>
      <c r="Z99" s="3" t="s">
        <v>444</v>
      </c>
      <c r="AA99" s="3" t="s">
        <v>444</v>
      </c>
      <c r="AB99" s="3" t="s">
        <v>444</v>
      </c>
      <c r="AC99" s="3" t="s">
        <v>444</v>
      </c>
      <c r="AD99" s="3" t="s">
        <v>444</v>
      </c>
      <c r="AE99" s="46"/>
      <c r="AF99" s="3" t="s">
        <v>444</v>
      </c>
      <c r="AG99" s="3" t="s">
        <v>444</v>
      </c>
      <c r="AH99" s="3" t="s">
        <v>444</v>
      </c>
      <c r="AI99" s="3" t="s">
        <v>444</v>
      </c>
      <c r="AJ99" s="3" t="s">
        <v>444</v>
      </c>
      <c r="AK99" s="3">
        <v>506.31342624016901</v>
      </c>
      <c r="AL99" s="35" t="s">
        <v>243</v>
      </c>
    </row>
    <row r="100" spans="1:38" ht="26.25" customHeight="1" thickBot="1" x14ac:dyDescent="0.3">
      <c r="A100" s="55" t="s">
        <v>241</v>
      </c>
      <c r="B100" s="55" t="s">
        <v>244</v>
      </c>
      <c r="C100" s="56" t="s">
        <v>406</v>
      </c>
      <c r="D100" s="69"/>
      <c r="E100" s="3">
        <v>0.93776578002360944</v>
      </c>
      <c r="F100" s="3">
        <v>15.201695844589688</v>
      </c>
      <c r="G100" s="3" t="s">
        <v>444</v>
      </c>
      <c r="H100" s="3">
        <v>10.962523713087517</v>
      </c>
      <c r="I100" s="3">
        <v>0.10211928203563031</v>
      </c>
      <c r="J100" s="3">
        <v>0.16884725971064052</v>
      </c>
      <c r="K100" s="3">
        <v>0.36851931592465609</v>
      </c>
      <c r="L100" s="3" t="s">
        <v>444</v>
      </c>
      <c r="M100" s="3" t="s">
        <v>444</v>
      </c>
      <c r="N100" s="3" t="s">
        <v>444</v>
      </c>
      <c r="O100" s="3" t="s">
        <v>444</v>
      </c>
      <c r="P100" s="3" t="s">
        <v>444</v>
      </c>
      <c r="Q100" s="3" t="s">
        <v>444</v>
      </c>
      <c r="R100" s="3" t="s">
        <v>444</v>
      </c>
      <c r="S100" s="3" t="s">
        <v>444</v>
      </c>
      <c r="T100" s="3" t="s">
        <v>444</v>
      </c>
      <c r="U100" s="3" t="s">
        <v>444</v>
      </c>
      <c r="V100" s="3" t="s">
        <v>444</v>
      </c>
      <c r="W100" s="3" t="s">
        <v>444</v>
      </c>
      <c r="X100" s="3" t="s">
        <v>444</v>
      </c>
      <c r="Y100" s="3" t="s">
        <v>444</v>
      </c>
      <c r="Z100" s="3" t="s">
        <v>444</v>
      </c>
      <c r="AA100" s="3" t="s">
        <v>444</v>
      </c>
      <c r="AB100" s="3" t="s">
        <v>444</v>
      </c>
      <c r="AC100" s="3" t="s">
        <v>444</v>
      </c>
      <c r="AD100" s="3" t="s">
        <v>444</v>
      </c>
      <c r="AE100" s="46"/>
      <c r="AF100" s="3" t="s">
        <v>444</v>
      </c>
      <c r="AG100" s="3" t="s">
        <v>444</v>
      </c>
      <c r="AH100" s="3" t="s">
        <v>444</v>
      </c>
      <c r="AI100" s="3" t="s">
        <v>444</v>
      </c>
      <c r="AJ100" s="3" t="s">
        <v>444</v>
      </c>
      <c r="AK100" s="3">
        <v>1785.7875432955041</v>
      </c>
      <c r="AL100" s="35" t="s">
        <v>243</v>
      </c>
    </row>
    <row r="101" spans="1:38" ht="26.25" customHeight="1" thickBot="1" x14ac:dyDescent="0.3">
      <c r="A101" s="55" t="s">
        <v>241</v>
      </c>
      <c r="B101" s="55" t="s">
        <v>245</v>
      </c>
      <c r="C101" s="56" t="s">
        <v>246</v>
      </c>
      <c r="D101" s="69"/>
      <c r="E101" s="3">
        <v>4.6531046582143788E-3</v>
      </c>
      <c r="F101" s="3">
        <v>3.8036816104926131E-2</v>
      </c>
      <c r="G101" s="3" t="s">
        <v>444</v>
      </c>
      <c r="H101" s="3">
        <v>9.6822286252590345E-2</v>
      </c>
      <c r="I101" s="3">
        <v>2.1613891430077607E-3</v>
      </c>
      <c r="J101" s="3">
        <v>6.4841174290232832E-3</v>
      </c>
      <c r="K101" s="3">
        <v>1.5129614001054326E-2</v>
      </c>
      <c r="L101" s="3" t="s">
        <v>444</v>
      </c>
      <c r="M101" s="3" t="s">
        <v>444</v>
      </c>
      <c r="N101" s="3" t="s">
        <v>444</v>
      </c>
      <c r="O101" s="3" t="s">
        <v>444</v>
      </c>
      <c r="P101" s="3" t="s">
        <v>444</v>
      </c>
      <c r="Q101" s="3" t="s">
        <v>444</v>
      </c>
      <c r="R101" s="3" t="s">
        <v>444</v>
      </c>
      <c r="S101" s="3" t="s">
        <v>444</v>
      </c>
      <c r="T101" s="3" t="s">
        <v>444</v>
      </c>
      <c r="U101" s="3" t="s">
        <v>444</v>
      </c>
      <c r="V101" s="3" t="s">
        <v>444</v>
      </c>
      <c r="W101" s="3" t="s">
        <v>444</v>
      </c>
      <c r="X101" s="3" t="s">
        <v>444</v>
      </c>
      <c r="Y101" s="3" t="s">
        <v>444</v>
      </c>
      <c r="Z101" s="3" t="s">
        <v>444</v>
      </c>
      <c r="AA101" s="3" t="s">
        <v>444</v>
      </c>
      <c r="AB101" s="3" t="s">
        <v>444</v>
      </c>
      <c r="AC101" s="3" t="s">
        <v>444</v>
      </c>
      <c r="AD101" s="3" t="s">
        <v>444</v>
      </c>
      <c r="AE101" s="46"/>
      <c r="AF101" s="3" t="s">
        <v>444</v>
      </c>
      <c r="AG101" s="3" t="s">
        <v>444</v>
      </c>
      <c r="AH101" s="3" t="s">
        <v>444</v>
      </c>
      <c r="AI101" s="3" t="s">
        <v>444</v>
      </c>
      <c r="AJ101" s="3" t="s">
        <v>444</v>
      </c>
      <c r="AK101" s="3">
        <v>136.33745715038805</v>
      </c>
      <c r="AL101" s="35" t="s">
        <v>243</v>
      </c>
    </row>
    <row r="102" spans="1:38" ht="26.25" customHeight="1" thickBot="1" x14ac:dyDescent="0.3">
      <c r="A102" s="55" t="s">
        <v>241</v>
      </c>
      <c r="B102" s="55" t="s">
        <v>247</v>
      </c>
      <c r="C102" s="56" t="s">
        <v>384</v>
      </c>
      <c r="D102" s="69"/>
      <c r="E102" s="3">
        <v>0.27162571025925231</v>
      </c>
      <c r="F102" s="3">
        <v>1.2720955003116163</v>
      </c>
      <c r="G102" s="3" t="s">
        <v>444</v>
      </c>
      <c r="H102" s="3">
        <v>11.603979791255879</v>
      </c>
      <c r="I102" s="3">
        <v>3.4310438426751064E-2</v>
      </c>
      <c r="J102" s="3">
        <v>0.46728167335663812</v>
      </c>
      <c r="K102" s="3">
        <v>3.0924334811343503</v>
      </c>
      <c r="L102" s="3" t="s">
        <v>444</v>
      </c>
      <c r="M102" s="3" t="s">
        <v>444</v>
      </c>
      <c r="N102" s="3" t="s">
        <v>444</v>
      </c>
      <c r="O102" s="3" t="s">
        <v>444</v>
      </c>
      <c r="P102" s="3" t="s">
        <v>444</v>
      </c>
      <c r="Q102" s="3" t="s">
        <v>444</v>
      </c>
      <c r="R102" s="3" t="s">
        <v>444</v>
      </c>
      <c r="S102" s="3" t="s">
        <v>444</v>
      </c>
      <c r="T102" s="3" t="s">
        <v>444</v>
      </c>
      <c r="U102" s="3" t="s">
        <v>444</v>
      </c>
      <c r="V102" s="3" t="s">
        <v>444</v>
      </c>
      <c r="W102" s="3" t="s">
        <v>444</v>
      </c>
      <c r="X102" s="3" t="s">
        <v>444</v>
      </c>
      <c r="Y102" s="3" t="s">
        <v>444</v>
      </c>
      <c r="Z102" s="3" t="s">
        <v>444</v>
      </c>
      <c r="AA102" s="3" t="s">
        <v>444</v>
      </c>
      <c r="AB102" s="3" t="s">
        <v>444</v>
      </c>
      <c r="AC102" s="3" t="s">
        <v>444</v>
      </c>
      <c r="AD102" s="3" t="s">
        <v>444</v>
      </c>
      <c r="AE102" s="46"/>
      <c r="AF102" s="3" t="s">
        <v>444</v>
      </c>
      <c r="AG102" s="3" t="s">
        <v>444</v>
      </c>
      <c r="AH102" s="3" t="s">
        <v>444</v>
      </c>
      <c r="AI102" s="3" t="s">
        <v>444</v>
      </c>
      <c r="AJ102" s="3" t="s">
        <v>444</v>
      </c>
      <c r="AK102" s="3">
        <v>5751.5869718271524</v>
      </c>
      <c r="AL102" s="35" t="s">
        <v>243</v>
      </c>
    </row>
    <row r="103" spans="1:38" ht="26.25" customHeight="1" thickBot="1" x14ac:dyDescent="0.3">
      <c r="A103" s="55" t="s">
        <v>241</v>
      </c>
      <c r="B103" s="55" t="s">
        <v>248</v>
      </c>
      <c r="C103" s="56" t="s">
        <v>249</v>
      </c>
      <c r="D103" s="69"/>
      <c r="E103" s="3" t="s">
        <v>446</v>
      </c>
      <c r="F103" s="3" t="s">
        <v>446</v>
      </c>
      <c r="G103" s="3" t="s">
        <v>446</v>
      </c>
      <c r="H103" s="3" t="s">
        <v>446</v>
      </c>
      <c r="I103" s="3" t="s">
        <v>446</v>
      </c>
      <c r="J103" s="3" t="s">
        <v>446</v>
      </c>
      <c r="K103" s="3" t="s">
        <v>446</v>
      </c>
      <c r="L103" s="3" t="s">
        <v>446</v>
      </c>
      <c r="M103" s="3" t="s">
        <v>446</v>
      </c>
      <c r="N103" s="3" t="s">
        <v>446</v>
      </c>
      <c r="O103" s="3" t="s">
        <v>446</v>
      </c>
      <c r="P103" s="3" t="s">
        <v>446</v>
      </c>
      <c r="Q103" s="3" t="s">
        <v>446</v>
      </c>
      <c r="R103" s="3" t="s">
        <v>446</v>
      </c>
      <c r="S103" s="3" t="s">
        <v>446</v>
      </c>
      <c r="T103" s="3" t="s">
        <v>446</v>
      </c>
      <c r="U103" s="3" t="s">
        <v>446</v>
      </c>
      <c r="V103" s="3" t="s">
        <v>446</v>
      </c>
      <c r="W103" s="3" t="s">
        <v>446</v>
      </c>
      <c r="X103" s="3" t="s">
        <v>446</v>
      </c>
      <c r="Y103" s="3" t="s">
        <v>446</v>
      </c>
      <c r="Z103" s="3" t="s">
        <v>446</v>
      </c>
      <c r="AA103" s="3" t="s">
        <v>446</v>
      </c>
      <c r="AB103" s="3" t="s">
        <v>446</v>
      </c>
      <c r="AC103" s="3" t="s">
        <v>446</v>
      </c>
      <c r="AD103" s="3" t="s">
        <v>446</v>
      </c>
      <c r="AE103" s="46"/>
      <c r="AF103" s="3" t="s">
        <v>446</v>
      </c>
      <c r="AG103" s="3" t="s">
        <v>446</v>
      </c>
      <c r="AH103" s="3" t="s">
        <v>446</v>
      </c>
      <c r="AI103" s="3" t="s">
        <v>446</v>
      </c>
      <c r="AJ103" s="3" t="s">
        <v>446</v>
      </c>
      <c r="AK103" s="3" t="s">
        <v>446</v>
      </c>
      <c r="AL103" s="35" t="s">
        <v>243</v>
      </c>
    </row>
    <row r="104" spans="1:38" ht="26.25" customHeight="1" thickBot="1" x14ac:dyDescent="0.3">
      <c r="A104" s="55" t="s">
        <v>241</v>
      </c>
      <c r="B104" s="55" t="s">
        <v>250</v>
      </c>
      <c r="C104" s="56" t="s">
        <v>251</v>
      </c>
      <c r="D104" s="69"/>
      <c r="E104" s="3">
        <v>1.7697658023391377E-2</v>
      </c>
      <c r="F104" s="3">
        <v>5.617340043096479E-2</v>
      </c>
      <c r="G104" s="3" t="s">
        <v>444</v>
      </c>
      <c r="H104" s="3">
        <v>0.13354714512879384</v>
      </c>
      <c r="I104" s="3">
        <v>5.0999051281030191E-4</v>
      </c>
      <c r="J104" s="3">
        <v>1.7316957384309057E-3</v>
      </c>
      <c r="K104" s="3">
        <v>4.0406100563387835E-3</v>
      </c>
      <c r="L104" s="3" t="s">
        <v>444</v>
      </c>
      <c r="M104" s="3" t="s">
        <v>444</v>
      </c>
      <c r="N104" s="3" t="s">
        <v>444</v>
      </c>
      <c r="O104" s="3" t="s">
        <v>444</v>
      </c>
      <c r="P104" s="3" t="s">
        <v>444</v>
      </c>
      <c r="Q104" s="3" t="s">
        <v>444</v>
      </c>
      <c r="R104" s="3" t="s">
        <v>444</v>
      </c>
      <c r="S104" s="3" t="s">
        <v>444</v>
      </c>
      <c r="T104" s="3" t="s">
        <v>444</v>
      </c>
      <c r="U104" s="3" t="s">
        <v>444</v>
      </c>
      <c r="V104" s="3" t="s">
        <v>444</v>
      </c>
      <c r="W104" s="3" t="s">
        <v>444</v>
      </c>
      <c r="X104" s="3" t="s">
        <v>444</v>
      </c>
      <c r="Y104" s="3" t="s">
        <v>444</v>
      </c>
      <c r="Z104" s="3" t="s">
        <v>444</v>
      </c>
      <c r="AA104" s="3" t="s">
        <v>444</v>
      </c>
      <c r="AB104" s="3" t="s">
        <v>444</v>
      </c>
      <c r="AC104" s="3" t="s">
        <v>444</v>
      </c>
      <c r="AD104" s="3" t="s">
        <v>444</v>
      </c>
      <c r="AE104" s="46"/>
      <c r="AF104" s="3" t="s">
        <v>444</v>
      </c>
      <c r="AG104" s="3" t="s">
        <v>444</v>
      </c>
      <c r="AH104" s="3" t="s">
        <v>444</v>
      </c>
      <c r="AI104" s="3" t="s">
        <v>444</v>
      </c>
      <c r="AJ104" s="3" t="s">
        <v>444</v>
      </c>
      <c r="AK104" s="3">
        <v>90.024195640515103</v>
      </c>
      <c r="AL104" s="35" t="s">
        <v>243</v>
      </c>
    </row>
    <row r="105" spans="1:38" ht="26.25" customHeight="1" thickBot="1" x14ac:dyDescent="0.3">
      <c r="A105" s="55" t="s">
        <v>241</v>
      </c>
      <c r="B105" s="55" t="s">
        <v>252</v>
      </c>
      <c r="C105" s="56" t="s">
        <v>253</v>
      </c>
      <c r="D105" s="69"/>
      <c r="E105" s="3">
        <v>6.0950603457415209E-2</v>
      </c>
      <c r="F105" s="3">
        <v>0.68999438282345293</v>
      </c>
      <c r="G105" s="3" t="s">
        <v>444</v>
      </c>
      <c r="H105" s="3">
        <v>0.56562579205791019</v>
      </c>
      <c r="I105" s="3">
        <v>1.0217269079407808E-2</v>
      </c>
      <c r="J105" s="3">
        <v>1.609011141049798E-2</v>
      </c>
      <c r="K105" s="3">
        <v>3.510569762290465E-2</v>
      </c>
      <c r="L105" s="3" t="s">
        <v>444</v>
      </c>
      <c r="M105" s="3" t="s">
        <v>444</v>
      </c>
      <c r="N105" s="3" t="s">
        <v>444</v>
      </c>
      <c r="O105" s="3" t="s">
        <v>444</v>
      </c>
      <c r="P105" s="3" t="s">
        <v>444</v>
      </c>
      <c r="Q105" s="3" t="s">
        <v>444</v>
      </c>
      <c r="R105" s="3" t="s">
        <v>444</v>
      </c>
      <c r="S105" s="3" t="s">
        <v>444</v>
      </c>
      <c r="T105" s="3" t="s">
        <v>444</v>
      </c>
      <c r="U105" s="3" t="s">
        <v>444</v>
      </c>
      <c r="V105" s="3" t="s">
        <v>444</v>
      </c>
      <c r="W105" s="3" t="s">
        <v>444</v>
      </c>
      <c r="X105" s="3" t="s">
        <v>444</v>
      </c>
      <c r="Y105" s="3" t="s">
        <v>444</v>
      </c>
      <c r="Z105" s="3" t="s">
        <v>444</v>
      </c>
      <c r="AA105" s="3" t="s">
        <v>444</v>
      </c>
      <c r="AB105" s="3" t="s">
        <v>444</v>
      </c>
      <c r="AC105" s="3" t="s">
        <v>444</v>
      </c>
      <c r="AD105" s="3" t="s">
        <v>444</v>
      </c>
      <c r="AE105" s="46"/>
      <c r="AF105" s="3" t="s">
        <v>444</v>
      </c>
      <c r="AG105" s="3" t="s">
        <v>444</v>
      </c>
      <c r="AH105" s="3" t="s">
        <v>444</v>
      </c>
      <c r="AI105" s="3" t="s">
        <v>444</v>
      </c>
      <c r="AJ105" s="3" t="s">
        <v>444</v>
      </c>
      <c r="AK105" s="3">
        <v>88.683779138627187</v>
      </c>
      <c r="AL105" s="35" t="s">
        <v>243</v>
      </c>
    </row>
    <row r="106" spans="1:38" ht="26.25" customHeight="1" thickBot="1" x14ac:dyDescent="0.3">
      <c r="A106" s="55" t="s">
        <v>241</v>
      </c>
      <c r="B106" s="55" t="s">
        <v>254</v>
      </c>
      <c r="C106" s="56" t="s">
        <v>255</v>
      </c>
      <c r="D106" s="69"/>
      <c r="E106" s="3" t="s">
        <v>445</v>
      </c>
      <c r="F106" s="3" t="s">
        <v>445</v>
      </c>
      <c r="G106" s="3" t="s">
        <v>444</v>
      </c>
      <c r="H106" s="3" t="s">
        <v>445</v>
      </c>
      <c r="I106" s="3" t="s">
        <v>445</v>
      </c>
      <c r="J106" s="3" t="s">
        <v>445</v>
      </c>
      <c r="K106" s="3" t="s">
        <v>445</v>
      </c>
      <c r="L106" s="3" t="s">
        <v>444</v>
      </c>
      <c r="M106" s="3" t="s">
        <v>444</v>
      </c>
      <c r="N106" s="3" t="s">
        <v>444</v>
      </c>
      <c r="O106" s="3" t="s">
        <v>444</v>
      </c>
      <c r="P106" s="3" t="s">
        <v>444</v>
      </c>
      <c r="Q106" s="3" t="s">
        <v>444</v>
      </c>
      <c r="R106" s="3" t="s">
        <v>444</v>
      </c>
      <c r="S106" s="3" t="s">
        <v>444</v>
      </c>
      <c r="T106" s="3" t="s">
        <v>444</v>
      </c>
      <c r="U106" s="3" t="s">
        <v>444</v>
      </c>
      <c r="V106" s="3" t="s">
        <v>444</v>
      </c>
      <c r="W106" s="3" t="s">
        <v>444</v>
      </c>
      <c r="X106" s="3" t="s">
        <v>444</v>
      </c>
      <c r="Y106" s="3" t="s">
        <v>444</v>
      </c>
      <c r="Z106" s="3" t="s">
        <v>444</v>
      </c>
      <c r="AA106" s="3" t="s">
        <v>444</v>
      </c>
      <c r="AB106" s="3" t="s">
        <v>444</v>
      </c>
      <c r="AC106" s="3" t="s">
        <v>444</v>
      </c>
      <c r="AD106" s="3" t="s">
        <v>444</v>
      </c>
      <c r="AE106" s="46"/>
      <c r="AF106" s="3" t="s">
        <v>444</v>
      </c>
      <c r="AG106" s="3" t="s">
        <v>444</v>
      </c>
      <c r="AH106" s="3" t="s">
        <v>444</v>
      </c>
      <c r="AI106" s="3" t="s">
        <v>444</v>
      </c>
      <c r="AJ106" s="3" t="s">
        <v>444</v>
      </c>
      <c r="AK106" s="3" t="s">
        <v>445</v>
      </c>
      <c r="AL106" s="35" t="s">
        <v>243</v>
      </c>
    </row>
    <row r="107" spans="1:38" ht="26.25" customHeight="1" thickBot="1" x14ac:dyDescent="0.3">
      <c r="A107" s="55" t="s">
        <v>241</v>
      </c>
      <c r="B107" s="55" t="s">
        <v>256</v>
      </c>
      <c r="C107" s="56" t="s">
        <v>377</v>
      </c>
      <c r="D107" s="69"/>
      <c r="E107" s="3">
        <v>2.0510187668815419E-2</v>
      </c>
      <c r="F107" s="3">
        <v>0.36804456116858825</v>
      </c>
      <c r="G107" s="3" t="s">
        <v>444</v>
      </c>
      <c r="H107" s="3">
        <v>1.433662228958628</v>
      </c>
      <c r="I107" s="3">
        <v>2.2160213446753882E-2</v>
      </c>
      <c r="J107" s="3">
        <v>0.39513560666884712</v>
      </c>
      <c r="K107" s="3">
        <v>1.8768941041770237</v>
      </c>
      <c r="L107" s="3" t="s">
        <v>444</v>
      </c>
      <c r="M107" s="3" t="s">
        <v>444</v>
      </c>
      <c r="N107" s="3" t="s">
        <v>444</v>
      </c>
      <c r="O107" s="3" t="s">
        <v>444</v>
      </c>
      <c r="P107" s="3" t="s">
        <v>444</v>
      </c>
      <c r="Q107" s="3" t="s">
        <v>444</v>
      </c>
      <c r="R107" s="3" t="s">
        <v>444</v>
      </c>
      <c r="S107" s="3" t="s">
        <v>444</v>
      </c>
      <c r="T107" s="3" t="s">
        <v>444</v>
      </c>
      <c r="U107" s="3" t="s">
        <v>444</v>
      </c>
      <c r="V107" s="3" t="s">
        <v>444</v>
      </c>
      <c r="W107" s="3" t="s">
        <v>444</v>
      </c>
      <c r="X107" s="3" t="s">
        <v>444</v>
      </c>
      <c r="Y107" s="3" t="s">
        <v>444</v>
      </c>
      <c r="Z107" s="3" t="s">
        <v>444</v>
      </c>
      <c r="AA107" s="3" t="s">
        <v>444</v>
      </c>
      <c r="AB107" s="3" t="s">
        <v>444</v>
      </c>
      <c r="AC107" s="3" t="s">
        <v>444</v>
      </c>
      <c r="AD107" s="3" t="s">
        <v>444</v>
      </c>
      <c r="AE107" s="46"/>
      <c r="AF107" s="3" t="s">
        <v>444</v>
      </c>
      <c r="AG107" s="3" t="s">
        <v>444</v>
      </c>
      <c r="AH107" s="3" t="s">
        <v>444</v>
      </c>
      <c r="AI107" s="3" t="s">
        <v>444</v>
      </c>
      <c r="AJ107" s="3" t="s">
        <v>444</v>
      </c>
      <c r="AK107" s="3">
        <v>11871.996733769418</v>
      </c>
      <c r="AL107" s="35" t="s">
        <v>243</v>
      </c>
    </row>
    <row r="108" spans="1:38" ht="26.25" customHeight="1" thickBot="1" x14ac:dyDescent="0.3">
      <c r="A108" s="55" t="s">
        <v>241</v>
      </c>
      <c r="B108" s="55" t="s">
        <v>257</v>
      </c>
      <c r="C108" s="56" t="s">
        <v>378</v>
      </c>
      <c r="D108" s="69"/>
      <c r="E108" s="3">
        <v>7.4665038261798961E-2</v>
      </c>
      <c r="F108" s="3">
        <v>2.4066980460773655</v>
      </c>
      <c r="G108" s="3" t="s">
        <v>444</v>
      </c>
      <c r="H108" s="3">
        <v>3.5835870849303753</v>
      </c>
      <c r="I108" s="3">
        <v>5.9834479787447575E-2</v>
      </c>
      <c r="J108" s="3">
        <v>0.79648467416596769</v>
      </c>
      <c r="K108" s="3">
        <v>1.5929693483319354</v>
      </c>
      <c r="L108" s="3" t="s">
        <v>444</v>
      </c>
      <c r="M108" s="3" t="s">
        <v>444</v>
      </c>
      <c r="N108" s="3" t="s">
        <v>444</v>
      </c>
      <c r="O108" s="3" t="s">
        <v>444</v>
      </c>
      <c r="P108" s="3" t="s">
        <v>444</v>
      </c>
      <c r="Q108" s="3" t="s">
        <v>444</v>
      </c>
      <c r="R108" s="3" t="s">
        <v>444</v>
      </c>
      <c r="S108" s="3" t="s">
        <v>444</v>
      </c>
      <c r="T108" s="3" t="s">
        <v>444</v>
      </c>
      <c r="U108" s="3" t="s">
        <v>444</v>
      </c>
      <c r="V108" s="3" t="s">
        <v>444</v>
      </c>
      <c r="W108" s="3" t="s">
        <v>444</v>
      </c>
      <c r="X108" s="3" t="s">
        <v>444</v>
      </c>
      <c r="Y108" s="3" t="s">
        <v>444</v>
      </c>
      <c r="Z108" s="3" t="s">
        <v>444</v>
      </c>
      <c r="AA108" s="3" t="s">
        <v>444</v>
      </c>
      <c r="AB108" s="3" t="s">
        <v>444</v>
      </c>
      <c r="AC108" s="3" t="s">
        <v>444</v>
      </c>
      <c r="AD108" s="3" t="s">
        <v>444</v>
      </c>
      <c r="AE108" s="46"/>
      <c r="AF108" s="3" t="s">
        <v>444</v>
      </c>
      <c r="AG108" s="3" t="s">
        <v>444</v>
      </c>
      <c r="AH108" s="3" t="s">
        <v>444</v>
      </c>
      <c r="AI108" s="3" t="s">
        <v>444</v>
      </c>
      <c r="AJ108" s="3" t="s">
        <v>444</v>
      </c>
      <c r="AK108" s="3">
        <v>35873.369058298384</v>
      </c>
      <c r="AL108" s="35" t="s">
        <v>243</v>
      </c>
    </row>
    <row r="109" spans="1:38" ht="26.25" customHeight="1" thickBot="1" x14ac:dyDescent="0.3">
      <c r="A109" s="55" t="s">
        <v>241</v>
      </c>
      <c r="B109" s="55" t="s">
        <v>258</v>
      </c>
      <c r="C109" s="56" t="s">
        <v>379</v>
      </c>
      <c r="D109" s="69"/>
      <c r="E109" s="3" t="s">
        <v>445</v>
      </c>
      <c r="F109" s="3" t="s">
        <v>445</v>
      </c>
      <c r="G109" s="3" t="s">
        <v>444</v>
      </c>
      <c r="H109" s="3" t="s">
        <v>445</v>
      </c>
      <c r="I109" s="3" t="s">
        <v>445</v>
      </c>
      <c r="J109" s="3" t="s">
        <v>445</v>
      </c>
      <c r="K109" s="3" t="s">
        <v>445</v>
      </c>
      <c r="L109" s="3" t="s">
        <v>444</v>
      </c>
      <c r="M109" s="3" t="s">
        <v>444</v>
      </c>
      <c r="N109" s="3" t="s">
        <v>444</v>
      </c>
      <c r="O109" s="3" t="s">
        <v>444</v>
      </c>
      <c r="P109" s="3" t="s">
        <v>444</v>
      </c>
      <c r="Q109" s="3" t="s">
        <v>444</v>
      </c>
      <c r="R109" s="3" t="s">
        <v>444</v>
      </c>
      <c r="S109" s="3" t="s">
        <v>444</v>
      </c>
      <c r="T109" s="3" t="s">
        <v>444</v>
      </c>
      <c r="U109" s="3" t="s">
        <v>444</v>
      </c>
      <c r="V109" s="3" t="s">
        <v>444</v>
      </c>
      <c r="W109" s="3" t="s">
        <v>444</v>
      </c>
      <c r="X109" s="3" t="s">
        <v>444</v>
      </c>
      <c r="Y109" s="3" t="s">
        <v>444</v>
      </c>
      <c r="Z109" s="3" t="s">
        <v>444</v>
      </c>
      <c r="AA109" s="3" t="s">
        <v>444</v>
      </c>
      <c r="AB109" s="3" t="s">
        <v>444</v>
      </c>
      <c r="AC109" s="3" t="s">
        <v>444</v>
      </c>
      <c r="AD109" s="3" t="s">
        <v>444</v>
      </c>
      <c r="AE109" s="46"/>
      <c r="AF109" s="3" t="s">
        <v>444</v>
      </c>
      <c r="AG109" s="3" t="s">
        <v>444</v>
      </c>
      <c r="AH109" s="3" t="s">
        <v>444</v>
      </c>
      <c r="AI109" s="3" t="s">
        <v>444</v>
      </c>
      <c r="AJ109" s="3" t="s">
        <v>444</v>
      </c>
      <c r="AK109" s="3" t="s">
        <v>445</v>
      </c>
      <c r="AL109" s="35" t="s">
        <v>243</v>
      </c>
    </row>
    <row r="110" spans="1:38" ht="26.25" customHeight="1" thickBot="1" x14ac:dyDescent="0.3">
      <c r="A110" s="55" t="s">
        <v>241</v>
      </c>
      <c r="B110" s="55" t="s">
        <v>259</v>
      </c>
      <c r="C110" s="56" t="s">
        <v>380</v>
      </c>
      <c r="D110" s="69"/>
      <c r="E110" s="3">
        <v>2.0731244117150409E-3</v>
      </c>
      <c r="F110" s="3">
        <v>0.39830598835023079</v>
      </c>
      <c r="G110" s="3" t="s">
        <v>444</v>
      </c>
      <c r="H110" s="3">
        <v>0.30665672899764146</v>
      </c>
      <c r="I110" s="3">
        <v>2.386922758047709E-2</v>
      </c>
      <c r="J110" s="3">
        <v>9.8741394082889983E-2</v>
      </c>
      <c r="K110" s="3">
        <v>9.8741700790417664E-2</v>
      </c>
      <c r="L110" s="3" t="s">
        <v>444</v>
      </c>
      <c r="M110" s="3" t="s">
        <v>444</v>
      </c>
      <c r="N110" s="3" t="s">
        <v>444</v>
      </c>
      <c r="O110" s="3" t="s">
        <v>444</v>
      </c>
      <c r="P110" s="3" t="s">
        <v>444</v>
      </c>
      <c r="Q110" s="3" t="s">
        <v>444</v>
      </c>
      <c r="R110" s="3" t="s">
        <v>444</v>
      </c>
      <c r="S110" s="3" t="s">
        <v>444</v>
      </c>
      <c r="T110" s="3" t="s">
        <v>444</v>
      </c>
      <c r="U110" s="3" t="s">
        <v>444</v>
      </c>
      <c r="V110" s="3" t="s">
        <v>444</v>
      </c>
      <c r="W110" s="3" t="s">
        <v>444</v>
      </c>
      <c r="X110" s="3" t="s">
        <v>444</v>
      </c>
      <c r="Y110" s="3" t="s">
        <v>444</v>
      </c>
      <c r="Z110" s="3" t="s">
        <v>444</v>
      </c>
      <c r="AA110" s="3" t="s">
        <v>444</v>
      </c>
      <c r="AB110" s="3" t="s">
        <v>444</v>
      </c>
      <c r="AC110" s="3" t="s">
        <v>444</v>
      </c>
      <c r="AD110" s="3" t="s">
        <v>444</v>
      </c>
      <c r="AE110" s="46"/>
      <c r="AF110" s="3" t="s">
        <v>444</v>
      </c>
      <c r="AG110" s="3" t="s">
        <v>444</v>
      </c>
      <c r="AH110" s="3" t="s">
        <v>444</v>
      </c>
      <c r="AI110" s="3" t="s">
        <v>444</v>
      </c>
      <c r="AJ110" s="3" t="s">
        <v>444</v>
      </c>
      <c r="AK110" s="3">
        <v>814.54361989495499</v>
      </c>
      <c r="AL110" s="35" t="s">
        <v>243</v>
      </c>
    </row>
    <row r="111" spans="1:38" ht="26.25" customHeight="1" thickBot="1" x14ac:dyDescent="0.3">
      <c r="A111" s="55" t="s">
        <v>241</v>
      </c>
      <c r="B111" s="55" t="s">
        <v>260</v>
      </c>
      <c r="C111" s="56" t="s">
        <v>374</v>
      </c>
      <c r="D111" s="69"/>
      <c r="E111" s="3">
        <v>1.7447812E-3</v>
      </c>
      <c r="F111" s="3">
        <v>6.5483299999999996E-4</v>
      </c>
      <c r="G111" s="3" t="s">
        <v>444</v>
      </c>
      <c r="H111" s="3">
        <v>1.130453054E-2</v>
      </c>
      <c r="I111" s="3">
        <v>8.8199999999999996E-8</v>
      </c>
      <c r="J111" s="3">
        <v>1.68E-7</v>
      </c>
      <c r="K111" s="3">
        <v>3.7800000000000002E-7</v>
      </c>
      <c r="L111" s="3" t="s">
        <v>444</v>
      </c>
      <c r="M111" s="3" t="s">
        <v>444</v>
      </c>
      <c r="N111" s="3" t="s">
        <v>444</v>
      </c>
      <c r="O111" s="3" t="s">
        <v>444</v>
      </c>
      <c r="P111" s="3" t="s">
        <v>444</v>
      </c>
      <c r="Q111" s="3" t="s">
        <v>444</v>
      </c>
      <c r="R111" s="3" t="s">
        <v>444</v>
      </c>
      <c r="S111" s="3" t="s">
        <v>444</v>
      </c>
      <c r="T111" s="3" t="s">
        <v>444</v>
      </c>
      <c r="U111" s="3" t="s">
        <v>444</v>
      </c>
      <c r="V111" s="3" t="s">
        <v>444</v>
      </c>
      <c r="W111" s="3" t="s">
        <v>444</v>
      </c>
      <c r="X111" s="3" t="s">
        <v>444</v>
      </c>
      <c r="Y111" s="3" t="s">
        <v>444</v>
      </c>
      <c r="Z111" s="3" t="s">
        <v>444</v>
      </c>
      <c r="AA111" s="3" t="s">
        <v>444</v>
      </c>
      <c r="AB111" s="3" t="s">
        <v>444</v>
      </c>
      <c r="AC111" s="3" t="s">
        <v>444</v>
      </c>
      <c r="AD111" s="3" t="s">
        <v>444</v>
      </c>
      <c r="AE111" s="46"/>
      <c r="AF111" s="3" t="s">
        <v>444</v>
      </c>
      <c r="AG111" s="3" t="s">
        <v>444</v>
      </c>
      <c r="AH111" s="3" t="s">
        <v>444</v>
      </c>
      <c r="AI111" s="3" t="s">
        <v>444</v>
      </c>
      <c r="AJ111" s="3" t="s">
        <v>444</v>
      </c>
      <c r="AK111" s="3">
        <v>10.429</v>
      </c>
      <c r="AL111" s="35" t="s">
        <v>243</v>
      </c>
    </row>
    <row r="112" spans="1:38" ht="26.25" customHeight="1" thickBot="1" x14ac:dyDescent="0.3">
      <c r="A112" s="55" t="s">
        <v>261</v>
      </c>
      <c r="B112" s="55" t="s">
        <v>262</v>
      </c>
      <c r="C112" s="56" t="s">
        <v>263</v>
      </c>
      <c r="D112" s="57"/>
      <c r="E112" s="3">
        <v>4.3822968151830484</v>
      </c>
      <c r="F112" s="3" t="s">
        <v>444</v>
      </c>
      <c r="G112" s="3" t="s">
        <v>444</v>
      </c>
      <c r="H112" s="3">
        <v>4.7923173008550997</v>
      </c>
      <c r="I112" s="3" t="s">
        <v>444</v>
      </c>
      <c r="J112" s="3" t="s">
        <v>444</v>
      </c>
      <c r="K112" s="3" t="s">
        <v>444</v>
      </c>
      <c r="L112" s="3" t="s">
        <v>444</v>
      </c>
      <c r="M112" s="3" t="s">
        <v>444</v>
      </c>
      <c r="N112" s="3" t="s">
        <v>444</v>
      </c>
      <c r="O112" s="3" t="s">
        <v>444</v>
      </c>
      <c r="P112" s="3" t="s">
        <v>444</v>
      </c>
      <c r="Q112" s="3" t="s">
        <v>444</v>
      </c>
      <c r="R112" s="3" t="s">
        <v>444</v>
      </c>
      <c r="S112" s="3" t="s">
        <v>444</v>
      </c>
      <c r="T112" s="3" t="s">
        <v>444</v>
      </c>
      <c r="U112" s="3" t="s">
        <v>444</v>
      </c>
      <c r="V112" s="3" t="s">
        <v>444</v>
      </c>
      <c r="W112" s="3" t="s">
        <v>444</v>
      </c>
      <c r="X112" s="3" t="s">
        <v>444</v>
      </c>
      <c r="Y112" s="3" t="s">
        <v>444</v>
      </c>
      <c r="Z112" s="3" t="s">
        <v>444</v>
      </c>
      <c r="AA112" s="3" t="s">
        <v>444</v>
      </c>
      <c r="AB112" s="3" t="s">
        <v>444</v>
      </c>
      <c r="AC112" s="3" t="s">
        <v>444</v>
      </c>
      <c r="AD112" s="3" t="s">
        <v>444</v>
      </c>
      <c r="AE112" s="46"/>
      <c r="AF112" s="3" t="s">
        <v>444</v>
      </c>
      <c r="AG112" s="3" t="s">
        <v>444</v>
      </c>
      <c r="AH112" s="3" t="s">
        <v>444</v>
      </c>
      <c r="AI112" s="3" t="s">
        <v>444</v>
      </c>
      <c r="AJ112" s="3" t="s">
        <v>444</v>
      </c>
      <c r="AK112" s="3">
        <v>109557420.3645027</v>
      </c>
      <c r="AL112" s="35" t="s">
        <v>416</v>
      </c>
    </row>
    <row r="113" spans="1:38" ht="26.25" customHeight="1" thickBot="1" x14ac:dyDescent="0.3">
      <c r="A113" s="55" t="s">
        <v>261</v>
      </c>
      <c r="B113" s="70" t="s">
        <v>264</v>
      </c>
      <c r="C113" s="71" t="s">
        <v>265</v>
      </c>
      <c r="D113" s="57"/>
      <c r="E113" s="3">
        <v>4.511376215779439</v>
      </c>
      <c r="F113" s="3">
        <v>3.0535948578800003</v>
      </c>
      <c r="G113" s="3" t="s">
        <v>444</v>
      </c>
      <c r="H113" s="3">
        <v>13.77717805868817</v>
      </c>
      <c r="I113" s="3" t="s">
        <v>444</v>
      </c>
      <c r="J113" s="3" t="s">
        <v>444</v>
      </c>
      <c r="K113" s="3" t="s">
        <v>444</v>
      </c>
      <c r="L113" s="3" t="s">
        <v>444</v>
      </c>
      <c r="M113" s="3" t="s">
        <v>444</v>
      </c>
      <c r="N113" s="3" t="s">
        <v>444</v>
      </c>
      <c r="O113" s="3" t="s">
        <v>444</v>
      </c>
      <c r="P113" s="3" t="s">
        <v>444</v>
      </c>
      <c r="Q113" s="3" t="s">
        <v>444</v>
      </c>
      <c r="R113" s="3" t="s">
        <v>444</v>
      </c>
      <c r="S113" s="3" t="s">
        <v>444</v>
      </c>
      <c r="T113" s="3" t="s">
        <v>444</v>
      </c>
      <c r="U113" s="3" t="s">
        <v>444</v>
      </c>
      <c r="V113" s="3" t="s">
        <v>444</v>
      </c>
      <c r="W113" s="3" t="s">
        <v>444</v>
      </c>
      <c r="X113" s="3" t="s">
        <v>444</v>
      </c>
      <c r="Y113" s="3" t="s">
        <v>444</v>
      </c>
      <c r="Z113" s="3" t="s">
        <v>444</v>
      </c>
      <c r="AA113" s="3" t="s">
        <v>444</v>
      </c>
      <c r="AB113" s="3" t="s">
        <v>444</v>
      </c>
      <c r="AC113" s="3" t="s">
        <v>444</v>
      </c>
      <c r="AD113" s="3" t="s">
        <v>444</v>
      </c>
      <c r="AE113" s="46"/>
      <c r="AF113" s="3" t="s">
        <v>444</v>
      </c>
      <c r="AG113" s="3" t="s">
        <v>444</v>
      </c>
      <c r="AH113" s="3" t="s">
        <v>444</v>
      </c>
      <c r="AI113" s="3" t="s">
        <v>444</v>
      </c>
      <c r="AJ113" s="3" t="s">
        <v>444</v>
      </c>
      <c r="AK113" s="3">
        <v>111569116.62153262</v>
      </c>
      <c r="AL113" s="111" t="s">
        <v>432</v>
      </c>
    </row>
    <row r="114" spans="1:38" ht="26.25" customHeight="1" thickBot="1" x14ac:dyDescent="0.3">
      <c r="A114" s="55" t="s">
        <v>261</v>
      </c>
      <c r="B114" s="70" t="s">
        <v>266</v>
      </c>
      <c r="C114" s="71" t="s">
        <v>385</v>
      </c>
      <c r="D114" s="57"/>
      <c r="E114" s="3">
        <v>9.2000519999999988E-2</v>
      </c>
      <c r="F114" s="3" t="s">
        <v>444</v>
      </c>
      <c r="G114" s="3" t="s">
        <v>444</v>
      </c>
      <c r="H114" s="3">
        <v>5.9072079999999999E-2</v>
      </c>
      <c r="I114" s="3" t="s">
        <v>444</v>
      </c>
      <c r="J114" s="3" t="s">
        <v>444</v>
      </c>
      <c r="K114" s="3" t="s">
        <v>444</v>
      </c>
      <c r="L114" s="3" t="s">
        <v>444</v>
      </c>
      <c r="M114" s="3" t="s">
        <v>444</v>
      </c>
      <c r="N114" s="3" t="s">
        <v>444</v>
      </c>
      <c r="O114" s="3" t="s">
        <v>444</v>
      </c>
      <c r="P114" s="3" t="s">
        <v>444</v>
      </c>
      <c r="Q114" s="3" t="s">
        <v>444</v>
      </c>
      <c r="R114" s="3" t="s">
        <v>444</v>
      </c>
      <c r="S114" s="3" t="s">
        <v>444</v>
      </c>
      <c r="T114" s="3" t="s">
        <v>444</v>
      </c>
      <c r="U114" s="3" t="s">
        <v>444</v>
      </c>
      <c r="V114" s="3" t="s">
        <v>444</v>
      </c>
      <c r="W114" s="3" t="s">
        <v>444</v>
      </c>
      <c r="X114" s="3" t="s">
        <v>444</v>
      </c>
      <c r="Y114" s="3" t="s">
        <v>444</v>
      </c>
      <c r="Z114" s="3" t="s">
        <v>444</v>
      </c>
      <c r="AA114" s="3" t="s">
        <v>444</v>
      </c>
      <c r="AB114" s="3" t="s">
        <v>444</v>
      </c>
      <c r="AC114" s="3" t="s">
        <v>444</v>
      </c>
      <c r="AD114" s="3" t="s">
        <v>444</v>
      </c>
      <c r="AE114" s="46"/>
      <c r="AF114" s="3" t="s">
        <v>444</v>
      </c>
      <c r="AG114" s="3" t="s">
        <v>444</v>
      </c>
      <c r="AH114" s="3" t="s">
        <v>444</v>
      </c>
      <c r="AI114" s="3" t="s">
        <v>444</v>
      </c>
      <c r="AJ114" s="3" t="s">
        <v>444</v>
      </c>
      <c r="AK114" s="3">
        <v>2300012.7669629995</v>
      </c>
      <c r="AL114" s="35" t="s">
        <v>410</v>
      </c>
    </row>
    <row r="115" spans="1:38" ht="26.25" customHeight="1" thickBot="1" x14ac:dyDescent="0.3">
      <c r="A115" s="55" t="s">
        <v>261</v>
      </c>
      <c r="B115" s="70" t="s">
        <v>267</v>
      </c>
      <c r="C115" s="71" t="s">
        <v>268</v>
      </c>
      <c r="D115" s="57"/>
      <c r="E115" s="3">
        <v>0.117985566</v>
      </c>
      <c r="F115" s="3" t="s">
        <v>444</v>
      </c>
      <c r="G115" s="3" t="s">
        <v>444</v>
      </c>
      <c r="H115" s="3">
        <v>0.382925232</v>
      </c>
      <c r="I115" s="3" t="s">
        <v>444</v>
      </c>
      <c r="J115" s="3" t="s">
        <v>444</v>
      </c>
      <c r="K115" s="3" t="s">
        <v>444</v>
      </c>
      <c r="L115" s="3" t="s">
        <v>444</v>
      </c>
      <c r="M115" s="3" t="s">
        <v>444</v>
      </c>
      <c r="N115" s="3" t="s">
        <v>444</v>
      </c>
      <c r="O115" s="3" t="s">
        <v>444</v>
      </c>
      <c r="P115" s="3" t="s">
        <v>444</v>
      </c>
      <c r="Q115" s="3" t="s">
        <v>444</v>
      </c>
      <c r="R115" s="3" t="s">
        <v>444</v>
      </c>
      <c r="S115" s="3" t="s">
        <v>444</v>
      </c>
      <c r="T115" s="3" t="s">
        <v>444</v>
      </c>
      <c r="U115" s="3" t="s">
        <v>444</v>
      </c>
      <c r="V115" s="3" t="s">
        <v>444</v>
      </c>
      <c r="W115" s="3" t="s">
        <v>444</v>
      </c>
      <c r="X115" s="3" t="s">
        <v>444</v>
      </c>
      <c r="Y115" s="3" t="s">
        <v>444</v>
      </c>
      <c r="Z115" s="3" t="s">
        <v>444</v>
      </c>
      <c r="AA115" s="3" t="s">
        <v>444</v>
      </c>
      <c r="AB115" s="3" t="s">
        <v>444</v>
      </c>
      <c r="AC115" s="3" t="s">
        <v>444</v>
      </c>
      <c r="AD115" s="3" t="s">
        <v>444</v>
      </c>
      <c r="AE115" s="46"/>
      <c r="AF115" s="3" t="s">
        <v>444</v>
      </c>
      <c r="AG115" s="3" t="s">
        <v>444</v>
      </c>
      <c r="AH115" s="3" t="s">
        <v>444</v>
      </c>
      <c r="AI115" s="3" t="s">
        <v>444</v>
      </c>
      <c r="AJ115" s="3" t="s">
        <v>444</v>
      </c>
      <c r="AK115" s="3">
        <v>2949639.244699331</v>
      </c>
      <c r="AL115" s="35" t="s">
        <v>432</v>
      </c>
    </row>
    <row r="116" spans="1:38" ht="26.25" customHeight="1" thickBot="1" x14ac:dyDescent="0.3">
      <c r="A116" s="55" t="s">
        <v>261</v>
      </c>
      <c r="B116" s="55" t="s">
        <v>269</v>
      </c>
      <c r="C116" s="61" t="s">
        <v>407</v>
      </c>
      <c r="D116" s="57"/>
      <c r="E116" s="3">
        <v>2.1462608385645572</v>
      </c>
      <c r="F116" s="3">
        <v>0.3163979677</v>
      </c>
      <c r="G116" s="3" t="s">
        <v>444</v>
      </c>
      <c r="H116" s="3">
        <v>5.6450449284704165</v>
      </c>
      <c r="I116" s="3" t="s">
        <v>444</v>
      </c>
      <c r="J116" s="3" t="s">
        <v>444</v>
      </c>
      <c r="K116" s="3" t="s">
        <v>444</v>
      </c>
      <c r="L116" s="3" t="s">
        <v>444</v>
      </c>
      <c r="M116" s="3" t="s">
        <v>444</v>
      </c>
      <c r="N116" s="3" t="s">
        <v>444</v>
      </c>
      <c r="O116" s="3" t="s">
        <v>444</v>
      </c>
      <c r="P116" s="3" t="s">
        <v>444</v>
      </c>
      <c r="Q116" s="3" t="s">
        <v>444</v>
      </c>
      <c r="R116" s="3" t="s">
        <v>444</v>
      </c>
      <c r="S116" s="3" t="s">
        <v>444</v>
      </c>
      <c r="T116" s="3" t="s">
        <v>444</v>
      </c>
      <c r="U116" s="3" t="s">
        <v>444</v>
      </c>
      <c r="V116" s="3" t="s">
        <v>444</v>
      </c>
      <c r="W116" s="3" t="s">
        <v>444</v>
      </c>
      <c r="X116" s="3" t="s">
        <v>444</v>
      </c>
      <c r="Y116" s="3" t="s">
        <v>444</v>
      </c>
      <c r="Z116" s="3" t="s">
        <v>444</v>
      </c>
      <c r="AA116" s="3" t="s">
        <v>444</v>
      </c>
      <c r="AB116" s="3" t="s">
        <v>444</v>
      </c>
      <c r="AC116" s="3" t="s">
        <v>444</v>
      </c>
      <c r="AD116" s="3" t="s">
        <v>444</v>
      </c>
      <c r="AE116" s="46"/>
      <c r="AF116" s="3" t="s">
        <v>444</v>
      </c>
      <c r="AG116" s="3" t="s">
        <v>444</v>
      </c>
      <c r="AH116" s="3" t="s">
        <v>444</v>
      </c>
      <c r="AI116" s="3" t="s">
        <v>444</v>
      </c>
      <c r="AJ116" s="3" t="s">
        <v>444</v>
      </c>
      <c r="AK116" s="3">
        <v>54871809.824617043</v>
      </c>
      <c r="AL116" s="111" t="s">
        <v>432</v>
      </c>
    </row>
    <row r="117" spans="1:38" ht="26.25" customHeight="1" thickBot="1" x14ac:dyDescent="0.3">
      <c r="A117" s="55" t="s">
        <v>261</v>
      </c>
      <c r="B117" s="55" t="s">
        <v>270</v>
      </c>
      <c r="C117" s="61" t="s">
        <v>271</v>
      </c>
      <c r="D117" s="57"/>
      <c r="E117" s="3" t="s">
        <v>444</v>
      </c>
      <c r="F117" s="3" t="s">
        <v>444</v>
      </c>
      <c r="G117" s="3" t="s">
        <v>444</v>
      </c>
      <c r="H117" s="3">
        <v>0.39160158039999998</v>
      </c>
      <c r="I117" s="3" t="s">
        <v>444</v>
      </c>
      <c r="J117" s="3" t="s">
        <v>444</v>
      </c>
      <c r="K117" s="3" t="s">
        <v>444</v>
      </c>
      <c r="L117" s="3" t="s">
        <v>444</v>
      </c>
      <c r="M117" s="3" t="s">
        <v>444</v>
      </c>
      <c r="N117" s="3" t="s">
        <v>444</v>
      </c>
      <c r="O117" s="3" t="s">
        <v>444</v>
      </c>
      <c r="P117" s="3" t="s">
        <v>444</v>
      </c>
      <c r="Q117" s="3" t="s">
        <v>444</v>
      </c>
      <c r="R117" s="3" t="s">
        <v>444</v>
      </c>
      <c r="S117" s="3" t="s">
        <v>444</v>
      </c>
      <c r="T117" s="3" t="s">
        <v>444</v>
      </c>
      <c r="U117" s="3" t="s">
        <v>444</v>
      </c>
      <c r="V117" s="3" t="s">
        <v>444</v>
      </c>
      <c r="W117" s="3" t="s">
        <v>444</v>
      </c>
      <c r="X117" s="3" t="s">
        <v>444</v>
      </c>
      <c r="Y117" s="3" t="s">
        <v>444</v>
      </c>
      <c r="Z117" s="3" t="s">
        <v>444</v>
      </c>
      <c r="AA117" s="3" t="s">
        <v>444</v>
      </c>
      <c r="AB117" s="3" t="s">
        <v>444</v>
      </c>
      <c r="AC117" s="3" t="s">
        <v>444</v>
      </c>
      <c r="AD117" s="3" t="s">
        <v>444</v>
      </c>
      <c r="AE117" s="46"/>
      <c r="AF117" s="3" t="s">
        <v>444</v>
      </c>
      <c r="AG117" s="3" t="s">
        <v>444</v>
      </c>
      <c r="AH117" s="3" t="s">
        <v>444</v>
      </c>
      <c r="AI117" s="3" t="s">
        <v>444</v>
      </c>
      <c r="AJ117" s="3" t="s">
        <v>444</v>
      </c>
      <c r="AK117" s="3">
        <v>23269930.644821033</v>
      </c>
      <c r="AL117" s="35" t="s">
        <v>432</v>
      </c>
    </row>
    <row r="118" spans="1:38" ht="26.25" customHeight="1" thickBot="1" x14ac:dyDescent="0.3">
      <c r="A118" s="55" t="s">
        <v>261</v>
      </c>
      <c r="B118" s="55" t="s">
        <v>272</v>
      </c>
      <c r="C118" s="61" t="s">
        <v>408</v>
      </c>
      <c r="D118" s="57"/>
      <c r="E118" s="3" t="s">
        <v>444</v>
      </c>
      <c r="F118" s="3" t="s">
        <v>444</v>
      </c>
      <c r="G118" s="3" t="s">
        <v>444</v>
      </c>
      <c r="H118" s="3" t="s">
        <v>444</v>
      </c>
      <c r="I118" s="3" t="s">
        <v>444</v>
      </c>
      <c r="J118" s="3" t="s">
        <v>444</v>
      </c>
      <c r="K118" s="3" t="s">
        <v>444</v>
      </c>
      <c r="L118" s="3" t="s">
        <v>444</v>
      </c>
      <c r="M118" s="3" t="s">
        <v>444</v>
      </c>
      <c r="N118" s="3" t="s">
        <v>444</v>
      </c>
      <c r="O118" s="3" t="s">
        <v>444</v>
      </c>
      <c r="P118" s="3" t="s">
        <v>444</v>
      </c>
      <c r="Q118" s="3" t="s">
        <v>444</v>
      </c>
      <c r="R118" s="3" t="s">
        <v>444</v>
      </c>
      <c r="S118" s="3" t="s">
        <v>444</v>
      </c>
      <c r="T118" s="3" t="s">
        <v>444</v>
      </c>
      <c r="U118" s="3" t="s">
        <v>444</v>
      </c>
      <c r="V118" s="3" t="s">
        <v>444</v>
      </c>
      <c r="W118" s="3" t="s">
        <v>444</v>
      </c>
      <c r="X118" s="3" t="s">
        <v>444</v>
      </c>
      <c r="Y118" s="3" t="s">
        <v>444</v>
      </c>
      <c r="Z118" s="3" t="s">
        <v>444</v>
      </c>
      <c r="AA118" s="3" t="s">
        <v>444</v>
      </c>
      <c r="AB118" s="3" t="s">
        <v>444</v>
      </c>
      <c r="AC118" s="3" t="s">
        <v>444</v>
      </c>
      <c r="AD118" s="3" t="s">
        <v>444</v>
      </c>
      <c r="AE118" s="46"/>
      <c r="AF118" s="3" t="s">
        <v>444</v>
      </c>
      <c r="AG118" s="3" t="s">
        <v>444</v>
      </c>
      <c r="AH118" s="3" t="s">
        <v>444</v>
      </c>
      <c r="AI118" s="3" t="s">
        <v>444</v>
      </c>
      <c r="AJ118" s="3" t="s">
        <v>444</v>
      </c>
      <c r="AK118" s="3" t="s">
        <v>443</v>
      </c>
      <c r="AL118" s="35" t="s">
        <v>410</v>
      </c>
    </row>
    <row r="119" spans="1:38" ht="26.25" customHeight="1" thickBot="1" x14ac:dyDescent="0.3">
      <c r="A119" s="55" t="s">
        <v>261</v>
      </c>
      <c r="B119" s="55" t="s">
        <v>273</v>
      </c>
      <c r="C119" s="56" t="s">
        <v>274</v>
      </c>
      <c r="D119" s="57"/>
      <c r="E119" s="3" t="s">
        <v>444</v>
      </c>
      <c r="F119" s="3" t="s">
        <v>444</v>
      </c>
      <c r="G119" s="3" t="s">
        <v>444</v>
      </c>
      <c r="H119" s="3" t="s">
        <v>445</v>
      </c>
      <c r="I119" s="3">
        <v>7.0321321353161687E-2</v>
      </c>
      <c r="J119" s="3">
        <v>1.2600478547100133</v>
      </c>
      <c r="K119" s="3">
        <v>1.2600478547100133</v>
      </c>
      <c r="L119" s="3" t="s">
        <v>444</v>
      </c>
      <c r="M119" s="3" t="s">
        <v>444</v>
      </c>
      <c r="N119" s="3" t="s">
        <v>444</v>
      </c>
      <c r="O119" s="3" t="s">
        <v>444</v>
      </c>
      <c r="P119" s="3" t="s">
        <v>444</v>
      </c>
      <c r="Q119" s="3" t="s">
        <v>444</v>
      </c>
      <c r="R119" s="3" t="s">
        <v>444</v>
      </c>
      <c r="S119" s="3" t="s">
        <v>444</v>
      </c>
      <c r="T119" s="3" t="s">
        <v>444</v>
      </c>
      <c r="U119" s="3" t="s">
        <v>444</v>
      </c>
      <c r="V119" s="3" t="s">
        <v>444</v>
      </c>
      <c r="W119" s="3" t="s">
        <v>444</v>
      </c>
      <c r="X119" s="3" t="s">
        <v>444</v>
      </c>
      <c r="Y119" s="3" t="s">
        <v>444</v>
      </c>
      <c r="Z119" s="3" t="s">
        <v>444</v>
      </c>
      <c r="AA119" s="3" t="s">
        <v>444</v>
      </c>
      <c r="AB119" s="3" t="s">
        <v>444</v>
      </c>
      <c r="AC119" s="3" t="s">
        <v>444</v>
      </c>
      <c r="AD119" s="3" t="s">
        <v>444</v>
      </c>
      <c r="AE119" s="46"/>
      <c r="AF119" s="3" t="s">
        <v>444</v>
      </c>
      <c r="AG119" s="3" t="s">
        <v>444</v>
      </c>
      <c r="AH119" s="3" t="s">
        <v>444</v>
      </c>
      <c r="AI119" s="3" t="s">
        <v>444</v>
      </c>
      <c r="AJ119" s="3" t="s">
        <v>444</v>
      </c>
      <c r="AK119" s="3">
        <v>1359039.6588604702</v>
      </c>
      <c r="AL119" s="35" t="s">
        <v>448</v>
      </c>
    </row>
    <row r="120" spans="1:38" ht="26.25" customHeight="1" thickBot="1" x14ac:dyDescent="0.3">
      <c r="A120" s="55" t="s">
        <v>261</v>
      </c>
      <c r="B120" s="55" t="s">
        <v>275</v>
      </c>
      <c r="C120" s="56" t="s">
        <v>276</v>
      </c>
      <c r="D120" s="57"/>
      <c r="E120" s="3">
        <v>0.73227774277000002</v>
      </c>
      <c r="F120" s="3" t="s">
        <v>444</v>
      </c>
      <c r="G120" s="3" t="s">
        <v>444</v>
      </c>
      <c r="H120" s="3">
        <v>0.90297468361999988</v>
      </c>
      <c r="I120" s="3" t="s">
        <v>443</v>
      </c>
      <c r="J120" s="3" t="s">
        <v>443</v>
      </c>
      <c r="K120" s="3" t="s">
        <v>443</v>
      </c>
      <c r="L120" s="3" t="s">
        <v>444</v>
      </c>
      <c r="M120" s="3" t="s">
        <v>444</v>
      </c>
      <c r="N120" s="3" t="s">
        <v>444</v>
      </c>
      <c r="O120" s="3" t="s">
        <v>444</v>
      </c>
      <c r="P120" s="3" t="s">
        <v>444</v>
      </c>
      <c r="Q120" s="3" t="s">
        <v>444</v>
      </c>
      <c r="R120" s="3" t="s">
        <v>444</v>
      </c>
      <c r="S120" s="3" t="s">
        <v>444</v>
      </c>
      <c r="T120" s="3" t="s">
        <v>444</v>
      </c>
      <c r="U120" s="3" t="s">
        <v>444</v>
      </c>
      <c r="V120" s="3" t="s">
        <v>444</v>
      </c>
      <c r="W120" s="3" t="s">
        <v>444</v>
      </c>
      <c r="X120" s="3" t="s">
        <v>444</v>
      </c>
      <c r="Y120" s="3" t="s">
        <v>444</v>
      </c>
      <c r="Z120" s="3" t="s">
        <v>444</v>
      </c>
      <c r="AA120" s="3" t="s">
        <v>444</v>
      </c>
      <c r="AB120" s="3" t="s">
        <v>444</v>
      </c>
      <c r="AC120" s="3" t="s">
        <v>444</v>
      </c>
      <c r="AD120" s="3" t="s">
        <v>444</v>
      </c>
      <c r="AE120" s="46"/>
      <c r="AF120" s="3" t="s">
        <v>444</v>
      </c>
      <c r="AG120" s="3" t="s">
        <v>444</v>
      </c>
      <c r="AH120" s="3" t="s">
        <v>444</v>
      </c>
      <c r="AI120" s="3" t="s">
        <v>444</v>
      </c>
      <c r="AJ120" s="3" t="s">
        <v>444</v>
      </c>
      <c r="AK120" s="3">
        <v>38.206841690575096</v>
      </c>
      <c r="AL120" s="111" t="s">
        <v>433</v>
      </c>
    </row>
    <row r="121" spans="1:38" ht="26.25" customHeight="1" thickBot="1" x14ac:dyDescent="0.3">
      <c r="A121" s="55" t="s">
        <v>261</v>
      </c>
      <c r="B121" s="55" t="s">
        <v>277</v>
      </c>
      <c r="C121" s="61" t="s">
        <v>278</v>
      </c>
      <c r="D121" s="58"/>
      <c r="E121" s="3" t="s">
        <v>444</v>
      </c>
      <c r="F121" s="3">
        <v>1.2079286510200042</v>
      </c>
      <c r="G121" s="3" t="s">
        <v>444</v>
      </c>
      <c r="H121" s="3" t="s">
        <v>444</v>
      </c>
      <c r="I121" s="3" t="s">
        <v>444</v>
      </c>
      <c r="J121" s="3" t="s">
        <v>444</v>
      </c>
      <c r="K121" s="3" t="s">
        <v>444</v>
      </c>
      <c r="L121" s="3" t="s">
        <v>444</v>
      </c>
      <c r="M121" s="3" t="s">
        <v>444</v>
      </c>
      <c r="N121" s="3" t="s">
        <v>444</v>
      </c>
      <c r="O121" s="3" t="s">
        <v>444</v>
      </c>
      <c r="P121" s="3" t="s">
        <v>444</v>
      </c>
      <c r="Q121" s="3" t="s">
        <v>444</v>
      </c>
      <c r="R121" s="3" t="s">
        <v>444</v>
      </c>
      <c r="S121" s="3" t="s">
        <v>444</v>
      </c>
      <c r="T121" s="3" t="s">
        <v>444</v>
      </c>
      <c r="U121" s="3" t="s">
        <v>444</v>
      </c>
      <c r="V121" s="3" t="s">
        <v>444</v>
      </c>
      <c r="W121" s="3" t="s">
        <v>444</v>
      </c>
      <c r="X121" s="3" t="s">
        <v>444</v>
      </c>
      <c r="Y121" s="3" t="s">
        <v>444</v>
      </c>
      <c r="Z121" s="3" t="s">
        <v>444</v>
      </c>
      <c r="AA121" s="3" t="s">
        <v>444</v>
      </c>
      <c r="AB121" s="3" t="s">
        <v>444</v>
      </c>
      <c r="AC121" s="3" t="s">
        <v>444</v>
      </c>
      <c r="AD121" s="3" t="s">
        <v>444</v>
      </c>
      <c r="AE121" s="46"/>
      <c r="AF121" s="3" t="s">
        <v>444</v>
      </c>
      <c r="AG121" s="3" t="s">
        <v>444</v>
      </c>
      <c r="AH121" s="3" t="s">
        <v>444</v>
      </c>
      <c r="AI121" s="3" t="s">
        <v>444</v>
      </c>
      <c r="AJ121" s="3" t="s">
        <v>444</v>
      </c>
      <c r="AK121" s="3">
        <v>1404568.1988605012</v>
      </c>
      <c r="AL121" s="111" t="s">
        <v>434</v>
      </c>
    </row>
    <row r="122" spans="1:38" ht="26.25" customHeight="1" thickBot="1" x14ac:dyDescent="0.3">
      <c r="A122" s="55" t="s">
        <v>261</v>
      </c>
      <c r="B122" s="70" t="s">
        <v>280</v>
      </c>
      <c r="C122" s="71" t="s">
        <v>281</v>
      </c>
      <c r="D122" s="57"/>
      <c r="E122" s="3" t="s">
        <v>446</v>
      </c>
      <c r="F122" s="3" t="s">
        <v>446</v>
      </c>
      <c r="G122" s="3" t="s">
        <v>446</v>
      </c>
      <c r="H122" s="3" t="s">
        <v>446</v>
      </c>
      <c r="I122" s="3" t="s">
        <v>446</v>
      </c>
      <c r="J122" s="3" t="s">
        <v>446</v>
      </c>
      <c r="K122" s="3" t="s">
        <v>446</v>
      </c>
      <c r="L122" s="3" t="s">
        <v>446</v>
      </c>
      <c r="M122" s="3" t="s">
        <v>446</v>
      </c>
      <c r="N122" s="3" t="s">
        <v>446</v>
      </c>
      <c r="O122" s="3" t="s">
        <v>446</v>
      </c>
      <c r="P122" s="3" t="s">
        <v>446</v>
      </c>
      <c r="Q122" s="3" t="s">
        <v>446</v>
      </c>
      <c r="R122" s="3" t="s">
        <v>446</v>
      </c>
      <c r="S122" s="3" t="s">
        <v>446</v>
      </c>
      <c r="T122" s="3" t="s">
        <v>446</v>
      </c>
      <c r="U122" s="3" t="s">
        <v>446</v>
      </c>
      <c r="V122" s="3" t="s">
        <v>446</v>
      </c>
      <c r="W122" s="3" t="s">
        <v>446</v>
      </c>
      <c r="X122" s="3" t="s">
        <v>446</v>
      </c>
      <c r="Y122" s="3" t="s">
        <v>446</v>
      </c>
      <c r="Z122" s="3" t="s">
        <v>446</v>
      </c>
      <c r="AA122" s="3" t="s">
        <v>446</v>
      </c>
      <c r="AB122" s="3" t="s">
        <v>446</v>
      </c>
      <c r="AC122" s="3" t="s">
        <v>446</v>
      </c>
      <c r="AD122" s="3" t="s">
        <v>446</v>
      </c>
      <c r="AE122" s="46"/>
      <c r="AF122" s="3" t="s">
        <v>446</v>
      </c>
      <c r="AG122" s="3" t="s">
        <v>446</v>
      </c>
      <c r="AH122" s="3" t="s">
        <v>446</v>
      </c>
      <c r="AI122" s="3" t="s">
        <v>446</v>
      </c>
      <c r="AJ122" s="3" t="s">
        <v>446</v>
      </c>
      <c r="AK122" s="3" t="s">
        <v>446</v>
      </c>
      <c r="AL122" s="35" t="s">
        <v>410</v>
      </c>
    </row>
    <row r="123" spans="1:38" ht="26.25" customHeight="1" thickBot="1" x14ac:dyDescent="0.3">
      <c r="A123" s="55" t="s">
        <v>261</v>
      </c>
      <c r="B123" s="55" t="s">
        <v>282</v>
      </c>
      <c r="C123" s="56" t="s">
        <v>283</v>
      </c>
      <c r="D123" s="57"/>
      <c r="E123" s="3" t="s">
        <v>446</v>
      </c>
      <c r="F123" s="3" t="s">
        <v>446</v>
      </c>
      <c r="G123" s="3" t="s">
        <v>446</v>
      </c>
      <c r="H123" s="3" t="s">
        <v>446</v>
      </c>
      <c r="I123" s="3" t="s">
        <v>446</v>
      </c>
      <c r="J123" s="3" t="s">
        <v>446</v>
      </c>
      <c r="K123" s="3" t="s">
        <v>446</v>
      </c>
      <c r="L123" s="3" t="s">
        <v>446</v>
      </c>
      <c r="M123" s="3" t="s">
        <v>446</v>
      </c>
      <c r="N123" s="3" t="s">
        <v>446</v>
      </c>
      <c r="O123" s="3" t="s">
        <v>446</v>
      </c>
      <c r="P123" s="3" t="s">
        <v>446</v>
      </c>
      <c r="Q123" s="3" t="s">
        <v>446</v>
      </c>
      <c r="R123" s="3" t="s">
        <v>446</v>
      </c>
      <c r="S123" s="3" t="s">
        <v>446</v>
      </c>
      <c r="T123" s="3" t="s">
        <v>446</v>
      </c>
      <c r="U123" s="3" t="s">
        <v>446</v>
      </c>
      <c r="V123" s="3" t="s">
        <v>446</v>
      </c>
      <c r="W123" s="3" t="s">
        <v>446</v>
      </c>
      <c r="X123" s="3" t="s">
        <v>446</v>
      </c>
      <c r="Y123" s="3" t="s">
        <v>446</v>
      </c>
      <c r="Z123" s="3" t="s">
        <v>446</v>
      </c>
      <c r="AA123" s="3" t="s">
        <v>446</v>
      </c>
      <c r="AB123" s="3" t="s">
        <v>446</v>
      </c>
      <c r="AC123" s="3" t="s">
        <v>446</v>
      </c>
      <c r="AD123" s="3" t="s">
        <v>446</v>
      </c>
      <c r="AE123" s="46"/>
      <c r="AF123" s="3" t="s">
        <v>446</v>
      </c>
      <c r="AG123" s="3" t="s">
        <v>446</v>
      </c>
      <c r="AH123" s="3" t="s">
        <v>446</v>
      </c>
      <c r="AI123" s="3" t="s">
        <v>446</v>
      </c>
      <c r="AJ123" s="3" t="s">
        <v>446</v>
      </c>
      <c r="AK123" s="3" t="s">
        <v>446</v>
      </c>
      <c r="AL123" s="35" t="s">
        <v>415</v>
      </c>
    </row>
    <row r="124" spans="1:38" ht="26.25" customHeight="1" thickBot="1" x14ac:dyDescent="0.3">
      <c r="A124" s="55" t="s">
        <v>261</v>
      </c>
      <c r="B124" s="72" t="s">
        <v>284</v>
      </c>
      <c r="C124" s="56" t="s">
        <v>285</v>
      </c>
      <c r="D124" s="57"/>
      <c r="E124" s="3" t="s">
        <v>444</v>
      </c>
      <c r="F124" s="3" t="s">
        <v>444</v>
      </c>
      <c r="G124" s="3" t="s">
        <v>444</v>
      </c>
      <c r="H124" s="3" t="s">
        <v>443</v>
      </c>
      <c r="I124" s="3" t="s">
        <v>444</v>
      </c>
      <c r="J124" s="3" t="s">
        <v>444</v>
      </c>
      <c r="K124" s="3" t="s">
        <v>444</v>
      </c>
      <c r="L124" s="3" t="s">
        <v>444</v>
      </c>
      <c r="M124" s="3" t="s">
        <v>444</v>
      </c>
      <c r="N124" s="3" t="s">
        <v>444</v>
      </c>
      <c r="O124" s="3" t="s">
        <v>444</v>
      </c>
      <c r="P124" s="3" t="s">
        <v>444</v>
      </c>
      <c r="Q124" s="3" t="s">
        <v>444</v>
      </c>
      <c r="R124" s="3" t="s">
        <v>444</v>
      </c>
      <c r="S124" s="3" t="s">
        <v>444</v>
      </c>
      <c r="T124" s="3" t="s">
        <v>444</v>
      </c>
      <c r="U124" s="3" t="s">
        <v>444</v>
      </c>
      <c r="V124" s="3" t="s">
        <v>444</v>
      </c>
      <c r="W124" s="3" t="s">
        <v>444</v>
      </c>
      <c r="X124" s="3" t="s">
        <v>444</v>
      </c>
      <c r="Y124" s="3" t="s">
        <v>444</v>
      </c>
      <c r="Z124" s="3" t="s">
        <v>444</v>
      </c>
      <c r="AA124" s="3" t="s">
        <v>444</v>
      </c>
      <c r="AB124" s="3" t="s">
        <v>444</v>
      </c>
      <c r="AC124" s="3" t="s">
        <v>444</v>
      </c>
      <c r="AD124" s="3" t="s">
        <v>444</v>
      </c>
      <c r="AE124" s="46"/>
      <c r="AF124" s="3" t="s">
        <v>444</v>
      </c>
      <c r="AG124" s="3" t="s">
        <v>444</v>
      </c>
      <c r="AH124" s="3" t="s">
        <v>444</v>
      </c>
      <c r="AI124" s="3" t="s">
        <v>444</v>
      </c>
      <c r="AJ124" s="3" t="s">
        <v>444</v>
      </c>
      <c r="AK124" s="3" t="s">
        <v>444</v>
      </c>
      <c r="AL124" s="35" t="s">
        <v>410</v>
      </c>
    </row>
    <row r="125" spans="1:38" ht="26.25" customHeight="1" thickBot="1" x14ac:dyDescent="0.3">
      <c r="A125" s="55" t="s">
        <v>286</v>
      </c>
      <c r="B125" s="55" t="s">
        <v>287</v>
      </c>
      <c r="C125" s="56" t="s">
        <v>288</v>
      </c>
      <c r="D125" s="57"/>
      <c r="E125" s="3" t="s">
        <v>443</v>
      </c>
      <c r="F125" s="3">
        <v>0.245629003431171</v>
      </c>
      <c r="G125" s="3" t="s">
        <v>443</v>
      </c>
      <c r="H125" s="3" t="s">
        <v>443</v>
      </c>
      <c r="I125" s="3">
        <v>1.7155353437999998E-5</v>
      </c>
      <c r="J125" s="3">
        <v>1.14998254634E-4</v>
      </c>
      <c r="K125" s="3">
        <v>2.4351571641800001E-4</v>
      </c>
      <c r="L125" s="3" t="s">
        <v>443</v>
      </c>
      <c r="M125" s="3" t="s">
        <v>443</v>
      </c>
      <c r="N125" s="3" t="s">
        <v>444</v>
      </c>
      <c r="O125" s="3" t="s">
        <v>444</v>
      </c>
      <c r="P125" s="3" t="s">
        <v>444</v>
      </c>
      <c r="Q125" s="3" t="s">
        <v>444</v>
      </c>
      <c r="R125" s="3" t="s">
        <v>444</v>
      </c>
      <c r="S125" s="3" t="s">
        <v>444</v>
      </c>
      <c r="T125" s="3" t="s">
        <v>444</v>
      </c>
      <c r="U125" s="3" t="s">
        <v>444</v>
      </c>
      <c r="V125" s="3" t="s">
        <v>444</v>
      </c>
      <c r="W125" s="3" t="s">
        <v>444</v>
      </c>
      <c r="X125" s="3" t="s">
        <v>444</v>
      </c>
      <c r="Y125" s="3" t="s">
        <v>444</v>
      </c>
      <c r="Z125" s="3" t="s">
        <v>444</v>
      </c>
      <c r="AA125" s="3" t="s">
        <v>444</v>
      </c>
      <c r="AB125" s="3" t="s">
        <v>444</v>
      </c>
      <c r="AC125" s="3" t="s">
        <v>444</v>
      </c>
      <c r="AD125" s="3" t="s">
        <v>444</v>
      </c>
      <c r="AE125" s="46"/>
      <c r="AF125" s="3" t="s">
        <v>444</v>
      </c>
      <c r="AG125" s="3" t="s">
        <v>444</v>
      </c>
      <c r="AH125" s="3" t="s">
        <v>444</v>
      </c>
      <c r="AI125" s="3" t="s">
        <v>444</v>
      </c>
      <c r="AJ125" s="3" t="s">
        <v>444</v>
      </c>
      <c r="AK125" s="3">
        <v>962.48578799999996</v>
      </c>
      <c r="AL125" s="35" t="s">
        <v>421</v>
      </c>
    </row>
    <row r="126" spans="1:38" ht="26.25" customHeight="1" thickBot="1" x14ac:dyDescent="0.3">
      <c r="A126" s="55" t="s">
        <v>286</v>
      </c>
      <c r="B126" s="55" t="s">
        <v>289</v>
      </c>
      <c r="C126" s="56" t="s">
        <v>290</v>
      </c>
      <c r="D126" s="57"/>
      <c r="E126" s="3" t="s">
        <v>443</v>
      </c>
      <c r="F126" s="3">
        <v>3.9981870002165798E-2</v>
      </c>
      <c r="G126" s="3" t="s">
        <v>444</v>
      </c>
      <c r="H126" s="3">
        <v>0.25255995330000003</v>
      </c>
      <c r="I126" s="3" t="s">
        <v>443</v>
      </c>
      <c r="J126" s="3" t="s">
        <v>443</v>
      </c>
      <c r="K126" s="3" t="s">
        <v>443</v>
      </c>
      <c r="L126" s="3" t="s">
        <v>443</v>
      </c>
      <c r="M126" s="3" t="s">
        <v>443</v>
      </c>
      <c r="N126" s="3" t="s">
        <v>444</v>
      </c>
      <c r="O126" s="3" t="s">
        <v>444</v>
      </c>
      <c r="P126" s="3" t="s">
        <v>444</v>
      </c>
      <c r="Q126" s="3" t="s">
        <v>444</v>
      </c>
      <c r="R126" s="3" t="s">
        <v>444</v>
      </c>
      <c r="S126" s="3" t="s">
        <v>444</v>
      </c>
      <c r="T126" s="3" t="s">
        <v>444</v>
      </c>
      <c r="U126" s="3" t="s">
        <v>444</v>
      </c>
      <c r="V126" s="3" t="s">
        <v>444</v>
      </c>
      <c r="W126" s="3" t="s">
        <v>444</v>
      </c>
      <c r="X126" s="3" t="s">
        <v>444</v>
      </c>
      <c r="Y126" s="3" t="s">
        <v>444</v>
      </c>
      <c r="Z126" s="3" t="s">
        <v>444</v>
      </c>
      <c r="AA126" s="3" t="s">
        <v>444</v>
      </c>
      <c r="AB126" s="3" t="s">
        <v>444</v>
      </c>
      <c r="AC126" s="3" t="s">
        <v>444</v>
      </c>
      <c r="AD126" s="3" t="s">
        <v>444</v>
      </c>
      <c r="AE126" s="46"/>
      <c r="AF126" s="3" t="s">
        <v>444</v>
      </c>
      <c r="AG126" s="3" t="s">
        <v>444</v>
      </c>
      <c r="AH126" s="3" t="s">
        <v>444</v>
      </c>
      <c r="AI126" s="3" t="s">
        <v>444</v>
      </c>
      <c r="AJ126" s="3" t="s">
        <v>444</v>
      </c>
      <c r="AK126" s="3">
        <v>1195.048190712429</v>
      </c>
      <c r="AL126" s="111" t="s">
        <v>435</v>
      </c>
    </row>
    <row r="127" spans="1:38" ht="26.25" customHeight="1" thickBot="1" x14ac:dyDescent="0.3">
      <c r="A127" s="55" t="s">
        <v>286</v>
      </c>
      <c r="B127" s="55" t="s">
        <v>291</v>
      </c>
      <c r="C127" s="56" t="s">
        <v>292</v>
      </c>
      <c r="D127" s="57"/>
      <c r="E127" s="3" t="s">
        <v>445</v>
      </c>
      <c r="F127" s="3" t="s">
        <v>445</v>
      </c>
      <c r="G127" s="3" t="s">
        <v>445</v>
      </c>
      <c r="H127" s="3" t="s">
        <v>445</v>
      </c>
      <c r="I127" s="3" t="s">
        <v>445</v>
      </c>
      <c r="J127" s="3" t="s">
        <v>445</v>
      </c>
      <c r="K127" s="3" t="s">
        <v>445</v>
      </c>
      <c r="L127" s="3" t="s">
        <v>445</v>
      </c>
      <c r="M127" s="3" t="s">
        <v>445</v>
      </c>
      <c r="N127" s="3" t="s">
        <v>444</v>
      </c>
      <c r="O127" s="3" t="s">
        <v>444</v>
      </c>
      <c r="P127" s="3" t="s">
        <v>444</v>
      </c>
      <c r="Q127" s="3" t="s">
        <v>444</v>
      </c>
      <c r="R127" s="3" t="s">
        <v>444</v>
      </c>
      <c r="S127" s="3" t="s">
        <v>444</v>
      </c>
      <c r="T127" s="3" t="s">
        <v>444</v>
      </c>
      <c r="U127" s="3" t="s">
        <v>444</v>
      </c>
      <c r="V127" s="3" t="s">
        <v>444</v>
      </c>
      <c r="W127" s="3" t="s">
        <v>444</v>
      </c>
      <c r="X127" s="3" t="s">
        <v>444</v>
      </c>
      <c r="Y127" s="3" t="s">
        <v>444</v>
      </c>
      <c r="Z127" s="3" t="s">
        <v>444</v>
      </c>
      <c r="AA127" s="3" t="s">
        <v>444</v>
      </c>
      <c r="AB127" s="3" t="s">
        <v>444</v>
      </c>
      <c r="AC127" s="3" t="s">
        <v>444</v>
      </c>
      <c r="AD127" s="3" t="s">
        <v>444</v>
      </c>
      <c r="AE127" s="46"/>
      <c r="AF127" s="3" t="s">
        <v>444</v>
      </c>
      <c r="AG127" s="3" t="s">
        <v>444</v>
      </c>
      <c r="AH127" s="3" t="s">
        <v>444</v>
      </c>
      <c r="AI127" s="3" t="s">
        <v>444</v>
      </c>
      <c r="AJ127" s="3" t="s">
        <v>444</v>
      </c>
      <c r="AK127" s="3" t="s">
        <v>445</v>
      </c>
      <c r="AL127" s="35" t="s">
        <v>422</v>
      </c>
    </row>
    <row r="128" spans="1:38" ht="26.25" customHeight="1" thickBot="1" x14ac:dyDescent="0.3">
      <c r="A128" s="55" t="s">
        <v>286</v>
      </c>
      <c r="B128" s="59" t="s">
        <v>293</v>
      </c>
      <c r="C128" s="61" t="s">
        <v>294</v>
      </c>
      <c r="D128" s="57"/>
      <c r="E128" s="3">
        <v>1.1672700000000001E-2</v>
      </c>
      <c r="F128" s="3">
        <v>1.3873999999999999E-4</v>
      </c>
      <c r="G128" s="3">
        <v>2.3018800000000001E-3</v>
      </c>
      <c r="H128" s="3">
        <v>3.2346000000000002E-4</v>
      </c>
      <c r="I128" s="3">
        <v>1.9747999999999999E-4</v>
      </c>
      <c r="J128" s="3">
        <v>1.9747999999999999E-4</v>
      </c>
      <c r="K128" s="3">
        <v>1.9747999999999999E-4</v>
      </c>
      <c r="L128" s="3">
        <v>6.9100000000000008E-6</v>
      </c>
      <c r="M128" s="3">
        <v>1.4191400000000002E-3</v>
      </c>
      <c r="N128" s="3">
        <v>1.0697899999999999E-3</v>
      </c>
      <c r="O128" s="3">
        <v>2.7078000000000003E-4</v>
      </c>
      <c r="P128" s="3">
        <v>1.7351000000000001E-4</v>
      </c>
      <c r="Q128" s="3">
        <v>3.5555E-4</v>
      </c>
      <c r="R128" s="3">
        <v>1.5090300000000002E-3</v>
      </c>
      <c r="S128" s="3">
        <v>1.8260099999999999E-3</v>
      </c>
      <c r="T128" s="3">
        <v>1.5628E-3</v>
      </c>
      <c r="U128" s="3">
        <v>2.4553999999999998E-4</v>
      </c>
      <c r="V128" s="3">
        <v>1.7790810000000001E-2</v>
      </c>
      <c r="W128" s="3">
        <v>7.492E-4</v>
      </c>
      <c r="X128" s="3">
        <v>1.7774E-7</v>
      </c>
      <c r="Y128" s="3">
        <v>3.7875999999999998E-7</v>
      </c>
      <c r="Z128" s="3">
        <v>2.0102000000000001E-7</v>
      </c>
      <c r="AA128" s="3">
        <v>2.4546000000000003E-7</v>
      </c>
      <c r="AB128" s="3">
        <v>1.0029800000000001E-6</v>
      </c>
      <c r="AC128" s="3">
        <v>8.5999999999999998E-4</v>
      </c>
      <c r="AD128" s="3">
        <v>2.7799999999999999E-3</v>
      </c>
      <c r="AE128" s="46"/>
      <c r="AF128" s="3" t="s">
        <v>444</v>
      </c>
      <c r="AG128" s="3" t="s">
        <v>444</v>
      </c>
      <c r="AH128" s="3" t="s">
        <v>444</v>
      </c>
      <c r="AI128" s="3" t="s">
        <v>444</v>
      </c>
      <c r="AJ128" s="3" t="s">
        <v>444</v>
      </c>
      <c r="AK128" s="3">
        <v>21.159929100000003</v>
      </c>
      <c r="AL128" s="35" t="s">
        <v>298</v>
      </c>
    </row>
    <row r="129" spans="1:38" ht="26.25" customHeight="1" thickBot="1" x14ac:dyDescent="0.3">
      <c r="A129" s="55" t="s">
        <v>286</v>
      </c>
      <c r="B129" s="59" t="s">
        <v>296</v>
      </c>
      <c r="C129" s="67" t="s">
        <v>297</v>
      </c>
      <c r="D129" s="57"/>
      <c r="E129" s="3">
        <v>0.30152644000000001</v>
      </c>
      <c r="F129" s="3">
        <v>0.29654151400000006</v>
      </c>
      <c r="G129" s="3">
        <v>2.6489999999999999E-3</v>
      </c>
      <c r="H129" s="3">
        <v>4.3100000000000001E-4</v>
      </c>
      <c r="I129" s="3">
        <v>2.9049600000000003E-3</v>
      </c>
      <c r="J129" s="3">
        <v>3.04974E-3</v>
      </c>
      <c r="K129" s="3">
        <v>3.225E-3</v>
      </c>
      <c r="L129" s="3">
        <v>1.801282E-3</v>
      </c>
      <c r="M129" s="3">
        <v>0.121697</v>
      </c>
      <c r="N129" s="3">
        <v>5.5999999999999999E-3</v>
      </c>
      <c r="O129" s="3" t="s">
        <v>445</v>
      </c>
      <c r="P129" s="3">
        <v>6.9999999999999999E-4</v>
      </c>
      <c r="Q129" s="3">
        <v>5.0000000000000001E-4</v>
      </c>
      <c r="R129" s="3">
        <v>1.09E-2</v>
      </c>
      <c r="S129" s="3">
        <v>3.3999999999999998E-3</v>
      </c>
      <c r="T129" s="3">
        <v>1.3990000000000001E-2</v>
      </c>
      <c r="U129" s="3">
        <v>2.7705410000000001E-3</v>
      </c>
      <c r="V129" s="3">
        <v>7.6597310000000004E-3</v>
      </c>
      <c r="W129" s="3">
        <v>6.8999999999999999E-3</v>
      </c>
      <c r="X129" s="3">
        <v>1.240938139E-4</v>
      </c>
      <c r="Y129" s="3">
        <v>1.240938139E-4</v>
      </c>
      <c r="Z129" s="3">
        <v>1.240938139E-4</v>
      </c>
      <c r="AA129" s="3">
        <v>1.240938139E-4</v>
      </c>
      <c r="AB129" s="3">
        <v>4.963752556E-4</v>
      </c>
      <c r="AC129" s="3">
        <v>7.9619999999999995E-4</v>
      </c>
      <c r="AD129" s="3" t="s">
        <v>443</v>
      </c>
      <c r="AE129" s="46"/>
      <c r="AF129" s="3" t="s">
        <v>444</v>
      </c>
      <c r="AG129" s="3" t="s">
        <v>444</v>
      </c>
      <c r="AH129" s="3" t="s">
        <v>444</v>
      </c>
      <c r="AI129" s="3" t="s">
        <v>444</v>
      </c>
      <c r="AJ129" s="3" t="s">
        <v>444</v>
      </c>
      <c r="AK129" s="3">
        <v>11.67679</v>
      </c>
      <c r="AL129" s="35" t="s">
        <v>298</v>
      </c>
    </row>
    <row r="130" spans="1:38" ht="26.25" customHeight="1" thickBot="1" x14ac:dyDescent="0.3">
      <c r="A130" s="55" t="s">
        <v>286</v>
      </c>
      <c r="B130" s="59" t="s">
        <v>299</v>
      </c>
      <c r="C130" s="73" t="s">
        <v>300</v>
      </c>
      <c r="D130" s="57"/>
      <c r="E130" s="3" t="s">
        <v>445</v>
      </c>
      <c r="F130" s="3" t="s">
        <v>445</v>
      </c>
      <c r="G130" s="3" t="s">
        <v>445</v>
      </c>
      <c r="H130" s="3" t="s">
        <v>445</v>
      </c>
      <c r="I130" s="3" t="s">
        <v>445</v>
      </c>
      <c r="J130" s="3" t="s">
        <v>445</v>
      </c>
      <c r="K130" s="3" t="s">
        <v>445</v>
      </c>
      <c r="L130" s="3" t="s">
        <v>445</v>
      </c>
      <c r="M130" s="3" t="s">
        <v>445</v>
      </c>
      <c r="N130" s="3" t="s">
        <v>445</v>
      </c>
      <c r="O130" s="3" t="s">
        <v>445</v>
      </c>
      <c r="P130" s="3" t="s">
        <v>445</v>
      </c>
      <c r="Q130" s="3" t="s">
        <v>445</v>
      </c>
      <c r="R130" s="3" t="s">
        <v>445</v>
      </c>
      <c r="S130" s="3" t="s">
        <v>445</v>
      </c>
      <c r="T130" s="3" t="s">
        <v>445</v>
      </c>
      <c r="U130" s="3" t="s">
        <v>445</v>
      </c>
      <c r="V130" s="3" t="s">
        <v>445</v>
      </c>
      <c r="W130" s="3" t="s">
        <v>445</v>
      </c>
      <c r="X130" s="3" t="s">
        <v>443</v>
      </c>
      <c r="Y130" s="3" t="s">
        <v>443</v>
      </c>
      <c r="Z130" s="3" t="s">
        <v>443</v>
      </c>
      <c r="AA130" s="3" t="s">
        <v>443</v>
      </c>
      <c r="AB130" s="3" t="s">
        <v>443</v>
      </c>
      <c r="AC130" s="3">
        <v>0.24382599999999999</v>
      </c>
      <c r="AD130" s="3" t="s">
        <v>444</v>
      </c>
      <c r="AE130" s="46"/>
      <c r="AF130" s="3" t="s">
        <v>444</v>
      </c>
      <c r="AG130" s="3" t="s">
        <v>444</v>
      </c>
      <c r="AH130" s="3" t="s">
        <v>444</v>
      </c>
      <c r="AI130" s="3" t="s">
        <v>444</v>
      </c>
      <c r="AJ130" s="3" t="s">
        <v>444</v>
      </c>
      <c r="AK130" s="3" t="s">
        <v>445</v>
      </c>
      <c r="AL130" s="35" t="s">
        <v>298</v>
      </c>
    </row>
    <row r="131" spans="1:38" ht="26.25" customHeight="1" thickBot="1" x14ac:dyDescent="0.3">
      <c r="A131" s="55" t="s">
        <v>286</v>
      </c>
      <c r="B131" s="59" t="s">
        <v>301</v>
      </c>
      <c r="C131" s="67" t="s">
        <v>302</v>
      </c>
      <c r="D131" s="57"/>
      <c r="E131" s="3" t="s">
        <v>445</v>
      </c>
      <c r="F131" s="3" t="s">
        <v>445</v>
      </c>
      <c r="G131" s="3" t="s">
        <v>445</v>
      </c>
      <c r="H131" s="3" t="s">
        <v>445</v>
      </c>
      <c r="I131" s="3" t="s">
        <v>445</v>
      </c>
      <c r="J131" s="3" t="s">
        <v>445</v>
      </c>
      <c r="K131" s="3" t="s">
        <v>445</v>
      </c>
      <c r="L131" s="3" t="s">
        <v>445</v>
      </c>
      <c r="M131" s="3" t="s">
        <v>445</v>
      </c>
      <c r="N131" s="3" t="s">
        <v>445</v>
      </c>
      <c r="O131" s="3" t="s">
        <v>445</v>
      </c>
      <c r="P131" s="3" t="s">
        <v>445</v>
      </c>
      <c r="Q131" s="3" t="s">
        <v>445</v>
      </c>
      <c r="R131" s="3" t="s">
        <v>445</v>
      </c>
      <c r="S131" s="3" t="s">
        <v>445</v>
      </c>
      <c r="T131" s="3" t="s">
        <v>445</v>
      </c>
      <c r="U131" s="3" t="s">
        <v>445</v>
      </c>
      <c r="V131" s="3" t="s">
        <v>445</v>
      </c>
      <c r="W131" s="3" t="s">
        <v>445</v>
      </c>
      <c r="X131" s="3" t="s">
        <v>443</v>
      </c>
      <c r="Y131" s="3" t="s">
        <v>443</v>
      </c>
      <c r="Z131" s="3" t="s">
        <v>443</v>
      </c>
      <c r="AA131" s="3" t="s">
        <v>443</v>
      </c>
      <c r="AB131" s="3" t="s">
        <v>443</v>
      </c>
      <c r="AC131" s="3">
        <v>1.4759</v>
      </c>
      <c r="AD131" s="3" t="s">
        <v>443</v>
      </c>
      <c r="AE131" s="46"/>
      <c r="AF131" s="3" t="s">
        <v>444</v>
      </c>
      <c r="AG131" s="3" t="s">
        <v>444</v>
      </c>
      <c r="AH131" s="3" t="s">
        <v>444</v>
      </c>
      <c r="AI131" s="3" t="s">
        <v>444</v>
      </c>
      <c r="AJ131" s="3" t="s">
        <v>444</v>
      </c>
      <c r="AK131" s="3" t="s">
        <v>443</v>
      </c>
      <c r="AL131" s="35" t="s">
        <v>298</v>
      </c>
    </row>
    <row r="132" spans="1:38" ht="26.25" customHeight="1" thickBot="1" x14ac:dyDescent="0.3">
      <c r="A132" s="55" t="s">
        <v>286</v>
      </c>
      <c r="B132" s="59" t="s">
        <v>303</v>
      </c>
      <c r="C132" s="67" t="s">
        <v>304</v>
      </c>
      <c r="D132" s="57"/>
      <c r="E132" s="3" t="s">
        <v>445</v>
      </c>
      <c r="F132" s="3" t="s">
        <v>445</v>
      </c>
      <c r="G132" s="3" t="s">
        <v>445</v>
      </c>
      <c r="H132" s="3" t="s">
        <v>445</v>
      </c>
      <c r="I132" s="3">
        <v>1.6521525151678999E-5</v>
      </c>
      <c r="J132" s="3">
        <v>6.1580230110803001E-5</v>
      </c>
      <c r="K132" s="3">
        <v>7.81017552624815E-4</v>
      </c>
      <c r="L132" s="3">
        <v>5.7825338030899996E-7</v>
      </c>
      <c r="M132" s="3" t="s">
        <v>445</v>
      </c>
      <c r="N132" s="3">
        <v>3.9050877631241002E-2</v>
      </c>
      <c r="O132" s="3">
        <v>3.905087763124E-3</v>
      </c>
      <c r="P132" s="3">
        <v>3.905087763124E-3</v>
      </c>
      <c r="Q132" s="3">
        <v>3.9050877631241002E-2</v>
      </c>
      <c r="R132" s="3">
        <v>3.9050877631241002E-2</v>
      </c>
      <c r="S132" s="3">
        <v>3.9050877631241002E-2</v>
      </c>
      <c r="T132" s="3">
        <v>3.9050877631241002E-2</v>
      </c>
      <c r="U132" s="3">
        <v>1.4122925506859999E-3</v>
      </c>
      <c r="V132" s="3">
        <v>3.9050877631241002E-2</v>
      </c>
      <c r="W132" s="3" t="s">
        <v>445</v>
      </c>
      <c r="X132" s="3" t="s">
        <v>443</v>
      </c>
      <c r="Y132" s="3" t="s">
        <v>443</v>
      </c>
      <c r="Z132" s="3" t="s">
        <v>443</v>
      </c>
      <c r="AA132" s="3" t="s">
        <v>443</v>
      </c>
      <c r="AB132" s="3" t="s">
        <v>443</v>
      </c>
      <c r="AC132" s="3">
        <v>1.0496E-2</v>
      </c>
      <c r="AD132" s="3" t="s">
        <v>444</v>
      </c>
      <c r="AE132" s="46"/>
      <c r="AF132" s="3" t="s">
        <v>444</v>
      </c>
      <c r="AG132" s="3" t="s">
        <v>444</v>
      </c>
      <c r="AH132" s="3" t="s">
        <v>444</v>
      </c>
      <c r="AI132" s="3" t="s">
        <v>444</v>
      </c>
      <c r="AJ132" s="3" t="s">
        <v>444</v>
      </c>
      <c r="AK132" s="3" t="s">
        <v>445</v>
      </c>
      <c r="AL132" s="35" t="s">
        <v>412</v>
      </c>
    </row>
    <row r="133" spans="1:38" ht="26.25" customHeight="1" thickBot="1" x14ac:dyDescent="0.3">
      <c r="A133" s="55" t="s">
        <v>286</v>
      </c>
      <c r="B133" s="59" t="s">
        <v>305</v>
      </c>
      <c r="C133" s="67" t="s">
        <v>306</v>
      </c>
      <c r="D133" s="57"/>
      <c r="E133" s="3">
        <v>1.3488575000000003E-2</v>
      </c>
      <c r="F133" s="3">
        <v>3.7001900000000008E-4</v>
      </c>
      <c r="G133" s="3">
        <v>8.6205900000000009E-4</v>
      </c>
      <c r="H133" s="3" t="s">
        <v>443</v>
      </c>
      <c r="I133" s="3">
        <v>5.9572093103030298E-4</v>
      </c>
      <c r="J133" s="3">
        <v>5.9572093103030298E-4</v>
      </c>
      <c r="K133" s="3">
        <v>6.1747631103030302E-4</v>
      </c>
      <c r="L133" s="3" t="s">
        <v>443</v>
      </c>
      <c r="M133" s="3">
        <v>1.6949200000000002E-3</v>
      </c>
      <c r="N133" s="3">
        <v>5.6662499E-4</v>
      </c>
      <c r="O133" s="3">
        <v>1.2798999000000001E-4</v>
      </c>
      <c r="P133" s="3">
        <v>1.1426734488955001E-2</v>
      </c>
      <c r="Q133" s="3">
        <v>3.4631713000000003E-4</v>
      </c>
      <c r="R133" s="3">
        <v>3.4504547999999997E-4</v>
      </c>
      <c r="S133" s="3">
        <v>3.1629419E-4</v>
      </c>
      <c r="T133" s="3">
        <v>4.4097588999999999E-4</v>
      </c>
      <c r="U133" s="3">
        <v>5.0332673999999998E-4</v>
      </c>
      <c r="V133" s="3">
        <v>4.0744099599999998E-3</v>
      </c>
      <c r="W133" s="3">
        <v>2.5125719999999998E-3</v>
      </c>
      <c r="X133" s="3">
        <v>3.358856E-7</v>
      </c>
      <c r="Y133" s="3">
        <v>1.8346592999999999E-7</v>
      </c>
      <c r="Z133" s="3">
        <v>1.6387451999999998E-7</v>
      </c>
      <c r="AA133" s="3">
        <v>1.7786267E-7</v>
      </c>
      <c r="AB133" s="3">
        <v>8.6108872000000006E-7</v>
      </c>
      <c r="AC133" s="3">
        <v>3.8149500000000001E-3</v>
      </c>
      <c r="AD133" s="3">
        <v>1.043153E-2</v>
      </c>
      <c r="AE133" s="46"/>
      <c r="AF133" s="3" t="s">
        <v>444</v>
      </c>
      <c r="AG133" s="3" t="s">
        <v>444</v>
      </c>
      <c r="AH133" s="3" t="s">
        <v>444</v>
      </c>
      <c r="AI133" s="3" t="s">
        <v>444</v>
      </c>
      <c r="AJ133" s="3" t="s">
        <v>444</v>
      </c>
      <c r="AK133" s="3">
        <v>75727</v>
      </c>
      <c r="AL133" s="35" t="s">
        <v>413</v>
      </c>
    </row>
    <row r="134" spans="1:38" ht="26.25" customHeight="1" thickBot="1" x14ac:dyDescent="0.3">
      <c r="A134" s="55" t="s">
        <v>286</v>
      </c>
      <c r="B134" s="59" t="s">
        <v>307</v>
      </c>
      <c r="C134" s="56" t="s">
        <v>308</v>
      </c>
      <c r="D134" s="57"/>
      <c r="E134" s="3" t="s">
        <v>445</v>
      </c>
      <c r="F134" s="3" t="s">
        <v>443</v>
      </c>
      <c r="G134" s="3" t="s">
        <v>445</v>
      </c>
      <c r="H134" s="3" t="s">
        <v>443</v>
      </c>
      <c r="I134" s="3" t="s">
        <v>443</v>
      </c>
      <c r="J134" s="3" t="s">
        <v>443</v>
      </c>
      <c r="K134" s="3" t="s">
        <v>443</v>
      </c>
      <c r="L134" s="3" t="s">
        <v>443</v>
      </c>
      <c r="M134" s="3" t="s">
        <v>445</v>
      </c>
      <c r="N134" s="3" t="s">
        <v>443</v>
      </c>
      <c r="O134" s="3" t="s">
        <v>443</v>
      </c>
      <c r="P134" s="3" t="s">
        <v>443</v>
      </c>
      <c r="Q134" s="3" t="s">
        <v>443</v>
      </c>
      <c r="R134" s="3" t="s">
        <v>443</v>
      </c>
      <c r="S134" s="3" t="s">
        <v>443</v>
      </c>
      <c r="T134" s="3" t="s">
        <v>443</v>
      </c>
      <c r="U134" s="3" t="s">
        <v>443</v>
      </c>
      <c r="V134" s="3" t="s">
        <v>443</v>
      </c>
      <c r="W134" s="3" t="s">
        <v>443</v>
      </c>
      <c r="X134" s="3" t="s">
        <v>443</v>
      </c>
      <c r="Y134" s="3" t="s">
        <v>443</v>
      </c>
      <c r="Z134" s="3" t="s">
        <v>443</v>
      </c>
      <c r="AA134" s="3" t="s">
        <v>443</v>
      </c>
      <c r="AB134" s="3" t="s">
        <v>443</v>
      </c>
      <c r="AC134" s="3" t="s">
        <v>443</v>
      </c>
      <c r="AD134" s="3" t="s">
        <v>443</v>
      </c>
      <c r="AE134" s="46"/>
      <c r="AF134" s="3" t="s">
        <v>444</v>
      </c>
      <c r="AG134" s="3" t="s">
        <v>444</v>
      </c>
      <c r="AH134" s="3" t="s">
        <v>444</v>
      </c>
      <c r="AI134" s="3" t="s">
        <v>444</v>
      </c>
      <c r="AJ134" s="3" t="s">
        <v>444</v>
      </c>
      <c r="AK134" s="3" t="s">
        <v>443</v>
      </c>
      <c r="AL134" s="35" t="s">
        <v>410</v>
      </c>
    </row>
    <row r="135" spans="1:38" ht="26.25" customHeight="1" thickBot="1" x14ac:dyDescent="0.3">
      <c r="A135" s="55" t="s">
        <v>286</v>
      </c>
      <c r="B135" s="55" t="s">
        <v>309</v>
      </c>
      <c r="C135" s="56" t="s">
        <v>310</v>
      </c>
      <c r="D135" s="57"/>
      <c r="E135" s="3">
        <v>1.8780935100000001E-3</v>
      </c>
      <c r="F135" s="3">
        <v>7.2643239526317099E-4</v>
      </c>
      <c r="G135" s="3">
        <v>6.4965498999999997E-5</v>
      </c>
      <c r="H135" s="3" t="s">
        <v>443</v>
      </c>
      <c r="I135" s="3">
        <v>2.4745949074412099E-3</v>
      </c>
      <c r="J135" s="3">
        <v>2.66358544929829E-3</v>
      </c>
      <c r="K135" s="3">
        <v>2.7403628569277298E-3</v>
      </c>
      <c r="L135" s="3">
        <v>1.03932986112531E-3</v>
      </c>
      <c r="M135" s="3">
        <v>3.2972943599999999E-2</v>
      </c>
      <c r="N135" s="3">
        <v>2.8939176721899998E-4</v>
      </c>
      <c r="O135" s="3">
        <v>5.9059544329999997E-5</v>
      </c>
      <c r="P135" s="3" t="s">
        <v>443</v>
      </c>
      <c r="Q135" s="3">
        <v>2.4214413175400001E-4</v>
      </c>
      <c r="R135" s="3">
        <v>5.9059544330000001E-6</v>
      </c>
      <c r="S135" s="3">
        <v>1.1811908866099999E-4</v>
      </c>
      <c r="T135" s="3" t="s">
        <v>443</v>
      </c>
      <c r="U135" s="3">
        <v>4.1341681031000002E-5</v>
      </c>
      <c r="V135" s="3">
        <v>1.0353138121108E-2</v>
      </c>
      <c r="W135" s="3">
        <v>1.7717864E-2</v>
      </c>
      <c r="X135" s="3">
        <v>3.5435728870000002E-4</v>
      </c>
      <c r="Y135" s="3">
        <v>4.4885256569999999E-4</v>
      </c>
      <c r="Z135" s="3">
        <v>2.3033223770000001E-4</v>
      </c>
      <c r="AA135" s="3">
        <v>1.88990554E-4</v>
      </c>
      <c r="AB135" s="3">
        <v>1.2225326459999999E-3</v>
      </c>
      <c r="AC135" s="3" t="s">
        <v>444</v>
      </c>
      <c r="AD135" s="3" t="s">
        <v>444</v>
      </c>
      <c r="AE135" s="46"/>
      <c r="AF135" s="3" t="s">
        <v>444</v>
      </c>
      <c r="AG135" s="3" t="s">
        <v>444</v>
      </c>
      <c r="AH135" s="3" t="s">
        <v>444</v>
      </c>
      <c r="AI135" s="3" t="s">
        <v>444</v>
      </c>
      <c r="AJ135" s="3" t="s">
        <v>444</v>
      </c>
      <c r="AK135" s="3" t="s">
        <v>444</v>
      </c>
      <c r="AL135" s="35" t="s">
        <v>410</v>
      </c>
    </row>
    <row r="136" spans="1:38" ht="26.25" customHeight="1" thickBot="1" x14ac:dyDescent="0.4">
      <c r="A136" s="55" t="s">
        <v>286</v>
      </c>
      <c r="B136" s="55" t="s">
        <v>311</v>
      </c>
      <c r="C136" s="56" t="s">
        <v>312</v>
      </c>
      <c r="D136" s="57"/>
      <c r="E136" s="3" t="s">
        <v>444</v>
      </c>
      <c r="F136" s="3">
        <v>8.1922265468649998E-3</v>
      </c>
      <c r="G136" s="3" t="s">
        <v>444</v>
      </c>
      <c r="H136" s="3" t="s">
        <v>443</v>
      </c>
      <c r="I136" s="3" t="s">
        <v>444</v>
      </c>
      <c r="J136" s="3" t="s">
        <v>444</v>
      </c>
      <c r="K136" s="3" t="s">
        <v>444</v>
      </c>
      <c r="L136" s="3" t="s">
        <v>444</v>
      </c>
      <c r="M136" s="3" t="s">
        <v>444</v>
      </c>
      <c r="N136" s="3" t="s">
        <v>444</v>
      </c>
      <c r="O136" s="3" t="s">
        <v>444</v>
      </c>
      <c r="P136" s="3" t="s">
        <v>444</v>
      </c>
      <c r="Q136" s="3" t="s">
        <v>444</v>
      </c>
      <c r="R136" s="3" t="s">
        <v>444</v>
      </c>
      <c r="S136" s="3" t="s">
        <v>444</v>
      </c>
      <c r="T136" s="3" t="s">
        <v>444</v>
      </c>
      <c r="U136" s="3" t="s">
        <v>444</v>
      </c>
      <c r="V136" s="3" t="s">
        <v>444</v>
      </c>
      <c r="W136" s="3" t="s">
        <v>444</v>
      </c>
      <c r="X136" s="3" t="s">
        <v>444</v>
      </c>
      <c r="Y136" s="3" t="s">
        <v>444</v>
      </c>
      <c r="Z136" s="3" t="s">
        <v>444</v>
      </c>
      <c r="AA136" s="3" t="s">
        <v>444</v>
      </c>
      <c r="AB136" s="3" t="s">
        <v>444</v>
      </c>
      <c r="AC136" s="3" t="s">
        <v>444</v>
      </c>
      <c r="AD136" s="3" t="s">
        <v>444</v>
      </c>
      <c r="AE136" s="46"/>
      <c r="AF136" s="3" t="s">
        <v>444</v>
      </c>
      <c r="AG136" s="3" t="s">
        <v>444</v>
      </c>
      <c r="AH136" s="3" t="s">
        <v>444</v>
      </c>
      <c r="AI136" s="3" t="s">
        <v>444</v>
      </c>
      <c r="AJ136" s="3" t="s">
        <v>444</v>
      </c>
      <c r="AK136" s="3">
        <v>742240853.43332195</v>
      </c>
      <c r="AL136" s="134" t="s">
        <v>436</v>
      </c>
    </row>
    <row r="137" spans="1:38" ht="26.25" customHeight="1" thickBot="1" x14ac:dyDescent="0.3">
      <c r="A137" s="55" t="s">
        <v>286</v>
      </c>
      <c r="B137" s="55" t="s">
        <v>313</v>
      </c>
      <c r="C137" s="56" t="s">
        <v>314</v>
      </c>
      <c r="D137" s="57"/>
      <c r="E137" s="3">
        <v>2.3000000000000001E-4</v>
      </c>
      <c r="F137" s="3">
        <v>5.0098461999999996E-2</v>
      </c>
      <c r="G137" s="3" t="s">
        <v>443</v>
      </c>
      <c r="H137" s="3" t="s">
        <v>443</v>
      </c>
      <c r="I137" s="3" t="s">
        <v>444</v>
      </c>
      <c r="J137" s="3" t="s">
        <v>444</v>
      </c>
      <c r="K137" s="3" t="s">
        <v>444</v>
      </c>
      <c r="L137" s="3" t="s">
        <v>444</v>
      </c>
      <c r="M137" s="3">
        <v>4.8999999999999998E-4</v>
      </c>
      <c r="N137" s="3" t="s">
        <v>444</v>
      </c>
      <c r="O137" s="3" t="s">
        <v>444</v>
      </c>
      <c r="P137" s="3" t="s">
        <v>443</v>
      </c>
      <c r="Q137" s="3" t="s">
        <v>444</v>
      </c>
      <c r="R137" s="3" t="s">
        <v>444</v>
      </c>
      <c r="S137" s="3" t="s">
        <v>444</v>
      </c>
      <c r="T137" s="3" t="s">
        <v>444</v>
      </c>
      <c r="U137" s="3" t="s">
        <v>444</v>
      </c>
      <c r="V137" s="3" t="s">
        <v>444</v>
      </c>
      <c r="W137" s="3" t="s">
        <v>444</v>
      </c>
      <c r="X137" s="3" t="s">
        <v>444</v>
      </c>
      <c r="Y137" s="3" t="s">
        <v>444</v>
      </c>
      <c r="Z137" s="3" t="s">
        <v>444</v>
      </c>
      <c r="AA137" s="3" t="s">
        <v>444</v>
      </c>
      <c r="AB137" s="3" t="s">
        <v>444</v>
      </c>
      <c r="AC137" s="3" t="s">
        <v>444</v>
      </c>
      <c r="AD137" s="3" t="s">
        <v>444</v>
      </c>
      <c r="AE137" s="46"/>
      <c r="AF137" s="3" t="s">
        <v>444</v>
      </c>
      <c r="AG137" s="3" t="s">
        <v>444</v>
      </c>
      <c r="AH137" s="3" t="s">
        <v>444</v>
      </c>
      <c r="AI137" s="3" t="s">
        <v>444</v>
      </c>
      <c r="AJ137" s="3" t="s">
        <v>444</v>
      </c>
      <c r="AK137" s="3" t="s">
        <v>444</v>
      </c>
      <c r="AL137" s="35" t="s">
        <v>414</v>
      </c>
    </row>
    <row r="138" spans="1:38" ht="26.25" customHeight="1" thickBot="1" x14ac:dyDescent="0.3">
      <c r="A138" s="59" t="s">
        <v>286</v>
      </c>
      <c r="B138" s="59" t="s">
        <v>315</v>
      </c>
      <c r="C138" s="61" t="s">
        <v>316</v>
      </c>
      <c r="D138" s="58"/>
      <c r="E138" s="3" t="s">
        <v>443</v>
      </c>
      <c r="F138" s="3" t="s">
        <v>443</v>
      </c>
      <c r="G138" s="3" t="s">
        <v>443</v>
      </c>
      <c r="H138" s="3" t="s">
        <v>443</v>
      </c>
      <c r="I138" s="3" t="s">
        <v>444</v>
      </c>
      <c r="J138" s="3" t="s">
        <v>444</v>
      </c>
      <c r="K138" s="3" t="s">
        <v>444</v>
      </c>
      <c r="L138" s="3" t="s">
        <v>444</v>
      </c>
      <c r="M138" s="3" t="s">
        <v>443</v>
      </c>
      <c r="N138" s="3" t="s">
        <v>444</v>
      </c>
      <c r="O138" s="3" t="s">
        <v>444</v>
      </c>
      <c r="P138" s="3" t="s">
        <v>444</v>
      </c>
      <c r="Q138" s="3" t="s">
        <v>444</v>
      </c>
      <c r="R138" s="3" t="s">
        <v>444</v>
      </c>
      <c r="S138" s="3" t="s">
        <v>444</v>
      </c>
      <c r="T138" s="3" t="s">
        <v>444</v>
      </c>
      <c r="U138" s="3" t="s">
        <v>444</v>
      </c>
      <c r="V138" s="3" t="s">
        <v>444</v>
      </c>
      <c r="W138" s="3" t="s">
        <v>444</v>
      </c>
      <c r="X138" s="3" t="s">
        <v>444</v>
      </c>
      <c r="Y138" s="3" t="s">
        <v>444</v>
      </c>
      <c r="Z138" s="3" t="s">
        <v>444</v>
      </c>
      <c r="AA138" s="3" t="s">
        <v>444</v>
      </c>
      <c r="AB138" s="3" t="s">
        <v>444</v>
      </c>
      <c r="AC138" s="3" t="s">
        <v>444</v>
      </c>
      <c r="AD138" s="3" t="s">
        <v>444</v>
      </c>
      <c r="AE138" s="46"/>
      <c r="AF138" s="3" t="s">
        <v>444</v>
      </c>
      <c r="AG138" s="3" t="s">
        <v>444</v>
      </c>
      <c r="AH138" s="3" t="s">
        <v>444</v>
      </c>
      <c r="AI138" s="3" t="s">
        <v>444</v>
      </c>
      <c r="AJ138" s="3" t="s">
        <v>444</v>
      </c>
      <c r="AK138" s="3" t="s">
        <v>443</v>
      </c>
      <c r="AL138" s="35" t="s">
        <v>414</v>
      </c>
    </row>
    <row r="139" spans="1:38" ht="26.25" customHeight="1" thickBot="1" x14ac:dyDescent="0.3">
      <c r="A139" s="59" t="s">
        <v>286</v>
      </c>
      <c r="B139" s="59" t="s">
        <v>317</v>
      </c>
      <c r="C139" s="61" t="s">
        <v>375</v>
      </c>
      <c r="D139" s="58"/>
      <c r="E139" s="3">
        <v>8.7197720000000006E-2</v>
      </c>
      <c r="F139" s="3">
        <v>2.1707419999999998E-2</v>
      </c>
      <c r="G139" s="3" t="s">
        <v>443</v>
      </c>
      <c r="H139" s="3">
        <v>8.2000000000000001E-5</v>
      </c>
      <c r="I139" s="3">
        <v>0.78247210296323</v>
      </c>
      <c r="J139" s="3">
        <v>0.78247328096322999</v>
      </c>
      <c r="K139" s="3">
        <v>0.78308592696322998</v>
      </c>
      <c r="L139" s="3">
        <v>1.6182E-6</v>
      </c>
      <c r="M139" s="3" t="s">
        <v>443</v>
      </c>
      <c r="N139" s="3">
        <v>9.1159342186269993E-3</v>
      </c>
      <c r="O139" s="3">
        <v>4.6126017154280007E-3</v>
      </c>
      <c r="P139" s="3">
        <v>6.6920417154280008E-3</v>
      </c>
      <c r="Q139" s="3">
        <v>7.4675739273969994E-3</v>
      </c>
      <c r="R139" s="3">
        <v>2.0928558352007003E-2</v>
      </c>
      <c r="S139" s="3">
        <v>2.1150205602118E-2</v>
      </c>
      <c r="T139" s="3">
        <v>3.5171299999999998E-3</v>
      </c>
      <c r="U139" s="3">
        <v>1.3000000000000002E-4</v>
      </c>
      <c r="V139" s="3">
        <v>8.9496880000000001E-2</v>
      </c>
      <c r="W139" s="3">
        <v>7.9771150110000004</v>
      </c>
      <c r="X139" s="3">
        <v>3.4906733999999999E-4</v>
      </c>
      <c r="Y139" s="3">
        <v>6.1129120999999995E-4</v>
      </c>
      <c r="Z139" s="3">
        <v>4.7120362000000002E-4</v>
      </c>
      <c r="AA139" s="3">
        <v>4.9667403E-4</v>
      </c>
      <c r="AB139" s="3">
        <v>1.92823688E-3</v>
      </c>
      <c r="AC139" s="3" t="s">
        <v>444</v>
      </c>
      <c r="AD139" s="3" t="s">
        <v>444</v>
      </c>
      <c r="AE139" s="46"/>
      <c r="AF139" s="3" t="s">
        <v>444</v>
      </c>
      <c r="AG139" s="3" t="s">
        <v>444</v>
      </c>
      <c r="AH139" s="3" t="s">
        <v>444</v>
      </c>
      <c r="AI139" s="3" t="s">
        <v>444</v>
      </c>
      <c r="AJ139" s="3" t="s">
        <v>444</v>
      </c>
      <c r="AK139" s="3">
        <v>1006</v>
      </c>
      <c r="AL139" s="35" t="s">
        <v>449</v>
      </c>
    </row>
    <row r="140" spans="1:38" ht="26.25" customHeight="1" thickBot="1" x14ac:dyDescent="0.3">
      <c r="A140" s="55" t="s">
        <v>319</v>
      </c>
      <c r="B140" s="59" t="s">
        <v>320</v>
      </c>
      <c r="C140" s="56" t="s">
        <v>376</v>
      </c>
      <c r="D140" s="57"/>
      <c r="E140" s="3" t="s">
        <v>446</v>
      </c>
      <c r="F140" s="3" t="s">
        <v>446</v>
      </c>
      <c r="G140" s="3" t="s">
        <v>446</v>
      </c>
      <c r="H140" s="3" t="s">
        <v>446</v>
      </c>
      <c r="I140" s="3" t="s">
        <v>446</v>
      </c>
      <c r="J140" s="3" t="s">
        <v>446</v>
      </c>
      <c r="K140" s="3" t="s">
        <v>446</v>
      </c>
      <c r="L140" s="3" t="s">
        <v>446</v>
      </c>
      <c r="M140" s="3" t="s">
        <v>446</v>
      </c>
      <c r="N140" s="3" t="s">
        <v>446</v>
      </c>
      <c r="O140" s="3" t="s">
        <v>446</v>
      </c>
      <c r="P140" s="3" t="s">
        <v>446</v>
      </c>
      <c r="Q140" s="3" t="s">
        <v>446</v>
      </c>
      <c r="R140" s="3" t="s">
        <v>446</v>
      </c>
      <c r="S140" s="3" t="s">
        <v>446</v>
      </c>
      <c r="T140" s="3" t="s">
        <v>446</v>
      </c>
      <c r="U140" s="3" t="s">
        <v>446</v>
      </c>
      <c r="V140" s="3" t="s">
        <v>446</v>
      </c>
      <c r="W140" s="3" t="s">
        <v>446</v>
      </c>
      <c r="X140" s="3" t="s">
        <v>446</v>
      </c>
      <c r="Y140" s="3" t="s">
        <v>446</v>
      </c>
      <c r="Z140" s="3" t="s">
        <v>446</v>
      </c>
      <c r="AA140" s="3" t="s">
        <v>446</v>
      </c>
      <c r="AB140" s="3" t="s">
        <v>446</v>
      </c>
      <c r="AC140" s="3" t="s">
        <v>446</v>
      </c>
      <c r="AD140" s="3" t="s">
        <v>446</v>
      </c>
      <c r="AE140" s="46"/>
      <c r="AF140" s="3" t="s">
        <v>446</v>
      </c>
      <c r="AG140" s="3" t="s">
        <v>446</v>
      </c>
      <c r="AH140" s="3" t="s">
        <v>446</v>
      </c>
      <c r="AI140" s="3" t="s">
        <v>446</v>
      </c>
      <c r="AJ140" s="3" t="s">
        <v>446</v>
      </c>
      <c r="AK140" s="3" t="s">
        <v>446</v>
      </c>
      <c r="AL140" s="35" t="s">
        <v>410</v>
      </c>
    </row>
    <row r="141" spans="1:38" s="6" customFormat="1" ht="37.5" customHeight="1" thickBot="1" x14ac:dyDescent="0.35">
      <c r="A141" s="74"/>
      <c r="B141" s="75" t="s">
        <v>321</v>
      </c>
      <c r="C141" s="76" t="s">
        <v>386</v>
      </c>
      <c r="D141" s="74" t="s">
        <v>140</v>
      </c>
      <c r="E141" s="15">
        <f>SUM(E14:E140)</f>
        <v>136.03326287907132</v>
      </c>
      <c r="F141" s="15">
        <f t="shared" ref="F141:AD141" si="0">SUM(F14:F140)</f>
        <v>121.50103444133435</v>
      </c>
      <c r="G141" s="15">
        <f t="shared" si="0"/>
        <v>24.301490629251372</v>
      </c>
      <c r="H141" s="15">
        <f t="shared" si="0"/>
        <v>65.338552243858459</v>
      </c>
      <c r="I141" s="15">
        <f t="shared" si="0"/>
        <v>17.647335855011725</v>
      </c>
      <c r="J141" s="15">
        <f t="shared" si="0"/>
        <v>30.676068389085458</v>
      </c>
      <c r="K141" s="15">
        <f t="shared" si="0"/>
        <v>57.933757229260785</v>
      </c>
      <c r="L141" s="15">
        <f t="shared" si="0"/>
        <v>2.4300550249789792</v>
      </c>
      <c r="M141" s="15">
        <f t="shared" si="0"/>
        <v>271.70918156246842</v>
      </c>
      <c r="N141" s="15">
        <f t="shared" si="0"/>
        <v>18.069860665914774</v>
      </c>
      <c r="O141" s="15">
        <f t="shared" si="0"/>
        <v>1.0746853762664901</v>
      </c>
      <c r="P141" s="15">
        <f t="shared" si="0"/>
        <v>0.98005818940510414</v>
      </c>
      <c r="Q141" s="15">
        <f t="shared" si="0"/>
        <v>0.83297514416857943</v>
      </c>
      <c r="R141" s="15">
        <f>SUM(R14:R140)</f>
        <v>7.9007389801682644</v>
      </c>
      <c r="S141" s="15">
        <f t="shared" si="0"/>
        <v>104.57712894024309</v>
      </c>
      <c r="T141" s="15">
        <f t="shared" si="0"/>
        <v>4.4673620290120803</v>
      </c>
      <c r="U141" s="15">
        <f t="shared" si="0"/>
        <v>1.6051474719680985</v>
      </c>
      <c r="V141" s="15">
        <f t="shared" si="0"/>
        <v>81.938333433758899</v>
      </c>
      <c r="W141" s="15">
        <f t="shared" si="0"/>
        <v>24.813499262176897</v>
      </c>
      <c r="X141" s="15">
        <f t="shared" si="0"/>
        <v>1.8937203835203027</v>
      </c>
      <c r="Y141" s="15">
        <f t="shared" si="0"/>
        <v>2.0991121217625475</v>
      </c>
      <c r="Z141" s="15">
        <f t="shared" si="0"/>
        <v>0.90739786735090933</v>
      </c>
      <c r="AA141" s="15">
        <f t="shared" si="0"/>
        <v>1.0619396101141738</v>
      </c>
      <c r="AB141" s="15">
        <f t="shared" si="0"/>
        <v>5.9621687420507232</v>
      </c>
      <c r="AC141" s="15">
        <f t="shared" si="0"/>
        <v>2.9313339194567622</v>
      </c>
      <c r="AD141" s="15">
        <f t="shared" si="0"/>
        <v>3.5577717376466</v>
      </c>
      <c r="AE141" s="47"/>
      <c r="AF141" s="15"/>
      <c r="AG141" s="15"/>
      <c r="AH141" s="15"/>
      <c r="AI141" s="15"/>
      <c r="AJ141" s="15"/>
      <c r="AK141" s="15"/>
      <c r="AL141" s="36"/>
    </row>
    <row r="142" spans="1:38" ht="15" customHeight="1" thickBot="1" x14ac:dyDescent="0.4">
      <c r="A142" s="77"/>
      <c r="B142" s="37"/>
      <c r="C142" s="78"/>
      <c r="D142" s="79"/>
      <c r="E142"/>
      <c r="F142"/>
      <c r="G142"/>
      <c r="H142"/>
      <c r="I142"/>
      <c r="J142"/>
      <c r="K142"/>
      <c r="L142"/>
      <c r="M142"/>
      <c r="N142"/>
      <c r="O142" s="7"/>
      <c r="P142" s="7"/>
      <c r="Q142" s="7"/>
      <c r="R142" s="7"/>
      <c r="S142" s="7"/>
      <c r="T142" s="7"/>
      <c r="U142" s="7"/>
      <c r="V142" s="7"/>
      <c r="W142" s="7"/>
      <c r="X142" s="7"/>
      <c r="Y142" s="7"/>
      <c r="Z142" s="7"/>
      <c r="AA142" s="7"/>
      <c r="AB142" s="7"/>
      <c r="AC142" s="7"/>
      <c r="AD142" s="7"/>
      <c r="AE142" s="48"/>
      <c r="AF142" s="8"/>
      <c r="AG142" s="8"/>
      <c r="AH142" s="8"/>
      <c r="AI142" s="8"/>
      <c r="AJ142" s="8"/>
      <c r="AK142" s="8"/>
      <c r="AL142" s="37"/>
    </row>
    <row r="143" spans="1:38" ht="26.25" customHeight="1" thickBot="1" x14ac:dyDescent="0.3">
      <c r="A143" s="80"/>
      <c r="B143" s="38" t="s">
        <v>345</v>
      </c>
      <c r="C143" s="81" t="s">
        <v>352</v>
      </c>
      <c r="D143" s="82" t="s">
        <v>279</v>
      </c>
      <c r="E143" s="3">
        <v>19.932807764290018</v>
      </c>
      <c r="F143" s="3">
        <v>1.5526148005948626</v>
      </c>
      <c r="G143" s="3">
        <v>4.3771118581224393E-2</v>
      </c>
      <c r="H143" s="3">
        <v>0.88071005058722118</v>
      </c>
      <c r="I143" s="3">
        <v>0.2664225761581307</v>
      </c>
      <c r="J143" s="3">
        <v>0.2664225761581307</v>
      </c>
      <c r="K143" s="3">
        <v>0.2664225761581307</v>
      </c>
      <c r="L143" s="3">
        <v>0.18276348726541142</v>
      </c>
      <c r="M143" s="3">
        <v>21.956436184731071</v>
      </c>
      <c r="N143" s="3">
        <v>3.5827630434296697E-3</v>
      </c>
      <c r="O143" s="3">
        <v>4.2342623743088574E-4</v>
      </c>
      <c r="P143" s="3">
        <v>2.4523827077699269E-2</v>
      </c>
      <c r="Q143" s="3">
        <v>6.8397764214197382E-4</v>
      </c>
      <c r="R143" s="3">
        <v>2.6866131699866819E-2</v>
      </c>
      <c r="S143" s="3">
        <v>1.8464496679398121E-2</v>
      </c>
      <c r="T143" s="3">
        <v>4.136827440520496E-3</v>
      </c>
      <c r="U143" s="3">
        <v>5.2110280942217757E-4</v>
      </c>
      <c r="V143" s="3">
        <v>8.8912260714398006E-2</v>
      </c>
      <c r="W143" s="3">
        <v>0.6566246</v>
      </c>
      <c r="X143" s="3">
        <v>7.985165506389999E-2</v>
      </c>
      <c r="Y143" s="3">
        <v>8.0053811429499994E-2</v>
      </c>
      <c r="Z143" s="3">
        <v>5.8593254360500002E-2</v>
      </c>
      <c r="AA143" s="3">
        <v>7.2194852959300004E-2</v>
      </c>
      <c r="AB143" s="3">
        <v>0.29069357381319999</v>
      </c>
      <c r="AC143" s="3">
        <v>6.5662710000000005E-4</v>
      </c>
      <c r="AD143" s="3">
        <v>1.3140420000000002E-4</v>
      </c>
      <c r="AE143" s="49"/>
      <c r="AF143" s="3">
        <v>139343.9948436172</v>
      </c>
      <c r="AG143" s="3" t="s">
        <v>444</v>
      </c>
      <c r="AH143" s="3">
        <v>766.92993701099999</v>
      </c>
      <c r="AI143" s="3">
        <v>12934.407007473401</v>
      </c>
      <c r="AJ143" s="3" t="s">
        <v>444</v>
      </c>
      <c r="AK143" s="3" t="s">
        <v>444</v>
      </c>
      <c r="AL143" s="38" t="s">
        <v>49</v>
      </c>
    </row>
    <row r="144" spans="1:38" ht="26.25" customHeight="1" thickBot="1" x14ac:dyDescent="0.3">
      <c r="A144" s="80"/>
      <c r="B144" s="38" t="s">
        <v>346</v>
      </c>
      <c r="C144" s="81" t="s">
        <v>353</v>
      </c>
      <c r="D144" s="82" t="s">
        <v>279</v>
      </c>
      <c r="E144" s="3">
        <v>14.491710663904652</v>
      </c>
      <c r="F144" s="3">
        <v>0.36666711961851295</v>
      </c>
      <c r="G144" s="3">
        <v>1.4789933610958896E-2</v>
      </c>
      <c r="H144" s="3">
        <v>7.7157415379394106E-2</v>
      </c>
      <c r="I144" s="3">
        <v>0.13206789127941199</v>
      </c>
      <c r="J144" s="3">
        <v>0.13206789127941199</v>
      </c>
      <c r="K144" s="3">
        <v>0.13206789127941199</v>
      </c>
      <c r="L144" s="3">
        <v>9.8848666197210638E-2</v>
      </c>
      <c r="M144" s="3">
        <v>1.8459615198170414</v>
      </c>
      <c r="N144" s="3">
        <v>5.2836805688427798E-4</v>
      </c>
      <c r="O144" s="3">
        <v>5.4079705899664671E-5</v>
      </c>
      <c r="P144" s="3">
        <v>5.3440425093529281E-3</v>
      </c>
      <c r="Q144" s="3">
        <v>1.0505216127123712E-4</v>
      </c>
      <c r="R144" s="3">
        <v>8.3328416066614508E-3</v>
      </c>
      <c r="S144" s="3">
        <v>5.5964596259208983E-3</v>
      </c>
      <c r="T144" s="3">
        <v>2.6292758152004201E-4</v>
      </c>
      <c r="U144" s="3">
        <v>1.0194491074314493E-4</v>
      </c>
      <c r="V144" s="3">
        <v>1.8256866417923324E-2</v>
      </c>
      <c r="W144" s="3">
        <v>0.1457774</v>
      </c>
      <c r="X144" s="3">
        <v>2.4099495709099999E-2</v>
      </c>
      <c r="Y144" s="3">
        <v>2.7041817505800002E-2</v>
      </c>
      <c r="Z144" s="3">
        <v>2.11500832976E-2</v>
      </c>
      <c r="AA144" s="3">
        <v>2.2545615950900003E-2</v>
      </c>
      <c r="AB144" s="3">
        <v>9.4837012463400011E-2</v>
      </c>
      <c r="AC144" s="3">
        <v>1.457788E-4</v>
      </c>
      <c r="AD144" s="3">
        <v>2.92425E-5</v>
      </c>
      <c r="AE144" s="49"/>
      <c r="AF144" s="3">
        <v>37581.162933521802</v>
      </c>
      <c r="AG144" s="3" t="s">
        <v>444</v>
      </c>
      <c r="AH144" s="3" t="s">
        <v>444</v>
      </c>
      <c r="AI144" s="3">
        <v>4278.1597395004001</v>
      </c>
      <c r="AJ144" s="3" t="s">
        <v>444</v>
      </c>
      <c r="AK144" s="3" t="s">
        <v>444</v>
      </c>
      <c r="AL144" s="38" t="s">
        <v>49</v>
      </c>
    </row>
    <row r="145" spans="1:38" ht="26.25" customHeight="1" thickBot="1" x14ac:dyDescent="0.3">
      <c r="A145" s="80"/>
      <c r="B145" s="38" t="s">
        <v>347</v>
      </c>
      <c r="C145" s="81" t="s">
        <v>354</v>
      </c>
      <c r="D145" s="82" t="s">
        <v>279</v>
      </c>
      <c r="E145" s="3">
        <v>11.488461342425172</v>
      </c>
      <c r="F145" s="3">
        <v>0.31893303777968096</v>
      </c>
      <c r="G145" s="3">
        <v>3.6760429141125983E-2</v>
      </c>
      <c r="H145" s="3">
        <v>5.1205572863723021E-2</v>
      </c>
      <c r="I145" s="3">
        <v>0.2074679536505106</v>
      </c>
      <c r="J145" s="3">
        <v>0.2074679536505106</v>
      </c>
      <c r="K145" s="3">
        <v>0.2074679536505106</v>
      </c>
      <c r="L145" s="3">
        <v>9.0907767565213876E-2</v>
      </c>
      <c r="M145" s="3">
        <v>4.69028619618636</v>
      </c>
      <c r="N145" s="3">
        <v>1.2042914104850614E-3</v>
      </c>
      <c r="O145" s="3">
        <v>1.2042936736948609E-4</v>
      </c>
      <c r="P145" s="3">
        <v>1.2765442215859315E-2</v>
      </c>
      <c r="Q145" s="3">
        <v>2.4085816893652248E-4</v>
      </c>
      <c r="R145" s="3">
        <v>2.0472835725534072E-2</v>
      </c>
      <c r="S145" s="3">
        <v>1.3728844338273111E-2</v>
      </c>
      <c r="T145" s="3">
        <v>4.8172595651468995E-4</v>
      </c>
      <c r="U145" s="3">
        <v>2.4085760313407277E-4</v>
      </c>
      <c r="V145" s="3">
        <v>4.3354351590059598E-2</v>
      </c>
      <c r="W145" s="3">
        <v>7.1177600000000008E-2</v>
      </c>
      <c r="X145" s="3">
        <v>8.3970839182999999E-3</v>
      </c>
      <c r="Y145" s="3">
        <v>5.0849008175700004E-2</v>
      </c>
      <c r="Z145" s="3">
        <v>5.6820267852999998E-2</v>
      </c>
      <c r="AA145" s="3">
        <v>1.3062130541E-2</v>
      </c>
      <c r="AB145" s="3">
        <v>0.12912849048799999</v>
      </c>
      <c r="AC145" s="3">
        <v>3.99709E-5</v>
      </c>
      <c r="AD145" s="3">
        <v>8.0311999999999986E-6</v>
      </c>
      <c r="AE145" s="49"/>
      <c r="AF145" s="3">
        <v>91454.1177861865</v>
      </c>
      <c r="AG145" s="3" t="s">
        <v>444</v>
      </c>
      <c r="AH145" s="3">
        <v>1687.3232900203</v>
      </c>
      <c r="AI145" s="3">
        <v>10554.566102672899</v>
      </c>
      <c r="AJ145" s="3" t="s">
        <v>444</v>
      </c>
      <c r="AK145" s="3" t="s">
        <v>444</v>
      </c>
      <c r="AL145" s="38" t="s">
        <v>49</v>
      </c>
    </row>
    <row r="146" spans="1:38" ht="26.25" customHeight="1" thickBot="1" x14ac:dyDescent="0.3">
      <c r="A146" s="80"/>
      <c r="B146" s="38" t="s">
        <v>348</v>
      </c>
      <c r="C146" s="81" t="s">
        <v>355</v>
      </c>
      <c r="D146" s="82" t="s">
        <v>279</v>
      </c>
      <c r="E146" s="3">
        <v>0.22905607172781345</v>
      </c>
      <c r="F146" s="3">
        <v>0.84423273125386888</v>
      </c>
      <c r="G146" s="3">
        <v>4.6594835117317164E-4</v>
      </c>
      <c r="H146" s="3">
        <v>2.996851414930995E-3</v>
      </c>
      <c r="I146" s="3">
        <v>1.3734946625813529E-2</v>
      </c>
      <c r="J146" s="3">
        <v>1.3734946625813529E-2</v>
      </c>
      <c r="K146" s="3">
        <v>1.3734946625813529E-2</v>
      </c>
      <c r="L146" s="3">
        <v>3.0902600911959259E-3</v>
      </c>
      <c r="M146" s="3">
        <v>5.2439693176642965</v>
      </c>
      <c r="N146" s="3">
        <v>9.2028648176950475E-5</v>
      </c>
      <c r="O146" s="3">
        <v>9.6835541407569296E-4</v>
      </c>
      <c r="P146" s="3">
        <v>4.6411770373969407E-4</v>
      </c>
      <c r="Q146" s="3">
        <v>1.5951882629921126E-5</v>
      </c>
      <c r="R146" s="3">
        <v>4.3715774709986392E-3</v>
      </c>
      <c r="S146" s="3">
        <v>0.16364433348971671</v>
      </c>
      <c r="T146" s="3">
        <v>6.8197589747334454E-3</v>
      </c>
      <c r="U146" s="3">
        <v>9.6418636112457633E-4</v>
      </c>
      <c r="V146" s="3">
        <v>9.6314086607269866E-2</v>
      </c>
      <c r="W146" s="3">
        <v>1.7192699999999998E-2</v>
      </c>
      <c r="X146" s="3">
        <v>4.8608083230000003E-4</v>
      </c>
      <c r="Y146" s="3">
        <v>5.6909979179999991E-4</v>
      </c>
      <c r="Z146" s="3">
        <v>3.9134534039999994E-4</v>
      </c>
      <c r="AA146" s="3">
        <v>6.1167869659999995E-4</v>
      </c>
      <c r="AB146" s="3">
        <v>2.0582046610999995E-3</v>
      </c>
      <c r="AC146" s="3">
        <v>1.71933E-5</v>
      </c>
      <c r="AD146" s="3">
        <v>5.0988000000000002E-6</v>
      </c>
      <c r="AE146" s="49"/>
      <c r="AF146" s="3">
        <v>2123.4313950188002</v>
      </c>
      <c r="AG146" s="3" t="s">
        <v>444</v>
      </c>
      <c r="AH146" s="3" t="s">
        <v>444</v>
      </c>
      <c r="AI146" s="3">
        <v>145.00820951930001</v>
      </c>
      <c r="AJ146" s="3" t="s">
        <v>444</v>
      </c>
      <c r="AK146" s="3" t="s">
        <v>444</v>
      </c>
      <c r="AL146" s="38" t="s">
        <v>49</v>
      </c>
    </row>
    <row r="147" spans="1:38" ht="26.25" customHeight="1" thickBot="1" x14ac:dyDescent="0.3">
      <c r="A147" s="80"/>
      <c r="B147" s="38" t="s">
        <v>349</v>
      </c>
      <c r="C147" s="81" t="s">
        <v>356</v>
      </c>
      <c r="D147" s="82" t="s">
        <v>279</v>
      </c>
      <c r="E147" s="3" t="s">
        <v>444</v>
      </c>
      <c r="F147" s="3">
        <v>4.0478927192206147</v>
      </c>
      <c r="G147" s="3" t="s">
        <v>444</v>
      </c>
      <c r="H147" s="3" t="s">
        <v>444</v>
      </c>
      <c r="I147" s="3" t="s">
        <v>444</v>
      </c>
      <c r="J147" s="3" t="s">
        <v>444</v>
      </c>
      <c r="K147" s="3" t="s">
        <v>444</v>
      </c>
      <c r="L147" s="3" t="s">
        <v>444</v>
      </c>
      <c r="M147" s="3" t="s">
        <v>444</v>
      </c>
      <c r="N147" s="3" t="s">
        <v>444</v>
      </c>
      <c r="O147" s="3" t="s">
        <v>444</v>
      </c>
      <c r="P147" s="3" t="s">
        <v>444</v>
      </c>
      <c r="Q147" s="3" t="s">
        <v>444</v>
      </c>
      <c r="R147" s="3" t="s">
        <v>444</v>
      </c>
      <c r="S147" s="3" t="s">
        <v>444</v>
      </c>
      <c r="T147" s="3" t="s">
        <v>444</v>
      </c>
      <c r="U147" s="3" t="s">
        <v>444</v>
      </c>
      <c r="V147" s="3" t="s">
        <v>444</v>
      </c>
      <c r="W147" s="3" t="s">
        <v>444</v>
      </c>
      <c r="X147" s="3" t="s">
        <v>444</v>
      </c>
      <c r="Y147" s="3" t="s">
        <v>444</v>
      </c>
      <c r="Z147" s="3" t="s">
        <v>444</v>
      </c>
      <c r="AA147" s="3" t="s">
        <v>444</v>
      </c>
      <c r="AB147" s="3" t="s">
        <v>444</v>
      </c>
      <c r="AC147" s="3" t="s">
        <v>444</v>
      </c>
      <c r="AD147" s="3" t="s">
        <v>444</v>
      </c>
      <c r="AE147" s="49"/>
      <c r="AF147" s="3">
        <v>173.0039012522</v>
      </c>
      <c r="AG147" s="3" t="s">
        <v>444</v>
      </c>
      <c r="AH147" s="3" t="s">
        <v>444</v>
      </c>
      <c r="AI147" s="3">
        <v>11.721429580699999</v>
      </c>
      <c r="AJ147" s="3" t="s">
        <v>444</v>
      </c>
      <c r="AK147" s="3" t="s">
        <v>444</v>
      </c>
      <c r="AL147" s="38" t="s">
        <v>49</v>
      </c>
    </row>
    <row r="148" spans="1:38" ht="26.25" customHeight="1" thickBot="1" x14ac:dyDescent="0.3">
      <c r="A148" s="80"/>
      <c r="B148" s="38" t="s">
        <v>350</v>
      </c>
      <c r="C148" s="81" t="s">
        <v>357</v>
      </c>
      <c r="D148" s="82" t="s">
        <v>279</v>
      </c>
      <c r="E148" s="3" t="s">
        <v>444</v>
      </c>
      <c r="F148" s="3" t="s">
        <v>444</v>
      </c>
      <c r="G148" s="3" t="s">
        <v>444</v>
      </c>
      <c r="H148" s="3" t="s">
        <v>444</v>
      </c>
      <c r="I148" s="3">
        <v>1.273212664407664</v>
      </c>
      <c r="J148" s="3">
        <v>2.4287866453133082</v>
      </c>
      <c r="K148" s="3">
        <v>3.1344843008688716</v>
      </c>
      <c r="L148" s="3">
        <v>0.29654085955371851</v>
      </c>
      <c r="M148" s="3" t="s">
        <v>444</v>
      </c>
      <c r="N148" s="3">
        <v>9.0558123896201437</v>
      </c>
      <c r="O148" s="3">
        <v>4.0261813968868285E-2</v>
      </c>
      <c r="P148" s="3" t="s">
        <v>443</v>
      </c>
      <c r="Q148" s="3">
        <v>0.1037892490992214</v>
      </c>
      <c r="R148" s="3">
        <v>3.3735620931823354</v>
      </c>
      <c r="S148" s="3">
        <v>74.016235395651591</v>
      </c>
      <c r="T148" s="3">
        <v>0.52224566177939691</v>
      </c>
      <c r="U148" s="3">
        <v>6.2689686017377372E-2</v>
      </c>
      <c r="V148" s="3">
        <v>25.09316500968983</v>
      </c>
      <c r="W148" s="3" t="s">
        <v>444</v>
      </c>
      <c r="X148" s="3" t="s">
        <v>444</v>
      </c>
      <c r="Y148" s="3" t="s">
        <v>444</v>
      </c>
      <c r="Z148" s="3" t="s">
        <v>444</v>
      </c>
      <c r="AA148" s="3" t="s">
        <v>444</v>
      </c>
      <c r="AB148" s="3" t="s">
        <v>444</v>
      </c>
      <c r="AC148" s="3" t="s">
        <v>443</v>
      </c>
      <c r="AD148" s="3" t="s">
        <v>443</v>
      </c>
      <c r="AE148" s="49"/>
      <c r="AF148" s="3" t="s">
        <v>444</v>
      </c>
      <c r="AG148" s="3" t="s">
        <v>444</v>
      </c>
      <c r="AH148" s="3" t="s">
        <v>444</v>
      </c>
      <c r="AI148" s="3" t="s">
        <v>444</v>
      </c>
      <c r="AJ148" s="3" t="s">
        <v>444</v>
      </c>
      <c r="AK148" s="3">
        <v>101247.55416763994</v>
      </c>
      <c r="AL148" s="38" t="s">
        <v>411</v>
      </c>
    </row>
    <row r="149" spans="1:38" ht="26.25" customHeight="1" thickBot="1" x14ac:dyDescent="0.3">
      <c r="A149" s="80"/>
      <c r="B149" s="38" t="s">
        <v>351</v>
      </c>
      <c r="C149" s="81" t="s">
        <v>358</v>
      </c>
      <c r="D149" s="82" t="s">
        <v>279</v>
      </c>
      <c r="E149" s="3" t="s">
        <v>444</v>
      </c>
      <c r="F149" s="3" t="s">
        <v>444</v>
      </c>
      <c r="G149" s="3" t="s">
        <v>444</v>
      </c>
      <c r="H149" s="3" t="s">
        <v>444</v>
      </c>
      <c r="I149" s="3">
        <v>0.57471941147135597</v>
      </c>
      <c r="J149" s="3">
        <v>1.0642952064284374</v>
      </c>
      <c r="K149" s="3">
        <v>2.1285904128568749</v>
      </c>
      <c r="L149" s="3">
        <v>2.256305837628287E-2</v>
      </c>
      <c r="M149" s="3" t="s">
        <v>444</v>
      </c>
      <c r="N149" s="3" t="s">
        <v>443</v>
      </c>
      <c r="O149" s="3" t="s">
        <v>443</v>
      </c>
      <c r="P149" s="3" t="s">
        <v>443</v>
      </c>
      <c r="Q149" s="3" t="s">
        <v>443</v>
      </c>
      <c r="R149" s="3" t="s">
        <v>443</v>
      </c>
      <c r="S149" s="3" t="s">
        <v>443</v>
      </c>
      <c r="T149" s="3" t="s">
        <v>443</v>
      </c>
      <c r="U149" s="3" t="s">
        <v>443</v>
      </c>
      <c r="V149" s="3" t="s">
        <v>443</v>
      </c>
      <c r="W149" s="3" t="s">
        <v>444</v>
      </c>
      <c r="X149" s="3" t="s">
        <v>444</v>
      </c>
      <c r="Y149" s="3" t="s">
        <v>444</v>
      </c>
      <c r="Z149" s="3" t="s">
        <v>444</v>
      </c>
      <c r="AA149" s="3" t="s">
        <v>444</v>
      </c>
      <c r="AB149" s="3" t="s">
        <v>444</v>
      </c>
      <c r="AC149" s="3" t="s">
        <v>443</v>
      </c>
      <c r="AD149" s="3" t="s">
        <v>443</v>
      </c>
      <c r="AE149" s="49"/>
      <c r="AF149" s="3" t="s">
        <v>444</v>
      </c>
      <c r="AG149" s="3" t="s">
        <v>444</v>
      </c>
      <c r="AH149" s="3" t="s">
        <v>444</v>
      </c>
      <c r="AI149" s="3" t="s">
        <v>444</v>
      </c>
      <c r="AJ149" s="3" t="s">
        <v>444</v>
      </c>
      <c r="AK149" s="3">
        <v>101247.55416763994</v>
      </c>
      <c r="AL149" s="38" t="s">
        <v>411</v>
      </c>
    </row>
    <row r="150" spans="1:38" ht="15" customHeight="1" thickBot="1" x14ac:dyDescent="0.4">
      <c r="A150" s="88"/>
      <c r="B150" s="89"/>
      <c r="C150" s="89"/>
      <c r="D150" s="79"/>
      <c r="E150"/>
      <c r="F150"/>
      <c r="G150"/>
      <c r="H150"/>
      <c r="I150"/>
      <c r="J150"/>
      <c r="K150"/>
      <c r="L150"/>
      <c r="M150"/>
      <c r="N150"/>
      <c r="O150" s="79"/>
      <c r="P150" s="79"/>
      <c r="Q150" s="79"/>
      <c r="R150" s="79"/>
      <c r="S150" s="79"/>
      <c r="T150" s="79"/>
      <c r="U150" s="79"/>
      <c r="V150" s="79"/>
      <c r="W150" s="79"/>
      <c r="X150" s="79"/>
      <c r="Y150" s="79"/>
      <c r="Z150" s="79"/>
      <c r="AA150" s="79"/>
      <c r="AB150" s="79"/>
      <c r="AC150" s="79"/>
      <c r="AD150" s="79"/>
      <c r="AE150" s="52"/>
      <c r="AF150" s="79"/>
      <c r="AG150" s="79"/>
      <c r="AH150" s="79"/>
      <c r="AI150" s="79"/>
      <c r="AJ150" s="79"/>
      <c r="AK150" s="79"/>
      <c r="AL150" s="41"/>
    </row>
    <row r="151" spans="1:38" ht="26.25" customHeight="1" thickBot="1" x14ac:dyDescent="0.3">
      <c r="A151" s="83"/>
      <c r="B151" s="39" t="s">
        <v>323</v>
      </c>
      <c r="C151" s="84" t="s">
        <v>367</v>
      </c>
      <c r="D151" s="83"/>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50"/>
      <c r="AF151" s="9"/>
      <c r="AG151" s="9"/>
      <c r="AH151" s="9"/>
      <c r="AI151" s="9"/>
      <c r="AJ151" s="9"/>
      <c r="AK151" s="9"/>
      <c r="AL151" s="39"/>
    </row>
    <row r="152" spans="1:38" ht="37.5" customHeight="1" thickBot="1" x14ac:dyDescent="0.3">
      <c r="A152" s="85"/>
      <c r="B152" s="86" t="s">
        <v>365</v>
      </c>
      <c r="C152" s="87" t="s">
        <v>362</v>
      </c>
      <c r="D152" s="85" t="s">
        <v>295</v>
      </c>
      <c r="E152" s="10">
        <f>SUM(E$141, E$151, IF(AND(ISNUMBER(SEARCH($B$4,"AT|BE|CH|GB|IE|LT|LU|NL")),SUM(E$143:E$149)&gt;0),SUM(E$143:E$149)-SUM(E$27:E$33),0))</f>
        <v>131.21454094298684</v>
      </c>
      <c r="F152" s="10">
        <f t="shared" ref="F152:AD152" si="1">SUM(F$141, F$151, IF(AND(ISNUMBER(SEARCH($B$4,"AT|BE|CH|GB|IE|LT|LU|NL")),SUM(F$143:F$149)&gt;0),SUM(F$143:F$149)-SUM(F$27:F$33),0))</f>
        <v>120.29316075465078</v>
      </c>
      <c r="G152" s="10">
        <f t="shared" si="1"/>
        <v>24.28961899139804</v>
      </c>
      <c r="H152" s="10">
        <f t="shared" si="1"/>
        <v>65.081242857969102</v>
      </c>
      <c r="I152" s="10">
        <f t="shared" si="1"/>
        <v>17.342687792893873</v>
      </c>
      <c r="J152" s="10">
        <f t="shared" si="1"/>
        <v>30.153601510047164</v>
      </c>
      <c r="K152" s="10">
        <f t="shared" si="1"/>
        <v>57.166525578810571</v>
      </c>
      <c r="L152" s="10">
        <f t="shared" si="1"/>
        <v>2.3599972086583856</v>
      </c>
      <c r="M152" s="10">
        <f t="shared" si="1"/>
        <v>261.67594849411813</v>
      </c>
      <c r="N152" s="10">
        <f t="shared" si="1"/>
        <v>16.918491882756726</v>
      </c>
      <c r="O152" s="10">
        <f t="shared" si="1"/>
        <v>1.0690663745279627</v>
      </c>
      <c r="P152" s="10">
        <f t="shared" si="1"/>
        <v>0.97322115643221085</v>
      </c>
      <c r="Q152" s="10">
        <f t="shared" si="1"/>
        <v>0.81956841465319497</v>
      </c>
      <c r="R152" s="10">
        <f t="shared" si="1"/>
        <v>7.4641944770247122</v>
      </c>
      <c r="S152" s="10">
        <f t="shared" si="1"/>
        <v>95.135805517434505</v>
      </c>
      <c r="T152" s="10">
        <f t="shared" si="1"/>
        <v>4.3972665109633393</v>
      </c>
      <c r="U152" s="10">
        <f t="shared" si="1"/>
        <v>1.5964131914406789</v>
      </c>
      <c r="V152" s="10">
        <f t="shared" si="1"/>
        <v>78.581139910463321</v>
      </c>
      <c r="W152" s="10">
        <f t="shared" si="1"/>
        <v>24.709431362176897</v>
      </c>
      <c r="X152" s="10">
        <f t="shared" si="1"/>
        <v>1.8819381881216026</v>
      </c>
      <c r="Y152" s="10">
        <f t="shared" si="1"/>
        <v>2.0824802007677476</v>
      </c>
      <c r="Z152" s="10">
        <f t="shared" si="1"/>
        <v>0.89313290506370935</v>
      </c>
      <c r="AA152" s="10">
        <f t="shared" si="1"/>
        <v>1.0501782882010737</v>
      </c>
      <c r="AB152" s="10">
        <f t="shared" si="1"/>
        <v>5.9077283414569228</v>
      </c>
      <c r="AC152" s="10">
        <f t="shared" si="1"/>
        <v>2.9312327735567623</v>
      </c>
      <c r="AD152" s="10">
        <f t="shared" si="1"/>
        <v>3.5577510898466</v>
      </c>
      <c r="AE152" s="49"/>
      <c r="AF152" s="10"/>
      <c r="AG152" s="10"/>
      <c r="AH152" s="10"/>
      <c r="AI152" s="10"/>
      <c r="AJ152" s="10"/>
      <c r="AK152" s="10"/>
      <c r="AL152" s="40"/>
    </row>
    <row r="153" spans="1:38" ht="26.25" customHeight="1" thickBot="1" x14ac:dyDescent="0.3">
      <c r="A153" s="83"/>
      <c r="B153" s="39" t="s">
        <v>324</v>
      </c>
      <c r="C153" s="84" t="s">
        <v>368</v>
      </c>
      <c r="D153" s="83" t="s">
        <v>318</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50"/>
      <c r="AF153" s="9"/>
      <c r="AG153" s="9"/>
      <c r="AH153" s="9"/>
      <c r="AI153" s="9"/>
      <c r="AJ153" s="9"/>
      <c r="AK153" s="9"/>
      <c r="AL153" s="39"/>
    </row>
    <row r="154" spans="1:38" ht="37.5" customHeight="1" thickBot="1" x14ac:dyDescent="0.3">
      <c r="A154" s="85"/>
      <c r="B154" s="86" t="s">
        <v>366</v>
      </c>
      <c r="C154" s="87" t="s">
        <v>363</v>
      </c>
      <c r="D154" s="85" t="s">
        <v>322</v>
      </c>
      <c r="E154" s="10">
        <f>SUM(E$141, E$153, -1 * IF(OR($B$6=2005,$B$6&gt;=2020),SUM(E$99:E$122),0), IF(AND(ISNUMBER(SEARCH($B$4,"AT|BE|CH|GB|IE|LT|LU|NL")),SUM(E$143:E$149)&gt;0),SUM(E$143:E$149)-SUM(E$27:E$33),0))</f>
        <v>117.45003628988387</v>
      </c>
      <c r="F154" s="10">
        <f>SUM(F$141, F$153, -1 * IF(OR($B$6=2005,$B$6&gt;=2020),SUM(F$99:F$122),0), IF(AND(ISNUMBER(SEARCH($B$4,"AT|BE|CH|GB|IE|LT|LU|NL")),SUM(F$143:F$149)&gt;0),SUM(F$143:F$149)-SUM(F$27:F$33),0))</f>
        <v>82.315581759674956</v>
      </c>
      <c r="G154" s="10">
        <f>SUM(G$141, G$153, IF(AND(ISNUMBER(SEARCH($B$4,"AT|BE|CH|GB|IE|LT|LU|NL")),SUM(G$143:G$149)&gt;0),SUM(G$143:G$149)-SUM(G$27:G$33),0))</f>
        <v>24.28961899139804</v>
      </c>
      <c r="H154" s="10">
        <f>SUM(H$141, H$153, IF(AND(ISNUMBER(SEARCH($B$4,"AT|BE|CH|GB|IE|LT|LU|NL")),SUM(H$143:H$149)&gt;0),SUM(H$143:H$149)-SUM(H$27:H$33),0))</f>
        <v>65.081242857969102</v>
      </c>
      <c r="I154" s="10">
        <f t="shared" ref="I154:AD154" si="2">SUM(I$141, I$153, IF(AND(ISNUMBER(SEARCH($B$4,"AT|BE|CH|GB|IE|LT|LU|NL")),SUM(I$143:I$149)&gt;0),SUM(I$143:I$149)-SUM(I$27:I$33),0))</f>
        <v>17.342687792893873</v>
      </c>
      <c r="J154" s="10">
        <f t="shared" si="2"/>
        <v>30.153601510047164</v>
      </c>
      <c r="K154" s="10">
        <f t="shared" si="2"/>
        <v>57.166525578810571</v>
      </c>
      <c r="L154" s="10">
        <f t="shared" si="2"/>
        <v>2.3599972086583856</v>
      </c>
      <c r="M154" s="10">
        <f t="shared" si="2"/>
        <v>261.67594849411813</v>
      </c>
      <c r="N154" s="10">
        <f t="shared" si="2"/>
        <v>16.918491882756726</v>
      </c>
      <c r="O154" s="10">
        <f t="shared" si="2"/>
        <v>1.0690663745279627</v>
      </c>
      <c r="P154" s="10">
        <f t="shared" si="2"/>
        <v>0.97322115643221085</v>
      </c>
      <c r="Q154" s="10">
        <f t="shared" si="2"/>
        <v>0.81956841465319497</v>
      </c>
      <c r="R154" s="10">
        <f t="shared" si="2"/>
        <v>7.4641944770247122</v>
      </c>
      <c r="S154" s="10">
        <f t="shared" si="2"/>
        <v>95.135805517434505</v>
      </c>
      <c r="T154" s="10">
        <f t="shared" si="2"/>
        <v>4.3972665109633393</v>
      </c>
      <c r="U154" s="10">
        <f t="shared" si="2"/>
        <v>1.5964131914406789</v>
      </c>
      <c r="V154" s="10">
        <f t="shared" si="2"/>
        <v>78.581139910463321</v>
      </c>
      <c r="W154" s="10">
        <f t="shared" si="2"/>
        <v>24.709431362176897</v>
      </c>
      <c r="X154" s="10">
        <f t="shared" si="2"/>
        <v>1.8819381881216026</v>
      </c>
      <c r="Y154" s="10">
        <f t="shared" si="2"/>
        <v>2.0824802007677476</v>
      </c>
      <c r="Z154" s="10">
        <f t="shared" si="2"/>
        <v>0.89313290506370935</v>
      </c>
      <c r="AA154" s="10">
        <f t="shared" si="2"/>
        <v>1.0501782882010737</v>
      </c>
      <c r="AB154" s="10">
        <f t="shared" si="2"/>
        <v>5.9077283414569228</v>
      </c>
      <c r="AC154" s="10">
        <f t="shared" si="2"/>
        <v>2.9312327735567623</v>
      </c>
      <c r="AD154" s="10">
        <f t="shared" si="2"/>
        <v>3.5577510898466</v>
      </c>
      <c r="AE154" s="51"/>
      <c r="AF154" s="10"/>
      <c r="AG154" s="10"/>
      <c r="AH154" s="10"/>
      <c r="AI154" s="10"/>
      <c r="AJ154" s="10"/>
      <c r="AK154" s="10"/>
      <c r="AL154" s="40"/>
    </row>
    <row r="155" spans="1:38" ht="15" customHeight="1" thickBot="1" x14ac:dyDescent="0.4">
      <c r="A155" s="88"/>
      <c r="B155" s="89"/>
      <c r="C155" s="89"/>
      <c r="D155" s="79"/>
      <c r="E155"/>
      <c r="F155"/>
      <c r="G155"/>
      <c r="H155"/>
      <c r="I155"/>
      <c r="J155"/>
      <c r="K155"/>
      <c r="L155"/>
      <c r="M155"/>
      <c r="N155"/>
      <c r="O155" s="79"/>
      <c r="P155" s="79"/>
      <c r="Q155" s="79"/>
      <c r="R155" s="79"/>
      <c r="S155" s="79"/>
      <c r="T155" s="79"/>
      <c r="U155" s="79"/>
      <c r="V155" s="79"/>
      <c r="W155" s="79"/>
      <c r="X155" s="79"/>
      <c r="Y155" s="79"/>
      <c r="Z155" s="79"/>
      <c r="AA155" s="79"/>
      <c r="AB155" s="79"/>
      <c r="AC155" s="79"/>
      <c r="AD155" s="79"/>
      <c r="AE155" s="52"/>
      <c r="AF155" s="79"/>
      <c r="AG155" s="79"/>
      <c r="AH155" s="79"/>
      <c r="AI155" s="79"/>
      <c r="AJ155" s="79"/>
      <c r="AK155" s="79"/>
      <c r="AL155" s="41"/>
    </row>
    <row r="156" spans="1:38" ht="26.25" customHeight="1" thickBot="1" x14ac:dyDescent="0.3">
      <c r="A156" s="90" t="s">
        <v>361</v>
      </c>
      <c r="B156" s="91"/>
      <c r="C156" s="91"/>
      <c r="D156" s="91"/>
      <c r="E156" s="91"/>
      <c r="F156" s="91"/>
      <c r="G156" s="91"/>
      <c r="H156" s="91"/>
      <c r="I156" s="91"/>
      <c r="J156" s="91"/>
      <c r="K156" s="91"/>
      <c r="L156" s="91"/>
      <c r="M156" s="91"/>
      <c r="N156" s="91"/>
      <c r="O156" s="91"/>
      <c r="P156" s="91"/>
      <c r="Q156" s="91"/>
      <c r="R156" s="91"/>
      <c r="S156" s="91"/>
      <c r="T156" s="91"/>
      <c r="U156" s="91"/>
      <c r="V156" s="91"/>
      <c r="W156" s="91"/>
      <c r="X156" s="91"/>
      <c r="Y156" s="91"/>
      <c r="Z156" s="91"/>
      <c r="AA156" s="91"/>
      <c r="AB156" s="91"/>
      <c r="AC156" s="91"/>
      <c r="AD156" s="91"/>
      <c r="AE156" s="53"/>
      <c r="AF156" s="91"/>
      <c r="AG156" s="91"/>
      <c r="AH156" s="91"/>
      <c r="AI156" s="91"/>
      <c r="AJ156" s="91"/>
      <c r="AK156" s="91"/>
      <c r="AL156" s="42"/>
    </row>
    <row r="157" spans="1:38" ht="26.25" customHeight="1" thickBot="1" x14ac:dyDescent="0.3">
      <c r="A157" s="43" t="s">
        <v>325</v>
      </c>
      <c r="B157" s="43" t="s">
        <v>326</v>
      </c>
      <c r="C157" s="92" t="s">
        <v>327</v>
      </c>
      <c r="D157" s="93"/>
      <c r="E157" s="3">
        <v>20.348467890000002</v>
      </c>
      <c r="F157" s="3">
        <v>1.1381273975999999</v>
      </c>
      <c r="G157" s="3">
        <v>1.1860292942999999</v>
      </c>
      <c r="H157" s="3" t="s">
        <v>443</v>
      </c>
      <c r="I157" s="3">
        <v>0.21028999660000003</v>
      </c>
      <c r="J157" s="3">
        <v>0.21028999660000003</v>
      </c>
      <c r="K157" s="3">
        <v>0.21028999660000003</v>
      </c>
      <c r="L157" s="3">
        <v>0.13657427493575</v>
      </c>
      <c r="M157" s="3">
        <v>52.958144032</v>
      </c>
      <c r="N157" s="3">
        <v>6.8772900000000003E-3</v>
      </c>
      <c r="O157" s="3">
        <v>2.8570000000000003E-5</v>
      </c>
      <c r="P157" s="3">
        <v>3.4171200000000001E-3</v>
      </c>
      <c r="Q157" s="3">
        <v>5.6950000000000002E-5</v>
      </c>
      <c r="R157" s="3">
        <v>5.69521E-3</v>
      </c>
      <c r="S157" s="3">
        <v>3.7021599999999999E-3</v>
      </c>
      <c r="T157" s="3">
        <v>1.4249E-4</v>
      </c>
      <c r="U157" s="3">
        <v>5.6950000000000002E-5</v>
      </c>
      <c r="V157" s="3">
        <v>1.19785E-2</v>
      </c>
      <c r="W157" s="3" t="s">
        <v>443</v>
      </c>
      <c r="X157" s="3">
        <v>2.8475700000000001E-6</v>
      </c>
      <c r="Y157" s="3">
        <v>2.8475700000000001E-6</v>
      </c>
      <c r="Z157" s="3">
        <v>2.8475700000000001E-6</v>
      </c>
      <c r="AA157" s="3">
        <v>2.8475700000000001E-6</v>
      </c>
      <c r="AB157" s="3">
        <v>1.139018E-5</v>
      </c>
      <c r="AC157" s="3" t="s">
        <v>444</v>
      </c>
      <c r="AD157" s="3" t="s">
        <v>444</v>
      </c>
      <c r="AE157" s="49"/>
      <c r="AF157" s="3">
        <v>63145.019256208077</v>
      </c>
      <c r="AG157" s="3" t="s">
        <v>444</v>
      </c>
      <c r="AH157" s="3" t="s">
        <v>444</v>
      </c>
      <c r="AI157" s="3" t="s">
        <v>444</v>
      </c>
      <c r="AJ157" s="3" t="s">
        <v>444</v>
      </c>
      <c r="AK157" s="3" t="s">
        <v>444</v>
      </c>
      <c r="AL157" s="43" t="s">
        <v>49</v>
      </c>
    </row>
    <row r="158" spans="1:38" ht="26.25" customHeight="1" thickBot="1" x14ac:dyDescent="0.3">
      <c r="A158" s="43" t="s">
        <v>325</v>
      </c>
      <c r="B158" s="43" t="s">
        <v>328</v>
      </c>
      <c r="C158" s="92" t="s">
        <v>329</v>
      </c>
      <c r="D158" s="93"/>
      <c r="E158" s="3">
        <v>1.1148117019000002E-2</v>
      </c>
      <c r="F158" s="3">
        <v>1.90604465E-3</v>
      </c>
      <c r="G158" s="3">
        <v>7.0595857799999999E-4</v>
      </c>
      <c r="H158" s="3" t="s">
        <v>443</v>
      </c>
      <c r="I158" s="3">
        <v>8.6058694999999996E-5</v>
      </c>
      <c r="J158" s="3">
        <v>8.6058694999999996E-5</v>
      </c>
      <c r="K158" s="3">
        <v>8.6058694999999996E-5</v>
      </c>
      <c r="L158" s="3">
        <v>4.6501520961218E-5</v>
      </c>
      <c r="M158" s="3">
        <v>0.15526700390000001</v>
      </c>
      <c r="N158" s="3">
        <v>4.7534180000000002E-2</v>
      </c>
      <c r="O158" s="3">
        <v>7.0999999999999998E-7</v>
      </c>
      <c r="P158" s="3">
        <v>3.19E-6</v>
      </c>
      <c r="Q158" s="3">
        <v>6.0000000000000008E-8</v>
      </c>
      <c r="R158" s="3">
        <v>5.4099999999999999E-6</v>
      </c>
      <c r="S158" s="3">
        <v>5.5199999999999997E-6</v>
      </c>
      <c r="T158" s="3">
        <v>9.300000000000001E-7</v>
      </c>
      <c r="U158" s="3">
        <v>6.0000000000000008E-8</v>
      </c>
      <c r="V158" s="3">
        <v>1.4631999999999999E-4</v>
      </c>
      <c r="W158" s="3" t="s">
        <v>443</v>
      </c>
      <c r="X158" s="3">
        <v>1.0836E-7</v>
      </c>
      <c r="Y158" s="3">
        <v>1.0836E-7</v>
      </c>
      <c r="Z158" s="3">
        <v>1.0836E-7</v>
      </c>
      <c r="AA158" s="3">
        <v>6.6064999999999998E-7</v>
      </c>
      <c r="AB158" s="3">
        <v>4.9256000000000001E-7</v>
      </c>
      <c r="AC158" s="3" t="s">
        <v>444</v>
      </c>
      <c r="AD158" s="3" t="s">
        <v>444</v>
      </c>
      <c r="AE158" s="49"/>
      <c r="AF158" s="3">
        <v>36.608516201936666</v>
      </c>
      <c r="AG158" s="3" t="s">
        <v>444</v>
      </c>
      <c r="AH158" s="3" t="s">
        <v>444</v>
      </c>
      <c r="AI158" s="3" t="s">
        <v>444</v>
      </c>
      <c r="AJ158" s="3" t="s">
        <v>444</v>
      </c>
      <c r="AK158" s="3" t="s">
        <v>444</v>
      </c>
      <c r="AL158" s="43" t="s">
        <v>49</v>
      </c>
    </row>
    <row r="159" spans="1:38" ht="26.25" customHeight="1" thickBot="1" x14ac:dyDescent="0.3">
      <c r="A159" s="43" t="s">
        <v>330</v>
      </c>
      <c r="B159" s="43" t="s">
        <v>331</v>
      </c>
      <c r="C159" s="92" t="s">
        <v>409</v>
      </c>
      <c r="D159" s="93"/>
      <c r="E159" s="3">
        <v>12.409556484639198</v>
      </c>
      <c r="F159" s="3">
        <v>0.56635447954765461</v>
      </c>
      <c r="G159" s="3">
        <v>0.56555757695921782</v>
      </c>
      <c r="H159" s="3">
        <v>2.6588696574498878E-3</v>
      </c>
      <c r="I159" s="3">
        <v>0.50470450858747795</v>
      </c>
      <c r="J159" s="3">
        <v>0.53274364796661511</v>
      </c>
      <c r="K159" s="3">
        <v>0.56078278732214948</v>
      </c>
      <c r="L159" s="3">
        <v>0.10091415243480091</v>
      </c>
      <c r="M159" s="3">
        <v>3.8941781846905426</v>
      </c>
      <c r="N159" s="3">
        <v>4.1237266191108311E-2</v>
      </c>
      <c r="O159" s="3">
        <v>5.41966528896574E-3</v>
      </c>
      <c r="P159" s="3">
        <v>1.025112394397042E-2</v>
      </c>
      <c r="Q159" s="3">
        <v>7.2456185080213384E-2</v>
      </c>
      <c r="R159" s="3" t="s">
        <v>443</v>
      </c>
      <c r="S159" s="3">
        <v>7.2456185080213398E-2</v>
      </c>
      <c r="T159" s="3">
        <v>3.8985392529126148</v>
      </c>
      <c r="U159" s="3">
        <v>8.2474533027429422E-2</v>
      </c>
      <c r="V159" s="3">
        <v>0.19322694746283134</v>
      </c>
      <c r="W159" s="3" t="s">
        <v>443</v>
      </c>
      <c r="X159" s="3">
        <v>6.3234668317598301E-3</v>
      </c>
      <c r="Y159" s="3">
        <v>6.0355672544783693E-3</v>
      </c>
      <c r="Z159" s="3">
        <v>2.4722539911587902E-3</v>
      </c>
      <c r="AA159" s="3" t="s">
        <v>443</v>
      </c>
      <c r="AB159" s="3">
        <v>1.483128768359997E-2</v>
      </c>
      <c r="AC159" s="3" t="s">
        <v>444</v>
      </c>
      <c r="AD159" s="3" t="s">
        <v>444</v>
      </c>
      <c r="AE159" s="49"/>
      <c r="AF159" s="3">
        <v>11499.691639678058</v>
      </c>
      <c r="AG159" s="3" t="s">
        <v>444</v>
      </c>
      <c r="AH159" s="3" t="s">
        <v>444</v>
      </c>
      <c r="AI159" s="3" t="s">
        <v>444</v>
      </c>
      <c r="AJ159" s="3" t="s">
        <v>444</v>
      </c>
      <c r="AK159" s="3" t="s">
        <v>444</v>
      </c>
      <c r="AL159" s="43" t="s">
        <v>49</v>
      </c>
    </row>
    <row r="160" spans="1:38" ht="26.25" customHeight="1" thickBot="1" x14ac:dyDescent="0.3">
      <c r="A160" s="43" t="s">
        <v>332</v>
      </c>
      <c r="B160" s="43" t="s">
        <v>333</v>
      </c>
      <c r="C160" s="92" t="s">
        <v>334</v>
      </c>
      <c r="D160" s="93"/>
      <c r="E160" s="3" t="s">
        <v>446</v>
      </c>
      <c r="F160" s="3" t="s">
        <v>446</v>
      </c>
      <c r="G160" s="3" t="s">
        <v>446</v>
      </c>
      <c r="H160" s="3" t="s">
        <v>446</v>
      </c>
      <c r="I160" s="3" t="s">
        <v>446</v>
      </c>
      <c r="J160" s="3" t="s">
        <v>446</v>
      </c>
      <c r="K160" s="3" t="s">
        <v>446</v>
      </c>
      <c r="L160" s="3" t="s">
        <v>446</v>
      </c>
      <c r="M160" s="3" t="s">
        <v>446</v>
      </c>
      <c r="N160" s="3" t="s">
        <v>446</v>
      </c>
      <c r="O160" s="3" t="s">
        <v>446</v>
      </c>
      <c r="P160" s="3" t="s">
        <v>446</v>
      </c>
      <c r="Q160" s="3" t="s">
        <v>446</v>
      </c>
      <c r="R160" s="3" t="s">
        <v>446</v>
      </c>
      <c r="S160" s="3" t="s">
        <v>446</v>
      </c>
      <c r="T160" s="3" t="s">
        <v>446</v>
      </c>
      <c r="U160" s="3" t="s">
        <v>446</v>
      </c>
      <c r="V160" s="3" t="s">
        <v>446</v>
      </c>
      <c r="W160" s="3" t="s">
        <v>446</v>
      </c>
      <c r="X160" s="3" t="s">
        <v>446</v>
      </c>
      <c r="Y160" s="3" t="s">
        <v>446</v>
      </c>
      <c r="Z160" s="3" t="s">
        <v>446</v>
      </c>
      <c r="AA160" s="3" t="s">
        <v>446</v>
      </c>
      <c r="AB160" s="3" t="s">
        <v>446</v>
      </c>
      <c r="AC160" s="3" t="s">
        <v>446</v>
      </c>
      <c r="AD160" s="3" t="s">
        <v>446</v>
      </c>
      <c r="AE160" s="49"/>
      <c r="AF160" s="3" t="s">
        <v>446</v>
      </c>
      <c r="AG160" s="3" t="s">
        <v>446</v>
      </c>
      <c r="AH160" s="3" t="s">
        <v>446</v>
      </c>
      <c r="AI160" s="3" t="s">
        <v>446</v>
      </c>
      <c r="AJ160" s="3" t="s">
        <v>446</v>
      </c>
      <c r="AK160" s="3" t="s">
        <v>446</v>
      </c>
      <c r="AL160" s="43" t="s">
        <v>49</v>
      </c>
    </row>
    <row r="161" spans="1:38" ht="26.25" customHeight="1" thickBot="1" x14ac:dyDescent="0.3">
      <c r="A161" s="44" t="s">
        <v>332</v>
      </c>
      <c r="B161" s="44" t="s">
        <v>335</v>
      </c>
      <c r="C161" s="94" t="s">
        <v>336</v>
      </c>
      <c r="D161" s="95"/>
      <c r="E161" s="3" t="s">
        <v>446</v>
      </c>
      <c r="F161" s="3" t="s">
        <v>446</v>
      </c>
      <c r="G161" s="3" t="s">
        <v>446</v>
      </c>
      <c r="H161" s="3" t="s">
        <v>446</v>
      </c>
      <c r="I161" s="3" t="s">
        <v>446</v>
      </c>
      <c r="J161" s="3" t="s">
        <v>446</v>
      </c>
      <c r="K161" s="3" t="s">
        <v>446</v>
      </c>
      <c r="L161" s="3" t="s">
        <v>446</v>
      </c>
      <c r="M161" s="3" t="s">
        <v>446</v>
      </c>
      <c r="N161" s="3" t="s">
        <v>446</v>
      </c>
      <c r="O161" s="3" t="s">
        <v>446</v>
      </c>
      <c r="P161" s="3" t="s">
        <v>446</v>
      </c>
      <c r="Q161" s="3" t="s">
        <v>446</v>
      </c>
      <c r="R161" s="3" t="s">
        <v>446</v>
      </c>
      <c r="S161" s="3" t="s">
        <v>446</v>
      </c>
      <c r="T161" s="3" t="s">
        <v>446</v>
      </c>
      <c r="U161" s="3" t="s">
        <v>446</v>
      </c>
      <c r="V161" s="3" t="s">
        <v>446</v>
      </c>
      <c r="W161" s="3" t="s">
        <v>446</v>
      </c>
      <c r="X161" s="3" t="s">
        <v>446</v>
      </c>
      <c r="Y161" s="3" t="s">
        <v>446</v>
      </c>
      <c r="Z161" s="3" t="s">
        <v>446</v>
      </c>
      <c r="AA161" s="3" t="s">
        <v>446</v>
      </c>
      <c r="AB161" s="3" t="s">
        <v>446</v>
      </c>
      <c r="AC161" s="3" t="s">
        <v>446</v>
      </c>
      <c r="AD161" s="3" t="s">
        <v>446</v>
      </c>
      <c r="AE161" s="50"/>
      <c r="AF161" s="3" t="s">
        <v>446</v>
      </c>
      <c r="AG161" s="3" t="s">
        <v>446</v>
      </c>
      <c r="AH161" s="3" t="s">
        <v>446</v>
      </c>
      <c r="AI161" s="3" t="s">
        <v>446</v>
      </c>
      <c r="AJ161" s="3" t="s">
        <v>446</v>
      </c>
      <c r="AK161" s="3" t="s">
        <v>446</v>
      </c>
      <c r="AL161" s="44" t="s">
        <v>410</v>
      </c>
    </row>
    <row r="162" spans="1:38" ht="26.25" customHeight="1" thickBot="1" x14ac:dyDescent="0.3">
      <c r="A162" s="45" t="s">
        <v>337</v>
      </c>
      <c r="B162" s="45" t="s">
        <v>338</v>
      </c>
      <c r="C162" s="96" t="s">
        <v>339</v>
      </c>
      <c r="D162" s="97"/>
      <c r="E162" s="3" t="s">
        <v>446</v>
      </c>
      <c r="F162" s="3" t="s">
        <v>446</v>
      </c>
      <c r="G162" s="3" t="s">
        <v>446</v>
      </c>
      <c r="H162" s="3" t="s">
        <v>446</v>
      </c>
      <c r="I162" s="3" t="s">
        <v>446</v>
      </c>
      <c r="J162" s="3" t="s">
        <v>446</v>
      </c>
      <c r="K162" s="3" t="s">
        <v>446</v>
      </c>
      <c r="L162" s="3" t="s">
        <v>446</v>
      </c>
      <c r="M162" s="3" t="s">
        <v>446</v>
      </c>
      <c r="N162" s="3" t="s">
        <v>446</v>
      </c>
      <c r="O162" s="3" t="s">
        <v>446</v>
      </c>
      <c r="P162" s="3" t="s">
        <v>446</v>
      </c>
      <c r="Q162" s="3" t="s">
        <v>446</v>
      </c>
      <c r="R162" s="3" t="s">
        <v>446</v>
      </c>
      <c r="S162" s="3" t="s">
        <v>446</v>
      </c>
      <c r="T162" s="3" t="s">
        <v>446</v>
      </c>
      <c r="U162" s="3" t="s">
        <v>446</v>
      </c>
      <c r="V162" s="3" t="s">
        <v>446</v>
      </c>
      <c r="W162" s="3" t="s">
        <v>446</v>
      </c>
      <c r="X162" s="3" t="s">
        <v>446</v>
      </c>
      <c r="Y162" s="3" t="s">
        <v>446</v>
      </c>
      <c r="Z162" s="3" t="s">
        <v>446</v>
      </c>
      <c r="AA162" s="3" t="s">
        <v>446</v>
      </c>
      <c r="AB162" s="3" t="s">
        <v>446</v>
      </c>
      <c r="AC162" s="3" t="s">
        <v>446</v>
      </c>
      <c r="AD162" s="3" t="s">
        <v>446</v>
      </c>
      <c r="AE162" s="50"/>
      <c r="AF162" s="3" t="s">
        <v>446</v>
      </c>
      <c r="AG162" s="3" t="s">
        <v>446</v>
      </c>
      <c r="AH162" s="3" t="s">
        <v>446</v>
      </c>
      <c r="AI162" s="3" t="s">
        <v>446</v>
      </c>
      <c r="AJ162" s="3" t="s">
        <v>446</v>
      </c>
      <c r="AK162" s="3" t="s">
        <v>446</v>
      </c>
      <c r="AL162" s="45" t="s">
        <v>410</v>
      </c>
    </row>
    <row r="163" spans="1:38" ht="26.25" customHeight="1" thickBot="1" x14ac:dyDescent="0.3">
      <c r="A163" s="45" t="s">
        <v>337</v>
      </c>
      <c r="B163" s="45" t="s">
        <v>340</v>
      </c>
      <c r="C163" s="96" t="s">
        <v>341</v>
      </c>
      <c r="D163" s="97"/>
      <c r="E163" s="3" t="s">
        <v>446</v>
      </c>
      <c r="F163" s="3" t="s">
        <v>446</v>
      </c>
      <c r="G163" s="3" t="s">
        <v>446</v>
      </c>
      <c r="H163" s="3" t="s">
        <v>446</v>
      </c>
      <c r="I163" s="3" t="s">
        <v>446</v>
      </c>
      <c r="J163" s="3" t="s">
        <v>446</v>
      </c>
      <c r="K163" s="3" t="s">
        <v>446</v>
      </c>
      <c r="L163" s="3" t="s">
        <v>446</v>
      </c>
      <c r="M163" s="3" t="s">
        <v>446</v>
      </c>
      <c r="N163" s="3" t="s">
        <v>446</v>
      </c>
      <c r="O163" s="3" t="s">
        <v>446</v>
      </c>
      <c r="P163" s="3" t="s">
        <v>446</v>
      </c>
      <c r="Q163" s="3" t="s">
        <v>446</v>
      </c>
      <c r="R163" s="3" t="s">
        <v>446</v>
      </c>
      <c r="S163" s="3" t="s">
        <v>446</v>
      </c>
      <c r="T163" s="3" t="s">
        <v>446</v>
      </c>
      <c r="U163" s="3" t="s">
        <v>446</v>
      </c>
      <c r="V163" s="3" t="s">
        <v>446</v>
      </c>
      <c r="W163" s="3" t="s">
        <v>446</v>
      </c>
      <c r="X163" s="3" t="s">
        <v>446</v>
      </c>
      <c r="Y163" s="3" t="s">
        <v>446</v>
      </c>
      <c r="Z163" s="3" t="s">
        <v>446</v>
      </c>
      <c r="AA163" s="3" t="s">
        <v>446</v>
      </c>
      <c r="AB163" s="3" t="s">
        <v>446</v>
      </c>
      <c r="AC163" s="3" t="s">
        <v>446</v>
      </c>
      <c r="AD163" s="3" t="s">
        <v>446</v>
      </c>
      <c r="AE163" s="50"/>
      <c r="AF163" s="3" t="s">
        <v>446</v>
      </c>
      <c r="AG163" s="3" t="s">
        <v>446</v>
      </c>
      <c r="AH163" s="3" t="s">
        <v>446</v>
      </c>
      <c r="AI163" s="3" t="s">
        <v>446</v>
      </c>
      <c r="AJ163" s="3" t="s">
        <v>446</v>
      </c>
      <c r="AK163" s="3" t="s">
        <v>446</v>
      </c>
      <c r="AL163" s="45" t="s">
        <v>342</v>
      </c>
    </row>
    <row r="164" spans="1:38" ht="26.25" customHeight="1" thickBot="1" x14ac:dyDescent="0.3">
      <c r="A164" s="45" t="s">
        <v>337</v>
      </c>
      <c r="B164" s="45" t="s">
        <v>343</v>
      </c>
      <c r="C164" s="96" t="s">
        <v>344</v>
      </c>
      <c r="D164" s="97"/>
      <c r="E164" s="3" t="s">
        <v>444</v>
      </c>
      <c r="F164" s="3">
        <v>51.649557581992767</v>
      </c>
      <c r="G164" s="3" t="s">
        <v>444</v>
      </c>
      <c r="H164" s="3" t="s">
        <v>444</v>
      </c>
      <c r="I164" s="3" t="s">
        <v>444</v>
      </c>
      <c r="J164" s="3" t="s">
        <v>444</v>
      </c>
      <c r="K164" s="3" t="s">
        <v>444</v>
      </c>
      <c r="L164" s="3" t="s">
        <v>444</v>
      </c>
      <c r="M164" s="3" t="s">
        <v>444</v>
      </c>
      <c r="N164" s="3" t="s">
        <v>444</v>
      </c>
      <c r="O164" s="3" t="s">
        <v>444</v>
      </c>
      <c r="P164" s="3" t="s">
        <v>444</v>
      </c>
      <c r="Q164" s="3" t="s">
        <v>444</v>
      </c>
      <c r="R164" s="3" t="s">
        <v>444</v>
      </c>
      <c r="S164" s="3" t="s">
        <v>444</v>
      </c>
      <c r="T164" s="3" t="s">
        <v>444</v>
      </c>
      <c r="U164" s="3" t="s">
        <v>444</v>
      </c>
      <c r="V164" s="3" t="s">
        <v>444</v>
      </c>
      <c r="W164" s="3" t="s">
        <v>444</v>
      </c>
      <c r="X164" s="3" t="s">
        <v>444</v>
      </c>
      <c r="Y164" s="3" t="s">
        <v>444</v>
      </c>
      <c r="Z164" s="3" t="s">
        <v>444</v>
      </c>
      <c r="AA164" s="3" t="s">
        <v>444</v>
      </c>
      <c r="AB164" s="3" t="s">
        <v>444</v>
      </c>
      <c r="AC164" s="3" t="s">
        <v>444</v>
      </c>
      <c r="AD164" s="3" t="s">
        <v>444</v>
      </c>
      <c r="AE164" s="54"/>
      <c r="AF164" s="3" t="s">
        <v>444</v>
      </c>
      <c r="AG164" s="3" t="s">
        <v>444</v>
      </c>
      <c r="AH164" s="3" t="s">
        <v>444</v>
      </c>
      <c r="AI164" s="3" t="s">
        <v>444</v>
      </c>
      <c r="AJ164" s="3" t="s">
        <v>444</v>
      </c>
      <c r="AK164" s="3" t="s">
        <v>443</v>
      </c>
      <c r="AL164" s="45" t="s">
        <v>410</v>
      </c>
    </row>
    <row r="165" spans="1:38" ht="15" customHeight="1" x14ac:dyDescent="0.25">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7" customFormat="1" ht="52.5" customHeight="1" x14ac:dyDescent="0.35">
      <c r="A166" s="112" t="s">
        <v>369</v>
      </c>
      <c r="B166" s="112"/>
      <c r="C166" s="112"/>
      <c r="D166" s="112"/>
      <c r="E166" s="112"/>
      <c r="F166" s="112"/>
      <c r="G166" s="112"/>
      <c r="H166" s="105"/>
      <c r="I166" s="106"/>
      <c r="J166" s="106"/>
      <c r="K166" s="106"/>
      <c r="L166" s="106"/>
      <c r="M166" s="106"/>
      <c r="N166" s="106"/>
      <c r="O166" s="106"/>
      <c r="P166" s="106"/>
      <c r="Q166" s="106"/>
      <c r="R166" s="106"/>
      <c r="S166" s="106"/>
      <c r="T166" s="106"/>
      <c r="U166" s="106"/>
      <c r="AC166" s="108"/>
      <c r="AD166" s="108"/>
      <c r="AG166" s="109"/>
      <c r="AH166" s="109"/>
      <c r="AI166" s="109"/>
      <c r="AJ166" s="109"/>
      <c r="AK166" s="109"/>
      <c r="AL166" s="109"/>
    </row>
    <row r="167" spans="1:38" s="110" customFormat="1" ht="63.75" customHeight="1" x14ac:dyDescent="0.35">
      <c r="A167" s="112" t="s">
        <v>373</v>
      </c>
      <c r="B167" s="112"/>
      <c r="C167" s="112"/>
      <c r="D167" s="112"/>
      <c r="E167" s="112"/>
      <c r="F167" s="112"/>
      <c r="G167" s="112"/>
      <c r="H167" s="105"/>
      <c r="I167" s="106"/>
      <c r="J167"/>
      <c r="K167"/>
      <c r="L167"/>
      <c r="M167" s="106"/>
      <c r="N167" s="106"/>
      <c r="O167" s="106"/>
      <c r="P167" s="106"/>
      <c r="Q167" s="106"/>
      <c r="R167" s="106"/>
      <c r="S167" s="106"/>
      <c r="T167" s="106"/>
      <c r="U167" s="106"/>
      <c r="AL167" s="135"/>
    </row>
    <row r="168" spans="1:38" s="110" customFormat="1" ht="26.25" customHeight="1" x14ac:dyDescent="0.35">
      <c r="A168" s="112" t="s">
        <v>370</v>
      </c>
      <c r="B168" s="112"/>
      <c r="C168" s="112"/>
      <c r="D168" s="112"/>
      <c r="E168" s="112"/>
      <c r="F168" s="112"/>
      <c r="G168" s="112"/>
      <c r="H168" s="105"/>
      <c r="I168" s="106"/>
      <c r="J168"/>
      <c r="K168"/>
      <c r="L168"/>
      <c r="M168" s="106"/>
      <c r="N168" s="106"/>
      <c r="O168" s="106"/>
      <c r="P168" s="106"/>
      <c r="Q168" s="106"/>
      <c r="R168" s="106"/>
      <c r="S168" s="106"/>
      <c r="T168" s="106"/>
      <c r="U168" s="106"/>
      <c r="AL168" s="135"/>
    </row>
    <row r="169" spans="1:38" s="107" customFormat="1" ht="26.25" customHeight="1" x14ac:dyDescent="0.35">
      <c r="A169" s="112" t="s">
        <v>371</v>
      </c>
      <c r="B169" s="112"/>
      <c r="C169" s="112"/>
      <c r="D169" s="112"/>
      <c r="E169" s="112"/>
      <c r="F169" s="112"/>
      <c r="G169" s="112"/>
      <c r="H169" s="105"/>
      <c r="I169" s="106"/>
      <c r="J169"/>
      <c r="K169"/>
      <c r="L169"/>
      <c r="M169" s="106"/>
      <c r="N169" s="106"/>
      <c r="O169" s="106"/>
      <c r="P169" s="106"/>
      <c r="Q169" s="106"/>
      <c r="R169" s="106"/>
      <c r="S169" s="106"/>
      <c r="T169" s="106"/>
      <c r="U169" s="106"/>
      <c r="AC169" s="108"/>
      <c r="AD169" s="108"/>
      <c r="AG169" s="109"/>
      <c r="AH169" s="109"/>
      <c r="AI169" s="109"/>
      <c r="AJ169" s="109"/>
      <c r="AK169" s="109"/>
      <c r="AL169" s="109"/>
    </row>
    <row r="170" spans="1:38" s="110" customFormat="1" ht="52.5" customHeight="1" x14ac:dyDescent="0.35">
      <c r="A170" s="112" t="s">
        <v>372</v>
      </c>
      <c r="B170" s="112"/>
      <c r="C170" s="112"/>
      <c r="D170" s="112"/>
      <c r="E170" s="112"/>
      <c r="F170" s="112"/>
      <c r="G170" s="112"/>
      <c r="H170" s="105"/>
      <c r="I170" s="106"/>
      <c r="J170"/>
      <c r="K170"/>
      <c r="L170"/>
      <c r="M170" s="106"/>
      <c r="N170" s="106"/>
      <c r="O170" s="106"/>
      <c r="P170" s="106"/>
      <c r="Q170" s="106"/>
      <c r="R170" s="106"/>
      <c r="S170" s="106"/>
      <c r="T170" s="106"/>
      <c r="U170" s="106"/>
      <c r="AL170" s="135"/>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78EE97-1DC9-4DF7-88E2-EEBEE1EEB8EE}">
  <dimension ref="A1:AL170"/>
  <sheetViews>
    <sheetView tabSelected="1" zoomScale="80" zoomScaleNormal="80" workbookViewId="0">
      <selection activeCell="AJ141" sqref="AJ141"/>
    </sheetView>
  </sheetViews>
  <sheetFormatPr defaultColWidth="8.81640625" defaultRowHeight="12.5" x14ac:dyDescent="0.25"/>
  <cols>
    <col min="1" max="2" width="21.453125" style="1" customWidth="1"/>
    <col min="3" max="3" width="46.453125" style="14" customWidth="1"/>
    <col min="4" max="4" width="7.1796875" style="1" customWidth="1"/>
    <col min="5" max="24" width="8.54296875" style="1" customWidth="1"/>
    <col min="25" max="25" width="8.81640625" style="1" customWidth="1"/>
    <col min="26" max="30" width="8.54296875" style="1" customWidth="1"/>
    <col min="31" max="31" width="2.1796875" style="1" customWidth="1"/>
    <col min="32" max="32" width="9.6328125" style="1" customWidth="1"/>
    <col min="33" max="37" width="8.54296875" style="1" customWidth="1"/>
    <col min="38" max="38" width="25.7265625" style="132" customWidth="1"/>
    <col min="39" max="16384" width="8.81640625" style="1"/>
  </cols>
  <sheetData>
    <row r="1" spans="1:38" ht="22.5" customHeight="1" x14ac:dyDescent="0.25">
      <c r="A1" s="18" t="s">
        <v>360</v>
      </c>
      <c r="B1" s="19"/>
      <c r="C1" s="20"/>
    </row>
    <row r="2" spans="1:38" x14ac:dyDescent="0.25">
      <c r="A2" s="21" t="s">
        <v>359</v>
      </c>
      <c r="B2" s="19"/>
      <c r="C2" s="20"/>
    </row>
    <row r="3" spans="1:38" ht="13" x14ac:dyDescent="0.3">
      <c r="B3" s="19"/>
      <c r="C3" s="20"/>
      <c r="F3" s="19"/>
      <c r="R3" s="2"/>
      <c r="S3" s="2"/>
      <c r="T3" s="2"/>
      <c r="U3" s="2"/>
      <c r="V3" s="2"/>
    </row>
    <row r="4" spans="1:38" ht="13" x14ac:dyDescent="0.3">
      <c r="A4" s="21" t="s">
        <v>0</v>
      </c>
      <c r="B4" s="16" t="s">
        <v>437</v>
      </c>
      <c r="C4" s="22" t="s">
        <v>1</v>
      </c>
      <c r="R4" s="2"/>
      <c r="S4" s="2"/>
      <c r="T4" s="2"/>
      <c r="U4" s="2"/>
      <c r="V4" s="2"/>
    </row>
    <row r="5" spans="1:38" ht="13" x14ac:dyDescent="0.3">
      <c r="A5" s="21" t="s">
        <v>2</v>
      </c>
      <c r="B5" s="16" t="s">
        <v>441</v>
      </c>
      <c r="C5" s="22" t="s">
        <v>3</v>
      </c>
      <c r="R5" s="2"/>
      <c r="S5" s="2"/>
      <c r="T5" s="2"/>
      <c r="U5" s="2"/>
      <c r="V5" s="2"/>
    </row>
    <row r="6" spans="1:38" x14ac:dyDescent="0.25">
      <c r="A6" s="21" t="s">
        <v>4</v>
      </c>
      <c r="B6" s="16">
        <v>2023</v>
      </c>
      <c r="C6" s="22" t="s">
        <v>5</v>
      </c>
      <c r="R6" s="23"/>
      <c r="S6" s="23"/>
      <c r="T6" s="23"/>
      <c r="U6" s="23"/>
      <c r="V6" s="23"/>
    </row>
    <row r="7" spans="1:38" ht="13" x14ac:dyDescent="0.3">
      <c r="A7" s="21" t="s">
        <v>6</v>
      </c>
      <c r="B7" s="16" t="s">
        <v>438</v>
      </c>
      <c r="C7" s="22" t="s">
        <v>7</v>
      </c>
      <c r="R7" s="2"/>
      <c r="S7" s="2"/>
      <c r="T7" s="2"/>
      <c r="U7" s="2"/>
      <c r="V7" s="2"/>
    </row>
    <row r="8" spans="1:38" ht="13" x14ac:dyDescent="0.3">
      <c r="A8" s="6"/>
      <c r="B8" s="19"/>
      <c r="C8" s="20"/>
      <c r="R8" s="2"/>
      <c r="S8" s="2"/>
      <c r="T8" s="2"/>
      <c r="U8" s="2"/>
      <c r="V8" s="2"/>
      <c r="AF8" s="23"/>
    </row>
    <row r="9" spans="1:38" ht="13.5" thickBot="1" x14ac:dyDescent="0.3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35">
      <c r="A10" s="122" t="str">
        <f>B4&amp;": "&amp;B5&amp;": "&amp;B6</f>
        <v>BE: 29.02.2024: 2023</v>
      </c>
      <c r="B10" s="124" t="s">
        <v>8</v>
      </c>
      <c r="C10" s="125"/>
      <c r="D10" s="126"/>
      <c r="E10" s="113" t="s">
        <v>9</v>
      </c>
      <c r="F10" s="114"/>
      <c r="G10" s="114"/>
      <c r="H10" s="115"/>
      <c r="I10" s="113" t="s">
        <v>10</v>
      </c>
      <c r="J10" s="114"/>
      <c r="K10" s="114"/>
      <c r="L10" s="115"/>
      <c r="M10" s="130" t="s">
        <v>11</v>
      </c>
      <c r="N10" s="113" t="s">
        <v>12</v>
      </c>
      <c r="O10" s="114"/>
      <c r="P10" s="115"/>
      <c r="Q10" s="113" t="s">
        <v>13</v>
      </c>
      <c r="R10" s="114"/>
      <c r="S10" s="114"/>
      <c r="T10" s="114"/>
      <c r="U10" s="114"/>
      <c r="V10" s="115"/>
      <c r="W10" s="113" t="s">
        <v>364</v>
      </c>
      <c r="X10" s="114"/>
      <c r="Y10" s="114"/>
      <c r="Z10" s="114"/>
      <c r="AA10" s="114"/>
      <c r="AB10" s="114"/>
      <c r="AC10" s="114"/>
      <c r="AD10" s="115"/>
      <c r="AE10" s="28"/>
      <c r="AF10" s="113" t="s">
        <v>381</v>
      </c>
      <c r="AG10" s="114"/>
      <c r="AH10" s="114"/>
      <c r="AI10" s="114"/>
      <c r="AJ10" s="114"/>
      <c r="AK10" s="114"/>
      <c r="AL10" s="115"/>
    </row>
    <row r="11" spans="1:38" ht="15" customHeight="1" thickBot="1" x14ac:dyDescent="0.3">
      <c r="A11" s="123"/>
      <c r="B11" s="127"/>
      <c r="C11" s="128"/>
      <c r="D11" s="129"/>
      <c r="E11" s="116"/>
      <c r="F11" s="117"/>
      <c r="G11" s="117"/>
      <c r="H11" s="118"/>
      <c r="I11" s="116"/>
      <c r="J11" s="117"/>
      <c r="K11" s="117"/>
      <c r="L11" s="118"/>
      <c r="M11" s="131"/>
      <c r="N11" s="116"/>
      <c r="O11" s="117"/>
      <c r="P11" s="118"/>
      <c r="Q11" s="116"/>
      <c r="R11" s="117"/>
      <c r="S11" s="117"/>
      <c r="T11" s="117"/>
      <c r="U11" s="117"/>
      <c r="V11" s="118"/>
      <c r="W11" s="102"/>
      <c r="X11" s="119" t="s">
        <v>31</v>
      </c>
      <c r="Y11" s="120"/>
      <c r="Z11" s="120"/>
      <c r="AA11" s="120"/>
      <c r="AB11" s="121"/>
      <c r="AC11" s="103"/>
      <c r="AD11" s="104"/>
      <c r="AE11" s="29"/>
      <c r="AF11" s="116"/>
      <c r="AG11" s="117"/>
      <c r="AH11" s="117"/>
      <c r="AI11" s="117"/>
      <c r="AJ11" s="117"/>
      <c r="AK11" s="117"/>
      <c r="AL11" s="118"/>
    </row>
    <row r="12" spans="1:38" ht="52.5" customHeight="1" thickBot="1" x14ac:dyDescent="0.3">
      <c r="A12" s="123"/>
      <c r="B12" s="127"/>
      <c r="C12" s="128"/>
      <c r="D12" s="129"/>
      <c r="E12" s="99" t="s">
        <v>382</v>
      </c>
      <c r="F12" s="99" t="s">
        <v>14</v>
      </c>
      <c r="G12" s="99" t="s">
        <v>15</v>
      </c>
      <c r="H12" s="99" t="s">
        <v>16</v>
      </c>
      <c r="I12" s="99" t="s">
        <v>17</v>
      </c>
      <c r="J12" s="100" t="s">
        <v>18</v>
      </c>
      <c r="K12" s="100" t="s">
        <v>19</v>
      </c>
      <c r="L12" s="101" t="s">
        <v>392</v>
      </c>
      <c r="M12" s="99" t="s">
        <v>20</v>
      </c>
      <c r="N12" s="100" t="s">
        <v>21</v>
      </c>
      <c r="O12" s="100" t="s">
        <v>22</v>
      </c>
      <c r="P12" s="100" t="s">
        <v>23</v>
      </c>
      <c r="Q12" s="100" t="s">
        <v>24</v>
      </c>
      <c r="R12" s="100" t="s">
        <v>25</v>
      </c>
      <c r="S12" s="100" t="s">
        <v>26</v>
      </c>
      <c r="T12" s="100" t="s">
        <v>27</v>
      </c>
      <c r="U12" s="100" t="s">
        <v>28</v>
      </c>
      <c r="V12" s="100" t="s">
        <v>29</v>
      </c>
      <c r="W12" s="99" t="s">
        <v>30</v>
      </c>
      <c r="X12" s="99" t="s">
        <v>393</v>
      </c>
      <c r="Y12" s="99" t="s">
        <v>394</v>
      </c>
      <c r="Z12" s="99" t="s">
        <v>395</v>
      </c>
      <c r="AA12" s="99" t="s">
        <v>396</v>
      </c>
      <c r="AB12" s="99" t="s">
        <v>41</v>
      </c>
      <c r="AC12" s="100" t="s">
        <v>32</v>
      </c>
      <c r="AD12" s="100" t="s">
        <v>33</v>
      </c>
      <c r="AE12" s="30"/>
      <c r="AF12" s="99" t="s">
        <v>34</v>
      </c>
      <c r="AG12" s="99" t="s">
        <v>35</v>
      </c>
      <c r="AH12" s="99" t="s">
        <v>36</v>
      </c>
      <c r="AI12" s="99" t="s">
        <v>37</v>
      </c>
      <c r="AJ12" s="99" t="s">
        <v>38</v>
      </c>
      <c r="AK12" s="99" t="s">
        <v>39</v>
      </c>
      <c r="AL12" s="133" t="s">
        <v>40</v>
      </c>
    </row>
    <row r="13" spans="1:38" ht="37.5" customHeight="1" thickBot="1" x14ac:dyDescent="0.3">
      <c r="A13" s="31" t="s">
        <v>42</v>
      </c>
      <c r="B13" s="31" t="s">
        <v>43</v>
      </c>
      <c r="C13" s="32" t="s">
        <v>423</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3">
      <c r="A14" s="55" t="s">
        <v>50</v>
      </c>
      <c r="B14" s="55" t="s">
        <v>51</v>
      </c>
      <c r="C14" s="56" t="s">
        <v>52</v>
      </c>
      <c r="D14" s="57"/>
      <c r="E14" s="3">
        <v>5.8921216551271716</v>
      </c>
      <c r="F14" s="3">
        <v>0.34959333575522589</v>
      </c>
      <c r="G14" s="3">
        <v>0.92991105542810504</v>
      </c>
      <c r="H14" s="3">
        <v>0.11575034380257831</v>
      </c>
      <c r="I14" s="3">
        <v>0.18242301046139964</v>
      </c>
      <c r="J14" s="3">
        <v>0.20822336700783461</v>
      </c>
      <c r="K14" s="3">
        <v>0.23294655215793275</v>
      </c>
      <c r="L14" s="3">
        <v>1.3177284598652389E-2</v>
      </c>
      <c r="M14" s="3">
        <v>1.7474693560376626</v>
      </c>
      <c r="N14" s="3">
        <v>0.20024066388608974</v>
      </c>
      <c r="O14" s="3">
        <v>9.5236064123974395E-2</v>
      </c>
      <c r="P14" s="3">
        <v>0.11908858143373424</v>
      </c>
      <c r="Q14" s="3">
        <v>0.12562442048666528</v>
      </c>
      <c r="R14" s="3">
        <v>0.14282139589207418</v>
      </c>
      <c r="S14" s="3">
        <v>0.23034142779917638</v>
      </c>
      <c r="T14" s="3">
        <v>0.23977436443300038</v>
      </c>
      <c r="U14" s="3">
        <v>7.2689285233796641E-2</v>
      </c>
      <c r="V14" s="3">
        <v>0.91643084970010902</v>
      </c>
      <c r="W14" s="3">
        <v>0.49981670605276818</v>
      </c>
      <c r="X14" s="3">
        <v>9.50020591703E-3</v>
      </c>
      <c r="Y14" s="3">
        <v>1.1604459292799997E-2</v>
      </c>
      <c r="Z14" s="3">
        <v>4.0792921069300004E-3</v>
      </c>
      <c r="AA14" s="3">
        <v>3.6244543617232408E-3</v>
      </c>
      <c r="AB14" s="3">
        <v>2.8808365954499995E-2</v>
      </c>
      <c r="AC14" s="3">
        <v>0.38769849640199999</v>
      </c>
      <c r="AD14" s="3">
        <v>8.1451430288199997E-2</v>
      </c>
      <c r="AE14" s="46"/>
      <c r="AF14" s="3">
        <v>592.3371213132649</v>
      </c>
      <c r="AG14" s="3">
        <v>15479.1836788525</v>
      </c>
      <c r="AH14" s="3">
        <v>84654.163861728419</v>
      </c>
      <c r="AI14" s="3">
        <v>31090.46101466113</v>
      </c>
      <c r="AJ14" s="3">
        <v>20015.526579717538</v>
      </c>
      <c r="AK14" s="3" t="s">
        <v>444</v>
      </c>
      <c r="AL14" s="35" t="s">
        <v>49</v>
      </c>
    </row>
    <row r="15" spans="1:38" ht="26.25" customHeight="1" thickBot="1" x14ac:dyDescent="0.3">
      <c r="A15" s="55" t="s">
        <v>53</v>
      </c>
      <c r="B15" s="55" t="s">
        <v>54</v>
      </c>
      <c r="C15" s="56" t="s">
        <v>55</v>
      </c>
      <c r="D15" s="57"/>
      <c r="E15" s="3">
        <v>1.6400907999999998</v>
      </c>
      <c r="F15" s="3">
        <v>0.40801412369307255</v>
      </c>
      <c r="G15" s="3">
        <v>0.29344329500000005</v>
      </c>
      <c r="H15" s="3" t="s">
        <v>443</v>
      </c>
      <c r="I15" s="3">
        <v>7.5378925626991998E-3</v>
      </c>
      <c r="J15" s="3">
        <v>7.5380725626991996E-3</v>
      </c>
      <c r="K15" s="3">
        <v>7.5380725626991996E-3</v>
      </c>
      <c r="L15" s="3">
        <v>6.4871591938894411E-4</v>
      </c>
      <c r="M15" s="3">
        <v>0.10115592</v>
      </c>
      <c r="N15" s="3">
        <v>3.2259217672266E-2</v>
      </c>
      <c r="O15" s="3">
        <v>4.3880332516711001E-2</v>
      </c>
      <c r="P15" s="3">
        <v>7.4597348893969996E-3</v>
      </c>
      <c r="Q15" s="3">
        <v>7.067533896473E-3</v>
      </c>
      <c r="R15" s="3">
        <v>5.4900561861041003E-2</v>
      </c>
      <c r="S15" s="3">
        <v>6.5920645667704003E-2</v>
      </c>
      <c r="T15" s="3">
        <v>0.14767030237633</v>
      </c>
      <c r="U15" s="3">
        <v>3.1258566633452001E-2</v>
      </c>
      <c r="V15" s="3">
        <v>0.340623532036266</v>
      </c>
      <c r="W15" s="3">
        <v>2.1080567000000001E-2</v>
      </c>
      <c r="X15" s="3" t="s">
        <v>443</v>
      </c>
      <c r="Y15" s="3" t="s">
        <v>443</v>
      </c>
      <c r="Z15" s="3" t="s">
        <v>443</v>
      </c>
      <c r="AA15" s="3" t="s">
        <v>443</v>
      </c>
      <c r="AB15" s="3" t="s">
        <v>443</v>
      </c>
      <c r="AC15" s="3" t="s">
        <v>444</v>
      </c>
      <c r="AD15" s="3" t="s">
        <v>444</v>
      </c>
      <c r="AE15" s="46"/>
      <c r="AF15" s="3">
        <v>51550.655796692801</v>
      </c>
      <c r="AG15" s="3" t="s">
        <v>444</v>
      </c>
      <c r="AH15" s="3">
        <v>24582.8766322013</v>
      </c>
      <c r="AI15" s="3" t="s">
        <v>444</v>
      </c>
      <c r="AJ15" s="3">
        <v>69.129040000000003</v>
      </c>
      <c r="AK15" s="3" t="s">
        <v>444</v>
      </c>
      <c r="AL15" s="35" t="s">
        <v>49</v>
      </c>
    </row>
    <row r="16" spans="1:38" ht="26.25" customHeight="1" thickBot="1" x14ac:dyDescent="0.3">
      <c r="A16" s="55" t="s">
        <v>53</v>
      </c>
      <c r="B16" s="55" t="s">
        <v>56</v>
      </c>
      <c r="C16" s="56" t="s">
        <v>57</v>
      </c>
      <c r="D16" s="57"/>
      <c r="E16" s="3">
        <v>1.565177</v>
      </c>
      <c r="F16" s="3">
        <v>2.1872388999999999E-2</v>
      </c>
      <c r="G16" s="3">
        <v>0.28871920000000001</v>
      </c>
      <c r="H16" s="3" t="s">
        <v>444</v>
      </c>
      <c r="I16" s="3">
        <v>1.95269E-2</v>
      </c>
      <c r="J16" s="3">
        <v>2.36204E-2</v>
      </c>
      <c r="K16" s="3">
        <v>3.6429320000000001E-2</v>
      </c>
      <c r="L16" s="3">
        <v>9.5682300000000005E-3</v>
      </c>
      <c r="M16" s="3">
        <v>0.25578499999999998</v>
      </c>
      <c r="N16" s="3">
        <v>0.47423011999999998</v>
      </c>
      <c r="O16" s="3">
        <v>8.7358179999999994E-3</v>
      </c>
      <c r="P16" s="3">
        <v>1.4975687999999999E-2</v>
      </c>
      <c r="Q16" s="3">
        <v>1.6223662E-2</v>
      </c>
      <c r="R16" s="3">
        <v>0.21215558000000001</v>
      </c>
      <c r="S16" s="3">
        <v>5.9902751999999997E-2</v>
      </c>
      <c r="T16" s="3">
        <v>0.14975688000000001</v>
      </c>
      <c r="U16" s="3">
        <v>1.9967584E-2</v>
      </c>
      <c r="V16" s="3">
        <v>0.27455427999999998</v>
      </c>
      <c r="W16" s="3" t="s">
        <v>445</v>
      </c>
      <c r="X16" s="3" t="s">
        <v>445</v>
      </c>
      <c r="Y16" s="3" t="s">
        <v>445</v>
      </c>
      <c r="Z16" s="3" t="s">
        <v>445</v>
      </c>
      <c r="AA16" s="3" t="s">
        <v>445</v>
      </c>
      <c r="AB16" s="3" t="s">
        <v>445</v>
      </c>
      <c r="AC16" s="3" t="s">
        <v>445</v>
      </c>
      <c r="AD16" s="3" t="s">
        <v>444</v>
      </c>
      <c r="AE16" s="46"/>
      <c r="AF16" s="3" t="s">
        <v>444</v>
      </c>
      <c r="AG16" s="3">
        <v>3950.7339999999999</v>
      </c>
      <c r="AH16" s="3" t="s">
        <v>444</v>
      </c>
      <c r="AI16" s="3" t="s">
        <v>444</v>
      </c>
      <c r="AJ16" s="3" t="s">
        <v>444</v>
      </c>
      <c r="AK16" s="3" t="s">
        <v>444</v>
      </c>
      <c r="AL16" s="35" t="s">
        <v>49</v>
      </c>
    </row>
    <row r="17" spans="1:38" ht="26.25" customHeight="1" thickBot="1" x14ac:dyDescent="0.3">
      <c r="A17" s="55" t="s">
        <v>53</v>
      </c>
      <c r="B17" s="55" t="s">
        <v>58</v>
      </c>
      <c r="C17" s="56" t="s">
        <v>59</v>
      </c>
      <c r="D17" s="57"/>
      <c r="E17" s="3">
        <v>0.8119818645600001</v>
      </c>
      <c r="F17" s="3">
        <v>5.3695543137750851E-2</v>
      </c>
      <c r="G17" s="3">
        <v>5.7052035193600005E-2</v>
      </c>
      <c r="H17" s="3">
        <v>6.5962299999999998E-3</v>
      </c>
      <c r="I17" s="3">
        <v>4.6121059755902E-2</v>
      </c>
      <c r="J17" s="3">
        <v>5.3810875716636598E-2</v>
      </c>
      <c r="K17" s="3">
        <v>6.5338725766835304E-2</v>
      </c>
      <c r="L17" s="3">
        <v>4.5466782629363899E-3</v>
      </c>
      <c r="M17" s="3">
        <v>0.23972755990799999</v>
      </c>
      <c r="N17" s="3">
        <v>0.143316007003399</v>
      </c>
      <c r="O17" s="3">
        <v>2.7447926758100002E-3</v>
      </c>
      <c r="P17" s="3">
        <v>5.6546913979839998E-3</v>
      </c>
      <c r="Q17" s="3">
        <v>2.0610004227915001E-2</v>
      </c>
      <c r="R17" s="3">
        <v>0.21111493781145602</v>
      </c>
      <c r="S17" s="3">
        <v>9.5368310683939996E-3</v>
      </c>
      <c r="T17" s="3">
        <v>8.1738547101636999E-2</v>
      </c>
      <c r="U17" s="3">
        <v>4.0726032004960002E-3</v>
      </c>
      <c r="V17" s="3">
        <v>0.22784670436197901</v>
      </c>
      <c r="W17" s="3">
        <v>1.9835324000000001E-2</v>
      </c>
      <c r="X17" s="3">
        <v>2.4556460000000002E-5</v>
      </c>
      <c r="Y17" s="3">
        <v>2.839304E-5</v>
      </c>
      <c r="Z17" s="3">
        <v>2.4497880000000003E-5</v>
      </c>
      <c r="AA17" s="3">
        <v>2.4439299999999998E-5</v>
      </c>
      <c r="AB17" s="3">
        <v>1.0188666E-4</v>
      </c>
      <c r="AC17" s="3" t="s">
        <v>444</v>
      </c>
      <c r="AD17" s="3" t="s">
        <v>444</v>
      </c>
      <c r="AE17" s="46"/>
      <c r="AF17" s="3">
        <v>468.3001327697902</v>
      </c>
      <c r="AG17" s="3">
        <v>129.74600000000001</v>
      </c>
      <c r="AH17" s="3">
        <v>16616.332334095307</v>
      </c>
      <c r="AI17" s="3" t="s">
        <v>444</v>
      </c>
      <c r="AJ17" s="3">
        <v>75.879469799999995</v>
      </c>
      <c r="AK17" s="3" t="s">
        <v>444</v>
      </c>
      <c r="AL17" s="35" t="s">
        <v>49</v>
      </c>
    </row>
    <row r="18" spans="1:38" ht="26.25" customHeight="1" thickBot="1" x14ac:dyDescent="0.3">
      <c r="A18" s="55" t="s">
        <v>53</v>
      </c>
      <c r="B18" s="55" t="s">
        <v>60</v>
      </c>
      <c r="C18" s="56" t="s">
        <v>61</v>
      </c>
      <c r="D18" s="57"/>
      <c r="E18" s="3">
        <v>0.20548796512600001</v>
      </c>
      <c r="F18" s="3">
        <v>1.3344357474589138E-2</v>
      </c>
      <c r="G18" s="3">
        <v>1.51400097193E-3</v>
      </c>
      <c r="H18" s="3">
        <v>1.7822000000000001E-4</v>
      </c>
      <c r="I18" s="3">
        <v>5.6268647425115899E-2</v>
      </c>
      <c r="J18" s="3">
        <v>6.2584445912339401E-2</v>
      </c>
      <c r="K18" s="3">
        <v>6.9982691210182302E-2</v>
      </c>
      <c r="L18" s="3">
        <v>5.8680702874231499E-3</v>
      </c>
      <c r="M18" s="3">
        <v>0.14647818317299999</v>
      </c>
      <c r="N18" s="3">
        <v>0.11748110138521101</v>
      </c>
      <c r="O18" s="3">
        <v>2.270637197804E-3</v>
      </c>
      <c r="P18" s="3">
        <v>7.6711881123350005E-3</v>
      </c>
      <c r="Q18" s="3">
        <v>5.8075184652919996E-3</v>
      </c>
      <c r="R18" s="3">
        <v>1.2955152953823001E-2</v>
      </c>
      <c r="S18" s="3">
        <v>1.7582749889638E-2</v>
      </c>
      <c r="T18" s="3">
        <v>0.108658256680103</v>
      </c>
      <c r="U18" s="3">
        <v>3.8280374963710001E-3</v>
      </c>
      <c r="V18" s="3">
        <v>0.20249505638982199</v>
      </c>
      <c r="W18" s="3">
        <v>1.1388215E-2</v>
      </c>
      <c r="X18" s="3">
        <v>5.3710000000000003E-8</v>
      </c>
      <c r="Y18" s="3">
        <v>4.2409000000000003E-7</v>
      </c>
      <c r="Z18" s="3">
        <v>4.807E-8</v>
      </c>
      <c r="AA18" s="3">
        <v>4.2399999999999996E-8</v>
      </c>
      <c r="AB18" s="3">
        <v>5.6826999999999994E-7</v>
      </c>
      <c r="AC18" s="3" t="s">
        <v>443</v>
      </c>
      <c r="AD18" s="3">
        <v>2E-3</v>
      </c>
      <c r="AE18" s="46"/>
      <c r="AF18" s="3">
        <v>573.48060762036334</v>
      </c>
      <c r="AG18" s="3">
        <v>857.91654399999993</v>
      </c>
      <c r="AH18" s="3">
        <v>4737.7389190388485</v>
      </c>
      <c r="AI18" s="3" t="s">
        <v>444</v>
      </c>
      <c r="AJ18" s="3" t="s">
        <v>444</v>
      </c>
      <c r="AK18" s="3" t="s">
        <v>444</v>
      </c>
      <c r="AL18" s="35" t="s">
        <v>49</v>
      </c>
    </row>
    <row r="19" spans="1:38" ht="26.25" customHeight="1" thickBot="1" x14ac:dyDescent="0.3">
      <c r="A19" s="55" t="s">
        <v>53</v>
      </c>
      <c r="B19" s="55" t="s">
        <v>62</v>
      </c>
      <c r="C19" s="56" t="s">
        <v>63</v>
      </c>
      <c r="D19" s="57"/>
      <c r="E19" s="3">
        <v>2.3219905659508999</v>
      </c>
      <c r="F19" s="3">
        <v>0.35225609852830897</v>
      </c>
      <c r="G19" s="3">
        <v>0.22104310864250001</v>
      </c>
      <c r="H19" s="3">
        <v>9.1929850000000007E-3</v>
      </c>
      <c r="I19" s="3">
        <v>0.200562259983737</v>
      </c>
      <c r="J19" s="3">
        <v>0.24604203639150998</v>
      </c>
      <c r="K19" s="3">
        <v>0.30899490373936805</v>
      </c>
      <c r="L19" s="3">
        <v>4.4800046312727403E-2</v>
      </c>
      <c r="M19" s="3">
        <v>1.7595494737419997</v>
      </c>
      <c r="N19" s="3">
        <v>0.151606778571931</v>
      </c>
      <c r="O19" s="3">
        <v>5.7549100847604E-2</v>
      </c>
      <c r="P19" s="3">
        <v>5.9051130773533002E-2</v>
      </c>
      <c r="Q19" s="3">
        <v>9.9918351841144004E-2</v>
      </c>
      <c r="R19" s="3">
        <v>5.9669521734860995E-2</v>
      </c>
      <c r="S19" s="3">
        <v>0.10327914259016401</v>
      </c>
      <c r="T19" s="3">
        <v>0.18660246409485701</v>
      </c>
      <c r="U19" s="3">
        <v>0.234703100509111</v>
      </c>
      <c r="V19" s="3">
        <v>0.171752976227041</v>
      </c>
      <c r="W19" s="3">
        <v>9.0443777999999989E-2</v>
      </c>
      <c r="X19" s="3">
        <v>1.21209546E-3</v>
      </c>
      <c r="Y19" s="3">
        <v>1.67619292E-3</v>
      </c>
      <c r="Z19" s="3">
        <v>6.6135143000000003E-4</v>
      </c>
      <c r="AA19" s="3">
        <v>5.7153607000000003E-4</v>
      </c>
      <c r="AB19" s="3">
        <v>4.1211758799999994E-3</v>
      </c>
      <c r="AC19" s="3">
        <v>5.0000000000000002E-5</v>
      </c>
      <c r="AD19" s="3">
        <v>1.191E-2</v>
      </c>
      <c r="AE19" s="46"/>
      <c r="AF19" s="3">
        <v>3498.8746670274895</v>
      </c>
      <c r="AG19" s="3">
        <v>25.527000000000001</v>
      </c>
      <c r="AH19" s="3">
        <v>62339.235697314565</v>
      </c>
      <c r="AI19" s="3">
        <v>2465.7773818692176</v>
      </c>
      <c r="AJ19" s="3">
        <v>276.91300000000001</v>
      </c>
      <c r="AK19" s="3" t="s">
        <v>444</v>
      </c>
      <c r="AL19" s="35" t="s">
        <v>49</v>
      </c>
    </row>
    <row r="20" spans="1:38" ht="26.25" customHeight="1" thickBot="1" x14ac:dyDescent="0.3">
      <c r="A20" s="55" t="s">
        <v>53</v>
      </c>
      <c r="B20" s="55" t="s">
        <v>64</v>
      </c>
      <c r="C20" s="56" t="s">
        <v>65</v>
      </c>
      <c r="D20" s="57"/>
      <c r="E20" s="3">
        <v>1.20860922253</v>
      </c>
      <c r="F20" s="3">
        <v>0.1378343896339857</v>
      </c>
      <c r="G20" s="3">
        <v>8.8637578278000007E-2</v>
      </c>
      <c r="H20" s="3">
        <v>1.0679500000000001E-2</v>
      </c>
      <c r="I20" s="3">
        <v>8.5871608008032188E-2</v>
      </c>
      <c r="J20" s="3">
        <v>0.10116363424313449</v>
      </c>
      <c r="K20" s="3">
        <v>0.11778826113707119</v>
      </c>
      <c r="L20" s="3">
        <v>1.3287460896339139E-2</v>
      </c>
      <c r="M20" s="3">
        <v>1.3465321698479997</v>
      </c>
      <c r="N20" s="3">
        <v>0.29475533686075001</v>
      </c>
      <c r="O20" s="3">
        <v>7.1199558172356001E-2</v>
      </c>
      <c r="P20" s="3">
        <v>1.431397142115E-2</v>
      </c>
      <c r="Q20" s="3">
        <v>2.4513322075471002E-2</v>
      </c>
      <c r="R20" s="3">
        <v>0.14262999917726599</v>
      </c>
      <c r="S20" s="3">
        <v>8.4984984691496984E-2</v>
      </c>
      <c r="T20" s="3">
        <v>5.7065033577396992E-2</v>
      </c>
      <c r="U20" s="3">
        <v>1.6987420085012001E-2</v>
      </c>
      <c r="V20" s="3">
        <v>3.2967352242240002</v>
      </c>
      <c r="W20" s="3">
        <v>0.43367761299999996</v>
      </c>
      <c r="X20" s="3">
        <v>3.5280337490000001E-2</v>
      </c>
      <c r="Y20" s="3">
        <v>5.3359145620000006E-2</v>
      </c>
      <c r="Z20" s="3">
        <v>1.3357226870000001E-2</v>
      </c>
      <c r="AA20" s="3">
        <v>1.3392487749999999E-2</v>
      </c>
      <c r="AB20" s="3">
        <v>0.11538919772</v>
      </c>
      <c r="AC20" s="3">
        <v>8.8199999999999997E-3</v>
      </c>
      <c r="AD20" s="3">
        <v>6.1700000000000001E-3</v>
      </c>
      <c r="AE20" s="46"/>
      <c r="AF20" s="3">
        <v>154.7558974621798</v>
      </c>
      <c r="AG20" s="3">
        <v>781.03578495999989</v>
      </c>
      <c r="AH20" s="3">
        <v>5229.7216989044427</v>
      </c>
      <c r="AI20" s="3">
        <v>13662.56435284</v>
      </c>
      <c r="AJ20" s="3">
        <v>1491.8175053999996</v>
      </c>
      <c r="AK20" s="3" t="s">
        <v>444</v>
      </c>
      <c r="AL20" s="35" t="s">
        <v>49</v>
      </c>
    </row>
    <row r="21" spans="1:38" ht="26.25" customHeight="1" thickBot="1" x14ac:dyDescent="0.3">
      <c r="A21" s="55" t="s">
        <v>53</v>
      </c>
      <c r="B21" s="55" t="s">
        <v>66</v>
      </c>
      <c r="C21" s="56" t="s">
        <v>67</v>
      </c>
      <c r="D21" s="57"/>
      <c r="E21" s="3">
        <v>2.3604790664540003</v>
      </c>
      <c r="F21" s="3">
        <v>0.32707461199999999</v>
      </c>
      <c r="G21" s="3">
        <v>0.24270407603799998</v>
      </c>
      <c r="H21" s="3">
        <v>3.8948880000000005E-2</v>
      </c>
      <c r="I21" s="3">
        <v>0.13260213338793991</v>
      </c>
      <c r="J21" s="3">
        <v>0.13653080684440999</v>
      </c>
      <c r="K21" s="3">
        <v>0.1435558672431505</v>
      </c>
      <c r="L21" s="3">
        <v>3.3897132557908112E-2</v>
      </c>
      <c r="M21" s="3">
        <v>2.8201703129659998</v>
      </c>
      <c r="N21" s="3">
        <v>6.2997702859763E-2</v>
      </c>
      <c r="O21" s="3">
        <v>1.1018270044124E-2</v>
      </c>
      <c r="P21" s="3">
        <v>8.5016195645090005E-3</v>
      </c>
      <c r="Q21" s="3">
        <v>9.0140686941829994E-3</v>
      </c>
      <c r="R21" s="3">
        <v>2.0420906679448E-2</v>
      </c>
      <c r="S21" s="3">
        <v>1.3620248870524E-2</v>
      </c>
      <c r="T21" s="3">
        <v>4.7127135501528E-2</v>
      </c>
      <c r="U21" s="3">
        <v>9.2443920389800004E-3</v>
      </c>
      <c r="V21" s="3">
        <v>0.39654716585851496</v>
      </c>
      <c r="W21" s="3">
        <v>8.5422223000000005E-2</v>
      </c>
      <c r="X21" s="3">
        <v>6.1677851200000007E-3</v>
      </c>
      <c r="Y21" s="3">
        <v>9.9006698300000001E-3</v>
      </c>
      <c r="Z21" s="3">
        <v>3.0861832699999999E-3</v>
      </c>
      <c r="AA21" s="3">
        <v>2.4697125499999997E-3</v>
      </c>
      <c r="AB21" s="3">
        <v>2.1624350770000002E-2</v>
      </c>
      <c r="AC21" s="3">
        <v>3.0799999999999998E-3</v>
      </c>
      <c r="AD21" s="3">
        <v>1.959E-2</v>
      </c>
      <c r="AE21" s="46"/>
      <c r="AF21" s="3">
        <v>1365.0162834606722</v>
      </c>
      <c r="AG21" s="3">
        <v>304.79781045959999</v>
      </c>
      <c r="AH21" s="3">
        <v>40854.457871852988</v>
      </c>
      <c r="AI21" s="3">
        <v>2437.0272386564588</v>
      </c>
      <c r="AJ21" s="3" t="s">
        <v>444</v>
      </c>
      <c r="AK21" s="3" t="s">
        <v>444</v>
      </c>
      <c r="AL21" s="35" t="s">
        <v>49</v>
      </c>
    </row>
    <row r="22" spans="1:38" ht="26.25" customHeight="1" thickBot="1" x14ac:dyDescent="0.3">
      <c r="A22" s="55" t="s">
        <v>53</v>
      </c>
      <c r="B22" s="59" t="s">
        <v>68</v>
      </c>
      <c r="C22" s="56" t="s">
        <v>69</v>
      </c>
      <c r="D22" s="57"/>
      <c r="E22" s="3">
        <v>0.82117868611900002</v>
      </c>
      <c r="F22" s="3">
        <v>9.8006888499246006E-2</v>
      </c>
      <c r="G22" s="3">
        <v>0.61184068668499991</v>
      </c>
      <c r="H22" s="3">
        <v>1.2809500000000001E-3</v>
      </c>
      <c r="I22" s="3">
        <v>8.6851178328401502E-2</v>
      </c>
      <c r="J22" s="3">
        <v>9.2139309618974097E-2</v>
      </c>
      <c r="K22" s="3">
        <v>9.8903317254201789E-2</v>
      </c>
      <c r="L22" s="3">
        <v>9.9960684685952879E-3</v>
      </c>
      <c r="M22" s="3">
        <v>2.0620867817270003</v>
      </c>
      <c r="N22" s="3">
        <v>0.20411257169440999</v>
      </c>
      <c r="O22" s="3">
        <v>4.601932787391E-3</v>
      </c>
      <c r="P22" s="3">
        <v>1.38752651047E-2</v>
      </c>
      <c r="Q22" s="3">
        <v>1.0062969703777999E-2</v>
      </c>
      <c r="R22" s="3">
        <v>2.2745297829865001E-2</v>
      </c>
      <c r="S22" s="3">
        <v>2.9959446804182999E-2</v>
      </c>
      <c r="T22" s="3">
        <v>0.12863521335994901</v>
      </c>
      <c r="U22" s="3">
        <v>7.3050979820549998E-3</v>
      </c>
      <c r="V22" s="3">
        <v>0.33278660450960501</v>
      </c>
      <c r="W22" s="3">
        <v>4.5033781000000002E-2</v>
      </c>
      <c r="X22" s="3">
        <v>7.4191139299999995E-3</v>
      </c>
      <c r="Y22" s="3">
        <v>9.6123270499999993E-3</v>
      </c>
      <c r="Z22" s="3">
        <v>3.86492847E-3</v>
      </c>
      <c r="AA22" s="3">
        <v>3.0170409999999998E-3</v>
      </c>
      <c r="AB22" s="3">
        <v>2.3913410459999999E-2</v>
      </c>
      <c r="AC22" s="3" t="s">
        <v>445</v>
      </c>
      <c r="AD22" s="3" t="s">
        <v>444</v>
      </c>
      <c r="AE22" s="46"/>
      <c r="AF22" s="3">
        <v>2383.7443130724178</v>
      </c>
      <c r="AG22" s="3">
        <v>9230.8733128799995</v>
      </c>
      <c r="AH22" s="3">
        <v>20374.143254386174</v>
      </c>
      <c r="AI22" s="3">
        <v>5576.8944543404932</v>
      </c>
      <c r="AJ22" s="3">
        <v>4664.3196473624384</v>
      </c>
      <c r="AK22" s="3" t="s">
        <v>444</v>
      </c>
      <c r="AL22" s="35" t="s">
        <v>49</v>
      </c>
    </row>
    <row r="23" spans="1:38" ht="26.25" customHeight="1" thickBot="1" x14ac:dyDescent="0.3">
      <c r="A23" s="55" t="s">
        <v>70</v>
      </c>
      <c r="B23" s="59" t="s">
        <v>391</v>
      </c>
      <c r="C23" s="56" t="s">
        <v>387</v>
      </c>
      <c r="D23" s="98"/>
      <c r="E23" s="3">
        <v>1.2616930129104562</v>
      </c>
      <c r="F23" s="3">
        <v>0.55501132524891894</v>
      </c>
      <c r="G23" s="3">
        <v>3.2469427101035433E-3</v>
      </c>
      <c r="H23" s="3">
        <v>1.5327097411892974E-3</v>
      </c>
      <c r="I23" s="3">
        <v>9.0264488872396187E-2</v>
      </c>
      <c r="J23" s="3">
        <v>0.22389307574128128</v>
      </c>
      <c r="K23" s="3">
        <v>1.3349381542120549</v>
      </c>
      <c r="L23" s="3">
        <v>4.997173718308176E-2</v>
      </c>
      <c r="M23" s="3">
        <v>3.41412489294069</v>
      </c>
      <c r="N23" s="3">
        <v>2.3241708430819276E-3</v>
      </c>
      <c r="O23" s="3">
        <v>4.148253157565081E-3</v>
      </c>
      <c r="P23" s="3">
        <v>7.5449000000000002E-4</v>
      </c>
      <c r="Q23" s="3">
        <v>1.0041399999999999E-3</v>
      </c>
      <c r="R23" s="3">
        <v>1.0448483292338818E-2</v>
      </c>
      <c r="S23" s="3">
        <v>0.43051051711647909</v>
      </c>
      <c r="T23" s="3">
        <v>1.4286773199392304E-2</v>
      </c>
      <c r="U23" s="3">
        <v>1.9170155982380418E-3</v>
      </c>
      <c r="V23" s="3">
        <v>0.29305945976096232</v>
      </c>
      <c r="W23" s="3" t="s">
        <v>443</v>
      </c>
      <c r="X23" s="3">
        <v>6.2610756680347886E-3</v>
      </c>
      <c r="Y23" s="3">
        <v>9.3337412854730736E-3</v>
      </c>
      <c r="Z23" s="3" t="s">
        <v>443</v>
      </c>
      <c r="AA23" s="3" t="s">
        <v>443</v>
      </c>
      <c r="AB23" s="3">
        <v>1.5594816727507862E-2</v>
      </c>
      <c r="AC23" s="3" t="s">
        <v>444</v>
      </c>
      <c r="AD23" s="3" t="s">
        <v>444</v>
      </c>
      <c r="AE23" s="46"/>
      <c r="AF23" s="3">
        <v>8392.6747549189258</v>
      </c>
      <c r="AG23" s="3" t="s">
        <v>444</v>
      </c>
      <c r="AH23" s="3" t="s">
        <v>444</v>
      </c>
      <c r="AI23" s="3">
        <v>9.4185801331006189</v>
      </c>
      <c r="AJ23" s="3" t="s">
        <v>444</v>
      </c>
      <c r="AK23" s="3" t="s">
        <v>444</v>
      </c>
      <c r="AL23" s="35" t="s">
        <v>49</v>
      </c>
    </row>
    <row r="24" spans="1:38" ht="26.25" customHeight="1" thickBot="1" x14ac:dyDescent="0.3">
      <c r="A24" s="60" t="s">
        <v>53</v>
      </c>
      <c r="B24" s="59" t="s">
        <v>71</v>
      </c>
      <c r="C24" s="56" t="s">
        <v>72</v>
      </c>
      <c r="D24" s="57"/>
      <c r="E24" s="3">
        <v>3.159073547163866</v>
      </c>
      <c r="F24" s="3">
        <v>0.72494482376388858</v>
      </c>
      <c r="G24" s="3">
        <v>0.58027508953672824</v>
      </c>
      <c r="H24" s="3">
        <v>9.8837465803514046E-2</v>
      </c>
      <c r="I24" s="3">
        <v>0.61968663607213559</v>
      </c>
      <c r="J24" s="3">
        <v>0.65740080501015585</v>
      </c>
      <c r="K24" s="3">
        <v>0.70379388822111855</v>
      </c>
      <c r="L24" s="3">
        <v>0.13219596869800862</v>
      </c>
      <c r="M24" s="3">
        <v>2.6287866566125873</v>
      </c>
      <c r="N24" s="3">
        <v>0.26650981441331711</v>
      </c>
      <c r="O24" s="3">
        <v>7.3838787904985242E-2</v>
      </c>
      <c r="P24" s="3">
        <v>2.3352399268525063E-2</v>
      </c>
      <c r="Q24" s="3">
        <v>5.472974675547141E-2</v>
      </c>
      <c r="R24" s="3">
        <v>0.15906914579294101</v>
      </c>
      <c r="S24" s="3">
        <v>0.14135100894636399</v>
      </c>
      <c r="T24" s="3">
        <v>8.1033371470999024E-2</v>
      </c>
      <c r="U24" s="3">
        <v>3.2784734477995389E-2</v>
      </c>
      <c r="V24" s="3">
        <v>3.6670748111150679</v>
      </c>
      <c r="W24" s="3">
        <v>0.40340168851069352</v>
      </c>
      <c r="X24" s="3">
        <v>3.9368951897193083E-2</v>
      </c>
      <c r="Y24" s="3">
        <v>5.4707357430471719E-2</v>
      </c>
      <c r="Z24" s="3">
        <v>1.7125774740120125E-2</v>
      </c>
      <c r="AA24" s="3">
        <v>1.381467823304717E-2</v>
      </c>
      <c r="AB24" s="3">
        <v>0.12501676229083208</v>
      </c>
      <c r="AC24" s="3">
        <v>4.045E-2</v>
      </c>
      <c r="AD24" s="3">
        <v>5.8990000000000001E-2</v>
      </c>
      <c r="AE24" s="46"/>
      <c r="AF24" s="3">
        <v>4095.4657904320106</v>
      </c>
      <c r="AG24" s="3">
        <v>160.881</v>
      </c>
      <c r="AH24" s="3">
        <v>13594.892420351138</v>
      </c>
      <c r="AI24" s="3">
        <v>10212.54133147336</v>
      </c>
      <c r="AJ24" s="3">
        <v>113.20751606799999</v>
      </c>
      <c r="AK24" s="3" t="s">
        <v>444</v>
      </c>
      <c r="AL24" s="35" t="s">
        <v>49</v>
      </c>
    </row>
    <row r="25" spans="1:38" ht="26.25" customHeight="1" thickBot="1" x14ac:dyDescent="0.3">
      <c r="A25" s="55" t="s">
        <v>73</v>
      </c>
      <c r="B25" s="59" t="s">
        <v>74</v>
      </c>
      <c r="C25" s="61" t="s">
        <v>75</v>
      </c>
      <c r="D25" s="57"/>
      <c r="E25" s="3">
        <v>1.9975283758027786</v>
      </c>
      <c r="F25" s="3">
        <v>0.12260868641170619</v>
      </c>
      <c r="G25" s="3">
        <v>0.10400415793544804</v>
      </c>
      <c r="H25" s="3" t="s">
        <v>443</v>
      </c>
      <c r="I25" s="3">
        <v>1.2037371627155801E-2</v>
      </c>
      <c r="J25" s="3">
        <v>1.5663699987926299E-2</v>
      </c>
      <c r="K25" s="3">
        <v>2.4125132829724099E-2</v>
      </c>
      <c r="L25" s="3">
        <v>7.9673012203668493E-3</v>
      </c>
      <c r="M25" s="3">
        <v>1.0838196921131908</v>
      </c>
      <c r="N25" s="3">
        <v>2.2429999999999997E-5</v>
      </c>
      <c r="O25" s="3">
        <v>1.8699999999999999E-6</v>
      </c>
      <c r="P25" s="3">
        <v>2.243E-4</v>
      </c>
      <c r="Q25" s="3">
        <v>3.7399999999999998E-6</v>
      </c>
      <c r="R25" s="3">
        <v>3.7383000000000002E-4</v>
      </c>
      <c r="S25" s="3">
        <v>2.4299E-4</v>
      </c>
      <c r="T25" s="3">
        <v>9.3500000000000003E-6</v>
      </c>
      <c r="U25" s="3">
        <v>3.7399999999999998E-6</v>
      </c>
      <c r="V25" s="3">
        <v>7.8503999999999998E-4</v>
      </c>
      <c r="W25" s="3" t="s">
        <v>443</v>
      </c>
      <c r="X25" s="3">
        <v>6.9344920000000002E-5</v>
      </c>
      <c r="Y25" s="3">
        <v>6.9344920000000002E-5</v>
      </c>
      <c r="Z25" s="3">
        <v>6.9344920000000002E-5</v>
      </c>
      <c r="AA25" s="3">
        <v>6.9344920000000002E-5</v>
      </c>
      <c r="AB25" s="3">
        <v>2.7719276E-4</v>
      </c>
      <c r="AC25" s="3" t="s">
        <v>444</v>
      </c>
      <c r="AD25" s="3" t="s">
        <v>444</v>
      </c>
      <c r="AE25" s="46"/>
      <c r="AF25" s="3">
        <v>5456.0825854318036</v>
      </c>
      <c r="AG25" s="3" t="s">
        <v>444</v>
      </c>
      <c r="AH25" s="3" t="s">
        <v>444</v>
      </c>
      <c r="AI25" s="3" t="s">
        <v>444</v>
      </c>
      <c r="AJ25" s="3" t="s">
        <v>444</v>
      </c>
      <c r="AK25" s="3" t="s">
        <v>444</v>
      </c>
      <c r="AL25" s="35" t="s">
        <v>49</v>
      </c>
    </row>
    <row r="26" spans="1:38" ht="26.25" customHeight="1" thickBot="1" x14ac:dyDescent="0.3">
      <c r="A26" s="55" t="s">
        <v>73</v>
      </c>
      <c r="B26" s="55" t="s">
        <v>76</v>
      </c>
      <c r="C26" s="56" t="s">
        <v>77</v>
      </c>
      <c r="D26" s="57"/>
      <c r="E26" s="3">
        <v>1.1033755283947767E-2</v>
      </c>
      <c r="F26" s="3">
        <v>2.0737766043701422E-2</v>
      </c>
      <c r="G26" s="3">
        <v>1.0196055828375964E-3</v>
      </c>
      <c r="H26" s="3" t="s">
        <v>443</v>
      </c>
      <c r="I26" s="3">
        <v>1.526492786157548E-4</v>
      </c>
      <c r="J26" s="3">
        <v>1.526492786157548E-4</v>
      </c>
      <c r="K26" s="3">
        <v>1.526492786157548E-4</v>
      </c>
      <c r="L26" s="3">
        <v>1.1098695896181623E-4</v>
      </c>
      <c r="M26" s="3">
        <v>0.94574803393827311</v>
      </c>
      <c r="N26" s="3">
        <v>6.8057119999999999E-2</v>
      </c>
      <c r="O26" s="3">
        <v>1.0100000000000001E-6</v>
      </c>
      <c r="P26" s="3">
        <v>4.7600000000000002E-6</v>
      </c>
      <c r="Q26" s="3">
        <v>9.0000000000000012E-8</v>
      </c>
      <c r="R26" s="3">
        <v>8.0599999999999991E-6</v>
      </c>
      <c r="S26" s="3">
        <v>8.1099999999999986E-6</v>
      </c>
      <c r="T26" s="3">
        <v>1.3400000000000001E-6</v>
      </c>
      <c r="U26" s="3">
        <v>9.0000000000000012E-8</v>
      </c>
      <c r="V26" s="3">
        <v>2.1016000000000001E-4</v>
      </c>
      <c r="W26" s="3" t="s">
        <v>443</v>
      </c>
      <c r="X26" s="3">
        <v>1.03186E-6</v>
      </c>
      <c r="Y26" s="3">
        <v>1.03186E-6</v>
      </c>
      <c r="Z26" s="3">
        <v>1.03186E-6</v>
      </c>
      <c r="AA26" s="3">
        <v>1.03186E-6</v>
      </c>
      <c r="AB26" s="3">
        <v>4.1237700000000007E-6</v>
      </c>
      <c r="AC26" s="3" t="s">
        <v>444</v>
      </c>
      <c r="AD26" s="3" t="s">
        <v>444</v>
      </c>
      <c r="AE26" s="46"/>
      <c r="AF26" s="3">
        <v>73.90524207924696</v>
      </c>
      <c r="AG26" s="3" t="s">
        <v>444</v>
      </c>
      <c r="AH26" s="3" t="s">
        <v>444</v>
      </c>
      <c r="AI26" s="3" t="s">
        <v>444</v>
      </c>
      <c r="AJ26" s="3" t="s">
        <v>444</v>
      </c>
      <c r="AK26" s="3" t="s">
        <v>444</v>
      </c>
      <c r="AL26" s="35" t="s">
        <v>49</v>
      </c>
    </row>
    <row r="27" spans="1:38" ht="26.25" customHeight="1" thickBot="1" x14ac:dyDescent="0.3">
      <c r="A27" s="55" t="s">
        <v>78</v>
      </c>
      <c r="B27" s="55" t="s">
        <v>79</v>
      </c>
      <c r="C27" s="56" t="s">
        <v>80</v>
      </c>
      <c r="D27" s="57"/>
      <c r="E27" s="3">
        <v>19.813864386757658</v>
      </c>
      <c r="F27" s="3">
        <v>1.9101594071940557</v>
      </c>
      <c r="G27" s="3">
        <v>4.8039035007352564E-2</v>
      </c>
      <c r="H27" s="3">
        <v>1.2012642726927365</v>
      </c>
      <c r="I27" s="3">
        <v>0.25260690420349541</v>
      </c>
      <c r="J27" s="3">
        <v>0.25260690420349541</v>
      </c>
      <c r="K27" s="3">
        <v>0.25260690420349541</v>
      </c>
      <c r="L27" s="3">
        <v>0.16576694648412402</v>
      </c>
      <c r="M27" s="3">
        <v>29.780322573704236</v>
      </c>
      <c r="N27" s="3">
        <v>4.6247597453313296E-3</v>
      </c>
      <c r="O27" s="3">
        <v>5.5346898925256517E-4</v>
      </c>
      <c r="P27" s="3">
        <v>3.0232395760949275E-2</v>
      </c>
      <c r="Q27" s="3">
        <v>8.7945544170654841E-4</v>
      </c>
      <c r="R27" s="3">
        <v>3.1077065479729112E-2</v>
      </c>
      <c r="S27" s="3">
        <v>2.1466160540652115E-2</v>
      </c>
      <c r="T27" s="3">
        <v>5.6261140089889734E-3</v>
      </c>
      <c r="U27" s="3">
        <v>6.5197290490796877E-4</v>
      </c>
      <c r="V27" s="3">
        <v>0.11053064677947688</v>
      </c>
      <c r="W27" s="3">
        <v>0.69871229999999995</v>
      </c>
      <c r="X27" s="3">
        <v>8.3826558108800006E-2</v>
      </c>
      <c r="Y27" s="3">
        <v>8.2673152885599996E-2</v>
      </c>
      <c r="Z27" s="3">
        <v>5.9696206379900002E-2</v>
      </c>
      <c r="AA27" s="3">
        <v>7.6031843454899994E-2</v>
      </c>
      <c r="AB27" s="3">
        <v>0.3022277608292</v>
      </c>
      <c r="AC27" s="3">
        <v>6.9871340000000003E-4</v>
      </c>
      <c r="AD27" s="3">
        <v>1.3982879999999999E-4</v>
      </c>
      <c r="AE27" s="46"/>
      <c r="AF27" s="3">
        <v>166998.2518744088</v>
      </c>
      <c r="AG27" s="3" t="s">
        <v>444</v>
      </c>
      <c r="AH27" s="3">
        <v>815.2465907019</v>
      </c>
      <c r="AI27" s="3">
        <v>14810.729811183101</v>
      </c>
      <c r="AJ27" s="3" t="s">
        <v>444</v>
      </c>
      <c r="AK27" s="3" t="s">
        <v>444</v>
      </c>
      <c r="AL27" s="35" t="s">
        <v>49</v>
      </c>
    </row>
    <row r="28" spans="1:38" ht="26.25" customHeight="1" thickBot="1" x14ac:dyDescent="0.3">
      <c r="A28" s="55" t="s">
        <v>78</v>
      </c>
      <c r="B28" s="55" t="s">
        <v>81</v>
      </c>
      <c r="C28" s="56" t="s">
        <v>82</v>
      </c>
      <c r="D28" s="57"/>
      <c r="E28" s="3">
        <v>15.881947336854665</v>
      </c>
      <c r="F28" s="3">
        <v>0.43187399292390904</v>
      </c>
      <c r="G28" s="3">
        <v>1.6598071811180552E-2</v>
      </c>
      <c r="H28" s="3">
        <v>9.7026893478258561E-2</v>
      </c>
      <c r="I28" s="3">
        <v>0.12708363114491697</v>
      </c>
      <c r="J28" s="3">
        <v>0.12708363114491697</v>
      </c>
      <c r="K28" s="3">
        <v>0.12708363114491697</v>
      </c>
      <c r="L28" s="3">
        <v>9.3948852986923709E-2</v>
      </c>
      <c r="M28" s="3">
        <v>2.0076069885188206</v>
      </c>
      <c r="N28" s="3">
        <v>6.3080665993900397E-4</v>
      </c>
      <c r="O28" s="3">
        <v>6.4687366327847708E-5</v>
      </c>
      <c r="P28" s="3">
        <v>6.3547669763933225E-3</v>
      </c>
      <c r="Q28" s="3">
        <v>1.2535798182082713E-4</v>
      </c>
      <c r="R28" s="3">
        <v>9.8842122944755983E-3</v>
      </c>
      <c r="S28" s="3">
        <v>6.6392943585937454E-3</v>
      </c>
      <c r="T28" s="3">
        <v>3.1900072783441486E-4</v>
      </c>
      <c r="U28" s="3">
        <v>1.2134123098595886E-4</v>
      </c>
      <c r="V28" s="3">
        <v>2.1720919052426554E-2</v>
      </c>
      <c r="W28" s="3">
        <v>0.14141690000000001</v>
      </c>
      <c r="X28" s="3">
        <v>2.83069386115E-2</v>
      </c>
      <c r="Y28" s="3">
        <v>3.1789398091499999E-2</v>
      </c>
      <c r="Z28" s="3">
        <v>2.4836201141099998E-2</v>
      </c>
      <c r="AA28" s="3">
        <v>2.6523753644299999E-2</v>
      </c>
      <c r="AB28" s="3">
        <v>0.11145629148839999</v>
      </c>
      <c r="AC28" s="3">
        <v>1.414164E-4</v>
      </c>
      <c r="AD28" s="3">
        <v>2.8367900000000003E-5</v>
      </c>
      <c r="AE28" s="46"/>
      <c r="AF28" s="3">
        <v>44613.615142666597</v>
      </c>
      <c r="AG28" s="3" t="s">
        <v>444</v>
      </c>
      <c r="AH28" s="3" t="s">
        <v>445</v>
      </c>
      <c r="AI28" s="3">
        <v>5075.2453381491996</v>
      </c>
      <c r="AJ28" s="3" t="s">
        <v>444</v>
      </c>
      <c r="AK28" s="3" t="s">
        <v>444</v>
      </c>
      <c r="AL28" s="35" t="s">
        <v>49</v>
      </c>
    </row>
    <row r="29" spans="1:38" ht="26.25" customHeight="1" thickBot="1" x14ac:dyDescent="0.3">
      <c r="A29" s="55" t="s">
        <v>78</v>
      </c>
      <c r="B29" s="55" t="s">
        <v>83</v>
      </c>
      <c r="C29" s="56" t="s">
        <v>84</v>
      </c>
      <c r="D29" s="57"/>
      <c r="E29" s="3">
        <v>11.274363041840944</v>
      </c>
      <c r="F29" s="3">
        <v>0.32635720520211209</v>
      </c>
      <c r="G29" s="3">
        <v>3.8769052330744458E-2</v>
      </c>
      <c r="H29" s="3">
        <v>5.5753735402873671E-2</v>
      </c>
      <c r="I29" s="3">
        <v>0.20919791738759813</v>
      </c>
      <c r="J29" s="3">
        <v>0.20919791738759813</v>
      </c>
      <c r="K29" s="3">
        <v>0.20919791738759813</v>
      </c>
      <c r="L29" s="3">
        <v>8.2600123900242864E-2</v>
      </c>
      <c r="M29" s="3">
        <v>4.6211050078322486</v>
      </c>
      <c r="N29" s="3">
        <v>1.3431990665448553E-3</v>
      </c>
      <c r="O29" s="3">
        <v>1.3432014575047921E-4</v>
      </c>
      <c r="P29" s="3">
        <v>1.4237860732052776E-2</v>
      </c>
      <c r="Q29" s="3">
        <v>2.6863969376097422E-4</v>
      </c>
      <c r="R29" s="3">
        <v>2.2834259203605843E-2</v>
      </c>
      <c r="S29" s="3">
        <v>1.5312387229137522E-2</v>
      </c>
      <c r="T29" s="3">
        <v>5.3728954910167975E-4</v>
      </c>
      <c r="U29" s="3">
        <v>2.6863909602099003E-4</v>
      </c>
      <c r="V29" s="3">
        <v>4.8355019351578668E-2</v>
      </c>
      <c r="W29" s="3">
        <v>6.32886E-2</v>
      </c>
      <c r="X29" s="3">
        <v>9.4378952554999996E-3</v>
      </c>
      <c r="Y29" s="3">
        <v>5.7151699050400011E-2</v>
      </c>
      <c r="Z29" s="3">
        <v>6.3863091232900002E-2</v>
      </c>
      <c r="AA29" s="3">
        <v>1.46811703977E-2</v>
      </c>
      <c r="AB29" s="3">
        <v>0.14513385593650002</v>
      </c>
      <c r="AC29" s="3">
        <v>3.5577799999999997E-5</v>
      </c>
      <c r="AD29" s="3">
        <v>7.1381999999999997E-6</v>
      </c>
      <c r="AE29" s="46"/>
      <c r="AF29" s="3">
        <v>102001.85512224</v>
      </c>
      <c r="AG29" s="3" t="s">
        <v>444</v>
      </c>
      <c r="AH29" s="3">
        <v>1883.4592092980999</v>
      </c>
      <c r="AI29" s="3">
        <v>11774.400012893799</v>
      </c>
      <c r="AJ29" s="3" t="s">
        <v>444</v>
      </c>
      <c r="AK29" s="3" t="s">
        <v>444</v>
      </c>
      <c r="AL29" s="35" t="s">
        <v>49</v>
      </c>
    </row>
    <row r="30" spans="1:38" ht="26.25" customHeight="1" thickBot="1" x14ac:dyDescent="0.3">
      <c r="A30" s="55" t="s">
        <v>78</v>
      </c>
      <c r="B30" s="55" t="s">
        <v>85</v>
      </c>
      <c r="C30" s="56" t="s">
        <v>86</v>
      </c>
      <c r="D30" s="57"/>
      <c r="E30" s="3">
        <v>0.25686885819971367</v>
      </c>
      <c r="F30" s="3">
        <v>0.95576297450847592</v>
      </c>
      <c r="G30" s="3">
        <v>5.6886980842401616E-4</v>
      </c>
      <c r="H30" s="3">
        <v>3.6731933050683434E-3</v>
      </c>
      <c r="I30" s="3">
        <v>1.5078846067594517E-2</v>
      </c>
      <c r="J30" s="3">
        <v>1.5078846067594517E-2</v>
      </c>
      <c r="K30" s="3">
        <v>1.5078846067594517E-2</v>
      </c>
      <c r="L30" s="3">
        <v>3.3458697044858147E-3</v>
      </c>
      <c r="M30" s="3">
        <v>5.8655641307334516</v>
      </c>
      <c r="N30" s="3">
        <v>1.1265750737432166E-4</v>
      </c>
      <c r="O30" s="3">
        <v>1.2243599545315141E-3</v>
      </c>
      <c r="P30" s="3">
        <v>5.6626372188622875E-4</v>
      </c>
      <c r="Q30" s="3">
        <v>1.9473563689147671E-5</v>
      </c>
      <c r="R30" s="3">
        <v>5.5136077586489165E-3</v>
      </c>
      <c r="S30" s="3">
        <v>0.20697461155313607</v>
      </c>
      <c r="T30" s="3">
        <v>8.6206837682418613E-3</v>
      </c>
      <c r="U30" s="3">
        <v>1.2190787311737827E-3</v>
      </c>
      <c r="V30" s="3">
        <v>0.12174457544472149</v>
      </c>
      <c r="W30" s="3">
        <v>1.9624900000000001E-2</v>
      </c>
      <c r="X30" s="3">
        <v>5.8474946099999997E-4</v>
      </c>
      <c r="Y30" s="3">
        <v>6.8065531520000006E-4</v>
      </c>
      <c r="Z30" s="3">
        <v>4.7140147079999999E-4</v>
      </c>
      <c r="AA30" s="3">
        <v>7.3250779840000006E-4</v>
      </c>
      <c r="AB30" s="3">
        <v>2.4693140454E-3</v>
      </c>
      <c r="AC30" s="3">
        <v>1.9624900000000002E-5</v>
      </c>
      <c r="AD30" s="3">
        <v>5.6269000000000003E-6</v>
      </c>
      <c r="AE30" s="46"/>
      <c r="AF30" s="3">
        <v>2586.3599770114997</v>
      </c>
      <c r="AG30" s="3" t="s">
        <v>444</v>
      </c>
      <c r="AH30" s="3" t="s">
        <v>444</v>
      </c>
      <c r="AI30" s="3">
        <v>178.4501884629</v>
      </c>
      <c r="AJ30" s="3" t="s">
        <v>444</v>
      </c>
      <c r="AK30" s="3" t="s">
        <v>444</v>
      </c>
      <c r="AL30" s="35" t="s">
        <v>49</v>
      </c>
    </row>
    <row r="31" spans="1:38" ht="26.25" customHeight="1" thickBot="1" x14ac:dyDescent="0.3">
      <c r="A31" s="55" t="s">
        <v>78</v>
      </c>
      <c r="B31" s="55" t="s">
        <v>87</v>
      </c>
      <c r="C31" s="56" t="s">
        <v>88</v>
      </c>
      <c r="D31" s="57"/>
      <c r="E31" s="3" t="s">
        <v>444</v>
      </c>
      <c r="F31" s="3">
        <v>4.4752127229292071</v>
      </c>
      <c r="G31" s="3" t="s">
        <v>444</v>
      </c>
      <c r="H31" s="3" t="s">
        <v>444</v>
      </c>
      <c r="I31" s="3" t="s">
        <v>444</v>
      </c>
      <c r="J31" s="3" t="s">
        <v>444</v>
      </c>
      <c r="K31" s="3" t="s">
        <v>444</v>
      </c>
      <c r="L31" s="3" t="s">
        <v>444</v>
      </c>
      <c r="M31" s="3" t="s">
        <v>444</v>
      </c>
      <c r="N31" s="3" t="s">
        <v>444</v>
      </c>
      <c r="O31" s="3" t="s">
        <v>444</v>
      </c>
      <c r="P31" s="3" t="s">
        <v>444</v>
      </c>
      <c r="Q31" s="3" t="s">
        <v>444</v>
      </c>
      <c r="R31" s="3" t="s">
        <v>444</v>
      </c>
      <c r="S31" s="3" t="s">
        <v>444</v>
      </c>
      <c r="T31" s="3" t="s">
        <v>444</v>
      </c>
      <c r="U31" s="3" t="s">
        <v>444</v>
      </c>
      <c r="V31" s="3" t="s">
        <v>444</v>
      </c>
      <c r="W31" s="3" t="s">
        <v>444</v>
      </c>
      <c r="X31" s="3" t="s">
        <v>444</v>
      </c>
      <c r="Y31" s="3" t="s">
        <v>444</v>
      </c>
      <c r="Z31" s="3" t="s">
        <v>444</v>
      </c>
      <c r="AA31" s="3" t="s">
        <v>444</v>
      </c>
      <c r="AB31" s="3" t="s">
        <v>444</v>
      </c>
      <c r="AC31" s="3" t="s">
        <v>444</v>
      </c>
      <c r="AD31" s="3" t="s">
        <v>444</v>
      </c>
      <c r="AE31" s="46"/>
      <c r="AF31" s="3">
        <v>189.69034546189999</v>
      </c>
      <c r="AG31" s="3" t="s">
        <v>444</v>
      </c>
      <c r="AH31" s="3" t="s">
        <v>444</v>
      </c>
      <c r="AI31" s="3">
        <v>13.004763806299998</v>
      </c>
      <c r="AJ31" s="3" t="s">
        <v>444</v>
      </c>
      <c r="AK31" s="3" t="s">
        <v>444</v>
      </c>
      <c r="AL31" s="35" t="s">
        <v>49</v>
      </c>
    </row>
    <row r="32" spans="1:38" ht="26.25" customHeight="1" thickBot="1" x14ac:dyDescent="0.3">
      <c r="A32" s="55" t="s">
        <v>78</v>
      </c>
      <c r="B32" s="55" t="s">
        <v>89</v>
      </c>
      <c r="C32" s="56" t="s">
        <v>90</v>
      </c>
      <c r="D32" s="57"/>
      <c r="E32" s="3" t="s">
        <v>444</v>
      </c>
      <c r="F32" s="3" t="s">
        <v>444</v>
      </c>
      <c r="G32" s="3" t="s">
        <v>444</v>
      </c>
      <c r="H32" s="3" t="s">
        <v>444</v>
      </c>
      <c r="I32" s="3">
        <v>1.4832149680532745</v>
      </c>
      <c r="J32" s="3">
        <v>2.8204135556726868</v>
      </c>
      <c r="K32" s="3">
        <v>3.6499667484821225</v>
      </c>
      <c r="L32" s="3">
        <v>0.34791330202977755</v>
      </c>
      <c r="M32" s="3" t="s">
        <v>444</v>
      </c>
      <c r="N32" s="3">
        <v>10.424067713037608</v>
      </c>
      <c r="O32" s="3">
        <v>4.6519772840303897E-2</v>
      </c>
      <c r="P32" s="3" t="s">
        <v>443</v>
      </c>
      <c r="Q32" s="3">
        <v>0.11955043777413567</v>
      </c>
      <c r="R32" s="3">
        <v>3.881415304028565</v>
      </c>
      <c r="S32" s="3">
        <v>85.14304673619867</v>
      </c>
      <c r="T32" s="3">
        <v>0.60203346579522499</v>
      </c>
      <c r="U32" s="3">
        <v>7.2999334969642449E-2</v>
      </c>
      <c r="V32" s="3">
        <v>29.194374953417721</v>
      </c>
      <c r="W32" s="3" t="s">
        <v>443</v>
      </c>
      <c r="X32" s="3" t="s">
        <v>443</v>
      </c>
      <c r="Y32" s="3" t="s">
        <v>443</v>
      </c>
      <c r="Z32" s="3" t="s">
        <v>443</v>
      </c>
      <c r="AA32" s="3" t="s">
        <v>443</v>
      </c>
      <c r="AB32" s="3" t="s">
        <v>443</v>
      </c>
      <c r="AC32" s="3" t="s">
        <v>443</v>
      </c>
      <c r="AD32" s="3" t="s">
        <v>443</v>
      </c>
      <c r="AE32" s="46"/>
      <c r="AF32" s="3" t="s">
        <v>444</v>
      </c>
      <c r="AG32" s="3" t="s">
        <v>444</v>
      </c>
      <c r="AH32" s="3" t="s">
        <v>444</v>
      </c>
      <c r="AI32" s="3" t="s">
        <v>444</v>
      </c>
      <c r="AJ32" s="3" t="s">
        <v>444</v>
      </c>
      <c r="AK32" s="3">
        <v>120687.51248354808</v>
      </c>
      <c r="AL32" s="35" t="s">
        <v>411</v>
      </c>
    </row>
    <row r="33" spans="1:38" ht="26.25" customHeight="1" thickBot="1" x14ac:dyDescent="0.3">
      <c r="A33" s="55" t="s">
        <v>78</v>
      </c>
      <c r="B33" s="55" t="s">
        <v>91</v>
      </c>
      <c r="C33" s="56" t="s">
        <v>92</v>
      </c>
      <c r="D33" s="57"/>
      <c r="E33" s="3" t="s">
        <v>444</v>
      </c>
      <c r="F33" s="3" t="s">
        <v>444</v>
      </c>
      <c r="G33" s="3" t="s">
        <v>444</v>
      </c>
      <c r="H33" s="3" t="s">
        <v>444</v>
      </c>
      <c r="I33" s="3">
        <v>0.67602786351807409</v>
      </c>
      <c r="J33" s="3">
        <v>1.2519034509593967</v>
      </c>
      <c r="K33" s="3">
        <v>2.5038069019187934</v>
      </c>
      <c r="L33" s="3">
        <v>2.6540353160339203E-2</v>
      </c>
      <c r="M33" s="3" t="s">
        <v>444</v>
      </c>
      <c r="N33" s="3" t="s">
        <v>443</v>
      </c>
      <c r="O33" s="3" t="s">
        <v>443</v>
      </c>
      <c r="P33" s="3" t="s">
        <v>443</v>
      </c>
      <c r="Q33" s="3" t="s">
        <v>443</v>
      </c>
      <c r="R33" s="3" t="s">
        <v>443</v>
      </c>
      <c r="S33" s="3" t="s">
        <v>443</v>
      </c>
      <c r="T33" s="3" t="s">
        <v>443</v>
      </c>
      <c r="U33" s="3" t="s">
        <v>443</v>
      </c>
      <c r="V33" s="3" t="s">
        <v>443</v>
      </c>
      <c r="W33" s="3" t="s">
        <v>444</v>
      </c>
      <c r="X33" s="3" t="s">
        <v>444</v>
      </c>
      <c r="Y33" s="3" t="s">
        <v>444</v>
      </c>
      <c r="Z33" s="3" t="s">
        <v>444</v>
      </c>
      <c r="AA33" s="3" t="s">
        <v>444</v>
      </c>
      <c r="AB33" s="3" t="s">
        <v>444</v>
      </c>
      <c r="AC33" s="3" t="s">
        <v>443</v>
      </c>
      <c r="AD33" s="3" t="s">
        <v>443</v>
      </c>
      <c r="AE33" s="46"/>
      <c r="AF33" s="3" t="s">
        <v>444</v>
      </c>
      <c r="AG33" s="3" t="s">
        <v>444</v>
      </c>
      <c r="AH33" s="3" t="s">
        <v>444</v>
      </c>
      <c r="AI33" s="3" t="s">
        <v>444</v>
      </c>
      <c r="AJ33" s="3" t="s">
        <v>444</v>
      </c>
      <c r="AK33" s="3">
        <v>120687.51248354808</v>
      </c>
      <c r="AL33" s="35" t="s">
        <v>411</v>
      </c>
    </row>
    <row r="34" spans="1:38" ht="26.25" customHeight="1" thickBot="1" x14ac:dyDescent="0.3">
      <c r="A34" s="55" t="s">
        <v>70</v>
      </c>
      <c r="B34" s="55" t="s">
        <v>93</v>
      </c>
      <c r="C34" s="56" t="s">
        <v>94</v>
      </c>
      <c r="D34" s="57"/>
      <c r="E34" s="3">
        <v>0.88933036450045588</v>
      </c>
      <c r="F34" s="3">
        <v>5.3070672492762372E-2</v>
      </c>
      <c r="G34" s="3">
        <v>8.9161723700581963E-4</v>
      </c>
      <c r="H34" s="3">
        <v>2.0622832238789525E-4</v>
      </c>
      <c r="I34" s="3">
        <v>0.21912234462413599</v>
      </c>
      <c r="J34" s="3">
        <v>0.33972279885684092</v>
      </c>
      <c r="K34" s="3">
        <v>0.79361497465732378</v>
      </c>
      <c r="L34" s="3">
        <v>1.2016843080288983E-2</v>
      </c>
      <c r="M34" s="3">
        <v>0.27363927939285354</v>
      </c>
      <c r="N34" s="3">
        <v>0.137420346666667</v>
      </c>
      <c r="O34" s="3">
        <v>2.2245983376306498E-4</v>
      </c>
      <c r="P34" s="3">
        <v>2.5184000000000003E-4</v>
      </c>
      <c r="Q34" s="3">
        <v>3.3517999999999997E-4</v>
      </c>
      <c r="R34" s="3">
        <v>1.11219772389032E-3</v>
      </c>
      <c r="S34" s="3">
        <v>3.1883524288340159</v>
      </c>
      <c r="T34" s="3">
        <v>1.5570605689539476E-3</v>
      </c>
      <c r="U34" s="3">
        <v>2.2245983376306498E-4</v>
      </c>
      <c r="V34" s="3">
        <v>2.2243919477806403E-2</v>
      </c>
      <c r="W34" s="3">
        <v>0.26718828999999999</v>
      </c>
      <c r="X34" s="3">
        <v>6.9505151882669246E-4</v>
      </c>
      <c r="Y34" s="3">
        <v>8.0318733389032003E-4</v>
      </c>
      <c r="Z34" s="3">
        <v>3.3629873000000002E-4</v>
      </c>
      <c r="AA34" s="3">
        <v>3.426047E-5</v>
      </c>
      <c r="AB34" s="3">
        <v>1.8687985827170125E-3</v>
      </c>
      <c r="AC34" s="3" t="s">
        <v>444</v>
      </c>
      <c r="AD34" s="3" t="s">
        <v>444</v>
      </c>
      <c r="AE34" s="46"/>
      <c r="AF34" s="3">
        <v>955.17911190696714</v>
      </c>
      <c r="AG34" s="3" t="s">
        <v>444</v>
      </c>
      <c r="AH34" s="3" t="s">
        <v>444</v>
      </c>
      <c r="AI34" s="3" t="s">
        <v>444</v>
      </c>
      <c r="AJ34" s="3" t="s">
        <v>444</v>
      </c>
      <c r="AK34" s="3" t="s">
        <v>444</v>
      </c>
      <c r="AL34" s="35" t="s">
        <v>49</v>
      </c>
    </row>
    <row r="35" spans="1:38" s="4" customFormat="1" ht="26.25" customHeight="1" thickBot="1" x14ac:dyDescent="0.3">
      <c r="A35" s="55" t="s">
        <v>95</v>
      </c>
      <c r="B35" s="55" t="s">
        <v>96</v>
      </c>
      <c r="C35" s="56" t="s">
        <v>97</v>
      </c>
      <c r="D35" s="57"/>
      <c r="E35" s="3">
        <v>1.2196293854636437</v>
      </c>
      <c r="F35" s="3">
        <v>5.8502627038182008E-2</v>
      </c>
      <c r="G35" s="3">
        <v>6.6662508435718165E-2</v>
      </c>
      <c r="H35" s="3">
        <v>3.2651243597541527E-4</v>
      </c>
      <c r="I35" s="3">
        <v>4.3670065086447697E-2</v>
      </c>
      <c r="J35" s="3">
        <v>4.6096179808847594E-2</v>
      </c>
      <c r="K35" s="3">
        <v>4.8522294546907957E-2</v>
      </c>
      <c r="L35" s="3">
        <v>1.5888502950269816E-2</v>
      </c>
      <c r="M35" s="3">
        <v>0.39872769116423429</v>
      </c>
      <c r="N35" s="3">
        <v>3.5514739520007598E-3</v>
      </c>
      <c r="O35" s="3">
        <v>3.7698221091555996E-4</v>
      </c>
      <c r="P35" s="3">
        <v>1.6010581687549903E-3</v>
      </c>
      <c r="Q35" s="3">
        <v>2.6491325534749701E-3</v>
      </c>
      <c r="R35" s="3" t="s">
        <v>443</v>
      </c>
      <c r="S35" s="3">
        <v>2.6491325534749696E-3</v>
      </c>
      <c r="T35" s="3">
        <v>6.7684988584663777E-2</v>
      </c>
      <c r="U35" s="3">
        <v>7.1029474258595005E-3</v>
      </c>
      <c r="V35" s="3">
        <v>1.7539023928248961E-2</v>
      </c>
      <c r="W35" s="3" t="s">
        <v>443</v>
      </c>
      <c r="X35" s="3">
        <v>9.6420135996808012E-4</v>
      </c>
      <c r="Y35" s="3">
        <v>9.5901536866010995E-4</v>
      </c>
      <c r="Z35" s="3">
        <v>3.6804769220367999E-4</v>
      </c>
      <c r="AA35" s="3" t="s">
        <v>443</v>
      </c>
      <c r="AB35" s="3">
        <v>2.2912633674100104E-3</v>
      </c>
      <c r="AC35" s="3" t="s">
        <v>444</v>
      </c>
      <c r="AD35" s="3" t="s">
        <v>444</v>
      </c>
      <c r="AE35" s="46"/>
      <c r="AF35" s="3">
        <v>1376.4203432800987</v>
      </c>
      <c r="AG35" s="3" t="s">
        <v>444</v>
      </c>
      <c r="AH35" s="3" t="s">
        <v>444</v>
      </c>
      <c r="AI35" s="3" t="s">
        <v>444</v>
      </c>
      <c r="AJ35" s="3" t="s">
        <v>444</v>
      </c>
      <c r="AK35" s="3" t="s">
        <v>444</v>
      </c>
      <c r="AL35" s="35" t="s">
        <v>49</v>
      </c>
    </row>
    <row r="36" spans="1:38" ht="26.25" customHeight="1" thickBot="1" x14ac:dyDescent="0.3">
      <c r="A36" s="55" t="s">
        <v>95</v>
      </c>
      <c r="B36" s="55" t="s">
        <v>98</v>
      </c>
      <c r="C36" s="56" t="s">
        <v>99</v>
      </c>
      <c r="D36" s="57"/>
      <c r="E36" s="3">
        <v>3.6101120689995727</v>
      </c>
      <c r="F36" s="3">
        <v>0.22476980870544133</v>
      </c>
      <c r="G36" s="3">
        <v>3.0341386105939673E-3</v>
      </c>
      <c r="H36" s="3">
        <v>8.2802184277008719E-3</v>
      </c>
      <c r="I36" s="3">
        <v>0.1038131412806727</v>
      </c>
      <c r="J36" s="3">
        <v>0.1101546565794897</v>
      </c>
      <c r="K36" s="3">
        <v>0.1101546565794897</v>
      </c>
      <c r="L36" s="3">
        <v>8.84413893198931E-3</v>
      </c>
      <c r="M36" s="3">
        <v>0.96782352569402597</v>
      </c>
      <c r="N36" s="3">
        <v>1.0936801822324354E-2</v>
      </c>
      <c r="O36" s="3">
        <v>8.4130475567895037E-4</v>
      </c>
      <c r="P36" s="3">
        <v>2.7938181299648509E-3</v>
      </c>
      <c r="Q36" s="3">
        <v>3.5223081181758012E-3</v>
      </c>
      <c r="R36" s="3">
        <v>4.2065437781577519E-3</v>
      </c>
      <c r="S36" s="3">
        <v>6.6591088496661621E-2</v>
      </c>
      <c r="T36" s="3">
        <v>8.4130865566757029E-2</v>
      </c>
      <c r="U36" s="3">
        <v>8.4130875566995039E-3</v>
      </c>
      <c r="V36" s="3">
        <v>0.10095703067577905</v>
      </c>
      <c r="W36" s="3">
        <v>4.0827490504354826E-5</v>
      </c>
      <c r="X36" s="3">
        <v>3.5651270957459901E-3</v>
      </c>
      <c r="Y36" s="3">
        <v>3.5675614028539506E-3</v>
      </c>
      <c r="Z36" s="3">
        <v>1.3416738618909504E-3</v>
      </c>
      <c r="AA36" s="3">
        <v>1.0041688388495037E-5</v>
      </c>
      <c r="AB36" s="3">
        <v>8.4844040485303838E-3</v>
      </c>
      <c r="AC36" s="3">
        <v>8.0434307107960293E-4</v>
      </c>
      <c r="AD36" s="3">
        <v>3.8156295876281139E-4</v>
      </c>
      <c r="AE36" s="46"/>
      <c r="AF36" s="3">
        <v>3614.7034487052897</v>
      </c>
      <c r="AG36" s="3" t="s">
        <v>444</v>
      </c>
      <c r="AH36" s="3" t="s">
        <v>444</v>
      </c>
      <c r="AI36" s="3" t="s">
        <v>444</v>
      </c>
      <c r="AJ36" s="3" t="s">
        <v>444</v>
      </c>
      <c r="AK36" s="3" t="s">
        <v>444</v>
      </c>
      <c r="AL36" s="35" t="s">
        <v>49</v>
      </c>
    </row>
    <row r="37" spans="1:38" ht="26.25" customHeight="1" thickBot="1" x14ac:dyDescent="0.3">
      <c r="A37" s="55" t="s">
        <v>70</v>
      </c>
      <c r="B37" s="55" t="s">
        <v>100</v>
      </c>
      <c r="C37" s="56" t="s">
        <v>397</v>
      </c>
      <c r="D37" s="57"/>
      <c r="E37" s="3">
        <v>0.13194257000000001</v>
      </c>
      <c r="F37" s="3">
        <v>5.5997830750580707E-2</v>
      </c>
      <c r="G37" s="3">
        <v>6.5870000000000005E-5</v>
      </c>
      <c r="H37" s="3" t="s">
        <v>443</v>
      </c>
      <c r="I37" s="3">
        <v>8.9128913512319003E-5</v>
      </c>
      <c r="J37" s="3">
        <v>9.2078913512319007E-5</v>
      </c>
      <c r="K37" s="3">
        <v>9.2078913512319007E-5</v>
      </c>
      <c r="L37" s="3">
        <v>4.027923945862E-6</v>
      </c>
      <c r="M37" s="3">
        <v>2.5315460000000001E-2</v>
      </c>
      <c r="N37" s="3">
        <v>1.095953225E-6</v>
      </c>
      <c r="O37" s="3">
        <v>9.4325538000000012E-8</v>
      </c>
      <c r="P37" s="3">
        <v>5.4160215000999998E-5</v>
      </c>
      <c r="Q37" s="3">
        <v>1.1936258002E-5</v>
      </c>
      <c r="R37" s="3">
        <v>1.273149634E-6</v>
      </c>
      <c r="S37" s="3">
        <v>2.51314963E-7</v>
      </c>
      <c r="T37" s="3">
        <v>1.2688240970000001E-6</v>
      </c>
      <c r="U37" s="3">
        <v>5.8237840799999999E-6</v>
      </c>
      <c r="V37" s="3">
        <v>7.0705953225000013E-5</v>
      </c>
      <c r="W37" s="3" t="s">
        <v>444</v>
      </c>
      <c r="X37" s="3" t="s">
        <v>444</v>
      </c>
      <c r="Y37" s="3" t="s">
        <v>444</v>
      </c>
      <c r="Z37" s="3" t="s">
        <v>444</v>
      </c>
      <c r="AA37" s="3" t="s">
        <v>444</v>
      </c>
      <c r="AB37" s="3" t="s">
        <v>444</v>
      </c>
      <c r="AC37" s="3" t="s">
        <v>444</v>
      </c>
      <c r="AD37" s="3" t="s">
        <v>444</v>
      </c>
      <c r="AE37" s="46"/>
      <c r="AF37" s="3" t="s">
        <v>444</v>
      </c>
      <c r="AG37" s="3" t="s">
        <v>444</v>
      </c>
      <c r="AH37" s="3">
        <v>3866.9617018507984</v>
      </c>
      <c r="AI37" s="3" t="s">
        <v>444</v>
      </c>
      <c r="AJ37" s="3" t="s">
        <v>444</v>
      </c>
      <c r="AK37" s="3" t="s">
        <v>444</v>
      </c>
      <c r="AL37" s="35" t="s">
        <v>49</v>
      </c>
    </row>
    <row r="38" spans="1:38" ht="26.25" customHeight="1" thickBot="1" x14ac:dyDescent="0.3">
      <c r="A38" s="55" t="s">
        <v>70</v>
      </c>
      <c r="B38" s="55" t="s">
        <v>101</v>
      </c>
      <c r="C38" s="56" t="s">
        <v>102</v>
      </c>
      <c r="D38" s="62"/>
      <c r="E38" s="3">
        <v>0.48215478327419237</v>
      </c>
      <c r="F38" s="3">
        <v>6.326599056706754E-2</v>
      </c>
      <c r="G38" s="3">
        <v>9.5743218559510659E-4</v>
      </c>
      <c r="H38" s="3">
        <v>7.7030479983434717E-4</v>
      </c>
      <c r="I38" s="3">
        <v>1.9951272129141471E-2</v>
      </c>
      <c r="J38" s="3">
        <v>3.0066364529888492E-2</v>
      </c>
      <c r="K38" s="3">
        <v>7.2752330229501255E-2</v>
      </c>
      <c r="L38" s="3">
        <v>1.1175480443042804E-2</v>
      </c>
      <c r="M38" s="3">
        <v>0.60768950749551831</v>
      </c>
      <c r="N38" s="3">
        <v>2.7101908040196876E-6</v>
      </c>
      <c r="O38" s="3">
        <v>1.3193463623205352E-3</v>
      </c>
      <c r="P38" s="3" t="s">
        <v>443</v>
      </c>
      <c r="Q38" s="3" t="s">
        <v>443</v>
      </c>
      <c r="R38" s="3">
        <v>5.4228507574971344E-3</v>
      </c>
      <c r="S38" s="3">
        <v>0.17799076651035733</v>
      </c>
      <c r="T38" s="3">
        <v>6.7341075638931306E-3</v>
      </c>
      <c r="U38" s="3">
        <v>8.8949541089992869E-4</v>
      </c>
      <c r="V38" s="3">
        <v>0.10726034326304333</v>
      </c>
      <c r="W38" s="3" t="s">
        <v>443</v>
      </c>
      <c r="X38" s="3">
        <v>2.6639985667342172E-3</v>
      </c>
      <c r="Y38" s="3">
        <v>4.3076633518718006E-3</v>
      </c>
      <c r="Z38" s="3" t="s">
        <v>443</v>
      </c>
      <c r="AA38" s="3" t="s">
        <v>443</v>
      </c>
      <c r="AB38" s="3">
        <v>6.9716616274060192E-3</v>
      </c>
      <c r="AC38" s="3" t="s">
        <v>444</v>
      </c>
      <c r="AD38" s="3" t="s">
        <v>444</v>
      </c>
      <c r="AE38" s="46"/>
      <c r="AF38" s="3">
        <v>3827.1839249629033</v>
      </c>
      <c r="AG38" s="3" t="s">
        <v>444</v>
      </c>
      <c r="AH38" s="3">
        <v>4.3959029542120431</v>
      </c>
      <c r="AI38" s="3">
        <v>0.38542746086181856</v>
      </c>
      <c r="AJ38" s="3" t="s">
        <v>444</v>
      </c>
      <c r="AK38" s="3" t="s">
        <v>444</v>
      </c>
      <c r="AL38" s="35" t="s">
        <v>49</v>
      </c>
    </row>
    <row r="39" spans="1:38" ht="26.25" customHeight="1" thickBot="1" x14ac:dyDescent="0.3">
      <c r="A39" s="55" t="s">
        <v>103</v>
      </c>
      <c r="B39" s="55" t="s">
        <v>104</v>
      </c>
      <c r="C39" s="56" t="s">
        <v>388</v>
      </c>
      <c r="D39" s="57"/>
      <c r="E39" s="3">
        <v>2.5883393125013265</v>
      </c>
      <c r="F39" s="3">
        <v>0.82980278057784895</v>
      </c>
      <c r="G39" s="3">
        <v>0.11508995318603954</v>
      </c>
      <c r="H39" s="3">
        <v>1.4484004527560943E-2</v>
      </c>
      <c r="I39" s="3">
        <v>0.13584946896909122</v>
      </c>
      <c r="J39" s="3">
        <v>0.14068072953991947</v>
      </c>
      <c r="K39" s="3">
        <v>0.1424957234629195</v>
      </c>
      <c r="L39" s="3">
        <v>3.8165488486377103E-2</v>
      </c>
      <c r="M39" s="3">
        <v>2.4476575357803871</v>
      </c>
      <c r="N39" s="3">
        <v>2.4604682343613883E-2</v>
      </c>
      <c r="O39" s="3">
        <v>5.4590859418246901E-3</v>
      </c>
      <c r="P39" s="3">
        <v>8.1885731478822527E-3</v>
      </c>
      <c r="Q39" s="3">
        <v>8.1515891365373204E-3</v>
      </c>
      <c r="R39" s="3">
        <v>2.5277585798873174E-2</v>
      </c>
      <c r="S39" s="3">
        <v>8.6989079537716073E-3</v>
      </c>
      <c r="T39" s="3">
        <v>0.1715965825261716</v>
      </c>
      <c r="U39" s="3">
        <v>2.5059522294099343E-3</v>
      </c>
      <c r="V39" s="3">
        <v>0.25820356863957494</v>
      </c>
      <c r="W39" s="3">
        <v>0.18723461885565654</v>
      </c>
      <c r="X39" s="3">
        <v>9.3667264932627656E-2</v>
      </c>
      <c r="Y39" s="3">
        <v>0.10727959886615415</v>
      </c>
      <c r="Z39" s="3">
        <v>6.9165163259459539E-2</v>
      </c>
      <c r="AA39" s="3">
        <v>3.545213511914741E-2</v>
      </c>
      <c r="AB39" s="3">
        <v>0.30556416218367977</v>
      </c>
      <c r="AC39" s="3">
        <v>2.9573802640340723E-3</v>
      </c>
      <c r="AD39" s="3">
        <v>3.5827066045829227E-5</v>
      </c>
      <c r="AE39" s="46"/>
      <c r="AF39" s="3">
        <v>13074.721704500938</v>
      </c>
      <c r="AG39" s="3">
        <v>8.7900000000000006E-2</v>
      </c>
      <c r="AH39" s="3">
        <v>60747.682562846305</v>
      </c>
      <c r="AI39" s="3">
        <v>3335.576284054282</v>
      </c>
      <c r="AJ39" s="3" t="s">
        <v>444</v>
      </c>
      <c r="AK39" s="3" t="s">
        <v>444</v>
      </c>
      <c r="AL39" s="35" t="s">
        <v>49</v>
      </c>
    </row>
    <row r="40" spans="1:38" ht="26.25" customHeight="1" thickBot="1" x14ac:dyDescent="0.3">
      <c r="A40" s="55" t="s">
        <v>70</v>
      </c>
      <c r="B40" s="55" t="s">
        <v>105</v>
      </c>
      <c r="C40" s="56" t="s">
        <v>389</v>
      </c>
      <c r="D40" s="57"/>
      <c r="E40" s="3" t="s">
        <v>445</v>
      </c>
      <c r="F40" s="3" t="s">
        <v>445</v>
      </c>
      <c r="G40" s="3" t="s">
        <v>445</v>
      </c>
      <c r="H40" s="3" t="s">
        <v>445</v>
      </c>
      <c r="I40" s="3" t="s">
        <v>445</v>
      </c>
      <c r="J40" s="3" t="s">
        <v>445</v>
      </c>
      <c r="K40" s="3" t="s">
        <v>445</v>
      </c>
      <c r="L40" s="3" t="s">
        <v>445</v>
      </c>
      <c r="M40" s="3" t="s">
        <v>445</v>
      </c>
      <c r="N40" s="3" t="s">
        <v>445</v>
      </c>
      <c r="O40" s="3" t="s">
        <v>445</v>
      </c>
      <c r="P40" s="3" t="s">
        <v>444</v>
      </c>
      <c r="Q40" s="3" t="s">
        <v>444</v>
      </c>
      <c r="R40" s="3" t="s">
        <v>445</v>
      </c>
      <c r="S40" s="3" t="s">
        <v>445</v>
      </c>
      <c r="T40" s="3" t="s">
        <v>445</v>
      </c>
      <c r="U40" s="3" t="s">
        <v>445</v>
      </c>
      <c r="V40" s="3" t="s">
        <v>445</v>
      </c>
      <c r="W40" s="3" t="s">
        <v>444</v>
      </c>
      <c r="X40" s="3" t="s">
        <v>445</v>
      </c>
      <c r="Y40" s="3" t="s">
        <v>445</v>
      </c>
      <c r="Z40" s="3" t="s">
        <v>445</v>
      </c>
      <c r="AA40" s="3" t="s">
        <v>445</v>
      </c>
      <c r="AB40" s="3" t="s">
        <v>445</v>
      </c>
      <c r="AC40" s="3" t="s">
        <v>444</v>
      </c>
      <c r="AD40" s="3" t="s">
        <v>444</v>
      </c>
      <c r="AE40" s="46"/>
      <c r="AF40" s="3" t="s">
        <v>445</v>
      </c>
      <c r="AG40" s="3" t="s">
        <v>444</v>
      </c>
      <c r="AH40" s="3" t="s">
        <v>444</v>
      </c>
      <c r="AI40" s="3" t="s">
        <v>445</v>
      </c>
      <c r="AJ40" s="3" t="s">
        <v>444</v>
      </c>
      <c r="AK40" s="3" t="s">
        <v>444</v>
      </c>
      <c r="AL40" s="35" t="s">
        <v>49</v>
      </c>
    </row>
    <row r="41" spans="1:38" ht="26.25" customHeight="1" thickBot="1" x14ac:dyDescent="0.3">
      <c r="A41" s="55" t="s">
        <v>103</v>
      </c>
      <c r="B41" s="55" t="s">
        <v>106</v>
      </c>
      <c r="C41" s="56" t="s">
        <v>398</v>
      </c>
      <c r="D41" s="57"/>
      <c r="E41" s="3">
        <v>7.692022476047585</v>
      </c>
      <c r="F41" s="3">
        <v>8.5196297562416632</v>
      </c>
      <c r="G41" s="3">
        <v>0.81483348284095625</v>
      </c>
      <c r="H41" s="3">
        <v>0.17090513381492542</v>
      </c>
      <c r="I41" s="3">
        <v>8.3045934658869989</v>
      </c>
      <c r="J41" s="3">
        <v>8.4927322734723312</v>
      </c>
      <c r="K41" s="3">
        <v>8.9165860646102271</v>
      </c>
      <c r="L41" s="3">
        <v>1.101137181072249</v>
      </c>
      <c r="M41" s="3">
        <v>61.211604940667399</v>
      </c>
      <c r="N41" s="3">
        <v>0.75718924705567603</v>
      </c>
      <c r="O41" s="3">
        <v>0.33134828101343605</v>
      </c>
      <c r="P41" s="3">
        <v>5.6273458087758944E-2</v>
      </c>
      <c r="Q41" s="3">
        <v>2.1535657117022697E-2</v>
      </c>
      <c r="R41" s="3">
        <v>0.60909143886035733</v>
      </c>
      <c r="S41" s="3">
        <v>0.17542179646303602</v>
      </c>
      <c r="T41" s="3">
        <v>5.8402467176200901E-2</v>
      </c>
      <c r="U41" s="3">
        <v>1.6034794469288179E-2</v>
      </c>
      <c r="V41" s="3">
        <v>13.195381033719702</v>
      </c>
      <c r="W41" s="3">
        <v>7.6014736798501232</v>
      </c>
      <c r="X41" s="3">
        <v>1.4449013412856566</v>
      </c>
      <c r="Y41" s="3">
        <v>1.4923674761425818</v>
      </c>
      <c r="Z41" s="3">
        <v>0.56375365047584847</v>
      </c>
      <c r="AA41" s="3">
        <v>0.8134329358600938</v>
      </c>
      <c r="AB41" s="3">
        <v>4.314455403475181</v>
      </c>
      <c r="AC41" s="3">
        <v>0.12757918723519857</v>
      </c>
      <c r="AD41" s="3">
        <v>0.10706653157779034</v>
      </c>
      <c r="AE41" s="46"/>
      <c r="AF41" s="3">
        <v>74781.761103920639</v>
      </c>
      <c r="AG41" s="3">
        <v>622.15507012536932</v>
      </c>
      <c r="AH41" s="3">
        <v>119180.69015211516</v>
      </c>
      <c r="AI41" s="3">
        <v>25623.527349198837</v>
      </c>
      <c r="AJ41" s="3" t="s">
        <v>444</v>
      </c>
      <c r="AK41" s="3" t="s">
        <v>444</v>
      </c>
      <c r="AL41" s="35" t="s">
        <v>49</v>
      </c>
    </row>
    <row r="42" spans="1:38" ht="26.25" customHeight="1" thickBot="1" x14ac:dyDescent="0.3">
      <c r="A42" s="55" t="s">
        <v>70</v>
      </c>
      <c r="B42" s="55" t="s">
        <v>107</v>
      </c>
      <c r="C42" s="56" t="s">
        <v>108</v>
      </c>
      <c r="D42" s="57"/>
      <c r="E42" s="3">
        <v>0.20879518851093465</v>
      </c>
      <c r="F42" s="3">
        <v>0.78418568922139631</v>
      </c>
      <c r="G42" s="3">
        <v>2.0523154266681605E-4</v>
      </c>
      <c r="H42" s="3">
        <v>2.1397997305410828E-4</v>
      </c>
      <c r="I42" s="3">
        <v>7.1930632979780827E-3</v>
      </c>
      <c r="J42" s="3">
        <v>7.6245318491518013E-3</v>
      </c>
      <c r="K42" s="3">
        <v>8.1073911338456813E-3</v>
      </c>
      <c r="L42" s="3">
        <v>8.3072502380754365E-4</v>
      </c>
      <c r="M42" s="3">
        <v>17.534896101188984</v>
      </c>
      <c r="N42" s="3">
        <v>6.7702663200570911E-4</v>
      </c>
      <c r="O42" s="3">
        <v>2.8398078136448188E-4</v>
      </c>
      <c r="P42" s="3" t="s">
        <v>443</v>
      </c>
      <c r="Q42" s="3" t="s">
        <v>443</v>
      </c>
      <c r="R42" s="3">
        <v>2.2195169867052352E-3</v>
      </c>
      <c r="S42" s="3">
        <v>6.5192197759852341E-2</v>
      </c>
      <c r="T42" s="3">
        <v>2.0483718193488182E-3</v>
      </c>
      <c r="U42" s="3">
        <v>2.7371409088684188E-4</v>
      </c>
      <c r="V42" s="3">
        <v>3.3885578533329186E-2</v>
      </c>
      <c r="W42" s="3" t="s">
        <v>443</v>
      </c>
      <c r="X42" s="3">
        <v>1.0907487529211108E-3</v>
      </c>
      <c r="Y42" s="3">
        <v>1.1052939230793927E-3</v>
      </c>
      <c r="Z42" s="3" t="s">
        <v>443</v>
      </c>
      <c r="AA42" s="3" t="s">
        <v>443</v>
      </c>
      <c r="AB42" s="3">
        <v>2.1960428360005037E-3</v>
      </c>
      <c r="AC42" s="3" t="s">
        <v>444</v>
      </c>
      <c r="AD42" s="3" t="s">
        <v>444</v>
      </c>
      <c r="AE42" s="46"/>
      <c r="AF42" s="3">
        <v>1275.2534120708196</v>
      </c>
      <c r="AG42" s="3" t="s">
        <v>444</v>
      </c>
      <c r="AH42" s="3" t="s">
        <v>444</v>
      </c>
      <c r="AI42" s="3">
        <v>96.256177045487448</v>
      </c>
      <c r="AJ42" s="3" t="s">
        <v>444</v>
      </c>
      <c r="AK42" s="3" t="s">
        <v>444</v>
      </c>
      <c r="AL42" s="35" t="s">
        <v>49</v>
      </c>
    </row>
    <row r="43" spans="1:38" ht="26.25" customHeight="1" thickBot="1" x14ac:dyDescent="0.3">
      <c r="A43" s="55" t="s">
        <v>103</v>
      </c>
      <c r="B43" s="55" t="s">
        <v>109</v>
      </c>
      <c r="C43" s="56" t="s">
        <v>110</v>
      </c>
      <c r="D43" s="57"/>
      <c r="E43" s="3">
        <v>2.5295690834370004</v>
      </c>
      <c r="F43" s="3">
        <v>2.1965874070660001</v>
      </c>
      <c r="G43" s="3">
        <v>0.25494288627900002</v>
      </c>
      <c r="H43" s="3">
        <v>8.1519999999999992E-5</v>
      </c>
      <c r="I43" s="3">
        <v>0.106004483377</v>
      </c>
      <c r="J43" s="3">
        <v>0.11211870808799999</v>
      </c>
      <c r="K43" s="3">
        <v>0.11574719349499998</v>
      </c>
      <c r="L43" s="3">
        <v>1.04344060877E-2</v>
      </c>
      <c r="M43" s="3">
        <v>1.9545509536509997</v>
      </c>
      <c r="N43" s="3">
        <v>4.118894319856E-2</v>
      </c>
      <c r="O43" s="3">
        <v>2.1011781977410002E-3</v>
      </c>
      <c r="P43" s="3">
        <v>4.4356448818999999E-3</v>
      </c>
      <c r="Q43" s="3">
        <v>2.5129676226300001E-3</v>
      </c>
      <c r="R43" s="3">
        <v>1.243082780028E-2</v>
      </c>
      <c r="S43" s="3">
        <v>7.6345415795180012E-3</v>
      </c>
      <c r="T43" s="3">
        <v>5.5300744527100001E-2</v>
      </c>
      <c r="U43" s="3">
        <v>5.1764491614299983E-3</v>
      </c>
      <c r="V43" s="3">
        <v>0.20268214055375999</v>
      </c>
      <c r="W43" s="3">
        <v>0.13163377928100001</v>
      </c>
      <c r="X43" s="3">
        <v>5.6187129826922998E-2</v>
      </c>
      <c r="Y43" s="3">
        <v>6.7005461896620003E-2</v>
      </c>
      <c r="Z43" s="3">
        <v>3.7599210735555007E-2</v>
      </c>
      <c r="AA43" s="3">
        <v>2.1690859747872E-2</v>
      </c>
      <c r="AB43" s="3">
        <v>0.18248266220696999</v>
      </c>
      <c r="AC43" s="3">
        <v>6.5626542319999995E-4</v>
      </c>
      <c r="AD43" s="3">
        <v>2.9454653763919997E-2</v>
      </c>
      <c r="AE43" s="46"/>
      <c r="AF43" s="3">
        <v>5829.9365509939989</v>
      </c>
      <c r="AG43" s="3">
        <v>173.25239766999999</v>
      </c>
      <c r="AH43" s="3">
        <v>23258.172146667996</v>
      </c>
      <c r="AI43" s="3">
        <v>1633.0739473770002</v>
      </c>
      <c r="AJ43" s="3" t="s">
        <v>444</v>
      </c>
      <c r="AK43" s="3" t="s">
        <v>444</v>
      </c>
      <c r="AL43" s="35" t="s">
        <v>49</v>
      </c>
    </row>
    <row r="44" spans="1:38" ht="26.25" customHeight="1" thickBot="1" x14ac:dyDescent="0.3">
      <c r="A44" s="55" t="s">
        <v>70</v>
      </c>
      <c r="B44" s="55" t="s">
        <v>111</v>
      </c>
      <c r="C44" s="56" t="s">
        <v>112</v>
      </c>
      <c r="D44" s="57"/>
      <c r="E44" s="3">
        <v>3.7980938937159756</v>
      </c>
      <c r="F44" s="3">
        <v>0.91179775963023335</v>
      </c>
      <c r="G44" s="3">
        <v>1.0142500577641954E-2</v>
      </c>
      <c r="H44" s="3">
        <v>1.3490918357810064E-3</v>
      </c>
      <c r="I44" s="3">
        <v>0.23062104599994188</v>
      </c>
      <c r="J44" s="3">
        <v>0.24779149682623164</v>
      </c>
      <c r="K44" s="3">
        <v>0.42138428601975336</v>
      </c>
      <c r="L44" s="3">
        <v>0.10463577280625959</v>
      </c>
      <c r="M44" s="3">
        <v>6.3299389509105435</v>
      </c>
      <c r="N44" s="3">
        <v>1.5907515860001154E-2</v>
      </c>
      <c r="O44" s="3">
        <v>4.2133047379023514E-3</v>
      </c>
      <c r="P44" s="3">
        <v>4.6461999999999995E-4</v>
      </c>
      <c r="Q44" s="3">
        <v>7.0079599999999997E-3</v>
      </c>
      <c r="R44" s="3">
        <v>1.3258126201088117E-2</v>
      </c>
      <c r="S44" s="3">
        <v>0.5612289384795498</v>
      </c>
      <c r="T44" s="3">
        <v>1.6687370401882437E-2</v>
      </c>
      <c r="U44" s="3">
        <v>1.7146121772440592E-3</v>
      </c>
      <c r="V44" s="3">
        <v>0.32513157966495826</v>
      </c>
      <c r="W44" s="3">
        <v>4.5687200000000001E-3</v>
      </c>
      <c r="X44" s="3">
        <v>5.2376627461268952E-3</v>
      </c>
      <c r="Y44" s="3">
        <v>8.5344682720978927E-3</v>
      </c>
      <c r="Z44" s="3">
        <v>4.8500000000000004E-9</v>
      </c>
      <c r="AA44" s="3">
        <v>6.8700000000000005E-9</v>
      </c>
      <c r="AB44" s="3">
        <v>1.377214278622479E-2</v>
      </c>
      <c r="AC44" s="3" t="s">
        <v>444</v>
      </c>
      <c r="AD44" s="3" t="s">
        <v>444</v>
      </c>
      <c r="AE44" s="46"/>
      <c r="AF44" s="3">
        <v>7353.510637922418</v>
      </c>
      <c r="AG44" s="3" t="s">
        <v>444</v>
      </c>
      <c r="AH44" s="3" t="s">
        <v>444</v>
      </c>
      <c r="AI44" s="3">
        <v>21.224455688852082</v>
      </c>
      <c r="AJ44" s="3" t="s">
        <v>444</v>
      </c>
      <c r="AK44" s="3" t="s">
        <v>444</v>
      </c>
      <c r="AL44" s="35" t="s">
        <v>49</v>
      </c>
    </row>
    <row r="45" spans="1:38" ht="26.25" customHeight="1" thickBot="1" x14ac:dyDescent="0.3">
      <c r="A45" s="55" t="s">
        <v>70</v>
      </c>
      <c r="B45" s="55" t="s">
        <v>113</v>
      </c>
      <c r="C45" s="56" t="s">
        <v>114</v>
      </c>
      <c r="D45" s="57"/>
      <c r="E45" s="3">
        <v>7.0340882450000003E-2</v>
      </c>
      <c r="F45" s="3">
        <v>3.3666272040000001E-3</v>
      </c>
      <c r="G45" s="3">
        <v>3.975757622E-3</v>
      </c>
      <c r="H45" s="3">
        <v>1.9878788000000001E-5</v>
      </c>
      <c r="I45" s="3">
        <v>2.4594291449999998E-3</v>
      </c>
      <c r="J45" s="3">
        <v>2.596064097E-3</v>
      </c>
      <c r="K45" s="3">
        <v>2.7326990500000001E-3</v>
      </c>
      <c r="L45" s="3">
        <v>8.6080020070805402E-4</v>
      </c>
      <c r="M45" s="3">
        <v>2.3096964229999999E-2</v>
      </c>
      <c r="N45" s="3">
        <v>1.9878800000000001E-4</v>
      </c>
      <c r="O45" s="3">
        <v>1.98788E-5</v>
      </c>
      <c r="P45" s="3">
        <v>9.9393899999999997E-5</v>
      </c>
      <c r="Q45" s="3">
        <v>9.9393899999999997E-5</v>
      </c>
      <c r="R45" s="3" t="s">
        <v>443</v>
      </c>
      <c r="S45" s="3">
        <v>9.9393899999999997E-5</v>
      </c>
      <c r="T45" s="3">
        <v>1.39152E-4</v>
      </c>
      <c r="U45" s="3">
        <v>3.9757600000000002E-4</v>
      </c>
      <c r="V45" s="3">
        <v>9.9393900000000011E-4</v>
      </c>
      <c r="W45" s="3" t="s">
        <v>443</v>
      </c>
      <c r="X45" s="3">
        <v>5.92667E-5</v>
      </c>
      <c r="Y45" s="3">
        <v>5.92667E-5</v>
      </c>
      <c r="Z45" s="3">
        <v>2.2549400000000001E-5</v>
      </c>
      <c r="AA45" s="3" t="s">
        <v>443</v>
      </c>
      <c r="AB45" s="3">
        <v>1.4108299999999999E-4</v>
      </c>
      <c r="AC45" s="3" t="s">
        <v>444</v>
      </c>
      <c r="AD45" s="3" t="s">
        <v>444</v>
      </c>
      <c r="AE45" s="46"/>
      <c r="AF45" s="3">
        <v>82.298182778996789</v>
      </c>
      <c r="AG45" s="3" t="s">
        <v>444</v>
      </c>
      <c r="AH45" s="3" t="s">
        <v>444</v>
      </c>
      <c r="AI45" s="3" t="s">
        <v>444</v>
      </c>
      <c r="AJ45" s="3" t="s">
        <v>444</v>
      </c>
      <c r="AK45" s="3" t="s">
        <v>444</v>
      </c>
      <c r="AL45" s="35" t="s">
        <v>49</v>
      </c>
    </row>
    <row r="46" spans="1:38" ht="26.25" customHeight="1" thickBot="1" x14ac:dyDescent="0.3">
      <c r="A46" s="55" t="s">
        <v>103</v>
      </c>
      <c r="B46" s="55" t="s">
        <v>115</v>
      </c>
      <c r="C46" s="56" t="s">
        <v>116</v>
      </c>
      <c r="D46" s="57"/>
      <c r="E46" s="3" t="s">
        <v>445</v>
      </c>
      <c r="F46" s="3" t="s">
        <v>445</v>
      </c>
      <c r="G46" s="3" t="s">
        <v>445</v>
      </c>
      <c r="H46" s="3" t="s">
        <v>445</v>
      </c>
      <c r="I46" s="3" t="s">
        <v>445</v>
      </c>
      <c r="J46" s="3" t="s">
        <v>445</v>
      </c>
      <c r="K46" s="3" t="s">
        <v>445</v>
      </c>
      <c r="L46" s="3" t="s">
        <v>445</v>
      </c>
      <c r="M46" s="3" t="s">
        <v>445</v>
      </c>
      <c r="N46" s="3" t="s">
        <v>445</v>
      </c>
      <c r="O46" s="3" t="s">
        <v>445</v>
      </c>
      <c r="P46" s="3" t="s">
        <v>445</v>
      </c>
      <c r="Q46" s="3" t="s">
        <v>445</v>
      </c>
      <c r="R46" s="3" t="s">
        <v>445</v>
      </c>
      <c r="S46" s="3" t="s">
        <v>445</v>
      </c>
      <c r="T46" s="3" t="s">
        <v>445</v>
      </c>
      <c r="U46" s="3" t="s">
        <v>445</v>
      </c>
      <c r="V46" s="3" t="s">
        <v>445</v>
      </c>
      <c r="W46" s="3" t="s">
        <v>445</v>
      </c>
      <c r="X46" s="3" t="s">
        <v>445</v>
      </c>
      <c r="Y46" s="3" t="s">
        <v>445</v>
      </c>
      <c r="Z46" s="3" t="s">
        <v>445</v>
      </c>
      <c r="AA46" s="3" t="s">
        <v>445</v>
      </c>
      <c r="AB46" s="3" t="s">
        <v>445</v>
      </c>
      <c r="AC46" s="3" t="s">
        <v>444</v>
      </c>
      <c r="AD46" s="3" t="s">
        <v>444</v>
      </c>
      <c r="AE46" s="46"/>
      <c r="AF46" s="3" t="s">
        <v>443</v>
      </c>
      <c r="AG46" s="3" t="s">
        <v>444</v>
      </c>
      <c r="AH46" s="3" t="s">
        <v>444</v>
      </c>
      <c r="AI46" s="3" t="s">
        <v>444</v>
      </c>
      <c r="AJ46" s="3" t="s">
        <v>444</v>
      </c>
      <c r="AK46" s="3" t="s">
        <v>444</v>
      </c>
      <c r="AL46" s="35" t="s">
        <v>49</v>
      </c>
    </row>
    <row r="47" spans="1:38" ht="26.25" customHeight="1" thickBot="1" x14ac:dyDescent="0.3">
      <c r="A47" s="55" t="s">
        <v>70</v>
      </c>
      <c r="B47" s="55" t="s">
        <v>117</v>
      </c>
      <c r="C47" s="56" t="s">
        <v>118</v>
      </c>
      <c r="D47" s="57"/>
      <c r="E47" s="3">
        <v>0.40870739654692867</v>
      </c>
      <c r="F47" s="3">
        <v>8.435840823264136E-2</v>
      </c>
      <c r="G47" s="3">
        <v>9.9640053056422873E-3</v>
      </c>
      <c r="H47" s="3">
        <v>7.0682820158184238E-6</v>
      </c>
      <c r="I47" s="3">
        <v>4.726453116300643E-3</v>
      </c>
      <c r="J47" s="3">
        <v>4.8787786197336744E-3</v>
      </c>
      <c r="K47" s="3">
        <v>5.8006978348505451E-3</v>
      </c>
      <c r="L47" s="3">
        <v>3.0725229476893869E-3</v>
      </c>
      <c r="M47" s="3">
        <v>2.6261409638882194</v>
      </c>
      <c r="N47" s="3">
        <v>1.6839248619009161E-5</v>
      </c>
      <c r="O47" s="3">
        <v>2.6870882219685833E-4</v>
      </c>
      <c r="P47" s="3" t="s">
        <v>443</v>
      </c>
      <c r="Q47" s="3" t="s">
        <v>443</v>
      </c>
      <c r="R47" s="3">
        <v>9.249193011013368E-5</v>
      </c>
      <c r="S47" s="3">
        <v>2.7656666545589417E-3</v>
      </c>
      <c r="T47" s="3">
        <v>6.6189550743867164E-5</v>
      </c>
      <c r="U47" s="3">
        <v>7.2863018484529567E-6</v>
      </c>
      <c r="V47" s="3">
        <v>1.2819820210136015E-3</v>
      </c>
      <c r="W47" s="3" t="s">
        <v>443</v>
      </c>
      <c r="X47" s="3">
        <v>3.7661595788055464E-5</v>
      </c>
      <c r="Y47" s="3">
        <v>4.4195364636258551E-5</v>
      </c>
      <c r="Z47" s="3" t="s">
        <v>443</v>
      </c>
      <c r="AA47" s="3" t="s">
        <v>443</v>
      </c>
      <c r="AB47" s="3">
        <v>8.1856880424314017E-5</v>
      </c>
      <c r="AC47" s="3" t="s">
        <v>444</v>
      </c>
      <c r="AD47" s="3" t="s">
        <v>444</v>
      </c>
      <c r="AE47" s="46"/>
      <c r="AF47" s="3">
        <v>1223.7946219207925</v>
      </c>
      <c r="AG47" s="3" t="s">
        <v>444</v>
      </c>
      <c r="AH47" s="3" t="s">
        <v>444</v>
      </c>
      <c r="AI47" s="3">
        <v>5.7598523478562193E-4</v>
      </c>
      <c r="AJ47" s="3" t="s">
        <v>444</v>
      </c>
      <c r="AK47" s="3" t="s">
        <v>444</v>
      </c>
      <c r="AL47" s="35" t="s">
        <v>49</v>
      </c>
    </row>
    <row r="48" spans="1:38" ht="26.25" customHeight="1" thickBot="1" x14ac:dyDescent="0.3">
      <c r="A48" s="55" t="s">
        <v>119</v>
      </c>
      <c r="B48" s="55" t="s">
        <v>120</v>
      </c>
      <c r="C48" s="56" t="s">
        <v>121</v>
      </c>
      <c r="D48" s="57"/>
      <c r="E48" s="3" t="s">
        <v>446</v>
      </c>
      <c r="F48" s="3" t="s">
        <v>446</v>
      </c>
      <c r="G48" s="3" t="s">
        <v>446</v>
      </c>
      <c r="H48" s="3" t="s">
        <v>446</v>
      </c>
      <c r="I48" s="3" t="s">
        <v>446</v>
      </c>
      <c r="J48" s="3" t="s">
        <v>446</v>
      </c>
      <c r="K48" s="3" t="s">
        <v>446</v>
      </c>
      <c r="L48" s="3" t="s">
        <v>446</v>
      </c>
      <c r="M48" s="3" t="s">
        <v>446</v>
      </c>
      <c r="N48" s="3" t="s">
        <v>446</v>
      </c>
      <c r="O48" s="3" t="s">
        <v>446</v>
      </c>
      <c r="P48" s="3" t="s">
        <v>446</v>
      </c>
      <c r="Q48" s="3" t="s">
        <v>446</v>
      </c>
      <c r="R48" s="3" t="s">
        <v>446</v>
      </c>
      <c r="S48" s="3" t="s">
        <v>446</v>
      </c>
      <c r="T48" s="3" t="s">
        <v>446</v>
      </c>
      <c r="U48" s="3" t="s">
        <v>446</v>
      </c>
      <c r="V48" s="3" t="s">
        <v>446</v>
      </c>
      <c r="W48" s="3" t="s">
        <v>446</v>
      </c>
      <c r="X48" s="3" t="s">
        <v>446</v>
      </c>
      <c r="Y48" s="3" t="s">
        <v>446</v>
      </c>
      <c r="Z48" s="3" t="s">
        <v>446</v>
      </c>
      <c r="AA48" s="3" t="s">
        <v>446</v>
      </c>
      <c r="AB48" s="3" t="s">
        <v>446</v>
      </c>
      <c r="AC48" s="3" t="s">
        <v>446</v>
      </c>
      <c r="AD48" s="3" t="s">
        <v>446</v>
      </c>
      <c r="AE48" s="46"/>
      <c r="AF48" s="3" t="s">
        <v>444</v>
      </c>
      <c r="AG48" s="3" t="s">
        <v>444</v>
      </c>
      <c r="AH48" s="3" t="s">
        <v>444</v>
      </c>
      <c r="AI48" s="3" t="s">
        <v>444</v>
      </c>
      <c r="AJ48" s="3" t="s">
        <v>444</v>
      </c>
      <c r="AK48" s="3" t="s">
        <v>444</v>
      </c>
      <c r="AL48" s="35" t="s">
        <v>122</v>
      </c>
    </row>
    <row r="49" spans="1:38" ht="26.25" customHeight="1" thickBot="1" x14ac:dyDescent="0.3">
      <c r="A49" s="55" t="s">
        <v>119</v>
      </c>
      <c r="B49" s="55" t="s">
        <v>123</v>
      </c>
      <c r="C49" s="56" t="s">
        <v>124</v>
      </c>
      <c r="D49" s="57"/>
      <c r="E49" s="3" t="s">
        <v>445</v>
      </c>
      <c r="F49" s="3" t="s">
        <v>443</v>
      </c>
      <c r="G49" s="3" t="s">
        <v>445</v>
      </c>
      <c r="H49" s="3" t="s">
        <v>443</v>
      </c>
      <c r="I49" s="3" t="s">
        <v>444</v>
      </c>
      <c r="J49" s="3" t="s">
        <v>444</v>
      </c>
      <c r="K49" s="3" t="s">
        <v>444</v>
      </c>
      <c r="L49" s="3" t="s">
        <v>444</v>
      </c>
      <c r="M49" s="3" t="s">
        <v>446</v>
      </c>
      <c r="N49" s="3" t="s">
        <v>446</v>
      </c>
      <c r="O49" s="3" t="s">
        <v>446</v>
      </c>
      <c r="P49" s="3" t="s">
        <v>446</v>
      </c>
      <c r="Q49" s="3" t="s">
        <v>446</v>
      </c>
      <c r="R49" s="3" t="s">
        <v>446</v>
      </c>
      <c r="S49" s="3" t="s">
        <v>446</v>
      </c>
      <c r="T49" s="3" t="s">
        <v>446</v>
      </c>
      <c r="U49" s="3" t="s">
        <v>446</v>
      </c>
      <c r="V49" s="3" t="s">
        <v>446</v>
      </c>
      <c r="W49" s="3" t="s">
        <v>446</v>
      </c>
      <c r="X49" s="3" t="s">
        <v>443</v>
      </c>
      <c r="Y49" s="3" t="s">
        <v>443</v>
      </c>
      <c r="Z49" s="3" t="s">
        <v>443</v>
      </c>
      <c r="AA49" s="3" t="s">
        <v>443</v>
      </c>
      <c r="AB49" s="3" t="s">
        <v>443</v>
      </c>
      <c r="AC49" s="3" t="s">
        <v>444</v>
      </c>
      <c r="AD49" s="3" t="s">
        <v>444</v>
      </c>
      <c r="AE49" s="46"/>
      <c r="AF49" s="3" t="s">
        <v>444</v>
      </c>
      <c r="AG49" s="3" t="s">
        <v>444</v>
      </c>
      <c r="AH49" s="3" t="s">
        <v>444</v>
      </c>
      <c r="AI49" s="3" t="s">
        <v>444</v>
      </c>
      <c r="AJ49" s="3" t="s">
        <v>444</v>
      </c>
      <c r="AK49" s="3">
        <v>1247.9739999999999</v>
      </c>
      <c r="AL49" s="111" t="s">
        <v>430</v>
      </c>
    </row>
    <row r="50" spans="1:38" ht="26.25" customHeight="1" thickBot="1" x14ac:dyDescent="0.3">
      <c r="A50" s="55" t="s">
        <v>119</v>
      </c>
      <c r="B50" s="55" t="s">
        <v>125</v>
      </c>
      <c r="C50" s="56" t="s">
        <v>126</v>
      </c>
      <c r="D50" s="57"/>
      <c r="E50" s="3" t="s">
        <v>446</v>
      </c>
      <c r="F50" s="3" t="s">
        <v>446</v>
      </c>
      <c r="G50" s="3" t="s">
        <v>446</v>
      </c>
      <c r="H50" s="3" t="s">
        <v>446</v>
      </c>
      <c r="I50" s="3" t="s">
        <v>446</v>
      </c>
      <c r="J50" s="3" t="s">
        <v>446</v>
      </c>
      <c r="K50" s="3" t="s">
        <v>446</v>
      </c>
      <c r="L50" s="3" t="s">
        <v>446</v>
      </c>
      <c r="M50" s="3" t="s">
        <v>446</v>
      </c>
      <c r="N50" s="3" t="s">
        <v>446</v>
      </c>
      <c r="O50" s="3" t="s">
        <v>446</v>
      </c>
      <c r="P50" s="3" t="s">
        <v>446</v>
      </c>
      <c r="Q50" s="3" t="s">
        <v>446</v>
      </c>
      <c r="R50" s="3" t="s">
        <v>446</v>
      </c>
      <c r="S50" s="3" t="s">
        <v>446</v>
      </c>
      <c r="T50" s="3" t="s">
        <v>446</v>
      </c>
      <c r="U50" s="3" t="s">
        <v>446</v>
      </c>
      <c r="V50" s="3" t="s">
        <v>446</v>
      </c>
      <c r="W50" s="3" t="s">
        <v>446</v>
      </c>
      <c r="X50" s="3" t="s">
        <v>446</v>
      </c>
      <c r="Y50" s="3" t="s">
        <v>446</v>
      </c>
      <c r="Z50" s="3" t="s">
        <v>446</v>
      </c>
      <c r="AA50" s="3" t="s">
        <v>446</v>
      </c>
      <c r="AB50" s="3" t="s">
        <v>446</v>
      </c>
      <c r="AC50" s="3" t="s">
        <v>446</v>
      </c>
      <c r="AD50" s="3" t="s">
        <v>446</v>
      </c>
      <c r="AE50" s="46"/>
      <c r="AF50" s="3" t="s">
        <v>446</v>
      </c>
      <c r="AG50" s="3" t="s">
        <v>446</v>
      </c>
      <c r="AH50" s="3" t="s">
        <v>446</v>
      </c>
      <c r="AI50" s="3" t="s">
        <v>446</v>
      </c>
      <c r="AJ50" s="3" t="s">
        <v>446</v>
      </c>
      <c r="AK50" s="3" t="s">
        <v>446</v>
      </c>
      <c r="AL50" s="35" t="s">
        <v>410</v>
      </c>
    </row>
    <row r="51" spans="1:38" ht="26.25" customHeight="1" thickBot="1" x14ac:dyDescent="0.3">
      <c r="A51" s="55" t="s">
        <v>119</v>
      </c>
      <c r="B51" s="59" t="s">
        <v>127</v>
      </c>
      <c r="C51" s="56" t="s">
        <v>128</v>
      </c>
      <c r="D51" s="57"/>
      <c r="E51" s="3" t="s">
        <v>444</v>
      </c>
      <c r="F51" s="3" t="s">
        <v>445</v>
      </c>
      <c r="G51" s="3" t="s">
        <v>444</v>
      </c>
      <c r="H51" s="3" t="s">
        <v>444</v>
      </c>
      <c r="I51" s="3" t="s">
        <v>444</v>
      </c>
      <c r="J51" s="3" t="s">
        <v>444</v>
      </c>
      <c r="K51" s="3" t="s">
        <v>444</v>
      </c>
      <c r="L51" s="3" t="s">
        <v>444</v>
      </c>
      <c r="M51" s="3" t="s">
        <v>444</v>
      </c>
      <c r="N51" s="3" t="s">
        <v>444</v>
      </c>
      <c r="O51" s="3" t="s">
        <v>444</v>
      </c>
      <c r="P51" s="3" t="s">
        <v>444</v>
      </c>
      <c r="Q51" s="3" t="s">
        <v>444</v>
      </c>
      <c r="R51" s="3" t="s">
        <v>444</v>
      </c>
      <c r="S51" s="3" t="s">
        <v>444</v>
      </c>
      <c r="T51" s="3" t="s">
        <v>444</v>
      </c>
      <c r="U51" s="3" t="s">
        <v>444</v>
      </c>
      <c r="V51" s="3" t="s">
        <v>444</v>
      </c>
      <c r="W51" s="3" t="s">
        <v>444</v>
      </c>
      <c r="X51" s="3" t="s">
        <v>444</v>
      </c>
      <c r="Y51" s="3" t="s">
        <v>444</v>
      </c>
      <c r="Z51" s="3" t="s">
        <v>444</v>
      </c>
      <c r="AA51" s="3" t="s">
        <v>444</v>
      </c>
      <c r="AB51" s="3" t="s">
        <v>444</v>
      </c>
      <c r="AC51" s="3" t="s">
        <v>444</v>
      </c>
      <c r="AD51" s="3" t="s">
        <v>444</v>
      </c>
      <c r="AE51" s="46"/>
      <c r="AF51" s="3" t="s">
        <v>444</v>
      </c>
      <c r="AG51" s="3" t="s">
        <v>444</v>
      </c>
      <c r="AH51" s="3" t="s">
        <v>444</v>
      </c>
      <c r="AI51" s="3" t="s">
        <v>444</v>
      </c>
      <c r="AJ51" s="3" t="s">
        <v>444</v>
      </c>
      <c r="AK51" s="3">
        <v>1263.1073183999999</v>
      </c>
      <c r="AL51" s="111" t="s">
        <v>431</v>
      </c>
    </row>
    <row r="52" spans="1:38" ht="26.25" customHeight="1" thickBot="1" x14ac:dyDescent="0.3">
      <c r="A52" s="55" t="s">
        <v>119</v>
      </c>
      <c r="B52" s="59" t="s">
        <v>129</v>
      </c>
      <c r="C52" s="61" t="s">
        <v>390</v>
      </c>
      <c r="D52" s="58"/>
      <c r="E52" s="3">
        <v>1.7493097869999998</v>
      </c>
      <c r="F52" s="3">
        <v>1.6584659069999999</v>
      </c>
      <c r="G52" s="3">
        <v>2.1611456549999999</v>
      </c>
      <c r="H52" s="3">
        <v>1.7000000000000001E-4</v>
      </c>
      <c r="I52" s="3">
        <v>5.2863380000000001E-2</v>
      </c>
      <c r="J52" s="3">
        <v>6.7582982999999999E-2</v>
      </c>
      <c r="K52" s="3">
        <v>0.10835777100000001</v>
      </c>
      <c r="L52" s="3">
        <v>1.6335567800000001E-4</v>
      </c>
      <c r="M52" s="3">
        <v>1.3717966029999999</v>
      </c>
      <c r="N52" s="3">
        <v>7.2290771758623001E-2</v>
      </c>
      <c r="O52" s="3">
        <v>2.1990898040301E-2</v>
      </c>
      <c r="P52" s="3">
        <v>9.478229257676999E-3</v>
      </c>
      <c r="Q52" s="3">
        <v>9.0639143649199998E-3</v>
      </c>
      <c r="R52" s="3">
        <v>6.0287304256216E-2</v>
      </c>
      <c r="S52" s="3">
        <v>4.9021918047007E-2</v>
      </c>
      <c r="T52" s="3">
        <v>0.14301759683298398</v>
      </c>
      <c r="U52" s="3">
        <v>9.2411196305150003E-3</v>
      </c>
      <c r="V52" s="3">
        <v>0.57345797756697003</v>
      </c>
      <c r="W52" s="3">
        <v>0.20287433999999999</v>
      </c>
      <c r="X52" s="3" t="s">
        <v>443</v>
      </c>
      <c r="Y52" s="3" t="s">
        <v>443</v>
      </c>
      <c r="Z52" s="3" t="s">
        <v>443</v>
      </c>
      <c r="AA52" s="3" t="s">
        <v>443</v>
      </c>
      <c r="AB52" s="3" t="s">
        <v>443</v>
      </c>
      <c r="AC52" s="3" t="s">
        <v>444</v>
      </c>
      <c r="AD52" s="3" t="s">
        <v>444</v>
      </c>
      <c r="AE52" s="46"/>
      <c r="AF52" s="3" t="s">
        <v>444</v>
      </c>
      <c r="AG52" s="3" t="s">
        <v>444</v>
      </c>
      <c r="AH52" s="3" t="s">
        <v>444</v>
      </c>
      <c r="AI52" s="3" t="s">
        <v>444</v>
      </c>
      <c r="AJ52" s="3" t="s">
        <v>444</v>
      </c>
      <c r="AK52" s="3" t="s">
        <v>443</v>
      </c>
      <c r="AL52" s="35" t="s">
        <v>130</v>
      </c>
    </row>
    <row r="53" spans="1:38" ht="26.25" customHeight="1" thickBot="1" x14ac:dyDescent="0.3">
      <c r="A53" s="55" t="s">
        <v>119</v>
      </c>
      <c r="B53" s="59" t="s">
        <v>131</v>
      </c>
      <c r="C53" s="61" t="s">
        <v>132</v>
      </c>
      <c r="D53" s="58"/>
      <c r="E53" s="3" t="s">
        <v>443</v>
      </c>
      <c r="F53" s="3">
        <v>1.4943219935937513</v>
      </c>
      <c r="G53" s="3" t="s">
        <v>444</v>
      </c>
      <c r="H53" s="3" t="s">
        <v>444</v>
      </c>
      <c r="I53" s="3" t="s">
        <v>444</v>
      </c>
      <c r="J53" s="3" t="s">
        <v>444</v>
      </c>
      <c r="K53" s="3" t="s">
        <v>444</v>
      </c>
      <c r="L53" s="3" t="s">
        <v>444</v>
      </c>
      <c r="M53" s="3" t="s">
        <v>443</v>
      </c>
      <c r="N53" s="3" t="s">
        <v>444</v>
      </c>
      <c r="O53" s="3" t="s">
        <v>444</v>
      </c>
      <c r="P53" s="3" t="s">
        <v>444</v>
      </c>
      <c r="Q53" s="3" t="s">
        <v>444</v>
      </c>
      <c r="R53" s="3" t="s">
        <v>444</v>
      </c>
      <c r="S53" s="3" t="s">
        <v>444</v>
      </c>
      <c r="T53" s="3" t="s">
        <v>444</v>
      </c>
      <c r="U53" s="3" t="s">
        <v>444</v>
      </c>
      <c r="V53" s="3" t="s">
        <v>444</v>
      </c>
      <c r="W53" s="3" t="s">
        <v>444</v>
      </c>
      <c r="X53" s="3" t="s">
        <v>444</v>
      </c>
      <c r="Y53" s="3" t="s">
        <v>444</v>
      </c>
      <c r="Z53" s="3" t="s">
        <v>444</v>
      </c>
      <c r="AA53" s="3" t="s">
        <v>444</v>
      </c>
      <c r="AB53" s="3" t="s">
        <v>444</v>
      </c>
      <c r="AC53" s="3" t="s">
        <v>444</v>
      </c>
      <c r="AD53" s="3" t="s">
        <v>444</v>
      </c>
      <c r="AE53" s="46"/>
      <c r="AF53" s="3" t="s">
        <v>444</v>
      </c>
      <c r="AG53" s="3" t="s">
        <v>444</v>
      </c>
      <c r="AH53" s="3" t="s">
        <v>444</v>
      </c>
      <c r="AI53" s="3" t="s">
        <v>444</v>
      </c>
      <c r="AJ53" s="3" t="s">
        <v>444</v>
      </c>
      <c r="AK53" s="3">
        <v>2.5680918065268874</v>
      </c>
      <c r="AL53" s="35" t="s">
        <v>133</v>
      </c>
    </row>
    <row r="54" spans="1:38" ht="37.5" customHeight="1" thickBot="1" x14ac:dyDescent="0.3">
      <c r="A54" s="55" t="s">
        <v>119</v>
      </c>
      <c r="B54" s="59" t="s">
        <v>134</v>
      </c>
      <c r="C54" s="61" t="s">
        <v>135</v>
      </c>
      <c r="D54" s="58"/>
      <c r="E54" s="3" t="s">
        <v>444</v>
      </c>
      <c r="F54" s="3">
        <v>1.0297557097548369</v>
      </c>
      <c r="G54" s="3" t="s">
        <v>444</v>
      </c>
      <c r="H54" s="3" t="s">
        <v>444</v>
      </c>
      <c r="I54" s="3" t="s">
        <v>444</v>
      </c>
      <c r="J54" s="3" t="s">
        <v>444</v>
      </c>
      <c r="K54" s="3" t="s">
        <v>444</v>
      </c>
      <c r="L54" s="3" t="s">
        <v>444</v>
      </c>
      <c r="M54" s="3" t="s">
        <v>444</v>
      </c>
      <c r="N54" s="3" t="s">
        <v>444</v>
      </c>
      <c r="O54" s="3" t="s">
        <v>444</v>
      </c>
      <c r="P54" s="3" t="s">
        <v>444</v>
      </c>
      <c r="Q54" s="3" t="s">
        <v>444</v>
      </c>
      <c r="R54" s="3" t="s">
        <v>444</v>
      </c>
      <c r="S54" s="3" t="s">
        <v>444</v>
      </c>
      <c r="T54" s="3" t="s">
        <v>444</v>
      </c>
      <c r="U54" s="3" t="s">
        <v>444</v>
      </c>
      <c r="V54" s="3" t="s">
        <v>444</v>
      </c>
      <c r="W54" s="3" t="s">
        <v>444</v>
      </c>
      <c r="X54" s="3" t="s">
        <v>444</v>
      </c>
      <c r="Y54" s="3" t="s">
        <v>444</v>
      </c>
      <c r="Z54" s="3" t="s">
        <v>444</v>
      </c>
      <c r="AA54" s="3" t="s">
        <v>444</v>
      </c>
      <c r="AB54" s="3" t="s">
        <v>444</v>
      </c>
      <c r="AC54" s="3" t="s">
        <v>444</v>
      </c>
      <c r="AD54" s="3" t="s">
        <v>444</v>
      </c>
      <c r="AE54" s="46"/>
      <c r="AF54" s="3" t="s">
        <v>444</v>
      </c>
      <c r="AG54" s="3" t="s">
        <v>444</v>
      </c>
      <c r="AH54" s="3" t="s">
        <v>444</v>
      </c>
      <c r="AI54" s="3" t="s">
        <v>444</v>
      </c>
      <c r="AJ54" s="3" t="s">
        <v>444</v>
      </c>
      <c r="AK54" s="3">
        <v>495795.63867085666</v>
      </c>
      <c r="AL54" s="35" t="s">
        <v>440</v>
      </c>
    </row>
    <row r="55" spans="1:38" ht="26.25" customHeight="1" thickBot="1" x14ac:dyDescent="0.3">
      <c r="A55" s="55" t="s">
        <v>119</v>
      </c>
      <c r="B55" s="59" t="s">
        <v>136</v>
      </c>
      <c r="C55" s="61" t="s">
        <v>137</v>
      </c>
      <c r="D55" s="58"/>
      <c r="E55" s="3">
        <v>4.1909000000000002E-2</v>
      </c>
      <c r="F55" s="3">
        <v>0.12441021774491681</v>
      </c>
      <c r="G55" s="3">
        <v>0.86435600000000001</v>
      </c>
      <c r="H55" s="3" t="s">
        <v>443</v>
      </c>
      <c r="I55" s="3">
        <v>7.7450000000000001E-3</v>
      </c>
      <c r="J55" s="3">
        <v>7.7450000000000001E-3</v>
      </c>
      <c r="K55" s="3">
        <v>7.7450000000000001E-3</v>
      </c>
      <c r="L55" s="3">
        <v>6.1960000000000001E-3</v>
      </c>
      <c r="M55" s="3">
        <v>0.22065899999999999</v>
      </c>
      <c r="N55" s="3" t="s">
        <v>444</v>
      </c>
      <c r="O55" s="3" t="s">
        <v>444</v>
      </c>
      <c r="P55" s="3" t="s">
        <v>444</v>
      </c>
      <c r="Q55" s="3" t="s">
        <v>444</v>
      </c>
      <c r="R55" s="3" t="s">
        <v>444</v>
      </c>
      <c r="S55" s="3" t="s">
        <v>444</v>
      </c>
      <c r="T55" s="3" t="s">
        <v>444</v>
      </c>
      <c r="U55" s="3" t="s">
        <v>444</v>
      </c>
      <c r="V55" s="3" t="s">
        <v>444</v>
      </c>
      <c r="W55" s="3" t="s">
        <v>444</v>
      </c>
      <c r="X55" s="3" t="s">
        <v>444</v>
      </c>
      <c r="Y55" s="3" t="s">
        <v>444</v>
      </c>
      <c r="Z55" s="3" t="s">
        <v>444</v>
      </c>
      <c r="AA55" s="3" t="s">
        <v>444</v>
      </c>
      <c r="AB55" s="3" t="s">
        <v>444</v>
      </c>
      <c r="AC55" s="3" t="s">
        <v>444</v>
      </c>
      <c r="AD55" s="3" t="s">
        <v>444</v>
      </c>
      <c r="AE55" s="46"/>
      <c r="AF55" s="3" t="s">
        <v>444</v>
      </c>
      <c r="AG55" s="3" t="s">
        <v>444</v>
      </c>
      <c r="AH55" s="3">
        <v>592</v>
      </c>
      <c r="AI55" s="3" t="s">
        <v>444</v>
      </c>
      <c r="AJ55" s="3" t="s">
        <v>444</v>
      </c>
      <c r="AK55" s="3" t="s">
        <v>444</v>
      </c>
      <c r="AL55" s="35" t="s">
        <v>138</v>
      </c>
    </row>
    <row r="56" spans="1:38" ht="26.25" customHeight="1" thickBot="1" x14ac:dyDescent="0.3">
      <c r="A56" s="59" t="s">
        <v>119</v>
      </c>
      <c r="B56" s="59" t="s">
        <v>139</v>
      </c>
      <c r="C56" s="61" t="s">
        <v>399</v>
      </c>
      <c r="D56" s="58"/>
      <c r="E56" s="3" t="s">
        <v>444</v>
      </c>
      <c r="F56" s="3" t="s">
        <v>444</v>
      </c>
      <c r="G56" s="3" t="s">
        <v>444</v>
      </c>
      <c r="H56" s="3" t="s">
        <v>444</v>
      </c>
      <c r="I56" s="3" t="s">
        <v>444</v>
      </c>
      <c r="J56" s="3" t="s">
        <v>444</v>
      </c>
      <c r="K56" s="3" t="s">
        <v>444</v>
      </c>
      <c r="L56" s="3" t="s">
        <v>444</v>
      </c>
      <c r="M56" s="3" t="s">
        <v>443</v>
      </c>
      <c r="N56" s="3" t="s">
        <v>444</v>
      </c>
      <c r="O56" s="3" t="s">
        <v>444</v>
      </c>
      <c r="P56" s="3" t="s">
        <v>444</v>
      </c>
      <c r="Q56" s="3" t="s">
        <v>444</v>
      </c>
      <c r="R56" s="3" t="s">
        <v>444</v>
      </c>
      <c r="S56" s="3" t="s">
        <v>444</v>
      </c>
      <c r="T56" s="3" t="s">
        <v>444</v>
      </c>
      <c r="U56" s="3" t="s">
        <v>444</v>
      </c>
      <c r="V56" s="3" t="s">
        <v>444</v>
      </c>
      <c r="W56" s="3" t="s">
        <v>444</v>
      </c>
      <c r="X56" s="3" t="s">
        <v>444</v>
      </c>
      <c r="Y56" s="3" t="s">
        <v>444</v>
      </c>
      <c r="Z56" s="3" t="s">
        <v>444</v>
      </c>
      <c r="AA56" s="3" t="s">
        <v>444</v>
      </c>
      <c r="AB56" s="3" t="s">
        <v>444</v>
      </c>
      <c r="AC56" s="3" t="s">
        <v>444</v>
      </c>
      <c r="AD56" s="3" t="s">
        <v>444</v>
      </c>
      <c r="AE56" s="46"/>
      <c r="AF56" s="3" t="s">
        <v>444</v>
      </c>
      <c r="AG56" s="3" t="s">
        <v>444</v>
      </c>
      <c r="AH56" s="3" t="s">
        <v>444</v>
      </c>
      <c r="AI56" s="3" t="s">
        <v>444</v>
      </c>
      <c r="AJ56" s="3" t="s">
        <v>444</v>
      </c>
      <c r="AK56" s="3" t="s">
        <v>444</v>
      </c>
      <c r="AL56" s="35" t="s">
        <v>410</v>
      </c>
    </row>
    <row r="57" spans="1:38" ht="26.25" customHeight="1" thickBot="1" x14ac:dyDescent="0.3">
      <c r="A57" s="55" t="s">
        <v>53</v>
      </c>
      <c r="B57" s="55" t="s">
        <v>141</v>
      </c>
      <c r="C57" s="56" t="s">
        <v>142</v>
      </c>
      <c r="D57" s="57"/>
      <c r="E57" s="3">
        <v>5.48316991</v>
      </c>
      <c r="F57" s="3">
        <v>0.18895739</v>
      </c>
      <c r="G57" s="3">
        <v>2.4440579699999998</v>
      </c>
      <c r="H57" s="3">
        <v>0.35953742</v>
      </c>
      <c r="I57" s="3">
        <v>2.9330839999999997E-2</v>
      </c>
      <c r="J57" s="3">
        <v>2.9330839999999997E-2</v>
      </c>
      <c r="K57" s="3">
        <v>0.1160746</v>
      </c>
      <c r="L57" s="3">
        <v>8.8200999999999991E-4</v>
      </c>
      <c r="M57" s="3">
        <v>7.4708924100000003</v>
      </c>
      <c r="N57" s="3">
        <v>0.23836683</v>
      </c>
      <c r="O57" s="3">
        <v>1.609116E-2</v>
      </c>
      <c r="P57" s="3">
        <v>0.1347091</v>
      </c>
      <c r="Q57" s="3">
        <v>1.276617E-2</v>
      </c>
      <c r="R57" s="3">
        <v>5.2008719999999994E-2</v>
      </c>
      <c r="S57" s="3">
        <v>0.11118641</v>
      </c>
      <c r="T57" s="3">
        <v>8.8893590000000008E-2</v>
      </c>
      <c r="U57" s="3">
        <v>0.12582979</v>
      </c>
      <c r="V57" s="3">
        <v>0.31347480999999999</v>
      </c>
      <c r="W57" s="3">
        <v>0.13956961999999998</v>
      </c>
      <c r="X57" s="3">
        <v>1.0867019999999999E-4</v>
      </c>
      <c r="Y57" s="3">
        <v>1.9685642999999999E-4</v>
      </c>
      <c r="Z57" s="3">
        <v>6.6503299999999991E-5</v>
      </c>
      <c r="AA57" s="3">
        <v>6.2478720000000003E-5</v>
      </c>
      <c r="AB57" s="3">
        <v>4.3429583000000001E-4</v>
      </c>
      <c r="AC57" s="3">
        <v>4.0615300000000003</v>
      </c>
      <c r="AD57" s="3">
        <v>1.52627</v>
      </c>
      <c r="AE57" s="46"/>
      <c r="AF57" s="3" t="s">
        <v>444</v>
      </c>
      <c r="AG57" s="3" t="s">
        <v>444</v>
      </c>
      <c r="AH57" s="3" t="s">
        <v>444</v>
      </c>
      <c r="AI57" s="3" t="s">
        <v>444</v>
      </c>
      <c r="AJ57" s="3" t="s">
        <v>444</v>
      </c>
      <c r="AK57" s="3">
        <v>4038.0313500000002</v>
      </c>
      <c r="AL57" s="35" t="s">
        <v>143</v>
      </c>
    </row>
    <row r="58" spans="1:38" ht="26.25" customHeight="1" thickBot="1" x14ac:dyDescent="0.3">
      <c r="A58" s="55" t="s">
        <v>53</v>
      </c>
      <c r="B58" s="55" t="s">
        <v>144</v>
      </c>
      <c r="C58" s="56" t="s">
        <v>145</v>
      </c>
      <c r="D58" s="57"/>
      <c r="E58" s="3">
        <v>0.96339275999999996</v>
      </c>
      <c r="F58" s="3">
        <v>9.5842700000000006E-3</v>
      </c>
      <c r="G58" s="3">
        <v>3.3228960000000002E-2</v>
      </c>
      <c r="H58" s="3">
        <v>6.7907799999999997E-3</v>
      </c>
      <c r="I58" s="3">
        <v>7.9718799999999989E-3</v>
      </c>
      <c r="J58" s="3">
        <v>1.0112990000000001E-2</v>
      </c>
      <c r="K58" s="3">
        <v>2.58602E-2</v>
      </c>
      <c r="L58" s="3">
        <v>6.19E-6</v>
      </c>
      <c r="M58" s="3">
        <v>0.74837558000000004</v>
      </c>
      <c r="N58" s="3">
        <v>2.4931999999999999E-2</v>
      </c>
      <c r="O58" s="3">
        <v>1.191E-3</v>
      </c>
      <c r="P58" s="3">
        <v>2.0437E-2</v>
      </c>
      <c r="Q58" s="3">
        <v>5.6550000000000003E-3</v>
      </c>
      <c r="R58" s="3">
        <v>3.7457000000000004E-2</v>
      </c>
      <c r="S58" s="3">
        <v>7.0427000000000003E-2</v>
      </c>
      <c r="T58" s="3">
        <v>3.6088000000000002E-2</v>
      </c>
      <c r="U58" s="3">
        <v>2.525703E-2</v>
      </c>
      <c r="V58" s="3">
        <v>0.27824300000000002</v>
      </c>
      <c r="W58" s="3">
        <v>8.2220039999999994E-2</v>
      </c>
      <c r="X58" s="3">
        <v>4.2772857500000001E-3</v>
      </c>
      <c r="Y58" s="3">
        <v>2.431935E-5</v>
      </c>
      <c r="Z58" s="3">
        <v>5.83552E-6</v>
      </c>
      <c r="AA58" s="3">
        <v>5.7880100000000002E-6</v>
      </c>
      <c r="AB58" s="3">
        <v>4.3132286299999998E-3</v>
      </c>
      <c r="AC58" s="3" t="s">
        <v>444</v>
      </c>
      <c r="AD58" s="3">
        <v>0.19792000000000001</v>
      </c>
      <c r="AE58" s="46"/>
      <c r="AF58" s="3" t="s">
        <v>444</v>
      </c>
      <c r="AG58" s="3" t="s">
        <v>444</v>
      </c>
      <c r="AH58" s="3" t="s">
        <v>444</v>
      </c>
      <c r="AI58" s="3" t="s">
        <v>444</v>
      </c>
      <c r="AJ58" s="3" t="s">
        <v>444</v>
      </c>
      <c r="AK58" s="3">
        <v>1288.7149999999999</v>
      </c>
      <c r="AL58" s="35" t="s">
        <v>146</v>
      </c>
    </row>
    <row r="59" spans="1:38" ht="26.25" customHeight="1" thickBot="1" x14ac:dyDescent="0.3">
      <c r="A59" s="55" t="s">
        <v>53</v>
      </c>
      <c r="B59" s="63" t="s">
        <v>147</v>
      </c>
      <c r="C59" s="56" t="s">
        <v>400</v>
      </c>
      <c r="D59" s="57"/>
      <c r="E59" s="3">
        <v>1.7442649500000003</v>
      </c>
      <c r="F59" s="3">
        <v>0.30007286700000002</v>
      </c>
      <c r="G59" s="3">
        <v>1.4324407439999998</v>
      </c>
      <c r="H59" s="3">
        <v>0.20796098500000001</v>
      </c>
      <c r="I59" s="3">
        <v>0.12046292372453792</v>
      </c>
      <c r="J59" s="3">
        <v>0.14936216552546303</v>
      </c>
      <c r="K59" s="3">
        <v>0.19370230438362557</v>
      </c>
      <c r="L59" s="3">
        <v>3.6610763042870605E-4</v>
      </c>
      <c r="M59" s="3">
        <v>0.22912041</v>
      </c>
      <c r="N59" s="3">
        <v>0.24055203</v>
      </c>
      <c r="O59" s="3">
        <v>4.2463300000000009E-2</v>
      </c>
      <c r="P59" s="3">
        <v>3.2173613999999996E-2</v>
      </c>
      <c r="Q59" s="3">
        <v>2.2825430000000001E-2</v>
      </c>
      <c r="R59" s="3">
        <v>9.7626470000000007E-2</v>
      </c>
      <c r="S59" s="3">
        <v>9.450473999999999E-2</v>
      </c>
      <c r="T59" s="3">
        <v>6.4321744E-2</v>
      </c>
      <c r="U59" s="3">
        <v>0.65392256999999998</v>
      </c>
      <c r="V59" s="3">
        <v>0.30409458</v>
      </c>
      <c r="W59" s="3">
        <v>4.2026700000000004E-3</v>
      </c>
      <c r="X59" s="3">
        <v>3.9538091300000003E-3</v>
      </c>
      <c r="Y59" s="3">
        <v>3.9539586900000003E-3</v>
      </c>
      <c r="Z59" s="3">
        <v>3.9539586900000003E-3</v>
      </c>
      <c r="AA59" s="3">
        <v>3.9539586900000003E-3</v>
      </c>
      <c r="AB59" s="3">
        <v>1.58156752E-2</v>
      </c>
      <c r="AC59" s="3" t="s">
        <v>444</v>
      </c>
      <c r="AD59" s="3">
        <v>0.1293</v>
      </c>
      <c r="AE59" s="46"/>
      <c r="AF59" s="3" t="s">
        <v>444</v>
      </c>
      <c r="AG59" s="3" t="s">
        <v>444</v>
      </c>
      <c r="AH59" s="3" t="s">
        <v>444</v>
      </c>
      <c r="AI59" s="3" t="s">
        <v>444</v>
      </c>
      <c r="AJ59" s="3" t="s">
        <v>444</v>
      </c>
      <c r="AK59" s="3">
        <v>1416.4070000000002</v>
      </c>
      <c r="AL59" s="35" t="s">
        <v>417</v>
      </c>
    </row>
    <row r="60" spans="1:38" ht="26.25" customHeight="1" thickBot="1" x14ac:dyDescent="0.3">
      <c r="A60" s="55" t="s">
        <v>53</v>
      </c>
      <c r="B60" s="63" t="s">
        <v>148</v>
      </c>
      <c r="C60" s="56" t="s">
        <v>149</v>
      </c>
      <c r="D60" s="98"/>
      <c r="E60" s="3" t="s">
        <v>444</v>
      </c>
      <c r="F60" s="3" t="s">
        <v>444</v>
      </c>
      <c r="G60" s="3" t="s">
        <v>444</v>
      </c>
      <c r="H60" s="3" t="s">
        <v>444</v>
      </c>
      <c r="I60" s="3">
        <v>0.11191268</v>
      </c>
      <c r="J60" s="3">
        <v>1.1108759700000002</v>
      </c>
      <c r="K60" s="3">
        <v>3.2810034999999997</v>
      </c>
      <c r="L60" s="3" t="s">
        <v>444</v>
      </c>
      <c r="M60" s="3" t="s">
        <v>444</v>
      </c>
      <c r="N60" s="3" t="s">
        <v>444</v>
      </c>
      <c r="O60" s="3" t="s">
        <v>444</v>
      </c>
      <c r="P60" s="3" t="s">
        <v>444</v>
      </c>
      <c r="Q60" s="3" t="s">
        <v>444</v>
      </c>
      <c r="R60" s="3" t="s">
        <v>444</v>
      </c>
      <c r="S60" s="3" t="s">
        <v>444</v>
      </c>
      <c r="T60" s="3" t="s">
        <v>444</v>
      </c>
      <c r="U60" s="3" t="s">
        <v>444</v>
      </c>
      <c r="V60" s="3" t="s">
        <v>444</v>
      </c>
      <c r="W60" s="3" t="s">
        <v>444</v>
      </c>
      <c r="X60" s="3" t="s">
        <v>444</v>
      </c>
      <c r="Y60" s="3" t="s">
        <v>444</v>
      </c>
      <c r="Z60" s="3" t="s">
        <v>444</v>
      </c>
      <c r="AA60" s="3" t="s">
        <v>444</v>
      </c>
      <c r="AB60" s="3" t="s">
        <v>444</v>
      </c>
      <c r="AC60" s="3" t="s">
        <v>444</v>
      </c>
      <c r="AD60" s="3" t="s">
        <v>444</v>
      </c>
      <c r="AE60" s="46"/>
      <c r="AF60" s="3" t="s">
        <v>444</v>
      </c>
      <c r="AG60" s="3" t="s">
        <v>444</v>
      </c>
      <c r="AH60" s="3" t="s">
        <v>444</v>
      </c>
      <c r="AI60" s="3" t="s">
        <v>444</v>
      </c>
      <c r="AJ60" s="3" t="s">
        <v>444</v>
      </c>
      <c r="AK60" s="3" t="s">
        <v>443</v>
      </c>
      <c r="AL60" s="35" t="s">
        <v>418</v>
      </c>
    </row>
    <row r="61" spans="1:38" ht="26.25" customHeight="1" thickBot="1" x14ac:dyDescent="0.3">
      <c r="A61" s="55" t="s">
        <v>53</v>
      </c>
      <c r="B61" s="63" t="s">
        <v>150</v>
      </c>
      <c r="C61" s="56" t="s">
        <v>151</v>
      </c>
      <c r="D61" s="57"/>
      <c r="E61" s="3" t="s">
        <v>444</v>
      </c>
      <c r="F61" s="3" t="s">
        <v>444</v>
      </c>
      <c r="G61" s="3" t="s">
        <v>444</v>
      </c>
      <c r="H61" s="3" t="s">
        <v>444</v>
      </c>
      <c r="I61" s="3">
        <v>0.43623419674995323</v>
      </c>
      <c r="J61" s="3">
        <v>4.3623419774995318</v>
      </c>
      <c r="K61" s="3">
        <v>14.556213365607876</v>
      </c>
      <c r="L61" s="3" t="s">
        <v>444</v>
      </c>
      <c r="M61" s="3" t="s">
        <v>444</v>
      </c>
      <c r="N61" s="3" t="s">
        <v>444</v>
      </c>
      <c r="O61" s="3" t="s">
        <v>444</v>
      </c>
      <c r="P61" s="3" t="s">
        <v>444</v>
      </c>
      <c r="Q61" s="3" t="s">
        <v>444</v>
      </c>
      <c r="R61" s="3" t="s">
        <v>444</v>
      </c>
      <c r="S61" s="3" t="s">
        <v>444</v>
      </c>
      <c r="T61" s="3" t="s">
        <v>444</v>
      </c>
      <c r="U61" s="3" t="s">
        <v>444</v>
      </c>
      <c r="V61" s="3" t="s">
        <v>444</v>
      </c>
      <c r="W61" s="3" t="s">
        <v>444</v>
      </c>
      <c r="X61" s="3" t="s">
        <v>444</v>
      </c>
      <c r="Y61" s="3" t="s">
        <v>444</v>
      </c>
      <c r="Z61" s="3" t="s">
        <v>444</v>
      </c>
      <c r="AA61" s="3" t="s">
        <v>444</v>
      </c>
      <c r="AB61" s="3" t="s">
        <v>444</v>
      </c>
      <c r="AC61" s="3" t="s">
        <v>444</v>
      </c>
      <c r="AD61" s="3" t="s">
        <v>444</v>
      </c>
      <c r="AE61" s="46"/>
      <c r="AF61" s="3" t="s">
        <v>444</v>
      </c>
      <c r="AG61" s="3" t="s">
        <v>444</v>
      </c>
      <c r="AH61" s="3" t="s">
        <v>444</v>
      </c>
      <c r="AI61" s="3" t="s">
        <v>444</v>
      </c>
      <c r="AJ61" s="3" t="s">
        <v>444</v>
      </c>
      <c r="AK61" s="3">
        <v>2690579.6296056639</v>
      </c>
      <c r="AL61" s="35" t="s">
        <v>419</v>
      </c>
    </row>
    <row r="62" spans="1:38" ht="26.25" customHeight="1" thickBot="1" x14ac:dyDescent="0.3">
      <c r="A62" s="55" t="s">
        <v>53</v>
      </c>
      <c r="B62" s="63" t="s">
        <v>152</v>
      </c>
      <c r="C62" s="56" t="s">
        <v>153</v>
      </c>
      <c r="D62" s="57"/>
      <c r="E62" s="3">
        <v>3.5304021999999997E-2</v>
      </c>
      <c r="F62" s="3" t="s">
        <v>444</v>
      </c>
      <c r="G62" s="3">
        <v>5.6076920000000001E-3</v>
      </c>
      <c r="H62" s="3" t="s">
        <v>444</v>
      </c>
      <c r="I62" s="3">
        <v>0.66809458281967204</v>
      </c>
      <c r="J62" s="3">
        <v>1.9791737506557376</v>
      </c>
      <c r="K62" s="3">
        <v>3.8727335199999997</v>
      </c>
      <c r="L62" s="3" t="s">
        <v>444</v>
      </c>
      <c r="M62" s="3">
        <v>2.2301267999999999E-2</v>
      </c>
      <c r="N62" s="3">
        <v>4.5209999999999998E-3</v>
      </c>
      <c r="O62" s="3" t="s">
        <v>444</v>
      </c>
      <c r="P62" s="3" t="s">
        <v>444</v>
      </c>
      <c r="Q62" s="3" t="s">
        <v>444</v>
      </c>
      <c r="R62" s="3">
        <v>2.8050000000000002E-3</v>
      </c>
      <c r="S62" s="3">
        <v>4.1349999999999998E-3</v>
      </c>
      <c r="T62" s="3">
        <v>3.5379999999999999E-3</v>
      </c>
      <c r="U62" s="3" t="s">
        <v>444</v>
      </c>
      <c r="V62" s="3">
        <v>6.8444000000000005E-2</v>
      </c>
      <c r="W62" s="3" t="s">
        <v>444</v>
      </c>
      <c r="X62" s="3" t="s">
        <v>444</v>
      </c>
      <c r="Y62" s="3" t="s">
        <v>444</v>
      </c>
      <c r="Z62" s="3" t="s">
        <v>444</v>
      </c>
      <c r="AA62" s="3" t="s">
        <v>444</v>
      </c>
      <c r="AB62" s="3" t="s">
        <v>444</v>
      </c>
      <c r="AC62" s="3" t="s">
        <v>444</v>
      </c>
      <c r="AD62" s="3" t="s">
        <v>444</v>
      </c>
      <c r="AE62" s="46"/>
      <c r="AF62" s="3" t="s">
        <v>444</v>
      </c>
      <c r="AG62" s="3" t="s">
        <v>444</v>
      </c>
      <c r="AH62" s="3" t="s">
        <v>444</v>
      </c>
      <c r="AI62" s="3" t="s">
        <v>444</v>
      </c>
      <c r="AJ62" s="3" t="s">
        <v>444</v>
      </c>
      <c r="AK62" s="3" t="s">
        <v>444</v>
      </c>
      <c r="AL62" s="35" t="s">
        <v>420</v>
      </c>
    </row>
    <row r="63" spans="1:38" ht="26.25" customHeight="1" thickBot="1" x14ac:dyDescent="0.3">
      <c r="A63" s="55" t="s">
        <v>53</v>
      </c>
      <c r="B63" s="63" t="s">
        <v>154</v>
      </c>
      <c r="C63" s="61" t="s">
        <v>155</v>
      </c>
      <c r="D63" s="64"/>
      <c r="E63" s="3">
        <v>0.25527183599999997</v>
      </c>
      <c r="F63" s="3">
        <v>0.28229557799999999</v>
      </c>
      <c r="G63" s="3">
        <v>1.9758097329999997</v>
      </c>
      <c r="H63" s="3">
        <v>7.9000000000000008E-3</v>
      </c>
      <c r="I63" s="3">
        <v>0.36337110892870766</v>
      </c>
      <c r="J63" s="3">
        <v>0.38195302682296173</v>
      </c>
      <c r="K63" s="3">
        <v>0.50917015027377499</v>
      </c>
      <c r="L63" s="3">
        <v>1.0174388250003819E-3</v>
      </c>
      <c r="M63" s="3">
        <v>0.57880632100000007</v>
      </c>
      <c r="N63" s="3">
        <v>1.53153E-2</v>
      </c>
      <c r="O63" s="3">
        <v>5.1050999999999996E-3</v>
      </c>
      <c r="P63" s="3">
        <v>1.0210200000000001E-4</v>
      </c>
      <c r="Q63" s="3">
        <v>1.36136E-3</v>
      </c>
      <c r="R63" s="3">
        <v>1.7017E-3</v>
      </c>
      <c r="S63" s="3" t="s">
        <v>443</v>
      </c>
      <c r="T63" s="3">
        <v>1.0210200000000001E-4</v>
      </c>
      <c r="U63" s="3">
        <v>6.8068000000000004E-2</v>
      </c>
      <c r="V63" s="3" t="s">
        <v>443</v>
      </c>
      <c r="W63" s="3">
        <v>3.1733860000000003E-2</v>
      </c>
      <c r="X63" s="3" t="s">
        <v>443</v>
      </c>
      <c r="Y63" s="3" t="s">
        <v>443</v>
      </c>
      <c r="Z63" s="3" t="s">
        <v>443</v>
      </c>
      <c r="AA63" s="3" t="s">
        <v>443</v>
      </c>
      <c r="AB63" s="3" t="s">
        <v>443</v>
      </c>
      <c r="AC63" s="3" t="s">
        <v>444</v>
      </c>
      <c r="AD63" s="3" t="s">
        <v>444</v>
      </c>
      <c r="AE63" s="46"/>
      <c r="AF63" s="3" t="s">
        <v>444</v>
      </c>
      <c r="AG63" s="3" t="s">
        <v>444</v>
      </c>
      <c r="AH63" s="3" t="s">
        <v>444</v>
      </c>
      <c r="AI63" s="3" t="s">
        <v>444</v>
      </c>
      <c r="AJ63" s="3" t="s">
        <v>444</v>
      </c>
      <c r="AK63" s="3" t="s">
        <v>444</v>
      </c>
      <c r="AL63" s="35" t="s">
        <v>410</v>
      </c>
    </row>
    <row r="64" spans="1:38" ht="26.25" customHeight="1" thickBot="1" x14ac:dyDescent="0.3">
      <c r="A64" s="55" t="s">
        <v>53</v>
      </c>
      <c r="B64" s="63" t="s">
        <v>156</v>
      </c>
      <c r="C64" s="56" t="s">
        <v>157</v>
      </c>
      <c r="D64" s="57"/>
      <c r="E64" s="3">
        <v>0.35203433700000003</v>
      </c>
      <c r="F64" s="3">
        <v>8.1111393000000004E-2</v>
      </c>
      <c r="G64" s="3" t="s">
        <v>443</v>
      </c>
      <c r="H64" s="3" t="s">
        <v>443</v>
      </c>
      <c r="I64" s="3" t="s">
        <v>445</v>
      </c>
      <c r="J64" s="3" t="s">
        <v>445</v>
      </c>
      <c r="K64" s="3" t="s">
        <v>445</v>
      </c>
      <c r="L64" s="3" t="s">
        <v>445</v>
      </c>
      <c r="M64" s="3">
        <v>8.7697999999999998E-2</v>
      </c>
      <c r="N64" s="3" t="s">
        <v>444</v>
      </c>
      <c r="O64" s="3" t="s">
        <v>444</v>
      </c>
      <c r="P64" s="3" t="s">
        <v>444</v>
      </c>
      <c r="Q64" s="3" t="s">
        <v>444</v>
      </c>
      <c r="R64" s="3" t="s">
        <v>444</v>
      </c>
      <c r="S64" s="3" t="s">
        <v>444</v>
      </c>
      <c r="T64" s="3" t="s">
        <v>444</v>
      </c>
      <c r="U64" s="3" t="s">
        <v>444</v>
      </c>
      <c r="V64" s="3" t="s">
        <v>444</v>
      </c>
      <c r="W64" s="3" t="s">
        <v>444</v>
      </c>
      <c r="X64" s="3" t="s">
        <v>444</v>
      </c>
      <c r="Y64" s="3" t="s">
        <v>444</v>
      </c>
      <c r="Z64" s="3" t="s">
        <v>444</v>
      </c>
      <c r="AA64" s="3" t="s">
        <v>444</v>
      </c>
      <c r="AB64" s="3" t="s">
        <v>444</v>
      </c>
      <c r="AC64" s="3" t="s">
        <v>444</v>
      </c>
      <c r="AD64" s="3" t="s">
        <v>444</v>
      </c>
      <c r="AE64" s="46"/>
      <c r="AF64" s="3" t="s">
        <v>444</v>
      </c>
      <c r="AG64" s="3" t="s">
        <v>444</v>
      </c>
      <c r="AH64" s="3" t="s">
        <v>444</v>
      </c>
      <c r="AI64" s="3" t="s">
        <v>444</v>
      </c>
      <c r="AJ64" s="3" t="s">
        <v>444</v>
      </c>
      <c r="AK64" s="3">
        <v>729.85100000000011</v>
      </c>
      <c r="AL64" s="35" t="s">
        <v>158</v>
      </c>
    </row>
    <row r="65" spans="1:38" ht="26.25" customHeight="1" thickBot="1" x14ac:dyDescent="0.3">
      <c r="A65" s="55" t="s">
        <v>53</v>
      </c>
      <c r="B65" s="59" t="s">
        <v>159</v>
      </c>
      <c r="C65" s="56" t="s">
        <v>160</v>
      </c>
      <c r="D65" s="57"/>
      <c r="E65" s="3">
        <v>0.28680700000000003</v>
      </c>
      <c r="F65" s="3" t="s">
        <v>444</v>
      </c>
      <c r="G65" s="3" t="s">
        <v>443</v>
      </c>
      <c r="H65" s="3">
        <v>3.6223999999999999E-2</v>
      </c>
      <c r="I65" s="3" t="s">
        <v>444</v>
      </c>
      <c r="J65" s="3" t="s">
        <v>444</v>
      </c>
      <c r="K65" s="3" t="s">
        <v>444</v>
      </c>
      <c r="L65" s="3" t="s">
        <v>444</v>
      </c>
      <c r="M65" s="3" t="s">
        <v>443</v>
      </c>
      <c r="N65" s="3" t="s">
        <v>444</v>
      </c>
      <c r="O65" s="3" t="s">
        <v>444</v>
      </c>
      <c r="P65" s="3" t="s">
        <v>444</v>
      </c>
      <c r="Q65" s="3" t="s">
        <v>444</v>
      </c>
      <c r="R65" s="3" t="s">
        <v>444</v>
      </c>
      <c r="S65" s="3" t="s">
        <v>444</v>
      </c>
      <c r="T65" s="3" t="s">
        <v>444</v>
      </c>
      <c r="U65" s="3" t="s">
        <v>444</v>
      </c>
      <c r="V65" s="3" t="s">
        <v>444</v>
      </c>
      <c r="W65" s="3" t="s">
        <v>444</v>
      </c>
      <c r="X65" s="3" t="s">
        <v>444</v>
      </c>
      <c r="Y65" s="3" t="s">
        <v>444</v>
      </c>
      <c r="Z65" s="3" t="s">
        <v>444</v>
      </c>
      <c r="AA65" s="3" t="s">
        <v>444</v>
      </c>
      <c r="AB65" s="3" t="s">
        <v>444</v>
      </c>
      <c r="AC65" s="3" t="s">
        <v>444</v>
      </c>
      <c r="AD65" s="3" t="s">
        <v>444</v>
      </c>
      <c r="AE65" s="46"/>
      <c r="AF65" s="3" t="s">
        <v>444</v>
      </c>
      <c r="AG65" s="3" t="s">
        <v>444</v>
      </c>
      <c r="AH65" s="3" t="s">
        <v>444</v>
      </c>
      <c r="AI65" s="3" t="s">
        <v>444</v>
      </c>
      <c r="AJ65" s="3" t="s">
        <v>444</v>
      </c>
      <c r="AK65" s="3">
        <v>1834.607</v>
      </c>
      <c r="AL65" s="35" t="s">
        <v>161</v>
      </c>
    </row>
    <row r="66" spans="1:38" ht="26.25" customHeight="1" thickBot="1" x14ac:dyDescent="0.3">
      <c r="A66" s="55" t="s">
        <v>53</v>
      </c>
      <c r="B66" s="59" t="s">
        <v>162</v>
      </c>
      <c r="C66" s="56" t="s">
        <v>163</v>
      </c>
      <c r="D66" s="57"/>
      <c r="E66" s="3" t="s">
        <v>446</v>
      </c>
      <c r="F66" s="3" t="s">
        <v>446</v>
      </c>
      <c r="G66" s="3" t="s">
        <v>446</v>
      </c>
      <c r="H66" s="3" t="s">
        <v>446</v>
      </c>
      <c r="I66" s="3" t="s">
        <v>446</v>
      </c>
      <c r="J66" s="3" t="s">
        <v>446</v>
      </c>
      <c r="K66" s="3" t="s">
        <v>446</v>
      </c>
      <c r="L66" s="3" t="s">
        <v>446</v>
      </c>
      <c r="M66" s="3" t="s">
        <v>446</v>
      </c>
      <c r="N66" s="3" t="s">
        <v>446</v>
      </c>
      <c r="O66" s="3" t="s">
        <v>446</v>
      </c>
      <c r="P66" s="3" t="s">
        <v>446</v>
      </c>
      <c r="Q66" s="3" t="s">
        <v>446</v>
      </c>
      <c r="R66" s="3" t="s">
        <v>446</v>
      </c>
      <c r="S66" s="3" t="s">
        <v>446</v>
      </c>
      <c r="T66" s="3" t="s">
        <v>446</v>
      </c>
      <c r="U66" s="3" t="s">
        <v>446</v>
      </c>
      <c r="V66" s="3" t="s">
        <v>446</v>
      </c>
      <c r="W66" s="3" t="s">
        <v>446</v>
      </c>
      <c r="X66" s="3" t="s">
        <v>446</v>
      </c>
      <c r="Y66" s="3" t="s">
        <v>446</v>
      </c>
      <c r="Z66" s="3" t="s">
        <v>446</v>
      </c>
      <c r="AA66" s="3" t="s">
        <v>446</v>
      </c>
      <c r="AB66" s="3" t="s">
        <v>446</v>
      </c>
      <c r="AC66" s="3" t="s">
        <v>446</v>
      </c>
      <c r="AD66" s="3" t="s">
        <v>446</v>
      </c>
      <c r="AE66" s="46"/>
      <c r="AF66" s="3" t="s">
        <v>444</v>
      </c>
      <c r="AG66" s="3" t="s">
        <v>444</v>
      </c>
      <c r="AH66" s="3" t="s">
        <v>444</v>
      </c>
      <c r="AI66" s="3" t="s">
        <v>444</v>
      </c>
      <c r="AJ66" s="3" t="s">
        <v>444</v>
      </c>
      <c r="AK66" s="3" t="s">
        <v>443</v>
      </c>
      <c r="AL66" s="35" t="s">
        <v>164</v>
      </c>
    </row>
    <row r="67" spans="1:38" ht="26.25" customHeight="1" thickBot="1" x14ac:dyDescent="0.3">
      <c r="A67" s="55" t="s">
        <v>53</v>
      </c>
      <c r="B67" s="59" t="s">
        <v>165</v>
      </c>
      <c r="C67" s="56" t="s">
        <v>166</v>
      </c>
      <c r="D67" s="57"/>
      <c r="E67" s="3" t="s">
        <v>446</v>
      </c>
      <c r="F67" s="3" t="s">
        <v>446</v>
      </c>
      <c r="G67" s="3" t="s">
        <v>446</v>
      </c>
      <c r="H67" s="3" t="s">
        <v>446</v>
      </c>
      <c r="I67" s="3" t="s">
        <v>446</v>
      </c>
      <c r="J67" s="3" t="s">
        <v>446</v>
      </c>
      <c r="K67" s="3" t="s">
        <v>446</v>
      </c>
      <c r="L67" s="3" t="s">
        <v>446</v>
      </c>
      <c r="M67" s="3" t="s">
        <v>446</v>
      </c>
      <c r="N67" s="3" t="s">
        <v>446</v>
      </c>
      <c r="O67" s="3" t="s">
        <v>446</v>
      </c>
      <c r="P67" s="3" t="s">
        <v>446</v>
      </c>
      <c r="Q67" s="3" t="s">
        <v>446</v>
      </c>
      <c r="R67" s="3" t="s">
        <v>446</v>
      </c>
      <c r="S67" s="3" t="s">
        <v>446</v>
      </c>
      <c r="T67" s="3" t="s">
        <v>446</v>
      </c>
      <c r="U67" s="3" t="s">
        <v>446</v>
      </c>
      <c r="V67" s="3" t="s">
        <v>446</v>
      </c>
      <c r="W67" s="3" t="s">
        <v>446</v>
      </c>
      <c r="X67" s="3" t="s">
        <v>446</v>
      </c>
      <c r="Y67" s="3" t="s">
        <v>446</v>
      </c>
      <c r="Z67" s="3" t="s">
        <v>446</v>
      </c>
      <c r="AA67" s="3" t="s">
        <v>446</v>
      </c>
      <c r="AB67" s="3" t="s">
        <v>446</v>
      </c>
      <c r="AC67" s="3" t="s">
        <v>446</v>
      </c>
      <c r="AD67" s="3" t="s">
        <v>446</v>
      </c>
      <c r="AE67" s="46"/>
      <c r="AF67" s="3" t="s">
        <v>446</v>
      </c>
      <c r="AG67" s="3" t="s">
        <v>446</v>
      </c>
      <c r="AH67" s="3" t="s">
        <v>446</v>
      </c>
      <c r="AI67" s="3" t="s">
        <v>446</v>
      </c>
      <c r="AJ67" s="3" t="s">
        <v>446</v>
      </c>
      <c r="AK67" s="3" t="s">
        <v>446</v>
      </c>
      <c r="AL67" s="35" t="s">
        <v>167</v>
      </c>
    </row>
    <row r="68" spans="1:38" ht="26.25" customHeight="1" thickBot="1" x14ac:dyDescent="0.3">
      <c r="A68" s="55" t="s">
        <v>53</v>
      </c>
      <c r="B68" s="59" t="s">
        <v>168</v>
      </c>
      <c r="C68" s="56" t="s">
        <v>169</v>
      </c>
      <c r="D68" s="57"/>
      <c r="E68" s="3">
        <v>3.8243690000000002E-3</v>
      </c>
      <c r="F68" s="3" t="s">
        <v>444</v>
      </c>
      <c r="G68" s="3">
        <v>1.2298768E-2</v>
      </c>
      <c r="H68" s="3" t="s">
        <v>444</v>
      </c>
      <c r="I68" s="3">
        <v>8.0534790000000005E-3</v>
      </c>
      <c r="J68" s="3">
        <v>8.3847780000000007E-3</v>
      </c>
      <c r="K68" s="3">
        <v>8.7114140000000007E-3</v>
      </c>
      <c r="L68" s="3">
        <v>2.2549741200000001E-5</v>
      </c>
      <c r="M68" s="3">
        <v>9.7367389999999995E-3</v>
      </c>
      <c r="N68" s="3" t="s">
        <v>444</v>
      </c>
      <c r="O68" s="3" t="s">
        <v>444</v>
      </c>
      <c r="P68" s="3" t="s">
        <v>443</v>
      </c>
      <c r="Q68" s="3" t="s">
        <v>444</v>
      </c>
      <c r="R68" s="3" t="s">
        <v>444</v>
      </c>
      <c r="S68" s="3" t="s">
        <v>444</v>
      </c>
      <c r="T68" s="3" t="s">
        <v>444</v>
      </c>
      <c r="U68" s="3" t="s">
        <v>444</v>
      </c>
      <c r="V68" s="3" t="s">
        <v>444</v>
      </c>
      <c r="W68" s="3" t="s">
        <v>444</v>
      </c>
      <c r="X68" s="3" t="s">
        <v>444</v>
      </c>
      <c r="Y68" s="3" t="s">
        <v>444</v>
      </c>
      <c r="Z68" s="3" t="s">
        <v>444</v>
      </c>
      <c r="AA68" s="3" t="s">
        <v>444</v>
      </c>
      <c r="AB68" s="3" t="s">
        <v>444</v>
      </c>
      <c r="AC68" s="3" t="s">
        <v>444</v>
      </c>
      <c r="AD68" s="3" t="s">
        <v>444</v>
      </c>
      <c r="AE68" s="46"/>
      <c r="AF68" s="3" t="s">
        <v>444</v>
      </c>
      <c r="AG68" s="3" t="s">
        <v>444</v>
      </c>
      <c r="AH68" s="3" t="s">
        <v>444</v>
      </c>
      <c r="AI68" s="3" t="s">
        <v>444</v>
      </c>
      <c r="AJ68" s="3" t="s">
        <v>444</v>
      </c>
      <c r="AK68" s="3">
        <v>52.985999999999997</v>
      </c>
      <c r="AL68" s="35" t="s">
        <v>170</v>
      </c>
    </row>
    <row r="69" spans="1:38" ht="26.25" customHeight="1" thickBot="1" x14ac:dyDescent="0.3">
      <c r="A69" s="55" t="s">
        <v>53</v>
      </c>
      <c r="B69" s="55" t="s">
        <v>171</v>
      </c>
      <c r="C69" s="56" t="s">
        <v>172</v>
      </c>
      <c r="D69" s="62"/>
      <c r="E69" s="3" t="s">
        <v>446</v>
      </c>
      <c r="F69" s="3" t="s">
        <v>446</v>
      </c>
      <c r="G69" s="3" t="s">
        <v>446</v>
      </c>
      <c r="H69" s="3" t="s">
        <v>446</v>
      </c>
      <c r="I69" s="3" t="s">
        <v>446</v>
      </c>
      <c r="J69" s="3" t="s">
        <v>446</v>
      </c>
      <c r="K69" s="3" t="s">
        <v>446</v>
      </c>
      <c r="L69" s="3" t="s">
        <v>446</v>
      </c>
      <c r="M69" s="3" t="s">
        <v>446</v>
      </c>
      <c r="N69" s="3" t="s">
        <v>446</v>
      </c>
      <c r="O69" s="3" t="s">
        <v>446</v>
      </c>
      <c r="P69" s="3" t="s">
        <v>446</v>
      </c>
      <c r="Q69" s="3" t="s">
        <v>446</v>
      </c>
      <c r="R69" s="3" t="s">
        <v>446</v>
      </c>
      <c r="S69" s="3" t="s">
        <v>446</v>
      </c>
      <c r="T69" s="3" t="s">
        <v>446</v>
      </c>
      <c r="U69" s="3" t="s">
        <v>446</v>
      </c>
      <c r="V69" s="3" t="s">
        <v>446</v>
      </c>
      <c r="W69" s="3" t="s">
        <v>446</v>
      </c>
      <c r="X69" s="3" t="s">
        <v>446</v>
      </c>
      <c r="Y69" s="3" t="s">
        <v>446</v>
      </c>
      <c r="Z69" s="3" t="s">
        <v>446</v>
      </c>
      <c r="AA69" s="3" t="s">
        <v>446</v>
      </c>
      <c r="AB69" s="3" t="s">
        <v>446</v>
      </c>
      <c r="AC69" s="3" t="s">
        <v>446</v>
      </c>
      <c r="AD69" s="3" t="s">
        <v>446</v>
      </c>
      <c r="AE69" s="46"/>
      <c r="AF69" s="3" t="s">
        <v>446</v>
      </c>
      <c r="AG69" s="3" t="s">
        <v>446</v>
      </c>
      <c r="AH69" s="3" t="s">
        <v>446</v>
      </c>
      <c r="AI69" s="3" t="s">
        <v>446</v>
      </c>
      <c r="AJ69" s="3" t="s">
        <v>446</v>
      </c>
      <c r="AK69" s="3" t="s">
        <v>446</v>
      </c>
      <c r="AL69" s="35" t="s">
        <v>173</v>
      </c>
    </row>
    <row r="70" spans="1:38" ht="26.25" customHeight="1" thickBot="1" x14ac:dyDescent="0.3">
      <c r="A70" s="55" t="s">
        <v>53</v>
      </c>
      <c r="B70" s="55" t="s">
        <v>174</v>
      </c>
      <c r="C70" s="56" t="s">
        <v>383</v>
      </c>
      <c r="D70" s="62"/>
      <c r="E70" s="3">
        <v>3.0884722980000001</v>
      </c>
      <c r="F70" s="3">
        <v>5.0751040233333331</v>
      </c>
      <c r="G70" s="3">
        <v>1.496519218</v>
      </c>
      <c r="H70" s="3">
        <v>0.64053796099999993</v>
      </c>
      <c r="I70" s="3">
        <v>0.15439209664100001</v>
      </c>
      <c r="J70" s="3">
        <v>0.29930416867999998</v>
      </c>
      <c r="K70" s="3">
        <v>0.38025261842999997</v>
      </c>
      <c r="L70" s="3">
        <v>2.6180837916800001E-5</v>
      </c>
      <c r="M70" s="3">
        <v>0.48567528599999998</v>
      </c>
      <c r="N70" s="3">
        <v>1.4334999999999999E-2</v>
      </c>
      <c r="O70" s="3">
        <v>2.5834500000000002E-3</v>
      </c>
      <c r="P70" s="3">
        <v>3.4079999999999996E-3</v>
      </c>
      <c r="Q70" s="3">
        <v>2.9199999999999999E-3</v>
      </c>
      <c r="R70" s="3">
        <v>2.9099999999999998E-3</v>
      </c>
      <c r="S70" s="3">
        <v>2.793E-2</v>
      </c>
      <c r="T70" s="3">
        <v>0.10797299999999999</v>
      </c>
      <c r="U70" s="3" t="s">
        <v>443</v>
      </c>
      <c r="V70" s="3">
        <v>1.3150499</v>
      </c>
      <c r="W70" s="3">
        <v>4.7811632E-2</v>
      </c>
      <c r="X70" s="3">
        <v>5.0000000000000004E-6</v>
      </c>
      <c r="Y70" s="3">
        <v>5.0000000000000004E-6</v>
      </c>
      <c r="Z70" s="3">
        <v>5.0000000000000004E-6</v>
      </c>
      <c r="AA70" s="3">
        <v>5.0000000000000004E-6</v>
      </c>
      <c r="AB70" s="3">
        <v>2.0000000000000002E-5</v>
      </c>
      <c r="AC70" s="3" t="s">
        <v>444</v>
      </c>
      <c r="AD70" s="3" t="s">
        <v>444</v>
      </c>
      <c r="AE70" s="46"/>
      <c r="AF70" s="3" t="s">
        <v>444</v>
      </c>
      <c r="AG70" s="3" t="s">
        <v>444</v>
      </c>
      <c r="AH70" s="3" t="s">
        <v>444</v>
      </c>
      <c r="AI70" s="3" t="s">
        <v>444</v>
      </c>
      <c r="AJ70" s="3" t="s">
        <v>444</v>
      </c>
      <c r="AK70" s="3" t="s">
        <v>443</v>
      </c>
      <c r="AL70" s="35" t="s">
        <v>410</v>
      </c>
    </row>
    <row r="71" spans="1:38" ht="26.25" customHeight="1" thickBot="1" x14ac:dyDescent="0.3">
      <c r="A71" s="55" t="s">
        <v>53</v>
      </c>
      <c r="B71" s="55" t="s">
        <v>175</v>
      </c>
      <c r="C71" s="56" t="s">
        <v>176</v>
      </c>
      <c r="D71" s="62"/>
      <c r="E71" s="3" t="s">
        <v>445</v>
      </c>
      <c r="F71" s="3" t="s">
        <v>445</v>
      </c>
      <c r="G71" s="3" t="s">
        <v>445</v>
      </c>
      <c r="H71" s="3" t="s">
        <v>445</v>
      </c>
      <c r="I71" s="3" t="s">
        <v>445</v>
      </c>
      <c r="J71" s="3" t="s">
        <v>445</v>
      </c>
      <c r="K71" s="3" t="s">
        <v>445</v>
      </c>
      <c r="L71" s="3" t="s">
        <v>445</v>
      </c>
      <c r="M71" s="3" t="s">
        <v>445</v>
      </c>
      <c r="N71" s="3" t="s">
        <v>443</v>
      </c>
      <c r="O71" s="3" t="s">
        <v>443</v>
      </c>
      <c r="P71" s="3" t="s">
        <v>443</v>
      </c>
      <c r="Q71" s="3" t="s">
        <v>443</v>
      </c>
      <c r="R71" s="3" t="s">
        <v>443</v>
      </c>
      <c r="S71" s="3" t="s">
        <v>443</v>
      </c>
      <c r="T71" s="3" t="s">
        <v>443</v>
      </c>
      <c r="U71" s="3" t="s">
        <v>443</v>
      </c>
      <c r="V71" s="3" t="s">
        <v>443</v>
      </c>
      <c r="W71" s="3" t="s">
        <v>443</v>
      </c>
      <c r="X71" s="3" t="s">
        <v>443</v>
      </c>
      <c r="Y71" s="3" t="s">
        <v>443</v>
      </c>
      <c r="Z71" s="3" t="s">
        <v>443</v>
      </c>
      <c r="AA71" s="3" t="s">
        <v>443</v>
      </c>
      <c r="AB71" s="3" t="s">
        <v>443</v>
      </c>
      <c r="AC71" s="3" t="s">
        <v>444</v>
      </c>
      <c r="AD71" s="3" t="s">
        <v>444</v>
      </c>
      <c r="AE71" s="46"/>
      <c r="AF71" s="3" t="s">
        <v>444</v>
      </c>
      <c r="AG71" s="3" t="s">
        <v>444</v>
      </c>
      <c r="AH71" s="3" t="s">
        <v>444</v>
      </c>
      <c r="AI71" s="3" t="s">
        <v>444</v>
      </c>
      <c r="AJ71" s="3" t="s">
        <v>444</v>
      </c>
      <c r="AK71" s="3" t="s">
        <v>443</v>
      </c>
      <c r="AL71" s="35" t="s">
        <v>410</v>
      </c>
    </row>
    <row r="72" spans="1:38" ht="26.25" customHeight="1" thickBot="1" x14ac:dyDescent="0.3">
      <c r="A72" s="55" t="s">
        <v>53</v>
      </c>
      <c r="B72" s="55" t="s">
        <v>177</v>
      </c>
      <c r="C72" s="56" t="s">
        <v>178</v>
      </c>
      <c r="D72" s="57"/>
      <c r="E72" s="3">
        <v>4.0080846010000002</v>
      </c>
      <c r="F72" s="3">
        <v>0.30304507344635401</v>
      </c>
      <c r="G72" s="3">
        <v>4.5688953609999992</v>
      </c>
      <c r="H72" s="3">
        <v>1.7490100000000001E-2</v>
      </c>
      <c r="I72" s="3">
        <v>0.30103646354999997</v>
      </c>
      <c r="J72" s="3">
        <v>0.41108074229999997</v>
      </c>
      <c r="K72" s="3">
        <v>0.5123800850000001</v>
      </c>
      <c r="L72" s="3">
        <v>2.1521319000000001E-2</v>
      </c>
      <c r="M72" s="3">
        <v>82.247193687999996</v>
      </c>
      <c r="N72" s="3">
        <v>1.5986489041645373</v>
      </c>
      <c r="O72" s="3">
        <v>8.9815000000000006E-2</v>
      </c>
      <c r="P72" s="3">
        <v>8.0900100000000003E-2</v>
      </c>
      <c r="Q72" s="3">
        <v>3.6035999999999999E-2</v>
      </c>
      <c r="R72" s="3">
        <v>1.1688960000000002</v>
      </c>
      <c r="S72" s="3">
        <v>0.41617706364566098</v>
      </c>
      <c r="T72" s="3">
        <v>0.67629399999999995</v>
      </c>
      <c r="U72" s="3">
        <v>1.8113779999999999E-2</v>
      </c>
      <c r="V72" s="3">
        <v>25.521157209999998</v>
      </c>
      <c r="W72" s="3">
        <v>8.8843705779999986</v>
      </c>
      <c r="X72" s="3">
        <v>5.4690710000000007E-3</v>
      </c>
      <c r="Y72" s="3">
        <v>3.1184E-2</v>
      </c>
      <c r="Z72" s="3">
        <v>7.5850000000000006E-3</v>
      </c>
      <c r="AA72" s="3">
        <v>7.9249999999999998E-3</v>
      </c>
      <c r="AB72" s="3">
        <v>5.2163070999999998E-2</v>
      </c>
      <c r="AC72" s="3">
        <v>0.20649554680000001</v>
      </c>
      <c r="AD72" s="3">
        <v>0.76470000000000005</v>
      </c>
      <c r="AE72" s="46"/>
      <c r="AF72" s="3" t="s">
        <v>444</v>
      </c>
      <c r="AG72" s="3" t="s">
        <v>444</v>
      </c>
      <c r="AH72" s="3" t="s">
        <v>444</v>
      </c>
      <c r="AI72" s="3" t="s">
        <v>444</v>
      </c>
      <c r="AJ72" s="3" t="s">
        <v>444</v>
      </c>
      <c r="AK72" s="3">
        <v>5857.2349999999997</v>
      </c>
      <c r="AL72" s="35" t="s">
        <v>179</v>
      </c>
    </row>
    <row r="73" spans="1:38" ht="26.25" customHeight="1" thickBot="1" x14ac:dyDescent="0.3">
      <c r="A73" s="55" t="s">
        <v>53</v>
      </c>
      <c r="B73" s="55" t="s">
        <v>180</v>
      </c>
      <c r="C73" s="56" t="s">
        <v>181</v>
      </c>
      <c r="D73" s="57"/>
      <c r="E73" s="3" t="s">
        <v>443</v>
      </c>
      <c r="F73" s="3" t="s">
        <v>443</v>
      </c>
      <c r="G73" s="3" t="s">
        <v>443</v>
      </c>
      <c r="H73" s="3" t="s">
        <v>444</v>
      </c>
      <c r="I73" s="3">
        <v>4.5621362740977002E-5</v>
      </c>
      <c r="J73" s="3">
        <v>6.4547878434272998E-5</v>
      </c>
      <c r="K73" s="3">
        <v>6.9214000000000005E-5</v>
      </c>
      <c r="L73" s="3">
        <v>4.5621362740999998E-8</v>
      </c>
      <c r="M73" s="3" t="s">
        <v>443</v>
      </c>
      <c r="N73" s="3">
        <v>2.2000000000000001E-4</v>
      </c>
      <c r="O73" s="3">
        <v>2.1999999999999999E-5</v>
      </c>
      <c r="P73" s="3">
        <v>3.3500000000000001E-4</v>
      </c>
      <c r="Q73" s="3" t="s">
        <v>443</v>
      </c>
      <c r="R73" s="3" t="s">
        <v>443</v>
      </c>
      <c r="S73" s="3" t="s">
        <v>443</v>
      </c>
      <c r="T73" s="3">
        <v>1.3999999999999999E-4</v>
      </c>
      <c r="U73" s="3" t="s">
        <v>443</v>
      </c>
      <c r="V73" s="3" t="s">
        <v>443</v>
      </c>
      <c r="W73" s="3" t="s">
        <v>444</v>
      </c>
      <c r="X73" s="3" t="s">
        <v>444</v>
      </c>
      <c r="Y73" s="3" t="s">
        <v>444</v>
      </c>
      <c r="Z73" s="3" t="s">
        <v>444</v>
      </c>
      <c r="AA73" s="3" t="s">
        <v>444</v>
      </c>
      <c r="AB73" s="3" t="s">
        <v>444</v>
      </c>
      <c r="AC73" s="3" t="s">
        <v>444</v>
      </c>
      <c r="AD73" s="3" t="s">
        <v>444</v>
      </c>
      <c r="AE73" s="46"/>
      <c r="AF73" s="3" t="s">
        <v>444</v>
      </c>
      <c r="AG73" s="3" t="s">
        <v>444</v>
      </c>
      <c r="AH73" s="3" t="s">
        <v>444</v>
      </c>
      <c r="AI73" s="3" t="s">
        <v>444</v>
      </c>
      <c r="AJ73" s="3" t="s">
        <v>444</v>
      </c>
      <c r="AK73" s="3" t="s">
        <v>443</v>
      </c>
      <c r="AL73" s="35" t="s">
        <v>182</v>
      </c>
    </row>
    <row r="74" spans="1:38" ht="26.25" customHeight="1" thickBot="1" x14ac:dyDescent="0.3">
      <c r="A74" s="55" t="s">
        <v>53</v>
      </c>
      <c r="B74" s="55" t="s">
        <v>183</v>
      </c>
      <c r="C74" s="56" t="s">
        <v>184</v>
      </c>
      <c r="D74" s="57"/>
      <c r="E74" s="3">
        <v>6.2471189999999998E-3</v>
      </c>
      <c r="F74" s="3">
        <v>0.129070302</v>
      </c>
      <c r="G74" s="3" t="s">
        <v>445</v>
      </c>
      <c r="H74" s="3" t="s">
        <v>445</v>
      </c>
      <c r="I74" s="3">
        <v>1.4994313060330139E-2</v>
      </c>
      <c r="J74" s="3">
        <v>2.12148659854541E-2</v>
      </c>
      <c r="K74" s="3">
        <v>2.2748474999999997E-2</v>
      </c>
      <c r="L74" s="3">
        <v>2.6989763508593997E-5</v>
      </c>
      <c r="M74" s="3">
        <v>1.8569070000000001E-3</v>
      </c>
      <c r="N74" s="3">
        <v>5.9789999999999999E-3</v>
      </c>
      <c r="O74" s="3">
        <v>9.9999999999999995E-7</v>
      </c>
      <c r="P74" s="3" t="s">
        <v>445</v>
      </c>
      <c r="Q74" s="3" t="s">
        <v>445</v>
      </c>
      <c r="R74" s="3">
        <v>1.0643E-2</v>
      </c>
      <c r="S74" s="3" t="s">
        <v>445</v>
      </c>
      <c r="T74" s="3">
        <v>7.4599999999999996E-3</v>
      </c>
      <c r="U74" s="3" t="s">
        <v>445</v>
      </c>
      <c r="V74" s="3" t="s">
        <v>445</v>
      </c>
      <c r="W74" s="3">
        <v>2.9972703E-2</v>
      </c>
      <c r="X74" s="3" t="s">
        <v>444</v>
      </c>
      <c r="Y74" s="3" t="s">
        <v>444</v>
      </c>
      <c r="Z74" s="3" t="s">
        <v>444</v>
      </c>
      <c r="AA74" s="3" t="s">
        <v>444</v>
      </c>
      <c r="AB74" s="3" t="s">
        <v>444</v>
      </c>
      <c r="AC74" s="3" t="s">
        <v>443</v>
      </c>
      <c r="AD74" s="3" t="s">
        <v>444</v>
      </c>
      <c r="AE74" s="46"/>
      <c r="AF74" s="3" t="s">
        <v>444</v>
      </c>
      <c r="AG74" s="3" t="s">
        <v>444</v>
      </c>
      <c r="AH74" s="3" t="s">
        <v>444</v>
      </c>
      <c r="AI74" s="3" t="s">
        <v>444</v>
      </c>
      <c r="AJ74" s="3" t="s">
        <v>444</v>
      </c>
      <c r="AK74" s="3" t="s">
        <v>443</v>
      </c>
      <c r="AL74" s="35" t="s">
        <v>185</v>
      </c>
    </row>
    <row r="75" spans="1:38" ht="26.25" customHeight="1" thickBot="1" x14ac:dyDescent="0.3">
      <c r="A75" s="55" t="s">
        <v>53</v>
      </c>
      <c r="B75" s="55" t="s">
        <v>186</v>
      </c>
      <c r="C75" s="56" t="s">
        <v>187</v>
      </c>
      <c r="D75" s="62"/>
      <c r="E75" s="3" t="s">
        <v>445</v>
      </c>
      <c r="F75" s="3" t="s">
        <v>445</v>
      </c>
      <c r="G75" s="3" t="s">
        <v>445</v>
      </c>
      <c r="H75" s="3" t="s">
        <v>445</v>
      </c>
      <c r="I75" s="3" t="s">
        <v>445</v>
      </c>
      <c r="J75" s="3" t="s">
        <v>445</v>
      </c>
      <c r="K75" s="3" t="s">
        <v>445</v>
      </c>
      <c r="L75" s="3" t="s">
        <v>445</v>
      </c>
      <c r="M75" s="3" t="s">
        <v>445</v>
      </c>
      <c r="N75" s="3" t="s">
        <v>445</v>
      </c>
      <c r="O75" s="3" t="s">
        <v>445</v>
      </c>
      <c r="P75" s="3" t="s">
        <v>445</v>
      </c>
      <c r="Q75" s="3" t="s">
        <v>445</v>
      </c>
      <c r="R75" s="3" t="s">
        <v>443</v>
      </c>
      <c r="S75" s="3" t="s">
        <v>445</v>
      </c>
      <c r="T75" s="3" t="s">
        <v>445</v>
      </c>
      <c r="U75" s="3" t="s">
        <v>443</v>
      </c>
      <c r="V75" s="3" t="s">
        <v>445</v>
      </c>
      <c r="W75" s="3" t="s">
        <v>445</v>
      </c>
      <c r="X75" s="3" t="s">
        <v>443</v>
      </c>
      <c r="Y75" s="3" t="s">
        <v>443</v>
      </c>
      <c r="Z75" s="3" t="s">
        <v>443</v>
      </c>
      <c r="AA75" s="3" t="s">
        <v>443</v>
      </c>
      <c r="AB75" s="3" t="s">
        <v>443</v>
      </c>
      <c r="AC75" s="3" t="s">
        <v>444</v>
      </c>
      <c r="AD75" s="3" t="s">
        <v>444</v>
      </c>
      <c r="AE75" s="46"/>
      <c r="AF75" s="3" t="s">
        <v>444</v>
      </c>
      <c r="AG75" s="3" t="s">
        <v>444</v>
      </c>
      <c r="AH75" s="3" t="s">
        <v>444</v>
      </c>
      <c r="AI75" s="3" t="s">
        <v>444</v>
      </c>
      <c r="AJ75" s="3" t="s">
        <v>444</v>
      </c>
      <c r="AK75" s="3" t="s">
        <v>443</v>
      </c>
      <c r="AL75" s="35" t="s">
        <v>188</v>
      </c>
    </row>
    <row r="76" spans="1:38" ht="26.25" customHeight="1" thickBot="1" x14ac:dyDescent="0.3">
      <c r="A76" s="55" t="s">
        <v>53</v>
      </c>
      <c r="B76" s="55" t="s">
        <v>189</v>
      </c>
      <c r="C76" s="56" t="s">
        <v>190</v>
      </c>
      <c r="D76" s="57"/>
      <c r="E76" s="3" t="s">
        <v>445</v>
      </c>
      <c r="F76" s="3" t="s">
        <v>445</v>
      </c>
      <c r="G76" s="3" t="s">
        <v>445</v>
      </c>
      <c r="H76" s="3" t="s">
        <v>445</v>
      </c>
      <c r="I76" s="3" t="s">
        <v>445</v>
      </c>
      <c r="J76" s="3" t="s">
        <v>445</v>
      </c>
      <c r="K76" s="3" t="s">
        <v>445</v>
      </c>
      <c r="L76" s="3" t="s">
        <v>445</v>
      </c>
      <c r="M76" s="3" t="s">
        <v>445</v>
      </c>
      <c r="N76" s="3" t="s">
        <v>445</v>
      </c>
      <c r="O76" s="3" t="s">
        <v>445</v>
      </c>
      <c r="P76" s="3" t="s">
        <v>445</v>
      </c>
      <c r="Q76" s="3" t="s">
        <v>445</v>
      </c>
      <c r="R76" s="3" t="s">
        <v>445</v>
      </c>
      <c r="S76" s="3" t="s">
        <v>445</v>
      </c>
      <c r="T76" s="3" t="s">
        <v>445</v>
      </c>
      <c r="U76" s="3" t="s">
        <v>445</v>
      </c>
      <c r="V76" s="3" t="s">
        <v>445</v>
      </c>
      <c r="W76" s="3" t="s">
        <v>445</v>
      </c>
      <c r="X76" s="3" t="s">
        <v>443</v>
      </c>
      <c r="Y76" s="3" t="s">
        <v>443</v>
      </c>
      <c r="Z76" s="3" t="s">
        <v>443</v>
      </c>
      <c r="AA76" s="3" t="s">
        <v>443</v>
      </c>
      <c r="AB76" s="3" t="s">
        <v>443</v>
      </c>
      <c r="AC76" s="3" t="s">
        <v>444</v>
      </c>
      <c r="AD76" s="3">
        <v>4.1413782399999998E-4</v>
      </c>
      <c r="AE76" s="46"/>
      <c r="AF76" s="3" t="s">
        <v>444</v>
      </c>
      <c r="AG76" s="3" t="s">
        <v>444</v>
      </c>
      <c r="AH76" s="3" t="s">
        <v>444</v>
      </c>
      <c r="AI76" s="3" t="s">
        <v>444</v>
      </c>
      <c r="AJ76" s="3" t="s">
        <v>444</v>
      </c>
      <c r="AK76" s="3" t="s">
        <v>443</v>
      </c>
      <c r="AL76" s="35" t="s">
        <v>191</v>
      </c>
    </row>
    <row r="77" spans="1:38" ht="26.25" customHeight="1" thickBot="1" x14ac:dyDescent="0.3">
      <c r="A77" s="55" t="s">
        <v>53</v>
      </c>
      <c r="B77" s="55" t="s">
        <v>192</v>
      </c>
      <c r="C77" s="56" t="s">
        <v>193</v>
      </c>
      <c r="D77" s="57"/>
      <c r="E77" s="3" t="s">
        <v>445</v>
      </c>
      <c r="F77" s="3" t="s">
        <v>445</v>
      </c>
      <c r="G77" s="3" t="s">
        <v>445</v>
      </c>
      <c r="H77" s="3" t="s">
        <v>445</v>
      </c>
      <c r="I77" s="3" t="s">
        <v>445</v>
      </c>
      <c r="J77" s="3" t="s">
        <v>445</v>
      </c>
      <c r="K77" s="3" t="s">
        <v>445</v>
      </c>
      <c r="L77" s="3" t="s">
        <v>445</v>
      </c>
      <c r="M77" s="3" t="s">
        <v>445</v>
      </c>
      <c r="N77" s="3" t="s">
        <v>445</v>
      </c>
      <c r="O77" s="3" t="s">
        <v>445</v>
      </c>
      <c r="P77" s="3" t="s">
        <v>445</v>
      </c>
      <c r="Q77" s="3" t="s">
        <v>445</v>
      </c>
      <c r="R77" s="3" t="s">
        <v>445</v>
      </c>
      <c r="S77" s="3" t="s">
        <v>445</v>
      </c>
      <c r="T77" s="3" t="s">
        <v>445</v>
      </c>
      <c r="U77" s="3" t="s">
        <v>443</v>
      </c>
      <c r="V77" s="3" t="s">
        <v>445</v>
      </c>
      <c r="W77" s="3" t="s">
        <v>445</v>
      </c>
      <c r="X77" s="3" t="s">
        <v>443</v>
      </c>
      <c r="Y77" s="3" t="s">
        <v>443</v>
      </c>
      <c r="Z77" s="3" t="s">
        <v>443</v>
      </c>
      <c r="AA77" s="3" t="s">
        <v>443</v>
      </c>
      <c r="AB77" s="3" t="s">
        <v>443</v>
      </c>
      <c r="AC77" s="3" t="s">
        <v>444</v>
      </c>
      <c r="AD77" s="3" t="s">
        <v>444</v>
      </c>
      <c r="AE77" s="46"/>
      <c r="AF77" s="3" t="s">
        <v>444</v>
      </c>
      <c r="AG77" s="3" t="s">
        <v>444</v>
      </c>
      <c r="AH77" s="3" t="s">
        <v>444</v>
      </c>
      <c r="AI77" s="3" t="s">
        <v>444</v>
      </c>
      <c r="AJ77" s="3" t="s">
        <v>444</v>
      </c>
      <c r="AK77" s="3" t="s">
        <v>443</v>
      </c>
      <c r="AL77" s="35" t="s">
        <v>194</v>
      </c>
    </row>
    <row r="78" spans="1:38" ht="26.25" customHeight="1" thickBot="1" x14ac:dyDescent="0.3">
      <c r="A78" s="55" t="s">
        <v>53</v>
      </c>
      <c r="B78" s="55" t="s">
        <v>195</v>
      </c>
      <c r="C78" s="56" t="s">
        <v>196</v>
      </c>
      <c r="D78" s="57"/>
      <c r="E78" s="3" t="s">
        <v>445</v>
      </c>
      <c r="F78" s="3" t="s">
        <v>445</v>
      </c>
      <c r="G78" s="3" t="s">
        <v>445</v>
      </c>
      <c r="H78" s="3" t="s">
        <v>445</v>
      </c>
      <c r="I78" s="3" t="s">
        <v>445</v>
      </c>
      <c r="J78" s="3" t="s">
        <v>445</v>
      </c>
      <c r="K78" s="3" t="s">
        <v>445</v>
      </c>
      <c r="L78" s="3" t="s">
        <v>445</v>
      </c>
      <c r="M78" s="3" t="s">
        <v>445</v>
      </c>
      <c r="N78" s="3" t="s">
        <v>445</v>
      </c>
      <c r="O78" s="3" t="s">
        <v>445</v>
      </c>
      <c r="P78" s="3" t="s">
        <v>445</v>
      </c>
      <c r="Q78" s="3" t="s">
        <v>445</v>
      </c>
      <c r="R78" s="3" t="s">
        <v>445</v>
      </c>
      <c r="S78" s="3" t="s">
        <v>445</v>
      </c>
      <c r="T78" s="3" t="s">
        <v>445</v>
      </c>
      <c r="U78" s="3" t="s">
        <v>445</v>
      </c>
      <c r="V78" s="3" t="s">
        <v>445</v>
      </c>
      <c r="W78" s="3" t="s">
        <v>445</v>
      </c>
      <c r="X78" s="3" t="s">
        <v>443</v>
      </c>
      <c r="Y78" s="3" t="s">
        <v>443</v>
      </c>
      <c r="Z78" s="3" t="s">
        <v>443</v>
      </c>
      <c r="AA78" s="3" t="s">
        <v>443</v>
      </c>
      <c r="AB78" s="3" t="s">
        <v>443</v>
      </c>
      <c r="AC78" s="3" t="s">
        <v>444</v>
      </c>
      <c r="AD78" s="3" t="s">
        <v>444</v>
      </c>
      <c r="AE78" s="46"/>
      <c r="AF78" s="3" t="s">
        <v>444</v>
      </c>
      <c r="AG78" s="3" t="s">
        <v>444</v>
      </c>
      <c r="AH78" s="3" t="s">
        <v>444</v>
      </c>
      <c r="AI78" s="3" t="s">
        <v>444</v>
      </c>
      <c r="AJ78" s="3" t="s">
        <v>444</v>
      </c>
      <c r="AK78" s="3" t="s">
        <v>443</v>
      </c>
      <c r="AL78" s="35" t="s">
        <v>197</v>
      </c>
    </row>
    <row r="79" spans="1:38" ht="26.25" customHeight="1" thickBot="1" x14ac:dyDescent="0.3">
      <c r="A79" s="55" t="s">
        <v>53</v>
      </c>
      <c r="B79" s="55" t="s">
        <v>198</v>
      </c>
      <c r="C79" s="56" t="s">
        <v>199</v>
      </c>
      <c r="D79" s="57"/>
      <c r="E79" s="3" t="s">
        <v>445</v>
      </c>
      <c r="F79" s="3" t="s">
        <v>445</v>
      </c>
      <c r="G79" s="3" t="s">
        <v>445</v>
      </c>
      <c r="H79" s="3" t="s">
        <v>445</v>
      </c>
      <c r="I79" s="3" t="s">
        <v>445</v>
      </c>
      <c r="J79" s="3" t="s">
        <v>445</v>
      </c>
      <c r="K79" s="3" t="s">
        <v>445</v>
      </c>
      <c r="L79" s="3" t="s">
        <v>445</v>
      </c>
      <c r="M79" s="3" t="s">
        <v>445</v>
      </c>
      <c r="N79" s="3" t="s">
        <v>445</v>
      </c>
      <c r="O79" s="3" t="s">
        <v>445</v>
      </c>
      <c r="P79" s="3" t="s">
        <v>445</v>
      </c>
      <c r="Q79" s="3" t="s">
        <v>445</v>
      </c>
      <c r="R79" s="3" t="s">
        <v>445</v>
      </c>
      <c r="S79" s="3" t="s">
        <v>445</v>
      </c>
      <c r="T79" s="3" t="s">
        <v>445</v>
      </c>
      <c r="U79" s="3" t="s">
        <v>443</v>
      </c>
      <c r="V79" s="3" t="s">
        <v>445</v>
      </c>
      <c r="W79" s="3" t="s">
        <v>445</v>
      </c>
      <c r="X79" s="3" t="s">
        <v>443</v>
      </c>
      <c r="Y79" s="3" t="s">
        <v>443</v>
      </c>
      <c r="Z79" s="3" t="s">
        <v>443</v>
      </c>
      <c r="AA79" s="3" t="s">
        <v>443</v>
      </c>
      <c r="AB79" s="3" t="s">
        <v>443</v>
      </c>
      <c r="AC79" s="3" t="s">
        <v>444</v>
      </c>
      <c r="AD79" s="3" t="s">
        <v>444</v>
      </c>
      <c r="AE79" s="46"/>
      <c r="AF79" s="3" t="s">
        <v>444</v>
      </c>
      <c r="AG79" s="3" t="s">
        <v>444</v>
      </c>
      <c r="AH79" s="3" t="s">
        <v>444</v>
      </c>
      <c r="AI79" s="3" t="s">
        <v>444</v>
      </c>
      <c r="AJ79" s="3" t="s">
        <v>444</v>
      </c>
      <c r="AK79" s="3" t="s">
        <v>443</v>
      </c>
      <c r="AL79" s="35" t="s">
        <v>200</v>
      </c>
    </row>
    <row r="80" spans="1:38" ht="26.25" customHeight="1" thickBot="1" x14ac:dyDescent="0.3">
      <c r="A80" s="55" t="s">
        <v>53</v>
      </c>
      <c r="B80" s="59" t="s">
        <v>201</v>
      </c>
      <c r="C80" s="61" t="s">
        <v>202</v>
      </c>
      <c r="D80" s="57"/>
      <c r="E80" s="3">
        <v>0.38130769099999995</v>
      </c>
      <c r="F80" s="3">
        <v>8.2946023999999993E-2</v>
      </c>
      <c r="G80" s="3">
        <v>1.3548224710000001</v>
      </c>
      <c r="H80" s="3">
        <v>1.267399E-3</v>
      </c>
      <c r="I80" s="3">
        <v>1.0126480122688471E-2</v>
      </c>
      <c r="J80" s="3">
        <v>1.545243620053189E-2</v>
      </c>
      <c r="K80" s="3">
        <v>1.8493433206955824E-2</v>
      </c>
      <c r="L80" s="3">
        <v>8.9461961869660008E-6</v>
      </c>
      <c r="M80" s="3">
        <v>0.85657704499999998</v>
      </c>
      <c r="N80" s="3">
        <v>1.6742959217259401</v>
      </c>
      <c r="O80" s="3">
        <v>2.7118363238365004E-2</v>
      </c>
      <c r="P80" s="3">
        <v>5.7037268198614995E-2</v>
      </c>
      <c r="Q80" s="3">
        <v>0.15173329250051201</v>
      </c>
      <c r="R80" s="3">
        <v>2.8400836997606999E-2</v>
      </c>
      <c r="S80" s="3">
        <v>0.55774652527602697</v>
      </c>
      <c r="T80" s="3">
        <v>8.2989000000000007E-2</v>
      </c>
      <c r="U80" s="3">
        <v>1.2313000000000001E-2</v>
      </c>
      <c r="V80" s="3">
        <v>10.059337096767035</v>
      </c>
      <c r="W80" s="3">
        <v>7.0998070999999996E-2</v>
      </c>
      <c r="X80" s="3" t="s">
        <v>443</v>
      </c>
      <c r="Y80" s="3" t="s">
        <v>443</v>
      </c>
      <c r="Z80" s="3" t="s">
        <v>443</v>
      </c>
      <c r="AA80" s="3" t="s">
        <v>443</v>
      </c>
      <c r="AB80" s="3" t="s">
        <v>443</v>
      </c>
      <c r="AC80" s="3" t="s">
        <v>444</v>
      </c>
      <c r="AD80" s="3" t="s">
        <v>443</v>
      </c>
      <c r="AE80" s="46"/>
      <c r="AF80" s="3" t="s">
        <v>444</v>
      </c>
      <c r="AG80" s="3" t="s">
        <v>444</v>
      </c>
      <c r="AH80" s="3" t="s">
        <v>444</v>
      </c>
      <c r="AI80" s="3" t="s">
        <v>444</v>
      </c>
      <c r="AJ80" s="3" t="s">
        <v>444</v>
      </c>
      <c r="AK80" s="3" t="s">
        <v>443</v>
      </c>
      <c r="AL80" s="35" t="s">
        <v>410</v>
      </c>
    </row>
    <row r="81" spans="1:38" ht="26.25" customHeight="1" thickBot="1" x14ac:dyDescent="0.3">
      <c r="A81" s="55" t="s">
        <v>53</v>
      </c>
      <c r="B81" s="59" t="s">
        <v>203</v>
      </c>
      <c r="C81" s="61" t="s">
        <v>204</v>
      </c>
      <c r="D81" s="57"/>
      <c r="E81" s="3" t="s">
        <v>445</v>
      </c>
      <c r="F81" s="3" t="s">
        <v>445</v>
      </c>
      <c r="G81" s="3" t="s">
        <v>445</v>
      </c>
      <c r="H81" s="3" t="s">
        <v>444</v>
      </c>
      <c r="I81" s="3">
        <v>1.7303301098665869E-3</v>
      </c>
      <c r="J81" s="3">
        <v>8.2263009889776643E-3</v>
      </c>
      <c r="K81" s="3">
        <v>2.5983883516444314E-2</v>
      </c>
      <c r="L81" s="3">
        <v>1.3169243076259999E-6</v>
      </c>
      <c r="M81" s="3">
        <v>0.13500000000000001</v>
      </c>
      <c r="N81" s="3">
        <v>0.10271999999999999</v>
      </c>
      <c r="O81" s="3">
        <v>1.7639999999999999E-3</v>
      </c>
      <c r="P81" s="3" t="s">
        <v>443</v>
      </c>
      <c r="Q81" s="3">
        <v>3.7799999999999999E-3</v>
      </c>
      <c r="R81" s="3">
        <v>1.8468335999999998E-2</v>
      </c>
      <c r="S81" s="3">
        <v>1.1999999999999999E-3</v>
      </c>
      <c r="T81" s="3">
        <v>4.4999999999999999E-4</v>
      </c>
      <c r="U81" s="3" t="s">
        <v>443</v>
      </c>
      <c r="V81" s="3">
        <v>0.30304123780787801</v>
      </c>
      <c r="W81" s="3">
        <v>3.656407E-3</v>
      </c>
      <c r="X81" s="3" t="s">
        <v>443</v>
      </c>
      <c r="Y81" s="3" t="s">
        <v>443</v>
      </c>
      <c r="Z81" s="3" t="s">
        <v>443</v>
      </c>
      <c r="AA81" s="3" t="s">
        <v>443</v>
      </c>
      <c r="AB81" s="3" t="s">
        <v>443</v>
      </c>
      <c r="AC81" s="3" t="s">
        <v>444</v>
      </c>
      <c r="AD81" s="3">
        <v>2.9047391000000001E-5</v>
      </c>
      <c r="AE81" s="46"/>
      <c r="AF81" s="3" t="s">
        <v>444</v>
      </c>
      <c r="AG81" s="3" t="s">
        <v>444</v>
      </c>
      <c r="AH81" s="3" t="s">
        <v>444</v>
      </c>
      <c r="AI81" s="3" t="s">
        <v>444</v>
      </c>
      <c r="AJ81" s="3" t="s">
        <v>444</v>
      </c>
      <c r="AK81" s="3" t="s">
        <v>443</v>
      </c>
      <c r="AL81" s="35" t="s">
        <v>205</v>
      </c>
    </row>
    <row r="82" spans="1:38" ht="26.25" customHeight="1" thickBot="1" x14ac:dyDescent="0.3">
      <c r="A82" s="55" t="s">
        <v>206</v>
      </c>
      <c r="B82" s="59" t="s">
        <v>207</v>
      </c>
      <c r="C82" s="65" t="s">
        <v>208</v>
      </c>
      <c r="D82" s="57"/>
      <c r="E82" s="3" t="s">
        <v>444</v>
      </c>
      <c r="F82" s="3">
        <v>24.68086369417458</v>
      </c>
      <c r="G82" s="3" t="s">
        <v>444</v>
      </c>
      <c r="H82" s="3" t="s">
        <v>444</v>
      </c>
      <c r="I82" s="3" t="s">
        <v>444</v>
      </c>
      <c r="J82" s="3" t="s">
        <v>444</v>
      </c>
      <c r="K82" s="3" t="s">
        <v>444</v>
      </c>
      <c r="L82" s="3" t="s">
        <v>444</v>
      </c>
      <c r="M82" s="3" t="s">
        <v>444</v>
      </c>
      <c r="N82" s="3" t="s">
        <v>444</v>
      </c>
      <c r="O82" s="3" t="s">
        <v>444</v>
      </c>
      <c r="P82" s="3" t="s">
        <v>444</v>
      </c>
      <c r="Q82" s="3" t="s">
        <v>444</v>
      </c>
      <c r="R82" s="3" t="s">
        <v>444</v>
      </c>
      <c r="S82" s="3" t="s">
        <v>444</v>
      </c>
      <c r="T82" s="3" t="s">
        <v>444</v>
      </c>
      <c r="U82" s="3" t="s">
        <v>444</v>
      </c>
      <c r="V82" s="3" t="s">
        <v>444</v>
      </c>
      <c r="W82" s="3" t="s">
        <v>444</v>
      </c>
      <c r="X82" s="3" t="s">
        <v>444</v>
      </c>
      <c r="Y82" s="3" t="s">
        <v>444</v>
      </c>
      <c r="Z82" s="3" t="s">
        <v>444</v>
      </c>
      <c r="AA82" s="3" t="s">
        <v>444</v>
      </c>
      <c r="AB82" s="3" t="s">
        <v>444</v>
      </c>
      <c r="AC82" s="3" t="s">
        <v>444</v>
      </c>
      <c r="AD82" s="3" t="s">
        <v>444</v>
      </c>
      <c r="AE82" s="46"/>
      <c r="AF82" s="3" t="s">
        <v>444</v>
      </c>
      <c r="AG82" s="3" t="s">
        <v>444</v>
      </c>
      <c r="AH82" s="3" t="s">
        <v>444</v>
      </c>
      <c r="AI82" s="3" t="s">
        <v>444</v>
      </c>
      <c r="AJ82" s="3" t="s">
        <v>444</v>
      </c>
      <c r="AK82" s="3">
        <v>11697557</v>
      </c>
      <c r="AL82" s="35" t="s">
        <v>439</v>
      </c>
    </row>
    <row r="83" spans="1:38" ht="26.25" customHeight="1" thickBot="1" x14ac:dyDescent="0.3">
      <c r="A83" s="55" t="s">
        <v>53</v>
      </c>
      <c r="B83" s="66" t="s">
        <v>209</v>
      </c>
      <c r="C83" s="67" t="s">
        <v>210</v>
      </c>
      <c r="D83" s="57"/>
      <c r="E83" s="3">
        <v>1.2663184000000001E-2</v>
      </c>
      <c r="F83" s="3">
        <v>6.8879414599867961E-2</v>
      </c>
      <c r="G83" s="3">
        <v>1.1155864E-2</v>
      </c>
      <c r="H83" s="3" t="s">
        <v>444</v>
      </c>
      <c r="I83" s="3">
        <v>9.4118392659669897E-3</v>
      </c>
      <c r="J83" s="3">
        <v>5.520106906575243E-2</v>
      </c>
      <c r="K83" s="3">
        <v>0.28037656879884471</v>
      </c>
      <c r="L83" s="3">
        <v>4.0816157658291855E-4</v>
      </c>
      <c r="M83" s="3">
        <v>9.6851694000000016E-2</v>
      </c>
      <c r="N83" s="3" t="s">
        <v>444</v>
      </c>
      <c r="O83" s="3" t="s">
        <v>444</v>
      </c>
      <c r="P83" s="3" t="s">
        <v>444</v>
      </c>
      <c r="Q83" s="3" t="s">
        <v>444</v>
      </c>
      <c r="R83" s="3" t="s">
        <v>444</v>
      </c>
      <c r="S83" s="3" t="s">
        <v>444</v>
      </c>
      <c r="T83" s="3" t="s">
        <v>444</v>
      </c>
      <c r="U83" s="3" t="s">
        <v>444</v>
      </c>
      <c r="V83" s="3" t="s">
        <v>444</v>
      </c>
      <c r="W83" s="3">
        <v>1.5621523999999999E-2</v>
      </c>
      <c r="X83" s="3">
        <v>2.4121955999999999E-4</v>
      </c>
      <c r="Y83" s="3">
        <v>7.8913256899999992E-3</v>
      </c>
      <c r="Z83" s="3">
        <v>1.090657022E-2</v>
      </c>
      <c r="AA83" s="3">
        <v>2.5844953E-4</v>
      </c>
      <c r="AB83" s="3">
        <v>1.9297564999999999E-2</v>
      </c>
      <c r="AC83" s="3" t="s">
        <v>444</v>
      </c>
      <c r="AD83" s="3" t="s">
        <v>444</v>
      </c>
      <c r="AE83" s="46"/>
      <c r="AF83" s="3" t="s">
        <v>444</v>
      </c>
      <c r="AG83" s="3" t="s">
        <v>444</v>
      </c>
      <c r="AH83" s="3" t="s">
        <v>444</v>
      </c>
      <c r="AI83" s="3" t="s">
        <v>444</v>
      </c>
      <c r="AJ83" s="3" t="s">
        <v>444</v>
      </c>
      <c r="AK83" s="3" t="s">
        <v>443</v>
      </c>
      <c r="AL83" s="35" t="s">
        <v>410</v>
      </c>
    </row>
    <row r="84" spans="1:38" ht="26.25" customHeight="1" thickBot="1" x14ac:dyDescent="0.3">
      <c r="A84" s="55" t="s">
        <v>53</v>
      </c>
      <c r="B84" s="66" t="s">
        <v>211</v>
      </c>
      <c r="C84" s="67" t="s">
        <v>212</v>
      </c>
      <c r="D84" s="57"/>
      <c r="E84" s="3">
        <v>6.4139999999999996E-3</v>
      </c>
      <c r="F84" s="3">
        <v>0.02</v>
      </c>
      <c r="G84" s="3" t="s">
        <v>443</v>
      </c>
      <c r="H84" s="3" t="s">
        <v>444</v>
      </c>
      <c r="I84" s="3" t="s">
        <v>444</v>
      </c>
      <c r="J84" s="3" t="s">
        <v>444</v>
      </c>
      <c r="K84" s="3" t="s">
        <v>444</v>
      </c>
      <c r="L84" s="3" t="s">
        <v>444</v>
      </c>
      <c r="M84" s="3">
        <v>2.7820000000000002E-3</v>
      </c>
      <c r="N84" s="3" t="s">
        <v>443</v>
      </c>
      <c r="O84" s="3" t="s">
        <v>444</v>
      </c>
      <c r="P84" s="3" t="s">
        <v>444</v>
      </c>
      <c r="Q84" s="3" t="s">
        <v>444</v>
      </c>
      <c r="R84" s="3" t="s">
        <v>444</v>
      </c>
      <c r="S84" s="3" t="s">
        <v>444</v>
      </c>
      <c r="T84" s="3" t="s">
        <v>444</v>
      </c>
      <c r="U84" s="3" t="s">
        <v>444</v>
      </c>
      <c r="V84" s="3" t="s">
        <v>444</v>
      </c>
      <c r="W84" s="3" t="s">
        <v>443</v>
      </c>
      <c r="X84" s="3" t="s">
        <v>443</v>
      </c>
      <c r="Y84" s="3" t="s">
        <v>443</v>
      </c>
      <c r="Z84" s="3" t="s">
        <v>443</v>
      </c>
      <c r="AA84" s="3" t="s">
        <v>443</v>
      </c>
      <c r="AB84" s="3" t="s">
        <v>443</v>
      </c>
      <c r="AC84" s="3" t="s">
        <v>444</v>
      </c>
      <c r="AD84" s="3" t="s">
        <v>444</v>
      </c>
      <c r="AE84" s="46"/>
      <c r="AF84" s="3" t="s">
        <v>444</v>
      </c>
      <c r="AG84" s="3" t="s">
        <v>444</v>
      </c>
      <c r="AH84" s="3" t="s">
        <v>444</v>
      </c>
      <c r="AI84" s="3" t="s">
        <v>444</v>
      </c>
      <c r="AJ84" s="3" t="s">
        <v>444</v>
      </c>
      <c r="AK84" s="3" t="s">
        <v>443</v>
      </c>
      <c r="AL84" s="35" t="s">
        <v>410</v>
      </c>
    </row>
    <row r="85" spans="1:38" ht="26.25" customHeight="1" thickBot="1" x14ac:dyDescent="0.3">
      <c r="A85" s="55" t="s">
        <v>206</v>
      </c>
      <c r="B85" s="61" t="s">
        <v>213</v>
      </c>
      <c r="C85" s="67" t="s">
        <v>401</v>
      </c>
      <c r="D85" s="57"/>
      <c r="E85" s="3">
        <v>8.0269929999999996E-3</v>
      </c>
      <c r="F85" s="3">
        <v>8.4829873697710987</v>
      </c>
      <c r="G85" s="3">
        <v>3.6376400000000004E-4</v>
      </c>
      <c r="H85" s="3" t="s">
        <v>443</v>
      </c>
      <c r="I85" s="3" t="s">
        <v>444</v>
      </c>
      <c r="J85" s="3" t="s">
        <v>444</v>
      </c>
      <c r="K85" s="3">
        <v>7.0577200000000002E-4</v>
      </c>
      <c r="L85" s="3" t="s">
        <v>444</v>
      </c>
      <c r="M85" s="3">
        <v>7.1807110000000002E-3</v>
      </c>
      <c r="N85" s="3" t="s">
        <v>443</v>
      </c>
      <c r="O85" s="3" t="s">
        <v>443</v>
      </c>
      <c r="P85" s="3" t="s">
        <v>443</v>
      </c>
      <c r="Q85" s="3" t="s">
        <v>443</v>
      </c>
      <c r="R85" s="3">
        <v>1.6407530516498001E-2</v>
      </c>
      <c r="S85" s="3" t="s">
        <v>443</v>
      </c>
      <c r="T85" s="3" t="s">
        <v>443</v>
      </c>
      <c r="U85" s="3" t="s">
        <v>443</v>
      </c>
      <c r="V85" s="3">
        <v>2.0509413145623E-2</v>
      </c>
      <c r="W85" s="3">
        <v>1.3580499999999999E-4</v>
      </c>
      <c r="X85" s="3" t="s">
        <v>444</v>
      </c>
      <c r="Y85" s="3" t="s">
        <v>444</v>
      </c>
      <c r="Z85" s="3" t="s">
        <v>444</v>
      </c>
      <c r="AA85" s="3" t="s">
        <v>444</v>
      </c>
      <c r="AB85" s="3" t="s">
        <v>444</v>
      </c>
      <c r="AC85" s="3" t="s">
        <v>444</v>
      </c>
      <c r="AD85" s="3" t="s">
        <v>444</v>
      </c>
      <c r="AE85" s="46"/>
      <c r="AF85" s="3" t="s">
        <v>444</v>
      </c>
      <c r="AG85" s="3" t="s">
        <v>444</v>
      </c>
      <c r="AH85" s="3" t="s">
        <v>444</v>
      </c>
      <c r="AI85" s="3" t="s">
        <v>444</v>
      </c>
      <c r="AJ85" s="3" t="s">
        <v>444</v>
      </c>
      <c r="AK85" s="3" t="s">
        <v>447</v>
      </c>
      <c r="AL85" s="35" t="s">
        <v>214</v>
      </c>
    </row>
    <row r="86" spans="1:38" ht="26.25" customHeight="1" thickBot="1" x14ac:dyDescent="0.3">
      <c r="A86" s="55" t="s">
        <v>206</v>
      </c>
      <c r="B86" s="61" t="s">
        <v>215</v>
      </c>
      <c r="C86" s="65" t="s">
        <v>216</v>
      </c>
      <c r="D86" s="57"/>
      <c r="E86" s="3" t="s">
        <v>443</v>
      </c>
      <c r="F86" s="3">
        <v>1.3583118641314722</v>
      </c>
      <c r="G86" s="3" t="s">
        <v>443</v>
      </c>
      <c r="H86" s="3" t="s">
        <v>443</v>
      </c>
      <c r="I86" s="3" t="s">
        <v>444</v>
      </c>
      <c r="J86" s="3" t="s">
        <v>444</v>
      </c>
      <c r="K86" s="3" t="s">
        <v>444</v>
      </c>
      <c r="L86" s="3" t="s">
        <v>444</v>
      </c>
      <c r="M86" s="3" t="s">
        <v>443</v>
      </c>
      <c r="N86" s="3" t="s">
        <v>443</v>
      </c>
      <c r="O86" s="3" t="s">
        <v>443</v>
      </c>
      <c r="P86" s="3" t="s">
        <v>443</v>
      </c>
      <c r="Q86" s="3" t="s">
        <v>443</v>
      </c>
      <c r="R86" s="3" t="s">
        <v>443</v>
      </c>
      <c r="S86" s="3" t="s">
        <v>443</v>
      </c>
      <c r="T86" s="3" t="s">
        <v>443</v>
      </c>
      <c r="U86" s="3" t="s">
        <v>444</v>
      </c>
      <c r="V86" s="3" t="s">
        <v>444</v>
      </c>
      <c r="W86" s="3">
        <v>1.2990659999999999E-2</v>
      </c>
      <c r="X86" s="3" t="s">
        <v>444</v>
      </c>
      <c r="Y86" s="3" t="s">
        <v>444</v>
      </c>
      <c r="Z86" s="3" t="s">
        <v>444</v>
      </c>
      <c r="AA86" s="3" t="s">
        <v>444</v>
      </c>
      <c r="AB86" s="3" t="s">
        <v>444</v>
      </c>
      <c r="AC86" s="3" t="s">
        <v>444</v>
      </c>
      <c r="AD86" s="3" t="s">
        <v>444</v>
      </c>
      <c r="AE86" s="46"/>
      <c r="AF86" s="3" t="s">
        <v>444</v>
      </c>
      <c r="AG86" s="3" t="s">
        <v>444</v>
      </c>
      <c r="AH86" s="3" t="s">
        <v>444</v>
      </c>
      <c r="AI86" s="3" t="s">
        <v>444</v>
      </c>
      <c r="AJ86" s="3" t="s">
        <v>444</v>
      </c>
      <c r="AK86" s="3" t="s">
        <v>444</v>
      </c>
      <c r="AL86" s="35" t="s">
        <v>217</v>
      </c>
    </row>
    <row r="87" spans="1:38" ht="26.25" customHeight="1" thickBot="1" x14ac:dyDescent="0.3">
      <c r="A87" s="55" t="s">
        <v>206</v>
      </c>
      <c r="B87" s="61" t="s">
        <v>218</v>
      </c>
      <c r="C87" s="65" t="s">
        <v>219</v>
      </c>
      <c r="D87" s="57"/>
      <c r="E87" s="3" t="s">
        <v>444</v>
      </c>
      <c r="F87" s="3">
        <v>0.42355680079746777</v>
      </c>
      <c r="G87" s="3" t="s">
        <v>444</v>
      </c>
      <c r="H87" s="3" t="s">
        <v>444</v>
      </c>
      <c r="I87" s="3" t="s">
        <v>444</v>
      </c>
      <c r="J87" s="3" t="s">
        <v>444</v>
      </c>
      <c r="K87" s="3" t="s">
        <v>444</v>
      </c>
      <c r="L87" s="3" t="s">
        <v>444</v>
      </c>
      <c r="M87" s="3" t="s">
        <v>444</v>
      </c>
      <c r="N87" s="3" t="s">
        <v>444</v>
      </c>
      <c r="O87" s="3" t="s">
        <v>444</v>
      </c>
      <c r="P87" s="3" t="s">
        <v>444</v>
      </c>
      <c r="Q87" s="3" t="s">
        <v>444</v>
      </c>
      <c r="R87" s="3" t="s">
        <v>444</v>
      </c>
      <c r="S87" s="3" t="s">
        <v>444</v>
      </c>
      <c r="T87" s="3" t="s">
        <v>444</v>
      </c>
      <c r="U87" s="3" t="s">
        <v>444</v>
      </c>
      <c r="V87" s="3" t="s">
        <v>444</v>
      </c>
      <c r="W87" s="3" t="s">
        <v>444</v>
      </c>
      <c r="X87" s="3" t="s">
        <v>444</v>
      </c>
      <c r="Y87" s="3" t="s">
        <v>444</v>
      </c>
      <c r="Z87" s="3" t="s">
        <v>444</v>
      </c>
      <c r="AA87" s="3" t="s">
        <v>444</v>
      </c>
      <c r="AB87" s="3" t="s">
        <v>444</v>
      </c>
      <c r="AC87" s="3" t="s">
        <v>444</v>
      </c>
      <c r="AD87" s="3" t="s">
        <v>444</v>
      </c>
      <c r="AE87" s="46"/>
      <c r="AF87" s="3" t="s">
        <v>444</v>
      </c>
      <c r="AG87" s="3" t="s">
        <v>444</v>
      </c>
      <c r="AH87" s="3" t="s">
        <v>444</v>
      </c>
      <c r="AI87" s="3" t="s">
        <v>444</v>
      </c>
      <c r="AJ87" s="3" t="s">
        <v>444</v>
      </c>
      <c r="AK87" s="3">
        <v>1241175</v>
      </c>
      <c r="AL87" s="35" t="s">
        <v>217</v>
      </c>
    </row>
    <row r="88" spans="1:38" ht="26.25" customHeight="1" thickBot="1" x14ac:dyDescent="0.3">
      <c r="A88" s="55" t="s">
        <v>206</v>
      </c>
      <c r="B88" s="61" t="s">
        <v>220</v>
      </c>
      <c r="C88" s="65" t="s">
        <v>221</v>
      </c>
      <c r="D88" s="57"/>
      <c r="E88" s="3">
        <v>4.0000000000000002E-4</v>
      </c>
      <c r="F88" s="3">
        <v>4.2756110322747638</v>
      </c>
      <c r="G88" s="3" t="s">
        <v>443</v>
      </c>
      <c r="H88" s="3">
        <v>4.8420000000000001E-5</v>
      </c>
      <c r="I88" s="3" t="s">
        <v>444</v>
      </c>
      <c r="J88" s="3" t="s">
        <v>444</v>
      </c>
      <c r="K88" s="3">
        <v>6.6803000000000194E-5</v>
      </c>
      <c r="L88" s="3" t="s">
        <v>444</v>
      </c>
      <c r="M88" s="3" t="s">
        <v>443</v>
      </c>
      <c r="N88" s="3" t="s">
        <v>444</v>
      </c>
      <c r="O88" s="3" t="s">
        <v>444</v>
      </c>
      <c r="P88" s="3" t="s">
        <v>444</v>
      </c>
      <c r="Q88" s="3" t="s">
        <v>444</v>
      </c>
      <c r="R88" s="3" t="s">
        <v>444</v>
      </c>
      <c r="S88" s="3" t="s">
        <v>444</v>
      </c>
      <c r="T88" s="3" t="s">
        <v>444</v>
      </c>
      <c r="U88" s="3" t="s">
        <v>444</v>
      </c>
      <c r="V88" s="3" t="s">
        <v>444</v>
      </c>
      <c r="W88" s="3" t="s">
        <v>444</v>
      </c>
      <c r="X88" s="3" t="s">
        <v>443</v>
      </c>
      <c r="Y88" s="3" t="s">
        <v>443</v>
      </c>
      <c r="Z88" s="3" t="s">
        <v>443</v>
      </c>
      <c r="AA88" s="3" t="s">
        <v>443</v>
      </c>
      <c r="AB88" s="3" t="s">
        <v>443</v>
      </c>
      <c r="AC88" s="3" t="s">
        <v>444</v>
      </c>
      <c r="AD88" s="3" t="s">
        <v>444</v>
      </c>
      <c r="AE88" s="46"/>
      <c r="AF88" s="3" t="s">
        <v>444</v>
      </c>
      <c r="AG88" s="3" t="s">
        <v>444</v>
      </c>
      <c r="AH88" s="3" t="s">
        <v>444</v>
      </c>
      <c r="AI88" s="3" t="s">
        <v>444</v>
      </c>
      <c r="AJ88" s="3" t="s">
        <v>444</v>
      </c>
      <c r="AK88" s="3" t="s">
        <v>444</v>
      </c>
      <c r="AL88" s="35" t="s">
        <v>410</v>
      </c>
    </row>
    <row r="89" spans="1:38" ht="26.25" customHeight="1" thickBot="1" x14ac:dyDescent="0.3">
      <c r="A89" s="55" t="s">
        <v>206</v>
      </c>
      <c r="B89" s="61" t="s">
        <v>222</v>
      </c>
      <c r="C89" s="65" t="s">
        <v>223</v>
      </c>
      <c r="D89" s="57"/>
      <c r="E89" s="3">
        <v>2.5416499999999999E-3</v>
      </c>
      <c r="F89" s="3">
        <v>1.4005478926666668</v>
      </c>
      <c r="G89" s="3">
        <v>4.4746730000000002E-3</v>
      </c>
      <c r="H89" s="3" t="s">
        <v>443</v>
      </c>
      <c r="I89" s="3" t="s">
        <v>444</v>
      </c>
      <c r="J89" s="3" t="s">
        <v>444</v>
      </c>
      <c r="K89" s="3">
        <v>8.7533000000000004E-5</v>
      </c>
      <c r="L89" s="3" t="s">
        <v>444</v>
      </c>
      <c r="M89" s="3">
        <v>3.147773E-3</v>
      </c>
      <c r="N89" s="3" t="s">
        <v>444</v>
      </c>
      <c r="O89" s="3" t="s">
        <v>444</v>
      </c>
      <c r="P89" s="3" t="s">
        <v>443</v>
      </c>
      <c r="Q89" s="3" t="s">
        <v>444</v>
      </c>
      <c r="R89" s="3" t="s">
        <v>444</v>
      </c>
      <c r="S89" s="3" t="s">
        <v>444</v>
      </c>
      <c r="T89" s="3" t="s">
        <v>444</v>
      </c>
      <c r="U89" s="3" t="s">
        <v>444</v>
      </c>
      <c r="V89" s="3" t="s">
        <v>444</v>
      </c>
      <c r="W89" s="3" t="s">
        <v>444</v>
      </c>
      <c r="X89" s="3" t="s">
        <v>444</v>
      </c>
      <c r="Y89" s="3" t="s">
        <v>444</v>
      </c>
      <c r="Z89" s="3" t="s">
        <v>444</v>
      </c>
      <c r="AA89" s="3" t="s">
        <v>444</v>
      </c>
      <c r="AB89" s="3" t="s">
        <v>444</v>
      </c>
      <c r="AC89" s="3" t="s">
        <v>444</v>
      </c>
      <c r="AD89" s="3" t="s">
        <v>444</v>
      </c>
      <c r="AE89" s="46"/>
      <c r="AF89" s="3" t="s">
        <v>444</v>
      </c>
      <c r="AG89" s="3" t="s">
        <v>444</v>
      </c>
      <c r="AH89" s="3" t="s">
        <v>444</v>
      </c>
      <c r="AI89" s="3" t="s">
        <v>444</v>
      </c>
      <c r="AJ89" s="3" t="s">
        <v>444</v>
      </c>
      <c r="AK89" s="3" t="s">
        <v>444</v>
      </c>
      <c r="AL89" s="35" t="s">
        <v>410</v>
      </c>
    </row>
    <row r="90" spans="1:38" s="5" customFormat="1" ht="26.25" customHeight="1" thickBot="1" x14ac:dyDescent="0.3">
      <c r="A90" s="55" t="s">
        <v>206</v>
      </c>
      <c r="B90" s="61" t="s">
        <v>224</v>
      </c>
      <c r="C90" s="65" t="s">
        <v>225</v>
      </c>
      <c r="D90" s="57"/>
      <c r="E90" s="3" t="s">
        <v>444</v>
      </c>
      <c r="F90" s="3">
        <v>1.232761194993073</v>
      </c>
      <c r="G90" s="3" t="s">
        <v>444</v>
      </c>
      <c r="H90" s="3" t="s">
        <v>444</v>
      </c>
      <c r="I90" s="3">
        <v>5.5847799000000005E-3</v>
      </c>
      <c r="J90" s="3">
        <v>1.4601136250000001E-2</v>
      </c>
      <c r="K90" s="3">
        <v>3.2734554999999999E-2</v>
      </c>
      <c r="L90" s="3" t="s">
        <v>444</v>
      </c>
      <c r="M90" s="3" t="s">
        <v>444</v>
      </c>
      <c r="N90" s="3" t="s">
        <v>444</v>
      </c>
      <c r="O90" s="3" t="s">
        <v>444</v>
      </c>
      <c r="P90" s="3" t="s">
        <v>444</v>
      </c>
      <c r="Q90" s="3" t="s">
        <v>444</v>
      </c>
      <c r="R90" s="3" t="s">
        <v>444</v>
      </c>
      <c r="S90" s="3" t="s">
        <v>444</v>
      </c>
      <c r="T90" s="3" t="s">
        <v>444</v>
      </c>
      <c r="U90" s="3" t="s">
        <v>444</v>
      </c>
      <c r="V90" s="3" t="s">
        <v>444</v>
      </c>
      <c r="W90" s="3" t="s">
        <v>444</v>
      </c>
      <c r="X90" s="3">
        <v>1.858164E-3</v>
      </c>
      <c r="Y90" s="3">
        <v>9.3793039999999993E-4</v>
      </c>
      <c r="Z90" s="3">
        <v>9.3793039999999993E-4</v>
      </c>
      <c r="AA90" s="3">
        <v>9.3793039999999993E-4</v>
      </c>
      <c r="AB90" s="3">
        <v>4.6719552000000003E-3</v>
      </c>
      <c r="AC90" s="3" t="s">
        <v>444</v>
      </c>
      <c r="AD90" s="3" t="s">
        <v>444</v>
      </c>
      <c r="AE90" s="46"/>
      <c r="AF90" s="3" t="s">
        <v>444</v>
      </c>
      <c r="AG90" s="3" t="s">
        <v>444</v>
      </c>
      <c r="AH90" s="3" t="s">
        <v>444</v>
      </c>
      <c r="AI90" s="3" t="s">
        <v>444</v>
      </c>
      <c r="AJ90" s="3" t="s">
        <v>444</v>
      </c>
      <c r="AK90" s="3" t="s">
        <v>444</v>
      </c>
      <c r="AL90" s="35" t="s">
        <v>410</v>
      </c>
    </row>
    <row r="91" spans="1:38" ht="26.25" customHeight="1" thickBot="1" x14ac:dyDescent="0.3">
      <c r="A91" s="55" t="s">
        <v>206</v>
      </c>
      <c r="B91" s="59" t="s">
        <v>402</v>
      </c>
      <c r="C91" s="61" t="s">
        <v>226</v>
      </c>
      <c r="D91" s="57"/>
      <c r="E91" s="3">
        <v>2.2089317226880532E-2</v>
      </c>
      <c r="F91" s="3">
        <v>8.3213626388763118E-2</v>
      </c>
      <c r="G91" s="3">
        <v>7.9488456959708759E-3</v>
      </c>
      <c r="H91" s="3">
        <v>5.0557333775670954E-2</v>
      </c>
      <c r="I91" s="3">
        <v>0.35080767491535475</v>
      </c>
      <c r="J91" s="3">
        <v>0.3709660229256565</v>
      </c>
      <c r="K91" s="3">
        <v>0.37475656924891265</v>
      </c>
      <c r="L91" s="3">
        <v>1.4801770430020076E-3</v>
      </c>
      <c r="M91" s="3">
        <v>0.67562464318663196</v>
      </c>
      <c r="N91" s="3">
        <v>0.48414399343452652</v>
      </c>
      <c r="O91" s="3">
        <v>0.144502941163133</v>
      </c>
      <c r="P91" s="3">
        <v>1.7406095853233206E-3</v>
      </c>
      <c r="Q91" s="3">
        <v>8.9604791216949908E-4</v>
      </c>
      <c r="R91" s="3">
        <v>0.33817919663700635</v>
      </c>
      <c r="S91" s="3">
        <v>13.613881385860369</v>
      </c>
      <c r="T91" s="3">
        <v>0.59548385768699341</v>
      </c>
      <c r="U91" s="3">
        <v>7.7709541932923148E-2</v>
      </c>
      <c r="V91" s="3">
        <v>7.8745683199773815</v>
      </c>
      <c r="W91" s="3">
        <v>1.2182493095342398E-3</v>
      </c>
      <c r="X91" s="3">
        <v>1.3522563972830064E-3</v>
      </c>
      <c r="Y91" s="3">
        <v>5.4821205299040803E-4</v>
      </c>
      <c r="Z91" s="3">
        <v>5.4821205299040803E-4</v>
      </c>
      <c r="AA91" s="3">
        <v>5.4821205299040803E-4</v>
      </c>
      <c r="AB91" s="3">
        <v>2.99689255645423E-3</v>
      </c>
      <c r="AC91" s="3" t="s">
        <v>444</v>
      </c>
      <c r="AD91" s="3" t="s">
        <v>444</v>
      </c>
      <c r="AE91" s="46"/>
      <c r="AF91" s="3" t="s">
        <v>444</v>
      </c>
      <c r="AG91" s="3" t="s">
        <v>444</v>
      </c>
      <c r="AH91" s="3" t="s">
        <v>444</v>
      </c>
      <c r="AI91" s="3" t="s">
        <v>444</v>
      </c>
      <c r="AJ91" s="3" t="s">
        <v>444</v>
      </c>
      <c r="AK91" s="3" t="s">
        <v>444</v>
      </c>
      <c r="AL91" s="35" t="s">
        <v>410</v>
      </c>
    </row>
    <row r="92" spans="1:38" ht="26.25" customHeight="1" thickBot="1" x14ac:dyDescent="0.3">
      <c r="A92" s="55" t="s">
        <v>53</v>
      </c>
      <c r="B92" s="55" t="s">
        <v>227</v>
      </c>
      <c r="C92" s="56" t="s">
        <v>228</v>
      </c>
      <c r="D92" s="62"/>
      <c r="E92" s="3">
        <v>9.7003610000000011E-3</v>
      </c>
      <c r="F92" s="3">
        <v>0.69117567000000002</v>
      </c>
      <c r="G92" s="3">
        <v>5.0000000000000001E-4</v>
      </c>
      <c r="H92" s="3" t="s">
        <v>443</v>
      </c>
      <c r="I92" s="3" t="s">
        <v>445</v>
      </c>
      <c r="J92" s="3" t="s">
        <v>445</v>
      </c>
      <c r="K92" s="3" t="s">
        <v>445</v>
      </c>
      <c r="L92" s="3" t="s">
        <v>443</v>
      </c>
      <c r="M92" s="3">
        <v>5.5483809999999998E-3</v>
      </c>
      <c r="N92" s="3" t="s">
        <v>443</v>
      </c>
      <c r="O92" s="3" t="s">
        <v>443</v>
      </c>
      <c r="P92" s="3" t="s">
        <v>443</v>
      </c>
      <c r="Q92" s="3" t="s">
        <v>443</v>
      </c>
      <c r="R92" s="3" t="s">
        <v>443</v>
      </c>
      <c r="S92" s="3" t="s">
        <v>443</v>
      </c>
      <c r="T92" s="3" t="s">
        <v>443</v>
      </c>
      <c r="U92" s="3" t="s">
        <v>444</v>
      </c>
      <c r="V92" s="3" t="s">
        <v>444</v>
      </c>
      <c r="W92" s="3" t="s">
        <v>444</v>
      </c>
      <c r="X92" s="3" t="s">
        <v>444</v>
      </c>
      <c r="Y92" s="3" t="s">
        <v>444</v>
      </c>
      <c r="Z92" s="3" t="s">
        <v>444</v>
      </c>
      <c r="AA92" s="3" t="s">
        <v>444</v>
      </c>
      <c r="AB92" s="3" t="s">
        <v>444</v>
      </c>
      <c r="AC92" s="3" t="s">
        <v>444</v>
      </c>
      <c r="AD92" s="3" t="s">
        <v>444</v>
      </c>
      <c r="AE92" s="46"/>
      <c r="AF92" s="3" t="s">
        <v>444</v>
      </c>
      <c r="AG92" s="3" t="s">
        <v>444</v>
      </c>
      <c r="AH92" s="3" t="s">
        <v>444</v>
      </c>
      <c r="AI92" s="3" t="s">
        <v>444</v>
      </c>
      <c r="AJ92" s="3" t="s">
        <v>444</v>
      </c>
      <c r="AK92" s="3">
        <v>290.55399999999997</v>
      </c>
      <c r="AL92" s="35" t="s">
        <v>229</v>
      </c>
    </row>
    <row r="93" spans="1:38" ht="26.25" customHeight="1" thickBot="1" x14ac:dyDescent="0.3">
      <c r="A93" s="55" t="s">
        <v>53</v>
      </c>
      <c r="B93" s="59" t="s">
        <v>230</v>
      </c>
      <c r="C93" s="56" t="s">
        <v>403</v>
      </c>
      <c r="D93" s="62"/>
      <c r="E93" s="3">
        <v>9.9089888710999996E-2</v>
      </c>
      <c r="F93" s="3">
        <v>3.3538494116851414</v>
      </c>
      <c r="G93" s="3">
        <v>1.9930461E-2</v>
      </c>
      <c r="H93" s="3" t="s">
        <v>443</v>
      </c>
      <c r="I93" s="3">
        <v>2.3780635895734707E-2</v>
      </c>
      <c r="J93" s="3">
        <v>4.7439027409687057E-2</v>
      </c>
      <c r="K93" s="3">
        <v>9.5567930655097916E-2</v>
      </c>
      <c r="L93" s="3">
        <v>7.6297332567300002E-7</v>
      </c>
      <c r="M93" s="3">
        <v>5.2027855131E-2</v>
      </c>
      <c r="N93" s="3" t="s">
        <v>443</v>
      </c>
      <c r="O93" s="3" t="s">
        <v>444</v>
      </c>
      <c r="P93" s="3" t="s">
        <v>443</v>
      </c>
      <c r="Q93" s="3" t="s">
        <v>444</v>
      </c>
      <c r="R93" s="3" t="s">
        <v>444</v>
      </c>
      <c r="S93" s="3" t="s">
        <v>444</v>
      </c>
      <c r="T93" s="3" t="s">
        <v>444</v>
      </c>
      <c r="U93" s="3" t="s">
        <v>444</v>
      </c>
      <c r="V93" s="3" t="s">
        <v>444</v>
      </c>
      <c r="W93" s="3">
        <v>2.3140399999999998E-3</v>
      </c>
      <c r="X93" s="3" t="s">
        <v>444</v>
      </c>
      <c r="Y93" s="3" t="s">
        <v>444</v>
      </c>
      <c r="Z93" s="3" t="s">
        <v>444</v>
      </c>
      <c r="AA93" s="3" t="s">
        <v>444</v>
      </c>
      <c r="AB93" s="3" t="s">
        <v>444</v>
      </c>
      <c r="AC93" s="3" t="s">
        <v>444</v>
      </c>
      <c r="AD93" s="3" t="s">
        <v>444</v>
      </c>
      <c r="AE93" s="46"/>
      <c r="AF93" s="3" t="s">
        <v>444</v>
      </c>
      <c r="AG93" s="3" t="s">
        <v>444</v>
      </c>
      <c r="AH93" s="3" t="s">
        <v>444</v>
      </c>
      <c r="AI93" s="3" t="s">
        <v>444</v>
      </c>
      <c r="AJ93" s="3" t="s">
        <v>444</v>
      </c>
      <c r="AK93" s="3" t="s">
        <v>444</v>
      </c>
      <c r="AL93" s="35" t="s">
        <v>231</v>
      </c>
    </row>
    <row r="94" spans="1:38" ht="26.25" customHeight="1" thickBot="1" x14ac:dyDescent="0.3">
      <c r="A94" s="55" t="s">
        <v>53</v>
      </c>
      <c r="B94" s="68" t="s">
        <v>404</v>
      </c>
      <c r="C94" s="56" t="s">
        <v>232</v>
      </c>
      <c r="D94" s="57"/>
      <c r="E94" s="3" t="s">
        <v>446</v>
      </c>
      <c r="F94" s="3" t="s">
        <v>446</v>
      </c>
      <c r="G94" s="3" t="s">
        <v>446</v>
      </c>
      <c r="H94" s="3" t="s">
        <v>446</v>
      </c>
      <c r="I94" s="3" t="s">
        <v>446</v>
      </c>
      <c r="J94" s="3" t="s">
        <v>446</v>
      </c>
      <c r="K94" s="3" t="s">
        <v>446</v>
      </c>
      <c r="L94" s="3" t="s">
        <v>446</v>
      </c>
      <c r="M94" s="3" t="s">
        <v>446</v>
      </c>
      <c r="N94" s="3" t="s">
        <v>446</v>
      </c>
      <c r="O94" s="3" t="s">
        <v>446</v>
      </c>
      <c r="P94" s="3" t="s">
        <v>446</v>
      </c>
      <c r="Q94" s="3" t="s">
        <v>446</v>
      </c>
      <c r="R94" s="3" t="s">
        <v>446</v>
      </c>
      <c r="S94" s="3" t="s">
        <v>446</v>
      </c>
      <c r="T94" s="3" t="s">
        <v>446</v>
      </c>
      <c r="U94" s="3" t="s">
        <v>446</v>
      </c>
      <c r="V94" s="3" t="s">
        <v>446</v>
      </c>
      <c r="W94" s="3" t="s">
        <v>446</v>
      </c>
      <c r="X94" s="3" t="s">
        <v>446</v>
      </c>
      <c r="Y94" s="3" t="s">
        <v>446</v>
      </c>
      <c r="Z94" s="3" t="s">
        <v>446</v>
      </c>
      <c r="AA94" s="3" t="s">
        <v>446</v>
      </c>
      <c r="AB94" s="3" t="s">
        <v>446</v>
      </c>
      <c r="AC94" s="3" t="s">
        <v>446</v>
      </c>
      <c r="AD94" s="3" t="s">
        <v>446</v>
      </c>
      <c r="AE94" s="46"/>
      <c r="AF94" s="3" t="s">
        <v>446</v>
      </c>
      <c r="AG94" s="3" t="s">
        <v>446</v>
      </c>
      <c r="AH94" s="3" t="s">
        <v>446</v>
      </c>
      <c r="AI94" s="3" t="s">
        <v>446</v>
      </c>
      <c r="AJ94" s="3" t="s">
        <v>446</v>
      </c>
      <c r="AK94" s="3" t="s">
        <v>446</v>
      </c>
      <c r="AL94" s="35" t="s">
        <v>410</v>
      </c>
    </row>
    <row r="95" spans="1:38" ht="26.25" customHeight="1" thickBot="1" x14ac:dyDescent="0.3">
      <c r="A95" s="55" t="s">
        <v>53</v>
      </c>
      <c r="B95" s="68" t="s">
        <v>233</v>
      </c>
      <c r="C95" s="56" t="s">
        <v>234</v>
      </c>
      <c r="D95" s="62"/>
      <c r="E95" s="3">
        <v>0.27855397999999998</v>
      </c>
      <c r="F95" s="3">
        <v>0.77935975899999999</v>
      </c>
      <c r="G95" s="3" t="s">
        <v>443</v>
      </c>
      <c r="H95" s="3" t="s">
        <v>443</v>
      </c>
      <c r="I95" s="3">
        <v>2.7455194019999997E-2</v>
      </c>
      <c r="J95" s="3">
        <v>2.7864912240000001E-2</v>
      </c>
      <c r="K95" s="3">
        <v>2.8523594999999999E-2</v>
      </c>
      <c r="L95" s="3">
        <v>7.6874543255999996E-5</v>
      </c>
      <c r="M95" s="3">
        <v>0.115410312</v>
      </c>
      <c r="N95" s="3">
        <v>5.5390000000000002E-2</v>
      </c>
      <c r="O95" s="3" t="s">
        <v>443</v>
      </c>
      <c r="P95" s="3" t="s">
        <v>444</v>
      </c>
      <c r="Q95" s="3" t="s">
        <v>443</v>
      </c>
      <c r="R95" s="3" t="s">
        <v>443</v>
      </c>
      <c r="S95" s="3">
        <v>2.4999999999999998E-2</v>
      </c>
      <c r="T95" s="3" t="s">
        <v>443</v>
      </c>
      <c r="U95" s="3" t="s">
        <v>444</v>
      </c>
      <c r="V95" s="3" t="s">
        <v>444</v>
      </c>
      <c r="W95" s="3">
        <v>0.104488941</v>
      </c>
      <c r="X95" s="3" t="s">
        <v>444</v>
      </c>
      <c r="Y95" s="3" t="s">
        <v>444</v>
      </c>
      <c r="Z95" s="3" t="s">
        <v>444</v>
      </c>
      <c r="AA95" s="3" t="s">
        <v>444</v>
      </c>
      <c r="AB95" s="3" t="s">
        <v>444</v>
      </c>
      <c r="AC95" s="3" t="s">
        <v>444</v>
      </c>
      <c r="AD95" s="3" t="s">
        <v>444</v>
      </c>
      <c r="AE95" s="46"/>
      <c r="AF95" s="3" t="s">
        <v>444</v>
      </c>
      <c r="AG95" s="3" t="s">
        <v>444</v>
      </c>
      <c r="AH95" s="3" t="s">
        <v>444</v>
      </c>
      <c r="AI95" s="3" t="s">
        <v>444</v>
      </c>
      <c r="AJ95" s="3" t="s">
        <v>444</v>
      </c>
      <c r="AK95" s="3" t="s">
        <v>443</v>
      </c>
      <c r="AL95" s="35" t="s">
        <v>410</v>
      </c>
    </row>
    <row r="96" spans="1:38" ht="26.25" customHeight="1" thickBot="1" x14ac:dyDescent="0.3">
      <c r="A96" s="55" t="s">
        <v>53</v>
      </c>
      <c r="B96" s="59" t="s">
        <v>235</v>
      </c>
      <c r="C96" s="56" t="s">
        <v>236</v>
      </c>
      <c r="D96" s="69"/>
      <c r="E96" s="3" t="s">
        <v>446</v>
      </c>
      <c r="F96" s="3" t="s">
        <v>446</v>
      </c>
      <c r="G96" s="3" t="s">
        <v>446</v>
      </c>
      <c r="H96" s="3" t="s">
        <v>446</v>
      </c>
      <c r="I96" s="3" t="s">
        <v>446</v>
      </c>
      <c r="J96" s="3" t="s">
        <v>446</v>
      </c>
      <c r="K96" s="3" t="s">
        <v>446</v>
      </c>
      <c r="L96" s="3" t="s">
        <v>446</v>
      </c>
      <c r="M96" s="3" t="s">
        <v>446</v>
      </c>
      <c r="N96" s="3" t="s">
        <v>446</v>
      </c>
      <c r="O96" s="3" t="s">
        <v>446</v>
      </c>
      <c r="P96" s="3" t="s">
        <v>446</v>
      </c>
      <c r="Q96" s="3" t="s">
        <v>446</v>
      </c>
      <c r="R96" s="3" t="s">
        <v>446</v>
      </c>
      <c r="S96" s="3" t="s">
        <v>446</v>
      </c>
      <c r="T96" s="3" t="s">
        <v>446</v>
      </c>
      <c r="U96" s="3" t="s">
        <v>446</v>
      </c>
      <c r="V96" s="3" t="s">
        <v>446</v>
      </c>
      <c r="W96" s="3" t="s">
        <v>446</v>
      </c>
      <c r="X96" s="3" t="s">
        <v>446</v>
      </c>
      <c r="Y96" s="3" t="s">
        <v>446</v>
      </c>
      <c r="Z96" s="3" t="s">
        <v>446</v>
      </c>
      <c r="AA96" s="3" t="s">
        <v>446</v>
      </c>
      <c r="AB96" s="3" t="s">
        <v>446</v>
      </c>
      <c r="AC96" s="3" t="s">
        <v>446</v>
      </c>
      <c r="AD96" s="3" t="s">
        <v>446</v>
      </c>
      <c r="AE96" s="46"/>
      <c r="AF96" s="3" t="s">
        <v>446</v>
      </c>
      <c r="AG96" s="3" t="s">
        <v>446</v>
      </c>
      <c r="AH96" s="3" t="s">
        <v>446</v>
      </c>
      <c r="AI96" s="3" t="s">
        <v>446</v>
      </c>
      <c r="AJ96" s="3" t="s">
        <v>446</v>
      </c>
      <c r="AK96" s="3" t="s">
        <v>446</v>
      </c>
      <c r="AL96" s="35" t="s">
        <v>410</v>
      </c>
    </row>
    <row r="97" spans="1:38" ht="26.25" customHeight="1" thickBot="1" x14ac:dyDescent="0.3">
      <c r="A97" s="55" t="s">
        <v>53</v>
      </c>
      <c r="B97" s="59" t="s">
        <v>237</v>
      </c>
      <c r="C97" s="56" t="s">
        <v>238</v>
      </c>
      <c r="D97" s="69"/>
      <c r="E97" s="3" t="s">
        <v>444</v>
      </c>
      <c r="F97" s="3" t="s">
        <v>444</v>
      </c>
      <c r="G97" s="3" t="s">
        <v>444</v>
      </c>
      <c r="H97" s="3" t="s">
        <v>444</v>
      </c>
      <c r="I97" s="3" t="s">
        <v>444</v>
      </c>
      <c r="J97" s="3" t="s">
        <v>444</v>
      </c>
      <c r="K97" s="3" t="s">
        <v>444</v>
      </c>
      <c r="L97" s="3" t="s">
        <v>444</v>
      </c>
      <c r="M97" s="3" t="s">
        <v>444</v>
      </c>
      <c r="N97" s="3" t="s">
        <v>443</v>
      </c>
      <c r="O97" s="3" t="s">
        <v>443</v>
      </c>
      <c r="P97" s="3" t="s">
        <v>443</v>
      </c>
      <c r="Q97" s="3" t="s">
        <v>443</v>
      </c>
      <c r="R97" s="3" t="s">
        <v>443</v>
      </c>
      <c r="S97" s="3" t="s">
        <v>443</v>
      </c>
      <c r="T97" s="3" t="s">
        <v>443</v>
      </c>
      <c r="U97" s="3" t="s">
        <v>443</v>
      </c>
      <c r="V97" s="3" t="s">
        <v>443</v>
      </c>
      <c r="W97" s="3" t="s">
        <v>443</v>
      </c>
      <c r="X97" s="3" t="s">
        <v>443</v>
      </c>
      <c r="Y97" s="3" t="s">
        <v>443</v>
      </c>
      <c r="Z97" s="3" t="s">
        <v>443</v>
      </c>
      <c r="AA97" s="3" t="s">
        <v>443</v>
      </c>
      <c r="AB97" s="3" t="s">
        <v>443</v>
      </c>
      <c r="AC97" s="3" t="s">
        <v>443</v>
      </c>
      <c r="AD97" s="3">
        <v>0.16606602424800002</v>
      </c>
      <c r="AE97" s="46"/>
      <c r="AF97" s="3" t="s">
        <v>444</v>
      </c>
      <c r="AG97" s="3" t="s">
        <v>444</v>
      </c>
      <c r="AH97" s="3" t="s">
        <v>444</v>
      </c>
      <c r="AI97" s="3" t="s">
        <v>444</v>
      </c>
      <c r="AJ97" s="3" t="s">
        <v>444</v>
      </c>
      <c r="AK97" s="3" t="s">
        <v>444</v>
      </c>
      <c r="AL97" s="35" t="s">
        <v>410</v>
      </c>
    </row>
    <row r="98" spans="1:38" ht="26.25" customHeight="1" thickBot="1" x14ac:dyDescent="0.3">
      <c r="A98" s="55" t="s">
        <v>53</v>
      </c>
      <c r="B98" s="59" t="s">
        <v>239</v>
      </c>
      <c r="C98" s="61" t="s">
        <v>240</v>
      </c>
      <c r="D98" s="69"/>
      <c r="E98" s="3" t="s">
        <v>443</v>
      </c>
      <c r="F98" s="3">
        <v>9.4499999999999995E-7</v>
      </c>
      <c r="G98" s="3" t="s">
        <v>443</v>
      </c>
      <c r="H98" s="3" t="s">
        <v>443</v>
      </c>
      <c r="I98" s="3">
        <v>9.4713370756899506E-2</v>
      </c>
      <c r="J98" s="3">
        <v>0.57420385142801145</v>
      </c>
      <c r="K98" s="3">
        <v>2.3846839789999992</v>
      </c>
      <c r="L98" s="3" t="s">
        <v>443</v>
      </c>
      <c r="M98" s="3" t="s">
        <v>443</v>
      </c>
      <c r="N98" s="3" t="s">
        <v>443</v>
      </c>
      <c r="O98" s="3" t="s">
        <v>443</v>
      </c>
      <c r="P98" s="3" t="s">
        <v>443</v>
      </c>
      <c r="Q98" s="3" t="s">
        <v>443</v>
      </c>
      <c r="R98" s="3">
        <v>1.0510000000000001E-3</v>
      </c>
      <c r="S98" s="3" t="s">
        <v>443</v>
      </c>
      <c r="T98" s="3">
        <v>2.31E-4</v>
      </c>
      <c r="U98" s="3" t="s">
        <v>443</v>
      </c>
      <c r="V98" s="3">
        <v>0.192</v>
      </c>
      <c r="W98" s="3" t="s">
        <v>443</v>
      </c>
      <c r="X98" s="3">
        <v>1.3922399999999999E-9</v>
      </c>
      <c r="Y98" s="3" t="s">
        <v>443</v>
      </c>
      <c r="Z98" s="3">
        <v>1.3922399999999999E-9</v>
      </c>
      <c r="AA98" s="3">
        <v>1.3922399999999999E-9</v>
      </c>
      <c r="AB98" s="3">
        <v>4.17672E-9</v>
      </c>
      <c r="AC98" s="3" t="s">
        <v>444</v>
      </c>
      <c r="AD98" s="3" t="s">
        <v>443</v>
      </c>
      <c r="AE98" s="46"/>
      <c r="AF98" s="3" t="s">
        <v>444</v>
      </c>
      <c r="AG98" s="3" t="s">
        <v>444</v>
      </c>
      <c r="AH98" s="3" t="s">
        <v>444</v>
      </c>
      <c r="AI98" s="3" t="s">
        <v>444</v>
      </c>
      <c r="AJ98" s="3" t="s">
        <v>444</v>
      </c>
      <c r="AK98" s="3" t="s">
        <v>444</v>
      </c>
      <c r="AL98" s="35" t="s">
        <v>410</v>
      </c>
    </row>
    <row r="99" spans="1:38" ht="26.25" customHeight="1" thickBot="1" x14ac:dyDescent="0.3">
      <c r="A99" s="55" t="s">
        <v>241</v>
      </c>
      <c r="B99" s="55" t="s">
        <v>242</v>
      </c>
      <c r="C99" s="56" t="s">
        <v>405</v>
      </c>
      <c r="D99" s="69"/>
      <c r="E99" s="3">
        <v>0.39937050067415808</v>
      </c>
      <c r="F99" s="3">
        <v>13.292641811998926</v>
      </c>
      <c r="G99" s="3" t="s">
        <v>444</v>
      </c>
      <c r="H99" s="3">
        <v>7.2158526940040648</v>
      </c>
      <c r="I99" s="3">
        <v>4.8987359004231734E-2</v>
      </c>
      <c r="J99" s="3">
        <v>9.0361412050404863E-2</v>
      </c>
      <c r="K99" s="3">
        <v>0.19793453639612488</v>
      </c>
      <c r="L99" s="3" t="s">
        <v>444</v>
      </c>
      <c r="M99" s="3" t="s">
        <v>444</v>
      </c>
      <c r="N99" s="3" t="s">
        <v>444</v>
      </c>
      <c r="O99" s="3" t="s">
        <v>444</v>
      </c>
      <c r="P99" s="3" t="s">
        <v>444</v>
      </c>
      <c r="Q99" s="3" t="s">
        <v>444</v>
      </c>
      <c r="R99" s="3" t="s">
        <v>444</v>
      </c>
      <c r="S99" s="3" t="s">
        <v>444</v>
      </c>
      <c r="T99" s="3" t="s">
        <v>444</v>
      </c>
      <c r="U99" s="3" t="s">
        <v>444</v>
      </c>
      <c r="V99" s="3" t="s">
        <v>444</v>
      </c>
      <c r="W99" s="3" t="s">
        <v>444</v>
      </c>
      <c r="X99" s="3" t="s">
        <v>444</v>
      </c>
      <c r="Y99" s="3" t="s">
        <v>444</v>
      </c>
      <c r="Z99" s="3" t="s">
        <v>444</v>
      </c>
      <c r="AA99" s="3" t="s">
        <v>444</v>
      </c>
      <c r="AB99" s="3" t="s">
        <v>444</v>
      </c>
      <c r="AC99" s="3" t="s">
        <v>444</v>
      </c>
      <c r="AD99" s="3" t="s">
        <v>444</v>
      </c>
      <c r="AE99" s="46"/>
      <c r="AF99" s="3" t="s">
        <v>444</v>
      </c>
      <c r="AG99" s="3" t="s">
        <v>444</v>
      </c>
      <c r="AH99" s="3" t="s">
        <v>444</v>
      </c>
      <c r="AI99" s="3" t="s">
        <v>444</v>
      </c>
      <c r="AJ99" s="3" t="s">
        <v>444</v>
      </c>
      <c r="AK99" s="3">
        <v>505.08634293715056</v>
      </c>
      <c r="AL99" s="35" t="s">
        <v>243</v>
      </c>
    </row>
    <row r="100" spans="1:38" ht="26.25" customHeight="1" thickBot="1" x14ac:dyDescent="0.3">
      <c r="A100" s="55" t="s">
        <v>241</v>
      </c>
      <c r="B100" s="55" t="s">
        <v>244</v>
      </c>
      <c r="C100" s="56" t="s">
        <v>406</v>
      </c>
      <c r="D100" s="69"/>
      <c r="E100" s="3">
        <v>0.93045207713639799</v>
      </c>
      <c r="F100" s="3">
        <v>15.033114742069641</v>
      </c>
      <c r="G100" s="3" t="s">
        <v>444</v>
      </c>
      <c r="H100" s="3">
        <v>10.755633958780807</v>
      </c>
      <c r="I100" s="3">
        <v>9.9945356495844004E-2</v>
      </c>
      <c r="J100" s="3">
        <v>0.16561207454540494</v>
      </c>
      <c r="K100" s="3">
        <v>0.3614541619633807</v>
      </c>
      <c r="L100" s="3" t="s">
        <v>444</v>
      </c>
      <c r="M100" s="3" t="s">
        <v>444</v>
      </c>
      <c r="N100" s="3" t="s">
        <v>444</v>
      </c>
      <c r="O100" s="3" t="s">
        <v>444</v>
      </c>
      <c r="P100" s="3" t="s">
        <v>444</v>
      </c>
      <c r="Q100" s="3" t="s">
        <v>444</v>
      </c>
      <c r="R100" s="3" t="s">
        <v>444</v>
      </c>
      <c r="S100" s="3" t="s">
        <v>444</v>
      </c>
      <c r="T100" s="3" t="s">
        <v>444</v>
      </c>
      <c r="U100" s="3" t="s">
        <v>444</v>
      </c>
      <c r="V100" s="3" t="s">
        <v>444</v>
      </c>
      <c r="W100" s="3" t="s">
        <v>444</v>
      </c>
      <c r="X100" s="3" t="s">
        <v>444</v>
      </c>
      <c r="Y100" s="3" t="s">
        <v>444</v>
      </c>
      <c r="Z100" s="3" t="s">
        <v>444</v>
      </c>
      <c r="AA100" s="3" t="s">
        <v>444</v>
      </c>
      <c r="AB100" s="3" t="s">
        <v>444</v>
      </c>
      <c r="AC100" s="3" t="s">
        <v>444</v>
      </c>
      <c r="AD100" s="3" t="s">
        <v>444</v>
      </c>
      <c r="AE100" s="46"/>
      <c r="AF100" s="3" t="s">
        <v>444</v>
      </c>
      <c r="AG100" s="3" t="s">
        <v>444</v>
      </c>
      <c r="AH100" s="3" t="s">
        <v>444</v>
      </c>
      <c r="AI100" s="3" t="s">
        <v>444</v>
      </c>
      <c r="AJ100" s="3" t="s">
        <v>444</v>
      </c>
      <c r="AK100" s="3">
        <v>1755.1005900497528</v>
      </c>
      <c r="AL100" s="35" t="s">
        <v>243</v>
      </c>
    </row>
    <row r="101" spans="1:38" ht="26.25" customHeight="1" thickBot="1" x14ac:dyDescent="0.3">
      <c r="A101" s="55" t="s">
        <v>241</v>
      </c>
      <c r="B101" s="55" t="s">
        <v>245</v>
      </c>
      <c r="C101" s="56" t="s">
        <v>246</v>
      </c>
      <c r="D101" s="69"/>
      <c r="E101" s="3">
        <v>4.7093861779408386E-3</v>
      </c>
      <c r="F101" s="3">
        <v>3.7682502999161385E-2</v>
      </c>
      <c r="G101" s="3" t="s">
        <v>444</v>
      </c>
      <c r="H101" s="3">
        <v>9.5898933997882976E-2</v>
      </c>
      <c r="I101" s="3">
        <v>2.1544650305159196E-3</v>
      </c>
      <c r="J101" s="3">
        <v>6.4633250915477596E-3</v>
      </c>
      <c r="K101" s="3">
        <v>1.5081105213611438E-2</v>
      </c>
      <c r="L101" s="3" t="s">
        <v>444</v>
      </c>
      <c r="M101" s="3" t="s">
        <v>444</v>
      </c>
      <c r="N101" s="3" t="s">
        <v>444</v>
      </c>
      <c r="O101" s="3" t="s">
        <v>444</v>
      </c>
      <c r="P101" s="3" t="s">
        <v>444</v>
      </c>
      <c r="Q101" s="3" t="s">
        <v>444</v>
      </c>
      <c r="R101" s="3" t="s">
        <v>444</v>
      </c>
      <c r="S101" s="3" t="s">
        <v>444</v>
      </c>
      <c r="T101" s="3" t="s">
        <v>444</v>
      </c>
      <c r="U101" s="3" t="s">
        <v>444</v>
      </c>
      <c r="V101" s="3" t="s">
        <v>444</v>
      </c>
      <c r="W101" s="3" t="s">
        <v>444</v>
      </c>
      <c r="X101" s="3" t="s">
        <v>444</v>
      </c>
      <c r="Y101" s="3" t="s">
        <v>444</v>
      </c>
      <c r="Z101" s="3" t="s">
        <v>444</v>
      </c>
      <c r="AA101" s="3" t="s">
        <v>444</v>
      </c>
      <c r="AB101" s="3" t="s">
        <v>444</v>
      </c>
      <c r="AC101" s="3" t="s">
        <v>444</v>
      </c>
      <c r="AD101" s="3" t="s">
        <v>444</v>
      </c>
      <c r="AE101" s="46"/>
      <c r="AF101" s="3" t="s">
        <v>444</v>
      </c>
      <c r="AG101" s="3" t="s">
        <v>444</v>
      </c>
      <c r="AH101" s="3" t="s">
        <v>444</v>
      </c>
      <c r="AI101" s="3" t="s">
        <v>444</v>
      </c>
      <c r="AJ101" s="3" t="s">
        <v>444</v>
      </c>
      <c r="AK101" s="3">
        <v>135.06775152579598</v>
      </c>
      <c r="AL101" s="35" t="s">
        <v>243</v>
      </c>
    </row>
    <row r="102" spans="1:38" ht="26.25" customHeight="1" thickBot="1" x14ac:dyDescent="0.3">
      <c r="A102" s="55" t="s">
        <v>241</v>
      </c>
      <c r="B102" s="55" t="s">
        <v>247</v>
      </c>
      <c r="C102" s="56" t="s">
        <v>384</v>
      </c>
      <c r="D102" s="69"/>
      <c r="E102" s="3">
        <v>0.2536159068160142</v>
      </c>
      <c r="F102" s="3">
        <v>1.203346237732692</v>
      </c>
      <c r="G102" s="3" t="s">
        <v>444</v>
      </c>
      <c r="H102" s="3">
        <v>10.553143418507455</v>
      </c>
      <c r="I102" s="3">
        <v>3.2080552888206791E-2</v>
      </c>
      <c r="J102" s="3">
        <v>0.43548499702933313</v>
      </c>
      <c r="K102" s="3">
        <v>2.8743923340314175</v>
      </c>
      <c r="L102" s="3" t="s">
        <v>444</v>
      </c>
      <c r="M102" s="3" t="s">
        <v>444</v>
      </c>
      <c r="N102" s="3" t="s">
        <v>444</v>
      </c>
      <c r="O102" s="3" t="s">
        <v>444</v>
      </c>
      <c r="P102" s="3" t="s">
        <v>444</v>
      </c>
      <c r="Q102" s="3" t="s">
        <v>444</v>
      </c>
      <c r="R102" s="3" t="s">
        <v>444</v>
      </c>
      <c r="S102" s="3" t="s">
        <v>444</v>
      </c>
      <c r="T102" s="3" t="s">
        <v>444</v>
      </c>
      <c r="U102" s="3" t="s">
        <v>444</v>
      </c>
      <c r="V102" s="3" t="s">
        <v>444</v>
      </c>
      <c r="W102" s="3" t="s">
        <v>444</v>
      </c>
      <c r="X102" s="3" t="s">
        <v>444</v>
      </c>
      <c r="Y102" s="3" t="s">
        <v>444</v>
      </c>
      <c r="Z102" s="3" t="s">
        <v>444</v>
      </c>
      <c r="AA102" s="3" t="s">
        <v>444</v>
      </c>
      <c r="AB102" s="3" t="s">
        <v>444</v>
      </c>
      <c r="AC102" s="3" t="s">
        <v>444</v>
      </c>
      <c r="AD102" s="3" t="s">
        <v>444</v>
      </c>
      <c r="AE102" s="46"/>
      <c r="AF102" s="3" t="s">
        <v>444</v>
      </c>
      <c r="AG102" s="3" t="s">
        <v>444</v>
      </c>
      <c r="AH102" s="3" t="s">
        <v>444</v>
      </c>
      <c r="AI102" s="3" t="s">
        <v>444</v>
      </c>
      <c r="AJ102" s="3" t="s">
        <v>444</v>
      </c>
      <c r="AK102" s="3">
        <v>5398.8637804401014</v>
      </c>
      <c r="AL102" s="35" t="s">
        <v>243</v>
      </c>
    </row>
    <row r="103" spans="1:38" ht="26.25" customHeight="1" thickBot="1" x14ac:dyDescent="0.3">
      <c r="A103" s="55" t="s">
        <v>241</v>
      </c>
      <c r="B103" s="55" t="s">
        <v>248</v>
      </c>
      <c r="C103" s="56" t="s">
        <v>249</v>
      </c>
      <c r="D103" s="69"/>
      <c r="E103" s="3" t="s">
        <v>446</v>
      </c>
      <c r="F103" s="3" t="s">
        <v>446</v>
      </c>
      <c r="G103" s="3" t="s">
        <v>446</v>
      </c>
      <c r="H103" s="3" t="s">
        <v>446</v>
      </c>
      <c r="I103" s="3" t="s">
        <v>446</v>
      </c>
      <c r="J103" s="3" t="s">
        <v>446</v>
      </c>
      <c r="K103" s="3" t="s">
        <v>446</v>
      </c>
      <c r="L103" s="3" t="s">
        <v>446</v>
      </c>
      <c r="M103" s="3" t="s">
        <v>446</v>
      </c>
      <c r="N103" s="3" t="s">
        <v>446</v>
      </c>
      <c r="O103" s="3" t="s">
        <v>446</v>
      </c>
      <c r="P103" s="3" t="s">
        <v>446</v>
      </c>
      <c r="Q103" s="3" t="s">
        <v>446</v>
      </c>
      <c r="R103" s="3" t="s">
        <v>446</v>
      </c>
      <c r="S103" s="3" t="s">
        <v>446</v>
      </c>
      <c r="T103" s="3" t="s">
        <v>446</v>
      </c>
      <c r="U103" s="3" t="s">
        <v>446</v>
      </c>
      <c r="V103" s="3" t="s">
        <v>446</v>
      </c>
      <c r="W103" s="3" t="s">
        <v>446</v>
      </c>
      <c r="X103" s="3" t="s">
        <v>446</v>
      </c>
      <c r="Y103" s="3" t="s">
        <v>446</v>
      </c>
      <c r="Z103" s="3" t="s">
        <v>446</v>
      </c>
      <c r="AA103" s="3" t="s">
        <v>446</v>
      </c>
      <c r="AB103" s="3" t="s">
        <v>446</v>
      </c>
      <c r="AC103" s="3" t="s">
        <v>446</v>
      </c>
      <c r="AD103" s="3" t="s">
        <v>446</v>
      </c>
      <c r="AE103" s="46"/>
      <c r="AF103" s="3" t="s">
        <v>446</v>
      </c>
      <c r="AG103" s="3" t="s">
        <v>446</v>
      </c>
      <c r="AH103" s="3" t="s">
        <v>446</v>
      </c>
      <c r="AI103" s="3" t="s">
        <v>446</v>
      </c>
      <c r="AJ103" s="3" t="s">
        <v>446</v>
      </c>
      <c r="AK103" s="3" t="s">
        <v>446</v>
      </c>
      <c r="AL103" s="35" t="s">
        <v>243</v>
      </c>
    </row>
    <row r="104" spans="1:38" ht="26.25" customHeight="1" thickBot="1" x14ac:dyDescent="0.3">
      <c r="A104" s="55" t="s">
        <v>241</v>
      </c>
      <c r="B104" s="55" t="s">
        <v>250</v>
      </c>
      <c r="C104" s="56" t="s">
        <v>251</v>
      </c>
      <c r="D104" s="69"/>
      <c r="E104" s="3">
        <v>1.8659386385278295E-2</v>
      </c>
      <c r="F104" s="3">
        <v>5.7812937693671851E-2</v>
      </c>
      <c r="G104" s="3" t="s">
        <v>444</v>
      </c>
      <c r="H104" s="3">
        <v>0.138883426538289</v>
      </c>
      <c r="I104" s="3">
        <v>5.2357225338656166E-4</v>
      </c>
      <c r="J104" s="3">
        <v>1.7811453601596849E-3</v>
      </c>
      <c r="K104" s="3">
        <v>4.1559991737059312E-3</v>
      </c>
      <c r="L104" s="3" t="s">
        <v>444</v>
      </c>
      <c r="M104" s="3" t="s">
        <v>444</v>
      </c>
      <c r="N104" s="3" t="s">
        <v>444</v>
      </c>
      <c r="O104" s="3" t="s">
        <v>444</v>
      </c>
      <c r="P104" s="3" t="s">
        <v>444</v>
      </c>
      <c r="Q104" s="3" t="s">
        <v>444</v>
      </c>
      <c r="R104" s="3" t="s">
        <v>444</v>
      </c>
      <c r="S104" s="3" t="s">
        <v>444</v>
      </c>
      <c r="T104" s="3" t="s">
        <v>444</v>
      </c>
      <c r="U104" s="3" t="s">
        <v>444</v>
      </c>
      <c r="V104" s="3" t="s">
        <v>444</v>
      </c>
      <c r="W104" s="3" t="s">
        <v>444</v>
      </c>
      <c r="X104" s="3" t="s">
        <v>444</v>
      </c>
      <c r="Y104" s="3" t="s">
        <v>444</v>
      </c>
      <c r="Z104" s="3" t="s">
        <v>444</v>
      </c>
      <c r="AA104" s="3" t="s">
        <v>444</v>
      </c>
      <c r="AB104" s="3" t="s">
        <v>444</v>
      </c>
      <c r="AC104" s="3" t="s">
        <v>444</v>
      </c>
      <c r="AD104" s="3" t="s">
        <v>444</v>
      </c>
      <c r="AE104" s="46"/>
      <c r="AF104" s="3" t="s">
        <v>444</v>
      </c>
      <c r="AG104" s="3" t="s">
        <v>444</v>
      </c>
      <c r="AH104" s="3" t="s">
        <v>444</v>
      </c>
      <c r="AI104" s="3" t="s">
        <v>444</v>
      </c>
      <c r="AJ104" s="3" t="s">
        <v>444</v>
      </c>
      <c r="AK104" s="3">
        <v>92.651822669328084</v>
      </c>
      <c r="AL104" s="35" t="s">
        <v>243</v>
      </c>
    </row>
    <row r="105" spans="1:38" ht="26.25" customHeight="1" thickBot="1" x14ac:dyDescent="0.3">
      <c r="A105" s="55" t="s">
        <v>241</v>
      </c>
      <c r="B105" s="55" t="s">
        <v>252</v>
      </c>
      <c r="C105" s="56" t="s">
        <v>253</v>
      </c>
      <c r="D105" s="69"/>
      <c r="E105" s="3">
        <v>6.3844980037415219E-2</v>
      </c>
      <c r="F105" s="3">
        <v>0.71066849982345282</v>
      </c>
      <c r="G105" s="3" t="s">
        <v>444</v>
      </c>
      <c r="H105" s="3">
        <v>0.57676054985791025</v>
      </c>
      <c r="I105" s="3">
        <v>1.0573409079407806E-2</v>
      </c>
      <c r="J105" s="3">
        <v>1.665089141049798E-2</v>
      </c>
      <c r="K105" s="3">
        <v>3.6329217622904648E-2</v>
      </c>
      <c r="L105" s="3" t="s">
        <v>444</v>
      </c>
      <c r="M105" s="3" t="s">
        <v>444</v>
      </c>
      <c r="N105" s="3" t="s">
        <v>444</v>
      </c>
      <c r="O105" s="3" t="s">
        <v>444</v>
      </c>
      <c r="P105" s="3" t="s">
        <v>444</v>
      </c>
      <c r="Q105" s="3" t="s">
        <v>444</v>
      </c>
      <c r="R105" s="3" t="s">
        <v>444</v>
      </c>
      <c r="S105" s="3" t="s">
        <v>444</v>
      </c>
      <c r="T105" s="3" t="s">
        <v>444</v>
      </c>
      <c r="U105" s="3" t="s">
        <v>444</v>
      </c>
      <c r="V105" s="3" t="s">
        <v>444</v>
      </c>
      <c r="W105" s="3" t="s">
        <v>444</v>
      </c>
      <c r="X105" s="3" t="s">
        <v>444</v>
      </c>
      <c r="Y105" s="3" t="s">
        <v>444</v>
      </c>
      <c r="Z105" s="3" t="s">
        <v>444</v>
      </c>
      <c r="AA105" s="3" t="s">
        <v>444</v>
      </c>
      <c r="AB105" s="3" t="s">
        <v>444</v>
      </c>
      <c r="AC105" s="3" t="s">
        <v>444</v>
      </c>
      <c r="AD105" s="3" t="s">
        <v>444</v>
      </c>
      <c r="AE105" s="46"/>
      <c r="AF105" s="3" t="s">
        <v>444</v>
      </c>
      <c r="AG105" s="3" t="s">
        <v>444</v>
      </c>
      <c r="AH105" s="3" t="s">
        <v>444</v>
      </c>
      <c r="AI105" s="3" t="s">
        <v>444</v>
      </c>
      <c r="AJ105" s="3" t="s">
        <v>444</v>
      </c>
      <c r="AK105" s="3">
        <v>91.340779138627184</v>
      </c>
      <c r="AL105" s="35" t="s">
        <v>243</v>
      </c>
    </row>
    <row r="106" spans="1:38" ht="26.25" customHeight="1" thickBot="1" x14ac:dyDescent="0.3">
      <c r="A106" s="55" t="s">
        <v>241</v>
      </c>
      <c r="B106" s="55" t="s">
        <v>254</v>
      </c>
      <c r="C106" s="56" t="s">
        <v>255</v>
      </c>
      <c r="D106" s="69"/>
      <c r="E106" s="3" t="s">
        <v>445</v>
      </c>
      <c r="F106" s="3" t="s">
        <v>445</v>
      </c>
      <c r="G106" s="3" t="s">
        <v>444</v>
      </c>
      <c r="H106" s="3" t="s">
        <v>445</v>
      </c>
      <c r="I106" s="3" t="s">
        <v>445</v>
      </c>
      <c r="J106" s="3" t="s">
        <v>445</v>
      </c>
      <c r="K106" s="3" t="s">
        <v>445</v>
      </c>
      <c r="L106" s="3" t="s">
        <v>444</v>
      </c>
      <c r="M106" s="3" t="s">
        <v>444</v>
      </c>
      <c r="N106" s="3" t="s">
        <v>444</v>
      </c>
      <c r="O106" s="3" t="s">
        <v>444</v>
      </c>
      <c r="P106" s="3" t="s">
        <v>444</v>
      </c>
      <c r="Q106" s="3" t="s">
        <v>444</v>
      </c>
      <c r="R106" s="3" t="s">
        <v>444</v>
      </c>
      <c r="S106" s="3" t="s">
        <v>444</v>
      </c>
      <c r="T106" s="3" t="s">
        <v>444</v>
      </c>
      <c r="U106" s="3" t="s">
        <v>444</v>
      </c>
      <c r="V106" s="3" t="s">
        <v>444</v>
      </c>
      <c r="W106" s="3" t="s">
        <v>444</v>
      </c>
      <c r="X106" s="3" t="s">
        <v>444</v>
      </c>
      <c r="Y106" s="3" t="s">
        <v>444</v>
      </c>
      <c r="Z106" s="3" t="s">
        <v>444</v>
      </c>
      <c r="AA106" s="3" t="s">
        <v>444</v>
      </c>
      <c r="AB106" s="3" t="s">
        <v>444</v>
      </c>
      <c r="AC106" s="3" t="s">
        <v>444</v>
      </c>
      <c r="AD106" s="3" t="s">
        <v>444</v>
      </c>
      <c r="AE106" s="46"/>
      <c r="AF106" s="3" t="s">
        <v>444</v>
      </c>
      <c r="AG106" s="3" t="s">
        <v>444</v>
      </c>
      <c r="AH106" s="3" t="s">
        <v>444</v>
      </c>
      <c r="AI106" s="3" t="s">
        <v>444</v>
      </c>
      <c r="AJ106" s="3" t="s">
        <v>444</v>
      </c>
      <c r="AK106" s="3" t="s">
        <v>445</v>
      </c>
      <c r="AL106" s="35" t="s">
        <v>243</v>
      </c>
    </row>
    <row r="107" spans="1:38" ht="26.25" customHeight="1" thickBot="1" x14ac:dyDescent="0.3">
      <c r="A107" s="55" t="s">
        <v>241</v>
      </c>
      <c r="B107" s="55" t="s">
        <v>256</v>
      </c>
      <c r="C107" s="56" t="s">
        <v>377</v>
      </c>
      <c r="D107" s="69"/>
      <c r="E107" s="3">
        <v>2.0713588059130695E-2</v>
      </c>
      <c r="F107" s="3">
        <v>0.36300139548844096</v>
      </c>
      <c r="G107" s="3" t="s">
        <v>444</v>
      </c>
      <c r="H107" s="3">
        <v>1.3846981088512553</v>
      </c>
      <c r="I107" s="3">
        <v>2.1792059652334588E-2</v>
      </c>
      <c r="J107" s="3">
        <v>0.38887285630836471</v>
      </c>
      <c r="K107" s="3">
        <v>1.8471460424647326</v>
      </c>
      <c r="L107" s="3" t="s">
        <v>444</v>
      </c>
      <c r="M107" s="3" t="s">
        <v>444</v>
      </c>
      <c r="N107" s="3" t="s">
        <v>444</v>
      </c>
      <c r="O107" s="3" t="s">
        <v>444</v>
      </c>
      <c r="P107" s="3" t="s">
        <v>444</v>
      </c>
      <c r="Q107" s="3" t="s">
        <v>444</v>
      </c>
      <c r="R107" s="3" t="s">
        <v>444</v>
      </c>
      <c r="S107" s="3" t="s">
        <v>444</v>
      </c>
      <c r="T107" s="3" t="s">
        <v>444</v>
      </c>
      <c r="U107" s="3" t="s">
        <v>444</v>
      </c>
      <c r="V107" s="3" t="s">
        <v>444</v>
      </c>
      <c r="W107" s="3" t="s">
        <v>444</v>
      </c>
      <c r="X107" s="3" t="s">
        <v>444</v>
      </c>
      <c r="Y107" s="3" t="s">
        <v>444</v>
      </c>
      <c r="Z107" s="3" t="s">
        <v>444</v>
      </c>
      <c r="AA107" s="3" t="s">
        <v>444</v>
      </c>
      <c r="AB107" s="3" t="s">
        <v>444</v>
      </c>
      <c r="AC107" s="3" t="s">
        <v>444</v>
      </c>
      <c r="AD107" s="3" t="s">
        <v>444</v>
      </c>
      <c r="AE107" s="46"/>
      <c r="AF107" s="3" t="s">
        <v>444</v>
      </c>
      <c r="AG107" s="3" t="s">
        <v>444</v>
      </c>
      <c r="AH107" s="3" t="s">
        <v>444</v>
      </c>
      <c r="AI107" s="3" t="s">
        <v>444</v>
      </c>
      <c r="AJ107" s="3" t="s">
        <v>444</v>
      </c>
      <c r="AK107" s="3">
        <v>11684.339261672951</v>
      </c>
      <c r="AL107" s="35" t="s">
        <v>243</v>
      </c>
    </row>
    <row r="108" spans="1:38" ht="26.25" customHeight="1" thickBot="1" x14ac:dyDescent="0.3">
      <c r="A108" s="55" t="s">
        <v>241</v>
      </c>
      <c r="B108" s="55" t="s">
        <v>257</v>
      </c>
      <c r="C108" s="56" t="s">
        <v>378</v>
      </c>
      <c r="D108" s="69"/>
      <c r="E108" s="3">
        <v>7.3868849354724292E-2</v>
      </c>
      <c r="F108" s="3">
        <v>2.409075770837017</v>
      </c>
      <c r="G108" s="3" t="s">
        <v>444</v>
      </c>
      <c r="H108" s="3">
        <v>3.5692716301698666</v>
      </c>
      <c r="I108" s="3">
        <v>6.1015792680547784E-2</v>
      </c>
      <c r="J108" s="3">
        <v>0.81078516134063716</v>
      </c>
      <c r="K108" s="3">
        <v>1.6215703226812743</v>
      </c>
      <c r="L108" s="3" t="s">
        <v>444</v>
      </c>
      <c r="M108" s="3" t="s">
        <v>444</v>
      </c>
      <c r="N108" s="3" t="s">
        <v>444</v>
      </c>
      <c r="O108" s="3" t="s">
        <v>444</v>
      </c>
      <c r="P108" s="3" t="s">
        <v>444</v>
      </c>
      <c r="Q108" s="3" t="s">
        <v>444</v>
      </c>
      <c r="R108" s="3" t="s">
        <v>444</v>
      </c>
      <c r="S108" s="3" t="s">
        <v>444</v>
      </c>
      <c r="T108" s="3" t="s">
        <v>444</v>
      </c>
      <c r="U108" s="3" t="s">
        <v>444</v>
      </c>
      <c r="V108" s="3" t="s">
        <v>444</v>
      </c>
      <c r="W108" s="3" t="s">
        <v>444</v>
      </c>
      <c r="X108" s="3" t="s">
        <v>444</v>
      </c>
      <c r="Y108" s="3" t="s">
        <v>444</v>
      </c>
      <c r="Z108" s="3" t="s">
        <v>444</v>
      </c>
      <c r="AA108" s="3" t="s">
        <v>444</v>
      </c>
      <c r="AB108" s="3" t="s">
        <v>444</v>
      </c>
      <c r="AC108" s="3" t="s">
        <v>444</v>
      </c>
      <c r="AD108" s="3" t="s">
        <v>444</v>
      </c>
      <c r="AE108" s="46"/>
      <c r="AF108" s="3" t="s">
        <v>444</v>
      </c>
      <c r="AG108" s="3" t="s">
        <v>444</v>
      </c>
      <c r="AH108" s="3" t="s">
        <v>444</v>
      </c>
      <c r="AI108" s="3" t="s">
        <v>444</v>
      </c>
      <c r="AJ108" s="3" t="s">
        <v>444</v>
      </c>
      <c r="AK108" s="3">
        <v>36603.194227031861</v>
      </c>
      <c r="AL108" s="35" t="s">
        <v>243</v>
      </c>
    </row>
    <row r="109" spans="1:38" ht="26.25" customHeight="1" thickBot="1" x14ac:dyDescent="0.3">
      <c r="A109" s="55" t="s">
        <v>241</v>
      </c>
      <c r="B109" s="55" t="s">
        <v>258</v>
      </c>
      <c r="C109" s="56" t="s">
        <v>379</v>
      </c>
      <c r="D109" s="69"/>
      <c r="E109" s="3" t="s">
        <v>445</v>
      </c>
      <c r="F109" s="3" t="s">
        <v>445</v>
      </c>
      <c r="G109" s="3" t="s">
        <v>444</v>
      </c>
      <c r="H109" s="3" t="s">
        <v>445</v>
      </c>
      <c r="I109" s="3" t="s">
        <v>445</v>
      </c>
      <c r="J109" s="3" t="s">
        <v>445</v>
      </c>
      <c r="K109" s="3" t="s">
        <v>445</v>
      </c>
      <c r="L109" s="3" t="s">
        <v>444</v>
      </c>
      <c r="M109" s="3" t="s">
        <v>444</v>
      </c>
      <c r="N109" s="3" t="s">
        <v>444</v>
      </c>
      <c r="O109" s="3" t="s">
        <v>444</v>
      </c>
      <c r="P109" s="3" t="s">
        <v>444</v>
      </c>
      <c r="Q109" s="3" t="s">
        <v>444</v>
      </c>
      <c r="R109" s="3" t="s">
        <v>444</v>
      </c>
      <c r="S109" s="3" t="s">
        <v>444</v>
      </c>
      <c r="T109" s="3" t="s">
        <v>444</v>
      </c>
      <c r="U109" s="3" t="s">
        <v>444</v>
      </c>
      <c r="V109" s="3" t="s">
        <v>444</v>
      </c>
      <c r="W109" s="3" t="s">
        <v>444</v>
      </c>
      <c r="X109" s="3" t="s">
        <v>444</v>
      </c>
      <c r="Y109" s="3" t="s">
        <v>444</v>
      </c>
      <c r="Z109" s="3" t="s">
        <v>444</v>
      </c>
      <c r="AA109" s="3" t="s">
        <v>444</v>
      </c>
      <c r="AB109" s="3" t="s">
        <v>444</v>
      </c>
      <c r="AC109" s="3" t="s">
        <v>444</v>
      </c>
      <c r="AD109" s="3" t="s">
        <v>444</v>
      </c>
      <c r="AE109" s="46"/>
      <c r="AF109" s="3" t="s">
        <v>444</v>
      </c>
      <c r="AG109" s="3" t="s">
        <v>444</v>
      </c>
      <c r="AH109" s="3" t="s">
        <v>444</v>
      </c>
      <c r="AI109" s="3" t="s">
        <v>444</v>
      </c>
      <c r="AJ109" s="3" t="s">
        <v>444</v>
      </c>
      <c r="AK109" s="3" t="s">
        <v>445</v>
      </c>
      <c r="AL109" s="35" t="s">
        <v>243</v>
      </c>
    </row>
    <row r="110" spans="1:38" ht="26.25" customHeight="1" thickBot="1" x14ac:dyDescent="0.3">
      <c r="A110" s="55" t="s">
        <v>241</v>
      </c>
      <c r="B110" s="55" t="s">
        <v>259</v>
      </c>
      <c r="C110" s="56" t="s">
        <v>380</v>
      </c>
      <c r="D110" s="69"/>
      <c r="E110" s="3">
        <v>2.043278757154E-3</v>
      </c>
      <c r="F110" s="3">
        <v>0.40294390654748047</v>
      </c>
      <c r="G110" s="3" t="s">
        <v>444</v>
      </c>
      <c r="H110" s="3">
        <v>0.29723716358875407</v>
      </c>
      <c r="I110" s="3">
        <v>2.3724750569851384E-2</v>
      </c>
      <c r="J110" s="3">
        <v>0.10078598188960111</v>
      </c>
      <c r="K110" s="3">
        <v>0.10078611366964305</v>
      </c>
      <c r="L110" s="3" t="s">
        <v>444</v>
      </c>
      <c r="M110" s="3" t="s">
        <v>444</v>
      </c>
      <c r="N110" s="3" t="s">
        <v>444</v>
      </c>
      <c r="O110" s="3" t="s">
        <v>444</v>
      </c>
      <c r="P110" s="3" t="s">
        <v>444</v>
      </c>
      <c r="Q110" s="3" t="s">
        <v>444</v>
      </c>
      <c r="R110" s="3" t="s">
        <v>444</v>
      </c>
      <c r="S110" s="3" t="s">
        <v>444</v>
      </c>
      <c r="T110" s="3" t="s">
        <v>444</v>
      </c>
      <c r="U110" s="3" t="s">
        <v>444</v>
      </c>
      <c r="V110" s="3" t="s">
        <v>444</v>
      </c>
      <c r="W110" s="3" t="s">
        <v>444</v>
      </c>
      <c r="X110" s="3" t="s">
        <v>444</v>
      </c>
      <c r="Y110" s="3" t="s">
        <v>444</v>
      </c>
      <c r="Z110" s="3" t="s">
        <v>444</v>
      </c>
      <c r="AA110" s="3" t="s">
        <v>444</v>
      </c>
      <c r="AB110" s="3" t="s">
        <v>444</v>
      </c>
      <c r="AC110" s="3" t="s">
        <v>444</v>
      </c>
      <c r="AD110" s="3" t="s">
        <v>444</v>
      </c>
      <c r="AE110" s="46"/>
      <c r="AF110" s="3" t="s">
        <v>444</v>
      </c>
      <c r="AG110" s="3" t="s">
        <v>444</v>
      </c>
      <c r="AH110" s="3" t="s">
        <v>444</v>
      </c>
      <c r="AI110" s="3" t="s">
        <v>444</v>
      </c>
      <c r="AJ110" s="3" t="s">
        <v>444</v>
      </c>
      <c r="AK110" s="3">
        <v>824.02131075108207</v>
      </c>
      <c r="AL110" s="35" t="s">
        <v>243</v>
      </c>
    </row>
    <row r="111" spans="1:38" ht="26.25" customHeight="1" thickBot="1" x14ac:dyDescent="0.3">
      <c r="A111" s="55" t="s">
        <v>241</v>
      </c>
      <c r="B111" s="55" t="s">
        <v>260</v>
      </c>
      <c r="C111" s="56" t="s">
        <v>374</v>
      </c>
      <c r="D111" s="69"/>
      <c r="E111" s="3">
        <v>1.6366689599999998E-3</v>
      </c>
      <c r="F111" s="3">
        <v>5.354E-4</v>
      </c>
      <c r="G111" s="3" t="s">
        <v>444</v>
      </c>
      <c r="H111" s="3">
        <v>1.050938291E-2</v>
      </c>
      <c r="I111" s="3">
        <v>5.8799999999999997E-8</v>
      </c>
      <c r="J111" s="3">
        <v>1.12E-7</v>
      </c>
      <c r="K111" s="3">
        <v>2.5199999999999998E-7</v>
      </c>
      <c r="L111" s="3" t="s">
        <v>444</v>
      </c>
      <c r="M111" s="3" t="s">
        <v>444</v>
      </c>
      <c r="N111" s="3" t="s">
        <v>444</v>
      </c>
      <c r="O111" s="3" t="s">
        <v>444</v>
      </c>
      <c r="P111" s="3" t="s">
        <v>444</v>
      </c>
      <c r="Q111" s="3" t="s">
        <v>444</v>
      </c>
      <c r="R111" s="3" t="s">
        <v>444</v>
      </c>
      <c r="S111" s="3" t="s">
        <v>444</v>
      </c>
      <c r="T111" s="3" t="s">
        <v>444</v>
      </c>
      <c r="U111" s="3" t="s">
        <v>444</v>
      </c>
      <c r="V111" s="3" t="s">
        <v>444</v>
      </c>
      <c r="W111" s="3" t="s">
        <v>444</v>
      </c>
      <c r="X111" s="3" t="s">
        <v>444</v>
      </c>
      <c r="Y111" s="3" t="s">
        <v>444</v>
      </c>
      <c r="Z111" s="3" t="s">
        <v>444</v>
      </c>
      <c r="AA111" s="3" t="s">
        <v>444</v>
      </c>
      <c r="AB111" s="3" t="s">
        <v>444</v>
      </c>
      <c r="AC111" s="3" t="s">
        <v>444</v>
      </c>
      <c r="AD111" s="3" t="s">
        <v>444</v>
      </c>
      <c r="AE111" s="46"/>
      <c r="AF111" s="3" t="s">
        <v>444</v>
      </c>
      <c r="AG111" s="3" t="s">
        <v>444</v>
      </c>
      <c r="AH111" s="3" t="s">
        <v>444</v>
      </c>
      <c r="AI111" s="3" t="s">
        <v>444</v>
      </c>
      <c r="AJ111" s="3" t="s">
        <v>444</v>
      </c>
      <c r="AK111" s="3">
        <v>8.6280000000000001</v>
      </c>
      <c r="AL111" s="35" t="s">
        <v>243</v>
      </c>
    </row>
    <row r="112" spans="1:38" ht="26.25" customHeight="1" thickBot="1" x14ac:dyDescent="0.3">
      <c r="A112" s="55" t="s">
        <v>261</v>
      </c>
      <c r="B112" s="55" t="s">
        <v>262</v>
      </c>
      <c r="C112" s="56" t="s">
        <v>263</v>
      </c>
      <c r="D112" s="57"/>
      <c r="E112" s="3">
        <v>5.0005167886277953</v>
      </c>
      <c r="F112" s="3" t="s">
        <v>444</v>
      </c>
      <c r="G112" s="3" t="s">
        <v>444</v>
      </c>
      <c r="H112" s="3">
        <v>5.6348433405192822</v>
      </c>
      <c r="I112" s="3" t="s">
        <v>444</v>
      </c>
      <c r="J112" s="3" t="s">
        <v>444</v>
      </c>
      <c r="K112" s="3" t="s">
        <v>444</v>
      </c>
      <c r="L112" s="3" t="s">
        <v>444</v>
      </c>
      <c r="M112" s="3" t="s">
        <v>444</v>
      </c>
      <c r="N112" s="3" t="s">
        <v>444</v>
      </c>
      <c r="O112" s="3" t="s">
        <v>444</v>
      </c>
      <c r="P112" s="3" t="s">
        <v>444</v>
      </c>
      <c r="Q112" s="3" t="s">
        <v>444</v>
      </c>
      <c r="R112" s="3" t="s">
        <v>444</v>
      </c>
      <c r="S112" s="3" t="s">
        <v>444</v>
      </c>
      <c r="T112" s="3" t="s">
        <v>444</v>
      </c>
      <c r="U112" s="3" t="s">
        <v>444</v>
      </c>
      <c r="V112" s="3" t="s">
        <v>444</v>
      </c>
      <c r="W112" s="3" t="s">
        <v>444</v>
      </c>
      <c r="X112" s="3" t="s">
        <v>444</v>
      </c>
      <c r="Y112" s="3" t="s">
        <v>444</v>
      </c>
      <c r="Z112" s="3" t="s">
        <v>444</v>
      </c>
      <c r="AA112" s="3" t="s">
        <v>444</v>
      </c>
      <c r="AB112" s="3" t="s">
        <v>444</v>
      </c>
      <c r="AC112" s="3" t="s">
        <v>444</v>
      </c>
      <c r="AD112" s="3" t="s">
        <v>444</v>
      </c>
      <c r="AE112" s="46"/>
      <c r="AF112" s="3" t="s">
        <v>444</v>
      </c>
      <c r="AG112" s="3" t="s">
        <v>444</v>
      </c>
      <c r="AH112" s="3" t="s">
        <v>444</v>
      </c>
      <c r="AI112" s="3" t="s">
        <v>444</v>
      </c>
      <c r="AJ112" s="3" t="s">
        <v>444</v>
      </c>
      <c r="AK112" s="3">
        <v>125012919.77940932</v>
      </c>
      <c r="AL112" s="35" t="s">
        <v>416</v>
      </c>
    </row>
    <row r="113" spans="1:38" ht="26.25" customHeight="1" thickBot="1" x14ac:dyDescent="0.3">
      <c r="A113" s="55" t="s">
        <v>261</v>
      </c>
      <c r="B113" s="70" t="s">
        <v>264</v>
      </c>
      <c r="C113" s="71" t="s">
        <v>265</v>
      </c>
      <c r="D113" s="57"/>
      <c r="E113" s="3">
        <v>4.2363122728132216</v>
      </c>
      <c r="F113" s="3">
        <v>2.9445083708099999</v>
      </c>
      <c r="G113" s="3" t="s">
        <v>444</v>
      </c>
      <c r="H113" s="3">
        <v>12.796825974028682</v>
      </c>
      <c r="I113" s="3" t="s">
        <v>444</v>
      </c>
      <c r="J113" s="3" t="s">
        <v>444</v>
      </c>
      <c r="K113" s="3" t="s">
        <v>444</v>
      </c>
      <c r="L113" s="3" t="s">
        <v>444</v>
      </c>
      <c r="M113" s="3" t="s">
        <v>444</v>
      </c>
      <c r="N113" s="3" t="s">
        <v>444</v>
      </c>
      <c r="O113" s="3" t="s">
        <v>444</v>
      </c>
      <c r="P113" s="3" t="s">
        <v>444</v>
      </c>
      <c r="Q113" s="3" t="s">
        <v>444</v>
      </c>
      <c r="R113" s="3" t="s">
        <v>444</v>
      </c>
      <c r="S113" s="3" t="s">
        <v>444</v>
      </c>
      <c r="T113" s="3" t="s">
        <v>444</v>
      </c>
      <c r="U113" s="3" t="s">
        <v>444</v>
      </c>
      <c r="V113" s="3" t="s">
        <v>444</v>
      </c>
      <c r="W113" s="3" t="s">
        <v>444</v>
      </c>
      <c r="X113" s="3" t="s">
        <v>444</v>
      </c>
      <c r="Y113" s="3" t="s">
        <v>444</v>
      </c>
      <c r="Z113" s="3" t="s">
        <v>444</v>
      </c>
      <c r="AA113" s="3" t="s">
        <v>444</v>
      </c>
      <c r="AB113" s="3" t="s">
        <v>444</v>
      </c>
      <c r="AC113" s="3" t="s">
        <v>444</v>
      </c>
      <c r="AD113" s="3" t="s">
        <v>444</v>
      </c>
      <c r="AE113" s="46"/>
      <c r="AF113" s="3" t="s">
        <v>444</v>
      </c>
      <c r="AG113" s="3" t="s">
        <v>444</v>
      </c>
      <c r="AH113" s="3" t="s">
        <v>444</v>
      </c>
      <c r="AI113" s="3" t="s">
        <v>444</v>
      </c>
      <c r="AJ113" s="3" t="s">
        <v>444</v>
      </c>
      <c r="AK113" s="3">
        <v>104699861.60100862</v>
      </c>
      <c r="AL113" s="111" t="s">
        <v>432</v>
      </c>
    </row>
    <row r="114" spans="1:38" ht="26.25" customHeight="1" thickBot="1" x14ac:dyDescent="0.3">
      <c r="A114" s="55" t="s">
        <v>261</v>
      </c>
      <c r="B114" s="70" t="s">
        <v>266</v>
      </c>
      <c r="C114" s="71" t="s">
        <v>385</v>
      </c>
      <c r="D114" s="57"/>
      <c r="E114" s="3">
        <v>8.888639999999999E-2</v>
      </c>
      <c r="F114" s="3" t="s">
        <v>444</v>
      </c>
      <c r="G114" s="3" t="s">
        <v>444</v>
      </c>
      <c r="H114" s="3">
        <v>5.4291609999999997E-2</v>
      </c>
      <c r="I114" s="3" t="s">
        <v>444</v>
      </c>
      <c r="J114" s="3" t="s">
        <v>444</v>
      </c>
      <c r="K114" s="3" t="s">
        <v>444</v>
      </c>
      <c r="L114" s="3" t="s">
        <v>444</v>
      </c>
      <c r="M114" s="3" t="s">
        <v>444</v>
      </c>
      <c r="N114" s="3" t="s">
        <v>444</v>
      </c>
      <c r="O114" s="3" t="s">
        <v>444</v>
      </c>
      <c r="P114" s="3" t="s">
        <v>444</v>
      </c>
      <c r="Q114" s="3" t="s">
        <v>444</v>
      </c>
      <c r="R114" s="3" t="s">
        <v>444</v>
      </c>
      <c r="S114" s="3" t="s">
        <v>444</v>
      </c>
      <c r="T114" s="3" t="s">
        <v>444</v>
      </c>
      <c r="U114" s="3" t="s">
        <v>444</v>
      </c>
      <c r="V114" s="3" t="s">
        <v>444</v>
      </c>
      <c r="W114" s="3" t="s">
        <v>444</v>
      </c>
      <c r="X114" s="3" t="s">
        <v>444</v>
      </c>
      <c r="Y114" s="3" t="s">
        <v>444</v>
      </c>
      <c r="Z114" s="3" t="s">
        <v>444</v>
      </c>
      <c r="AA114" s="3" t="s">
        <v>444</v>
      </c>
      <c r="AB114" s="3" t="s">
        <v>444</v>
      </c>
      <c r="AC114" s="3" t="s">
        <v>444</v>
      </c>
      <c r="AD114" s="3" t="s">
        <v>444</v>
      </c>
      <c r="AE114" s="46"/>
      <c r="AF114" s="3" t="s">
        <v>444</v>
      </c>
      <c r="AG114" s="3" t="s">
        <v>444</v>
      </c>
      <c r="AH114" s="3" t="s">
        <v>444</v>
      </c>
      <c r="AI114" s="3" t="s">
        <v>444</v>
      </c>
      <c r="AJ114" s="3" t="s">
        <v>444</v>
      </c>
      <c r="AK114" s="3">
        <v>2222160.2644897904</v>
      </c>
      <c r="AL114" s="35" t="s">
        <v>410</v>
      </c>
    </row>
    <row r="115" spans="1:38" ht="26.25" customHeight="1" thickBot="1" x14ac:dyDescent="0.3">
      <c r="A115" s="55" t="s">
        <v>261</v>
      </c>
      <c r="B115" s="70" t="s">
        <v>267</v>
      </c>
      <c r="C115" s="71" t="s">
        <v>268</v>
      </c>
      <c r="D115" s="57"/>
      <c r="E115" s="3">
        <v>0.21830559999999999</v>
      </c>
      <c r="F115" s="3" t="s">
        <v>444</v>
      </c>
      <c r="G115" s="3" t="s">
        <v>444</v>
      </c>
      <c r="H115" s="3">
        <v>0.61123745000000007</v>
      </c>
      <c r="I115" s="3" t="s">
        <v>444</v>
      </c>
      <c r="J115" s="3" t="s">
        <v>444</v>
      </c>
      <c r="K115" s="3" t="s">
        <v>444</v>
      </c>
      <c r="L115" s="3" t="s">
        <v>444</v>
      </c>
      <c r="M115" s="3" t="s">
        <v>444</v>
      </c>
      <c r="N115" s="3" t="s">
        <v>444</v>
      </c>
      <c r="O115" s="3" t="s">
        <v>444</v>
      </c>
      <c r="P115" s="3" t="s">
        <v>444</v>
      </c>
      <c r="Q115" s="3" t="s">
        <v>444</v>
      </c>
      <c r="R115" s="3" t="s">
        <v>444</v>
      </c>
      <c r="S115" s="3" t="s">
        <v>444</v>
      </c>
      <c r="T115" s="3" t="s">
        <v>444</v>
      </c>
      <c r="U115" s="3" t="s">
        <v>444</v>
      </c>
      <c r="V115" s="3" t="s">
        <v>444</v>
      </c>
      <c r="W115" s="3" t="s">
        <v>444</v>
      </c>
      <c r="X115" s="3" t="s">
        <v>444</v>
      </c>
      <c r="Y115" s="3" t="s">
        <v>444</v>
      </c>
      <c r="Z115" s="3" t="s">
        <v>444</v>
      </c>
      <c r="AA115" s="3" t="s">
        <v>444</v>
      </c>
      <c r="AB115" s="3" t="s">
        <v>444</v>
      </c>
      <c r="AC115" s="3" t="s">
        <v>444</v>
      </c>
      <c r="AD115" s="3" t="s">
        <v>444</v>
      </c>
      <c r="AE115" s="46"/>
      <c r="AF115" s="3" t="s">
        <v>444</v>
      </c>
      <c r="AG115" s="3" t="s">
        <v>444</v>
      </c>
      <c r="AH115" s="3" t="s">
        <v>444</v>
      </c>
      <c r="AI115" s="3" t="s">
        <v>444</v>
      </c>
      <c r="AJ115" s="3" t="s">
        <v>444</v>
      </c>
      <c r="AK115" s="3">
        <v>5457640.0767021794</v>
      </c>
      <c r="AL115" s="35" t="s">
        <v>432</v>
      </c>
    </row>
    <row r="116" spans="1:38" ht="26.25" customHeight="1" thickBot="1" x14ac:dyDescent="0.3">
      <c r="A116" s="55" t="s">
        <v>261</v>
      </c>
      <c r="B116" s="55" t="s">
        <v>269</v>
      </c>
      <c r="C116" s="61" t="s">
        <v>407</v>
      </c>
      <c r="D116" s="57"/>
      <c r="E116" s="3">
        <v>2.0752519220269785</v>
      </c>
      <c r="F116" s="3">
        <v>0.30534791111000004</v>
      </c>
      <c r="G116" s="3" t="s">
        <v>444</v>
      </c>
      <c r="H116" s="3">
        <v>5.4679830132957523</v>
      </c>
      <c r="I116" s="3" t="s">
        <v>444</v>
      </c>
      <c r="J116" s="3" t="s">
        <v>444</v>
      </c>
      <c r="K116" s="3" t="s">
        <v>444</v>
      </c>
      <c r="L116" s="3" t="s">
        <v>444</v>
      </c>
      <c r="M116" s="3" t="s">
        <v>444</v>
      </c>
      <c r="N116" s="3" t="s">
        <v>444</v>
      </c>
      <c r="O116" s="3" t="s">
        <v>444</v>
      </c>
      <c r="P116" s="3" t="s">
        <v>444</v>
      </c>
      <c r="Q116" s="3" t="s">
        <v>444</v>
      </c>
      <c r="R116" s="3" t="s">
        <v>444</v>
      </c>
      <c r="S116" s="3" t="s">
        <v>444</v>
      </c>
      <c r="T116" s="3" t="s">
        <v>444</v>
      </c>
      <c r="U116" s="3" t="s">
        <v>444</v>
      </c>
      <c r="V116" s="3" t="s">
        <v>444</v>
      </c>
      <c r="W116" s="3" t="s">
        <v>444</v>
      </c>
      <c r="X116" s="3" t="s">
        <v>444</v>
      </c>
      <c r="Y116" s="3" t="s">
        <v>444</v>
      </c>
      <c r="Z116" s="3" t="s">
        <v>444</v>
      </c>
      <c r="AA116" s="3" t="s">
        <v>444</v>
      </c>
      <c r="AB116" s="3" t="s">
        <v>444</v>
      </c>
      <c r="AC116" s="3" t="s">
        <v>444</v>
      </c>
      <c r="AD116" s="3" t="s">
        <v>444</v>
      </c>
      <c r="AE116" s="46"/>
      <c r="AF116" s="3" t="s">
        <v>444</v>
      </c>
      <c r="AG116" s="3" t="s">
        <v>444</v>
      </c>
      <c r="AH116" s="3" t="s">
        <v>444</v>
      </c>
      <c r="AI116" s="3" t="s">
        <v>444</v>
      </c>
      <c r="AJ116" s="3" t="s">
        <v>444</v>
      </c>
      <c r="AK116" s="3">
        <v>53089242.750245169</v>
      </c>
      <c r="AL116" s="111" t="s">
        <v>432</v>
      </c>
    </row>
    <row r="117" spans="1:38" ht="26.25" customHeight="1" thickBot="1" x14ac:dyDescent="0.3">
      <c r="A117" s="55" t="s">
        <v>261</v>
      </c>
      <c r="B117" s="55" t="s">
        <v>270</v>
      </c>
      <c r="C117" s="61" t="s">
        <v>271</v>
      </c>
      <c r="D117" s="57"/>
      <c r="E117" s="3" t="s">
        <v>444</v>
      </c>
      <c r="F117" s="3" t="s">
        <v>444</v>
      </c>
      <c r="G117" s="3" t="s">
        <v>444</v>
      </c>
      <c r="H117" s="3">
        <v>0.39077126070000001</v>
      </c>
      <c r="I117" s="3" t="s">
        <v>444</v>
      </c>
      <c r="J117" s="3" t="s">
        <v>444</v>
      </c>
      <c r="K117" s="3" t="s">
        <v>444</v>
      </c>
      <c r="L117" s="3" t="s">
        <v>444</v>
      </c>
      <c r="M117" s="3" t="s">
        <v>444</v>
      </c>
      <c r="N117" s="3" t="s">
        <v>444</v>
      </c>
      <c r="O117" s="3" t="s">
        <v>444</v>
      </c>
      <c r="P117" s="3" t="s">
        <v>444</v>
      </c>
      <c r="Q117" s="3" t="s">
        <v>444</v>
      </c>
      <c r="R117" s="3" t="s">
        <v>444</v>
      </c>
      <c r="S117" s="3" t="s">
        <v>444</v>
      </c>
      <c r="T117" s="3" t="s">
        <v>444</v>
      </c>
      <c r="U117" s="3" t="s">
        <v>444</v>
      </c>
      <c r="V117" s="3" t="s">
        <v>444</v>
      </c>
      <c r="W117" s="3" t="s">
        <v>444</v>
      </c>
      <c r="X117" s="3" t="s">
        <v>444</v>
      </c>
      <c r="Y117" s="3" t="s">
        <v>444</v>
      </c>
      <c r="Z117" s="3" t="s">
        <v>444</v>
      </c>
      <c r="AA117" s="3" t="s">
        <v>444</v>
      </c>
      <c r="AB117" s="3" t="s">
        <v>444</v>
      </c>
      <c r="AC117" s="3" t="s">
        <v>444</v>
      </c>
      <c r="AD117" s="3" t="s">
        <v>444</v>
      </c>
      <c r="AE117" s="46"/>
      <c r="AF117" s="3" t="s">
        <v>444</v>
      </c>
      <c r="AG117" s="3" t="s">
        <v>444</v>
      </c>
      <c r="AH117" s="3" t="s">
        <v>444</v>
      </c>
      <c r="AI117" s="3" t="s">
        <v>444</v>
      </c>
      <c r="AJ117" s="3" t="s">
        <v>444</v>
      </c>
      <c r="AK117" s="3">
        <v>23584707.278533719</v>
      </c>
      <c r="AL117" s="35" t="s">
        <v>432</v>
      </c>
    </row>
    <row r="118" spans="1:38" ht="26.25" customHeight="1" thickBot="1" x14ac:dyDescent="0.3">
      <c r="A118" s="55" t="s">
        <v>261</v>
      </c>
      <c r="B118" s="55" t="s">
        <v>272</v>
      </c>
      <c r="C118" s="61" t="s">
        <v>408</v>
      </c>
      <c r="D118" s="57"/>
      <c r="E118" s="3" t="s">
        <v>444</v>
      </c>
      <c r="F118" s="3" t="s">
        <v>444</v>
      </c>
      <c r="G118" s="3" t="s">
        <v>444</v>
      </c>
      <c r="H118" s="3" t="s">
        <v>444</v>
      </c>
      <c r="I118" s="3" t="s">
        <v>444</v>
      </c>
      <c r="J118" s="3" t="s">
        <v>444</v>
      </c>
      <c r="K118" s="3" t="s">
        <v>444</v>
      </c>
      <c r="L118" s="3" t="s">
        <v>444</v>
      </c>
      <c r="M118" s="3" t="s">
        <v>444</v>
      </c>
      <c r="N118" s="3" t="s">
        <v>444</v>
      </c>
      <c r="O118" s="3" t="s">
        <v>444</v>
      </c>
      <c r="P118" s="3" t="s">
        <v>444</v>
      </c>
      <c r="Q118" s="3" t="s">
        <v>444</v>
      </c>
      <c r="R118" s="3" t="s">
        <v>444</v>
      </c>
      <c r="S118" s="3" t="s">
        <v>444</v>
      </c>
      <c r="T118" s="3" t="s">
        <v>444</v>
      </c>
      <c r="U118" s="3" t="s">
        <v>444</v>
      </c>
      <c r="V118" s="3" t="s">
        <v>444</v>
      </c>
      <c r="W118" s="3" t="s">
        <v>444</v>
      </c>
      <c r="X118" s="3" t="s">
        <v>444</v>
      </c>
      <c r="Y118" s="3" t="s">
        <v>444</v>
      </c>
      <c r="Z118" s="3" t="s">
        <v>444</v>
      </c>
      <c r="AA118" s="3" t="s">
        <v>444</v>
      </c>
      <c r="AB118" s="3" t="s">
        <v>444</v>
      </c>
      <c r="AC118" s="3" t="s">
        <v>444</v>
      </c>
      <c r="AD118" s="3" t="s">
        <v>444</v>
      </c>
      <c r="AE118" s="46"/>
      <c r="AF118" s="3" t="s">
        <v>444</v>
      </c>
      <c r="AG118" s="3" t="s">
        <v>444</v>
      </c>
      <c r="AH118" s="3" t="s">
        <v>444</v>
      </c>
      <c r="AI118" s="3" t="s">
        <v>444</v>
      </c>
      <c r="AJ118" s="3" t="s">
        <v>444</v>
      </c>
      <c r="AK118" s="3" t="s">
        <v>443</v>
      </c>
      <c r="AL118" s="35" t="s">
        <v>410</v>
      </c>
    </row>
    <row r="119" spans="1:38" ht="26.25" customHeight="1" thickBot="1" x14ac:dyDescent="0.3">
      <c r="A119" s="55" t="s">
        <v>261</v>
      </c>
      <c r="B119" s="55" t="s">
        <v>273</v>
      </c>
      <c r="C119" s="56" t="s">
        <v>274</v>
      </c>
      <c r="D119" s="57"/>
      <c r="E119" s="3" t="s">
        <v>444</v>
      </c>
      <c r="F119" s="3" t="s">
        <v>444</v>
      </c>
      <c r="G119" s="3" t="s">
        <v>444</v>
      </c>
      <c r="H119" s="3" t="s">
        <v>445</v>
      </c>
      <c r="I119" s="3">
        <v>7.3221125913843277E-2</v>
      </c>
      <c r="J119" s="3">
        <v>1.3110755521270951</v>
      </c>
      <c r="K119" s="3">
        <v>1.3110755521270951</v>
      </c>
      <c r="L119" s="3" t="s">
        <v>444</v>
      </c>
      <c r="M119" s="3" t="s">
        <v>444</v>
      </c>
      <c r="N119" s="3" t="s">
        <v>444</v>
      </c>
      <c r="O119" s="3" t="s">
        <v>444</v>
      </c>
      <c r="P119" s="3" t="s">
        <v>444</v>
      </c>
      <c r="Q119" s="3" t="s">
        <v>444</v>
      </c>
      <c r="R119" s="3" t="s">
        <v>444</v>
      </c>
      <c r="S119" s="3" t="s">
        <v>444</v>
      </c>
      <c r="T119" s="3" t="s">
        <v>444</v>
      </c>
      <c r="U119" s="3" t="s">
        <v>444</v>
      </c>
      <c r="V119" s="3" t="s">
        <v>444</v>
      </c>
      <c r="W119" s="3" t="s">
        <v>444</v>
      </c>
      <c r="X119" s="3" t="s">
        <v>444</v>
      </c>
      <c r="Y119" s="3" t="s">
        <v>444</v>
      </c>
      <c r="Z119" s="3" t="s">
        <v>444</v>
      </c>
      <c r="AA119" s="3" t="s">
        <v>444</v>
      </c>
      <c r="AB119" s="3" t="s">
        <v>444</v>
      </c>
      <c r="AC119" s="3" t="s">
        <v>444</v>
      </c>
      <c r="AD119" s="3" t="s">
        <v>444</v>
      </c>
      <c r="AE119" s="46"/>
      <c r="AF119" s="3" t="s">
        <v>444</v>
      </c>
      <c r="AG119" s="3" t="s">
        <v>444</v>
      </c>
      <c r="AH119" s="3" t="s">
        <v>444</v>
      </c>
      <c r="AI119" s="3" t="s">
        <v>444</v>
      </c>
      <c r="AJ119" s="3" t="s">
        <v>444</v>
      </c>
      <c r="AK119" s="3">
        <v>1350704.9855848877</v>
      </c>
      <c r="AL119" s="35" t="s">
        <v>448</v>
      </c>
    </row>
    <row r="120" spans="1:38" ht="26.25" customHeight="1" thickBot="1" x14ac:dyDescent="0.3">
      <c r="A120" s="55" t="s">
        <v>261</v>
      </c>
      <c r="B120" s="55" t="s">
        <v>275</v>
      </c>
      <c r="C120" s="56" t="s">
        <v>276</v>
      </c>
      <c r="D120" s="57"/>
      <c r="E120" s="3">
        <v>0.71473075921000007</v>
      </c>
      <c r="F120" s="3" t="s">
        <v>444</v>
      </c>
      <c r="G120" s="3" t="s">
        <v>444</v>
      </c>
      <c r="H120" s="3">
        <v>0.89108469961799996</v>
      </c>
      <c r="I120" s="3" t="s">
        <v>443</v>
      </c>
      <c r="J120" s="3" t="s">
        <v>443</v>
      </c>
      <c r="K120" s="3" t="s">
        <v>443</v>
      </c>
      <c r="L120" s="3" t="s">
        <v>444</v>
      </c>
      <c r="M120" s="3" t="s">
        <v>444</v>
      </c>
      <c r="N120" s="3" t="s">
        <v>444</v>
      </c>
      <c r="O120" s="3" t="s">
        <v>444</v>
      </c>
      <c r="P120" s="3" t="s">
        <v>444</v>
      </c>
      <c r="Q120" s="3" t="s">
        <v>444</v>
      </c>
      <c r="R120" s="3" t="s">
        <v>444</v>
      </c>
      <c r="S120" s="3" t="s">
        <v>444</v>
      </c>
      <c r="T120" s="3" t="s">
        <v>444</v>
      </c>
      <c r="U120" s="3" t="s">
        <v>444</v>
      </c>
      <c r="V120" s="3" t="s">
        <v>444</v>
      </c>
      <c r="W120" s="3" t="s">
        <v>444</v>
      </c>
      <c r="X120" s="3" t="s">
        <v>444</v>
      </c>
      <c r="Y120" s="3" t="s">
        <v>444</v>
      </c>
      <c r="Z120" s="3" t="s">
        <v>444</v>
      </c>
      <c r="AA120" s="3" t="s">
        <v>444</v>
      </c>
      <c r="AB120" s="3" t="s">
        <v>444</v>
      </c>
      <c r="AC120" s="3" t="s">
        <v>444</v>
      </c>
      <c r="AD120" s="3" t="s">
        <v>444</v>
      </c>
      <c r="AE120" s="46"/>
      <c r="AF120" s="3" t="s">
        <v>444</v>
      </c>
      <c r="AG120" s="3" t="s">
        <v>444</v>
      </c>
      <c r="AH120" s="3" t="s">
        <v>444</v>
      </c>
      <c r="AI120" s="3" t="s">
        <v>444</v>
      </c>
      <c r="AJ120" s="3" t="s">
        <v>444</v>
      </c>
      <c r="AK120" s="3">
        <v>35.9697338039527</v>
      </c>
      <c r="AL120" s="111" t="s">
        <v>433</v>
      </c>
    </row>
    <row r="121" spans="1:38" ht="26.25" customHeight="1" thickBot="1" x14ac:dyDescent="0.3">
      <c r="A121" s="55" t="s">
        <v>261</v>
      </c>
      <c r="B121" s="55" t="s">
        <v>277</v>
      </c>
      <c r="C121" s="61" t="s">
        <v>278</v>
      </c>
      <c r="D121" s="58"/>
      <c r="E121" s="3" t="s">
        <v>444</v>
      </c>
      <c r="F121" s="3">
        <v>1.2016327639870035</v>
      </c>
      <c r="G121" s="3" t="s">
        <v>444</v>
      </c>
      <c r="H121" s="3" t="s">
        <v>444</v>
      </c>
      <c r="I121" s="3" t="s">
        <v>444</v>
      </c>
      <c r="J121" s="3" t="s">
        <v>444</v>
      </c>
      <c r="K121" s="3" t="s">
        <v>444</v>
      </c>
      <c r="L121" s="3" t="s">
        <v>444</v>
      </c>
      <c r="M121" s="3" t="s">
        <v>444</v>
      </c>
      <c r="N121" s="3" t="s">
        <v>444</v>
      </c>
      <c r="O121" s="3" t="s">
        <v>444</v>
      </c>
      <c r="P121" s="3" t="s">
        <v>444</v>
      </c>
      <c r="Q121" s="3" t="s">
        <v>444</v>
      </c>
      <c r="R121" s="3" t="s">
        <v>444</v>
      </c>
      <c r="S121" s="3" t="s">
        <v>444</v>
      </c>
      <c r="T121" s="3" t="s">
        <v>444</v>
      </c>
      <c r="U121" s="3" t="s">
        <v>444</v>
      </c>
      <c r="V121" s="3" t="s">
        <v>444</v>
      </c>
      <c r="W121" s="3" t="s">
        <v>444</v>
      </c>
      <c r="X121" s="3" t="s">
        <v>444</v>
      </c>
      <c r="Y121" s="3" t="s">
        <v>444</v>
      </c>
      <c r="Z121" s="3" t="s">
        <v>444</v>
      </c>
      <c r="AA121" s="3" t="s">
        <v>444</v>
      </c>
      <c r="AB121" s="3" t="s">
        <v>444</v>
      </c>
      <c r="AC121" s="3" t="s">
        <v>444</v>
      </c>
      <c r="AD121" s="3" t="s">
        <v>444</v>
      </c>
      <c r="AE121" s="46"/>
      <c r="AF121" s="3" t="s">
        <v>444</v>
      </c>
      <c r="AG121" s="3" t="s">
        <v>444</v>
      </c>
      <c r="AH121" s="3" t="s">
        <v>444</v>
      </c>
      <c r="AI121" s="3" t="s">
        <v>444</v>
      </c>
      <c r="AJ121" s="3" t="s">
        <v>444</v>
      </c>
      <c r="AK121" s="3">
        <v>1397247.0655849616</v>
      </c>
      <c r="AL121" s="111" t="s">
        <v>434</v>
      </c>
    </row>
    <row r="122" spans="1:38" ht="26.25" customHeight="1" thickBot="1" x14ac:dyDescent="0.3">
      <c r="A122" s="55" t="s">
        <v>261</v>
      </c>
      <c r="B122" s="70" t="s">
        <v>280</v>
      </c>
      <c r="C122" s="71" t="s">
        <v>281</v>
      </c>
      <c r="D122" s="57"/>
      <c r="E122" s="3" t="s">
        <v>446</v>
      </c>
      <c r="F122" s="3" t="s">
        <v>446</v>
      </c>
      <c r="G122" s="3" t="s">
        <v>446</v>
      </c>
      <c r="H122" s="3" t="s">
        <v>446</v>
      </c>
      <c r="I122" s="3" t="s">
        <v>446</v>
      </c>
      <c r="J122" s="3" t="s">
        <v>446</v>
      </c>
      <c r="K122" s="3" t="s">
        <v>446</v>
      </c>
      <c r="L122" s="3" t="s">
        <v>446</v>
      </c>
      <c r="M122" s="3" t="s">
        <v>446</v>
      </c>
      <c r="N122" s="3" t="s">
        <v>446</v>
      </c>
      <c r="O122" s="3" t="s">
        <v>446</v>
      </c>
      <c r="P122" s="3" t="s">
        <v>446</v>
      </c>
      <c r="Q122" s="3" t="s">
        <v>446</v>
      </c>
      <c r="R122" s="3" t="s">
        <v>446</v>
      </c>
      <c r="S122" s="3" t="s">
        <v>446</v>
      </c>
      <c r="T122" s="3" t="s">
        <v>446</v>
      </c>
      <c r="U122" s="3" t="s">
        <v>446</v>
      </c>
      <c r="V122" s="3" t="s">
        <v>446</v>
      </c>
      <c r="W122" s="3" t="s">
        <v>446</v>
      </c>
      <c r="X122" s="3" t="s">
        <v>446</v>
      </c>
      <c r="Y122" s="3" t="s">
        <v>446</v>
      </c>
      <c r="Z122" s="3" t="s">
        <v>446</v>
      </c>
      <c r="AA122" s="3" t="s">
        <v>446</v>
      </c>
      <c r="AB122" s="3" t="s">
        <v>446</v>
      </c>
      <c r="AC122" s="3" t="s">
        <v>446</v>
      </c>
      <c r="AD122" s="3" t="s">
        <v>446</v>
      </c>
      <c r="AE122" s="46"/>
      <c r="AF122" s="3" t="s">
        <v>446</v>
      </c>
      <c r="AG122" s="3" t="s">
        <v>446</v>
      </c>
      <c r="AH122" s="3" t="s">
        <v>446</v>
      </c>
      <c r="AI122" s="3" t="s">
        <v>446</v>
      </c>
      <c r="AJ122" s="3" t="s">
        <v>446</v>
      </c>
      <c r="AK122" s="3" t="s">
        <v>446</v>
      </c>
      <c r="AL122" s="35" t="s">
        <v>410</v>
      </c>
    </row>
    <row r="123" spans="1:38" ht="26.25" customHeight="1" thickBot="1" x14ac:dyDescent="0.3">
      <c r="A123" s="55" t="s">
        <v>261</v>
      </c>
      <c r="B123" s="55" t="s">
        <v>282</v>
      </c>
      <c r="C123" s="56" t="s">
        <v>283</v>
      </c>
      <c r="D123" s="57"/>
      <c r="E123" s="3" t="s">
        <v>446</v>
      </c>
      <c r="F123" s="3" t="s">
        <v>446</v>
      </c>
      <c r="G123" s="3" t="s">
        <v>446</v>
      </c>
      <c r="H123" s="3" t="s">
        <v>446</v>
      </c>
      <c r="I123" s="3" t="s">
        <v>446</v>
      </c>
      <c r="J123" s="3" t="s">
        <v>446</v>
      </c>
      <c r="K123" s="3" t="s">
        <v>446</v>
      </c>
      <c r="L123" s="3" t="s">
        <v>446</v>
      </c>
      <c r="M123" s="3" t="s">
        <v>446</v>
      </c>
      <c r="N123" s="3" t="s">
        <v>446</v>
      </c>
      <c r="O123" s="3" t="s">
        <v>446</v>
      </c>
      <c r="P123" s="3" t="s">
        <v>446</v>
      </c>
      <c r="Q123" s="3" t="s">
        <v>446</v>
      </c>
      <c r="R123" s="3" t="s">
        <v>446</v>
      </c>
      <c r="S123" s="3" t="s">
        <v>446</v>
      </c>
      <c r="T123" s="3" t="s">
        <v>446</v>
      </c>
      <c r="U123" s="3" t="s">
        <v>446</v>
      </c>
      <c r="V123" s="3" t="s">
        <v>446</v>
      </c>
      <c r="W123" s="3" t="s">
        <v>446</v>
      </c>
      <c r="X123" s="3" t="s">
        <v>446</v>
      </c>
      <c r="Y123" s="3" t="s">
        <v>446</v>
      </c>
      <c r="Z123" s="3" t="s">
        <v>446</v>
      </c>
      <c r="AA123" s="3" t="s">
        <v>446</v>
      </c>
      <c r="AB123" s="3" t="s">
        <v>446</v>
      </c>
      <c r="AC123" s="3" t="s">
        <v>446</v>
      </c>
      <c r="AD123" s="3" t="s">
        <v>446</v>
      </c>
      <c r="AE123" s="46"/>
      <c r="AF123" s="3" t="s">
        <v>446</v>
      </c>
      <c r="AG123" s="3" t="s">
        <v>446</v>
      </c>
      <c r="AH123" s="3" t="s">
        <v>446</v>
      </c>
      <c r="AI123" s="3" t="s">
        <v>446</v>
      </c>
      <c r="AJ123" s="3" t="s">
        <v>446</v>
      </c>
      <c r="AK123" s="3" t="s">
        <v>446</v>
      </c>
      <c r="AL123" s="35" t="s">
        <v>415</v>
      </c>
    </row>
    <row r="124" spans="1:38" ht="26.25" customHeight="1" thickBot="1" x14ac:dyDescent="0.3">
      <c r="A124" s="55" t="s">
        <v>261</v>
      </c>
      <c r="B124" s="72" t="s">
        <v>284</v>
      </c>
      <c r="C124" s="56" t="s">
        <v>285</v>
      </c>
      <c r="D124" s="57"/>
      <c r="E124" s="3" t="s">
        <v>444</v>
      </c>
      <c r="F124" s="3" t="s">
        <v>444</v>
      </c>
      <c r="G124" s="3" t="s">
        <v>444</v>
      </c>
      <c r="H124" s="3" t="s">
        <v>443</v>
      </c>
      <c r="I124" s="3" t="s">
        <v>444</v>
      </c>
      <c r="J124" s="3" t="s">
        <v>444</v>
      </c>
      <c r="K124" s="3" t="s">
        <v>444</v>
      </c>
      <c r="L124" s="3" t="s">
        <v>444</v>
      </c>
      <c r="M124" s="3" t="s">
        <v>444</v>
      </c>
      <c r="N124" s="3" t="s">
        <v>444</v>
      </c>
      <c r="O124" s="3" t="s">
        <v>444</v>
      </c>
      <c r="P124" s="3" t="s">
        <v>444</v>
      </c>
      <c r="Q124" s="3" t="s">
        <v>444</v>
      </c>
      <c r="R124" s="3" t="s">
        <v>444</v>
      </c>
      <c r="S124" s="3" t="s">
        <v>444</v>
      </c>
      <c r="T124" s="3" t="s">
        <v>444</v>
      </c>
      <c r="U124" s="3" t="s">
        <v>444</v>
      </c>
      <c r="V124" s="3" t="s">
        <v>444</v>
      </c>
      <c r="W124" s="3" t="s">
        <v>444</v>
      </c>
      <c r="X124" s="3" t="s">
        <v>444</v>
      </c>
      <c r="Y124" s="3" t="s">
        <v>444</v>
      </c>
      <c r="Z124" s="3" t="s">
        <v>444</v>
      </c>
      <c r="AA124" s="3" t="s">
        <v>444</v>
      </c>
      <c r="AB124" s="3" t="s">
        <v>444</v>
      </c>
      <c r="AC124" s="3" t="s">
        <v>444</v>
      </c>
      <c r="AD124" s="3" t="s">
        <v>444</v>
      </c>
      <c r="AE124" s="46"/>
      <c r="AF124" s="3" t="s">
        <v>444</v>
      </c>
      <c r="AG124" s="3" t="s">
        <v>444</v>
      </c>
      <c r="AH124" s="3" t="s">
        <v>444</v>
      </c>
      <c r="AI124" s="3" t="s">
        <v>444</v>
      </c>
      <c r="AJ124" s="3" t="s">
        <v>444</v>
      </c>
      <c r="AK124" s="3" t="s">
        <v>444</v>
      </c>
      <c r="AL124" s="35" t="s">
        <v>410</v>
      </c>
    </row>
    <row r="125" spans="1:38" ht="26.25" customHeight="1" thickBot="1" x14ac:dyDescent="0.3">
      <c r="A125" s="55" t="s">
        <v>286</v>
      </c>
      <c r="B125" s="55" t="s">
        <v>287</v>
      </c>
      <c r="C125" s="56" t="s">
        <v>288</v>
      </c>
      <c r="D125" s="57"/>
      <c r="E125" s="3" t="s">
        <v>443</v>
      </c>
      <c r="F125" s="3">
        <v>0.226138844788314</v>
      </c>
      <c r="G125" s="3" t="s">
        <v>443</v>
      </c>
      <c r="H125" s="3" t="s">
        <v>443</v>
      </c>
      <c r="I125" s="3">
        <v>1.9380692E-5</v>
      </c>
      <c r="J125" s="3">
        <v>1.2996095600000001E-4</v>
      </c>
      <c r="K125" s="3">
        <v>2.7520001200000003E-4</v>
      </c>
      <c r="L125" s="3" t="s">
        <v>443</v>
      </c>
      <c r="M125" s="3" t="s">
        <v>443</v>
      </c>
      <c r="N125" s="3" t="s">
        <v>444</v>
      </c>
      <c r="O125" s="3" t="s">
        <v>444</v>
      </c>
      <c r="P125" s="3" t="s">
        <v>444</v>
      </c>
      <c r="Q125" s="3" t="s">
        <v>444</v>
      </c>
      <c r="R125" s="3" t="s">
        <v>444</v>
      </c>
      <c r="S125" s="3" t="s">
        <v>444</v>
      </c>
      <c r="T125" s="3" t="s">
        <v>444</v>
      </c>
      <c r="U125" s="3" t="s">
        <v>444</v>
      </c>
      <c r="V125" s="3" t="s">
        <v>444</v>
      </c>
      <c r="W125" s="3" t="s">
        <v>444</v>
      </c>
      <c r="X125" s="3" t="s">
        <v>444</v>
      </c>
      <c r="Y125" s="3" t="s">
        <v>444</v>
      </c>
      <c r="Z125" s="3" t="s">
        <v>444</v>
      </c>
      <c r="AA125" s="3" t="s">
        <v>444</v>
      </c>
      <c r="AB125" s="3" t="s">
        <v>444</v>
      </c>
      <c r="AC125" s="3" t="s">
        <v>444</v>
      </c>
      <c r="AD125" s="3" t="s">
        <v>444</v>
      </c>
      <c r="AE125" s="46"/>
      <c r="AF125" s="3" t="s">
        <v>444</v>
      </c>
      <c r="AG125" s="3" t="s">
        <v>444</v>
      </c>
      <c r="AH125" s="3" t="s">
        <v>444</v>
      </c>
      <c r="AI125" s="3" t="s">
        <v>444</v>
      </c>
      <c r="AJ125" s="3" t="s">
        <v>444</v>
      </c>
      <c r="AK125" s="3">
        <v>1099.4151630000001</v>
      </c>
      <c r="AL125" s="35" t="s">
        <v>421</v>
      </c>
    </row>
    <row r="126" spans="1:38" ht="26.25" customHeight="1" thickBot="1" x14ac:dyDescent="0.3">
      <c r="A126" s="55" t="s">
        <v>286</v>
      </c>
      <c r="B126" s="55" t="s">
        <v>289</v>
      </c>
      <c r="C126" s="56" t="s">
        <v>290</v>
      </c>
      <c r="D126" s="57"/>
      <c r="E126" s="3" t="s">
        <v>443</v>
      </c>
      <c r="F126" s="3">
        <v>4.8701490002165795E-2</v>
      </c>
      <c r="G126" s="3" t="s">
        <v>444</v>
      </c>
      <c r="H126" s="3">
        <v>0.31267784473999999</v>
      </c>
      <c r="I126" s="3" t="s">
        <v>443</v>
      </c>
      <c r="J126" s="3" t="s">
        <v>443</v>
      </c>
      <c r="K126" s="3" t="s">
        <v>443</v>
      </c>
      <c r="L126" s="3" t="s">
        <v>443</v>
      </c>
      <c r="M126" s="3" t="s">
        <v>443</v>
      </c>
      <c r="N126" s="3" t="s">
        <v>444</v>
      </c>
      <c r="O126" s="3" t="s">
        <v>444</v>
      </c>
      <c r="P126" s="3" t="s">
        <v>444</v>
      </c>
      <c r="Q126" s="3" t="s">
        <v>444</v>
      </c>
      <c r="R126" s="3" t="s">
        <v>444</v>
      </c>
      <c r="S126" s="3" t="s">
        <v>444</v>
      </c>
      <c r="T126" s="3" t="s">
        <v>444</v>
      </c>
      <c r="U126" s="3" t="s">
        <v>444</v>
      </c>
      <c r="V126" s="3" t="s">
        <v>444</v>
      </c>
      <c r="W126" s="3" t="s">
        <v>444</v>
      </c>
      <c r="X126" s="3" t="s">
        <v>444</v>
      </c>
      <c r="Y126" s="3" t="s">
        <v>444</v>
      </c>
      <c r="Z126" s="3" t="s">
        <v>444</v>
      </c>
      <c r="AA126" s="3" t="s">
        <v>444</v>
      </c>
      <c r="AB126" s="3" t="s">
        <v>444</v>
      </c>
      <c r="AC126" s="3" t="s">
        <v>444</v>
      </c>
      <c r="AD126" s="3" t="s">
        <v>444</v>
      </c>
      <c r="AE126" s="46"/>
      <c r="AF126" s="3" t="s">
        <v>444</v>
      </c>
      <c r="AG126" s="3" t="s">
        <v>444</v>
      </c>
      <c r="AH126" s="3" t="s">
        <v>444</v>
      </c>
      <c r="AI126" s="3" t="s">
        <v>444</v>
      </c>
      <c r="AJ126" s="3" t="s">
        <v>444</v>
      </c>
      <c r="AK126" s="3">
        <v>1453.9525738552857</v>
      </c>
      <c r="AL126" s="111" t="s">
        <v>435</v>
      </c>
    </row>
    <row r="127" spans="1:38" ht="26.25" customHeight="1" thickBot="1" x14ac:dyDescent="0.3">
      <c r="A127" s="55" t="s">
        <v>286</v>
      </c>
      <c r="B127" s="55" t="s">
        <v>291</v>
      </c>
      <c r="C127" s="56" t="s">
        <v>292</v>
      </c>
      <c r="D127" s="57"/>
      <c r="E127" s="3" t="s">
        <v>445</v>
      </c>
      <c r="F127" s="3" t="s">
        <v>445</v>
      </c>
      <c r="G127" s="3" t="s">
        <v>445</v>
      </c>
      <c r="H127" s="3" t="s">
        <v>445</v>
      </c>
      <c r="I127" s="3" t="s">
        <v>445</v>
      </c>
      <c r="J127" s="3" t="s">
        <v>445</v>
      </c>
      <c r="K127" s="3" t="s">
        <v>445</v>
      </c>
      <c r="L127" s="3" t="s">
        <v>445</v>
      </c>
      <c r="M127" s="3" t="s">
        <v>445</v>
      </c>
      <c r="N127" s="3" t="s">
        <v>444</v>
      </c>
      <c r="O127" s="3" t="s">
        <v>444</v>
      </c>
      <c r="P127" s="3" t="s">
        <v>444</v>
      </c>
      <c r="Q127" s="3" t="s">
        <v>444</v>
      </c>
      <c r="R127" s="3" t="s">
        <v>444</v>
      </c>
      <c r="S127" s="3" t="s">
        <v>444</v>
      </c>
      <c r="T127" s="3" t="s">
        <v>444</v>
      </c>
      <c r="U127" s="3" t="s">
        <v>444</v>
      </c>
      <c r="V127" s="3" t="s">
        <v>444</v>
      </c>
      <c r="W127" s="3" t="s">
        <v>444</v>
      </c>
      <c r="X127" s="3" t="s">
        <v>444</v>
      </c>
      <c r="Y127" s="3" t="s">
        <v>444</v>
      </c>
      <c r="Z127" s="3" t="s">
        <v>444</v>
      </c>
      <c r="AA127" s="3" t="s">
        <v>444</v>
      </c>
      <c r="AB127" s="3" t="s">
        <v>444</v>
      </c>
      <c r="AC127" s="3" t="s">
        <v>444</v>
      </c>
      <c r="AD127" s="3" t="s">
        <v>444</v>
      </c>
      <c r="AE127" s="46"/>
      <c r="AF127" s="3" t="s">
        <v>444</v>
      </c>
      <c r="AG127" s="3" t="s">
        <v>444</v>
      </c>
      <c r="AH127" s="3" t="s">
        <v>444</v>
      </c>
      <c r="AI127" s="3" t="s">
        <v>444</v>
      </c>
      <c r="AJ127" s="3" t="s">
        <v>444</v>
      </c>
      <c r="AK127" s="3" t="s">
        <v>445</v>
      </c>
      <c r="AL127" s="35" t="s">
        <v>422</v>
      </c>
    </row>
    <row r="128" spans="1:38" ht="26.25" customHeight="1" thickBot="1" x14ac:dyDescent="0.3">
      <c r="A128" s="55" t="s">
        <v>286</v>
      </c>
      <c r="B128" s="59" t="s">
        <v>293</v>
      </c>
      <c r="C128" s="61" t="s">
        <v>294</v>
      </c>
      <c r="D128" s="57"/>
      <c r="E128" s="3">
        <v>2.4339059999999999E-2</v>
      </c>
      <c r="F128" s="3">
        <v>8.6119999999999995E-5</v>
      </c>
      <c r="G128" s="3">
        <v>4.6001200000000001E-3</v>
      </c>
      <c r="H128" s="3">
        <v>7.3050000000000003E-4</v>
      </c>
      <c r="I128" s="3">
        <v>3.5359000000000003E-4</v>
      </c>
      <c r="J128" s="3">
        <v>3.7547000000000004E-4</v>
      </c>
      <c r="K128" s="3">
        <v>4.5252999999999998E-4</v>
      </c>
      <c r="L128" s="3">
        <v>1.238E-5</v>
      </c>
      <c r="M128" s="3">
        <v>1.9652300000000001E-3</v>
      </c>
      <c r="N128" s="3">
        <v>3.91706E-3</v>
      </c>
      <c r="O128" s="3">
        <v>3.7113000000000001E-4</v>
      </c>
      <c r="P128" s="3">
        <v>2.6546999999999996E-4</v>
      </c>
      <c r="Q128" s="3">
        <v>7.8609999999999997E-4</v>
      </c>
      <c r="R128" s="3">
        <v>2.1386699999999996E-3</v>
      </c>
      <c r="S128" s="3">
        <v>1.8402900000000001E-3</v>
      </c>
      <c r="T128" s="3">
        <v>2.6324399999999998E-3</v>
      </c>
      <c r="U128" s="3">
        <v>5.8273999999999999E-4</v>
      </c>
      <c r="V128" s="3">
        <v>5.7209000000000001E-3</v>
      </c>
      <c r="W128" s="3">
        <v>5.6884699999999993E-3</v>
      </c>
      <c r="X128" s="3">
        <v>4.319E-7</v>
      </c>
      <c r="Y128" s="3">
        <v>9.2035999999999996E-7</v>
      </c>
      <c r="Z128" s="3">
        <v>4.8846000000000002E-7</v>
      </c>
      <c r="AA128" s="3">
        <v>5.9643999999999996E-7</v>
      </c>
      <c r="AB128" s="3">
        <v>2.4371700000000002E-6</v>
      </c>
      <c r="AC128" s="3">
        <v>2.32E-3</v>
      </c>
      <c r="AD128" s="3">
        <v>8.4999999999999995E-4</v>
      </c>
      <c r="AE128" s="46"/>
      <c r="AF128" s="3" t="s">
        <v>444</v>
      </c>
      <c r="AG128" s="3" t="s">
        <v>444</v>
      </c>
      <c r="AH128" s="3" t="s">
        <v>444</v>
      </c>
      <c r="AI128" s="3" t="s">
        <v>444</v>
      </c>
      <c r="AJ128" s="3" t="s">
        <v>444</v>
      </c>
      <c r="AK128" s="3">
        <v>51.417000000000002</v>
      </c>
      <c r="AL128" s="35" t="s">
        <v>298</v>
      </c>
    </row>
    <row r="129" spans="1:38" ht="26.25" customHeight="1" thickBot="1" x14ac:dyDescent="0.3">
      <c r="A129" s="55" t="s">
        <v>286</v>
      </c>
      <c r="B129" s="59" t="s">
        <v>296</v>
      </c>
      <c r="C129" s="67" t="s">
        <v>297</v>
      </c>
      <c r="D129" s="57"/>
      <c r="E129" s="3">
        <v>0.29036830899999999</v>
      </c>
      <c r="F129" s="3">
        <v>0.31627491600000007</v>
      </c>
      <c r="G129" s="3">
        <v>7.1050000000000009E-4</v>
      </c>
      <c r="H129" s="3">
        <v>4.3100000000000001E-4</v>
      </c>
      <c r="I129" s="3">
        <v>5.3833820000000008E-3</v>
      </c>
      <c r="J129" s="3">
        <v>5.4342829999999998E-3</v>
      </c>
      <c r="K129" s="3">
        <v>5.4958999999999997E-3</v>
      </c>
      <c r="L129" s="3">
        <v>3.8843218999999999E-3</v>
      </c>
      <c r="M129" s="3">
        <v>0.1460999</v>
      </c>
      <c r="N129" s="3">
        <v>3.5000000000000001E-3</v>
      </c>
      <c r="O129" s="3" t="s">
        <v>445</v>
      </c>
      <c r="P129" s="3">
        <v>2.0000000000000001E-4</v>
      </c>
      <c r="Q129" s="3">
        <v>5.0000000000000001E-4</v>
      </c>
      <c r="R129" s="3">
        <v>2.8199999999999999E-2</v>
      </c>
      <c r="S129" s="3">
        <v>4.4000000000000003E-3</v>
      </c>
      <c r="T129" s="3">
        <v>1.349E-2</v>
      </c>
      <c r="U129" s="3">
        <v>2.6098229999999998E-3</v>
      </c>
      <c r="V129" s="3">
        <v>7.2153929999999996E-3</v>
      </c>
      <c r="W129" s="3">
        <v>1.5181999999999999E-2</v>
      </c>
      <c r="X129" s="3">
        <v>1.2613282045000003E-4</v>
      </c>
      <c r="Y129" s="3">
        <v>1.2613282045000003E-4</v>
      </c>
      <c r="Z129" s="3">
        <v>1.2613282045000003E-4</v>
      </c>
      <c r="AA129" s="3">
        <v>1.2613282045000003E-4</v>
      </c>
      <c r="AB129" s="3">
        <v>5.0453128180000012E-4</v>
      </c>
      <c r="AC129" s="3">
        <v>7.6210000000000004E-4</v>
      </c>
      <c r="AD129" s="3" t="s">
        <v>443</v>
      </c>
      <c r="AE129" s="46"/>
      <c r="AF129" s="3" t="s">
        <v>444</v>
      </c>
      <c r="AG129" s="3" t="s">
        <v>444</v>
      </c>
      <c r="AH129" s="3" t="s">
        <v>444</v>
      </c>
      <c r="AI129" s="3" t="s">
        <v>444</v>
      </c>
      <c r="AJ129" s="3" t="s">
        <v>444</v>
      </c>
      <c r="AK129" s="3">
        <v>12.87707</v>
      </c>
      <c r="AL129" s="35" t="s">
        <v>298</v>
      </c>
    </row>
    <row r="130" spans="1:38" ht="26.25" customHeight="1" thickBot="1" x14ac:dyDescent="0.3">
      <c r="A130" s="55" t="s">
        <v>286</v>
      </c>
      <c r="B130" s="59" t="s">
        <v>299</v>
      </c>
      <c r="C130" s="73" t="s">
        <v>300</v>
      </c>
      <c r="D130" s="57"/>
      <c r="E130" s="3" t="s">
        <v>445</v>
      </c>
      <c r="F130" s="3" t="s">
        <v>445</v>
      </c>
      <c r="G130" s="3" t="s">
        <v>445</v>
      </c>
      <c r="H130" s="3" t="s">
        <v>445</v>
      </c>
      <c r="I130" s="3" t="s">
        <v>445</v>
      </c>
      <c r="J130" s="3" t="s">
        <v>445</v>
      </c>
      <c r="K130" s="3" t="s">
        <v>445</v>
      </c>
      <c r="L130" s="3" t="s">
        <v>445</v>
      </c>
      <c r="M130" s="3" t="s">
        <v>445</v>
      </c>
      <c r="N130" s="3" t="s">
        <v>445</v>
      </c>
      <c r="O130" s="3" t="s">
        <v>445</v>
      </c>
      <c r="P130" s="3" t="s">
        <v>445</v>
      </c>
      <c r="Q130" s="3" t="s">
        <v>445</v>
      </c>
      <c r="R130" s="3" t="s">
        <v>445</v>
      </c>
      <c r="S130" s="3" t="s">
        <v>445</v>
      </c>
      <c r="T130" s="3" t="s">
        <v>445</v>
      </c>
      <c r="U130" s="3" t="s">
        <v>445</v>
      </c>
      <c r="V130" s="3" t="s">
        <v>445</v>
      </c>
      <c r="W130" s="3" t="s">
        <v>445</v>
      </c>
      <c r="X130" s="3" t="s">
        <v>443</v>
      </c>
      <c r="Y130" s="3" t="s">
        <v>443</v>
      </c>
      <c r="Z130" s="3" t="s">
        <v>443</v>
      </c>
      <c r="AA130" s="3" t="s">
        <v>443</v>
      </c>
      <c r="AB130" s="3" t="s">
        <v>443</v>
      </c>
      <c r="AC130" s="3">
        <v>0.22799</v>
      </c>
      <c r="AD130" s="3" t="s">
        <v>444</v>
      </c>
      <c r="AE130" s="46"/>
      <c r="AF130" s="3" t="s">
        <v>444</v>
      </c>
      <c r="AG130" s="3" t="s">
        <v>444</v>
      </c>
      <c r="AH130" s="3" t="s">
        <v>444</v>
      </c>
      <c r="AI130" s="3" t="s">
        <v>444</v>
      </c>
      <c r="AJ130" s="3" t="s">
        <v>444</v>
      </c>
      <c r="AK130" s="3" t="s">
        <v>445</v>
      </c>
      <c r="AL130" s="35" t="s">
        <v>298</v>
      </c>
    </row>
    <row r="131" spans="1:38" ht="26.25" customHeight="1" thickBot="1" x14ac:dyDescent="0.3">
      <c r="A131" s="55" t="s">
        <v>286</v>
      </c>
      <c r="B131" s="59" t="s">
        <v>301</v>
      </c>
      <c r="C131" s="67" t="s">
        <v>302</v>
      </c>
      <c r="D131" s="57"/>
      <c r="E131" s="3" t="s">
        <v>445</v>
      </c>
      <c r="F131" s="3" t="s">
        <v>445</v>
      </c>
      <c r="G131" s="3" t="s">
        <v>445</v>
      </c>
      <c r="H131" s="3" t="s">
        <v>445</v>
      </c>
      <c r="I131" s="3" t="s">
        <v>445</v>
      </c>
      <c r="J131" s="3" t="s">
        <v>445</v>
      </c>
      <c r="K131" s="3" t="s">
        <v>445</v>
      </c>
      <c r="L131" s="3" t="s">
        <v>445</v>
      </c>
      <c r="M131" s="3" t="s">
        <v>445</v>
      </c>
      <c r="N131" s="3" t="s">
        <v>445</v>
      </c>
      <c r="O131" s="3" t="s">
        <v>445</v>
      </c>
      <c r="P131" s="3" t="s">
        <v>445</v>
      </c>
      <c r="Q131" s="3" t="s">
        <v>445</v>
      </c>
      <c r="R131" s="3" t="s">
        <v>445</v>
      </c>
      <c r="S131" s="3" t="s">
        <v>445</v>
      </c>
      <c r="T131" s="3" t="s">
        <v>445</v>
      </c>
      <c r="U131" s="3" t="s">
        <v>445</v>
      </c>
      <c r="V131" s="3" t="s">
        <v>445</v>
      </c>
      <c r="W131" s="3" t="s">
        <v>445</v>
      </c>
      <c r="X131" s="3" t="s">
        <v>443</v>
      </c>
      <c r="Y131" s="3" t="s">
        <v>443</v>
      </c>
      <c r="Z131" s="3" t="s">
        <v>443</v>
      </c>
      <c r="AA131" s="3" t="s">
        <v>443</v>
      </c>
      <c r="AB131" s="3" t="s">
        <v>443</v>
      </c>
      <c r="AC131" s="3">
        <v>1.4269000000000001</v>
      </c>
      <c r="AD131" s="3" t="s">
        <v>443</v>
      </c>
      <c r="AE131" s="46"/>
      <c r="AF131" s="3" t="s">
        <v>444</v>
      </c>
      <c r="AG131" s="3" t="s">
        <v>444</v>
      </c>
      <c r="AH131" s="3" t="s">
        <v>444</v>
      </c>
      <c r="AI131" s="3" t="s">
        <v>444</v>
      </c>
      <c r="AJ131" s="3" t="s">
        <v>444</v>
      </c>
      <c r="AK131" s="3" t="s">
        <v>443</v>
      </c>
      <c r="AL131" s="35" t="s">
        <v>298</v>
      </c>
    </row>
    <row r="132" spans="1:38" ht="26.25" customHeight="1" thickBot="1" x14ac:dyDescent="0.3">
      <c r="A132" s="55" t="s">
        <v>286</v>
      </c>
      <c r="B132" s="59" t="s">
        <v>303</v>
      </c>
      <c r="C132" s="67" t="s">
        <v>304</v>
      </c>
      <c r="D132" s="57"/>
      <c r="E132" s="3" t="s">
        <v>445</v>
      </c>
      <c r="F132" s="3" t="s">
        <v>445</v>
      </c>
      <c r="G132" s="3" t="s">
        <v>445</v>
      </c>
      <c r="H132" s="3" t="s">
        <v>445</v>
      </c>
      <c r="I132" s="3">
        <v>1.5503433733325999E-5</v>
      </c>
      <c r="J132" s="3">
        <v>5.7785525733304997E-5</v>
      </c>
      <c r="K132" s="3">
        <v>7.3288959466630895E-4</v>
      </c>
      <c r="L132" s="3">
        <v>5.4262018066600003E-7</v>
      </c>
      <c r="M132" s="3" t="s">
        <v>445</v>
      </c>
      <c r="N132" s="3">
        <v>3.6644479733315999E-2</v>
      </c>
      <c r="O132" s="3">
        <v>3.664447973332E-3</v>
      </c>
      <c r="P132" s="3">
        <v>3.664447973332E-3</v>
      </c>
      <c r="Q132" s="3">
        <v>3.6644479733315999E-2</v>
      </c>
      <c r="R132" s="3">
        <v>3.6644479733315999E-2</v>
      </c>
      <c r="S132" s="3">
        <v>3.6644479733315999E-2</v>
      </c>
      <c r="T132" s="3">
        <v>3.6644479733315999E-2</v>
      </c>
      <c r="U132" s="3">
        <v>1.325264088552E-3</v>
      </c>
      <c r="V132" s="3">
        <v>3.6644479733315999E-2</v>
      </c>
      <c r="W132" s="3" t="s">
        <v>445</v>
      </c>
      <c r="X132" s="3" t="s">
        <v>443</v>
      </c>
      <c r="Y132" s="3" t="s">
        <v>443</v>
      </c>
      <c r="Z132" s="3" t="s">
        <v>443</v>
      </c>
      <c r="AA132" s="3" t="s">
        <v>443</v>
      </c>
      <c r="AB132" s="3" t="s">
        <v>443</v>
      </c>
      <c r="AC132" s="3">
        <v>7.6620000000000004E-3</v>
      </c>
      <c r="AD132" s="3" t="s">
        <v>444</v>
      </c>
      <c r="AE132" s="46"/>
      <c r="AF132" s="3" t="s">
        <v>444</v>
      </c>
      <c r="AG132" s="3" t="s">
        <v>444</v>
      </c>
      <c r="AH132" s="3" t="s">
        <v>444</v>
      </c>
      <c r="AI132" s="3" t="s">
        <v>444</v>
      </c>
      <c r="AJ132" s="3" t="s">
        <v>444</v>
      </c>
      <c r="AK132" s="3" t="s">
        <v>445</v>
      </c>
      <c r="AL132" s="35" t="s">
        <v>412</v>
      </c>
    </row>
    <row r="133" spans="1:38" ht="26.25" customHeight="1" thickBot="1" x14ac:dyDescent="0.3">
      <c r="A133" s="55" t="s">
        <v>286</v>
      </c>
      <c r="B133" s="59" t="s">
        <v>305</v>
      </c>
      <c r="C133" s="67" t="s">
        <v>306</v>
      </c>
      <c r="D133" s="57"/>
      <c r="E133" s="3">
        <v>1.3848227000000001E-2</v>
      </c>
      <c r="F133" s="3">
        <v>3.6683199999999999E-4</v>
      </c>
      <c r="G133" s="3">
        <v>7.89352E-4</v>
      </c>
      <c r="H133" s="3" t="s">
        <v>443</v>
      </c>
      <c r="I133" s="3">
        <v>5.3810343515151601E-4</v>
      </c>
      <c r="J133" s="3">
        <v>5.3810343515151601E-4</v>
      </c>
      <c r="K133" s="3">
        <v>5.6003547515151597E-4</v>
      </c>
      <c r="L133" s="3" t="s">
        <v>443</v>
      </c>
      <c r="M133" s="3">
        <v>1.7360100000000001E-3</v>
      </c>
      <c r="N133" s="3">
        <v>5.6295442000000001E-4</v>
      </c>
      <c r="O133" s="3">
        <v>1.2695442000000001E-4</v>
      </c>
      <c r="P133" s="3">
        <v>1.1987918041366001E-2</v>
      </c>
      <c r="Q133" s="3">
        <v>3.4349853999999998E-4</v>
      </c>
      <c r="R133" s="3">
        <v>3.4223784000000001E-4</v>
      </c>
      <c r="S133" s="3">
        <v>3.1371802000000002E-4</v>
      </c>
      <c r="T133" s="3">
        <v>4.3739662000000001E-4</v>
      </c>
      <c r="U133" s="3">
        <v>4.9923092000000004E-4</v>
      </c>
      <c r="V133" s="3">
        <v>4.0412676800000002E-3</v>
      </c>
      <c r="W133" s="3">
        <v>2.1170629999999998E-3</v>
      </c>
      <c r="X133" s="3">
        <v>3.3315479999999998E-7</v>
      </c>
      <c r="Y133" s="3">
        <v>1.8196894E-7</v>
      </c>
      <c r="Z133" s="3">
        <v>1.6254216E-7</v>
      </c>
      <c r="AA133" s="3">
        <v>1.7641986000000001E-7</v>
      </c>
      <c r="AB133" s="3">
        <v>8.5408576000000002E-7</v>
      </c>
      <c r="AC133" s="3">
        <v>3.7821E-3</v>
      </c>
      <c r="AD133" s="3">
        <v>1.0343740000000001E-2</v>
      </c>
      <c r="AE133" s="46"/>
      <c r="AF133" s="3" t="s">
        <v>444</v>
      </c>
      <c r="AG133" s="3" t="s">
        <v>444</v>
      </c>
      <c r="AH133" s="3" t="s">
        <v>444</v>
      </c>
      <c r="AI133" s="3" t="s">
        <v>444</v>
      </c>
      <c r="AJ133" s="3" t="s">
        <v>444</v>
      </c>
      <c r="AK133" s="3">
        <v>75559</v>
      </c>
      <c r="AL133" s="35" t="s">
        <v>413</v>
      </c>
    </row>
    <row r="134" spans="1:38" ht="26.25" customHeight="1" thickBot="1" x14ac:dyDescent="0.3">
      <c r="A134" s="55" t="s">
        <v>286</v>
      </c>
      <c r="B134" s="59" t="s">
        <v>307</v>
      </c>
      <c r="C134" s="56" t="s">
        <v>308</v>
      </c>
      <c r="D134" s="57"/>
      <c r="E134" s="3" t="s">
        <v>445</v>
      </c>
      <c r="F134" s="3" t="s">
        <v>443</v>
      </c>
      <c r="G134" s="3" t="s">
        <v>445</v>
      </c>
      <c r="H134" s="3" t="s">
        <v>443</v>
      </c>
      <c r="I134" s="3" t="s">
        <v>443</v>
      </c>
      <c r="J134" s="3" t="s">
        <v>443</v>
      </c>
      <c r="K134" s="3" t="s">
        <v>443</v>
      </c>
      <c r="L134" s="3" t="s">
        <v>443</v>
      </c>
      <c r="M134" s="3" t="s">
        <v>445</v>
      </c>
      <c r="N134" s="3" t="s">
        <v>443</v>
      </c>
      <c r="O134" s="3" t="s">
        <v>443</v>
      </c>
      <c r="P134" s="3" t="s">
        <v>443</v>
      </c>
      <c r="Q134" s="3" t="s">
        <v>443</v>
      </c>
      <c r="R134" s="3" t="s">
        <v>443</v>
      </c>
      <c r="S134" s="3" t="s">
        <v>443</v>
      </c>
      <c r="T134" s="3" t="s">
        <v>443</v>
      </c>
      <c r="U134" s="3" t="s">
        <v>443</v>
      </c>
      <c r="V134" s="3" t="s">
        <v>443</v>
      </c>
      <c r="W134" s="3" t="s">
        <v>443</v>
      </c>
      <c r="X134" s="3" t="s">
        <v>443</v>
      </c>
      <c r="Y134" s="3" t="s">
        <v>443</v>
      </c>
      <c r="Z134" s="3" t="s">
        <v>443</v>
      </c>
      <c r="AA134" s="3" t="s">
        <v>443</v>
      </c>
      <c r="AB134" s="3" t="s">
        <v>443</v>
      </c>
      <c r="AC134" s="3" t="s">
        <v>443</v>
      </c>
      <c r="AD134" s="3" t="s">
        <v>443</v>
      </c>
      <c r="AE134" s="46"/>
      <c r="AF134" s="3" t="s">
        <v>444</v>
      </c>
      <c r="AG134" s="3" t="s">
        <v>444</v>
      </c>
      <c r="AH134" s="3" t="s">
        <v>444</v>
      </c>
      <c r="AI134" s="3" t="s">
        <v>444</v>
      </c>
      <c r="AJ134" s="3" t="s">
        <v>444</v>
      </c>
      <c r="AK134" s="3" t="s">
        <v>443</v>
      </c>
      <c r="AL134" s="35" t="s">
        <v>410</v>
      </c>
    </row>
    <row r="135" spans="1:38" ht="26.25" customHeight="1" thickBot="1" x14ac:dyDescent="0.3">
      <c r="A135" s="55" t="s">
        <v>286</v>
      </c>
      <c r="B135" s="55" t="s">
        <v>309</v>
      </c>
      <c r="C135" s="56" t="s">
        <v>310</v>
      </c>
      <c r="D135" s="57"/>
      <c r="E135" s="3">
        <v>1.8780935100000001E-3</v>
      </c>
      <c r="F135" s="3">
        <v>7.2643239526317099E-4</v>
      </c>
      <c r="G135" s="3">
        <v>6.4965498999999997E-5</v>
      </c>
      <c r="H135" s="3" t="s">
        <v>443</v>
      </c>
      <c r="I135" s="3">
        <v>2.4745949074412099E-3</v>
      </c>
      <c r="J135" s="3">
        <v>2.66358544929829E-3</v>
      </c>
      <c r="K135" s="3">
        <v>2.7403628569277298E-3</v>
      </c>
      <c r="L135" s="3">
        <v>1.03932986112531E-3</v>
      </c>
      <c r="M135" s="3">
        <v>3.2972943599999999E-2</v>
      </c>
      <c r="N135" s="3">
        <v>2.8939176721899998E-4</v>
      </c>
      <c r="O135" s="3">
        <v>5.9059544329999997E-5</v>
      </c>
      <c r="P135" s="3" t="s">
        <v>443</v>
      </c>
      <c r="Q135" s="3">
        <v>2.4214413175400001E-4</v>
      </c>
      <c r="R135" s="3">
        <v>5.9059544330000001E-6</v>
      </c>
      <c r="S135" s="3">
        <v>1.1811908866099999E-4</v>
      </c>
      <c r="T135" s="3" t="s">
        <v>443</v>
      </c>
      <c r="U135" s="3">
        <v>4.1341681031000002E-5</v>
      </c>
      <c r="V135" s="3">
        <v>1.0353138121108E-2</v>
      </c>
      <c r="W135" s="3">
        <v>1.7717864E-2</v>
      </c>
      <c r="X135" s="3">
        <v>3.5435728870000002E-4</v>
      </c>
      <c r="Y135" s="3">
        <v>4.4885256569999999E-4</v>
      </c>
      <c r="Z135" s="3">
        <v>2.3033223770000001E-4</v>
      </c>
      <c r="AA135" s="3">
        <v>1.88990554E-4</v>
      </c>
      <c r="AB135" s="3">
        <v>1.2225326459999999E-3</v>
      </c>
      <c r="AC135" s="3" t="s">
        <v>444</v>
      </c>
      <c r="AD135" s="3" t="s">
        <v>444</v>
      </c>
      <c r="AE135" s="46"/>
      <c r="AF135" s="3" t="s">
        <v>444</v>
      </c>
      <c r="AG135" s="3" t="s">
        <v>444</v>
      </c>
      <c r="AH135" s="3" t="s">
        <v>444</v>
      </c>
      <c r="AI135" s="3" t="s">
        <v>444</v>
      </c>
      <c r="AJ135" s="3" t="s">
        <v>444</v>
      </c>
      <c r="AK135" s="3" t="s">
        <v>444</v>
      </c>
      <c r="AL135" s="35" t="s">
        <v>410</v>
      </c>
    </row>
    <row r="136" spans="1:38" ht="26.25" customHeight="1" thickBot="1" x14ac:dyDescent="0.4">
      <c r="A136" s="55" t="s">
        <v>286</v>
      </c>
      <c r="B136" s="55" t="s">
        <v>311</v>
      </c>
      <c r="C136" s="56" t="s">
        <v>312</v>
      </c>
      <c r="D136" s="57"/>
      <c r="E136" s="3" t="s">
        <v>444</v>
      </c>
      <c r="F136" s="3">
        <v>8.5189770968649992E-3</v>
      </c>
      <c r="G136" s="3" t="s">
        <v>444</v>
      </c>
      <c r="H136" s="3" t="s">
        <v>443</v>
      </c>
      <c r="I136" s="3" t="s">
        <v>444</v>
      </c>
      <c r="J136" s="3" t="s">
        <v>444</v>
      </c>
      <c r="K136" s="3" t="s">
        <v>444</v>
      </c>
      <c r="L136" s="3" t="s">
        <v>444</v>
      </c>
      <c r="M136" s="3" t="s">
        <v>444</v>
      </c>
      <c r="N136" s="3" t="s">
        <v>444</v>
      </c>
      <c r="O136" s="3" t="s">
        <v>444</v>
      </c>
      <c r="P136" s="3" t="s">
        <v>444</v>
      </c>
      <c r="Q136" s="3" t="s">
        <v>444</v>
      </c>
      <c r="R136" s="3" t="s">
        <v>444</v>
      </c>
      <c r="S136" s="3" t="s">
        <v>444</v>
      </c>
      <c r="T136" s="3" t="s">
        <v>444</v>
      </c>
      <c r="U136" s="3" t="s">
        <v>444</v>
      </c>
      <c r="V136" s="3" t="s">
        <v>444</v>
      </c>
      <c r="W136" s="3" t="s">
        <v>444</v>
      </c>
      <c r="X136" s="3" t="s">
        <v>444</v>
      </c>
      <c r="Y136" s="3" t="s">
        <v>444</v>
      </c>
      <c r="Z136" s="3" t="s">
        <v>444</v>
      </c>
      <c r="AA136" s="3" t="s">
        <v>444</v>
      </c>
      <c r="AB136" s="3" t="s">
        <v>444</v>
      </c>
      <c r="AC136" s="3" t="s">
        <v>444</v>
      </c>
      <c r="AD136" s="3" t="s">
        <v>444</v>
      </c>
      <c r="AE136" s="46"/>
      <c r="AF136" s="3" t="s">
        <v>444</v>
      </c>
      <c r="AG136" s="3" t="s">
        <v>444</v>
      </c>
      <c r="AH136" s="3" t="s">
        <v>444</v>
      </c>
      <c r="AI136" s="3" t="s">
        <v>444</v>
      </c>
      <c r="AJ136" s="3" t="s">
        <v>444</v>
      </c>
      <c r="AK136" s="3">
        <v>753336036.87484801</v>
      </c>
      <c r="AL136" s="134" t="s">
        <v>436</v>
      </c>
    </row>
    <row r="137" spans="1:38" ht="26.25" customHeight="1" thickBot="1" x14ac:dyDescent="0.3">
      <c r="A137" s="55" t="s">
        <v>286</v>
      </c>
      <c r="B137" s="55" t="s">
        <v>313</v>
      </c>
      <c r="C137" s="56" t="s">
        <v>314</v>
      </c>
      <c r="D137" s="57"/>
      <c r="E137" s="3">
        <v>2.5000000000000001E-4</v>
      </c>
      <c r="F137" s="3">
        <v>5.0331107999999999E-2</v>
      </c>
      <c r="G137" s="3" t="s">
        <v>443</v>
      </c>
      <c r="H137" s="3" t="s">
        <v>443</v>
      </c>
      <c r="I137" s="3" t="s">
        <v>444</v>
      </c>
      <c r="J137" s="3" t="s">
        <v>444</v>
      </c>
      <c r="K137" s="3" t="s">
        <v>444</v>
      </c>
      <c r="L137" s="3" t="s">
        <v>444</v>
      </c>
      <c r="M137" s="3">
        <v>1.2999999999999999E-4</v>
      </c>
      <c r="N137" s="3" t="s">
        <v>444</v>
      </c>
      <c r="O137" s="3" t="s">
        <v>444</v>
      </c>
      <c r="P137" s="3" t="s">
        <v>443</v>
      </c>
      <c r="Q137" s="3" t="s">
        <v>444</v>
      </c>
      <c r="R137" s="3" t="s">
        <v>444</v>
      </c>
      <c r="S137" s="3" t="s">
        <v>444</v>
      </c>
      <c r="T137" s="3" t="s">
        <v>444</v>
      </c>
      <c r="U137" s="3" t="s">
        <v>444</v>
      </c>
      <c r="V137" s="3" t="s">
        <v>444</v>
      </c>
      <c r="W137" s="3" t="s">
        <v>444</v>
      </c>
      <c r="X137" s="3" t="s">
        <v>444</v>
      </c>
      <c r="Y137" s="3" t="s">
        <v>444</v>
      </c>
      <c r="Z137" s="3" t="s">
        <v>444</v>
      </c>
      <c r="AA137" s="3" t="s">
        <v>444</v>
      </c>
      <c r="AB137" s="3" t="s">
        <v>444</v>
      </c>
      <c r="AC137" s="3" t="s">
        <v>444</v>
      </c>
      <c r="AD137" s="3" t="s">
        <v>444</v>
      </c>
      <c r="AE137" s="46"/>
      <c r="AF137" s="3" t="s">
        <v>444</v>
      </c>
      <c r="AG137" s="3" t="s">
        <v>444</v>
      </c>
      <c r="AH137" s="3" t="s">
        <v>444</v>
      </c>
      <c r="AI137" s="3" t="s">
        <v>444</v>
      </c>
      <c r="AJ137" s="3" t="s">
        <v>444</v>
      </c>
      <c r="AK137" s="3" t="s">
        <v>444</v>
      </c>
      <c r="AL137" s="35" t="s">
        <v>414</v>
      </c>
    </row>
    <row r="138" spans="1:38" ht="26.25" customHeight="1" thickBot="1" x14ac:dyDescent="0.3">
      <c r="A138" s="59" t="s">
        <v>286</v>
      </c>
      <c r="B138" s="59" t="s">
        <v>315</v>
      </c>
      <c r="C138" s="61" t="s">
        <v>316</v>
      </c>
      <c r="D138" s="58"/>
      <c r="E138" s="3" t="s">
        <v>443</v>
      </c>
      <c r="F138" s="3" t="s">
        <v>443</v>
      </c>
      <c r="G138" s="3" t="s">
        <v>443</v>
      </c>
      <c r="H138" s="3" t="s">
        <v>443</v>
      </c>
      <c r="I138" s="3" t="s">
        <v>444</v>
      </c>
      <c r="J138" s="3" t="s">
        <v>444</v>
      </c>
      <c r="K138" s="3" t="s">
        <v>444</v>
      </c>
      <c r="L138" s="3" t="s">
        <v>444</v>
      </c>
      <c r="M138" s="3" t="s">
        <v>443</v>
      </c>
      <c r="N138" s="3" t="s">
        <v>444</v>
      </c>
      <c r="O138" s="3" t="s">
        <v>444</v>
      </c>
      <c r="P138" s="3" t="s">
        <v>444</v>
      </c>
      <c r="Q138" s="3" t="s">
        <v>444</v>
      </c>
      <c r="R138" s="3" t="s">
        <v>444</v>
      </c>
      <c r="S138" s="3" t="s">
        <v>444</v>
      </c>
      <c r="T138" s="3" t="s">
        <v>444</v>
      </c>
      <c r="U138" s="3" t="s">
        <v>444</v>
      </c>
      <c r="V138" s="3" t="s">
        <v>444</v>
      </c>
      <c r="W138" s="3" t="s">
        <v>444</v>
      </c>
      <c r="X138" s="3" t="s">
        <v>444</v>
      </c>
      <c r="Y138" s="3" t="s">
        <v>444</v>
      </c>
      <c r="Z138" s="3" t="s">
        <v>444</v>
      </c>
      <c r="AA138" s="3" t="s">
        <v>444</v>
      </c>
      <c r="AB138" s="3" t="s">
        <v>444</v>
      </c>
      <c r="AC138" s="3" t="s">
        <v>444</v>
      </c>
      <c r="AD138" s="3" t="s">
        <v>444</v>
      </c>
      <c r="AE138" s="46"/>
      <c r="AF138" s="3" t="s">
        <v>444</v>
      </c>
      <c r="AG138" s="3" t="s">
        <v>444</v>
      </c>
      <c r="AH138" s="3" t="s">
        <v>444</v>
      </c>
      <c r="AI138" s="3" t="s">
        <v>444</v>
      </c>
      <c r="AJ138" s="3" t="s">
        <v>444</v>
      </c>
      <c r="AK138" s="3" t="s">
        <v>443</v>
      </c>
      <c r="AL138" s="35" t="s">
        <v>414</v>
      </c>
    </row>
    <row r="139" spans="1:38" ht="26.25" customHeight="1" thickBot="1" x14ac:dyDescent="0.3">
      <c r="A139" s="59" t="s">
        <v>286</v>
      </c>
      <c r="B139" s="59" t="s">
        <v>317</v>
      </c>
      <c r="C139" s="61" t="s">
        <v>375</v>
      </c>
      <c r="D139" s="58"/>
      <c r="E139" s="3">
        <v>9.8959350000000001E-2</v>
      </c>
      <c r="F139" s="3">
        <v>1.6208799999999999E-2</v>
      </c>
      <c r="G139" s="3" t="s">
        <v>443</v>
      </c>
      <c r="H139" s="3">
        <v>2.1000000000000002E-5</v>
      </c>
      <c r="I139" s="3">
        <v>0.78942991831054909</v>
      </c>
      <c r="J139" s="3">
        <v>0.78943067831054903</v>
      </c>
      <c r="K139" s="3">
        <v>0.79095857831054905</v>
      </c>
      <c r="L139" s="3">
        <v>1.0440000000000001E-6</v>
      </c>
      <c r="M139" s="3" t="s">
        <v>443</v>
      </c>
      <c r="N139" s="3">
        <v>9.5494920013389998E-3</v>
      </c>
      <c r="O139" s="3">
        <v>4.6698430968019995E-3</v>
      </c>
      <c r="P139" s="3">
        <v>5.209413096802E-3</v>
      </c>
      <c r="Q139" s="3">
        <v>7.5952923807900002E-3</v>
      </c>
      <c r="R139" s="3">
        <v>2.2082374702779E-2</v>
      </c>
      <c r="S139" s="3">
        <v>2.0989100270423999E-2</v>
      </c>
      <c r="T139" s="3">
        <v>3.7996500000000003E-3</v>
      </c>
      <c r="U139" s="3">
        <v>1.3000000000000002E-4</v>
      </c>
      <c r="V139" s="3">
        <v>3.8345320000000002E-2</v>
      </c>
      <c r="W139" s="3">
        <v>8.058835492</v>
      </c>
      <c r="X139" s="3">
        <v>3.6781367999999998E-4</v>
      </c>
      <c r="Y139" s="3">
        <v>6.4423327999999999E-4</v>
      </c>
      <c r="Z139" s="3">
        <v>4.9659645999999998E-4</v>
      </c>
      <c r="AA139" s="3">
        <v>5.2343944999999994E-4</v>
      </c>
      <c r="AB139" s="3">
        <v>2.0320835799999999E-3</v>
      </c>
      <c r="AC139" s="3" t="s">
        <v>444</v>
      </c>
      <c r="AD139" s="3" t="s">
        <v>444</v>
      </c>
      <c r="AE139" s="46"/>
      <c r="AF139" s="3" t="s">
        <v>444</v>
      </c>
      <c r="AG139" s="3" t="s">
        <v>444</v>
      </c>
      <c r="AH139" s="3" t="s">
        <v>444</v>
      </c>
      <c r="AI139" s="3" t="s">
        <v>444</v>
      </c>
      <c r="AJ139" s="3" t="s">
        <v>444</v>
      </c>
      <c r="AK139" s="3">
        <v>1021</v>
      </c>
      <c r="AL139" s="35" t="s">
        <v>449</v>
      </c>
    </row>
    <row r="140" spans="1:38" ht="26.25" customHeight="1" thickBot="1" x14ac:dyDescent="0.3">
      <c r="A140" s="55" t="s">
        <v>319</v>
      </c>
      <c r="B140" s="59" t="s">
        <v>320</v>
      </c>
      <c r="C140" s="56" t="s">
        <v>376</v>
      </c>
      <c r="D140" s="57"/>
      <c r="E140" s="3" t="s">
        <v>446</v>
      </c>
      <c r="F140" s="3" t="s">
        <v>446</v>
      </c>
      <c r="G140" s="3" t="s">
        <v>446</v>
      </c>
      <c r="H140" s="3" t="s">
        <v>446</v>
      </c>
      <c r="I140" s="3" t="s">
        <v>446</v>
      </c>
      <c r="J140" s="3" t="s">
        <v>446</v>
      </c>
      <c r="K140" s="3" t="s">
        <v>446</v>
      </c>
      <c r="L140" s="3" t="s">
        <v>446</v>
      </c>
      <c r="M140" s="3" t="s">
        <v>446</v>
      </c>
      <c r="N140" s="3" t="s">
        <v>446</v>
      </c>
      <c r="O140" s="3" t="s">
        <v>446</v>
      </c>
      <c r="P140" s="3" t="s">
        <v>446</v>
      </c>
      <c r="Q140" s="3" t="s">
        <v>446</v>
      </c>
      <c r="R140" s="3" t="s">
        <v>446</v>
      </c>
      <c r="S140" s="3" t="s">
        <v>446</v>
      </c>
      <c r="T140" s="3" t="s">
        <v>446</v>
      </c>
      <c r="U140" s="3" t="s">
        <v>446</v>
      </c>
      <c r="V140" s="3" t="s">
        <v>446</v>
      </c>
      <c r="W140" s="3" t="s">
        <v>446</v>
      </c>
      <c r="X140" s="3" t="s">
        <v>446</v>
      </c>
      <c r="Y140" s="3" t="s">
        <v>446</v>
      </c>
      <c r="Z140" s="3" t="s">
        <v>446</v>
      </c>
      <c r="AA140" s="3" t="s">
        <v>446</v>
      </c>
      <c r="AB140" s="3" t="s">
        <v>446</v>
      </c>
      <c r="AC140" s="3" t="s">
        <v>446</v>
      </c>
      <c r="AD140" s="3" t="s">
        <v>446</v>
      </c>
      <c r="AE140" s="46"/>
      <c r="AF140" s="3" t="s">
        <v>446</v>
      </c>
      <c r="AG140" s="3" t="s">
        <v>446</v>
      </c>
      <c r="AH140" s="3" t="s">
        <v>446</v>
      </c>
      <c r="AI140" s="3" t="s">
        <v>446</v>
      </c>
      <c r="AJ140" s="3" t="s">
        <v>446</v>
      </c>
      <c r="AK140" s="3" t="s">
        <v>446</v>
      </c>
      <c r="AL140" s="35" t="s">
        <v>410</v>
      </c>
    </row>
    <row r="141" spans="1:38" s="6" customFormat="1" ht="37.5" customHeight="1" thickBot="1" x14ac:dyDescent="0.35">
      <c r="A141" s="74"/>
      <c r="B141" s="75" t="s">
        <v>321</v>
      </c>
      <c r="C141" s="76" t="s">
        <v>386</v>
      </c>
      <c r="D141" s="74" t="s">
        <v>140</v>
      </c>
      <c r="E141" s="15">
        <f>SUM(E14:E140)</f>
        <v>127.48396700461284</v>
      </c>
      <c r="F141" s="15">
        <f t="shared" ref="F141:AD141" si="0">SUM(F14:F140)</f>
        <v>121.30962119541216</v>
      </c>
      <c r="G141" s="15">
        <f t="shared" si="0"/>
        <v>21.207872361977781</v>
      </c>
      <c r="H141" s="15">
        <f t="shared" si="0"/>
        <v>63.924630679317126</v>
      </c>
      <c r="I141" s="15">
        <f t="shared" si="0"/>
        <v>17.453561173935199</v>
      </c>
      <c r="J141" s="15">
        <f t="shared" si="0"/>
        <v>30.118588083618128</v>
      </c>
      <c r="K141" s="15">
        <f t="shared" si="0"/>
        <v>56.548362849065519</v>
      </c>
      <c r="L141" s="15">
        <f t="shared" si="0"/>
        <v>2.3903590643199961</v>
      </c>
      <c r="M141" s="15">
        <f t="shared" si="0"/>
        <v>250.83428131777595</v>
      </c>
      <c r="N141" s="15">
        <f t="shared" si="0"/>
        <v>18.026561771136016</v>
      </c>
      <c r="O141" s="15">
        <f t="shared" si="0"/>
        <v>1.1317172899834358</v>
      </c>
      <c r="P141" s="15">
        <f t="shared" si="0"/>
        <v>0.76212994584152627</v>
      </c>
      <c r="Q141" s="15">
        <f t="shared" si="0"/>
        <v>0.83439778687081023</v>
      </c>
      <c r="R141" s="15">
        <f>SUM(R14:R140)</f>
        <v>7.5994059374145877</v>
      </c>
      <c r="S141" s="15">
        <f t="shared" si="0"/>
        <v>105.87282090576555</v>
      </c>
      <c r="T141" s="15">
        <f t="shared" si="0"/>
        <v>4.1878306116276907</v>
      </c>
      <c r="U141" s="15">
        <f t="shared" si="0"/>
        <v>1.5484094638826689</v>
      </c>
      <c r="V141" s="15">
        <f t="shared" si="0"/>
        <v>100.80895686745902</v>
      </c>
      <c r="W141" s="15">
        <f t="shared" si="0"/>
        <v>28.459002540350273</v>
      </c>
      <c r="X141" s="15">
        <f t="shared" si="0"/>
        <v>1.8546446945238488</v>
      </c>
      <c r="Y141" s="15">
        <f t="shared" si="0"/>
        <v>2.0545831049119716</v>
      </c>
      <c r="Z141" s="15">
        <f t="shared" si="0"/>
        <v>0.88858590294224815</v>
      </c>
      <c r="AA141" s="15">
        <f t="shared" si="0"/>
        <v>1.0401104379751127</v>
      </c>
      <c r="AB141" s="15">
        <f t="shared" si="0"/>
        <v>5.837923680913617</v>
      </c>
      <c r="AC141" s="15">
        <f t="shared" si="0"/>
        <v>6.5104327516955127</v>
      </c>
      <c r="AD141" s="15">
        <f t="shared" si="0"/>
        <v>3.1131239169177189</v>
      </c>
      <c r="AE141" s="47"/>
      <c r="AF141" s="15"/>
      <c r="AG141" s="15"/>
      <c r="AH141" s="15"/>
      <c r="AI141" s="15"/>
      <c r="AJ141" s="15"/>
      <c r="AK141" s="15"/>
      <c r="AL141" s="36"/>
    </row>
    <row r="142" spans="1:38" ht="15" customHeight="1" thickBot="1" x14ac:dyDescent="0.4">
      <c r="A142" s="77"/>
      <c r="B142" s="37"/>
      <c r="C142" s="78"/>
      <c r="D142" s="79"/>
      <c r="E142"/>
      <c r="F142"/>
      <c r="G142"/>
      <c r="H142"/>
      <c r="I142"/>
      <c r="J142"/>
      <c r="K142"/>
      <c r="L142"/>
      <c r="M142"/>
      <c r="N142"/>
      <c r="O142" s="7"/>
      <c r="P142" s="7"/>
      <c r="Q142" s="7"/>
      <c r="R142" s="7"/>
      <c r="S142" s="7"/>
      <c r="T142" s="7"/>
      <c r="U142" s="7"/>
      <c r="V142" s="7"/>
      <c r="W142" s="7"/>
      <c r="X142" s="7"/>
      <c r="Y142" s="7"/>
      <c r="Z142" s="7"/>
      <c r="AA142" s="7"/>
      <c r="AB142" s="7"/>
      <c r="AC142" s="7"/>
      <c r="AD142" s="7"/>
      <c r="AE142" s="48"/>
      <c r="AF142" s="8"/>
      <c r="AG142" s="8"/>
      <c r="AH142" s="8"/>
      <c r="AI142" s="8"/>
      <c r="AJ142" s="8"/>
      <c r="AK142" s="8"/>
      <c r="AL142" s="37"/>
    </row>
    <row r="143" spans="1:38" ht="26.25" customHeight="1" thickBot="1" x14ac:dyDescent="0.3">
      <c r="A143" s="80"/>
      <c r="B143" s="38" t="s">
        <v>345</v>
      </c>
      <c r="C143" s="81" t="s">
        <v>352</v>
      </c>
      <c r="D143" s="82" t="s">
        <v>279</v>
      </c>
      <c r="E143" s="3">
        <v>17.974892689574105</v>
      </c>
      <c r="F143" s="3">
        <v>1.5334138750122539</v>
      </c>
      <c r="G143" s="3">
        <v>4.2251783211296759E-2</v>
      </c>
      <c r="H143" s="3">
        <v>0.97541985466156333</v>
      </c>
      <c r="I143" s="3">
        <v>0.2305986694325243</v>
      </c>
      <c r="J143" s="3">
        <v>0.2305986694325243</v>
      </c>
      <c r="K143" s="3">
        <v>0.2305986694325243</v>
      </c>
      <c r="L143" s="3">
        <v>0.15513014042405932</v>
      </c>
      <c r="M143" s="3">
        <v>22.851691728363711</v>
      </c>
      <c r="N143" s="3">
        <v>3.8846803323801058E-3</v>
      </c>
      <c r="O143" s="3">
        <v>4.6285931928125338E-4</v>
      </c>
      <c r="P143" s="3">
        <v>2.5815810955299494E-2</v>
      </c>
      <c r="Q143" s="3">
        <v>7.3974042345440003E-4</v>
      </c>
      <c r="R143" s="3">
        <v>2.7170118692867458E-2</v>
      </c>
      <c r="S143" s="3">
        <v>1.8731949033279339E-2</v>
      </c>
      <c r="T143" s="3">
        <v>4.6411105037466194E-3</v>
      </c>
      <c r="U143" s="3">
        <v>5.5376220834629298E-4</v>
      </c>
      <c r="V143" s="3">
        <v>9.4097851049089576E-2</v>
      </c>
      <c r="W143" s="3">
        <v>0.6217876</v>
      </c>
      <c r="X143" s="3">
        <v>7.6373367263199987E-2</v>
      </c>
      <c r="Y143" s="3">
        <v>7.5550577451000009E-2</v>
      </c>
      <c r="Z143" s="3">
        <v>5.4739348687999997E-2</v>
      </c>
      <c r="AA143" s="3">
        <v>6.9022415870800005E-2</v>
      </c>
      <c r="AB143" s="3">
        <v>0.27568570927300001</v>
      </c>
      <c r="AC143" s="3">
        <v>6.2178720000000002E-4</v>
      </c>
      <c r="AD143" s="3">
        <v>1.2443209999999998E-4</v>
      </c>
      <c r="AE143" s="49"/>
      <c r="AF143" s="3">
        <v>143421.66495143139</v>
      </c>
      <c r="AG143" s="3" t="s">
        <v>444</v>
      </c>
      <c r="AH143" s="3">
        <v>687.32242141350002</v>
      </c>
      <c r="AI143" s="3">
        <v>13019.3976469397</v>
      </c>
      <c r="AJ143" s="3" t="s">
        <v>444</v>
      </c>
      <c r="AK143" s="3" t="s">
        <v>444</v>
      </c>
      <c r="AL143" s="38" t="s">
        <v>49</v>
      </c>
    </row>
    <row r="144" spans="1:38" ht="26.25" customHeight="1" thickBot="1" x14ac:dyDescent="0.3">
      <c r="A144" s="80"/>
      <c r="B144" s="38" t="s">
        <v>346</v>
      </c>
      <c r="C144" s="81" t="s">
        <v>353</v>
      </c>
      <c r="D144" s="82" t="s">
        <v>279</v>
      </c>
      <c r="E144" s="3">
        <v>13.540852421221173</v>
      </c>
      <c r="F144" s="3">
        <v>0.37626490604134133</v>
      </c>
      <c r="G144" s="3">
        <v>1.4505376550793201E-2</v>
      </c>
      <c r="H144" s="3">
        <v>8.382704370377754E-2</v>
      </c>
      <c r="I144" s="3">
        <v>0.11326907428661791</v>
      </c>
      <c r="J144" s="3">
        <v>0.11326907428661791</v>
      </c>
      <c r="K144" s="3">
        <v>0.11326907428661791</v>
      </c>
      <c r="L144" s="3">
        <v>8.4306357502243412E-2</v>
      </c>
      <c r="M144" s="3">
        <v>1.669774277915189</v>
      </c>
      <c r="N144" s="3">
        <v>5.4827589587800544E-4</v>
      </c>
      <c r="O144" s="3">
        <v>5.6139347906091745E-5</v>
      </c>
      <c r="P144" s="3">
        <v>5.5408464035797238E-3</v>
      </c>
      <c r="Q144" s="3">
        <v>1.089993000164555E-4</v>
      </c>
      <c r="R144" s="3">
        <v>8.6352965086189427E-3</v>
      </c>
      <c r="S144" s="3">
        <v>5.799756230676233E-3</v>
      </c>
      <c r="T144" s="3">
        <v>2.7374832856028714E-4</v>
      </c>
      <c r="U144" s="3">
        <v>1.0571990422072752E-4</v>
      </c>
      <c r="V144" s="3">
        <v>1.893120088585911E-2</v>
      </c>
      <c r="W144" s="3">
        <v>0.13034459999999998</v>
      </c>
      <c r="X144" s="3">
        <v>2.50035400836E-2</v>
      </c>
      <c r="Y144" s="3">
        <v>2.8073757311200001E-2</v>
      </c>
      <c r="Z144" s="3">
        <v>2.19398882856E-2</v>
      </c>
      <c r="AA144" s="3">
        <v>2.3416577242100001E-2</v>
      </c>
      <c r="AB144" s="3">
        <v>9.8433762922500001E-2</v>
      </c>
      <c r="AC144" s="3">
        <v>1.3034400000000001E-4</v>
      </c>
      <c r="AD144" s="3">
        <v>2.61398E-5</v>
      </c>
      <c r="AE144" s="49"/>
      <c r="AF144" s="3">
        <v>38949.106013432604</v>
      </c>
      <c r="AG144" s="3" t="s">
        <v>444</v>
      </c>
      <c r="AH144" s="3" t="s">
        <v>444</v>
      </c>
      <c r="AI144" s="3">
        <v>4436.1553577409995</v>
      </c>
      <c r="AJ144" s="3" t="s">
        <v>444</v>
      </c>
      <c r="AK144" s="3" t="s">
        <v>444</v>
      </c>
      <c r="AL144" s="38" t="s">
        <v>49</v>
      </c>
    </row>
    <row r="145" spans="1:38" ht="26.25" customHeight="1" thickBot="1" x14ac:dyDescent="0.3">
      <c r="A145" s="80"/>
      <c r="B145" s="38" t="s">
        <v>347</v>
      </c>
      <c r="C145" s="81" t="s">
        <v>354</v>
      </c>
      <c r="D145" s="82" t="s">
        <v>279</v>
      </c>
      <c r="E145" s="3">
        <v>10.679943660116049</v>
      </c>
      <c r="F145" s="3">
        <v>0.30233375374349186</v>
      </c>
      <c r="G145" s="3">
        <v>3.5079911690383103E-2</v>
      </c>
      <c r="H145" s="3">
        <v>5.0153195828911395E-2</v>
      </c>
      <c r="I145" s="3">
        <v>0.19316692134606556</v>
      </c>
      <c r="J145" s="3">
        <v>0.19316692134606556</v>
      </c>
      <c r="K145" s="3">
        <v>0.19316692134606556</v>
      </c>
      <c r="L145" s="3">
        <v>7.7452473356927024E-2</v>
      </c>
      <c r="M145" s="3">
        <v>4.2564995311242644</v>
      </c>
      <c r="N145" s="3">
        <v>1.2157814470209584E-3</v>
      </c>
      <c r="O145" s="3">
        <v>1.2157833053848033E-4</v>
      </c>
      <c r="P145" s="3">
        <v>1.2887244963208769E-2</v>
      </c>
      <c r="Q145" s="3">
        <v>2.4315619648599952E-4</v>
      </c>
      <c r="R145" s="3">
        <v>2.0668187499845413E-2</v>
      </c>
      <c r="S145" s="3">
        <v>1.3859844661240869E-2</v>
      </c>
      <c r="T145" s="3">
        <v>4.8632029101833849E-4</v>
      </c>
      <c r="U145" s="3">
        <v>2.4315573189503839E-4</v>
      </c>
      <c r="V145" s="3">
        <v>4.3768017803378086E-2</v>
      </c>
      <c r="W145" s="3">
        <v>5.85199E-2</v>
      </c>
      <c r="X145" s="3">
        <v>8.3817105964999992E-3</v>
      </c>
      <c r="Y145" s="3">
        <v>5.07559141671E-2</v>
      </c>
      <c r="Z145" s="3">
        <v>5.6716241702799999E-2</v>
      </c>
      <c r="AA145" s="3">
        <v>1.3038216484300001E-2</v>
      </c>
      <c r="AB145" s="3">
        <v>0.12889208295070001</v>
      </c>
      <c r="AC145" s="3">
        <v>3.3159299999999999E-5</v>
      </c>
      <c r="AD145" s="3">
        <v>6.6517999999999996E-6</v>
      </c>
      <c r="AE145" s="49"/>
      <c r="AF145" s="3">
        <v>92323.237678326899</v>
      </c>
      <c r="AG145" s="3" t="s">
        <v>444</v>
      </c>
      <c r="AH145" s="3">
        <v>1615.0244356796998</v>
      </c>
      <c r="AI145" s="3">
        <v>10659.933061902</v>
      </c>
      <c r="AJ145" s="3" t="s">
        <v>444</v>
      </c>
      <c r="AK145" s="3" t="s">
        <v>444</v>
      </c>
      <c r="AL145" s="38" t="s">
        <v>49</v>
      </c>
    </row>
    <row r="146" spans="1:38" ht="26.25" customHeight="1" thickBot="1" x14ac:dyDescent="0.3">
      <c r="A146" s="80"/>
      <c r="B146" s="38" t="s">
        <v>348</v>
      </c>
      <c r="C146" s="81" t="s">
        <v>355</v>
      </c>
      <c r="D146" s="82" t="s">
        <v>279</v>
      </c>
      <c r="E146" s="3">
        <v>0.21414140416341976</v>
      </c>
      <c r="F146" s="3">
        <v>0.77700918634353111</v>
      </c>
      <c r="G146" s="3">
        <v>4.7913004342996869E-4</v>
      </c>
      <c r="H146" s="3">
        <v>3.1103863742079278E-3</v>
      </c>
      <c r="I146" s="3">
        <v>1.2692813028549854E-2</v>
      </c>
      <c r="J146" s="3">
        <v>1.2692813028549854E-2</v>
      </c>
      <c r="K146" s="3">
        <v>1.2692813028549854E-2</v>
      </c>
      <c r="L146" s="3">
        <v>2.8641742638380692E-3</v>
      </c>
      <c r="M146" s="3">
        <v>4.8717771196583568</v>
      </c>
      <c r="N146" s="3">
        <v>9.4193218122300072E-5</v>
      </c>
      <c r="O146" s="3">
        <v>9.5704078803424369E-4</v>
      </c>
      <c r="P146" s="3">
        <v>4.7628849062624287E-4</v>
      </c>
      <c r="Q146" s="3">
        <v>1.6373428840826904E-5</v>
      </c>
      <c r="R146" s="3">
        <v>4.3314604006675509E-3</v>
      </c>
      <c r="S146" s="3">
        <v>0.16167211624194486</v>
      </c>
      <c r="T146" s="3">
        <v>6.7419076557422367E-3</v>
      </c>
      <c r="U146" s="3">
        <v>9.5292146876460604E-4</v>
      </c>
      <c r="V146" s="3">
        <v>9.5215445152604217E-2</v>
      </c>
      <c r="W146" s="3">
        <v>1.69249E-2</v>
      </c>
      <c r="X146" s="3">
        <v>5.0225077440000006E-4</v>
      </c>
      <c r="Y146" s="3">
        <v>5.8427765030000006E-4</v>
      </c>
      <c r="Z146" s="3">
        <v>4.0521556740000003E-4</v>
      </c>
      <c r="AA146" s="3">
        <v>6.277232304999999E-4</v>
      </c>
      <c r="AB146" s="3">
        <v>2.1194672225999999E-3</v>
      </c>
      <c r="AC146" s="3">
        <v>1.6924600000000001E-5</v>
      </c>
      <c r="AD146" s="3">
        <v>4.8221E-6</v>
      </c>
      <c r="AE146" s="49"/>
      <c r="AF146" s="3">
        <v>2176.3966937037003</v>
      </c>
      <c r="AG146" s="3" t="s">
        <v>444</v>
      </c>
      <c r="AH146" s="3" t="s">
        <v>444</v>
      </c>
      <c r="AI146" s="3">
        <v>150.29173861920003</v>
      </c>
      <c r="AJ146" s="3" t="s">
        <v>444</v>
      </c>
      <c r="AK146" s="3" t="s">
        <v>444</v>
      </c>
      <c r="AL146" s="38" t="s">
        <v>49</v>
      </c>
    </row>
    <row r="147" spans="1:38" ht="26.25" customHeight="1" thickBot="1" x14ac:dyDescent="0.3">
      <c r="A147" s="80"/>
      <c r="B147" s="38" t="s">
        <v>349</v>
      </c>
      <c r="C147" s="81" t="s">
        <v>356</v>
      </c>
      <c r="D147" s="82" t="s">
        <v>279</v>
      </c>
      <c r="E147" s="3" t="s">
        <v>444</v>
      </c>
      <c r="F147" s="3">
        <v>4.0807122861669907</v>
      </c>
      <c r="G147" s="3" t="s">
        <v>444</v>
      </c>
      <c r="H147" s="3" t="s">
        <v>444</v>
      </c>
      <c r="I147" s="3" t="s">
        <v>444</v>
      </c>
      <c r="J147" s="3" t="s">
        <v>444</v>
      </c>
      <c r="K147" s="3" t="s">
        <v>444</v>
      </c>
      <c r="L147" s="3" t="s">
        <v>444</v>
      </c>
      <c r="M147" s="3" t="s">
        <v>444</v>
      </c>
      <c r="N147" s="3" t="s">
        <v>444</v>
      </c>
      <c r="O147" s="3" t="s">
        <v>444</v>
      </c>
      <c r="P147" s="3" t="s">
        <v>444</v>
      </c>
      <c r="Q147" s="3" t="s">
        <v>444</v>
      </c>
      <c r="R147" s="3" t="s">
        <v>444</v>
      </c>
      <c r="S147" s="3" t="s">
        <v>444</v>
      </c>
      <c r="T147" s="3" t="s">
        <v>444</v>
      </c>
      <c r="U147" s="3" t="s">
        <v>444</v>
      </c>
      <c r="V147" s="3" t="s">
        <v>444</v>
      </c>
      <c r="W147" s="3" t="s">
        <v>444</v>
      </c>
      <c r="X147" s="3" t="s">
        <v>444</v>
      </c>
      <c r="Y147" s="3" t="s">
        <v>444</v>
      </c>
      <c r="Z147" s="3" t="s">
        <v>444</v>
      </c>
      <c r="AA147" s="3" t="s">
        <v>444</v>
      </c>
      <c r="AB147" s="3" t="s">
        <v>444</v>
      </c>
      <c r="AC147" s="3" t="s">
        <v>444</v>
      </c>
      <c r="AD147" s="3" t="s">
        <v>444</v>
      </c>
      <c r="AE147" s="49"/>
      <c r="AF147" s="3">
        <v>172.8814127711</v>
      </c>
      <c r="AG147" s="3" t="s">
        <v>444</v>
      </c>
      <c r="AH147" s="3" t="s">
        <v>444</v>
      </c>
      <c r="AI147" s="3">
        <v>11.8523793812</v>
      </c>
      <c r="AJ147" s="3" t="s">
        <v>444</v>
      </c>
      <c r="AK147" s="3" t="s">
        <v>444</v>
      </c>
      <c r="AL147" s="38" t="s">
        <v>49</v>
      </c>
    </row>
    <row r="148" spans="1:38" ht="26.25" customHeight="1" thickBot="1" x14ac:dyDescent="0.3">
      <c r="A148" s="80"/>
      <c r="B148" s="38" t="s">
        <v>350</v>
      </c>
      <c r="C148" s="81" t="s">
        <v>357</v>
      </c>
      <c r="D148" s="82" t="s">
        <v>279</v>
      </c>
      <c r="E148" s="3" t="s">
        <v>444</v>
      </c>
      <c r="F148" s="3" t="s">
        <v>444</v>
      </c>
      <c r="G148" s="3" t="s">
        <v>444</v>
      </c>
      <c r="H148" s="3" t="s">
        <v>444</v>
      </c>
      <c r="I148" s="3">
        <v>1.318971483901183</v>
      </c>
      <c r="J148" s="3">
        <v>2.5131475618712837</v>
      </c>
      <c r="K148" s="3">
        <v>3.2466418397442989</v>
      </c>
      <c r="L148" s="3">
        <v>0.30800168589315446</v>
      </c>
      <c r="M148" s="3" t="s">
        <v>444</v>
      </c>
      <c r="N148" s="3">
        <v>9.3403506809361971</v>
      </c>
      <c r="O148" s="3">
        <v>4.1583889033738372E-2</v>
      </c>
      <c r="P148" s="3" t="s">
        <v>443</v>
      </c>
      <c r="Q148" s="3">
        <v>0.10707631419148519</v>
      </c>
      <c r="R148" s="3">
        <v>3.4789531652440777</v>
      </c>
      <c r="S148" s="3">
        <v>76.323455908700637</v>
      </c>
      <c r="T148" s="3">
        <v>0.53894239700608959</v>
      </c>
      <c r="U148" s="3">
        <v>6.4932836794885998E-2</v>
      </c>
      <c r="V148" s="3">
        <v>25.982724312624079</v>
      </c>
      <c r="W148" s="3" t="s">
        <v>444</v>
      </c>
      <c r="X148" s="3" t="s">
        <v>444</v>
      </c>
      <c r="Y148" s="3" t="s">
        <v>444</v>
      </c>
      <c r="Z148" s="3" t="s">
        <v>444</v>
      </c>
      <c r="AA148" s="3" t="s">
        <v>444</v>
      </c>
      <c r="AB148" s="3" t="s">
        <v>444</v>
      </c>
      <c r="AC148" s="3" t="s">
        <v>443</v>
      </c>
      <c r="AD148" s="3" t="s">
        <v>443</v>
      </c>
      <c r="AE148" s="49"/>
      <c r="AF148" s="3" t="s">
        <v>444</v>
      </c>
      <c r="AG148" s="3" t="s">
        <v>444</v>
      </c>
      <c r="AH148" s="3" t="s">
        <v>444</v>
      </c>
      <c r="AI148" s="3" t="s">
        <v>444</v>
      </c>
      <c r="AJ148" s="3" t="s">
        <v>444</v>
      </c>
      <c r="AK148" s="3">
        <v>105566.9098051779</v>
      </c>
      <c r="AL148" s="38" t="s">
        <v>411</v>
      </c>
    </row>
    <row r="149" spans="1:38" ht="26.25" customHeight="1" thickBot="1" x14ac:dyDescent="0.3">
      <c r="A149" s="80"/>
      <c r="B149" s="38" t="s">
        <v>351</v>
      </c>
      <c r="C149" s="81" t="s">
        <v>358</v>
      </c>
      <c r="D149" s="82" t="s">
        <v>279</v>
      </c>
      <c r="E149" s="3" t="s">
        <v>444</v>
      </c>
      <c r="F149" s="3" t="s">
        <v>444</v>
      </c>
      <c r="G149" s="3" t="s">
        <v>444</v>
      </c>
      <c r="H149" s="3" t="s">
        <v>444</v>
      </c>
      <c r="I149" s="3">
        <v>0.5943835905209871</v>
      </c>
      <c r="J149" s="3">
        <v>1.1007103528166411</v>
      </c>
      <c r="K149" s="3">
        <v>2.2014207056332822</v>
      </c>
      <c r="L149" s="3">
        <v>2.3335059479712809E-2</v>
      </c>
      <c r="M149" s="3" t="s">
        <v>444</v>
      </c>
      <c r="N149" s="3" t="s">
        <v>443</v>
      </c>
      <c r="O149" s="3" t="s">
        <v>443</v>
      </c>
      <c r="P149" s="3" t="s">
        <v>443</v>
      </c>
      <c r="Q149" s="3" t="s">
        <v>443</v>
      </c>
      <c r="R149" s="3" t="s">
        <v>443</v>
      </c>
      <c r="S149" s="3" t="s">
        <v>443</v>
      </c>
      <c r="T149" s="3" t="s">
        <v>443</v>
      </c>
      <c r="U149" s="3" t="s">
        <v>443</v>
      </c>
      <c r="V149" s="3" t="s">
        <v>443</v>
      </c>
      <c r="W149" s="3" t="s">
        <v>444</v>
      </c>
      <c r="X149" s="3" t="s">
        <v>444</v>
      </c>
      <c r="Y149" s="3" t="s">
        <v>444</v>
      </c>
      <c r="Z149" s="3" t="s">
        <v>444</v>
      </c>
      <c r="AA149" s="3" t="s">
        <v>444</v>
      </c>
      <c r="AB149" s="3" t="s">
        <v>444</v>
      </c>
      <c r="AC149" s="3" t="s">
        <v>443</v>
      </c>
      <c r="AD149" s="3" t="s">
        <v>443</v>
      </c>
      <c r="AE149" s="49"/>
      <c r="AF149" s="3" t="s">
        <v>444</v>
      </c>
      <c r="AG149" s="3" t="s">
        <v>444</v>
      </c>
      <c r="AH149" s="3" t="s">
        <v>444</v>
      </c>
      <c r="AI149" s="3" t="s">
        <v>444</v>
      </c>
      <c r="AJ149" s="3" t="s">
        <v>444</v>
      </c>
      <c r="AK149" s="3">
        <v>105566.9098051779</v>
      </c>
      <c r="AL149" s="38" t="s">
        <v>411</v>
      </c>
    </row>
    <row r="150" spans="1:38" ht="15" customHeight="1" thickBot="1" x14ac:dyDescent="0.4">
      <c r="A150" s="88"/>
      <c r="B150" s="89"/>
      <c r="C150" s="89"/>
      <c r="D150" s="79"/>
      <c r="E150"/>
      <c r="F150"/>
      <c r="G150"/>
      <c r="H150"/>
      <c r="I150"/>
      <c r="J150"/>
      <c r="K150"/>
      <c r="L150"/>
      <c r="M150"/>
      <c r="N150"/>
      <c r="O150" s="79"/>
      <c r="P150" s="79"/>
      <c r="Q150" s="79"/>
      <c r="R150" s="79"/>
      <c r="S150" s="79"/>
      <c r="T150" s="79"/>
      <c r="U150" s="79"/>
      <c r="V150" s="79"/>
      <c r="W150" s="79"/>
      <c r="X150" s="79"/>
      <c r="Y150" s="79"/>
      <c r="Z150" s="79"/>
      <c r="AA150" s="79"/>
      <c r="AB150" s="79"/>
      <c r="AC150" s="79"/>
      <c r="AD150" s="79"/>
      <c r="AE150" s="52"/>
      <c r="AF150" s="79"/>
      <c r="AG150" s="79"/>
      <c r="AH150" s="79"/>
      <c r="AI150" s="79"/>
      <c r="AJ150" s="79"/>
      <c r="AK150" s="79"/>
      <c r="AL150" s="41"/>
    </row>
    <row r="151" spans="1:38" ht="26.25" customHeight="1" thickBot="1" x14ac:dyDescent="0.3">
      <c r="A151" s="83"/>
      <c r="B151" s="39" t="s">
        <v>323</v>
      </c>
      <c r="C151" s="84" t="s">
        <v>367</v>
      </c>
      <c r="D151" s="83"/>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50"/>
      <c r="AF151" s="9"/>
      <c r="AG151" s="9"/>
      <c r="AH151" s="9"/>
      <c r="AI151" s="9"/>
      <c r="AJ151" s="9"/>
      <c r="AK151" s="9"/>
      <c r="AL151" s="39"/>
    </row>
    <row r="152" spans="1:38" ht="37.5" customHeight="1" thickBot="1" x14ac:dyDescent="0.3">
      <c r="A152" s="85"/>
      <c r="B152" s="86" t="s">
        <v>365</v>
      </c>
      <c r="C152" s="87" t="s">
        <v>362</v>
      </c>
      <c r="D152" s="85" t="s">
        <v>295</v>
      </c>
      <c r="E152" s="10">
        <f>SUM(E$141, E$151, IF(AND(ISNUMBER(SEARCH($B$4,"AT|BE|CH|GB|IE|LT|LU|NL")),SUM(E$143:E$149)&gt;0),SUM(E$143:E$149)-SUM(E$27:E$33),0))</f>
        <v>122.66675355603461</v>
      </c>
      <c r="F152" s="10">
        <f t="shared" ref="F152:AD152" si="1">SUM(F$141, F$151, IF(AND(ISNUMBER(SEARCH($B$4,"AT|BE|CH|GB|IE|LT|LU|NL")),SUM(F$143:F$149)&gt;0),SUM(F$143:F$149)-SUM(F$27:F$33),0))</f>
        <v>120.27998889996201</v>
      </c>
      <c r="G152" s="10">
        <f t="shared" si="1"/>
        <v>21.196213534515984</v>
      </c>
      <c r="H152" s="10">
        <f t="shared" si="1"/>
        <v>63.679423065006645</v>
      </c>
      <c r="I152" s="10">
        <f t="shared" si="1"/>
        <v>17.153433596076173</v>
      </c>
      <c r="J152" s="10">
        <f t="shared" si="1"/>
        <v>29.605889170964122</v>
      </c>
      <c r="K152" s="10">
        <f t="shared" si="1"/>
        <v>55.788411923332333</v>
      </c>
      <c r="L152" s="10">
        <f t="shared" si="1"/>
        <v>2.321333506974038</v>
      </c>
      <c r="M152" s="10">
        <f t="shared" si="1"/>
        <v>242.2094252740487</v>
      </c>
      <c r="N152" s="10">
        <f t="shared" si="1"/>
        <v>16.941876246948816</v>
      </c>
      <c r="O152" s="10">
        <f t="shared" si="1"/>
        <v>1.126402187506768</v>
      </c>
      <c r="P152" s="10">
        <f t="shared" si="1"/>
        <v>0.75545884946295894</v>
      </c>
      <c r="Q152" s="10">
        <f t="shared" si="1"/>
        <v>0.82173900595597993</v>
      </c>
      <c r="R152" s="10">
        <f t="shared" si="1"/>
        <v>7.1884397169956404</v>
      </c>
      <c r="S152" s="10">
        <f t="shared" si="1"/>
        <v>97.002901290753144</v>
      </c>
      <c r="T152" s="10">
        <f t="shared" si="1"/>
        <v>4.1217795415634555</v>
      </c>
      <c r="U152" s="10">
        <f t="shared" si="1"/>
        <v>1.5399374930580503</v>
      </c>
      <c r="V152" s="10">
        <f t="shared" si="1"/>
        <v>97.546967580928111</v>
      </c>
      <c r="W152" s="10">
        <f t="shared" si="1"/>
        <v>28.363536840350271</v>
      </c>
      <c r="X152" s="10">
        <f t="shared" si="1"/>
        <v>1.8427494218047489</v>
      </c>
      <c r="Y152" s="10">
        <f t="shared" si="1"/>
        <v>2.0372527261488718</v>
      </c>
      <c r="Z152" s="10">
        <f t="shared" si="1"/>
        <v>0.87351969696134812</v>
      </c>
      <c r="AA152" s="10">
        <f t="shared" si="1"/>
        <v>1.0282460955075128</v>
      </c>
      <c r="AB152" s="10">
        <f t="shared" si="1"/>
        <v>5.7817674809829169</v>
      </c>
      <c r="AC152" s="10">
        <f t="shared" si="1"/>
        <v>6.5103396342955131</v>
      </c>
      <c r="AD152" s="10">
        <f t="shared" si="1"/>
        <v>3.1131050009177188</v>
      </c>
      <c r="AE152" s="49"/>
      <c r="AF152" s="10"/>
      <c r="AG152" s="10"/>
      <c r="AH152" s="10"/>
      <c r="AI152" s="10"/>
      <c r="AJ152" s="10"/>
      <c r="AK152" s="10"/>
      <c r="AL152" s="40"/>
    </row>
    <row r="153" spans="1:38" ht="26.25" customHeight="1" thickBot="1" x14ac:dyDescent="0.3">
      <c r="A153" s="83"/>
      <c r="B153" s="39" t="s">
        <v>324</v>
      </c>
      <c r="C153" s="84" t="s">
        <v>368</v>
      </c>
      <c r="D153" s="83" t="s">
        <v>318</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50"/>
      <c r="AF153" s="9"/>
      <c r="AG153" s="9"/>
      <c r="AH153" s="9"/>
      <c r="AI153" s="9"/>
      <c r="AJ153" s="9"/>
      <c r="AK153" s="9"/>
      <c r="AL153" s="39"/>
    </row>
    <row r="154" spans="1:38" ht="37.5" customHeight="1" thickBot="1" x14ac:dyDescent="0.3">
      <c r="A154" s="85"/>
      <c r="B154" s="86" t="s">
        <v>366</v>
      </c>
      <c r="C154" s="87" t="s">
        <v>363</v>
      </c>
      <c r="D154" s="85" t="s">
        <v>322</v>
      </c>
      <c r="E154" s="10">
        <f>SUM(E$141, E$153, -1 * IF(OR($B$6=2005,$B$6&gt;=2020),SUM(E$99:E$122),0), IF(AND(ISNUMBER(SEARCH($B$4,"AT|BE|CH|GB|IE|LT|LU|NL")),SUM(E$143:E$149)&gt;0),SUM(E$143:E$149)-SUM(E$27:E$33),0))</f>
        <v>108.56383519099839</v>
      </c>
      <c r="F154" s="10">
        <f>SUM(F$141, F$153, -1 * IF(OR($B$6=2005,$B$6&gt;=2020),SUM(F$99:F$122),0), IF(AND(ISNUMBER(SEARCH($B$4,"AT|BE|CH|GB|IE|LT|LU|NL")),SUM(F$143:F$149)&gt;0),SUM(F$143:F$149)-SUM(F$27:F$33),0))</f>
        <v>82.31767664886452</v>
      </c>
      <c r="G154" s="10">
        <f>SUM(G$141, G$153, IF(AND(ISNUMBER(SEARCH($B$4,"AT|BE|CH|GB|IE|LT|LU|NL")),SUM(G$143:G$149)&gt;0),SUM(G$143:G$149)-SUM(G$27:G$33),0))</f>
        <v>21.196213534515984</v>
      </c>
      <c r="H154" s="10">
        <f>SUM(H$141, H$153, IF(AND(ISNUMBER(SEARCH($B$4,"AT|BE|CH|GB|IE|LT|LU|NL")),SUM(H$143:H$149)&gt;0),SUM(H$143:H$149)-SUM(H$27:H$33),0))</f>
        <v>63.679423065006645</v>
      </c>
      <c r="I154" s="10">
        <f t="shared" ref="I154:AD154" si="2">SUM(I$141, I$153, IF(AND(ISNUMBER(SEARCH($B$4,"AT|BE|CH|GB|IE|LT|LU|NL")),SUM(I$143:I$149)&gt;0),SUM(I$143:I$149)-SUM(I$27:I$33),0))</f>
        <v>17.153433596076173</v>
      </c>
      <c r="J154" s="10">
        <f t="shared" si="2"/>
        <v>29.605889170964122</v>
      </c>
      <c r="K154" s="10">
        <f t="shared" si="2"/>
        <v>55.788411923332333</v>
      </c>
      <c r="L154" s="10">
        <f t="shared" si="2"/>
        <v>2.321333506974038</v>
      </c>
      <c r="M154" s="10">
        <f t="shared" si="2"/>
        <v>242.2094252740487</v>
      </c>
      <c r="N154" s="10">
        <f t="shared" si="2"/>
        <v>16.941876246948816</v>
      </c>
      <c r="O154" s="10">
        <f t="shared" si="2"/>
        <v>1.126402187506768</v>
      </c>
      <c r="P154" s="10">
        <f t="shared" si="2"/>
        <v>0.75545884946295894</v>
      </c>
      <c r="Q154" s="10">
        <f t="shared" si="2"/>
        <v>0.82173900595597993</v>
      </c>
      <c r="R154" s="10">
        <f t="shared" si="2"/>
        <v>7.1884397169956404</v>
      </c>
      <c r="S154" s="10">
        <f t="shared" si="2"/>
        <v>97.002901290753144</v>
      </c>
      <c r="T154" s="10">
        <f t="shared" si="2"/>
        <v>4.1217795415634555</v>
      </c>
      <c r="U154" s="10">
        <f t="shared" si="2"/>
        <v>1.5399374930580503</v>
      </c>
      <c r="V154" s="10">
        <f t="shared" si="2"/>
        <v>97.546967580928111</v>
      </c>
      <c r="W154" s="10">
        <f t="shared" si="2"/>
        <v>28.363536840350271</v>
      </c>
      <c r="X154" s="10">
        <f t="shared" si="2"/>
        <v>1.8427494218047489</v>
      </c>
      <c r="Y154" s="10">
        <f t="shared" si="2"/>
        <v>2.0372527261488718</v>
      </c>
      <c r="Z154" s="10">
        <f t="shared" si="2"/>
        <v>0.87351969696134812</v>
      </c>
      <c r="AA154" s="10">
        <f t="shared" si="2"/>
        <v>1.0282460955075128</v>
      </c>
      <c r="AB154" s="10">
        <f t="shared" si="2"/>
        <v>5.7817674809829169</v>
      </c>
      <c r="AC154" s="10">
        <f t="shared" si="2"/>
        <v>6.5103396342955131</v>
      </c>
      <c r="AD154" s="10">
        <f t="shared" si="2"/>
        <v>3.1131050009177188</v>
      </c>
      <c r="AE154" s="51"/>
      <c r="AF154" s="10"/>
      <c r="AG154" s="10"/>
      <c r="AH154" s="10"/>
      <c r="AI154" s="10"/>
      <c r="AJ154" s="10"/>
      <c r="AK154" s="10"/>
      <c r="AL154" s="40"/>
    </row>
    <row r="155" spans="1:38" ht="15" customHeight="1" thickBot="1" x14ac:dyDescent="0.4">
      <c r="A155" s="88"/>
      <c r="B155" s="89"/>
      <c r="C155" s="89"/>
      <c r="D155" s="79"/>
      <c r="E155"/>
      <c r="F155"/>
      <c r="G155"/>
      <c r="H155"/>
      <c r="I155"/>
      <c r="J155"/>
      <c r="K155"/>
      <c r="L155"/>
      <c r="M155"/>
      <c r="N155"/>
      <c r="O155" s="79"/>
      <c r="P155" s="79"/>
      <c r="Q155" s="79"/>
      <c r="R155" s="79"/>
      <c r="S155" s="79"/>
      <c r="T155" s="79"/>
      <c r="U155" s="79"/>
      <c r="V155" s="79"/>
      <c r="W155" s="79"/>
      <c r="X155" s="79"/>
      <c r="Y155" s="79"/>
      <c r="Z155" s="79"/>
      <c r="AA155" s="79"/>
      <c r="AB155" s="79"/>
      <c r="AC155" s="79"/>
      <c r="AD155" s="79"/>
      <c r="AE155" s="52"/>
      <c r="AF155" s="79"/>
      <c r="AG155" s="79"/>
      <c r="AH155" s="79"/>
      <c r="AI155" s="79"/>
      <c r="AJ155" s="79"/>
      <c r="AK155" s="79"/>
      <c r="AL155" s="41"/>
    </row>
    <row r="156" spans="1:38" ht="26.25" customHeight="1" thickBot="1" x14ac:dyDescent="0.3">
      <c r="A156" s="90" t="s">
        <v>361</v>
      </c>
      <c r="B156" s="91"/>
      <c r="C156" s="91"/>
      <c r="D156" s="91"/>
      <c r="E156" s="91"/>
      <c r="F156" s="91"/>
      <c r="G156" s="91"/>
      <c r="H156" s="91"/>
      <c r="I156" s="91"/>
      <c r="J156" s="91"/>
      <c r="K156" s="91"/>
      <c r="L156" s="91"/>
      <c r="M156" s="91"/>
      <c r="N156" s="91"/>
      <c r="O156" s="91"/>
      <c r="P156" s="91"/>
      <c r="Q156" s="91"/>
      <c r="R156" s="91"/>
      <c r="S156" s="91"/>
      <c r="T156" s="91"/>
      <c r="U156" s="91"/>
      <c r="V156" s="91"/>
      <c r="W156" s="91"/>
      <c r="X156" s="91"/>
      <c r="Y156" s="91"/>
      <c r="Z156" s="91"/>
      <c r="AA156" s="91"/>
      <c r="AB156" s="91"/>
      <c r="AC156" s="91"/>
      <c r="AD156" s="91"/>
      <c r="AE156" s="53"/>
      <c r="AF156" s="91"/>
      <c r="AG156" s="91"/>
      <c r="AH156" s="91"/>
      <c r="AI156" s="91"/>
      <c r="AJ156" s="91"/>
      <c r="AK156" s="91"/>
      <c r="AL156" s="42"/>
    </row>
    <row r="157" spans="1:38" ht="26.25" customHeight="1" thickBot="1" x14ac:dyDescent="0.3">
      <c r="A157" s="43" t="s">
        <v>325</v>
      </c>
      <c r="B157" s="43" t="s">
        <v>326</v>
      </c>
      <c r="C157" s="92" t="s">
        <v>327</v>
      </c>
      <c r="D157" s="93"/>
      <c r="E157" s="3">
        <v>20.537306690000001</v>
      </c>
      <c r="F157" s="3">
        <v>1.0594691704999999</v>
      </c>
      <c r="G157" s="3">
        <v>1.1843592966000001</v>
      </c>
      <c r="H157" s="3" t="s">
        <v>443</v>
      </c>
      <c r="I157" s="3">
        <v>0.20706518670000001</v>
      </c>
      <c r="J157" s="3">
        <v>0.20706518670000001</v>
      </c>
      <c r="K157" s="3">
        <v>0.20706518670000001</v>
      </c>
      <c r="L157" s="3">
        <v>0.13570650751749999</v>
      </c>
      <c r="M157" s="3">
        <v>47.787554200000002</v>
      </c>
      <c r="N157" s="3">
        <v>5.7799800000000005E-3</v>
      </c>
      <c r="O157" s="3">
        <v>2.6639999999999999E-5</v>
      </c>
      <c r="P157" s="3">
        <v>3.1879400000000002E-3</v>
      </c>
      <c r="Q157" s="3">
        <v>5.3129999999999994E-5</v>
      </c>
      <c r="R157" s="3">
        <v>5.3132500000000003E-3</v>
      </c>
      <c r="S157" s="3">
        <v>3.4538400000000001E-3</v>
      </c>
      <c r="T157" s="3">
        <v>1.3292000000000002E-4</v>
      </c>
      <c r="U157" s="3">
        <v>5.3129999999999994E-5</v>
      </c>
      <c r="V157" s="3">
        <v>1.117332E-2</v>
      </c>
      <c r="W157" s="3" t="s">
        <v>443</v>
      </c>
      <c r="X157" s="3">
        <v>1.7799187E-4</v>
      </c>
      <c r="Y157" s="3">
        <v>1.7799187E-4</v>
      </c>
      <c r="Z157" s="3">
        <v>1.7799187E-4</v>
      </c>
      <c r="AA157" s="3">
        <v>1.7799187E-4</v>
      </c>
      <c r="AB157" s="3">
        <v>7.1196135000000001E-4</v>
      </c>
      <c r="AC157" s="3" t="s">
        <v>444</v>
      </c>
      <c r="AD157" s="3" t="s">
        <v>444</v>
      </c>
      <c r="AE157" s="49"/>
      <c r="AF157" s="3">
        <v>62942.636500531677</v>
      </c>
      <c r="AG157" s="3" t="s">
        <v>444</v>
      </c>
      <c r="AH157" s="3" t="s">
        <v>444</v>
      </c>
      <c r="AI157" s="3" t="s">
        <v>444</v>
      </c>
      <c r="AJ157" s="3" t="s">
        <v>444</v>
      </c>
      <c r="AK157" s="3" t="s">
        <v>444</v>
      </c>
      <c r="AL157" s="43" t="s">
        <v>49</v>
      </c>
    </row>
    <row r="158" spans="1:38" ht="26.25" customHeight="1" thickBot="1" x14ac:dyDescent="0.3">
      <c r="A158" s="43" t="s">
        <v>325</v>
      </c>
      <c r="B158" s="43" t="s">
        <v>328</v>
      </c>
      <c r="C158" s="92" t="s">
        <v>329</v>
      </c>
      <c r="D158" s="93"/>
      <c r="E158" s="3">
        <v>1.5371903950000002E-2</v>
      </c>
      <c r="F158" s="3">
        <v>1.194932506E-3</v>
      </c>
      <c r="G158" s="3">
        <v>8.0500045700000007E-4</v>
      </c>
      <c r="H158" s="3" t="s">
        <v>443</v>
      </c>
      <c r="I158" s="3">
        <v>1.0688097700000001E-4</v>
      </c>
      <c r="J158" s="3">
        <v>1.0688097700000001E-4</v>
      </c>
      <c r="K158" s="3">
        <v>1.0688097700000001E-4</v>
      </c>
      <c r="L158" s="3">
        <v>6.8640732445111012E-5</v>
      </c>
      <c r="M158" s="3">
        <v>7.4965407689999999E-2</v>
      </c>
      <c r="N158" s="3">
        <v>1.6603010000000001E-2</v>
      </c>
      <c r="O158" s="3">
        <v>2.4999999999999999E-7</v>
      </c>
      <c r="P158" s="3">
        <v>2.0899999999999999E-6</v>
      </c>
      <c r="Q158" s="3">
        <v>4.0000000000000001E-8</v>
      </c>
      <c r="R158" s="3">
        <v>3.5100000000000003E-6</v>
      </c>
      <c r="S158" s="3">
        <v>2.9799999999999998E-6</v>
      </c>
      <c r="T158" s="3">
        <v>3.7E-7</v>
      </c>
      <c r="U158" s="3">
        <v>4.0000000000000001E-8</v>
      </c>
      <c r="V158" s="3">
        <v>5.4510000000000005E-5</v>
      </c>
      <c r="W158" s="3" t="s">
        <v>443</v>
      </c>
      <c r="X158" s="3">
        <v>5.9104999999999994E-7</v>
      </c>
      <c r="Y158" s="3">
        <v>5.9104999999999994E-7</v>
      </c>
      <c r="Z158" s="3">
        <v>5.9104999999999994E-7</v>
      </c>
      <c r="AA158" s="3">
        <v>6.6064999999999998E-7</v>
      </c>
      <c r="AB158" s="3">
        <v>2.3375000000000001E-6</v>
      </c>
      <c r="AC158" s="3" t="s">
        <v>444</v>
      </c>
      <c r="AD158" s="3" t="s">
        <v>444</v>
      </c>
      <c r="AE158" s="49"/>
      <c r="AF158" s="3">
        <v>41.921130262203903</v>
      </c>
      <c r="AG158" s="3" t="s">
        <v>444</v>
      </c>
      <c r="AH158" s="3" t="s">
        <v>444</v>
      </c>
      <c r="AI158" s="3" t="s">
        <v>444</v>
      </c>
      <c r="AJ158" s="3" t="s">
        <v>444</v>
      </c>
      <c r="AK158" s="3" t="s">
        <v>444</v>
      </c>
      <c r="AL158" s="43" t="s">
        <v>49</v>
      </c>
    </row>
    <row r="159" spans="1:38" ht="26.25" customHeight="1" thickBot="1" x14ac:dyDescent="0.3">
      <c r="A159" s="43" t="s">
        <v>330</v>
      </c>
      <c r="B159" s="43" t="s">
        <v>331</v>
      </c>
      <c r="C159" s="92" t="s">
        <v>409</v>
      </c>
      <c r="D159" s="93"/>
      <c r="E159" s="3">
        <v>11.483739682270203</v>
      </c>
      <c r="F159" s="3">
        <v>0.54359118490261449</v>
      </c>
      <c r="G159" s="3">
        <v>0.54840584685443161</v>
      </c>
      <c r="H159" s="3">
        <v>2.5787140703725079E-3</v>
      </c>
      <c r="I159" s="3">
        <v>0.48769955594493986</v>
      </c>
      <c r="J159" s="3">
        <v>0.51479397571413055</v>
      </c>
      <c r="K159" s="3">
        <v>0.54188839550644685</v>
      </c>
      <c r="L159" s="3">
        <v>9.7630068404156931E-2</v>
      </c>
      <c r="M159" s="3">
        <v>3.7727586559653656</v>
      </c>
      <c r="N159" s="3">
        <v>3.9882601132456869E-2</v>
      </c>
      <c r="O159" s="3">
        <v>5.2344924299553902E-3</v>
      </c>
      <c r="P159" s="3">
        <v>9.9714524659556998E-3</v>
      </c>
      <c r="Q159" s="3">
        <v>6.9790540289484532E-2</v>
      </c>
      <c r="R159" s="3" t="s">
        <v>443</v>
      </c>
      <c r="S159" s="3">
        <v>6.9790540289484518E-2</v>
      </c>
      <c r="T159" s="3">
        <v>3.7491634755792371</v>
      </c>
      <c r="U159" s="3">
        <v>7.9765204384697322E-2</v>
      </c>
      <c r="V159" s="3">
        <v>0.18695070036167646</v>
      </c>
      <c r="W159" s="3" t="s">
        <v>443</v>
      </c>
      <c r="X159" s="3">
        <v>6.096599143125379E-3</v>
      </c>
      <c r="Y159" s="3">
        <v>5.82242588577867E-3</v>
      </c>
      <c r="Z159" s="3">
        <v>2.3827754230908104E-3</v>
      </c>
      <c r="AA159" s="3" t="s">
        <v>443</v>
      </c>
      <c r="AB159" s="3">
        <v>1.4301805275129139E-2</v>
      </c>
      <c r="AC159" s="3" t="s">
        <v>444</v>
      </c>
      <c r="AD159" s="3" t="s">
        <v>444</v>
      </c>
      <c r="AE159" s="49"/>
      <c r="AF159" s="3">
        <v>11152.604076459435</v>
      </c>
      <c r="AG159" s="3" t="s">
        <v>444</v>
      </c>
      <c r="AH159" s="3" t="s">
        <v>444</v>
      </c>
      <c r="AI159" s="3" t="s">
        <v>444</v>
      </c>
      <c r="AJ159" s="3" t="s">
        <v>444</v>
      </c>
      <c r="AK159" s="3" t="s">
        <v>444</v>
      </c>
      <c r="AL159" s="43" t="s">
        <v>49</v>
      </c>
    </row>
    <row r="160" spans="1:38" ht="26.25" customHeight="1" thickBot="1" x14ac:dyDescent="0.3">
      <c r="A160" s="43" t="s">
        <v>332</v>
      </c>
      <c r="B160" s="43" t="s">
        <v>333</v>
      </c>
      <c r="C160" s="92" t="s">
        <v>334</v>
      </c>
      <c r="D160" s="93"/>
      <c r="E160" s="3" t="s">
        <v>446</v>
      </c>
      <c r="F160" s="3" t="s">
        <v>446</v>
      </c>
      <c r="G160" s="3" t="s">
        <v>446</v>
      </c>
      <c r="H160" s="3" t="s">
        <v>446</v>
      </c>
      <c r="I160" s="3" t="s">
        <v>446</v>
      </c>
      <c r="J160" s="3" t="s">
        <v>446</v>
      </c>
      <c r="K160" s="3" t="s">
        <v>446</v>
      </c>
      <c r="L160" s="3" t="s">
        <v>446</v>
      </c>
      <c r="M160" s="3" t="s">
        <v>446</v>
      </c>
      <c r="N160" s="3" t="s">
        <v>446</v>
      </c>
      <c r="O160" s="3" t="s">
        <v>446</v>
      </c>
      <c r="P160" s="3" t="s">
        <v>446</v>
      </c>
      <c r="Q160" s="3" t="s">
        <v>446</v>
      </c>
      <c r="R160" s="3" t="s">
        <v>446</v>
      </c>
      <c r="S160" s="3" t="s">
        <v>446</v>
      </c>
      <c r="T160" s="3" t="s">
        <v>446</v>
      </c>
      <c r="U160" s="3" t="s">
        <v>446</v>
      </c>
      <c r="V160" s="3" t="s">
        <v>446</v>
      </c>
      <c r="W160" s="3" t="s">
        <v>446</v>
      </c>
      <c r="X160" s="3" t="s">
        <v>446</v>
      </c>
      <c r="Y160" s="3" t="s">
        <v>446</v>
      </c>
      <c r="Z160" s="3" t="s">
        <v>446</v>
      </c>
      <c r="AA160" s="3" t="s">
        <v>446</v>
      </c>
      <c r="AB160" s="3" t="s">
        <v>446</v>
      </c>
      <c r="AC160" s="3" t="s">
        <v>446</v>
      </c>
      <c r="AD160" s="3" t="s">
        <v>446</v>
      </c>
      <c r="AE160" s="49"/>
      <c r="AF160" s="3" t="s">
        <v>446</v>
      </c>
      <c r="AG160" s="3" t="s">
        <v>446</v>
      </c>
      <c r="AH160" s="3" t="s">
        <v>446</v>
      </c>
      <c r="AI160" s="3" t="s">
        <v>446</v>
      </c>
      <c r="AJ160" s="3" t="s">
        <v>446</v>
      </c>
      <c r="AK160" s="3" t="s">
        <v>446</v>
      </c>
      <c r="AL160" s="43" t="s">
        <v>49</v>
      </c>
    </row>
    <row r="161" spans="1:38" ht="26.25" customHeight="1" thickBot="1" x14ac:dyDescent="0.3">
      <c r="A161" s="44" t="s">
        <v>332</v>
      </c>
      <c r="B161" s="44" t="s">
        <v>335</v>
      </c>
      <c r="C161" s="94" t="s">
        <v>336</v>
      </c>
      <c r="D161" s="95"/>
      <c r="E161" s="3" t="s">
        <v>446</v>
      </c>
      <c r="F161" s="3" t="s">
        <v>446</v>
      </c>
      <c r="G161" s="3" t="s">
        <v>446</v>
      </c>
      <c r="H161" s="3" t="s">
        <v>446</v>
      </c>
      <c r="I161" s="3" t="s">
        <v>446</v>
      </c>
      <c r="J161" s="3" t="s">
        <v>446</v>
      </c>
      <c r="K161" s="3" t="s">
        <v>446</v>
      </c>
      <c r="L161" s="3" t="s">
        <v>446</v>
      </c>
      <c r="M161" s="3" t="s">
        <v>446</v>
      </c>
      <c r="N161" s="3" t="s">
        <v>446</v>
      </c>
      <c r="O161" s="3" t="s">
        <v>446</v>
      </c>
      <c r="P161" s="3" t="s">
        <v>446</v>
      </c>
      <c r="Q161" s="3" t="s">
        <v>446</v>
      </c>
      <c r="R161" s="3" t="s">
        <v>446</v>
      </c>
      <c r="S161" s="3" t="s">
        <v>446</v>
      </c>
      <c r="T161" s="3" t="s">
        <v>446</v>
      </c>
      <c r="U161" s="3" t="s">
        <v>446</v>
      </c>
      <c r="V161" s="3" t="s">
        <v>446</v>
      </c>
      <c r="W161" s="3" t="s">
        <v>446</v>
      </c>
      <c r="X161" s="3" t="s">
        <v>446</v>
      </c>
      <c r="Y161" s="3" t="s">
        <v>446</v>
      </c>
      <c r="Z161" s="3" t="s">
        <v>446</v>
      </c>
      <c r="AA161" s="3" t="s">
        <v>446</v>
      </c>
      <c r="AB161" s="3" t="s">
        <v>446</v>
      </c>
      <c r="AC161" s="3" t="s">
        <v>446</v>
      </c>
      <c r="AD161" s="3" t="s">
        <v>446</v>
      </c>
      <c r="AE161" s="50"/>
      <c r="AF161" s="3" t="s">
        <v>446</v>
      </c>
      <c r="AG161" s="3" t="s">
        <v>446</v>
      </c>
      <c r="AH161" s="3" t="s">
        <v>446</v>
      </c>
      <c r="AI161" s="3" t="s">
        <v>446</v>
      </c>
      <c r="AJ161" s="3" t="s">
        <v>446</v>
      </c>
      <c r="AK161" s="3" t="s">
        <v>446</v>
      </c>
      <c r="AL161" s="44" t="s">
        <v>410</v>
      </c>
    </row>
    <row r="162" spans="1:38" ht="26.25" customHeight="1" thickBot="1" x14ac:dyDescent="0.3">
      <c r="A162" s="45" t="s">
        <v>337</v>
      </c>
      <c r="B162" s="45" t="s">
        <v>338</v>
      </c>
      <c r="C162" s="96" t="s">
        <v>339</v>
      </c>
      <c r="D162" s="97"/>
      <c r="E162" s="3" t="s">
        <v>446</v>
      </c>
      <c r="F162" s="3" t="s">
        <v>446</v>
      </c>
      <c r="G162" s="3" t="s">
        <v>446</v>
      </c>
      <c r="H162" s="3" t="s">
        <v>446</v>
      </c>
      <c r="I162" s="3" t="s">
        <v>446</v>
      </c>
      <c r="J162" s="3" t="s">
        <v>446</v>
      </c>
      <c r="K162" s="3" t="s">
        <v>446</v>
      </c>
      <c r="L162" s="3" t="s">
        <v>446</v>
      </c>
      <c r="M162" s="3" t="s">
        <v>446</v>
      </c>
      <c r="N162" s="3" t="s">
        <v>446</v>
      </c>
      <c r="O162" s="3" t="s">
        <v>446</v>
      </c>
      <c r="P162" s="3" t="s">
        <v>446</v>
      </c>
      <c r="Q162" s="3" t="s">
        <v>446</v>
      </c>
      <c r="R162" s="3" t="s">
        <v>446</v>
      </c>
      <c r="S162" s="3" t="s">
        <v>446</v>
      </c>
      <c r="T162" s="3" t="s">
        <v>446</v>
      </c>
      <c r="U162" s="3" t="s">
        <v>446</v>
      </c>
      <c r="V162" s="3" t="s">
        <v>446</v>
      </c>
      <c r="W162" s="3" t="s">
        <v>446</v>
      </c>
      <c r="X162" s="3" t="s">
        <v>446</v>
      </c>
      <c r="Y162" s="3" t="s">
        <v>446</v>
      </c>
      <c r="Z162" s="3" t="s">
        <v>446</v>
      </c>
      <c r="AA162" s="3" t="s">
        <v>446</v>
      </c>
      <c r="AB162" s="3" t="s">
        <v>446</v>
      </c>
      <c r="AC162" s="3" t="s">
        <v>446</v>
      </c>
      <c r="AD162" s="3" t="s">
        <v>446</v>
      </c>
      <c r="AE162" s="50"/>
      <c r="AF162" s="3" t="s">
        <v>446</v>
      </c>
      <c r="AG162" s="3" t="s">
        <v>446</v>
      </c>
      <c r="AH162" s="3" t="s">
        <v>446</v>
      </c>
      <c r="AI162" s="3" t="s">
        <v>446</v>
      </c>
      <c r="AJ162" s="3" t="s">
        <v>446</v>
      </c>
      <c r="AK162" s="3" t="s">
        <v>446</v>
      </c>
      <c r="AL162" s="45" t="s">
        <v>410</v>
      </c>
    </row>
    <row r="163" spans="1:38" ht="26.25" customHeight="1" thickBot="1" x14ac:dyDescent="0.3">
      <c r="A163" s="45" t="s">
        <v>337</v>
      </c>
      <c r="B163" s="45" t="s">
        <v>340</v>
      </c>
      <c r="C163" s="96" t="s">
        <v>341</v>
      </c>
      <c r="D163" s="97"/>
      <c r="E163" s="3" t="s">
        <v>446</v>
      </c>
      <c r="F163" s="3" t="s">
        <v>446</v>
      </c>
      <c r="G163" s="3" t="s">
        <v>446</v>
      </c>
      <c r="H163" s="3" t="s">
        <v>446</v>
      </c>
      <c r="I163" s="3" t="s">
        <v>446</v>
      </c>
      <c r="J163" s="3" t="s">
        <v>446</v>
      </c>
      <c r="K163" s="3" t="s">
        <v>446</v>
      </c>
      <c r="L163" s="3" t="s">
        <v>446</v>
      </c>
      <c r="M163" s="3" t="s">
        <v>446</v>
      </c>
      <c r="N163" s="3" t="s">
        <v>446</v>
      </c>
      <c r="O163" s="3" t="s">
        <v>446</v>
      </c>
      <c r="P163" s="3" t="s">
        <v>446</v>
      </c>
      <c r="Q163" s="3" t="s">
        <v>446</v>
      </c>
      <c r="R163" s="3" t="s">
        <v>446</v>
      </c>
      <c r="S163" s="3" t="s">
        <v>446</v>
      </c>
      <c r="T163" s="3" t="s">
        <v>446</v>
      </c>
      <c r="U163" s="3" t="s">
        <v>446</v>
      </c>
      <c r="V163" s="3" t="s">
        <v>446</v>
      </c>
      <c r="W163" s="3" t="s">
        <v>446</v>
      </c>
      <c r="X163" s="3" t="s">
        <v>446</v>
      </c>
      <c r="Y163" s="3" t="s">
        <v>446</v>
      </c>
      <c r="Z163" s="3" t="s">
        <v>446</v>
      </c>
      <c r="AA163" s="3" t="s">
        <v>446</v>
      </c>
      <c r="AB163" s="3" t="s">
        <v>446</v>
      </c>
      <c r="AC163" s="3" t="s">
        <v>446</v>
      </c>
      <c r="AD163" s="3" t="s">
        <v>446</v>
      </c>
      <c r="AE163" s="50"/>
      <c r="AF163" s="3" t="s">
        <v>446</v>
      </c>
      <c r="AG163" s="3" t="s">
        <v>446</v>
      </c>
      <c r="AH163" s="3" t="s">
        <v>446</v>
      </c>
      <c r="AI163" s="3" t="s">
        <v>446</v>
      </c>
      <c r="AJ163" s="3" t="s">
        <v>446</v>
      </c>
      <c r="AK163" s="3" t="s">
        <v>446</v>
      </c>
      <c r="AL163" s="45" t="s">
        <v>342</v>
      </c>
    </row>
    <row r="164" spans="1:38" ht="26.25" customHeight="1" thickBot="1" x14ac:dyDescent="0.3">
      <c r="A164" s="45" t="s">
        <v>337</v>
      </c>
      <c r="B164" s="45" t="s">
        <v>343</v>
      </c>
      <c r="C164" s="96" t="s">
        <v>344</v>
      </c>
      <c r="D164" s="97"/>
      <c r="E164" s="3" t="s">
        <v>444</v>
      </c>
      <c r="F164" s="3">
        <v>50.859745741238633</v>
      </c>
      <c r="G164" s="3" t="s">
        <v>444</v>
      </c>
      <c r="H164" s="3" t="s">
        <v>444</v>
      </c>
      <c r="I164" s="3" t="s">
        <v>444</v>
      </c>
      <c r="J164" s="3" t="s">
        <v>444</v>
      </c>
      <c r="K164" s="3" t="s">
        <v>444</v>
      </c>
      <c r="L164" s="3" t="s">
        <v>444</v>
      </c>
      <c r="M164" s="3" t="s">
        <v>444</v>
      </c>
      <c r="N164" s="3" t="s">
        <v>444</v>
      </c>
      <c r="O164" s="3" t="s">
        <v>444</v>
      </c>
      <c r="P164" s="3" t="s">
        <v>444</v>
      </c>
      <c r="Q164" s="3" t="s">
        <v>444</v>
      </c>
      <c r="R164" s="3" t="s">
        <v>444</v>
      </c>
      <c r="S164" s="3" t="s">
        <v>444</v>
      </c>
      <c r="T164" s="3" t="s">
        <v>444</v>
      </c>
      <c r="U164" s="3" t="s">
        <v>444</v>
      </c>
      <c r="V164" s="3" t="s">
        <v>444</v>
      </c>
      <c r="W164" s="3" t="s">
        <v>444</v>
      </c>
      <c r="X164" s="3" t="s">
        <v>444</v>
      </c>
      <c r="Y164" s="3" t="s">
        <v>444</v>
      </c>
      <c r="Z164" s="3" t="s">
        <v>444</v>
      </c>
      <c r="AA164" s="3" t="s">
        <v>444</v>
      </c>
      <c r="AB164" s="3" t="s">
        <v>444</v>
      </c>
      <c r="AC164" s="3" t="s">
        <v>444</v>
      </c>
      <c r="AD164" s="3" t="s">
        <v>444</v>
      </c>
      <c r="AE164" s="54"/>
      <c r="AF164" s="3" t="s">
        <v>444</v>
      </c>
      <c r="AG164" s="3" t="s">
        <v>444</v>
      </c>
      <c r="AH164" s="3" t="s">
        <v>444</v>
      </c>
      <c r="AI164" s="3" t="s">
        <v>444</v>
      </c>
      <c r="AJ164" s="3" t="s">
        <v>444</v>
      </c>
      <c r="AK164" s="3" t="s">
        <v>443</v>
      </c>
      <c r="AL164" s="45" t="s">
        <v>410</v>
      </c>
    </row>
    <row r="165" spans="1:38" ht="15" customHeight="1" x14ac:dyDescent="0.25">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7" customFormat="1" ht="52.5" customHeight="1" x14ac:dyDescent="0.35">
      <c r="A166" s="112" t="s">
        <v>369</v>
      </c>
      <c r="B166" s="112"/>
      <c r="C166" s="112"/>
      <c r="D166" s="112"/>
      <c r="E166" s="112"/>
      <c r="F166" s="112"/>
      <c r="G166" s="112"/>
      <c r="H166" s="105"/>
      <c r="I166" s="106"/>
      <c r="J166" s="106"/>
      <c r="K166" s="106"/>
      <c r="L166" s="106"/>
      <c r="M166" s="106"/>
      <c r="N166" s="106"/>
      <c r="O166" s="106"/>
      <c r="P166" s="106"/>
      <c r="Q166" s="106"/>
      <c r="R166" s="106"/>
      <c r="S166" s="106"/>
      <c r="T166" s="106"/>
      <c r="U166" s="106"/>
      <c r="AC166" s="108"/>
      <c r="AD166" s="108"/>
      <c r="AG166" s="109"/>
      <c r="AH166" s="109"/>
      <c r="AI166" s="109"/>
      <c r="AJ166" s="109"/>
      <c r="AK166" s="109"/>
      <c r="AL166" s="109"/>
    </row>
    <row r="167" spans="1:38" s="110" customFormat="1" ht="63.75" customHeight="1" x14ac:dyDescent="0.35">
      <c r="A167" s="112" t="s">
        <v>373</v>
      </c>
      <c r="B167" s="112"/>
      <c r="C167" s="112"/>
      <c r="D167" s="112"/>
      <c r="E167" s="112"/>
      <c r="F167" s="112"/>
      <c r="G167" s="112"/>
      <c r="H167" s="105"/>
      <c r="I167" s="106"/>
      <c r="J167"/>
      <c r="K167"/>
      <c r="L167"/>
      <c r="M167" s="106"/>
      <c r="N167" s="106"/>
      <c r="O167" s="106"/>
      <c r="P167" s="106"/>
      <c r="Q167" s="106"/>
      <c r="R167" s="106"/>
      <c r="S167" s="106"/>
      <c r="T167" s="106"/>
      <c r="U167" s="106"/>
      <c r="AL167" s="135"/>
    </row>
    <row r="168" spans="1:38" s="110" customFormat="1" ht="26.25" customHeight="1" x14ac:dyDescent="0.35">
      <c r="A168" s="112" t="s">
        <v>370</v>
      </c>
      <c r="B168" s="112"/>
      <c r="C168" s="112"/>
      <c r="D168" s="112"/>
      <c r="E168" s="112"/>
      <c r="F168" s="112"/>
      <c r="G168" s="112"/>
      <c r="H168" s="105"/>
      <c r="I168" s="106"/>
      <c r="J168"/>
      <c r="K168"/>
      <c r="L168"/>
      <c r="M168" s="106"/>
      <c r="N168" s="106"/>
      <c r="O168" s="106"/>
      <c r="P168" s="106"/>
      <c r="Q168" s="106"/>
      <c r="R168" s="106"/>
      <c r="S168" s="106"/>
      <c r="T168" s="106"/>
      <c r="U168" s="106"/>
      <c r="AL168" s="135"/>
    </row>
    <row r="169" spans="1:38" s="107" customFormat="1" ht="26.25" customHeight="1" x14ac:dyDescent="0.35">
      <c r="A169" s="112" t="s">
        <v>371</v>
      </c>
      <c r="B169" s="112"/>
      <c r="C169" s="112"/>
      <c r="D169" s="112"/>
      <c r="E169" s="112"/>
      <c r="F169" s="112"/>
      <c r="G169" s="112"/>
      <c r="H169" s="105"/>
      <c r="I169" s="106"/>
      <c r="J169"/>
      <c r="K169"/>
      <c r="L169"/>
      <c r="M169" s="106"/>
      <c r="N169" s="106"/>
      <c r="O169" s="106"/>
      <c r="P169" s="106"/>
      <c r="Q169" s="106"/>
      <c r="R169" s="106"/>
      <c r="S169" s="106"/>
      <c r="T169" s="106"/>
      <c r="U169" s="106"/>
      <c r="AC169" s="108"/>
      <c r="AD169" s="108"/>
      <c r="AG169" s="109"/>
      <c r="AH169" s="109"/>
      <c r="AI169" s="109"/>
      <c r="AJ169" s="109"/>
      <c r="AK169" s="109"/>
      <c r="AL169" s="109"/>
    </row>
    <row r="170" spans="1:38" s="110" customFormat="1" ht="52.5" customHeight="1" x14ac:dyDescent="0.35">
      <c r="A170" s="112" t="s">
        <v>372</v>
      </c>
      <c r="B170" s="112"/>
      <c r="C170" s="112"/>
      <c r="D170" s="112"/>
      <c r="E170" s="112"/>
      <c r="F170" s="112"/>
      <c r="G170" s="112"/>
      <c r="H170" s="105"/>
      <c r="I170" s="106"/>
      <c r="J170"/>
      <c r="K170"/>
      <c r="L170"/>
      <c r="M170" s="106"/>
      <c r="N170" s="106"/>
      <c r="O170" s="106"/>
      <c r="P170" s="106"/>
      <c r="Q170" s="106"/>
      <c r="R170" s="106"/>
      <c r="S170" s="106"/>
      <c r="T170" s="106"/>
      <c r="U170" s="106"/>
      <c r="AL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24C167-188A-4D37-B4E5-26E02141C168}">
  <dimension ref="A1:AL170"/>
  <sheetViews>
    <sheetView tabSelected="1" topLeftCell="J131" zoomScale="80" zoomScaleNormal="80" workbookViewId="0">
      <selection activeCell="AJ141" sqref="AJ141"/>
    </sheetView>
  </sheetViews>
  <sheetFormatPr defaultColWidth="8.81640625" defaultRowHeight="12.5" x14ac:dyDescent="0.25"/>
  <cols>
    <col min="1" max="2" width="21.453125" style="1" customWidth="1"/>
    <col min="3" max="3" width="46.453125" style="14" customWidth="1"/>
    <col min="4" max="4" width="7.1796875" style="1" customWidth="1"/>
    <col min="5" max="24" width="8.54296875" style="1" customWidth="1"/>
    <col min="25" max="25" width="8.81640625" style="1" customWidth="1"/>
    <col min="26" max="30" width="8.54296875" style="1" customWidth="1"/>
    <col min="31" max="31" width="2.1796875" style="1" customWidth="1"/>
    <col min="32" max="32" width="9.6328125" style="1" customWidth="1"/>
    <col min="33" max="37" width="8.54296875" style="1" customWidth="1"/>
    <col min="38" max="38" width="25.7265625" style="132" customWidth="1"/>
    <col min="39" max="16384" width="8.81640625" style="1"/>
  </cols>
  <sheetData>
    <row r="1" spans="1:38" ht="22.5" customHeight="1" x14ac:dyDescent="0.25">
      <c r="A1" s="18" t="s">
        <v>360</v>
      </c>
      <c r="B1" s="19"/>
      <c r="C1" s="20"/>
    </row>
    <row r="2" spans="1:38" x14ac:dyDescent="0.25">
      <c r="A2" s="21" t="s">
        <v>359</v>
      </c>
      <c r="B2" s="19"/>
      <c r="C2" s="20"/>
    </row>
    <row r="3" spans="1:38" ht="13" x14ac:dyDescent="0.3">
      <c r="B3" s="19"/>
      <c r="C3" s="20"/>
      <c r="F3" s="19"/>
      <c r="R3" s="2"/>
      <c r="S3" s="2"/>
      <c r="T3" s="2"/>
      <c r="U3" s="2"/>
      <c r="V3" s="2"/>
    </row>
    <row r="4" spans="1:38" ht="13" x14ac:dyDescent="0.3">
      <c r="A4" s="21" t="s">
        <v>0</v>
      </c>
      <c r="B4" s="16" t="s">
        <v>437</v>
      </c>
      <c r="C4" s="22" t="s">
        <v>1</v>
      </c>
      <c r="R4" s="2"/>
      <c r="S4" s="2"/>
      <c r="T4" s="2"/>
      <c r="U4" s="2"/>
      <c r="V4" s="2"/>
    </row>
    <row r="5" spans="1:38" ht="13" x14ac:dyDescent="0.3">
      <c r="A5" s="21" t="s">
        <v>2</v>
      </c>
      <c r="B5" s="16" t="s">
        <v>441</v>
      </c>
      <c r="C5" s="22" t="s">
        <v>3</v>
      </c>
      <c r="R5" s="2"/>
      <c r="S5" s="2"/>
      <c r="T5" s="2"/>
      <c r="U5" s="2"/>
      <c r="V5" s="2"/>
    </row>
    <row r="6" spans="1:38" x14ac:dyDescent="0.25">
      <c r="A6" s="21" t="s">
        <v>4</v>
      </c>
      <c r="B6" s="16">
        <v>2024</v>
      </c>
      <c r="C6" s="22" t="s">
        <v>5</v>
      </c>
      <c r="R6" s="23"/>
      <c r="S6" s="23"/>
      <c r="T6" s="23"/>
      <c r="U6" s="23"/>
      <c r="V6" s="23"/>
    </row>
    <row r="7" spans="1:38" ht="13" x14ac:dyDescent="0.3">
      <c r="A7" s="21" t="s">
        <v>6</v>
      </c>
      <c r="B7" s="16" t="s">
        <v>438</v>
      </c>
      <c r="C7" s="22" t="s">
        <v>7</v>
      </c>
      <c r="R7" s="2"/>
      <c r="S7" s="2"/>
      <c r="T7" s="2"/>
      <c r="U7" s="2"/>
      <c r="V7" s="2"/>
    </row>
    <row r="8" spans="1:38" ht="13" x14ac:dyDescent="0.3">
      <c r="A8" s="6"/>
      <c r="B8" s="19"/>
      <c r="C8" s="20"/>
      <c r="R8" s="2"/>
      <c r="S8" s="2"/>
      <c r="T8" s="2"/>
      <c r="U8" s="2"/>
      <c r="V8" s="2"/>
      <c r="AF8" s="23"/>
    </row>
    <row r="9" spans="1:38" ht="13.5" thickBot="1" x14ac:dyDescent="0.3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35">
      <c r="A10" s="122" t="str">
        <f>B4&amp;": "&amp;B5&amp;": "&amp;B6</f>
        <v>BE: 29.02.2024: 2024</v>
      </c>
      <c r="B10" s="124" t="s">
        <v>8</v>
      </c>
      <c r="C10" s="125"/>
      <c r="D10" s="126"/>
      <c r="E10" s="113" t="s">
        <v>9</v>
      </c>
      <c r="F10" s="114"/>
      <c r="G10" s="114"/>
      <c r="H10" s="115"/>
      <c r="I10" s="113" t="s">
        <v>10</v>
      </c>
      <c r="J10" s="114"/>
      <c r="K10" s="114"/>
      <c r="L10" s="115"/>
      <c r="M10" s="130" t="s">
        <v>11</v>
      </c>
      <c r="N10" s="113" t="s">
        <v>12</v>
      </c>
      <c r="O10" s="114"/>
      <c r="P10" s="115"/>
      <c r="Q10" s="113" t="s">
        <v>13</v>
      </c>
      <c r="R10" s="114"/>
      <c r="S10" s="114"/>
      <c r="T10" s="114"/>
      <c r="U10" s="114"/>
      <c r="V10" s="115"/>
      <c r="W10" s="113" t="s">
        <v>364</v>
      </c>
      <c r="X10" s="114"/>
      <c r="Y10" s="114"/>
      <c r="Z10" s="114"/>
      <c r="AA10" s="114"/>
      <c r="AB10" s="114"/>
      <c r="AC10" s="114"/>
      <c r="AD10" s="115"/>
      <c r="AE10" s="28"/>
      <c r="AF10" s="113" t="s">
        <v>381</v>
      </c>
      <c r="AG10" s="114"/>
      <c r="AH10" s="114"/>
      <c r="AI10" s="114"/>
      <c r="AJ10" s="114"/>
      <c r="AK10" s="114"/>
      <c r="AL10" s="115"/>
    </row>
    <row r="11" spans="1:38" ht="15" customHeight="1" thickBot="1" x14ac:dyDescent="0.3">
      <c r="A11" s="123"/>
      <c r="B11" s="127"/>
      <c r="C11" s="128"/>
      <c r="D11" s="129"/>
      <c r="E11" s="116"/>
      <c r="F11" s="117"/>
      <c r="G11" s="117"/>
      <c r="H11" s="118"/>
      <c r="I11" s="116"/>
      <c r="J11" s="117"/>
      <c r="K11" s="117"/>
      <c r="L11" s="118"/>
      <c r="M11" s="131"/>
      <c r="N11" s="116"/>
      <c r="O11" s="117"/>
      <c r="P11" s="118"/>
      <c r="Q11" s="116"/>
      <c r="R11" s="117"/>
      <c r="S11" s="117"/>
      <c r="T11" s="117"/>
      <c r="U11" s="117"/>
      <c r="V11" s="118"/>
      <c r="W11" s="102"/>
      <c r="X11" s="119" t="s">
        <v>31</v>
      </c>
      <c r="Y11" s="120"/>
      <c r="Z11" s="120"/>
      <c r="AA11" s="120"/>
      <c r="AB11" s="121"/>
      <c r="AC11" s="103"/>
      <c r="AD11" s="104"/>
      <c r="AE11" s="29"/>
      <c r="AF11" s="116"/>
      <c r="AG11" s="117"/>
      <c r="AH11" s="117"/>
      <c r="AI11" s="117"/>
      <c r="AJ11" s="117"/>
      <c r="AK11" s="117"/>
      <c r="AL11" s="118"/>
    </row>
    <row r="12" spans="1:38" ht="52.5" customHeight="1" thickBot="1" x14ac:dyDescent="0.3">
      <c r="A12" s="123"/>
      <c r="B12" s="127"/>
      <c r="C12" s="128"/>
      <c r="D12" s="129"/>
      <c r="E12" s="99" t="s">
        <v>382</v>
      </c>
      <c r="F12" s="99" t="s">
        <v>14</v>
      </c>
      <c r="G12" s="99" t="s">
        <v>15</v>
      </c>
      <c r="H12" s="99" t="s">
        <v>16</v>
      </c>
      <c r="I12" s="99" t="s">
        <v>17</v>
      </c>
      <c r="J12" s="100" t="s">
        <v>18</v>
      </c>
      <c r="K12" s="100" t="s">
        <v>19</v>
      </c>
      <c r="L12" s="101" t="s">
        <v>392</v>
      </c>
      <c r="M12" s="99" t="s">
        <v>20</v>
      </c>
      <c r="N12" s="100" t="s">
        <v>21</v>
      </c>
      <c r="O12" s="100" t="s">
        <v>22</v>
      </c>
      <c r="P12" s="100" t="s">
        <v>23</v>
      </c>
      <c r="Q12" s="100" t="s">
        <v>24</v>
      </c>
      <c r="R12" s="100" t="s">
        <v>25</v>
      </c>
      <c r="S12" s="100" t="s">
        <v>26</v>
      </c>
      <c r="T12" s="100" t="s">
        <v>27</v>
      </c>
      <c r="U12" s="100" t="s">
        <v>28</v>
      </c>
      <c r="V12" s="100" t="s">
        <v>29</v>
      </c>
      <c r="W12" s="99" t="s">
        <v>30</v>
      </c>
      <c r="X12" s="99" t="s">
        <v>393</v>
      </c>
      <c r="Y12" s="99" t="s">
        <v>394</v>
      </c>
      <c r="Z12" s="99" t="s">
        <v>395</v>
      </c>
      <c r="AA12" s="99" t="s">
        <v>396</v>
      </c>
      <c r="AB12" s="99" t="s">
        <v>41</v>
      </c>
      <c r="AC12" s="100" t="s">
        <v>32</v>
      </c>
      <c r="AD12" s="100" t="s">
        <v>33</v>
      </c>
      <c r="AE12" s="30"/>
      <c r="AF12" s="99" t="s">
        <v>34</v>
      </c>
      <c r="AG12" s="99" t="s">
        <v>35</v>
      </c>
      <c r="AH12" s="99" t="s">
        <v>36</v>
      </c>
      <c r="AI12" s="99" t="s">
        <v>37</v>
      </c>
      <c r="AJ12" s="99" t="s">
        <v>38</v>
      </c>
      <c r="AK12" s="99" t="s">
        <v>39</v>
      </c>
      <c r="AL12" s="133" t="s">
        <v>40</v>
      </c>
    </row>
    <row r="13" spans="1:38" ht="37.5" customHeight="1" thickBot="1" x14ac:dyDescent="0.3">
      <c r="A13" s="31" t="s">
        <v>42</v>
      </c>
      <c r="B13" s="31" t="s">
        <v>43</v>
      </c>
      <c r="C13" s="32" t="s">
        <v>423</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3">
      <c r="A14" s="55" t="s">
        <v>50</v>
      </c>
      <c r="B14" s="55" t="s">
        <v>51</v>
      </c>
      <c r="C14" s="56" t="s">
        <v>52</v>
      </c>
      <c r="D14" s="57"/>
      <c r="E14" s="3">
        <v>5.1400710186560712</v>
      </c>
      <c r="F14" s="3">
        <v>0.33232044522865589</v>
      </c>
      <c r="G14" s="3">
        <v>1.0131070216991462</v>
      </c>
      <c r="H14" s="3">
        <v>0.10234003814721573</v>
      </c>
      <c r="I14" s="3">
        <v>0.16167609408634148</v>
      </c>
      <c r="J14" s="3">
        <v>0.18076659492634145</v>
      </c>
      <c r="K14" s="3">
        <v>0.19802417620634147</v>
      </c>
      <c r="L14" s="3">
        <v>8.4308805616356616E-3</v>
      </c>
      <c r="M14" s="3">
        <v>1.6143983221013822</v>
      </c>
      <c r="N14" s="3">
        <v>0.15738788591408204</v>
      </c>
      <c r="O14" s="3">
        <v>8.5733406466713319E-2</v>
      </c>
      <c r="P14" s="3">
        <v>7.251431956831178E-2</v>
      </c>
      <c r="Q14" s="3">
        <v>0.10264830273399157</v>
      </c>
      <c r="R14" s="3">
        <v>0.14083211246395108</v>
      </c>
      <c r="S14" s="3">
        <v>0.17168512843860051</v>
      </c>
      <c r="T14" s="3">
        <v>0.25202859936761479</v>
      </c>
      <c r="U14" s="3">
        <v>5.8666832262593491E-2</v>
      </c>
      <c r="V14" s="3">
        <v>0.8650893090197439</v>
      </c>
      <c r="W14" s="3">
        <v>35.328462881224411</v>
      </c>
      <c r="X14" s="3">
        <v>9.3736848185299992E-3</v>
      </c>
      <c r="Y14" s="3">
        <v>1.1736967870499999E-2</v>
      </c>
      <c r="Z14" s="3">
        <v>4.1251541488300002E-3</v>
      </c>
      <c r="AA14" s="3">
        <v>3.6480781414000001E-3</v>
      </c>
      <c r="AB14" s="3">
        <v>2.8883913858699997E-2</v>
      </c>
      <c r="AC14" s="3">
        <v>0.38435912359600005</v>
      </c>
      <c r="AD14" s="3">
        <v>8.0321536004400007E-2</v>
      </c>
      <c r="AE14" s="46"/>
      <c r="AF14" s="3">
        <v>376.53415237139461</v>
      </c>
      <c r="AG14" s="3">
        <v>18516.470720918001</v>
      </c>
      <c r="AH14" s="3">
        <v>54487.163973652889</v>
      </c>
      <c r="AI14" s="3">
        <v>28894.147942757008</v>
      </c>
      <c r="AJ14" s="3">
        <v>19369.923137331105</v>
      </c>
      <c r="AK14" s="3" t="s">
        <v>444</v>
      </c>
      <c r="AL14" s="35" t="s">
        <v>49</v>
      </c>
    </row>
    <row r="15" spans="1:38" ht="26.25" customHeight="1" thickBot="1" x14ac:dyDescent="0.3">
      <c r="A15" s="55" t="s">
        <v>53</v>
      </c>
      <c r="B15" s="55" t="s">
        <v>54</v>
      </c>
      <c r="C15" s="56" t="s">
        <v>55</v>
      </c>
      <c r="D15" s="57"/>
      <c r="E15" s="3">
        <v>1.6470591000000001</v>
      </c>
      <c r="F15" s="3">
        <v>0.37868019396999997</v>
      </c>
      <c r="G15" s="3">
        <v>0.19881399999999999</v>
      </c>
      <c r="H15" s="3" t="s">
        <v>443</v>
      </c>
      <c r="I15" s="3">
        <v>9.1916339200977595E-3</v>
      </c>
      <c r="J15" s="3">
        <v>9.1916339200977595E-3</v>
      </c>
      <c r="K15" s="3">
        <v>9.1916339200977595E-3</v>
      </c>
      <c r="L15" s="3">
        <v>1.232414374406843E-3</v>
      </c>
      <c r="M15" s="3">
        <v>7.4790200000000001E-2</v>
      </c>
      <c r="N15" s="3">
        <v>3.1549853657572E-2</v>
      </c>
      <c r="O15" s="3">
        <v>4.2915426726429E-2</v>
      </c>
      <c r="P15" s="3">
        <v>7.2956793581490003E-3</v>
      </c>
      <c r="Q15" s="3">
        <v>6.9120748841980002E-3</v>
      </c>
      <c r="R15" s="3">
        <v>5.3693326756423E-2</v>
      </c>
      <c r="S15" s="3">
        <v>6.4471084922841995E-2</v>
      </c>
      <c r="T15" s="3">
        <v>0.14442310902399499</v>
      </c>
      <c r="U15" s="3">
        <v>3.0571202565608E-2</v>
      </c>
      <c r="V15" s="3">
        <v>0.33313339712057205</v>
      </c>
      <c r="W15" s="3">
        <v>2.0825643000000001E-2</v>
      </c>
      <c r="X15" s="3" t="s">
        <v>443</v>
      </c>
      <c r="Y15" s="3" t="s">
        <v>443</v>
      </c>
      <c r="Z15" s="3" t="s">
        <v>443</v>
      </c>
      <c r="AA15" s="3" t="s">
        <v>443</v>
      </c>
      <c r="AB15" s="3" t="s">
        <v>443</v>
      </c>
      <c r="AC15" s="3" t="s">
        <v>444</v>
      </c>
      <c r="AD15" s="3" t="s">
        <v>444</v>
      </c>
      <c r="AE15" s="46"/>
      <c r="AF15" s="3">
        <v>52897.926798544904</v>
      </c>
      <c r="AG15" s="3" t="s">
        <v>444</v>
      </c>
      <c r="AH15" s="3">
        <v>26656.207933231999</v>
      </c>
      <c r="AI15" s="3" t="s">
        <v>444</v>
      </c>
      <c r="AJ15" s="3">
        <v>61.296720000000001</v>
      </c>
      <c r="AK15" s="3" t="s">
        <v>444</v>
      </c>
      <c r="AL15" s="35" t="s">
        <v>49</v>
      </c>
    </row>
    <row r="16" spans="1:38" ht="26.25" customHeight="1" thickBot="1" x14ac:dyDescent="0.3">
      <c r="A16" s="55" t="s">
        <v>53</v>
      </c>
      <c r="B16" s="55" t="s">
        <v>56</v>
      </c>
      <c r="C16" s="56" t="s">
        <v>57</v>
      </c>
      <c r="D16" s="57"/>
      <c r="E16" s="3">
        <v>1.4591721</v>
      </c>
      <c r="F16" s="3">
        <v>2.81525E-2</v>
      </c>
      <c r="G16" s="3">
        <v>0.24735380000000001</v>
      </c>
      <c r="H16" s="3" t="s">
        <v>444</v>
      </c>
      <c r="I16" s="3">
        <v>1.58704E-2</v>
      </c>
      <c r="J16" s="3">
        <v>2.8022999999999999E-2</v>
      </c>
      <c r="K16" s="3">
        <v>4.9124099999999997E-2</v>
      </c>
      <c r="L16" s="3">
        <v>7.7764959999999999E-3</v>
      </c>
      <c r="M16" s="3">
        <v>0.25967420000000002</v>
      </c>
      <c r="N16" s="3">
        <v>8.6999999999999994E-3</v>
      </c>
      <c r="O16" s="3">
        <v>7.4000000000000003E-3</v>
      </c>
      <c r="P16" s="3">
        <v>3.8E-3</v>
      </c>
      <c r="Q16" s="3">
        <v>7.4000000000000003E-3</v>
      </c>
      <c r="R16" s="3">
        <v>2.3900000000000001E-2</v>
      </c>
      <c r="S16" s="3">
        <v>1.54E-2</v>
      </c>
      <c r="T16" s="3">
        <v>1.0999999999999999E-2</v>
      </c>
      <c r="U16" s="3">
        <v>2.0177520000000001E-2</v>
      </c>
      <c r="V16" s="3">
        <v>0.1694</v>
      </c>
      <c r="W16" s="3" t="s">
        <v>445</v>
      </c>
      <c r="X16" s="3" t="s">
        <v>445</v>
      </c>
      <c r="Y16" s="3" t="s">
        <v>445</v>
      </c>
      <c r="Z16" s="3" t="s">
        <v>445</v>
      </c>
      <c r="AA16" s="3" t="s">
        <v>445</v>
      </c>
      <c r="AB16" s="3" t="s">
        <v>445</v>
      </c>
      <c r="AC16" s="3" t="s">
        <v>445</v>
      </c>
      <c r="AD16" s="3" t="s">
        <v>444</v>
      </c>
      <c r="AE16" s="46"/>
      <c r="AF16" s="3" t="s">
        <v>444</v>
      </c>
      <c r="AG16" s="3">
        <v>3904.62</v>
      </c>
      <c r="AH16" s="3" t="s">
        <v>444</v>
      </c>
      <c r="AI16" s="3" t="s">
        <v>444</v>
      </c>
      <c r="AJ16" s="3" t="s">
        <v>444</v>
      </c>
      <c r="AK16" s="3" t="s">
        <v>444</v>
      </c>
      <c r="AL16" s="35" t="s">
        <v>49</v>
      </c>
    </row>
    <row r="17" spans="1:38" ht="26.25" customHeight="1" thickBot="1" x14ac:dyDescent="0.3">
      <c r="A17" s="55" t="s">
        <v>53</v>
      </c>
      <c r="B17" s="55" t="s">
        <v>58</v>
      </c>
      <c r="C17" s="56" t="s">
        <v>59</v>
      </c>
      <c r="D17" s="57"/>
      <c r="E17" s="3">
        <v>0.83748725373300004</v>
      </c>
      <c r="F17" s="3">
        <v>5.8998982866999998E-2</v>
      </c>
      <c r="G17" s="3">
        <v>0.12271832349323</v>
      </c>
      <c r="H17" s="3">
        <v>7.6301200000000007E-3</v>
      </c>
      <c r="I17" s="3">
        <v>4.2621698988292697E-2</v>
      </c>
      <c r="J17" s="3">
        <v>4.9132859976446598E-2</v>
      </c>
      <c r="K17" s="3">
        <v>6.0032451447212198E-2</v>
      </c>
      <c r="L17" s="3">
        <v>4.7943710064112998E-3</v>
      </c>
      <c r="M17" s="3">
        <v>0.38309127556300004</v>
      </c>
      <c r="N17" s="3">
        <v>0.134457157766527</v>
      </c>
      <c r="O17" s="3">
        <v>2.8991290144259997E-3</v>
      </c>
      <c r="P17" s="3">
        <v>5.8508923880699996E-3</v>
      </c>
      <c r="Q17" s="3">
        <v>1.8374599408187E-2</v>
      </c>
      <c r="R17" s="3">
        <v>0.22019413918303601</v>
      </c>
      <c r="S17" s="3">
        <v>9.0947548834720022E-3</v>
      </c>
      <c r="T17" s="3">
        <v>8.0113882132389999E-2</v>
      </c>
      <c r="U17" s="3">
        <v>4.0222604355750003E-3</v>
      </c>
      <c r="V17" s="3">
        <v>0.239733963383268</v>
      </c>
      <c r="W17" s="3">
        <v>1.7400724999999999E-2</v>
      </c>
      <c r="X17" s="3">
        <v>2.10671E-5</v>
      </c>
      <c r="Y17" s="3">
        <v>3.0777159999999998E-5</v>
      </c>
      <c r="Z17" s="3">
        <v>2.6807410000000001E-5</v>
      </c>
      <c r="AA17" s="3">
        <v>2.6747709999999999E-5</v>
      </c>
      <c r="AB17" s="3">
        <v>1.0539939E-4</v>
      </c>
      <c r="AC17" s="3" t="s">
        <v>444</v>
      </c>
      <c r="AD17" s="3" t="s">
        <v>444</v>
      </c>
      <c r="AE17" s="46"/>
      <c r="AF17" s="3">
        <v>448.29674237937047</v>
      </c>
      <c r="AG17" s="3">
        <v>110.667</v>
      </c>
      <c r="AH17" s="3">
        <v>18131.23123724835</v>
      </c>
      <c r="AI17" s="3" t="s">
        <v>444</v>
      </c>
      <c r="AJ17" s="3">
        <v>98.732663279999997</v>
      </c>
      <c r="AK17" s="3" t="s">
        <v>444</v>
      </c>
      <c r="AL17" s="35" t="s">
        <v>49</v>
      </c>
    </row>
    <row r="18" spans="1:38" ht="26.25" customHeight="1" thickBot="1" x14ac:dyDescent="0.3">
      <c r="A18" s="55" t="s">
        <v>53</v>
      </c>
      <c r="B18" s="55" t="s">
        <v>60</v>
      </c>
      <c r="C18" s="56" t="s">
        <v>61</v>
      </c>
      <c r="D18" s="57"/>
      <c r="E18" s="3">
        <v>0.20782771458230004</v>
      </c>
      <c r="F18" s="3">
        <v>1.2825937148E-2</v>
      </c>
      <c r="G18" s="3">
        <v>1.3852201397500001E-3</v>
      </c>
      <c r="H18" s="3">
        <v>1.7523000000000001E-4</v>
      </c>
      <c r="I18" s="3">
        <v>4.3104748499840598E-2</v>
      </c>
      <c r="J18" s="3">
        <v>4.7951316626706299E-2</v>
      </c>
      <c r="K18" s="3">
        <v>5.3565435000719502E-2</v>
      </c>
      <c r="L18" s="3">
        <v>4.5359893008805902E-3</v>
      </c>
      <c r="M18" s="3">
        <v>0.14606126091899999</v>
      </c>
      <c r="N18" s="3">
        <v>8.9772590346826012E-2</v>
      </c>
      <c r="O18" s="3">
        <v>1.806760177164E-3</v>
      </c>
      <c r="P18" s="3">
        <v>6.0745348126499997E-3</v>
      </c>
      <c r="Q18" s="3">
        <v>4.6271537743339999E-3</v>
      </c>
      <c r="R18" s="3">
        <v>9.965305406905E-3</v>
      </c>
      <c r="S18" s="3">
        <v>1.3509715916370001E-2</v>
      </c>
      <c r="T18" s="3">
        <v>7.8688615303788997E-2</v>
      </c>
      <c r="U18" s="3">
        <v>3.4034047956679999E-3</v>
      </c>
      <c r="V18" s="3">
        <v>0.15227177847023501</v>
      </c>
      <c r="W18" s="3">
        <v>9.4194669999999991E-3</v>
      </c>
      <c r="X18" s="3">
        <v>4.9480000000000004E-8</v>
      </c>
      <c r="Y18" s="3">
        <v>3.9066999999999994E-7</v>
      </c>
      <c r="Z18" s="3">
        <v>4.4269999999999999E-8</v>
      </c>
      <c r="AA18" s="3">
        <v>3.9059999999999994E-8</v>
      </c>
      <c r="AB18" s="3">
        <v>5.2348999999999998E-7</v>
      </c>
      <c r="AC18" s="3" t="s">
        <v>443</v>
      </c>
      <c r="AD18" s="3">
        <v>1.397E-2</v>
      </c>
      <c r="AE18" s="46"/>
      <c r="AF18" s="3">
        <v>489.50512271531221</v>
      </c>
      <c r="AG18" s="3">
        <v>654.0826188348999</v>
      </c>
      <c r="AH18" s="3">
        <v>4917.3145862366646</v>
      </c>
      <c r="AI18" s="3" t="s">
        <v>444</v>
      </c>
      <c r="AJ18" s="3" t="s">
        <v>444</v>
      </c>
      <c r="AK18" s="3" t="s">
        <v>444</v>
      </c>
      <c r="AL18" s="35" t="s">
        <v>49</v>
      </c>
    </row>
    <row r="19" spans="1:38" ht="26.25" customHeight="1" thickBot="1" x14ac:dyDescent="0.3">
      <c r="A19" s="55" t="s">
        <v>53</v>
      </c>
      <c r="B19" s="55" t="s">
        <v>62</v>
      </c>
      <c r="C19" s="56" t="s">
        <v>63</v>
      </c>
      <c r="D19" s="57"/>
      <c r="E19" s="3">
        <v>2.2654284249380003</v>
      </c>
      <c r="F19" s="3">
        <v>0.360096058059514</v>
      </c>
      <c r="G19" s="3">
        <v>0.22986178604900001</v>
      </c>
      <c r="H19" s="3">
        <v>1.3471790000000001E-2</v>
      </c>
      <c r="I19" s="3">
        <v>0.20459158703029501</v>
      </c>
      <c r="J19" s="3">
        <v>0.25359110360251802</v>
      </c>
      <c r="K19" s="3">
        <v>0.3214559463680981</v>
      </c>
      <c r="L19" s="3">
        <v>4.8765930910674299E-2</v>
      </c>
      <c r="M19" s="3">
        <v>2.1603051502020003</v>
      </c>
      <c r="N19" s="3">
        <v>0.16154737342442899</v>
      </c>
      <c r="O19" s="3">
        <v>6.1395633013554003E-2</v>
      </c>
      <c r="P19" s="3">
        <v>6.2697939423456001E-2</v>
      </c>
      <c r="Q19" s="3">
        <v>0.11267481797911399</v>
      </c>
      <c r="R19" s="3">
        <v>6.228442345087E-2</v>
      </c>
      <c r="S19" s="3">
        <v>0.13916802494595001</v>
      </c>
      <c r="T19" s="3">
        <v>0.24106086602135099</v>
      </c>
      <c r="U19" s="3">
        <v>0.25100743664009501</v>
      </c>
      <c r="V19" s="3">
        <v>0.30160775513175997</v>
      </c>
      <c r="W19" s="3">
        <v>0.12447401600000001</v>
      </c>
      <c r="X19" s="3">
        <v>1.83114998E-3</v>
      </c>
      <c r="Y19" s="3">
        <v>2.6056244999999997E-3</v>
      </c>
      <c r="Z19" s="3">
        <v>9.8811356999999999E-4</v>
      </c>
      <c r="AA19" s="3">
        <v>8.4884187999999998E-4</v>
      </c>
      <c r="AB19" s="3">
        <v>6.2737299300000002E-3</v>
      </c>
      <c r="AC19" s="3">
        <v>2.1000000000000001E-4</v>
      </c>
      <c r="AD19" s="3">
        <v>1.5679999999999999E-2</v>
      </c>
      <c r="AE19" s="46"/>
      <c r="AF19" s="3">
        <v>3741.6142511515764</v>
      </c>
      <c r="AG19" s="3">
        <v>32.121000000000002</v>
      </c>
      <c r="AH19" s="3">
        <v>68075.558909448388</v>
      </c>
      <c r="AI19" s="3">
        <v>3237.1682441626112</v>
      </c>
      <c r="AJ19" s="3">
        <v>230.816</v>
      </c>
      <c r="AK19" s="3" t="s">
        <v>444</v>
      </c>
      <c r="AL19" s="35" t="s">
        <v>49</v>
      </c>
    </row>
    <row r="20" spans="1:38" ht="26.25" customHeight="1" thickBot="1" x14ac:dyDescent="0.3">
      <c r="A20" s="55" t="s">
        <v>53</v>
      </c>
      <c r="B20" s="55" t="s">
        <v>64</v>
      </c>
      <c r="C20" s="56" t="s">
        <v>65</v>
      </c>
      <c r="D20" s="57"/>
      <c r="E20" s="3">
        <v>1.070115036337</v>
      </c>
      <c r="F20" s="3">
        <v>0.1419996539297653</v>
      </c>
      <c r="G20" s="3">
        <v>6.81952475291E-2</v>
      </c>
      <c r="H20" s="3">
        <v>1.1719759999999999E-2</v>
      </c>
      <c r="I20" s="3">
        <v>8.5485257425476802E-2</v>
      </c>
      <c r="J20" s="3">
        <v>0.1012454000985395</v>
      </c>
      <c r="K20" s="3">
        <v>0.11845468314897001</v>
      </c>
      <c r="L20" s="3">
        <v>1.352579793388466E-2</v>
      </c>
      <c r="M20" s="3">
        <v>1.4248827965216999</v>
      </c>
      <c r="N20" s="3">
        <v>0.26001392428132103</v>
      </c>
      <c r="O20" s="3">
        <v>7.3249799350283001E-2</v>
      </c>
      <c r="P20" s="3">
        <v>1.2250594690207001E-2</v>
      </c>
      <c r="Q20" s="3">
        <v>2.4449805786859999E-2</v>
      </c>
      <c r="R20" s="3">
        <v>0.143305120136764</v>
      </c>
      <c r="S20" s="3">
        <v>8.2790240096557999E-2</v>
      </c>
      <c r="T20" s="3">
        <v>5.3070421713539997E-2</v>
      </c>
      <c r="U20" s="3">
        <v>1.7747130704574999E-2</v>
      </c>
      <c r="V20" s="3">
        <v>3.3610452869155498</v>
      </c>
      <c r="W20" s="3">
        <v>0.45491418500000003</v>
      </c>
      <c r="X20" s="3">
        <v>3.8229624340000004E-2</v>
      </c>
      <c r="Y20" s="3">
        <v>5.7913133339999999E-2</v>
      </c>
      <c r="Z20" s="3">
        <v>1.449662292E-2</v>
      </c>
      <c r="AA20" s="3">
        <v>1.4533764540000001E-2</v>
      </c>
      <c r="AB20" s="3">
        <v>0.12517314514</v>
      </c>
      <c r="AC20" s="3">
        <v>9.2899999999999996E-3</v>
      </c>
      <c r="AD20" s="3">
        <v>6.4999999999999997E-3</v>
      </c>
      <c r="AE20" s="46"/>
      <c r="AF20" s="3">
        <v>182.35416297291579</v>
      </c>
      <c r="AG20" s="3">
        <v>459.19257048000003</v>
      </c>
      <c r="AH20" s="3">
        <v>5390.8816309912527</v>
      </c>
      <c r="AI20" s="3">
        <v>14814.059542520001</v>
      </c>
      <c r="AJ20" s="3">
        <v>1598.1589266800001</v>
      </c>
      <c r="AK20" s="3" t="s">
        <v>444</v>
      </c>
      <c r="AL20" s="35" t="s">
        <v>49</v>
      </c>
    </row>
    <row r="21" spans="1:38" ht="26.25" customHeight="1" thickBot="1" x14ac:dyDescent="0.3">
      <c r="A21" s="55" t="s">
        <v>53</v>
      </c>
      <c r="B21" s="55" t="s">
        <v>66</v>
      </c>
      <c r="C21" s="56" t="s">
        <v>67</v>
      </c>
      <c r="D21" s="57"/>
      <c r="E21" s="3">
        <v>2.4819366639389999</v>
      </c>
      <c r="F21" s="3">
        <v>0.30610001848611362</v>
      </c>
      <c r="G21" s="3">
        <v>0.17575677918029997</v>
      </c>
      <c r="H21" s="3">
        <v>4.6409700000000005E-2</v>
      </c>
      <c r="I21" s="3">
        <v>0.1305784576575596</v>
      </c>
      <c r="J21" s="3">
        <v>0.13372394353370939</v>
      </c>
      <c r="K21" s="3">
        <v>0.13962085792907269</v>
      </c>
      <c r="L21" s="3">
        <v>3.1824689702506626E-2</v>
      </c>
      <c r="M21" s="3">
        <v>2.5817401639520003</v>
      </c>
      <c r="N21" s="3">
        <v>3.9704047161743999E-2</v>
      </c>
      <c r="O21" s="3">
        <v>1.0659708110453997E-2</v>
      </c>
      <c r="P21" s="3">
        <v>7.3914044240670001E-3</v>
      </c>
      <c r="Q21" s="3">
        <v>8.0677655472470005E-3</v>
      </c>
      <c r="R21" s="3">
        <v>1.8055556999719002E-2</v>
      </c>
      <c r="S21" s="3">
        <v>9.7194762085999996E-3</v>
      </c>
      <c r="T21" s="3">
        <v>4.7358035271909994E-3</v>
      </c>
      <c r="U21" s="3">
        <v>8.6605242633779993E-3</v>
      </c>
      <c r="V21" s="3">
        <v>0.35608827942638299</v>
      </c>
      <c r="W21" s="3">
        <v>8.4551268999999998E-2</v>
      </c>
      <c r="X21" s="3">
        <v>5.5253225499999996E-3</v>
      </c>
      <c r="Y21" s="3">
        <v>8.869930320000002E-3</v>
      </c>
      <c r="Z21" s="3">
        <v>2.7648424099999997E-3</v>
      </c>
      <c r="AA21" s="3">
        <v>2.2126197699999998E-3</v>
      </c>
      <c r="AB21" s="3">
        <v>1.9372715039999999E-2</v>
      </c>
      <c r="AC21" s="3">
        <v>2.7599999999999999E-3</v>
      </c>
      <c r="AD21" s="3">
        <v>2.1239999999999998E-2</v>
      </c>
      <c r="AE21" s="46"/>
      <c r="AF21" s="3">
        <v>1289.7700498916417</v>
      </c>
      <c r="AG21" s="3">
        <v>133.26421115250059</v>
      </c>
      <c r="AH21" s="3">
        <v>43841.310099829672</v>
      </c>
      <c r="AI21" s="3">
        <v>2353.8889224396662</v>
      </c>
      <c r="AJ21" s="3" t="s">
        <v>444</v>
      </c>
      <c r="AK21" s="3" t="s">
        <v>444</v>
      </c>
      <c r="AL21" s="35" t="s">
        <v>49</v>
      </c>
    </row>
    <row r="22" spans="1:38" ht="26.25" customHeight="1" thickBot="1" x14ac:dyDescent="0.3">
      <c r="A22" s="55" t="s">
        <v>53</v>
      </c>
      <c r="B22" s="59" t="s">
        <v>68</v>
      </c>
      <c r="C22" s="56" t="s">
        <v>69</v>
      </c>
      <c r="D22" s="57"/>
      <c r="E22" s="3">
        <v>0.779821497443</v>
      </c>
      <c r="F22" s="3">
        <v>0.12799319517736579</v>
      </c>
      <c r="G22" s="3">
        <v>0.5192293107921</v>
      </c>
      <c r="H22" s="3">
        <v>1.07241E-3</v>
      </c>
      <c r="I22" s="3">
        <v>0.13431100334517782</v>
      </c>
      <c r="J22" s="3">
        <v>0.1426495628582419</v>
      </c>
      <c r="K22" s="3">
        <v>0.15202035875337411</v>
      </c>
      <c r="L22" s="3">
        <v>1.2947979434193719E-2</v>
      </c>
      <c r="M22" s="3">
        <v>2.7582071103228003</v>
      </c>
      <c r="N22" s="3">
        <v>0.21864703066743699</v>
      </c>
      <c r="O22" s="3">
        <v>4.9896724110780003E-3</v>
      </c>
      <c r="P22" s="3">
        <v>1.4857552678816999E-2</v>
      </c>
      <c r="Q22" s="3">
        <v>1.110189664577E-2</v>
      </c>
      <c r="R22" s="3">
        <v>2.4447205185103002E-2</v>
      </c>
      <c r="S22" s="3">
        <v>3.2543052112397997E-2</v>
      </c>
      <c r="T22" s="3">
        <v>0.16193723482824601</v>
      </c>
      <c r="U22" s="3">
        <v>7.7829605418809995E-3</v>
      </c>
      <c r="V22" s="3">
        <v>0.36546837253188702</v>
      </c>
      <c r="W22" s="3">
        <v>6.6771703000000002E-2</v>
      </c>
      <c r="X22" s="3">
        <v>1.4443546170000002E-2</v>
      </c>
      <c r="Y22" s="3">
        <v>1.8706732200000003E-2</v>
      </c>
      <c r="Z22" s="3">
        <v>7.52387874E-3</v>
      </c>
      <c r="AA22" s="3">
        <v>5.8732006999999992E-3</v>
      </c>
      <c r="AB22" s="3">
        <v>4.654735779E-2</v>
      </c>
      <c r="AC22" s="3" t="s">
        <v>445</v>
      </c>
      <c r="AD22" s="3" t="s">
        <v>444</v>
      </c>
      <c r="AE22" s="46"/>
      <c r="AF22" s="3">
        <v>2346.9899675078022</v>
      </c>
      <c r="AG22" s="3">
        <v>8244.3361866640007</v>
      </c>
      <c r="AH22" s="3">
        <v>19365.391914882464</v>
      </c>
      <c r="AI22" s="3">
        <v>5605.6224097748</v>
      </c>
      <c r="AJ22" s="3">
        <v>4718.9366931714503</v>
      </c>
      <c r="AK22" s="3" t="s">
        <v>444</v>
      </c>
      <c r="AL22" s="35" t="s">
        <v>49</v>
      </c>
    </row>
    <row r="23" spans="1:38" ht="26.25" customHeight="1" thickBot="1" x14ac:dyDescent="0.3">
      <c r="A23" s="55" t="s">
        <v>70</v>
      </c>
      <c r="B23" s="59" t="s">
        <v>391</v>
      </c>
      <c r="C23" s="56" t="s">
        <v>387</v>
      </c>
      <c r="D23" s="98"/>
      <c r="E23" s="3">
        <v>1.2194909279179393</v>
      </c>
      <c r="F23" s="3">
        <v>0.51339263621845932</v>
      </c>
      <c r="G23" s="3">
        <v>3.3479581852363183E-3</v>
      </c>
      <c r="H23" s="3">
        <v>1.5896371201565564E-3</v>
      </c>
      <c r="I23" s="3">
        <v>8.2779574097287867E-2</v>
      </c>
      <c r="J23" s="3">
        <v>0.22018424942654535</v>
      </c>
      <c r="K23" s="3">
        <v>1.3656084703782705</v>
      </c>
      <c r="L23" s="3">
        <v>4.2655150481934911E-2</v>
      </c>
      <c r="M23" s="3">
        <v>3.2272402060527656</v>
      </c>
      <c r="N23" s="3">
        <v>3.9266823450640103E-3</v>
      </c>
      <c r="O23" s="3">
        <v>4.3086996907757153E-3</v>
      </c>
      <c r="P23" s="3">
        <v>7.6860999999999997E-4</v>
      </c>
      <c r="Q23" s="3">
        <v>1.0229299999999998E-3</v>
      </c>
      <c r="R23" s="3">
        <v>1.0804520906598031E-2</v>
      </c>
      <c r="S23" s="3">
        <v>0.44285162017185492</v>
      </c>
      <c r="T23" s="3">
        <v>1.4787231915915189E-2</v>
      </c>
      <c r="U23" s="3">
        <v>1.9892521813280146E-3</v>
      </c>
      <c r="V23" s="3">
        <v>0.30443178733421428</v>
      </c>
      <c r="W23" s="3" t="s">
        <v>443</v>
      </c>
      <c r="X23" s="3">
        <v>6.4843931321379054E-3</v>
      </c>
      <c r="Y23" s="3">
        <v>9.6845706496637308E-3</v>
      </c>
      <c r="Z23" s="3" t="s">
        <v>443</v>
      </c>
      <c r="AA23" s="3" t="s">
        <v>443</v>
      </c>
      <c r="AB23" s="3">
        <v>1.6168963656801635E-2</v>
      </c>
      <c r="AC23" s="3" t="s">
        <v>444</v>
      </c>
      <c r="AD23" s="3" t="s">
        <v>444</v>
      </c>
      <c r="AE23" s="46"/>
      <c r="AF23" s="3">
        <v>8715.840184327606</v>
      </c>
      <c r="AG23" s="3" t="s">
        <v>444</v>
      </c>
      <c r="AH23" s="3" t="s">
        <v>444</v>
      </c>
      <c r="AI23" s="3">
        <v>8.409353881726366</v>
      </c>
      <c r="AJ23" s="3" t="s">
        <v>444</v>
      </c>
      <c r="AK23" s="3" t="s">
        <v>444</v>
      </c>
      <c r="AL23" s="35" t="s">
        <v>49</v>
      </c>
    </row>
    <row r="24" spans="1:38" ht="26.25" customHeight="1" thickBot="1" x14ac:dyDescent="0.3">
      <c r="A24" s="60" t="s">
        <v>53</v>
      </c>
      <c r="B24" s="59" t="s">
        <v>71</v>
      </c>
      <c r="C24" s="56" t="s">
        <v>72</v>
      </c>
      <c r="D24" s="57"/>
      <c r="E24" s="3">
        <v>3.2854905395637037</v>
      </c>
      <c r="F24" s="3">
        <v>0.83411162472346811</v>
      </c>
      <c r="G24" s="3">
        <v>0.54966334856920795</v>
      </c>
      <c r="H24" s="3">
        <v>0.14257112834952362</v>
      </c>
      <c r="I24" s="3">
        <v>0.7203104028053211</v>
      </c>
      <c r="J24" s="3">
        <v>0.76299059776420208</v>
      </c>
      <c r="K24" s="3">
        <v>0.81616953473029041</v>
      </c>
      <c r="L24" s="3">
        <v>0.14794879787894993</v>
      </c>
      <c r="M24" s="3">
        <v>2.7300039942936785</v>
      </c>
      <c r="N24" s="3">
        <v>0.26313864749691751</v>
      </c>
      <c r="O24" s="3">
        <v>8.2842177638729281E-2</v>
      </c>
      <c r="P24" s="3">
        <v>1.5596066728874952E-2</v>
      </c>
      <c r="Q24" s="3">
        <v>4.4012049924926688E-2</v>
      </c>
      <c r="R24" s="3">
        <v>0.16713167534898074</v>
      </c>
      <c r="S24" s="3">
        <v>0.12197897639350827</v>
      </c>
      <c r="T24" s="3">
        <v>7.3782894463207335E-2</v>
      </c>
      <c r="U24" s="3">
        <v>3.4939753413691522E-2</v>
      </c>
      <c r="V24" s="3">
        <v>3.8532645056113557</v>
      </c>
      <c r="W24" s="3">
        <v>0.42059920594519867</v>
      </c>
      <c r="X24" s="3">
        <v>4.2727698807925624E-2</v>
      </c>
      <c r="Y24" s="3">
        <v>6.2222370119412847E-2</v>
      </c>
      <c r="Z24" s="3">
        <v>1.9464009963933451E-2</v>
      </c>
      <c r="AA24" s="3">
        <v>1.5656045109941286E-2</v>
      </c>
      <c r="AB24" s="3">
        <v>0.14007012399121324</v>
      </c>
      <c r="AC24" s="3">
        <v>3.6680000000000004E-2</v>
      </c>
      <c r="AD24" s="3">
        <v>5.3830000000000003E-2</v>
      </c>
      <c r="AE24" s="46"/>
      <c r="AF24" s="3">
        <v>4614.201203358929</v>
      </c>
      <c r="AG24" s="3">
        <v>120.32939999999999</v>
      </c>
      <c r="AH24" s="3">
        <v>13429.337856419415</v>
      </c>
      <c r="AI24" s="3">
        <v>9756.440218164862</v>
      </c>
      <c r="AJ24" s="3">
        <v>138.37738616211095</v>
      </c>
      <c r="AK24" s="3" t="s">
        <v>444</v>
      </c>
      <c r="AL24" s="35" t="s">
        <v>49</v>
      </c>
    </row>
    <row r="25" spans="1:38" ht="26.25" customHeight="1" thickBot="1" x14ac:dyDescent="0.3">
      <c r="A25" s="55" t="s">
        <v>73</v>
      </c>
      <c r="B25" s="59" t="s">
        <v>74</v>
      </c>
      <c r="C25" s="61" t="s">
        <v>75</v>
      </c>
      <c r="D25" s="57"/>
      <c r="E25" s="3">
        <v>2.154614828334771</v>
      </c>
      <c r="F25" s="3">
        <v>0.13484393293457192</v>
      </c>
      <c r="G25" s="3">
        <v>0.11344613039772021</v>
      </c>
      <c r="H25" s="3" t="s">
        <v>443</v>
      </c>
      <c r="I25" s="3">
        <v>1.2997438189831139E-2</v>
      </c>
      <c r="J25" s="3">
        <v>1.6623766550601639E-2</v>
      </c>
      <c r="K25" s="3">
        <v>2.5085199392399438E-2</v>
      </c>
      <c r="L25" s="3">
        <v>8.6787736423733549E-3</v>
      </c>
      <c r="M25" s="3">
        <v>1.2367872900013905</v>
      </c>
      <c r="N25" s="3">
        <v>2.605E-5</v>
      </c>
      <c r="O25" s="3">
        <v>2.17E-6</v>
      </c>
      <c r="P25" s="3">
        <v>2.6053999999999997E-4</v>
      </c>
      <c r="Q25" s="3">
        <v>4.34E-6</v>
      </c>
      <c r="R25" s="3">
        <v>4.3424000000000002E-4</v>
      </c>
      <c r="S25" s="3">
        <v>2.8225E-4</v>
      </c>
      <c r="T25" s="3">
        <v>1.0859999999999999E-5</v>
      </c>
      <c r="U25" s="3">
        <v>4.34E-6</v>
      </c>
      <c r="V25" s="3">
        <v>9.1189999999999999E-4</v>
      </c>
      <c r="W25" s="3" t="s">
        <v>443</v>
      </c>
      <c r="X25" s="3">
        <v>7.9899680000000009E-5</v>
      </c>
      <c r="Y25" s="3">
        <v>7.9899680000000009E-5</v>
      </c>
      <c r="Z25" s="3">
        <v>7.9899680000000009E-5</v>
      </c>
      <c r="AA25" s="3">
        <v>7.9899680000000009E-5</v>
      </c>
      <c r="AB25" s="3">
        <v>3.1959870999999997E-4</v>
      </c>
      <c r="AC25" s="3" t="s">
        <v>444</v>
      </c>
      <c r="AD25" s="3" t="s">
        <v>444</v>
      </c>
      <c r="AE25" s="46"/>
      <c r="AF25" s="3">
        <v>6020.6467292382804</v>
      </c>
      <c r="AG25" s="3" t="s">
        <v>444</v>
      </c>
      <c r="AH25" s="3" t="s">
        <v>444</v>
      </c>
      <c r="AI25" s="3" t="s">
        <v>444</v>
      </c>
      <c r="AJ25" s="3" t="s">
        <v>444</v>
      </c>
      <c r="AK25" s="3" t="s">
        <v>444</v>
      </c>
      <c r="AL25" s="35" t="s">
        <v>49</v>
      </c>
    </row>
    <row r="26" spans="1:38" ht="26.25" customHeight="1" thickBot="1" x14ac:dyDescent="0.3">
      <c r="A26" s="55" t="s">
        <v>73</v>
      </c>
      <c r="B26" s="55" t="s">
        <v>76</v>
      </c>
      <c r="C26" s="56" t="s">
        <v>77</v>
      </c>
      <c r="D26" s="57"/>
      <c r="E26" s="3">
        <v>9.8355095363090242E-3</v>
      </c>
      <c r="F26" s="3">
        <v>2.4212761167422315E-2</v>
      </c>
      <c r="G26" s="3">
        <v>9.2337273421328663E-4</v>
      </c>
      <c r="H26" s="3" t="s">
        <v>443</v>
      </c>
      <c r="I26" s="3">
        <v>1.192166883735528E-4</v>
      </c>
      <c r="J26" s="3">
        <v>1.192166883735528E-4</v>
      </c>
      <c r="K26" s="3">
        <v>1.192166883735528E-4</v>
      </c>
      <c r="L26" s="3">
        <v>8.6427516280164756E-5</v>
      </c>
      <c r="M26" s="3">
        <v>1.1854416356758029</v>
      </c>
      <c r="N26" s="3">
        <v>7.5502100000000003E-2</v>
      </c>
      <c r="O26" s="3">
        <v>1.13E-6</v>
      </c>
      <c r="P26" s="3">
        <v>6.3400000000000003E-6</v>
      </c>
      <c r="Q26" s="3">
        <v>1.2000000000000002E-7</v>
      </c>
      <c r="R26" s="3">
        <v>1.0720000000000001E-5</v>
      </c>
      <c r="S26" s="3">
        <v>1.0149999999999999E-5</v>
      </c>
      <c r="T26" s="3">
        <v>1.53E-6</v>
      </c>
      <c r="U26" s="3">
        <v>1.1000000000000001E-7</v>
      </c>
      <c r="V26" s="3">
        <v>2.3688E-4</v>
      </c>
      <c r="W26" s="3" t="s">
        <v>443</v>
      </c>
      <c r="X26" s="3">
        <v>1.20459E-6</v>
      </c>
      <c r="Y26" s="3">
        <v>1.20459E-6</v>
      </c>
      <c r="Z26" s="3">
        <v>1.20459E-6</v>
      </c>
      <c r="AA26" s="3">
        <v>1.20459E-6</v>
      </c>
      <c r="AB26" s="3">
        <v>4.8183699999999999E-6</v>
      </c>
      <c r="AC26" s="3" t="s">
        <v>444</v>
      </c>
      <c r="AD26" s="3" t="s">
        <v>444</v>
      </c>
      <c r="AE26" s="46"/>
      <c r="AF26" s="3">
        <v>77.897947952394759</v>
      </c>
      <c r="AG26" s="3" t="s">
        <v>444</v>
      </c>
      <c r="AH26" s="3" t="s">
        <v>444</v>
      </c>
      <c r="AI26" s="3" t="s">
        <v>444</v>
      </c>
      <c r="AJ26" s="3" t="s">
        <v>444</v>
      </c>
      <c r="AK26" s="3" t="s">
        <v>444</v>
      </c>
      <c r="AL26" s="35" t="s">
        <v>49</v>
      </c>
    </row>
    <row r="27" spans="1:38" ht="26.25" customHeight="1" thickBot="1" x14ac:dyDescent="0.3">
      <c r="A27" s="55" t="s">
        <v>78</v>
      </c>
      <c r="B27" s="55" t="s">
        <v>79</v>
      </c>
      <c r="C27" s="56" t="s">
        <v>80</v>
      </c>
      <c r="D27" s="57"/>
      <c r="E27" s="3">
        <v>16.722624793379303</v>
      </c>
      <c r="F27" s="3">
        <v>1.8299447800098896</v>
      </c>
      <c r="G27" s="3">
        <v>4.5625360265782525E-2</v>
      </c>
      <c r="H27" s="3">
        <v>1.2896360104930147</v>
      </c>
      <c r="I27" s="3">
        <v>0.20774781191455152</v>
      </c>
      <c r="J27" s="3">
        <v>0.20774781191455152</v>
      </c>
      <c r="K27" s="3">
        <v>0.20774781191455152</v>
      </c>
      <c r="L27" s="3">
        <v>0.13141615400615625</v>
      </c>
      <c r="M27" s="3">
        <v>30.963018019268226</v>
      </c>
      <c r="N27" s="3">
        <v>4.8574168923823918E-3</v>
      </c>
      <c r="O27" s="3">
        <v>5.8641447973569101E-4</v>
      </c>
      <c r="P27" s="3">
        <v>3.0699687821529535E-2</v>
      </c>
      <c r="Q27" s="3">
        <v>9.2114698322775189E-4</v>
      </c>
      <c r="R27" s="3">
        <v>2.9974554135582081E-2</v>
      </c>
      <c r="S27" s="3">
        <v>2.079344903728457E-2</v>
      </c>
      <c r="T27" s="3">
        <v>6.1208875625972034E-3</v>
      </c>
      <c r="U27" s="3">
        <v>6.6946500698412308E-4</v>
      </c>
      <c r="V27" s="3">
        <v>0.11295324196983328</v>
      </c>
      <c r="W27" s="3">
        <v>0.64693840000000002</v>
      </c>
      <c r="X27" s="3">
        <v>7.4536867306200003E-2</v>
      </c>
      <c r="Y27" s="3">
        <v>7.3280921532300008E-2</v>
      </c>
      <c r="Z27" s="3">
        <v>5.2586841989099999E-2</v>
      </c>
      <c r="AA27" s="3">
        <v>6.8388924355400005E-2</v>
      </c>
      <c r="AB27" s="3">
        <v>0.26879355518299997</v>
      </c>
      <c r="AC27" s="3">
        <v>6.4693849999999996E-4</v>
      </c>
      <c r="AD27" s="3">
        <v>1.2946209999999998E-4</v>
      </c>
      <c r="AE27" s="46"/>
      <c r="AF27" s="3">
        <v>165943.2886267296</v>
      </c>
      <c r="AG27" s="3" t="s">
        <v>444</v>
      </c>
      <c r="AH27" s="3">
        <v>729.88757621389993</v>
      </c>
      <c r="AI27" s="3">
        <v>12939.584975619999</v>
      </c>
      <c r="AJ27" s="3" t="s">
        <v>444</v>
      </c>
      <c r="AK27" s="3" t="s">
        <v>444</v>
      </c>
      <c r="AL27" s="35" t="s">
        <v>49</v>
      </c>
    </row>
    <row r="28" spans="1:38" ht="26.25" customHeight="1" thickBot="1" x14ac:dyDescent="0.3">
      <c r="A28" s="55" t="s">
        <v>78</v>
      </c>
      <c r="B28" s="55" t="s">
        <v>81</v>
      </c>
      <c r="C28" s="56" t="s">
        <v>82</v>
      </c>
      <c r="D28" s="57"/>
      <c r="E28" s="3">
        <v>14.863017845073516</v>
      </c>
      <c r="F28" s="3">
        <v>0.45695115938105657</v>
      </c>
      <c r="G28" s="3">
        <v>1.7042292245543676E-2</v>
      </c>
      <c r="H28" s="3">
        <v>0.10563230709686544</v>
      </c>
      <c r="I28" s="3">
        <v>0.11060298789199211</v>
      </c>
      <c r="J28" s="3">
        <v>0.11060298789199211</v>
      </c>
      <c r="K28" s="3">
        <v>0.11060298789199211</v>
      </c>
      <c r="L28" s="3">
        <v>8.0898189009249583E-2</v>
      </c>
      <c r="M28" s="3">
        <v>1.911899648271457</v>
      </c>
      <c r="N28" s="3">
        <v>6.5881040334904591E-4</v>
      </c>
      <c r="O28" s="3">
        <v>6.7648806159901448E-5</v>
      </c>
      <c r="P28" s="3">
        <v>6.6183466326380381E-3</v>
      </c>
      <c r="Q28" s="3">
        <v>1.3087819775731076E-4</v>
      </c>
      <c r="R28" s="3">
        <v>1.0276119213372924E-2</v>
      </c>
      <c r="S28" s="3">
        <v>6.9032110372927039E-3</v>
      </c>
      <c r="T28" s="3">
        <v>3.3688644307698791E-4</v>
      </c>
      <c r="U28" s="3">
        <v>1.2645878319481865E-4</v>
      </c>
      <c r="V28" s="3">
        <v>2.262999853819259E-2</v>
      </c>
      <c r="W28" s="3">
        <v>0.1256417</v>
      </c>
      <c r="X28" s="3">
        <v>2.9381738616199998E-2</v>
      </c>
      <c r="Y28" s="3">
        <v>3.3023939322100002E-2</v>
      </c>
      <c r="Z28" s="3">
        <v>2.5770529984800002E-2</v>
      </c>
      <c r="AA28" s="3">
        <v>2.7574716288500001E-2</v>
      </c>
      <c r="AB28" s="3">
        <v>0.11575092421160001</v>
      </c>
      <c r="AC28" s="3">
        <v>1.25642E-4</v>
      </c>
      <c r="AD28" s="3">
        <v>2.5199400000000001E-5</v>
      </c>
      <c r="AE28" s="46"/>
      <c r="AF28" s="3">
        <v>47227.389906875302</v>
      </c>
      <c r="AG28" s="3" t="s">
        <v>444</v>
      </c>
      <c r="AH28" s="3" t="s">
        <v>445</v>
      </c>
      <c r="AI28" s="3">
        <v>4438.8216084123997</v>
      </c>
      <c r="AJ28" s="3" t="s">
        <v>444</v>
      </c>
      <c r="AK28" s="3" t="s">
        <v>444</v>
      </c>
      <c r="AL28" s="35" t="s">
        <v>49</v>
      </c>
    </row>
    <row r="29" spans="1:38" ht="26.25" customHeight="1" thickBot="1" x14ac:dyDescent="0.3">
      <c r="A29" s="55" t="s">
        <v>78</v>
      </c>
      <c r="B29" s="55" t="s">
        <v>83</v>
      </c>
      <c r="C29" s="56" t="s">
        <v>84</v>
      </c>
      <c r="D29" s="57"/>
      <c r="E29" s="3">
        <v>10.397067875042136</v>
      </c>
      <c r="F29" s="3">
        <v>0.31091206080474043</v>
      </c>
      <c r="G29" s="3">
        <v>3.8440748114574715E-2</v>
      </c>
      <c r="H29" s="3">
        <v>5.4844310582675831E-2</v>
      </c>
      <c r="I29" s="3">
        <v>0.1948207007888455</v>
      </c>
      <c r="J29" s="3">
        <v>0.1948207007888455</v>
      </c>
      <c r="K29" s="3">
        <v>0.1948207007888455</v>
      </c>
      <c r="L29" s="3">
        <v>6.9824725632860324E-2</v>
      </c>
      <c r="M29" s="3">
        <v>4.2017888483527672</v>
      </c>
      <c r="N29" s="3">
        <v>1.3495248045168045E-3</v>
      </c>
      <c r="O29" s="3">
        <v>1.3495266471103391E-4</v>
      </c>
      <c r="P29" s="3">
        <v>1.4304924878321645E-2</v>
      </c>
      <c r="Q29" s="3">
        <v>2.6990486877368424E-4</v>
      </c>
      <c r="R29" s="3">
        <v>2.2941825401273507E-2</v>
      </c>
      <c r="S29" s="3">
        <v>1.5384519478403658E-2</v>
      </c>
      <c r="T29" s="3">
        <v>5.3981756856989012E-4</v>
      </c>
      <c r="U29" s="3">
        <v>2.6990440812530055E-4</v>
      </c>
      <c r="V29" s="3">
        <v>4.8582779643102592E-2</v>
      </c>
      <c r="W29" s="3">
        <v>5.1362400000000002E-2</v>
      </c>
      <c r="X29" s="3">
        <v>9.4617080026999992E-3</v>
      </c>
      <c r="Y29" s="3">
        <v>5.7295898465800008E-2</v>
      </c>
      <c r="Z29" s="3">
        <v>6.4024224156600001E-2</v>
      </c>
      <c r="AA29" s="3">
        <v>1.471821245E-2</v>
      </c>
      <c r="AB29" s="3">
        <v>0.14550004307510001</v>
      </c>
      <c r="AC29" s="3">
        <v>2.92732E-5</v>
      </c>
      <c r="AD29" s="3">
        <v>5.8726000000000003E-6</v>
      </c>
      <c r="AE29" s="46"/>
      <c r="AF29" s="3">
        <v>104357.25200145051</v>
      </c>
      <c r="AG29" s="3" t="s">
        <v>444</v>
      </c>
      <c r="AH29" s="3">
        <v>1909.4911237859001</v>
      </c>
      <c r="AI29" s="3">
        <v>9911.0600202196001</v>
      </c>
      <c r="AJ29" s="3" t="s">
        <v>444</v>
      </c>
      <c r="AK29" s="3" t="s">
        <v>444</v>
      </c>
      <c r="AL29" s="35" t="s">
        <v>49</v>
      </c>
    </row>
    <row r="30" spans="1:38" ht="26.25" customHeight="1" thickBot="1" x14ac:dyDescent="0.3">
      <c r="A30" s="55" t="s">
        <v>78</v>
      </c>
      <c r="B30" s="55" t="s">
        <v>85</v>
      </c>
      <c r="C30" s="56" t="s">
        <v>86</v>
      </c>
      <c r="D30" s="57"/>
      <c r="E30" s="3">
        <v>0.24700103815571944</v>
      </c>
      <c r="F30" s="3">
        <v>0.90842166586810769</v>
      </c>
      <c r="G30" s="3">
        <v>5.9535596168623672E-4</v>
      </c>
      <c r="H30" s="3">
        <v>3.8319630579172958E-3</v>
      </c>
      <c r="I30" s="3">
        <v>1.4129086976682706E-2</v>
      </c>
      <c r="J30" s="3">
        <v>1.4129086976682706E-2</v>
      </c>
      <c r="K30" s="3">
        <v>1.4129086976682706E-2</v>
      </c>
      <c r="L30" s="3">
        <v>3.1441960844250617E-3</v>
      </c>
      <c r="M30" s="3">
        <v>5.5845646269890334</v>
      </c>
      <c r="N30" s="3">
        <v>1.1676302075202875E-4</v>
      </c>
      <c r="O30" s="3">
        <v>1.2802447554884713E-3</v>
      </c>
      <c r="P30" s="3">
        <v>5.8639720032663267E-4</v>
      </c>
      <c r="Q30" s="3">
        <v>2.016769833683753E-5</v>
      </c>
      <c r="R30" s="3">
        <v>5.7615501974444296E-3</v>
      </c>
      <c r="S30" s="3">
        <v>0.21644081271014098</v>
      </c>
      <c r="T30" s="3">
        <v>9.0135944899456203E-3</v>
      </c>
      <c r="U30" s="3">
        <v>1.2747205273304348E-3</v>
      </c>
      <c r="V30" s="3">
        <v>0.12729265463042241</v>
      </c>
      <c r="W30" s="3">
        <v>1.9417299999999998E-2</v>
      </c>
      <c r="X30" s="3">
        <v>6.0667416220000004E-4</v>
      </c>
      <c r="Y30" s="3">
        <v>7.0214887500000007E-4</v>
      </c>
      <c r="Z30" s="3">
        <v>4.900757466E-4</v>
      </c>
      <c r="AA30" s="3">
        <v>7.5498760530000005E-4</v>
      </c>
      <c r="AB30" s="3">
        <v>2.5538863891000001E-3</v>
      </c>
      <c r="AC30" s="3">
        <v>1.9415999999999998E-5</v>
      </c>
      <c r="AD30" s="3">
        <v>5.3504000000000005E-6</v>
      </c>
      <c r="AE30" s="46"/>
      <c r="AF30" s="3">
        <v>2677.9467712846999</v>
      </c>
      <c r="AG30" s="3" t="s">
        <v>444</v>
      </c>
      <c r="AH30" s="3" t="s">
        <v>444</v>
      </c>
      <c r="AI30" s="3">
        <v>184.356948378</v>
      </c>
      <c r="AJ30" s="3" t="s">
        <v>444</v>
      </c>
      <c r="AK30" s="3" t="s">
        <v>444</v>
      </c>
      <c r="AL30" s="35" t="s">
        <v>49</v>
      </c>
    </row>
    <row r="31" spans="1:38" ht="26.25" customHeight="1" thickBot="1" x14ac:dyDescent="0.3">
      <c r="A31" s="55" t="s">
        <v>78</v>
      </c>
      <c r="B31" s="55" t="s">
        <v>87</v>
      </c>
      <c r="C31" s="56" t="s">
        <v>88</v>
      </c>
      <c r="D31" s="57"/>
      <c r="E31" s="3" t="s">
        <v>444</v>
      </c>
      <c r="F31" s="3">
        <v>4.6322281462069661</v>
      </c>
      <c r="G31" s="3" t="s">
        <v>444</v>
      </c>
      <c r="H31" s="3" t="s">
        <v>444</v>
      </c>
      <c r="I31" s="3" t="s">
        <v>444</v>
      </c>
      <c r="J31" s="3" t="s">
        <v>444</v>
      </c>
      <c r="K31" s="3" t="s">
        <v>444</v>
      </c>
      <c r="L31" s="3" t="s">
        <v>444</v>
      </c>
      <c r="M31" s="3" t="s">
        <v>444</v>
      </c>
      <c r="N31" s="3" t="s">
        <v>444</v>
      </c>
      <c r="O31" s="3" t="s">
        <v>444</v>
      </c>
      <c r="P31" s="3" t="s">
        <v>444</v>
      </c>
      <c r="Q31" s="3" t="s">
        <v>444</v>
      </c>
      <c r="R31" s="3" t="s">
        <v>444</v>
      </c>
      <c r="S31" s="3" t="s">
        <v>444</v>
      </c>
      <c r="T31" s="3" t="s">
        <v>444</v>
      </c>
      <c r="U31" s="3" t="s">
        <v>444</v>
      </c>
      <c r="V31" s="3" t="s">
        <v>444</v>
      </c>
      <c r="W31" s="3" t="s">
        <v>444</v>
      </c>
      <c r="X31" s="3" t="s">
        <v>444</v>
      </c>
      <c r="Y31" s="3" t="s">
        <v>444</v>
      </c>
      <c r="Z31" s="3" t="s">
        <v>444</v>
      </c>
      <c r="AA31" s="3" t="s">
        <v>444</v>
      </c>
      <c r="AB31" s="3" t="s">
        <v>444</v>
      </c>
      <c r="AC31" s="3" t="s">
        <v>444</v>
      </c>
      <c r="AD31" s="3" t="s">
        <v>444</v>
      </c>
      <c r="AE31" s="46"/>
      <c r="AF31" s="3">
        <v>195.25201986770003</v>
      </c>
      <c r="AG31" s="3" t="s">
        <v>444</v>
      </c>
      <c r="AH31" s="3" t="s">
        <v>444</v>
      </c>
      <c r="AI31" s="3">
        <v>13.408045664399999</v>
      </c>
      <c r="AJ31" s="3" t="s">
        <v>444</v>
      </c>
      <c r="AK31" s="3" t="s">
        <v>444</v>
      </c>
      <c r="AL31" s="35" t="s">
        <v>49</v>
      </c>
    </row>
    <row r="32" spans="1:38" ht="26.25" customHeight="1" thickBot="1" x14ac:dyDescent="0.3">
      <c r="A32" s="55" t="s">
        <v>78</v>
      </c>
      <c r="B32" s="55" t="s">
        <v>89</v>
      </c>
      <c r="C32" s="56" t="s">
        <v>90</v>
      </c>
      <c r="D32" s="57"/>
      <c r="E32" s="3" t="s">
        <v>444</v>
      </c>
      <c r="F32" s="3" t="s">
        <v>444</v>
      </c>
      <c r="G32" s="3" t="s">
        <v>444</v>
      </c>
      <c r="H32" s="3" t="s">
        <v>444</v>
      </c>
      <c r="I32" s="3">
        <v>1.4981352310718714</v>
      </c>
      <c r="J32" s="3">
        <v>2.8418920802751133</v>
      </c>
      <c r="K32" s="3">
        <v>3.6855188638263767</v>
      </c>
      <c r="L32" s="3">
        <v>0.35330360012550999</v>
      </c>
      <c r="M32" s="3" t="s">
        <v>444</v>
      </c>
      <c r="N32" s="3">
        <v>10.432609669059449</v>
      </c>
      <c r="O32" s="3">
        <v>4.6693726783756065E-2</v>
      </c>
      <c r="P32" s="3" t="s">
        <v>443</v>
      </c>
      <c r="Q32" s="3">
        <v>0.11971022046696311</v>
      </c>
      <c r="R32" s="3">
        <v>3.8831477668512475</v>
      </c>
      <c r="S32" s="3">
        <v>85.168972002571579</v>
      </c>
      <c r="T32" s="3">
        <v>0.60321160451274136</v>
      </c>
      <c r="U32" s="3">
        <v>7.3710377276527461E-2</v>
      </c>
      <c r="V32" s="3">
        <v>29.459150671522845</v>
      </c>
      <c r="W32" s="3" t="s">
        <v>443</v>
      </c>
      <c r="X32" s="3" t="s">
        <v>443</v>
      </c>
      <c r="Y32" s="3" t="s">
        <v>443</v>
      </c>
      <c r="Z32" s="3" t="s">
        <v>443</v>
      </c>
      <c r="AA32" s="3" t="s">
        <v>443</v>
      </c>
      <c r="AB32" s="3" t="s">
        <v>443</v>
      </c>
      <c r="AC32" s="3" t="s">
        <v>443</v>
      </c>
      <c r="AD32" s="3" t="s">
        <v>443</v>
      </c>
      <c r="AE32" s="46"/>
      <c r="AF32" s="3" t="s">
        <v>444</v>
      </c>
      <c r="AG32" s="3" t="s">
        <v>444</v>
      </c>
      <c r="AH32" s="3" t="s">
        <v>444</v>
      </c>
      <c r="AI32" s="3" t="s">
        <v>444</v>
      </c>
      <c r="AJ32" s="3" t="s">
        <v>444</v>
      </c>
      <c r="AK32" s="3">
        <v>122393.69559066354</v>
      </c>
      <c r="AL32" s="35" t="s">
        <v>411</v>
      </c>
    </row>
    <row r="33" spans="1:38" ht="26.25" customHeight="1" thickBot="1" x14ac:dyDescent="0.3">
      <c r="A33" s="55" t="s">
        <v>78</v>
      </c>
      <c r="B33" s="55" t="s">
        <v>91</v>
      </c>
      <c r="C33" s="56" t="s">
        <v>92</v>
      </c>
      <c r="D33" s="57"/>
      <c r="E33" s="3" t="s">
        <v>444</v>
      </c>
      <c r="F33" s="3" t="s">
        <v>444</v>
      </c>
      <c r="G33" s="3" t="s">
        <v>444</v>
      </c>
      <c r="H33" s="3" t="s">
        <v>444</v>
      </c>
      <c r="I33" s="3">
        <v>0.68620775810535473</v>
      </c>
      <c r="J33" s="3">
        <v>1.270755107602509</v>
      </c>
      <c r="K33" s="3">
        <v>2.541510215205018</v>
      </c>
      <c r="L33" s="3">
        <v>2.6940008281173183E-2</v>
      </c>
      <c r="M33" s="3" t="s">
        <v>444</v>
      </c>
      <c r="N33" s="3" t="s">
        <v>443</v>
      </c>
      <c r="O33" s="3" t="s">
        <v>443</v>
      </c>
      <c r="P33" s="3" t="s">
        <v>443</v>
      </c>
      <c r="Q33" s="3" t="s">
        <v>443</v>
      </c>
      <c r="R33" s="3" t="s">
        <v>443</v>
      </c>
      <c r="S33" s="3" t="s">
        <v>443</v>
      </c>
      <c r="T33" s="3" t="s">
        <v>443</v>
      </c>
      <c r="U33" s="3" t="s">
        <v>443</v>
      </c>
      <c r="V33" s="3" t="s">
        <v>443</v>
      </c>
      <c r="W33" s="3" t="s">
        <v>444</v>
      </c>
      <c r="X33" s="3" t="s">
        <v>444</v>
      </c>
      <c r="Y33" s="3" t="s">
        <v>444</v>
      </c>
      <c r="Z33" s="3" t="s">
        <v>444</v>
      </c>
      <c r="AA33" s="3" t="s">
        <v>444</v>
      </c>
      <c r="AB33" s="3" t="s">
        <v>444</v>
      </c>
      <c r="AC33" s="3" t="s">
        <v>443</v>
      </c>
      <c r="AD33" s="3" t="s">
        <v>443</v>
      </c>
      <c r="AE33" s="46"/>
      <c r="AF33" s="3" t="s">
        <v>444</v>
      </c>
      <c r="AG33" s="3" t="s">
        <v>444</v>
      </c>
      <c r="AH33" s="3" t="s">
        <v>444</v>
      </c>
      <c r="AI33" s="3" t="s">
        <v>444</v>
      </c>
      <c r="AJ33" s="3" t="s">
        <v>444</v>
      </c>
      <c r="AK33" s="3">
        <v>122393.69559066354</v>
      </c>
      <c r="AL33" s="35" t="s">
        <v>411</v>
      </c>
    </row>
    <row r="34" spans="1:38" ht="26.25" customHeight="1" thickBot="1" x14ac:dyDescent="0.3">
      <c r="A34" s="55" t="s">
        <v>70</v>
      </c>
      <c r="B34" s="55" t="s">
        <v>93</v>
      </c>
      <c r="C34" s="56" t="s">
        <v>94</v>
      </c>
      <c r="D34" s="57"/>
      <c r="E34" s="3">
        <v>0.86045260634240539</v>
      </c>
      <c r="F34" s="3">
        <v>5.135455580449079E-2</v>
      </c>
      <c r="G34" s="3">
        <v>8.6547111758389925E-4</v>
      </c>
      <c r="H34" s="3">
        <v>2.0233275234548981E-4</v>
      </c>
      <c r="I34" s="3">
        <v>0.21839860593179572</v>
      </c>
      <c r="J34" s="3">
        <v>0.3389614662247909</v>
      </c>
      <c r="K34" s="3">
        <v>0.79283708655570739</v>
      </c>
      <c r="L34" s="3">
        <v>1.1615631463067816E-2</v>
      </c>
      <c r="M34" s="3">
        <v>0.26556922959897189</v>
      </c>
      <c r="N34" s="3">
        <v>0.13741782666666699</v>
      </c>
      <c r="O34" s="3">
        <v>2.1793807472085354E-4</v>
      </c>
      <c r="P34" s="3">
        <v>2.5099999999999998E-4</v>
      </c>
      <c r="Q34" s="3">
        <v>3.3406000000000001E-4</v>
      </c>
      <c r="R34" s="3">
        <v>1.0896236944221145E-3</v>
      </c>
      <c r="S34" s="3">
        <v>3.1859434750978397</v>
      </c>
      <c r="T34" s="3">
        <v>1.5254734542727451E-3</v>
      </c>
      <c r="U34" s="3">
        <v>2.1793807472085354E-4</v>
      </c>
      <c r="V34" s="3">
        <v>2.1792560888442291E-2</v>
      </c>
      <c r="W34" s="3">
        <v>0.26629516000000003</v>
      </c>
      <c r="X34" s="3">
        <v>6.7517398457148407E-4</v>
      </c>
      <c r="Y34" s="3">
        <v>7.7919157442211452E-4</v>
      </c>
      <c r="Z34" s="3">
        <v>3.3064040000000002E-4</v>
      </c>
      <c r="AA34" s="3">
        <v>3.4145949999999998E-5</v>
      </c>
      <c r="AB34" s="3">
        <v>1.8191523789935988E-3</v>
      </c>
      <c r="AC34" s="3" t="s">
        <v>444</v>
      </c>
      <c r="AD34" s="3" t="s">
        <v>444</v>
      </c>
      <c r="AE34" s="46"/>
      <c r="AF34" s="3">
        <v>935.77670074204468</v>
      </c>
      <c r="AG34" s="3" t="s">
        <v>444</v>
      </c>
      <c r="AH34" s="3" t="s">
        <v>444</v>
      </c>
      <c r="AI34" s="3" t="s">
        <v>444</v>
      </c>
      <c r="AJ34" s="3" t="s">
        <v>444</v>
      </c>
      <c r="AK34" s="3" t="s">
        <v>444</v>
      </c>
      <c r="AL34" s="35" t="s">
        <v>49</v>
      </c>
    </row>
    <row r="35" spans="1:38" s="4" customFormat="1" ht="26.25" customHeight="1" thickBot="1" x14ac:dyDescent="0.3">
      <c r="A35" s="55" t="s">
        <v>95</v>
      </c>
      <c r="B35" s="55" t="s">
        <v>96</v>
      </c>
      <c r="C35" s="56" t="s">
        <v>97</v>
      </c>
      <c r="D35" s="57"/>
      <c r="E35" s="3">
        <v>1.0852552452315818</v>
      </c>
      <c r="F35" s="3">
        <v>5.4712618741954662E-2</v>
      </c>
      <c r="G35" s="3">
        <v>6.3254378599161998E-2</v>
      </c>
      <c r="H35" s="3">
        <v>3.0987020865054905E-4</v>
      </c>
      <c r="I35" s="3">
        <v>4.1003444000111321E-2</v>
      </c>
      <c r="J35" s="3">
        <v>4.3281413116175019E-2</v>
      </c>
      <c r="K35" s="3">
        <v>4.5559382221004724E-2</v>
      </c>
      <c r="L35" s="3">
        <v>1.4955381908507677E-2</v>
      </c>
      <c r="M35" s="3">
        <v>0.37681446040303429</v>
      </c>
      <c r="N35" s="3">
        <v>3.3364482095501798E-3</v>
      </c>
      <c r="O35" s="3">
        <v>3.5101778194628004E-4</v>
      </c>
      <c r="P35" s="3">
        <v>1.5292409908167601E-3</v>
      </c>
      <c r="Q35" s="3">
        <v>2.36314226294292E-3</v>
      </c>
      <c r="R35" s="3" t="s">
        <v>443</v>
      </c>
      <c r="S35" s="3">
        <v>2.3631422629429204E-3</v>
      </c>
      <c r="T35" s="3">
        <v>5.4211116173064879E-2</v>
      </c>
      <c r="U35" s="3">
        <v>6.6728947402916999E-3</v>
      </c>
      <c r="V35" s="3">
        <v>1.6508512736675859E-2</v>
      </c>
      <c r="W35" s="3" t="s">
        <v>443</v>
      </c>
      <c r="X35" s="3">
        <v>9.1051659292835994E-4</v>
      </c>
      <c r="Y35" s="3">
        <v>9.0635977450463005E-4</v>
      </c>
      <c r="Z35" s="3">
        <v>3.4738536168838998E-4</v>
      </c>
      <c r="AA35" s="3" t="s">
        <v>443</v>
      </c>
      <c r="AB35" s="3">
        <v>2.1642622045541498E-3</v>
      </c>
      <c r="AC35" s="3" t="s">
        <v>444</v>
      </c>
      <c r="AD35" s="3" t="s">
        <v>444</v>
      </c>
      <c r="AE35" s="46"/>
      <c r="AF35" s="3">
        <v>1306.5859666430606</v>
      </c>
      <c r="AG35" s="3" t="s">
        <v>444</v>
      </c>
      <c r="AH35" s="3" t="s">
        <v>444</v>
      </c>
      <c r="AI35" s="3" t="s">
        <v>444</v>
      </c>
      <c r="AJ35" s="3" t="s">
        <v>444</v>
      </c>
      <c r="AK35" s="3" t="s">
        <v>444</v>
      </c>
      <c r="AL35" s="35" t="s">
        <v>49</v>
      </c>
    </row>
    <row r="36" spans="1:38" ht="26.25" customHeight="1" thickBot="1" x14ac:dyDescent="0.3">
      <c r="A36" s="55" t="s">
        <v>95</v>
      </c>
      <c r="B36" s="55" t="s">
        <v>98</v>
      </c>
      <c r="C36" s="56" t="s">
        <v>99</v>
      </c>
      <c r="D36" s="57"/>
      <c r="E36" s="3">
        <v>3.6736383144732709</v>
      </c>
      <c r="F36" s="3">
        <v>0.23773672962337022</v>
      </c>
      <c r="G36" s="3">
        <v>3.0904018501175931E-3</v>
      </c>
      <c r="H36" s="3">
        <v>1.0413491251494239E-2</v>
      </c>
      <c r="I36" s="3">
        <v>0.1040710732020888</v>
      </c>
      <c r="J36" s="3">
        <v>0.1103937732687532</v>
      </c>
      <c r="K36" s="3">
        <v>0.1103937732687532</v>
      </c>
      <c r="L36" s="3">
        <v>8.7100639351143858E-3</v>
      </c>
      <c r="M36" s="3">
        <v>0.98721248210131907</v>
      </c>
      <c r="N36" s="3">
        <v>1.1354059450084398E-2</v>
      </c>
      <c r="O36" s="3">
        <v>8.7340688063533849E-4</v>
      </c>
      <c r="P36" s="3">
        <v>2.8835506421100157E-3</v>
      </c>
      <c r="Q36" s="3">
        <v>3.6207524986753537E-3</v>
      </c>
      <c r="R36" s="3">
        <v>4.3670244033726918E-3</v>
      </c>
      <c r="S36" s="3">
        <v>6.9694045504455779E-2</v>
      </c>
      <c r="T36" s="3">
        <v>8.734041806277186E-2</v>
      </c>
      <c r="U36" s="3">
        <v>8.7340388062723835E-3</v>
      </c>
      <c r="V36" s="3">
        <v>0.10480849568420762</v>
      </c>
      <c r="W36" s="3">
        <v>4.2377139729399544E-5</v>
      </c>
      <c r="X36" s="3">
        <v>3.8073755829720678E-3</v>
      </c>
      <c r="Y36" s="3">
        <v>3.8099083300323386E-3</v>
      </c>
      <c r="Z36" s="3">
        <v>1.4346142240423386E-3</v>
      </c>
      <c r="AA36" s="3">
        <v>9.6896233825338424E-6</v>
      </c>
      <c r="AB36" s="3">
        <v>9.0615877608102788E-3</v>
      </c>
      <c r="AC36" s="3">
        <v>7.7532747060270744E-4</v>
      </c>
      <c r="AD36" s="3">
        <v>3.7203054853628603E-4</v>
      </c>
      <c r="AE36" s="46"/>
      <c r="AF36" s="3">
        <v>3752.8235884489568</v>
      </c>
      <c r="AG36" s="3" t="s">
        <v>444</v>
      </c>
      <c r="AH36" s="3" t="s">
        <v>444</v>
      </c>
      <c r="AI36" s="3" t="s">
        <v>444</v>
      </c>
      <c r="AJ36" s="3" t="s">
        <v>444</v>
      </c>
      <c r="AK36" s="3" t="s">
        <v>444</v>
      </c>
      <c r="AL36" s="35" t="s">
        <v>49</v>
      </c>
    </row>
    <row r="37" spans="1:38" ht="26.25" customHeight="1" thickBot="1" x14ac:dyDescent="0.3">
      <c r="A37" s="55" t="s">
        <v>70</v>
      </c>
      <c r="B37" s="55" t="s">
        <v>100</v>
      </c>
      <c r="C37" s="56" t="s">
        <v>397</v>
      </c>
      <c r="D37" s="57"/>
      <c r="E37" s="3">
        <v>4.1264960000000003E-2</v>
      </c>
      <c r="F37" s="3">
        <v>2.3053882408432501E-2</v>
      </c>
      <c r="G37" s="3">
        <v>6.834E-5</v>
      </c>
      <c r="H37" s="3" t="s">
        <v>443</v>
      </c>
      <c r="I37" s="3">
        <v>1.059843116E-4</v>
      </c>
      <c r="J37" s="3">
        <v>1.090443116E-4</v>
      </c>
      <c r="K37" s="3">
        <v>1.090443116E-4</v>
      </c>
      <c r="L37" s="3">
        <v>5.1239018119999996E-6</v>
      </c>
      <c r="M37" s="3">
        <v>2.6172870000000001E-2</v>
      </c>
      <c r="N37" s="3">
        <v>1.14969266E-6</v>
      </c>
      <c r="O37" s="3">
        <v>9.8282110000000008E-8</v>
      </c>
      <c r="P37" s="3">
        <v>5.7502844000000001E-5</v>
      </c>
      <c r="Q37" s="3">
        <v>1.42154128E-5</v>
      </c>
      <c r="R37" s="3">
        <v>1.3251776139999999E-6</v>
      </c>
      <c r="S37" s="3">
        <v>2.6251776099999998E-7</v>
      </c>
      <c r="T37" s="3">
        <v>1.3168955039999998E-6</v>
      </c>
      <c r="U37" s="3">
        <v>6.1910385279999997E-6</v>
      </c>
      <c r="V37" s="3">
        <v>7.3039692659999998E-5</v>
      </c>
      <c r="W37" s="3" t="s">
        <v>444</v>
      </c>
      <c r="X37" s="3" t="s">
        <v>444</v>
      </c>
      <c r="Y37" s="3" t="s">
        <v>444</v>
      </c>
      <c r="Z37" s="3" t="s">
        <v>444</v>
      </c>
      <c r="AA37" s="3" t="s">
        <v>444</v>
      </c>
      <c r="AB37" s="3" t="s">
        <v>444</v>
      </c>
      <c r="AC37" s="3" t="s">
        <v>444</v>
      </c>
      <c r="AD37" s="3" t="s">
        <v>444</v>
      </c>
      <c r="AE37" s="46"/>
      <c r="AF37" s="3" t="s">
        <v>444</v>
      </c>
      <c r="AG37" s="3" t="s">
        <v>444</v>
      </c>
      <c r="AH37" s="3">
        <v>1302.859018456641</v>
      </c>
      <c r="AI37" s="3" t="s">
        <v>444</v>
      </c>
      <c r="AJ37" s="3" t="s">
        <v>444</v>
      </c>
      <c r="AK37" s="3" t="s">
        <v>444</v>
      </c>
      <c r="AL37" s="35" t="s">
        <v>49</v>
      </c>
    </row>
    <row r="38" spans="1:38" ht="26.25" customHeight="1" thickBot="1" x14ac:dyDescent="0.3">
      <c r="A38" s="55" t="s">
        <v>70</v>
      </c>
      <c r="B38" s="55" t="s">
        <v>101</v>
      </c>
      <c r="C38" s="56" t="s">
        <v>102</v>
      </c>
      <c r="D38" s="62"/>
      <c r="E38" s="3">
        <v>0.43717970966401831</v>
      </c>
      <c r="F38" s="3">
        <v>6.1248023031300641E-2</v>
      </c>
      <c r="G38" s="3">
        <v>9.8801101349057455E-4</v>
      </c>
      <c r="H38" s="3">
        <v>7.9981808247553822E-4</v>
      </c>
      <c r="I38" s="3">
        <v>1.8003145861674164E-2</v>
      </c>
      <c r="J38" s="3">
        <v>2.8329533311525067E-2</v>
      </c>
      <c r="K38" s="3">
        <v>7.177862400775778E-2</v>
      </c>
      <c r="L38" s="3">
        <v>9.4755750435665028E-3</v>
      </c>
      <c r="M38" s="3">
        <v>0.60991835865028055</v>
      </c>
      <c r="N38" s="3">
        <v>2.7578061200829985E-6</v>
      </c>
      <c r="O38" s="3">
        <v>1.3578504520171822E-3</v>
      </c>
      <c r="P38" s="3" t="s">
        <v>443</v>
      </c>
      <c r="Q38" s="3" t="s">
        <v>443</v>
      </c>
      <c r="R38" s="3">
        <v>5.5765171390185046E-3</v>
      </c>
      <c r="S38" s="3">
        <v>0.18318522866763554</v>
      </c>
      <c r="T38" s="3">
        <v>6.9435192469040913E-3</v>
      </c>
      <c r="U38" s="3">
        <v>9.1790128262765733E-4</v>
      </c>
      <c r="V38" s="3">
        <v>0.1104531208128099</v>
      </c>
      <c r="W38" s="3" t="s">
        <v>443</v>
      </c>
      <c r="X38" s="3">
        <v>2.7503405432653771E-3</v>
      </c>
      <c r="Y38" s="3">
        <v>4.4477877914398207E-3</v>
      </c>
      <c r="Z38" s="3" t="s">
        <v>443</v>
      </c>
      <c r="AA38" s="3" t="s">
        <v>443</v>
      </c>
      <c r="AB38" s="3">
        <v>7.1981284540451988E-3</v>
      </c>
      <c r="AC38" s="3" t="s">
        <v>444</v>
      </c>
      <c r="AD38" s="3" t="s">
        <v>444</v>
      </c>
      <c r="AE38" s="46"/>
      <c r="AF38" s="3">
        <v>3949.1463791889373</v>
      </c>
      <c r="AG38" s="3" t="s">
        <v>444</v>
      </c>
      <c r="AH38" s="3">
        <v>4.5413054815565657</v>
      </c>
      <c r="AI38" s="3">
        <v>0.39148892912591093</v>
      </c>
      <c r="AJ38" s="3" t="s">
        <v>444</v>
      </c>
      <c r="AK38" s="3" t="s">
        <v>444</v>
      </c>
      <c r="AL38" s="35" t="s">
        <v>49</v>
      </c>
    </row>
    <row r="39" spans="1:38" ht="26.25" customHeight="1" thickBot="1" x14ac:dyDescent="0.3">
      <c r="A39" s="55" t="s">
        <v>103</v>
      </c>
      <c r="B39" s="55" t="s">
        <v>104</v>
      </c>
      <c r="C39" s="56" t="s">
        <v>388</v>
      </c>
      <c r="D39" s="57"/>
      <c r="E39" s="3">
        <v>2.5786125681415539</v>
      </c>
      <c r="F39" s="3">
        <v>0.83003835040644969</v>
      </c>
      <c r="G39" s="3">
        <v>0.12303672420684783</v>
      </c>
      <c r="H39" s="3">
        <v>1.4790914527560942E-2</v>
      </c>
      <c r="I39" s="3">
        <v>0.14167369473415295</v>
      </c>
      <c r="J39" s="3">
        <v>0.14658194725798118</v>
      </c>
      <c r="K39" s="3">
        <v>0.14844319588698118</v>
      </c>
      <c r="L39" s="3">
        <v>3.9908054901930862E-2</v>
      </c>
      <c r="M39" s="3">
        <v>2.498192895453228</v>
      </c>
      <c r="N39" s="3">
        <v>2.5859782652818946E-2</v>
      </c>
      <c r="O39" s="3">
        <v>6.0792757132301801E-3</v>
      </c>
      <c r="P39" s="3">
        <v>8.3269345361435057E-3</v>
      </c>
      <c r="Q39" s="3">
        <v>8.2729049956188731E-3</v>
      </c>
      <c r="R39" s="3">
        <v>2.6439837412401634E-2</v>
      </c>
      <c r="S39" s="3">
        <v>8.9546286175851246E-3</v>
      </c>
      <c r="T39" s="3">
        <v>0.17165219519972577</v>
      </c>
      <c r="U39" s="3">
        <v>2.3234288605456163E-3</v>
      </c>
      <c r="V39" s="3">
        <v>0.28689841538364447</v>
      </c>
      <c r="W39" s="3">
        <v>0.1936790179256565</v>
      </c>
      <c r="X39" s="3">
        <v>9.5296882034737657E-2</v>
      </c>
      <c r="Y39" s="3">
        <v>0.10934288767435414</v>
      </c>
      <c r="Z39" s="3">
        <v>7.0259787823869532E-2</v>
      </c>
      <c r="AA39" s="3">
        <v>3.6071446141977416E-2</v>
      </c>
      <c r="AB39" s="3">
        <v>0.31097100368407976</v>
      </c>
      <c r="AC39" s="3">
        <v>3.2000555650340723E-3</v>
      </c>
      <c r="AD39" s="3">
        <v>3.5874112215829228E-5</v>
      </c>
      <c r="AE39" s="46"/>
      <c r="AF39" s="3">
        <v>13283.282496469368</v>
      </c>
      <c r="AG39" s="3">
        <v>8.7900000000000006E-2</v>
      </c>
      <c r="AH39" s="3">
        <v>62122.963179107872</v>
      </c>
      <c r="AI39" s="3">
        <v>3328.7375467577999</v>
      </c>
      <c r="AJ39" s="3" t="s">
        <v>444</v>
      </c>
      <c r="AK39" s="3" t="s">
        <v>444</v>
      </c>
      <c r="AL39" s="35" t="s">
        <v>49</v>
      </c>
    </row>
    <row r="40" spans="1:38" ht="26.25" customHeight="1" thickBot="1" x14ac:dyDescent="0.3">
      <c r="A40" s="55" t="s">
        <v>70</v>
      </c>
      <c r="B40" s="55" t="s">
        <v>105</v>
      </c>
      <c r="C40" s="56" t="s">
        <v>389</v>
      </c>
      <c r="D40" s="57"/>
      <c r="E40" s="3" t="s">
        <v>445</v>
      </c>
      <c r="F40" s="3" t="s">
        <v>445</v>
      </c>
      <c r="G40" s="3" t="s">
        <v>445</v>
      </c>
      <c r="H40" s="3" t="s">
        <v>445</v>
      </c>
      <c r="I40" s="3" t="s">
        <v>445</v>
      </c>
      <c r="J40" s="3" t="s">
        <v>445</v>
      </c>
      <c r="K40" s="3" t="s">
        <v>445</v>
      </c>
      <c r="L40" s="3" t="s">
        <v>445</v>
      </c>
      <c r="M40" s="3" t="s">
        <v>445</v>
      </c>
      <c r="N40" s="3" t="s">
        <v>445</v>
      </c>
      <c r="O40" s="3" t="s">
        <v>445</v>
      </c>
      <c r="P40" s="3" t="s">
        <v>444</v>
      </c>
      <c r="Q40" s="3" t="s">
        <v>444</v>
      </c>
      <c r="R40" s="3" t="s">
        <v>445</v>
      </c>
      <c r="S40" s="3" t="s">
        <v>445</v>
      </c>
      <c r="T40" s="3" t="s">
        <v>445</v>
      </c>
      <c r="U40" s="3" t="s">
        <v>445</v>
      </c>
      <c r="V40" s="3" t="s">
        <v>445</v>
      </c>
      <c r="W40" s="3" t="s">
        <v>444</v>
      </c>
      <c r="X40" s="3" t="s">
        <v>445</v>
      </c>
      <c r="Y40" s="3" t="s">
        <v>445</v>
      </c>
      <c r="Z40" s="3" t="s">
        <v>445</v>
      </c>
      <c r="AA40" s="3" t="s">
        <v>445</v>
      </c>
      <c r="AB40" s="3" t="s">
        <v>445</v>
      </c>
      <c r="AC40" s="3" t="s">
        <v>444</v>
      </c>
      <c r="AD40" s="3" t="s">
        <v>444</v>
      </c>
      <c r="AE40" s="46"/>
      <c r="AF40" s="3" t="s">
        <v>445</v>
      </c>
      <c r="AG40" s="3" t="s">
        <v>444</v>
      </c>
      <c r="AH40" s="3" t="s">
        <v>444</v>
      </c>
      <c r="AI40" s="3" t="s">
        <v>445</v>
      </c>
      <c r="AJ40" s="3" t="s">
        <v>444</v>
      </c>
      <c r="AK40" s="3" t="s">
        <v>444</v>
      </c>
      <c r="AL40" s="35" t="s">
        <v>49</v>
      </c>
    </row>
    <row r="41" spans="1:38" ht="26.25" customHeight="1" thickBot="1" x14ac:dyDescent="0.3">
      <c r="A41" s="55" t="s">
        <v>103</v>
      </c>
      <c r="B41" s="55" t="s">
        <v>106</v>
      </c>
      <c r="C41" s="56" t="s">
        <v>398</v>
      </c>
      <c r="D41" s="57"/>
      <c r="E41" s="3">
        <v>7.6303655274710671</v>
      </c>
      <c r="F41" s="3">
        <v>8.3934214061487165</v>
      </c>
      <c r="G41" s="3">
        <v>0.79130363609254939</v>
      </c>
      <c r="H41" s="3">
        <v>0.17060193133270962</v>
      </c>
      <c r="I41" s="3">
        <v>8.0881488466003848</v>
      </c>
      <c r="J41" s="3">
        <v>8.2704503742695099</v>
      </c>
      <c r="K41" s="3">
        <v>8.6821101538436452</v>
      </c>
      <c r="L41" s="3">
        <v>1.0814372559442451</v>
      </c>
      <c r="M41" s="3">
        <v>60.473272506356494</v>
      </c>
      <c r="N41" s="3">
        <v>0.75219834110534256</v>
      </c>
      <c r="O41" s="3">
        <v>0.33051909315859845</v>
      </c>
      <c r="P41" s="3">
        <v>5.6609139018129292E-2</v>
      </c>
      <c r="Q41" s="3">
        <v>2.1848349896966102E-2</v>
      </c>
      <c r="R41" s="3">
        <v>0.60695182655941193</v>
      </c>
      <c r="S41" s="3">
        <v>0.17410559746679999</v>
      </c>
      <c r="T41" s="3">
        <v>5.7941817584779301E-2</v>
      </c>
      <c r="U41" s="3">
        <v>1.5975612174650062E-2</v>
      </c>
      <c r="V41" s="3">
        <v>13.156636017897531</v>
      </c>
      <c r="W41" s="3">
        <v>7.3998557360712915</v>
      </c>
      <c r="X41" s="3">
        <v>1.3932138697278353</v>
      </c>
      <c r="Y41" s="3">
        <v>1.442628309486345</v>
      </c>
      <c r="Z41" s="3">
        <v>0.54418040051478067</v>
      </c>
      <c r="AA41" s="3">
        <v>0.78294872449206188</v>
      </c>
      <c r="AB41" s="3">
        <v>4.162971304747022</v>
      </c>
      <c r="AC41" s="3">
        <v>0.12725583780752947</v>
      </c>
      <c r="AD41" s="3">
        <v>0.10118483401444917</v>
      </c>
      <c r="AE41" s="46"/>
      <c r="AF41" s="3">
        <v>72869.895713191567</v>
      </c>
      <c r="AG41" s="3">
        <v>587.43310513815914</v>
      </c>
      <c r="AH41" s="3">
        <v>121783.40567839793</v>
      </c>
      <c r="AI41" s="3">
        <v>25565.100178154629</v>
      </c>
      <c r="AJ41" s="3" t="s">
        <v>444</v>
      </c>
      <c r="AK41" s="3" t="s">
        <v>444</v>
      </c>
      <c r="AL41" s="35" t="s">
        <v>49</v>
      </c>
    </row>
    <row r="42" spans="1:38" ht="26.25" customHeight="1" thickBot="1" x14ac:dyDescent="0.3">
      <c r="A42" s="55" t="s">
        <v>70</v>
      </c>
      <c r="B42" s="55" t="s">
        <v>107</v>
      </c>
      <c r="C42" s="56" t="s">
        <v>108</v>
      </c>
      <c r="D42" s="57"/>
      <c r="E42" s="3">
        <v>0.20473285901118607</v>
      </c>
      <c r="F42" s="3">
        <v>0.7565192797330198</v>
      </c>
      <c r="G42" s="3">
        <v>2.0567708172394706E-4</v>
      </c>
      <c r="H42" s="3">
        <v>2.071657471594185E-4</v>
      </c>
      <c r="I42" s="3">
        <v>7.0362440589024564E-3</v>
      </c>
      <c r="J42" s="3">
        <v>7.4542489628401775E-3</v>
      </c>
      <c r="K42" s="3">
        <v>7.9220513561920579E-3</v>
      </c>
      <c r="L42" s="3">
        <v>7.9608512070941607E-4</v>
      </c>
      <c r="M42" s="3">
        <v>17.623591024350112</v>
      </c>
      <c r="N42" s="3">
        <v>6.7849665396136054E-4</v>
      </c>
      <c r="O42" s="3">
        <v>2.8425179094416445E-4</v>
      </c>
      <c r="P42" s="3" t="s">
        <v>443</v>
      </c>
      <c r="Q42" s="3" t="s">
        <v>443</v>
      </c>
      <c r="R42" s="3">
        <v>2.1959575358296481E-3</v>
      </c>
      <c r="S42" s="3">
        <v>6.4711442490508378E-2</v>
      </c>
      <c r="T42" s="3">
        <v>2.048419196789596E-3</v>
      </c>
      <c r="U42" s="3">
        <v>2.7431158098152446E-4</v>
      </c>
      <c r="V42" s="3">
        <v>3.3742008431117437E-2</v>
      </c>
      <c r="W42" s="3" t="s">
        <v>443</v>
      </c>
      <c r="X42" s="3">
        <v>1.0976719241202887E-3</v>
      </c>
      <c r="Y42" s="3">
        <v>1.1121151482882887E-3</v>
      </c>
      <c r="Z42" s="3" t="s">
        <v>443</v>
      </c>
      <c r="AA42" s="3" t="s">
        <v>443</v>
      </c>
      <c r="AB42" s="3">
        <v>2.2097871804085773E-3</v>
      </c>
      <c r="AC42" s="3" t="s">
        <v>444</v>
      </c>
      <c r="AD42" s="3" t="s">
        <v>444</v>
      </c>
      <c r="AE42" s="46"/>
      <c r="AF42" s="3">
        <v>1278.0184468596253</v>
      </c>
      <c r="AG42" s="3" t="s">
        <v>444</v>
      </c>
      <c r="AH42" s="3" t="s">
        <v>444</v>
      </c>
      <c r="AI42" s="3">
        <v>96.465989888925634</v>
      </c>
      <c r="AJ42" s="3" t="s">
        <v>444</v>
      </c>
      <c r="AK42" s="3" t="s">
        <v>444</v>
      </c>
      <c r="AL42" s="35" t="s">
        <v>49</v>
      </c>
    </row>
    <row r="43" spans="1:38" ht="26.25" customHeight="1" thickBot="1" x14ac:dyDescent="0.3">
      <c r="A43" s="55" t="s">
        <v>103</v>
      </c>
      <c r="B43" s="55" t="s">
        <v>109</v>
      </c>
      <c r="C43" s="56" t="s">
        <v>110</v>
      </c>
      <c r="D43" s="57"/>
      <c r="E43" s="3">
        <v>2.6280618948479999</v>
      </c>
      <c r="F43" s="3">
        <v>2.2935668194920003</v>
      </c>
      <c r="G43" s="3">
        <v>0.257672263791</v>
      </c>
      <c r="H43" s="3">
        <v>9.2910000000000003E-5</v>
      </c>
      <c r="I43" s="3">
        <v>0.10804314278800001</v>
      </c>
      <c r="J43" s="3">
        <v>0.11410690406799999</v>
      </c>
      <c r="K43" s="3">
        <v>0.11793045096299999</v>
      </c>
      <c r="L43" s="3">
        <v>1.05578129557E-2</v>
      </c>
      <c r="M43" s="3">
        <v>2.0317736880290003</v>
      </c>
      <c r="N43" s="3">
        <v>4.078569214795999E-2</v>
      </c>
      <c r="O43" s="3">
        <v>1.9010851688200001E-3</v>
      </c>
      <c r="P43" s="3">
        <v>4.6219226098999991E-3</v>
      </c>
      <c r="Q43" s="3">
        <v>2.65595388648E-3</v>
      </c>
      <c r="R43" s="3">
        <v>1.2075566602350001E-2</v>
      </c>
      <c r="S43" s="3">
        <v>7.5632860224950013E-3</v>
      </c>
      <c r="T43" s="3">
        <v>5.4639959763910007E-2</v>
      </c>
      <c r="U43" s="3">
        <v>5.4043630758799999E-3</v>
      </c>
      <c r="V43" s="3">
        <v>0.20102649482487001</v>
      </c>
      <c r="W43" s="3">
        <v>0.12986374697300002</v>
      </c>
      <c r="X43" s="3">
        <v>5.5852776365042003E-2</v>
      </c>
      <c r="Y43" s="3">
        <v>6.6552024762359996E-2</v>
      </c>
      <c r="Z43" s="3">
        <v>3.7386525546454996E-2</v>
      </c>
      <c r="AA43" s="3">
        <v>2.1559251635545999E-2</v>
      </c>
      <c r="AB43" s="3">
        <v>0.18135057830747001</v>
      </c>
      <c r="AC43" s="3">
        <v>5.7794419429999997E-4</v>
      </c>
      <c r="AD43" s="3">
        <v>2.9454511678659999E-2</v>
      </c>
      <c r="AE43" s="46"/>
      <c r="AF43" s="3">
        <v>5917.1828292889995</v>
      </c>
      <c r="AG43" s="3">
        <v>173.25239767000002</v>
      </c>
      <c r="AH43" s="3">
        <v>25302.417967695001</v>
      </c>
      <c r="AI43" s="3">
        <v>1399.04237511</v>
      </c>
      <c r="AJ43" s="3" t="s">
        <v>444</v>
      </c>
      <c r="AK43" s="3" t="s">
        <v>444</v>
      </c>
      <c r="AL43" s="35" t="s">
        <v>49</v>
      </c>
    </row>
    <row r="44" spans="1:38" ht="26.25" customHeight="1" thickBot="1" x14ac:dyDescent="0.3">
      <c r="A44" s="55" t="s">
        <v>70</v>
      </c>
      <c r="B44" s="55" t="s">
        <v>111</v>
      </c>
      <c r="C44" s="56" t="s">
        <v>112</v>
      </c>
      <c r="D44" s="57"/>
      <c r="E44" s="3">
        <v>3.7133657142750192</v>
      </c>
      <c r="F44" s="3">
        <v>0.90727528457786266</v>
      </c>
      <c r="G44" s="3">
        <v>1.0083237959350132E-2</v>
      </c>
      <c r="H44" s="3">
        <v>1.3366736518375813E-3</v>
      </c>
      <c r="I44" s="3">
        <v>0.2274265008080687</v>
      </c>
      <c r="J44" s="3">
        <v>0.24462579392782119</v>
      </c>
      <c r="K44" s="3">
        <v>0.4185103072066737</v>
      </c>
      <c r="L44" s="3">
        <v>0.10214815250732188</v>
      </c>
      <c r="M44" s="3">
        <v>6.3211993235285888</v>
      </c>
      <c r="N44" s="3">
        <v>1.5826914196925338E-2</v>
      </c>
      <c r="O44" s="3">
        <v>4.201971786159945E-3</v>
      </c>
      <c r="P44" s="3">
        <v>4.6223999999999999E-4</v>
      </c>
      <c r="Q44" s="3">
        <v>6.9721200000000001E-3</v>
      </c>
      <c r="R44" s="3">
        <v>1.3188289204418986E-2</v>
      </c>
      <c r="S44" s="3">
        <v>0.55903989025244849</v>
      </c>
      <c r="T44" s="3">
        <v>1.658643258939595E-2</v>
      </c>
      <c r="U44" s="3">
        <v>1.6990766168353808E-3</v>
      </c>
      <c r="V44" s="3">
        <v>0.32383550365056613</v>
      </c>
      <c r="W44" s="3">
        <v>4.54536E-3</v>
      </c>
      <c r="X44" s="3">
        <v>5.1910336809541041E-3</v>
      </c>
      <c r="Y44" s="3">
        <v>8.4567437253832423E-3</v>
      </c>
      <c r="Z44" s="3">
        <v>4.8500000000000004E-9</v>
      </c>
      <c r="AA44" s="3">
        <v>6.8700000000000005E-9</v>
      </c>
      <c r="AB44" s="3">
        <v>1.3647788978337346E-2</v>
      </c>
      <c r="AC44" s="3" t="s">
        <v>444</v>
      </c>
      <c r="AD44" s="3" t="s">
        <v>444</v>
      </c>
      <c r="AE44" s="46"/>
      <c r="AF44" s="3">
        <v>7286.8049953563441</v>
      </c>
      <c r="AG44" s="3" t="s">
        <v>444</v>
      </c>
      <c r="AH44" s="3" t="s">
        <v>444</v>
      </c>
      <c r="AI44" s="3">
        <v>21.22338395356655</v>
      </c>
      <c r="AJ44" s="3" t="s">
        <v>444</v>
      </c>
      <c r="AK44" s="3" t="s">
        <v>444</v>
      </c>
      <c r="AL44" s="35" t="s">
        <v>49</v>
      </c>
    </row>
    <row r="45" spans="1:38" ht="26.25" customHeight="1" thickBot="1" x14ac:dyDescent="0.3">
      <c r="A45" s="55" t="s">
        <v>70</v>
      </c>
      <c r="B45" s="55" t="s">
        <v>113</v>
      </c>
      <c r="C45" s="56" t="s">
        <v>114</v>
      </c>
      <c r="D45" s="57"/>
      <c r="E45" s="3">
        <v>6.6157926689999993E-2</v>
      </c>
      <c r="F45" s="3">
        <v>3.3337381300000001E-3</v>
      </c>
      <c r="G45" s="3">
        <v>3.975757616E-3</v>
      </c>
      <c r="H45" s="3">
        <v>1.9878788000000001E-5</v>
      </c>
      <c r="I45" s="3">
        <v>2.4561931050000002E-3</v>
      </c>
      <c r="J45" s="3">
        <v>2.5926482780000001E-3</v>
      </c>
      <c r="K45" s="3">
        <v>2.72910345E-3</v>
      </c>
      <c r="L45" s="3">
        <v>8.5966758689846401E-4</v>
      </c>
      <c r="M45" s="3">
        <v>2.3162860939999998E-2</v>
      </c>
      <c r="N45" s="3">
        <v>1.9878800000000001E-4</v>
      </c>
      <c r="O45" s="3">
        <v>1.98788E-5</v>
      </c>
      <c r="P45" s="3">
        <v>9.9393899999999997E-5</v>
      </c>
      <c r="Q45" s="3">
        <v>9.9393899999999997E-5</v>
      </c>
      <c r="R45" s="3" t="s">
        <v>443</v>
      </c>
      <c r="S45" s="3">
        <v>9.9393899999999997E-5</v>
      </c>
      <c r="T45" s="3">
        <v>1.39152E-4</v>
      </c>
      <c r="U45" s="3">
        <v>3.9757600000000002E-4</v>
      </c>
      <c r="V45" s="3">
        <v>9.9393900000000011E-4</v>
      </c>
      <c r="W45" s="3" t="s">
        <v>443</v>
      </c>
      <c r="X45" s="3">
        <v>5.8687699999999997E-5</v>
      </c>
      <c r="Y45" s="3">
        <v>5.8687699999999997E-5</v>
      </c>
      <c r="Z45" s="3">
        <v>2.2329099999999999E-5</v>
      </c>
      <c r="AA45" s="3" t="s">
        <v>443</v>
      </c>
      <c r="AB45" s="3">
        <v>1.3970399999999999E-4</v>
      </c>
      <c r="AC45" s="3" t="s">
        <v>444</v>
      </c>
      <c r="AD45" s="3" t="s">
        <v>444</v>
      </c>
      <c r="AE45" s="46"/>
      <c r="AF45" s="3">
        <v>82.298182652477223</v>
      </c>
      <c r="AG45" s="3" t="s">
        <v>444</v>
      </c>
      <c r="AH45" s="3" t="s">
        <v>444</v>
      </c>
      <c r="AI45" s="3" t="s">
        <v>444</v>
      </c>
      <c r="AJ45" s="3" t="s">
        <v>444</v>
      </c>
      <c r="AK45" s="3" t="s">
        <v>444</v>
      </c>
      <c r="AL45" s="35" t="s">
        <v>49</v>
      </c>
    </row>
    <row r="46" spans="1:38" ht="26.25" customHeight="1" thickBot="1" x14ac:dyDescent="0.3">
      <c r="A46" s="55" t="s">
        <v>103</v>
      </c>
      <c r="B46" s="55" t="s">
        <v>115</v>
      </c>
      <c r="C46" s="56" t="s">
        <v>116</v>
      </c>
      <c r="D46" s="57"/>
      <c r="E46" s="3" t="s">
        <v>445</v>
      </c>
      <c r="F46" s="3" t="s">
        <v>445</v>
      </c>
      <c r="G46" s="3" t="s">
        <v>445</v>
      </c>
      <c r="H46" s="3" t="s">
        <v>445</v>
      </c>
      <c r="I46" s="3" t="s">
        <v>445</v>
      </c>
      <c r="J46" s="3" t="s">
        <v>445</v>
      </c>
      <c r="K46" s="3" t="s">
        <v>445</v>
      </c>
      <c r="L46" s="3" t="s">
        <v>445</v>
      </c>
      <c r="M46" s="3" t="s">
        <v>445</v>
      </c>
      <c r="N46" s="3" t="s">
        <v>445</v>
      </c>
      <c r="O46" s="3" t="s">
        <v>445</v>
      </c>
      <c r="P46" s="3" t="s">
        <v>445</v>
      </c>
      <c r="Q46" s="3" t="s">
        <v>445</v>
      </c>
      <c r="R46" s="3" t="s">
        <v>445</v>
      </c>
      <c r="S46" s="3" t="s">
        <v>445</v>
      </c>
      <c r="T46" s="3" t="s">
        <v>445</v>
      </c>
      <c r="U46" s="3" t="s">
        <v>445</v>
      </c>
      <c r="V46" s="3" t="s">
        <v>445</v>
      </c>
      <c r="W46" s="3" t="s">
        <v>445</v>
      </c>
      <c r="X46" s="3" t="s">
        <v>445</v>
      </c>
      <c r="Y46" s="3" t="s">
        <v>445</v>
      </c>
      <c r="Z46" s="3" t="s">
        <v>445</v>
      </c>
      <c r="AA46" s="3" t="s">
        <v>445</v>
      </c>
      <c r="AB46" s="3" t="s">
        <v>445</v>
      </c>
      <c r="AC46" s="3" t="s">
        <v>444</v>
      </c>
      <c r="AD46" s="3" t="s">
        <v>444</v>
      </c>
      <c r="AE46" s="46"/>
      <c r="AF46" s="3" t="s">
        <v>443</v>
      </c>
      <c r="AG46" s="3" t="s">
        <v>444</v>
      </c>
      <c r="AH46" s="3" t="s">
        <v>444</v>
      </c>
      <c r="AI46" s="3" t="s">
        <v>444</v>
      </c>
      <c r="AJ46" s="3" t="s">
        <v>444</v>
      </c>
      <c r="AK46" s="3" t="s">
        <v>444</v>
      </c>
      <c r="AL46" s="35" t="s">
        <v>49</v>
      </c>
    </row>
    <row r="47" spans="1:38" ht="26.25" customHeight="1" thickBot="1" x14ac:dyDescent="0.3">
      <c r="A47" s="55" t="s">
        <v>70</v>
      </c>
      <c r="B47" s="55" t="s">
        <v>117</v>
      </c>
      <c r="C47" s="56" t="s">
        <v>118</v>
      </c>
      <c r="D47" s="57"/>
      <c r="E47" s="3">
        <v>0.42352014737115107</v>
      </c>
      <c r="F47" s="3">
        <v>8.7533595914537382E-2</v>
      </c>
      <c r="G47" s="3">
        <v>9.9755957229926071E-3</v>
      </c>
      <c r="H47" s="3">
        <v>7.0682820158184238E-6</v>
      </c>
      <c r="I47" s="3">
        <v>5.1806293755011171E-3</v>
      </c>
      <c r="J47" s="3">
        <v>5.3329548789341494E-3</v>
      </c>
      <c r="K47" s="3">
        <v>6.2548740940510193E-3</v>
      </c>
      <c r="L47" s="3">
        <v>3.415417007695458E-3</v>
      </c>
      <c r="M47" s="3">
        <v>2.7588733979926556</v>
      </c>
      <c r="N47" s="3">
        <v>1.6839248619009161E-5</v>
      </c>
      <c r="O47" s="3">
        <v>2.6870882219685833E-4</v>
      </c>
      <c r="P47" s="3" t="s">
        <v>443</v>
      </c>
      <c r="Q47" s="3" t="s">
        <v>443</v>
      </c>
      <c r="R47" s="3">
        <v>9.249193011013368E-5</v>
      </c>
      <c r="S47" s="3">
        <v>2.7656666545589417E-3</v>
      </c>
      <c r="T47" s="3">
        <v>6.6189550743867164E-5</v>
      </c>
      <c r="U47" s="3">
        <v>7.2863018484529567E-6</v>
      </c>
      <c r="V47" s="3">
        <v>1.2819820210136015E-3</v>
      </c>
      <c r="W47" s="3" t="s">
        <v>443</v>
      </c>
      <c r="X47" s="3">
        <v>3.7661595788055464E-5</v>
      </c>
      <c r="Y47" s="3">
        <v>4.4195364636258551E-5</v>
      </c>
      <c r="Z47" s="3" t="s">
        <v>443</v>
      </c>
      <c r="AA47" s="3" t="s">
        <v>443</v>
      </c>
      <c r="AB47" s="3">
        <v>8.1856880424314017E-5</v>
      </c>
      <c r="AC47" s="3" t="s">
        <v>444</v>
      </c>
      <c r="AD47" s="3" t="s">
        <v>444</v>
      </c>
      <c r="AE47" s="46"/>
      <c r="AF47" s="3">
        <v>1260.7521705483477</v>
      </c>
      <c r="AG47" s="3" t="s">
        <v>444</v>
      </c>
      <c r="AH47" s="3" t="s">
        <v>444</v>
      </c>
      <c r="AI47" s="3">
        <v>5.7598523478562193E-4</v>
      </c>
      <c r="AJ47" s="3" t="s">
        <v>444</v>
      </c>
      <c r="AK47" s="3" t="s">
        <v>444</v>
      </c>
      <c r="AL47" s="35" t="s">
        <v>49</v>
      </c>
    </row>
    <row r="48" spans="1:38" ht="26.25" customHeight="1" thickBot="1" x14ac:dyDescent="0.3">
      <c r="A48" s="55" t="s">
        <v>119</v>
      </c>
      <c r="B48" s="55" t="s">
        <v>120</v>
      </c>
      <c r="C48" s="56" t="s">
        <v>121</v>
      </c>
      <c r="D48" s="57"/>
      <c r="E48" s="3" t="s">
        <v>446</v>
      </c>
      <c r="F48" s="3" t="s">
        <v>446</v>
      </c>
      <c r="G48" s="3" t="s">
        <v>446</v>
      </c>
      <c r="H48" s="3" t="s">
        <v>446</v>
      </c>
      <c r="I48" s="3" t="s">
        <v>446</v>
      </c>
      <c r="J48" s="3" t="s">
        <v>446</v>
      </c>
      <c r="K48" s="3" t="s">
        <v>446</v>
      </c>
      <c r="L48" s="3" t="s">
        <v>446</v>
      </c>
      <c r="M48" s="3" t="s">
        <v>446</v>
      </c>
      <c r="N48" s="3" t="s">
        <v>446</v>
      </c>
      <c r="O48" s="3" t="s">
        <v>446</v>
      </c>
      <c r="P48" s="3" t="s">
        <v>446</v>
      </c>
      <c r="Q48" s="3" t="s">
        <v>446</v>
      </c>
      <c r="R48" s="3" t="s">
        <v>446</v>
      </c>
      <c r="S48" s="3" t="s">
        <v>446</v>
      </c>
      <c r="T48" s="3" t="s">
        <v>446</v>
      </c>
      <c r="U48" s="3" t="s">
        <v>446</v>
      </c>
      <c r="V48" s="3" t="s">
        <v>446</v>
      </c>
      <c r="W48" s="3" t="s">
        <v>446</v>
      </c>
      <c r="X48" s="3" t="s">
        <v>446</v>
      </c>
      <c r="Y48" s="3" t="s">
        <v>446</v>
      </c>
      <c r="Z48" s="3" t="s">
        <v>446</v>
      </c>
      <c r="AA48" s="3" t="s">
        <v>446</v>
      </c>
      <c r="AB48" s="3" t="s">
        <v>446</v>
      </c>
      <c r="AC48" s="3" t="s">
        <v>446</v>
      </c>
      <c r="AD48" s="3" t="s">
        <v>446</v>
      </c>
      <c r="AE48" s="46"/>
      <c r="AF48" s="3" t="s">
        <v>444</v>
      </c>
      <c r="AG48" s="3" t="s">
        <v>444</v>
      </c>
      <c r="AH48" s="3" t="s">
        <v>444</v>
      </c>
      <c r="AI48" s="3" t="s">
        <v>444</v>
      </c>
      <c r="AJ48" s="3" t="s">
        <v>444</v>
      </c>
      <c r="AK48" s="3" t="s">
        <v>444</v>
      </c>
      <c r="AL48" s="35" t="s">
        <v>122</v>
      </c>
    </row>
    <row r="49" spans="1:38" ht="26.25" customHeight="1" thickBot="1" x14ac:dyDescent="0.3">
      <c r="A49" s="55" t="s">
        <v>119</v>
      </c>
      <c r="B49" s="55" t="s">
        <v>123</v>
      </c>
      <c r="C49" s="56" t="s">
        <v>124</v>
      </c>
      <c r="D49" s="57"/>
      <c r="E49" s="3" t="s">
        <v>445</v>
      </c>
      <c r="F49" s="3" t="s">
        <v>443</v>
      </c>
      <c r="G49" s="3" t="s">
        <v>445</v>
      </c>
      <c r="H49" s="3" t="s">
        <v>443</v>
      </c>
      <c r="I49" s="3" t="s">
        <v>444</v>
      </c>
      <c r="J49" s="3" t="s">
        <v>444</v>
      </c>
      <c r="K49" s="3" t="s">
        <v>444</v>
      </c>
      <c r="L49" s="3" t="s">
        <v>444</v>
      </c>
      <c r="M49" s="3" t="s">
        <v>446</v>
      </c>
      <c r="N49" s="3" t="s">
        <v>446</v>
      </c>
      <c r="O49" s="3" t="s">
        <v>446</v>
      </c>
      <c r="P49" s="3" t="s">
        <v>446</v>
      </c>
      <c r="Q49" s="3" t="s">
        <v>446</v>
      </c>
      <c r="R49" s="3" t="s">
        <v>446</v>
      </c>
      <c r="S49" s="3" t="s">
        <v>446</v>
      </c>
      <c r="T49" s="3" t="s">
        <v>446</v>
      </c>
      <c r="U49" s="3" t="s">
        <v>446</v>
      </c>
      <c r="V49" s="3" t="s">
        <v>446</v>
      </c>
      <c r="W49" s="3" t="s">
        <v>446</v>
      </c>
      <c r="X49" s="3" t="s">
        <v>443</v>
      </c>
      <c r="Y49" s="3" t="s">
        <v>443</v>
      </c>
      <c r="Z49" s="3" t="s">
        <v>443</v>
      </c>
      <c r="AA49" s="3" t="s">
        <v>443</v>
      </c>
      <c r="AB49" s="3" t="s">
        <v>443</v>
      </c>
      <c r="AC49" s="3" t="s">
        <v>444</v>
      </c>
      <c r="AD49" s="3" t="s">
        <v>444</v>
      </c>
      <c r="AE49" s="46"/>
      <c r="AF49" s="3" t="s">
        <v>444</v>
      </c>
      <c r="AG49" s="3" t="s">
        <v>444</v>
      </c>
      <c r="AH49" s="3" t="s">
        <v>444</v>
      </c>
      <c r="AI49" s="3" t="s">
        <v>444</v>
      </c>
      <c r="AJ49" s="3" t="s">
        <v>444</v>
      </c>
      <c r="AK49" s="3">
        <v>1261.095</v>
      </c>
      <c r="AL49" s="111" t="s">
        <v>430</v>
      </c>
    </row>
    <row r="50" spans="1:38" ht="26.25" customHeight="1" thickBot="1" x14ac:dyDescent="0.3">
      <c r="A50" s="55" t="s">
        <v>119</v>
      </c>
      <c r="B50" s="55" t="s">
        <v>125</v>
      </c>
      <c r="C50" s="56" t="s">
        <v>126</v>
      </c>
      <c r="D50" s="57"/>
      <c r="E50" s="3" t="s">
        <v>446</v>
      </c>
      <c r="F50" s="3" t="s">
        <v>446</v>
      </c>
      <c r="G50" s="3" t="s">
        <v>446</v>
      </c>
      <c r="H50" s="3" t="s">
        <v>446</v>
      </c>
      <c r="I50" s="3" t="s">
        <v>446</v>
      </c>
      <c r="J50" s="3" t="s">
        <v>446</v>
      </c>
      <c r="K50" s="3" t="s">
        <v>446</v>
      </c>
      <c r="L50" s="3" t="s">
        <v>446</v>
      </c>
      <c r="M50" s="3" t="s">
        <v>446</v>
      </c>
      <c r="N50" s="3" t="s">
        <v>446</v>
      </c>
      <c r="O50" s="3" t="s">
        <v>446</v>
      </c>
      <c r="P50" s="3" t="s">
        <v>446</v>
      </c>
      <c r="Q50" s="3" t="s">
        <v>446</v>
      </c>
      <c r="R50" s="3" t="s">
        <v>446</v>
      </c>
      <c r="S50" s="3" t="s">
        <v>446</v>
      </c>
      <c r="T50" s="3" t="s">
        <v>446</v>
      </c>
      <c r="U50" s="3" t="s">
        <v>446</v>
      </c>
      <c r="V50" s="3" t="s">
        <v>446</v>
      </c>
      <c r="W50" s="3" t="s">
        <v>446</v>
      </c>
      <c r="X50" s="3" t="s">
        <v>446</v>
      </c>
      <c r="Y50" s="3" t="s">
        <v>446</v>
      </c>
      <c r="Z50" s="3" t="s">
        <v>446</v>
      </c>
      <c r="AA50" s="3" t="s">
        <v>446</v>
      </c>
      <c r="AB50" s="3" t="s">
        <v>446</v>
      </c>
      <c r="AC50" s="3" t="s">
        <v>446</v>
      </c>
      <c r="AD50" s="3" t="s">
        <v>446</v>
      </c>
      <c r="AE50" s="46"/>
      <c r="AF50" s="3" t="s">
        <v>446</v>
      </c>
      <c r="AG50" s="3" t="s">
        <v>446</v>
      </c>
      <c r="AH50" s="3" t="s">
        <v>446</v>
      </c>
      <c r="AI50" s="3" t="s">
        <v>446</v>
      </c>
      <c r="AJ50" s="3" t="s">
        <v>446</v>
      </c>
      <c r="AK50" s="3" t="s">
        <v>446</v>
      </c>
      <c r="AL50" s="35" t="s">
        <v>410</v>
      </c>
    </row>
    <row r="51" spans="1:38" ht="26.25" customHeight="1" thickBot="1" x14ac:dyDescent="0.3">
      <c r="A51" s="55" t="s">
        <v>119</v>
      </c>
      <c r="B51" s="59" t="s">
        <v>127</v>
      </c>
      <c r="C51" s="56" t="s">
        <v>128</v>
      </c>
      <c r="D51" s="57"/>
      <c r="E51" s="3" t="s">
        <v>444</v>
      </c>
      <c r="F51" s="3" t="s">
        <v>445</v>
      </c>
      <c r="G51" s="3" t="s">
        <v>444</v>
      </c>
      <c r="H51" s="3" t="s">
        <v>444</v>
      </c>
      <c r="I51" s="3" t="s">
        <v>444</v>
      </c>
      <c r="J51" s="3" t="s">
        <v>444</v>
      </c>
      <c r="K51" s="3" t="s">
        <v>444</v>
      </c>
      <c r="L51" s="3" t="s">
        <v>444</v>
      </c>
      <c r="M51" s="3" t="s">
        <v>444</v>
      </c>
      <c r="N51" s="3" t="s">
        <v>444</v>
      </c>
      <c r="O51" s="3" t="s">
        <v>444</v>
      </c>
      <c r="P51" s="3" t="s">
        <v>444</v>
      </c>
      <c r="Q51" s="3" t="s">
        <v>444</v>
      </c>
      <c r="R51" s="3" t="s">
        <v>444</v>
      </c>
      <c r="S51" s="3" t="s">
        <v>444</v>
      </c>
      <c r="T51" s="3" t="s">
        <v>444</v>
      </c>
      <c r="U51" s="3" t="s">
        <v>444</v>
      </c>
      <c r="V51" s="3" t="s">
        <v>444</v>
      </c>
      <c r="W51" s="3" t="s">
        <v>444</v>
      </c>
      <c r="X51" s="3" t="s">
        <v>444</v>
      </c>
      <c r="Y51" s="3" t="s">
        <v>444</v>
      </c>
      <c r="Z51" s="3" t="s">
        <v>444</v>
      </c>
      <c r="AA51" s="3" t="s">
        <v>444</v>
      </c>
      <c r="AB51" s="3" t="s">
        <v>444</v>
      </c>
      <c r="AC51" s="3" t="s">
        <v>444</v>
      </c>
      <c r="AD51" s="3" t="s">
        <v>444</v>
      </c>
      <c r="AE51" s="46"/>
      <c r="AF51" s="3" t="s">
        <v>444</v>
      </c>
      <c r="AG51" s="3" t="s">
        <v>444</v>
      </c>
      <c r="AH51" s="3" t="s">
        <v>444</v>
      </c>
      <c r="AI51" s="3" t="s">
        <v>444</v>
      </c>
      <c r="AJ51" s="3" t="s">
        <v>444</v>
      </c>
      <c r="AK51" s="3">
        <v>1290.6564624</v>
      </c>
      <c r="AL51" s="111" t="s">
        <v>431</v>
      </c>
    </row>
    <row r="52" spans="1:38" ht="26.25" customHeight="1" thickBot="1" x14ac:dyDescent="0.3">
      <c r="A52" s="55" t="s">
        <v>119</v>
      </c>
      <c r="B52" s="59" t="s">
        <v>129</v>
      </c>
      <c r="C52" s="61" t="s">
        <v>390</v>
      </c>
      <c r="D52" s="58"/>
      <c r="E52" s="3">
        <v>2.1060430000000001</v>
      </c>
      <c r="F52" s="3">
        <v>1.6164083499999999</v>
      </c>
      <c r="G52" s="3">
        <v>2.1800810000000004</v>
      </c>
      <c r="H52" s="3">
        <v>3.5E-4</v>
      </c>
      <c r="I52" s="3">
        <v>5.8764999999999998E-2</v>
      </c>
      <c r="J52" s="3">
        <v>7.2734999999999994E-2</v>
      </c>
      <c r="K52" s="3">
        <v>0.10720499999999999</v>
      </c>
      <c r="L52" s="3">
        <v>1.8168169999999999E-4</v>
      </c>
      <c r="M52" s="3">
        <v>1.5023519999999999</v>
      </c>
      <c r="N52" s="3">
        <v>7.7266180450863003E-2</v>
      </c>
      <c r="O52" s="3">
        <v>2.2618726525706002E-2</v>
      </c>
      <c r="P52" s="3">
        <v>9.8865315747340005E-3</v>
      </c>
      <c r="Q52" s="3">
        <v>8.524189885276999E-3</v>
      </c>
      <c r="R52" s="3">
        <v>6.0105773427578002E-2</v>
      </c>
      <c r="S52" s="3">
        <v>4.8698838324533998E-2</v>
      </c>
      <c r="T52" s="3">
        <v>0.15097108917492</v>
      </c>
      <c r="U52" s="3">
        <v>9.2132937370739999E-3</v>
      </c>
      <c r="V52" s="3">
        <v>0.57337854832235002</v>
      </c>
      <c r="W52" s="3">
        <v>0.15303694000000001</v>
      </c>
      <c r="X52" s="3" t="s">
        <v>443</v>
      </c>
      <c r="Y52" s="3" t="s">
        <v>443</v>
      </c>
      <c r="Z52" s="3" t="s">
        <v>443</v>
      </c>
      <c r="AA52" s="3" t="s">
        <v>443</v>
      </c>
      <c r="AB52" s="3" t="s">
        <v>443</v>
      </c>
      <c r="AC52" s="3" t="s">
        <v>444</v>
      </c>
      <c r="AD52" s="3" t="s">
        <v>444</v>
      </c>
      <c r="AE52" s="46"/>
      <c r="AF52" s="3" t="s">
        <v>444</v>
      </c>
      <c r="AG52" s="3" t="s">
        <v>444</v>
      </c>
      <c r="AH52" s="3" t="s">
        <v>444</v>
      </c>
      <c r="AI52" s="3" t="s">
        <v>444</v>
      </c>
      <c r="AJ52" s="3" t="s">
        <v>444</v>
      </c>
      <c r="AK52" s="3" t="s">
        <v>443</v>
      </c>
      <c r="AL52" s="35" t="s">
        <v>130</v>
      </c>
    </row>
    <row r="53" spans="1:38" ht="26.25" customHeight="1" thickBot="1" x14ac:dyDescent="0.3">
      <c r="A53" s="55" t="s">
        <v>119</v>
      </c>
      <c r="B53" s="59" t="s">
        <v>131</v>
      </c>
      <c r="C53" s="61" t="s">
        <v>132</v>
      </c>
      <c r="D53" s="58"/>
      <c r="E53" s="3" t="s">
        <v>443</v>
      </c>
      <c r="F53" s="3">
        <v>1.631077399177407</v>
      </c>
      <c r="G53" s="3" t="s">
        <v>444</v>
      </c>
      <c r="H53" s="3" t="s">
        <v>444</v>
      </c>
      <c r="I53" s="3" t="s">
        <v>444</v>
      </c>
      <c r="J53" s="3" t="s">
        <v>444</v>
      </c>
      <c r="K53" s="3" t="s">
        <v>444</v>
      </c>
      <c r="L53" s="3" t="s">
        <v>444</v>
      </c>
      <c r="M53" s="3" t="s">
        <v>443</v>
      </c>
      <c r="N53" s="3" t="s">
        <v>444</v>
      </c>
      <c r="O53" s="3" t="s">
        <v>444</v>
      </c>
      <c r="P53" s="3" t="s">
        <v>444</v>
      </c>
      <c r="Q53" s="3" t="s">
        <v>444</v>
      </c>
      <c r="R53" s="3" t="s">
        <v>444</v>
      </c>
      <c r="S53" s="3" t="s">
        <v>444</v>
      </c>
      <c r="T53" s="3" t="s">
        <v>444</v>
      </c>
      <c r="U53" s="3" t="s">
        <v>444</v>
      </c>
      <c r="V53" s="3" t="s">
        <v>444</v>
      </c>
      <c r="W53" s="3" t="s">
        <v>444</v>
      </c>
      <c r="X53" s="3" t="s">
        <v>444</v>
      </c>
      <c r="Y53" s="3" t="s">
        <v>444</v>
      </c>
      <c r="Z53" s="3" t="s">
        <v>444</v>
      </c>
      <c r="AA53" s="3" t="s">
        <v>444</v>
      </c>
      <c r="AB53" s="3" t="s">
        <v>444</v>
      </c>
      <c r="AC53" s="3" t="s">
        <v>444</v>
      </c>
      <c r="AD53" s="3" t="s">
        <v>444</v>
      </c>
      <c r="AE53" s="46"/>
      <c r="AF53" s="3" t="s">
        <v>444</v>
      </c>
      <c r="AG53" s="3" t="s">
        <v>444</v>
      </c>
      <c r="AH53" s="3" t="s">
        <v>444</v>
      </c>
      <c r="AI53" s="3" t="s">
        <v>444</v>
      </c>
      <c r="AJ53" s="3" t="s">
        <v>444</v>
      </c>
      <c r="AK53" s="3">
        <v>2.8466793565107116</v>
      </c>
      <c r="AL53" s="35" t="s">
        <v>133</v>
      </c>
    </row>
    <row r="54" spans="1:38" ht="37.5" customHeight="1" thickBot="1" x14ac:dyDescent="0.3">
      <c r="A54" s="55" t="s">
        <v>119</v>
      </c>
      <c r="B54" s="59" t="s">
        <v>134</v>
      </c>
      <c r="C54" s="61" t="s">
        <v>135</v>
      </c>
      <c r="D54" s="58"/>
      <c r="E54" s="3" t="s">
        <v>444</v>
      </c>
      <c r="F54" s="3">
        <v>0.83926092655581108</v>
      </c>
      <c r="G54" s="3" t="s">
        <v>444</v>
      </c>
      <c r="H54" s="3" t="s">
        <v>444</v>
      </c>
      <c r="I54" s="3" t="s">
        <v>444</v>
      </c>
      <c r="J54" s="3" t="s">
        <v>444</v>
      </c>
      <c r="K54" s="3" t="s">
        <v>444</v>
      </c>
      <c r="L54" s="3" t="s">
        <v>444</v>
      </c>
      <c r="M54" s="3" t="s">
        <v>444</v>
      </c>
      <c r="N54" s="3" t="s">
        <v>444</v>
      </c>
      <c r="O54" s="3" t="s">
        <v>444</v>
      </c>
      <c r="P54" s="3" t="s">
        <v>444</v>
      </c>
      <c r="Q54" s="3" t="s">
        <v>444</v>
      </c>
      <c r="R54" s="3" t="s">
        <v>444</v>
      </c>
      <c r="S54" s="3" t="s">
        <v>444</v>
      </c>
      <c r="T54" s="3" t="s">
        <v>444</v>
      </c>
      <c r="U54" s="3" t="s">
        <v>444</v>
      </c>
      <c r="V54" s="3" t="s">
        <v>444</v>
      </c>
      <c r="W54" s="3" t="s">
        <v>444</v>
      </c>
      <c r="X54" s="3" t="s">
        <v>444</v>
      </c>
      <c r="Y54" s="3" t="s">
        <v>444</v>
      </c>
      <c r="Z54" s="3" t="s">
        <v>444</v>
      </c>
      <c r="AA54" s="3" t="s">
        <v>444</v>
      </c>
      <c r="AB54" s="3" t="s">
        <v>444</v>
      </c>
      <c r="AC54" s="3" t="s">
        <v>444</v>
      </c>
      <c r="AD54" s="3" t="s">
        <v>444</v>
      </c>
      <c r="AE54" s="46"/>
      <c r="AF54" s="3" t="s">
        <v>444</v>
      </c>
      <c r="AG54" s="3" t="s">
        <v>444</v>
      </c>
      <c r="AH54" s="3" t="s">
        <v>444</v>
      </c>
      <c r="AI54" s="3" t="s">
        <v>444</v>
      </c>
      <c r="AJ54" s="3" t="s">
        <v>444</v>
      </c>
      <c r="AK54" s="3">
        <v>485124.23427332507</v>
      </c>
      <c r="AL54" s="35" t="s">
        <v>440</v>
      </c>
    </row>
    <row r="55" spans="1:38" ht="26.25" customHeight="1" thickBot="1" x14ac:dyDescent="0.3">
      <c r="A55" s="55" t="s">
        <v>119</v>
      </c>
      <c r="B55" s="59" t="s">
        <v>136</v>
      </c>
      <c r="C55" s="61" t="s">
        <v>137</v>
      </c>
      <c r="D55" s="58"/>
      <c r="E55" s="3">
        <v>4.1603000000000001E-2</v>
      </c>
      <c r="F55" s="3">
        <v>0.12261520894399999</v>
      </c>
      <c r="G55" s="3">
        <v>0.54188899999999995</v>
      </c>
      <c r="H55" s="3" t="s">
        <v>443</v>
      </c>
      <c r="I55" s="3">
        <v>5.0720000000000001E-3</v>
      </c>
      <c r="J55" s="3">
        <v>5.0720000000000001E-3</v>
      </c>
      <c r="K55" s="3">
        <v>5.0720000000000001E-3</v>
      </c>
      <c r="L55" s="3">
        <v>4.0575999999999997E-3</v>
      </c>
      <c r="M55" s="3">
        <v>0.18653999999999998</v>
      </c>
      <c r="N55" s="3" t="s">
        <v>444</v>
      </c>
      <c r="O55" s="3" t="s">
        <v>444</v>
      </c>
      <c r="P55" s="3" t="s">
        <v>444</v>
      </c>
      <c r="Q55" s="3" t="s">
        <v>444</v>
      </c>
      <c r="R55" s="3" t="s">
        <v>444</v>
      </c>
      <c r="S55" s="3" t="s">
        <v>444</v>
      </c>
      <c r="T55" s="3" t="s">
        <v>444</v>
      </c>
      <c r="U55" s="3" t="s">
        <v>444</v>
      </c>
      <c r="V55" s="3" t="s">
        <v>444</v>
      </c>
      <c r="W55" s="3" t="s">
        <v>444</v>
      </c>
      <c r="X55" s="3" t="s">
        <v>444</v>
      </c>
      <c r="Y55" s="3" t="s">
        <v>444</v>
      </c>
      <c r="Z55" s="3" t="s">
        <v>444</v>
      </c>
      <c r="AA55" s="3" t="s">
        <v>444</v>
      </c>
      <c r="AB55" s="3" t="s">
        <v>444</v>
      </c>
      <c r="AC55" s="3" t="s">
        <v>444</v>
      </c>
      <c r="AD55" s="3" t="s">
        <v>444</v>
      </c>
      <c r="AE55" s="46"/>
      <c r="AF55" s="3" t="s">
        <v>444</v>
      </c>
      <c r="AG55" s="3" t="s">
        <v>444</v>
      </c>
      <c r="AH55" s="3">
        <v>623.77099999999996</v>
      </c>
      <c r="AI55" s="3" t="s">
        <v>444</v>
      </c>
      <c r="AJ55" s="3" t="s">
        <v>444</v>
      </c>
      <c r="AK55" s="3" t="s">
        <v>444</v>
      </c>
      <c r="AL55" s="35" t="s">
        <v>138</v>
      </c>
    </row>
    <row r="56" spans="1:38" ht="26.25" customHeight="1" thickBot="1" x14ac:dyDescent="0.3">
      <c r="A56" s="59" t="s">
        <v>119</v>
      </c>
      <c r="B56" s="59" t="s">
        <v>139</v>
      </c>
      <c r="C56" s="61" t="s">
        <v>399</v>
      </c>
      <c r="D56" s="58"/>
      <c r="E56" s="3" t="s">
        <v>444</v>
      </c>
      <c r="F56" s="3" t="s">
        <v>444</v>
      </c>
      <c r="G56" s="3" t="s">
        <v>444</v>
      </c>
      <c r="H56" s="3" t="s">
        <v>444</v>
      </c>
      <c r="I56" s="3" t="s">
        <v>444</v>
      </c>
      <c r="J56" s="3" t="s">
        <v>444</v>
      </c>
      <c r="K56" s="3" t="s">
        <v>444</v>
      </c>
      <c r="L56" s="3" t="s">
        <v>444</v>
      </c>
      <c r="M56" s="3" t="s">
        <v>443</v>
      </c>
      <c r="N56" s="3" t="s">
        <v>444</v>
      </c>
      <c r="O56" s="3" t="s">
        <v>444</v>
      </c>
      <c r="P56" s="3" t="s">
        <v>444</v>
      </c>
      <c r="Q56" s="3" t="s">
        <v>444</v>
      </c>
      <c r="R56" s="3" t="s">
        <v>444</v>
      </c>
      <c r="S56" s="3" t="s">
        <v>444</v>
      </c>
      <c r="T56" s="3" t="s">
        <v>444</v>
      </c>
      <c r="U56" s="3" t="s">
        <v>444</v>
      </c>
      <c r="V56" s="3" t="s">
        <v>444</v>
      </c>
      <c r="W56" s="3" t="s">
        <v>444</v>
      </c>
      <c r="X56" s="3" t="s">
        <v>444</v>
      </c>
      <c r="Y56" s="3" t="s">
        <v>444</v>
      </c>
      <c r="Z56" s="3" t="s">
        <v>444</v>
      </c>
      <c r="AA56" s="3" t="s">
        <v>444</v>
      </c>
      <c r="AB56" s="3" t="s">
        <v>444</v>
      </c>
      <c r="AC56" s="3" t="s">
        <v>444</v>
      </c>
      <c r="AD56" s="3" t="s">
        <v>444</v>
      </c>
      <c r="AE56" s="46"/>
      <c r="AF56" s="3" t="s">
        <v>444</v>
      </c>
      <c r="AG56" s="3" t="s">
        <v>444</v>
      </c>
      <c r="AH56" s="3" t="s">
        <v>444</v>
      </c>
      <c r="AI56" s="3" t="s">
        <v>444</v>
      </c>
      <c r="AJ56" s="3" t="s">
        <v>444</v>
      </c>
      <c r="AK56" s="3" t="s">
        <v>444</v>
      </c>
      <c r="AL56" s="35" t="s">
        <v>410</v>
      </c>
    </row>
    <row r="57" spans="1:38" ht="26.25" customHeight="1" thickBot="1" x14ac:dyDescent="0.3">
      <c r="A57" s="55" t="s">
        <v>53</v>
      </c>
      <c r="B57" s="55" t="s">
        <v>141</v>
      </c>
      <c r="C57" s="56" t="s">
        <v>142</v>
      </c>
      <c r="D57" s="57"/>
      <c r="E57" s="3">
        <v>5.0494413400000004</v>
      </c>
      <c r="F57" s="3">
        <v>0.14862517</v>
      </c>
      <c r="G57" s="3">
        <v>2.6238653300000001</v>
      </c>
      <c r="H57" s="3">
        <v>0.40265211000000001</v>
      </c>
      <c r="I57" s="3">
        <v>4.9682150000000001E-2</v>
      </c>
      <c r="J57" s="3">
        <v>5.508043E-2</v>
      </c>
      <c r="K57" s="3">
        <v>0.20393422</v>
      </c>
      <c r="L57" s="3">
        <v>1.48894E-3</v>
      </c>
      <c r="M57" s="3">
        <v>4.79106991</v>
      </c>
      <c r="N57" s="3">
        <v>0.21326835</v>
      </c>
      <c r="O57" s="3">
        <v>1.296198E-2</v>
      </c>
      <c r="P57" s="3">
        <v>0.10660268000000001</v>
      </c>
      <c r="Q57" s="3">
        <v>1.0033789999999999E-2</v>
      </c>
      <c r="R57" s="3">
        <v>0.11971609</v>
      </c>
      <c r="S57" s="3">
        <v>0.10528004000000001</v>
      </c>
      <c r="T57" s="3">
        <v>8.0760970000000001E-2</v>
      </c>
      <c r="U57" s="3">
        <v>0.12062149999999999</v>
      </c>
      <c r="V57" s="3">
        <v>0.42822732000000002</v>
      </c>
      <c r="W57" s="3">
        <v>0.10397490999999999</v>
      </c>
      <c r="X57" s="3">
        <v>1.2533779000000001E-4</v>
      </c>
      <c r="Y57" s="3">
        <v>3.1868932999999997E-4</v>
      </c>
      <c r="Z57" s="3">
        <v>1.0420461E-4</v>
      </c>
      <c r="AA57" s="3">
        <v>8.8276229999999996E-5</v>
      </c>
      <c r="AB57" s="3">
        <v>6.3654116999999999E-4</v>
      </c>
      <c r="AC57" s="3">
        <v>0.24664</v>
      </c>
      <c r="AD57" s="3">
        <v>1.4816800000000001</v>
      </c>
      <c r="AE57" s="46"/>
      <c r="AF57" s="3" t="s">
        <v>444</v>
      </c>
      <c r="AG57" s="3" t="s">
        <v>444</v>
      </c>
      <c r="AH57" s="3" t="s">
        <v>444</v>
      </c>
      <c r="AI57" s="3" t="s">
        <v>444</v>
      </c>
      <c r="AJ57" s="3" t="s">
        <v>444</v>
      </c>
      <c r="AK57" s="3">
        <v>3910.819</v>
      </c>
      <c r="AL57" s="35" t="s">
        <v>143</v>
      </c>
    </row>
    <row r="58" spans="1:38" ht="26.25" customHeight="1" thickBot="1" x14ac:dyDescent="0.3">
      <c r="A58" s="55" t="s">
        <v>53</v>
      </c>
      <c r="B58" s="55" t="s">
        <v>144</v>
      </c>
      <c r="C58" s="56" t="s">
        <v>145</v>
      </c>
      <c r="D58" s="57"/>
      <c r="E58" s="3">
        <v>1.18313629</v>
      </c>
      <c r="F58" s="3">
        <v>1.2144819999999999E-2</v>
      </c>
      <c r="G58" s="3">
        <v>4.4606679999999996E-2</v>
      </c>
      <c r="H58" s="3">
        <v>6.4708999999999999E-3</v>
      </c>
      <c r="I58" s="3">
        <v>5.5884899999999998E-3</v>
      </c>
      <c r="J58" s="3">
        <v>6.6888500000000005E-3</v>
      </c>
      <c r="K58" s="3">
        <v>2.6105659999999999E-2</v>
      </c>
      <c r="L58" s="3">
        <v>5.7800000000000006E-6</v>
      </c>
      <c r="M58" s="3">
        <v>0.65687566000000008</v>
      </c>
      <c r="N58" s="3">
        <v>3.1190000000000002E-2</v>
      </c>
      <c r="O58" s="3">
        <v>1.1310000000000001E-3</v>
      </c>
      <c r="P58" s="3">
        <v>1.7792000000000002E-2</v>
      </c>
      <c r="Q58" s="3">
        <v>5.411E-3</v>
      </c>
      <c r="R58" s="3">
        <v>4.7659E-2</v>
      </c>
      <c r="S58" s="3">
        <v>8.2924000000000012E-2</v>
      </c>
      <c r="T58" s="3">
        <v>4.6979999999999994E-2</v>
      </c>
      <c r="U58" s="3">
        <v>2.5184069999999999E-2</v>
      </c>
      <c r="V58" s="3">
        <v>0.32551200000000002</v>
      </c>
      <c r="W58" s="3">
        <v>0.11888505000000001</v>
      </c>
      <c r="X58" s="3">
        <v>4.1879829300000004E-3</v>
      </c>
      <c r="Y58" s="3">
        <v>1.957532E-5</v>
      </c>
      <c r="Z58" s="3">
        <v>6.5665599999999997E-6</v>
      </c>
      <c r="AA58" s="3">
        <v>7.5665600000000003E-6</v>
      </c>
      <c r="AB58" s="3">
        <v>4.2217013699999998E-3</v>
      </c>
      <c r="AC58" s="3" t="s">
        <v>444</v>
      </c>
      <c r="AD58" s="3">
        <v>0.12315</v>
      </c>
      <c r="AE58" s="46"/>
      <c r="AF58" s="3" t="s">
        <v>444</v>
      </c>
      <c r="AG58" s="3" t="s">
        <v>444</v>
      </c>
      <c r="AH58" s="3" t="s">
        <v>444</v>
      </c>
      <c r="AI58" s="3" t="s">
        <v>444</v>
      </c>
      <c r="AJ58" s="3" t="s">
        <v>444</v>
      </c>
      <c r="AK58" s="3">
        <v>1259.001</v>
      </c>
      <c r="AL58" s="35" t="s">
        <v>146</v>
      </c>
    </row>
    <row r="59" spans="1:38" ht="26.25" customHeight="1" thickBot="1" x14ac:dyDescent="0.3">
      <c r="A59" s="55" t="s">
        <v>53</v>
      </c>
      <c r="B59" s="63" t="s">
        <v>147</v>
      </c>
      <c r="C59" s="56" t="s">
        <v>400</v>
      </c>
      <c r="D59" s="57"/>
      <c r="E59" s="3">
        <v>1.7009495960000001</v>
      </c>
      <c r="F59" s="3">
        <v>0.281964626</v>
      </c>
      <c r="G59" s="3">
        <v>1.1540103620000002</v>
      </c>
      <c r="H59" s="3">
        <v>0.143754982</v>
      </c>
      <c r="I59" s="3">
        <v>0.12359719383053791</v>
      </c>
      <c r="J59" s="3">
        <v>0.15389598370206303</v>
      </c>
      <c r="K59" s="3">
        <v>0.1918509497236256</v>
      </c>
      <c r="L59" s="3">
        <v>1.26938142725506E-4</v>
      </c>
      <c r="M59" s="3">
        <v>0.163788397</v>
      </c>
      <c r="N59" s="3">
        <v>0.25566907999999999</v>
      </c>
      <c r="O59" s="3">
        <v>4.0614480000000008E-2</v>
      </c>
      <c r="P59" s="3">
        <v>2.0937790000000001E-2</v>
      </c>
      <c r="Q59" s="3">
        <v>1.9981490000000001E-2</v>
      </c>
      <c r="R59" s="3">
        <v>0.11252831999999999</v>
      </c>
      <c r="S59" s="3">
        <v>4.7130900000000003E-2</v>
      </c>
      <c r="T59" s="3">
        <v>7.0931359999999999E-2</v>
      </c>
      <c r="U59" s="3">
        <v>0.53048872999999996</v>
      </c>
      <c r="V59" s="3">
        <v>0.30697563</v>
      </c>
      <c r="W59" s="3">
        <v>3.7468750000000002E-3</v>
      </c>
      <c r="X59" s="3">
        <v>4.4349000000000003E-3</v>
      </c>
      <c r="Y59" s="3">
        <v>4.4349000000000003E-3</v>
      </c>
      <c r="Z59" s="3">
        <v>4.4349000000000003E-3</v>
      </c>
      <c r="AA59" s="3">
        <v>4.4349000000000003E-3</v>
      </c>
      <c r="AB59" s="3">
        <v>1.773959E-2</v>
      </c>
      <c r="AC59" s="3" t="s">
        <v>444</v>
      </c>
      <c r="AD59" s="3">
        <v>7.4099999999999999E-2</v>
      </c>
      <c r="AE59" s="46"/>
      <c r="AF59" s="3" t="s">
        <v>444</v>
      </c>
      <c r="AG59" s="3" t="s">
        <v>444</v>
      </c>
      <c r="AH59" s="3" t="s">
        <v>444</v>
      </c>
      <c r="AI59" s="3" t="s">
        <v>444</v>
      </c>
      <c r="AJ59" s="3" t="s">
        <v>444</v>
      </c>
      <c r="AK59" s="3">
        <v>1294.3425010000001</v>
      </c>
      <c r="AL59" s="35" t="s">
        <v>417</v>
      </c>
    </row>
    <row r="60" spans="1:38" ht="26.25" customHeight="1" thickBot="1" x14ac:dyDescent="0.3">
      <c r="A60" s="55" t="s">
        <v>53</v>
      </c>
      <c r="B60" s="63" t="s">
        <v>148</v>
      </c>
      <c r="C60" s="56" t="s">
        <v>149</v>
      </c>
      <c r="D60" s="98"/>
      <c r="E60" s="3" t="s">
        <v>444</v>
      </c>
      <c r="F60" s="3" t="s">
        <v>444</v>
      </c>
      <c r="G60" s="3" t="s">
        <v>444</v>
      </c>
      <c r="H60" s="3" t="s">
        <v>444</v>
      </c>
      <c r="I60" s="3">
        <v>0.10432118</v>
      </c>
      <c r="J60" s="3">
        <v>1.04325475</v>
      </c>
      <c r="K60" s="3">
        <v>3.0543234999999997</v>
      </c>
      <c r="L60" s="3" t="s">
        <v>444</v>
      </c>
      <c r="M60" s="3" t="s">
        <v>444</v>
      </c>
      <c r="N60" s="3" t="s">
        <v>444</v>
      </c>
      <c r="O60" s="3" t="s">
        <v>444</v>
      </c>
      <c r="P60" s="3" t="s">
        <v>444</v>
      </c>
      <c r="Q60" s="3" t="s">
        <v>444</v>
      </c>
      <c r="R60" s="3" t="s">
        <v>444</v>
      </c>
      <c r="S60" s="3" t="s">
        <v>444</v>
      </c>
      <c r="T60" s="3" t="s">
        <v>444</v>
      </c>
      <c r="U60" s="3" t="s">
        <v>444</v>
      </c>
      <c r="V60" s="3" t="s">
        <v>444</v>
      </c>
      <c r="W60" s="3" t="s">
        <v>444</v>
      </c>
      <c r="X60" s="3" t="s">
        <v>444</v>
      </c>
      <c r="Y60" s="3" t="s">
        <v>444</v>
      </c>
      <c r="Z60" s="3" t="s">
        <v>444</v>
      </c>
      <c r="AA60" s="3" t="s">
        <v>444</v>
      </c>
      <c r="AB60" s="3" t="s">
        <v>444</v>
      </c>
      <c r="AC60" s="3" t="s">
        <v>444</v>
      </c>
      <c r="AD60" s="3" t="s">
        <v>444</v>
      </c>
      <c r="AE60" s="46"/>
      <c r="AF60" s="3" t="s">
        <v>444</v>
      </c>
      <c r="AG60" s="3" t="s">
        <v>444</v>
      </c>
      <c r="AH60" s="3" t="s">
        <v>444</v>
      </c>
      <c r="AI60" s="3" t="s">
        <v>444</v>
      </c>
      <c r="AJ60" s="3" t="s">
        <v>444</v>
      </c>
      <c r="AK60" s="3" t="s">
        <v>443</v>
      </c>
      <c r="AL60" s="35" t="s">
        <v>418</v>
      </c>
    </row>
    <row r="61" spans="1:38" ht="26.25" customHeight="1" thickBot="1" x14ac:dyDescent="0.3">
      <c r="A61" s="55" t="s">
        <v>53</v>
      </c>
      <c r="B61" s="63" t="s">
        <v>150</v>
      </c>
      <c r="C61" s="56" t="s">
        <v>151</v>
      </c>
      <c r="D61" s="57"/>
      <c r="E61" s="3" t="s">
        <v>444</v>
      </c>
      <c r="F61" s="3" t="s">
        <v>444</v>
      </c>
      <c r="G61" s="3" t="s">
        <v>444</v>
      </c>
      <c r="H61" s="3" t="s">
        <v>444</v>
      </c>
      <c r="I61" s="3">
        <v>0.40736648322368196</v>
      </c>
      <c r="J61" s="3">
        <v>4.0736647922368201</v>
      </c>
      <c r="K61" s="3">
        <v>13.591267977691579</v>
      </c>
      <c r="L61" s="3" t="s">
        <v>444</v>
      </c>
      <c r="M61" s="3" t="s">
        <v>444</v>
      </c>
      <c r="N61" s="3" t="s">
        <v>444</v>
      </c>
      <c r="O61" s="3" t="s">
        <v>444</v>
      </c>
      <c r="P61" s="3" t="s">
        <v>444</v>
      </c>
      <c r="Q61" s="3" t="s">
        <v>444</v>
      </c>
      <c r="R61" s="3" t="s">
        <v>444</v>
      </c>
      <c r="S61" s="3" t="s">
        <v>444</v>
      </c>
      <c r="T61" s="3" t="s">
        <v>444</v>
      </c>
      <c r="U61" s="3" t="s">
        <v>444</v>
      </c>
      <c r="V61" s="3" t="s">
        <v>444</v>
      </c>
      <c r="W61" s="3" t="s">
        <v>444</v>
      </c>
      <c r="X61" s="3" t="s">
        <v>444</v>
      </c>
      <c r="Y61" s="3" t="s">
        <v>444</v>
      </c>
      <c r="Z61" s="3" t="s">
        <v>444</v>
      </c>
      <c r="AA61" s="3" t="s">
        <v>444</v>
      </c>
      <c r="AB61" s="3" t="s">
        <v>444</v>
      </c>
      <c r="AC61" s="3" t="s">
        <v>444</v>
      </c>
      <c r="AD61" s="3" t="s">
        <v>444</v>
      </c>
      <c r="AE61" s="46"/>
      <c r="AF61" s="3" t="s">
        <v>444</v>
      </c>
      <c r="AG61" s="3" t="s">
        <v>444</v>
      </c>
      <c r="AH61" s="3" t="s">
        <v>444</v>
      </c>
      <c r="AI61" s="3" t="s">
        <v>444</v>
      </c>
      <c r="AJ61" s="3" t="s">
        <v>444</v>
      </c>
      <c r="AK61" s="3">
        <v>2430253.9737311983</v>
      </c>
      <c r="AL61" s="35" t="s">
        <v>419</v>
      </c>
    </row>
    <row r="62" spans="1:38" ht="26.25" customHeight="1" thickBot="1" x14ac:dyDescent="0.3">
      <c r="A62" s="55" t="s">
        <v>53</v>
      </c>
      <c r="B62" s="63" t="s">
        <v>152</v>
      </c>
      <c r="C62" s="56" t="s">
        <v>153</v>
      </c>
      <c r="D62" s="57"/>
      <c r="E62" s="3">
        <v>4.4485510999999998E-2</v>
      </c>
      <c r="F62" s="3" t="s">
        <v>444</v>
      </c>
      <c r="G62" s="3">
        <v>2.2775399999999999E-4</v>
      </c>
      <c r="H62" s="3" t="s">
        <v>444</v>
      </c>
      <c r="I62" s="3">
        <v>0.66803766528688513</v>
      </c>
      <c r="J62" s="3">
        <v>1.9772249062295082</v>
      </c>
      <c r="K62" s="3">
        <v>3.8713794099999999</v>
      </c>
      <c r="L62" s="3" t="s">
        <v>444</v>
      </c>
      <c r="M62" s="3">
        <v>1.9140282000000002E-2</v>
      </c>
      <c r="N62" s="3">
        <v>3.4810000000000002E-3</v>
      </c>
      <c r="O62" s="3">
        <v>1.05E-4</v>
      </c>
      <c r="P62" s="3" t="s">
        <v>444</v>
      </c>
      <c r="Q62" s="3">
        <v>2.9999999999999997E-4</v>
      </c>
      <c r="R62" s="3">
        <v>8.0660000000000003E-3</v>
      </c>
      <c r="S62" s="3">
        <v>7.3042999999999997E-2</v>
      </c>
      <c r="T62" s="3">
        <v>6.0329000000000001E-2</v>
      </c>
      <c r="U62" s="3">
        <v>1.85E-4</v>
      </c>
      <c r="V62" s="3">
        <v>5.0846000000000002E-2</v>
      </c>
      <c r="W62" s="3" t="s">
        <v>444</v>
      </c>
      <c r="X62" s="3" t="s">
        <v>444</v>
      </c>
      <c r="Y62" s="3" t="s">
        <v>444</v>
      </c>
      <c r="Z62" s="3" t="s">
        <v>444</v>
      </c>
      <c r="AA62" s="3" t="s">
        <v>444</v>
      </c>
      <c r="AB62" s="3" t="s">
        <v>444</v>
      </c>
      <c r="AC62" s="3" t="s">
        <v>444</v>
      </c>
      <c r="AD62" s="3" t="s">
        <v>444</v>
      </c>
      <c r="AE62" s="46"/>
      <c r="AF62" s="3" t="s">
        <v>444</v>
      </c>
      <c r="AG62" s="3" t="s">
        <v>444</v>
      </c>
      <c r="AH62" s="3" t="s">
        <v>444</v>
      </c>
      <c r="AI62" s="3" t="s">
        <v>444</v>
      </c>
      <c r="AJ62" s="3" t="s">
        <v>444</v>
      </c>
      <c r="AK62" s="3" t="s">
        <v>444</v>
      </c>
      <c r="AL62" s="35" t="s">
        <v>420</v>
      </c>
    </row>
    <row r="63" spans="1:38" ht="26.25" customHeight="1" thickBot="1" x14ac:dyDescent="0.3">
      <c r="A63" s="55" t="s">
        <v>53</v>
      </c>
      <c r="B63" s="63" t="s">
        <v>154</v>
      </c>
      <c r="C63" s="61" t="s">
        <v>155</v>
      </c>
      <c r="D63" s="64"/>
      <c r="E63" s="3">
        <v>0.33752444699999995</v>
      </c>
      <c r="F63" s="3">
        <v>0.28342210600000006</v>
      </c>
      <c r="G63" s="3">
        <v>2.212659752</v>
      </c>
      <c r="H63" s="3">
        <v>8.8000000000000005E-3</v>
      </c>
      <c r="I63" s="3">
        <v>0.27092585785299794</v>
      </c>
      <c r="J63" s="3">
        <v>0.28617122253299798</v>
      </c>
      <c r="K63" s="3">
        <v>0.40201052036659995</v>
      </c>
      <c r="L63" s="3">
        <v>7.5859240198839395E-4</v>
      </c>
      <c r="M63" s="3">
        <v>0.48571520200000001</v>
      </c>
      <c r="N63" s="3">
        <v>1.53153E-2</v>
      </c>
      <c r="O63" s="3">
        <v>5.1050999999999996E-3</v>
      </c>
      <c r="P63" s="3">
        <v>1.0210200000000001E-4</v>
      </c>
      <c r="Q63" s="3">
        <v>1.36136E-3</v>
      </c>
      <c r="R63" s="3">
        <v>1.7017E-3</v>
      </c>
      <c r="S63" s="3" t="s">
        <v>443</v>
      </c>
      <c r="T63" s="3">
        <v>1.0210200000000001E-4</v>
      </c>
      <c r="U63" s="3">
        <v>6.8068000000000004E-2</v>
      </c>
      <c r="V63" s="3" t="s">
        <v>443</v>
      </c>
      <c r="W63" s="3">
        <v>2.7539150999999998E-2</v>
      </c>
      <c r="X63" s="3" t="s">
        <v>443</v>
      </c>
      <c r="Y63" s="3" t="s">
        <v>443</v>
      </c>
      <c r="Z63" s="3" t="s">
        <v>443</v>
      </c>
      <c r="AA63" s="3" t="s">
        <v>443</v>
      </c>
      <c r="AB63" s="3" t="s">
        <v>443</v>
      </c>
      <c r="AC63" s="3" t="s">
        <v>444</v>
      </c>
      <c r="AD63" s="3" t="s">
        <v>444</v>
      </c>
      <c r="AE63" s="46"/>
      <c r="AF63" s="3" t="s">
        <v>444</v>
      </c>
      <c r="AG63" s="3" t="s">
        <v>444</v>
      </c>
      <c r="AH63" s="3" t="s">
        <v>444</v>
      </c>
      <c r="AI63" s="3" t="s">
        <v>444</v>
      </c>
      <c r="AJ63" s="3" t="s">
        <v>444</v>
      </c>
      <c r="AK63" s="3" t="s">
        <v>444</v>
      </c>
      <c r="AL63" s="35" t="s">
        <v>410</v>
      </c>
    </row>
    <row r="64" spans="1:38" ht="26.25" customHeight="1" thickBot="1" x14ac:dyDescent="0.3">
      <c r="A64" s="55" t="s">
        <v>53</v>
      </c>
      <c r="B64" s="63" t="s">
        <v>156</v>
      </c>
      <c r="C64" s="56" t="s">
        <v>157</v>
      </c>
      <c r="D64" s="57"/>
      <c r="E64" s="3">
        <v>0.33568617499999998</v>
      </c>
      <c r="F64" s="3">
        <v>7.3328475000000004E-2</v>
      </c>
      <c r="G64" s="3" t="s">
        <v>443</v>
      </c>
      <c r="H64" s="3" t="s">
        <v>443</v>
      </c>
      <c r="I64" s="3" t="s">
        <v>445</v>
      </c>
      <c r="J64" s="3" t="s">
        <v>445</v>
      </c>
      <c r="K64" s="3" t="s">
        <v>445</v>
      </c>
      <c r="L64" s="3" t="s">
        <v>445</v>
      </c>
      <c r="M64" s="3">
        <v>0.14103499999999999</v>
      </c>
      <c r="N64" s="3" t="s">
        <v>444</v>
      </c>
      <c r="O64" s="3" t="s">
        <v>444</v>
      </c>
      <c r="P64" s="3" t="s">
        <v>444</v>
      </c>
      <c r="Q64" s="3" t="s">
        <v>444</v>
      </c>
      <c r="R64" s="3" t="s">
        <v>444</v>
      </c>
      <c r="S64" s="3" t="s">
        <v>444</v>
      </c>
      <c r="T64" s="3" t="s">
        <v>444</v>
      </c>
      <c r="U64" s="3" t="s">
        <v>444</v>
      </c>
      <c r="V64" s="3" t="s">
        <v>444</v>
      </c>
      <c r="W64" s="3" t="s">
        <v>444</v>
      </c>
      <c r="X64" s="3" t="s">
        <v>444</v>
      </c>
      <c r="Y64" s="3" t="s">
        <v>444</v>
      </c>
      <c r="Z64" s="3" t="s">
        <v>444</v>
      </c>
      <c r="AA64" s="3" t="s">
        <v>444</v>
      </c>
      <c r="AB64" s="3" t="s">
        <v>444</v>
      </c>
      <c r="AC64" s="3" t="s">
        <v>444</v>
      </c>
      <c r="AD64" s="3" t="s">
        <v>444</v>
      </c>
      <c r="AE64" s="46"/>
      <c r="AF64" s="3" t="s">
        <v>444</v>
      </c>
      <c r="AG64" s="3" t="s">
        <v>444</v>
      </c>
      <c r="AH64" s="3" t="s">
        <v>444</v>
      </c>
      <c r="AI64" s="3" t="s">
        <v>444</v>
      </c>
      <c r="AJ64" s="3" t="s">
        <v>444</v>
      </c>
      <c r="AK64" s="3">
        <v>869.16300000000001</v>
      </c>
      <c r="AL64" s="35" t="s">
        <v>158</v>
      </c>
    </row>
    <row r="65" spans="1:38" ht="26.25" customHeight="1" thickBot="1" x14ac:dyDescent="0.3">
      <c r="A65" s="55" t="s">
        <v>53</v>
      </c>
      <c r="B65" s="59" t="s">
        <v>159</v>
      </c>
      <c r="C65" s="56" t="s">
        <v>160</v>
      </c>
      <c r="D65" s="57"/>
      <c r="E65" s="3">
        <v>0.30146800000000001</v>
      </c>
      <c r="F65" s="3" t="s">
        <v>444</v>
      </c>
      <c r="G65" s="3" t="s">
        <v>443</v>
      </c>
      <c r="H65" s="3">
        <v>4.5999999999999999E-2</v>
      </c>
      <c r="I65" s="3" t="s">
        <v>444</v>
      </c>
      <c r="J65" s="3" t="s">
        <v>444</v>
      </c>
      <c r="K65" s="3" t="s">
        <v>444</v>
      </c>
      <c r="L65" s="3" t="s">
        <v>444</v>
      </c>
      <c r="M65" s="3" t="s">
        <v>443</v>
      </c>
      <c r="N65" s="3" t="s">
        <v>444</v>
      </c>
      <c r="O65" s="3" t="s">
        <v>444</v>
      </c>
      <c r="P65" s="3" t="s">
        <v>444</v>
      </c>
      <c r="Q65" s="3" t="s">
        <v>444</v>
      </c>
      <c r="R65" s="3" t="s">
        <v>444</v>
      </c>
      <c r="S65" s="3" t="s">
        <v>444</v>
      </c>
      <c r="T65" s="3" t="s">
        <v>444</v>
      </c>
      <c r="U65" s="3" t="s">
        <v>444</v>
      </c>
      <c r="V65" s="3" t="s">
        <v>444</v>
      </c>
      <c r="W65" s="3" t="s">
        <v>444</v>
      </c>
      <c r="X65" s="3" t="s">
        <v>444</v>
      </c>
      <c r="Y65" s="3" t="s">
        <v>444</v>
      </c>
      <c r="Z65" s="3" t="s">
        <v>444</v>
      </c>
      <c r="AA65" s="3" t="s">
        <v>444</v>
      </c>
      <c r="AB65" s="3" t="s">
        <v>444</v>
      </c>
      <c r="AC65" s="3" t="s">
        <v>444</v>
      </c>
      <c r="AD65" s="3" t="s">
        <v>444</v>
      </c>
      <c r="AE65" s="46"/>
      <c r="AF65" s="3" t="s">
        <v>444</v>
      </c>
      <c r="AG65" s="3" t="s">
        <v>444</v>
      </c>
      <c r="AH65" s="3" t="s">
        <v>444</v>
      </c>
      <c r="AI65" s="3" t="s">
        <v>444</v>
      </c>
      <c r="AJ65" s="3" t="s">
        <v>444</v>
      </c>
      <c r="AK65" s="3">
        <v>1901.442</v>
      </c>
      <c r="AL65" s="35" t="s">
        <v>161</v>
      </c>
    </row>
    <row r="66" spans="1:38" ht="26.25" customHeight="1" thickBot="1" x14ac:dyDescent="0.3">
      <c r="A66" s="55" t="s">
        <v>53</v>
      </c>
      <c r="B66" s="59" t="s">
        <v>162</v>
      </c>
      <c r="C66" s="56" t="s">
        <v>163</v>
      </c>
      <c r="D66" s="57"/>
      <c r="E66" s="3" t="s">
        <v>446</v>
      </c>
      <c r="F66" s="3" t="s">
        <v>446</v>
      </c>
      <c r="G66" s="3" t="s">
        <v>446</v>
      </c>
      <c r="H66" s="3" t="s">
        <v>446</v>
      </c>
      <c r="I66" s="3" t="s">
        <v>446</v>
      </c>
      <c r="J66" s="3" t="s">
        <v>446</v>
      </c>
      <c r="K66" s="3" t="s">
        <v>446</v>
      </c>
      <c r="L66" s="3" t="s">
        <v>446</v>
      </c>
      <c r="M66" s="3" t="s">
        <v>446</v>
      </c>
      <c r="N66" s="3" t="s">
        <v>446</v>
      </c>
      <c r="O66" s="3" t="s">
        <v>446</v>
      </c>
      <c r="P66" s="3" t="s">
        <v>446</v>
      </c>
      <c r="Q66" s="3" t="s">
        <v>446</v>
      </c>
      <c r="R66" s="3" t="s">
        <v>446</v>
      </c>
      <c r="S66" s="3" t="s">
        <v>446</v>
      </c>
      <c r="T66" s="3" t="s">
        <v>446</v>
      </c>
      <c r="U66" s="3" t="s">
        <v>446</v>
      </c>
      <c r="V66" s="3" t="s">
        <v>446</v>
      </c>
      <c r="W66" s="3" t="s">
        <v>446</v>
      </c>
      <c r="X66" s="3" t="s">
        <v>446</v>
      </c>
      <c r="Y66" s="3" t="s">
        <v>446</v>
      </c>
      <c r="Z66" s="3" t="s">
        <v>446</v>
      </c>
      <c r="AA66" s="3" t="s">
        <v>446</v>
      </c>
      <c r="AB66" s="3" t="s">
        <v>446</v>
      </c>
      <c r="AC66" s="3" t="s">
        <v>446</v>
      </c>
      <c r="AD66" s="3" t="s">
        <v>446</v>
      </c>
      <c r="AE66" s="46"/>
      <c r="AF66" s="3" t="s">
        <v>444</v>
      </c>
      <c r="AG66" s="3" t="s">
        <v>444</v>
      </c>
      <c r="AH66" s="3" t="s">
        <v>444</v>
      </c>
      <c r="AI66" s="3" t="s">
        <v>444</v>
      </c>
      <c r="AJ66" s="3" t="s">
        <v>444</v>
      </c>
      <c r="AK66" s="3" t="s">
        <v>443</v>
      </c>
      <c r="AL66" s="35" t="s">
        <v>164</v>
      </c>
    </row>
    <row r="67" spans="1:38" ht="26.25" customHeight="1" thickBot="1" x14ac:dyDescent="0.3">
      <c r="A67" s="55" t="s">
        <v>53</v>
      </c>
      <c r="B67" s="59" t="s">
        <v>165</v>
      </c>
      <c r="C67" s="56" t="s">
        <v>166</v>
      </c>
      <c r="D67" s="57"/>
      <c r="E67" s="3" t="s">
        <v>446</v>
      </c>
      <c r="F67" s="3" t="s">
        <v>446</v>
      </c>
      <c r="G67" s="3" t="s">
        <v>446</v>
      </c>
      <c r="H67" s="3" t="s">
        <v>446</v>
      </c>
      <c r="I67" s="3" t="s">
        <v>446</v>
      </c>
      <c r="J67" s="3" t="s">
        <v>446</v>
      </c>
      <c r="K67" s="3" t="s">
        <v>446</v>
      </c>
      <c r="L67" s="3" t="s">
        <v>446</v>
      </c>
      <c r="M67" s="3" t="s">
        <v>446</v>
      </c>
      <c r="N67" s="3" t="s">
        <v>446</v>
      </c>
      <c r="O67" s="3" t="s">
        <v>446</v>
      </c>
      <c r="P67" s="3" t="s">
        <v>446</v>
      </c>
      <c r="Q67" s="3" t="s">
        <v>446</v>
      </c>
      <c r="R67" s="3" t="s">
        <v>446</v>
      </c>
      <c r="S67" s="3" t="s">
        <v>446</v>
      </c>
      <c r="T67" s="3" t="s">
        <v>446</v>
      </c>
      <c r="U67" s="3" t="s">
        <v>446</v>
      </c>
      <c r="V67" s="3" t="s">
        <v>446</v>
      </c>
      <c r="W67" s="3" t="s">
        <v>446</v>
      </c>
      <c r="X67" s="3" t="s">
        <v>446</v>
      </c>
      <c r="Y67" s="3" t="s">
        <v>446</v>
      </c>
      <c r="Z67" s="3" t="s">
        <v>446</v>
      </c>
      <c r="AA67" s="3" t="s">
        <v>446</v>
      </c>
      <c r="AB67" s="3" t="s">
        <v>446</v>
      </c>
      <c r="AC67" s="3" t="s">
        <v>446</v>
      </c>
      <c r="AD67" s="3" t="s">
        <v>446</v>
      </c>
      <c r="AE67" s="46"/>
      <c r="AF67" s="3" t="s">
        <v>446</v>
      </c>
      <c r="AG67" s="3" t="s">
        <v>446</v>
      </c>
      <c r="AH67" s="3" t="s">
        <v>446</v>
      </c>
      <c r="AI67" s="3" t="s">
        <v>446</v>
      </c>
      <c r="AJ67" s="3" t="s">
        <v>446</v>
      </c>
      <c r="AK67" s="3" t="s">
        <v>446</v>
      </c>
      <c r="AL67" s="35" t="s">
        <v>167</v>
      </c>
    </row>
    <row r="68" spans="1:38" ht="26.25" customHeight="1" thickBot="1" x14ac:dyDescent="0.3">
      <c r="A68" s="55" t="s">
        <v>53</v>
      </c>
      <c r="B68" s="59" t="s">
        <v>168</v>
      </c>
      <c r="C68" s="56" t="s">
        <v>169</v>
      </c>
      <c r="D68" s="57"/>
      <c r="E68" s="3">
        <v>5.9723930000000003E-3</v>
      </c>
      <c r="F68" s="3" t="s">
        <v>444</v>
      </c>
      <c r="G68" s="3">
        <v>2.3208187000000002E-2</v>
      </c>
      <c r="H68" s="3" t="s">
        <v>444</v>
      </c>
      <c r="I68" s="3">
        <v>1.0759948E-2</v>
      </c>
      <c r="J68" s="3">
        <v>1.1078190999999999E-2</v>
      </c>
      <c r="K68" s="3">
        <v>1.1450617999999999E-2</v>
      </c>
      <c r="L68" s="3">
        <v>3.0127854400000001E-5</v>
      </c>
      <c r="M68" s="3">
        <v>6.6571629999999998E-3</v>
      </c>
      <c r="N68" s="3" t="s">
        <v>444</v>
      </c>
      <c r="O68" s="3" t="s">
        <v>444</v>
      </c>
      <c r="P68" s="3" t="s">
        <v>443</v>
      </c>
      <c r="Q68" s="3" t="s">
        <v>444</v>
      </c>
      <c r="R68" s="3" t="s">
        <v>444</v>
      </c>
      <c r="S68" s="3" t="s">
        <v>444</v>
      </c>
      <c r="T68" s="3" t="s">
        <v>444</v>
      </c>
      <c r="U68" s="3" t="s">
        <v>444</v>
      </c>
      <c r="V68" s="3" t="s">
        <v>444</v>
      </c>
      <c r="W68" s="3">
        <v>1.66792E-4</v>
      </c>
      <c r="X68" s="3" t="s">
        <v>444</v>
      </c>
      <c r="Y68" s="3" t="s">
        <v>444</v>
      </c>
      <c r="Z68" s="3" t="s">
        <v>444</v>
      </c>
      <c r="AA68" s="3" t="s">
        <v>444</v>
      </c>
      <c r="AB68" s="3" t="s">
        <v>444</v>
      </c>
      <c r="AC68" s="3" t="s">
        <v>444</v>
      </c>
      <c r="AD68" s="3" t="s">
        <v>444</v>
      </c>
      <c r="AE68" s="46"/>
      <c r="AF68" s="3" t="s">
        <v>444</v>
      </c>
      <c r="AG68" s="3" t="s">
        <v>444</v>
      </c>
      <c r="AH68" s="3" t="s">
        <v>444</v>
      </c>
      <c r="AI68" s="3" t="s">
        <v>444</v>
      </c>
      <c r="AJ68" s="3" t="s">
        <v>444</v>
      </c>
      <c r="AK68" s="3">
        <v>76.093000000000004</v>
      </c>
      <c r="AL68" s="35" t="s">
        <v>170</v>
      </c>
    </row>
    <row r="69" spans="1:38" ht="26.25" customHeight="1" thickBot="1" x14ac:dyDescent="0.3">
      <c r="A69" s="55" t="s">
        <v>53</v>
      </c>
      <c r="B69" s="55" t="s">
        <v>171</v>
      </c>
      <c r="C69" s="56" t="s">
        <v>172</v>
      </c>
      <c r="D69" s="62"/>
      <c r="E69" s="3" t="s">
        <v>446</v>
      </c>
      <c r="F69" s="3" t="s">
        <v>446</v>
      </c>
      <c r="G69" s="3" t="s">
        <v>446</v>
      </c>
      <c r="H69" s="3" t="s">
        <v>446</v>
      </c>
      <c r="I69" s="3" t="s">
        <v>446</v>
      </c>
      <c r="J69" s="3" t="s">
        <v>446</v>
      </c>
      <c r="K69" s="3" t="s">
        <v>446</v>
      </c>
      <c r="L69" s="3" t="s">
        <v>446</v>
      </c>
      <c r="M69" s="3" t="s">
        <v>446</v>
      </c>
      <c r="N69" s="3" t="s">
        <v>446</v>
      </c>
      <c r="O69" s="3" t="s">
        <v>446</v>
      </c>
      <c r="P69" s="3" t="s">
        <v>446</v>
      </c>
      <c r="Q69" s="3" t="s">
        <v>446</v>
      </c>
      <c r="R69" s="3" t="s">
        <v>446</v>
      </c>
      <c r="S69" s="3" t="s">
        <v>446</v>
      </c>
      <c r="T69" s="3" t="s">
        <v>446</v>
      </c>
      <c r="U69" s="3" t="s">
        <v>446</v>
      </c>
      <c r="V69" s="3" t="s">
        <v>446</v>
      </c>
      <c r="W69" s="3" t="s">
        <v>446</v>
      </c>
      <c r="X69" s="3" t="s">
        <v>446</v>
      </c>
      <c r="Y69" s="3" t="s">
        <v>446</v>
      </c>
      <c r="Z69" s="3" t="s">
        <v>446</v>
      </c>
      <c r="AA69" s="3" t="s">
        <v>446</v>
      </c>
      <c r="AB69" s="3" t="s">
        <v>446</v>
      </c>
      <c r="AC69" s="3" t="s">
        <v>446</v>
      </c>
      <c r="AD69" s="3" t="s">
        <v>446</v>
      </c>
      <c r="AE69" s="46"/>
      <c r="AF69" s="3" t="s">
        <v>446</v>
      </c>
      <c r="AG69" s="3" t="s">
        <v>446</v>
      </c>
      <c r="AH69" s="3" t="s">
        <v>446</v>
      </c>
      <c r="AI69" s="3" t="s">
        <v>446</v>
      </c>
      <c r="AJ69" s="3" t="s">
        <v>446</v>
      </c>
      <c r="AK69" s="3" t="s">
        <v>446</v>
      </c>
      <c r="AL69" s="35" t="s">
        <v>173</v>
      </c>
    </row>
    <row r="70" spans="1:38" ht="26.25" customHeight="1" thickBot="1" x14ac:dyDescent="0.3">
      <c r="A70" s="55" t="s">
        <v>53</v>
      </c>
      <c r="B70" s="55" t="s">
        <v>174</v>
      </c>
      <c r="C70" s="56" t="s">
        <v>383</v>
      </c>
      <c r="D70" s="62"/>
      <c r="E70" s="3">
        <v>3.1107811159999996</v>
      </c>
      <c r="F70" s="3">
        <v>4.9310443141000002</v>
      </c>
      <c r="G70" s="3">
        <v>1.5513724549999997</v>
      </c>
      <c r="H70" s="3">
        <v>0.56830691300000002</v>
      </c>
      <c r="I70" s="3">
        <v>0.18164164017500001</v>
      </c>
      <c r="J70" s="3">
        <v>0.34274843509999997</v>
      </c>
      <c r="K70" s="3">
        <v>0.47477871442999997</v>
      </c>
      <c r="L70" s="3">
        <v>4.0813853919999994E-5</v>
      </c>
      <c r="M70" s="3">
        <v>0.54426222000000013</v>
      </c>
      <c r="N70" s="3">
        <v>1.4074999999999999E-2</v>
      </c>
      <c r="O70" s="3">
        <v>4.5283800000000003E-3</v>
      </c>
      <c r="P70" s="3">
        <v>1.503E-3</v>
      </c>
      <c r="Q70" s="3">
        <v>2.8999999999999998E-3</v>
      </c>
      <c r="R70" s="3">
        <v>2.8999999999999998E-3</v>
      </c>
      <c r="S70" s="3">
        <v>2.8979999999999995E-2</v>
      </c>
      <c r="T70" s="3">
        <v>8.0320000000000003E-2</v>
      </c>
      <c r="U70" s="3" t="s">
        <v>443</v>
      </c>
      <c r="V70" s="3">
        <v>0.54001234999999992</v>
      </c>
      <c r="W70" s="3">
        <v>3.9858641E-2</v>
      </c>
      <c r="X70" s="3" t="s">
        <v>443</v>
      </c>
      <c r="Y70" s="3" t="s">
        <v>443</v>
      </c>
      <c r="Z70" s="3" t="s">
        <v>443</v>
      </c>
      <c r="AA70" s="3" t="s">
        <v>443</v>
      </c>
      <c r="AB70" s="3" t="s">
        <v>443</v>
      </c>
      <c r="AC70" s="3" t="s">
        <v>444</v>
      </c>
      <c r="AD70" s="3" t="s">
        <v>444</v>
      </c>
      <c r="AE70" s="46"/>
      <c r="AF70" s="3" t="s">
        <v>444</v>
      </c>
      <c r="AG70" s="3" t="s">
        <v>444</v>
      </c>
      <c r="AH70" s="3" t="s">
        <v>444</v>
      </c>
      <c r="AI70" s="3" t="s">
        <v>444</v>
      </c>
      <c r="AJ70" s="3" t="s">
        <v>444</v>
      </c>
      <c r="AK70" s="3" t="s">
        <v>443</v>
      </c>
      <c r="AL70" s="35" t="s">
        <v>410</v>
      </c>
    </row>
    <row r="71" spans="1:38" ht="26.25" customHeight="1" thickBot="1" x14ac:dyDescent="0.3">
      <c r="A71" s="55" t="s">
        <v>53</v>
      </c>
      <c r="B71" s="55" t="s">
        <v>175</v>
      </c>
      <c r="C71" s="56" t="s">
        <v>176</v>
      </c>
      <c r="D71" s="62"/>
      <c r="E71" s="3" t="s">
        <v>445</v>
      </c>
      <c r="F71" s="3" t="s">
        <v>445</v>
      </c>
      <c r="G71" s="3" t="s">
        <v>445</v>
      </c>
      <c r="H71" s="3" t="s">
        <v>445</v>
      </c>
      <c r="I71" s="3" t="s">
        <v>445</v>
      </c>
      <c r="J71" s="3" t="s">
        <v>445</v>
      </c>
      <c r="K71" s="3" t="s">
        <v>445</v>
      </c>
      <c r="L71" s="3" t="s">
        <v>445</v>
      </c>
      <c r="M71" s="3" t="s">
        <v>445</v>
      </c>
      <c r="N71" s="3" t="s">
        <v>443</v>
      </c>
      <c r="O71" s="3" t="s">
        <v>443</v>
      </c>
      <c r="P71" s="3" t="s">
        <v>443</v>
      </c>
      <c r="Q71" s="3" t="s">
        <v>443</v>
      </c>
      <c r="R71" s="3" t="s">
        <v>443</v>
      </c>
      <c r="S71" s="3" t="s">
        <v>443</v>
      </c>
      <c r="T71" s="3" t="s">
        <v>443</v>
      </c>
      <c r="U71" s="3" t="s">
        <v>443</v>
      </c>
      <c r="V71" s="3" t="s">
        <v>443</v>
      </c>
      <c r="W71" s="3" t="s">
        <v>443</v>
      </c>
      <c r="X71" s="3" t="s">
        <v>443</v>
      </c>
      <c r="Y71" s="3" t="s">
        <v>443</v>
      </c>
      <c r="Z71" s="3" t="s">
        <v>443</v>
      </c>
      <c r="AA71" s="3" t="s">
        <v>443</v>
      </c>
      <c r="AB71" s="3" t="s">
        <v>443</v>
      </c>
      <c r="AC71" s="3" t="s">
        <v>444</v>
      </c>
      <c r="AD71" s="3" t="s">
        <v>444</v>
      </c>
      <c r="AE71" s="46"/>
      <c r="AF71" s="3" t="s">
        <v>444</v>
      </c>
      <c r="AG71" s="3" t="s">
        <v>444</v>
      </c>
      <c r="AH71" s="3" t="s">
        <v>444</v>
      </c>
      <c r="AI71" s="3" t="s">
        <v>444</v>
      </c>
      <c r="AJ71" s="3" t="s">
        <v>444</v>
      </c>
      <c r="AK71" s="3" t="s">
        <v>443</v>
      </c>
      <c r="AL71" s="35" t="s">
        <v>410</v>
      </c>
    </row>
    <row r="72" spans="1:38" ht="26.25" customHeight="1" thickBot="1" x14ac:dyDescent="0.3">
      <c r="A72" s="55" t="s">
        <v>53</v>
      </c>
      <c r="B72" s="55" t="s">
        <v>177</v>
      </c>
      <c r="C72" s="56" t="s">
        <v>178</v>
      </c>
      <c r="D72" s="57"/>
      <c r="E72" s="3">
        <v>4.0903667309999996</v>
      </c>
      <c r="F72" s="3">
        <v>0.41314229895999999</v>
      </c>
      <c r="G72" s="3">
        <v>4.9671506370000005</v>
      </c>
      <c r="H72" s="3">
        <v>4.3250900000000002E-2</v>
      </c>
      <c r="I72" s="3">
        <v>0.18371031879999999</v>
      </c>
      <c r="J72" s="3">
        <v>0.33916450879999999</v>
      </c>
      <c r="K72" s="3">
        <v>0.43535609799999997</v>
      </c>
      <c r="L72" s="3">
        <v>1.216620675E-2</v>
      </c>
      <c r="M72" s="3">
        <v>99.080624042999986</v>
      </c>
      <c r="N72" s="3">
        <v>1.981814904164537</v>
      </c>
      <c r="O72" s="3">
        <v>0.16303899999999999</v>
      </c>
      <c r="P72" s="3">
        <v>9.1254000000000002E-2</v>
      </c>
      <c r="Q72" s="3">
        <v>4.7657999999999999E-2</v>
      </c>
      <c r="R72" s="3">
        <v>1.8827779999999998</v>
      </c>
      <c r="S72" s="3">
        <v>0.32044172273239102</v>
      </c>
      <c r="T72" s="3">
        <v>0.57935899999999996</v>
      </c>
      <c r="U72" s="3">
        <v>4.2708950000000002E-2</v>
      </c>
      <c r="V72" s="3">
        <v>5.5835614000000007</v>
      </c>
      <c r="W72" s="3">
        <v>5.1704523469999994</v>
      </c>
      <c r="X72" s="3">
        <v>8.1876819999999999E-3</v>
      </c>
      <c r="Y72" s="3">
        <v>2.655505E-2</v>
      </c>
      <c r="Z72" s="3">
        <v>6.9550499999999999E-3</v>
      </c>
      <c r="AA72" s="3">
        <v>5.4550500000000004E-3</v>
      </c>
      <c r="AB72" s="3">
        <v>4.7152831999999999E-2</v>
      </c>
      <c r="AC72" s="3">
        <v>0.21002999999999999</v>
      </c>
      <c r="AD72" s="3">
        <v>0.37981999999999999</v>
      </c>
      <c r="AE72" s="46"/>
      <c r="AF72" s="3" t="s">
        <v>444</v>
      </c>
      <c r="AG72" s="3" t="s">
        <v>444</v>
      </c>
      <c r="AH72" s="3" t="s">
        <v>444</v>
      </c>
      <c r="AI72" s="3" t="s">
        <v>444</v>
      </c>
      <c r="AJ72" s="3" t="s">
        <v>444</v>
      </c>
      <c r="AK72" s="3">
        <v>7094.9969999999994</v>
      </c>
      <c r="AL72" s="35" t="s">
        <v>179</v>
      </c>
    </row>
    <row r="73" spans="1:38" ht="26.25" customHeight="1" thickBot="1" x14ac:dyDescent="0.3">
      <c r="A73" s="55" t="s">
        <v>53</v>
      </c>
      <c r="B73" s="55" t="s">
        <v>180</v>
      </c>
      <c r="C73" s="56" t="s">
        <v>181</v>
      </c>
      <c r="D73" s="57"/>
      <c r="E73" s="3" t="s">
        <v>443</v>
      </c>
      <c r="F73" s="3" t="s">
        <v>443</v>
      </c>
      <c r="G73" s="3" t="s">
        <v>443</v>
      </c>
      <c r="H73" s="3" t="s">
        <v>444</v>
      </c>
      <c r="I73" s="3">
        <v>9.9431158303799001E-5</v>
      </c>
      <c r="J73" s="3">
        <v>1.4068124959818099E-4</v>
      </c>
      <c r="K73" s="3">
        <v>1.50851E-4</v>
      </c>
      <c r="L73" s="3">
        <v>9.9431158303999995E-8</v>
      </c>
      <c r="M73" s="3" t="s">
        <v>443</v>
      </c>
      <c r="N73" s="3">
        <v>3.86E-4</v>
      </c>
      <c r="O73" s="3">
        <v>7.9999999999999996E-6</v>
      </c>
      <c r="P73" s="3">
        <v>9.2E-5</v>
      </c>
      <c r="Q73" s="3" t="s">
        <v>443</v>
      </c>
      <c r="R73" s="3" t="s">
        <v>443</v>
      </c>
      <c r="S73" s="3" t="s">
        <v>443</v>
      </c>
      <c r="T73" s="3">
        <v>7.7999999999999999E-5</v>
      </c>
      <c r="U73" s="3" t="s">
        <v>443</v>
      </c>
      <c r="V73" s="3" t="s">
        <v>443</v>
      </c>
      <c r="W73" s="3" t="s">
        <v>444</v>
      </c>
      <c r="X73" s="3" t="s">
        <v>444</v>
      </c>
      <c r="Y73" s="3" t="s">
        <v>444</v>
      </c>
      <c r="Z73" s="3" t="s">
        <v>444</v>
      </c>
      <c r="AA73" s="3" t="s">
        <v>444</v>
      </c>
      <c r="AB73" s="3" t="s">
        <v>444</v>
      </c>
      <c r="AC73" s="3" t="s">
        <v>444</v>
      </c>
      <c r="AD73" s="3" t="s">
        <v>444</v>
      </c>
      <c r="AE73" s="46"/>
      <c r="AF73" s="3" t="s">
        <v>444</v>
      </c>
      <c r="AG73" s="3" t="s">
        <v>444</v>
      </c>
      <c r="AH73" s="3" t="s">
        <v>444</v>
      </c>
      <c r="AI73" s="3" t="s">
        <v>444</v>
      </c>
      <c r="AJ73" s="3" t="s">
        <v>444</v>
      </c>
      <c r="AK73" s="3" t="s">
        <v>443</v>
      </c>
      <c r="AL73" s="35" t="s">
        <v>182</v>
      </c>
    </row>
    <row r="74" spans="1:38" ht="26.25" customHeight="1" thickBot="1" x14ac:dyDescent="0.3">
      <c r="A74" s="55" t="s">
        <v>53</v>
      </c>
      <c r="B74" s="55" t="s">
        <v>183</v>
      </c>
      <c r="C74" s="56" t="s">
        <v>184</v>
      </c>
      <c r="D74" s="57"/>
      <c r="E74" s="3">
        <v>3.6651000000000001E-4</v>
      </c>
      <c r="F74" s="3">
        <v>0.105735438</v>
      </c>
      <c r="G74" s="3" t="s">
        <v>445</v>
      </c>
      <c r="H74" s="3" t="s">
        <v>445</v>
      </c>
      <c r="I74" s="3">
        <v>7.0972989364241103E-3</v>
      </c>
      <c r="J74" s="3">
        <v>1.004169015206809E-2</v>
      </c>
      <c r="K74" s="3">
        <v>1.0767597E-2</v>
      </c>
      <c r="L74" s="3">
        <v>1.2775138085564E-5</v>
      </c>
      <c r="M74" s="3">
        <v>3.9826810000000001E-3</v>
      </c>
      <c r="N74" s="3">
        <v>1.3129E-2</v>
      </c>
      <c r="O74" s="3">
        <v>1.9699999999999999E-4</v>
      </c>
      <c r="P74" s="3" t="s">
        <v>445</v>
      </c>
      <c r="Q74" s="3" t="s">
        <v>445</v>
      </c>
      <c r="R74" s="3">
        <v>4.0103E-2</v>
      </c>
      <c r="S74" s="3">
        <v>2.6251E-2</v>
      </c>
      <c r="T74" s="3">
        <v>1.6267E-2</v>
      </c>
      <c r="U74" s="3" t="s">
        <v>445</v>
      </c>
      <c r="V74" s="3" t="s">
        <v>445</v>
      </c>
      <c r="W74" s="3">
        <v>3.1028724000000001E-2</v>
      </c>
      <c r="X74" s="3" t="s">
        <v>444</v>
      </c>
      <c r="Y74" s="3" t="s">
        <v>444</v>
      </c>
      <c r="Z74" s="3" t="s">
        <v>444</v>
      </c>
      <c r="AA74" s="3" t="s">
        <v>444</v>
      </c>
      <c r="AB74" s="3" t="s">
        <v>444</v>
      </c>
      <c r="AC74" s="3" t="s">
        <v>443</v>
      </c>
      <c r="AD74" s="3" t="s">
        <v>444</v>
      </c>
      <c r="AE74" s="46"/>
      <c r="AF74" s="3" t="s">
        <v>444</v>
      </c>
      <c r="AG74" s="3" t="s">
        <v>444</v>
      </c>
      <c r="AH74" s="3" t="s">
        <v>444</v>
      </c>
      <c r="AI74" s="3" t="s">
        <v>444</v>
      </c>
      <c r="AJ74" s="3" t="s">
        <v>444</v>
      </c>
      <c r="AK74" s="3" t="s">
        <v>443</v>
      </c>
      <c r="AL74" s="35" t="s">
        <v>185</v>
      </c>
    </row>
    <row r="75" spans="1:38" ht="26.25" customHeight="1" thickBot="1" x14ac:dyDescent="0.3">
      <c r="A75" s="55" t="s">
        <v>53</v>
      </c>
      <c r="B75" s="55" t="s">
        <v>186</v>
      </c>
      <c r="C75" s="56" t="s">
        <v>187</v>
      </c>
      <c r="D75" s="62"/>
      <c r="E75" s="3" t="s">
        <v>445</v>
      </c>
      <c r="F75" s="3" t="s">
        <v>445</v>
      </c>
      <c r="G75" s="3" t="s">
        <v>445</v>
      </c>
      <c r="H75" s="3" t="s">
        <v>445</v>
      </c>
      <c r="I75" s="3" t="s">
        <v>445</v>
      </c>
      <c r="J75" s="3" t="s">
        <v>445</v>
      </c>
      <c r="K75" s="3" t="s">
        <v>445</v>
      </c>
      <c r="L75" s="3" t="s">
        <v>445</v>
      </c>
      <c r="M75" s="3" t="s">
        <v>445</v>
      </c>
      <c r="N75" s="3" t="s">
        <v>445</v>
      </c>
      <c r="O75" s="3" t="s">
        <v>445</v>
      </c>
      <c r="P75" s="3" t="s">
        <v>445</v>
      </c>
      <c r="Q75" s="3" t="s">
        <v>445</v>
      </c>
      <c r="R75" s="3" t="s">
        <v>443</v>
      </c>
      <c r="S75" s="3" t="s">
        <v>445</v>
      </c>
      <c r="T75" s="3" t="s">
        <v>445</v>
      </c>
      <c r="U75" s="3" t="s">
        <v>443</v>
      </c>
      <c r="V75" s="3" t="s">
        <v>445</v>
      </c>
      <c r="W75" s="3" t="s">
        <v>445</v>
      </c>
      <c r="X75" s="3" t="s">
        <v>443</v>
      </c>
      <c r="Y75" s="3" t="s">
        <v>443</v>
      </c>
      <c r="Z75" s="3" t="s">
        <v>443</v>
      </c>
      <c r="AA75" s="3" t="s">
        <v>443</v>
      </c>
      <c r="AB75" s="3" t="s">
        <v>443</v>
      </c>
      <c r="AC75" s="3" t="s">
        <v>444</v>
      </c>
      <c r="AD75" s="3" t="s">
        <v>444</v>
      </c>
      <c r="AE75" s="46"/>
      <c r="AF75" s="3" t="s">
        <v>444</v>
      </c>
      <c r="AG75" s="3" t="s">
        <v>444</v>
      </c>
      <c r="AH75" s="3" t="s">
        <v>444</v>
      </c>
      <c r="AI75" s="3" t="s">
        <v>444</v>
      </c>
      <c r="AJ75" s="3" t="s">
        <v>444</v>
      </c>
      <c r="AK75" s="3" t="s">
        <v>443</v>
      </c>
      <c r="AL75" s="35" t="s">
        <v>188</v>
      </c>
    </row>
    <row r="76" spans="1:38" ht="26.25" customHeight="1" thickBot="1" x14ac:dyDescent="0.3">
      <c r="A76" s="55" t="s">
        <v>53</v>
      </c>
      <c r="B76" s="55" t="s">
        <v>189</v>
      </c>
      <c r="C76" s="56" t="s">
        <v>190</v>
      </c>
      <c r="D76" s="57"/>
      <c r="E76" s="3" t="s">
        <v>445</v>
      </c>
      <c r="F76" s="3" t="s">
        <v>445</v>
      </c>
      <c r="G76" s="3" t="s">
        <v>445</v>
      </c>
      <c r="H76" s="3" t="s">
        <v>445</v>
      </c>
      <c r="I76" s="3" t="s">
        <v>445</v>
      </c>
      <c r="J76" s="3" t="s">
        <v>445</v>
      </c>
      <c r="K76" s="3" t="s">
        <v>445</v>
      </c>
      <c r="L76" s="3" t="s">
        <v>445</v>
      </c>
      <c r="M76" s="3" t="s">
        <v>445</v>
      </c>
      <c r="N76" s="3" t="s">
        <v>445</v>
      </c>
      <c r="O76" s="3" t="s">
        <v>445</v>
      </c>
      <c r="P76" s="3" t="s">
        <v>445</v>
      </c>
      <c r="Q76" s="3" t="s">
        <v>445</v>
      </c>
      <c r="R76" s="3" t="s">
        <v>445</v>
      </c>
      <c r="S76" s="3" t="s">
        <v>445</v>
      </c>
      <c r="T76" s="3" t="s">
        <v>445</v>
      </c>
      <c r="U76" s="3" t="s">
        <v>445</v>
      </c>
      <c r="V76" s="3" t="s">
        <v>445</v>
      </c>
      <c r="W76" s="3" t="s">
        <v>445</v>
      </c>
      <c r="X76" s="3" t="s">
        <v>443</v>
      </c>
      <c r="Y76" s="3" t="s">
        <v>443</v>
      </c>
      <c r="Z76" s="3" t="s">
        <v>443</v>
      </c>
      <c r="AA76" s="3" t="s">
        <v>443</v>
      </c>
      <c r="AB76" s="3" t="s">
        <v>443</v>
      </c>
      <c r="AC76" s="3" t="s">
        <v>444</v>
      </c>
      <c r="AD76" s="3">
        <v>2.2093079E-4</v>
      </c>
      <c r="AE76" s="46"/>
      <c r="AF76" s="3" t="s">
        <v>444</v>
      </c>
      <c r="AG76" s="3" t="s">
        <v>444</v>
      </c>
      <c r="AH76" s="3" t="s">
        <v>444</v>
      </c>
      <c r="AI76" s="3" t="s">
        <v>444</v>
      </c>
      <c r="AJ76" s="3" t="s">
        <v>444</v>
      </c>
      <c r="AK76" s="3" t="s">
        <v>443</v>
      </c>
      <c r="AL76" s="35" t="s">
        <v>191</v>
      </c>
    </row>
    <row r="77" spans="1:38" ht="26.25" customHeight="1" thickBot="1" x14ac:dyDescent="0.3">
      <c r="A77" s="55" t="s">
        <v>53</v>
      </c>
      <c r="B77" s="55" t="s">
        <v>192</v>
      </c>
      <c r="C77" s="56" t="s">
        <v>193</v>
      </c>
      <c r="D77" s="57"/>
      <c r="E77" s="3" t="s">
        <v>445</v>
      </c>
      <c r="F77" s="3" t="s">
        <v>445</v>
      </c>
      <c r="G77" s="3" t="s">
        <v>445</v>
      </c>
      <c r="H77" s="3" t="s">
        <v>445</v>
      </c>
      <c r="I77" s="3" t="s">
        <v>445</v>
      </c>
      <c r="J77" s="3" t="s">
        <v>445</v>
      </c>
      <c r="K77" s="3" t="s">
        <v>445</v>
      </c>
      <c r="L77" s="3" t="s">
        <v>445</v>
      </c>
      <c r="M77" s="3" t="s">
        <v>445</v>
      </c>
      <c r="N77" s="3" t="s">
        <v>445</v>
      </c>
      <c r="O77" s="3" t="s">
        <v>445</v>
      </c>
      <c r="P77" s="3" t="s">
        <v>445</v>
      </c>
      <c r="Q77" s="3" t="s">
        <v>445</v>
      </c>
      <c r="R77" s="3" t="s">
        <v>445</v>
      </c>
      <c r="S77" s="3" t="s">
        <v>445</v>
      </c>
      <c r="T77" s="3" t="s">
        <v>445</v>
      </c>
      <c r="U77" s="3" t="s">
        <v>443</v>
      </c>
      <c r="V77" s="3" t="s">
        <v>445</v>
      </c>
      <c r="W77" s="3" t="s">
        <v>445</v>
      </c>
      <c r="X77" s="3" t="s">
        <v>443</v>
      </c>
      <c r="Y77" s="3" t="s">
        <v>443</v>
      </c>
      <c r="Z77" s="3" t="s">
        <v>443</v>
      </c>
      <c r="AA77" s="3" t="s">
        <v>443</v>
      </c>
      <c r="AB77" s="3" t="s">
        <v>443</v>
      </c>
      <c r="AC77" s="3" t="s">
        <v>444</v>
      </c>
      <c r="AD77" s="3" t="s">
        <v>444</v>
      </c>
      <c r="AE77" s="46"/>
      <c r="AF77" s="3" t="s">
        <v>444</v>
      </c>
      <c r="AG77" s="3" t="s">
        <v>444</v>
      </c>
      <c r="AH77" s="3" t="s">
        <v>444</v>
      </c>
      <c r="AI77" s="3" t="s">
        <v>444</v>
      </c>
      <c r="AJ77" s="3" t="s">
        <v>444</v>
      </c>
      <c r="AK77" s="3" t="s">
        <v>443</v>
      </c>
      <c r="AL77" s="35" t="s">
        <v>194</v>
      </c>
    </row>
    <row r="78" spans="1:38" ht="26.25" customHeight="1" thickBot="1" x14ac:dyDescent="0.3">
      <c r="A78" s="55" t="s">
        <v>53</v>
      </c>
      <c r="B78" s="55" t="s">
        <v>195</v>
      </c>
      <c r="C78" s="56" t="s">
        <v>196</v>
      </c>
      <c r="D78" s="57"/>
      <c r="E78" s="3" t="s">
        <v>445</v>
      </c>
      <c r="F78" s="3" t="s">
        <v>445</v>
      </c>
      <c r="G78" s="3" t="s">
        <v>445</v>
      </c>
      <c r="H78" s="3" t="s">
        <v>445</v>
      </c>
      <c r="I78" s="3" t="s">
        <v>445</v>
      </c>
      <c r="J78" s="3" t="s">
        <v>445</v>
      </c>
      <c r="K78" s="3" t="s">
        <v>445</v>
      </c>
      <c r="L78" s="3" t="s">
        <v>445</v>
      </c>
      <c r="M78" s="3" t="s">
        <v>445</v>
      </c>
      <c r="N78" s="3" t="s">
        <v>445</v>
      </c>
      <c r="O78" s="3" t="s">
        <v>445</v>
      </c>
      <c r="P78" s="3" t="s">
        <v>445</v>
      </c>
      <c r="Q78" s="3" t="s">
        <v>445</v>
      </c>
      <c r="R78" s="3" t="s">
        <v>445</v>
      </c>
      <c r="S78" s="3" t="s">
        <v>445</v>
      </c>
      <c r="T78" s="3" t="s">
        <v>445</v>
      </c>
      <c r="U78" s="3" t="s">
        <v>445</v>
      </c>
      <c r="V78" s="3" t="s">
        <v>445</v>
      </c>
      <c r="W78" s="3" t="s">
        <v>445</v>
      </c>
      <c r="X78" s="3" t="s">
        <v>443</v>
      </c>
      <c r="Y78" s="3" t="s">
        <v>443</v>
      </c>
      <c r="Z78" s="3" t="s">
        <v>443</v>
      </c>
      <c r="AA78" s="3" t="s">
        <v>443</v>
      </c>
      <c r="AB78" s="3" t="s">
        <v>443</v>
      </c>
      <c r="AC78" s="3" t="s">
        <v>444</v>
      </c>
      <c r="AD78" s="3" t="s">
        <v>444</v>
      </c>
      <c r="AE78" s="46"/>
      <c r="AF78" s="3" t="s">
        <v>444</v>
      </c>
      <c r="AG78" s="3" t="s">
        <v>444</v>
      </c>
      <c r="AH78" s="3" t="s">
        <v>444</v>
      </c>
      <c r="AI78" s="3" t="s">
        <v>444</v>
      </c>
      <c r="AJ78" s="3" t="s">
        <v>444</v>
      </c>
      <c r="AK78" s="3" t="s">
        <v>443</v>
      </c>
      <c r="AL78" s="35" t="s">
        <v>197</v>
      </c>
    </row>
    <row r="79" spans="1:38" ht="26.25" customHeight="1" thickBot="1" x14ac:dyDescent="0.3">
      <c r="A79" s="55" t="s">
        <v>53</v>
      </c>
      <c r="B79" s="55" t="s">
        <v>198</v>
      </c>
      <c r="C79" s="56" t="s">
        <v>199</v>
      </c>
      <c r="D79" s="57"/>
      <c r="E79" s="3" t="s">
        <v>445</v>
      </c>
      <c r="F79" s="3" t="s">
        <v>445</v>
      </c>
      <c r="G79" s="3" t="s">
        <v>445</v>
      </c>
      <c r="H79" s="3" t="s">
        <v>445</v>
      </c>
      <c r="I79" s="3" t="s">
        <v>445</v>
      </c>
      <c r="J79" s="3" t="s">
        <v>445</v>
      </c>
      <c r="K79" s="3" t="s">
        <v>445</v>
      </c>
      <c r="L79" s="3" t="s">
        <v>445</v>
      </c>
      <c r="M79" s="3" t="s">
        <v>445</v>
      </c>
      <c r="N79" s="3" t="s">
        <v>445</v>
      </c>
      <c r="O79" s="3" t="s">
        <v>445</v>
      </c>
      <c r="P79" s="3" t="s">
        <v>445</v>
      </c>
      <c r="Q79" s="3" t="s">
        <v>445</v>
      </c>
      <c r="R79" s="3" t="s">
        <v>445</v>
      </c>
      <c r="S79" s="3" t="s">
        <v>445</v>
      </c>
      <c r="T79" s="3" t="s">
        <v>445</v>
      </c>
      <c r="U79" s="3" t="s">
        <v>443</v>
      </c>
      <c r="V79" s="3" t="s">
        <v>445</v>
      </c>
      <c r="W79" s="3" t="s">
        <v>445</v>
      </c>
      <c r="X79" s="3" t="s">
        <v>443</v>
      </c>
      <c r="Y79" s="3" t="s">
        <v>443</v>
      </c>
      <c r="Z79" s="3" t="s">
        <v>443</v>
      </c>
      <c r="AA79" s="3" t="s">
        <v>443</v>
      </c>
      <c r="AB79" s="3" t="s">
        <v>443</v>
      </c>
      <c r="AC79" s="3" t="s">
        <v>444</v>
      </c>
      <c r="AD79" s="3" t="s">
        <v>444</v>
      </c>
      <c r="AE79" s="46"/>
      <c r="AF79" s="3" t="s">
        <v>444</v>
      </c>
      <c r="AG79" s="3" t="s">
        <v>444</v>
      </c>
      <c r="AH79" s="3" t="s">
        <v>444</v>
      </c>
      <c r="AI79" s="3" t="s">
        <v>444</v>
      </c>
      <c r="AJ79" s="3" t="s">
        <v>444</v>
      </c>
      <c r="AK79" s="3" t="s">
        <v>443</v>
      </c>
      <c r="AL79" s="35" t="s">
        <v>200</v>
      </c>
    </row>
    <row r="80" spans="1:38" ht="26.25" customHeight="1" thickBot="1" x14ac:dyDescent="0.3">
      <c r="A80" s="55" t="s">
        <v>53</v>
      </c>
      <c r="B80" s="59" t="s">
        <v>201</v>
      </c>
      <c r="C80" s="61" t="s">
        <v>202</v>
      </c>
      <c r="D80" s="57"/>
      <c r="E80" s="3">
        <v>0.59185720399999997</v>
      </c>
      <c r="F80" s="3">
        <v>5.9118227999999995E-2</v>
      </c>
      <c r="G80" s="3">
        <v>1.4367113489999999</v>
      </c>
      <c r="H80" s="3">
        <v>6.4151499999999995E-4</v>
      </c>
      <c r="I80" s="3">
        <v>1.1677691866112866E-2</v>
      </c>
      <c r="J80" s="3">
        <v>1.7349534798176178E-2</v>
      </c>
      <c r="K80" s="3">
        <v>1.9952340489999998E-2</v>
      </c>
      <c r="L80" s="3">
        <v>1.1084467549151999E-5</v>
      </c>
      <c r="M80" s="3">
        <v>1.1918299219999999</v>
      </c>
      <c r="N80" s="3">
        <v>0.50121079899999998</v>
      </c>
      <c r="O80" s="3">
        <v>2.3582651E-2</v>
      </c>
      <c r="P80" s="3">
        <v>4.498622300949999E-2</v>
      </c>
      <c r="Q80" s="3">
        <v>7.6536229999999997E-2</v>
      </c>
      <c r="R80" s="3">
        <v>5.622899E-2</v>
      </c>
      <c r="S80" s="3">
        <v>0.22342086900000002</v>
      </c>
      <c r="T80" s="3">
        <v>8.5998000000000005E-2</v>
      </c>
      <c r="U80" s="3">
        <v>1.4102999999999999E-2</v>
      </c>
      <c r="V80" s="3">
        <v>15.482136449999999</v>
      </c>
      <c r="W80" s="3">
        <v>7.1739131000000012E-2</v>
      </c>
      <c r="X80" s="3" t="s">
        <v>443</v>
      </c>
      <c r="Y80" s="3" t="s">
        <v>443</v>
      </c>
      <c r="Z80" s="3" t="s">
        <v>443</v>
      </c>
      <c r="AA80" s="3" t="s">
        <v>443</v>
      </c>
      <c r="AB80" s="3" t="s">
        <v>443</v>
      </c>
      <c r="AC80" s="3" t="s">
        <v>444</v>
      </c>
      <c r="AD80" s="3" t="s">
        <v>443</v>
      </c>
      <c r="AE80" s="46"/>
      <c r="AF80" s="3" t="s">
        <v>444</v>
      </c>
      <c r="AG80" s="3" t="s">
        <v>444</v>
      </c>
      <c r="AH80" s="3" t="s">
        <v>444</v>
      </c>
      <c r="AI80" s="3" t="s">
        <v>444</v>
      </c>
      <c r="AJ80" s="3" t="s">
        <v>444</v>
      </c>
      <c r="AK80" s="3" t="s">
        <v>443</v>
      </c>
      <c r="AL80" s="35" t="s">
        <v>410</v>
      </c>
    </row>
    <row r="81" spans="1:38" ht="26.25" customHeight="1" thickBot="1" x14ac:dyDescent="0.3">
      <c r="A81" s="55" t="s">
        <v>53</v>
      </c>
      <c r="B81" s="59" t="s">
        <v>203</v>
      </c>
      <c r="C81" s="61" t="s">
        <v>204</v>
      </c>
      <c r="D81" s="57"/>
      <c r="E81" s="3" t="s">
        <v>445</v>
      </c>
      <c r="F81" s="3" t="s">
        <v>445</v>
      </c>
      <c r="G81" s="3" t="s">
        <v>445</v>
      </c>
      <c r="H81" s="3" t="s">
        <v>444</v>
      </c>
      <c r="I81" s="3">
        <v>1.4101446600000001E-3</v>
      </c>
      <c r="J81" s="3">
        <v>5.8477049349999997E-3</v>
      </c>
      <c r="K81" s="3">
        <v>1.7750241100000001E-2</v>
      </c>
      <c r="L81" s="3">
        <v>1.596405048E-6</v>
      </c>
      <c r="M81" s="3">
        <v>0.13500000000000001</v>
      </c>
      <c r="N81" s="3">
        <v>7.2480000000000003E-2</v>
      </c>
      <c r="O81" s="3">
        <v>1.176E-3</v>
      </c>
      <c r="P81" s="3" t="s">
        <v>443</v>
      </c>
      <c r="Q81" s="3">
        <v>2.5200000000000001E-3</v>
      </c>
      <c r="R81" s="3">
        <v>1.2938796000000001E-2</v>
      </c>
      <c r="S81" s="3">
        <v>1.1999999999999999E-3</v>
      </c>
      <c r="T81" s="3">
        <v>2.3500000000000001E-3</v>
      </c>
      <c r="U81" s="3" t="s">
        <v>443</v>
      </c>
      <c r="V81" s="3">
        <v>0.30863877249999999</v>
      </c>
      <c r="W81" s="3">
        <v>3.4972879999999999E-3</v>
      </c>
      <c r="X81" s="3" t="s">
        <v>443</v>
      </c>
      <c r="Y81" s="3" t="s">
        <v>443</v>
      </c>
      <c r="Z81" s="3" t="s">
        <v>443</v>
      </c>
      <c r="AA81" s="3" t="s">
        <v>443</v>
      </c>
      <c r="AB81" s="3" t="s">
        <v>443</v>
      </c>
      <c r="AC81" s="3" t="s">
        <v>444</v>
      </c>
      <c r="AD81" s="3">
        <v>2.9047391000000001E-5</v>
      </c>
      <c r="AE81" s="46"/>
      <c r="AF81" s="3" t="s">
        <v>444</v>
      </c>
      <c r="AG81" s="3" t="s">
        <v>444</v>
      </c>
      <c r="AH81" s="3" t="s">
        <v>444</v>
      </c>
      <c r="AI81" s="3" t="s">
        <v>444</v>
      </c>
      <c r="AJ81" s="3" t="s">
        <v>444</v>
      </c>
      <c r="AK81" s="3" t="s">
        <v>443</v>
      </c>
      <c r="AL81" s="35" t="s">
        <v>205</v>
      </c>
    </row>
    <row r="82" spans="1:38" ht="26.25" customHeight="1" thickBot="1" x14ac:dyDescent="0.3">
      <c r="A82" s="55" t="s">
        <v>206</v>
      </c>
      <c r="B82" s="59" t="s">
        <v>207</v>
      </c>
      <c r="C82" s="65" t="s">
        <v>208</v>
      </c>
      <c r="D82" s="57"/>
      <c r="E82" s="3" t="s">
        <v>444</v>
      </c>
      <c r="F82" s="3">
        <v>24.309938947161584</v>
      </c>
      <c r="G82" s="3" t="s">
        <v>444</v>
      </c>
      <c r="H82" s="3" t="s">
        <v>444</v>
      </c>
      <c r="I82" s="3" t="s">
        <v>444</v>
      </c>
      <c r="J82" s="3" t="s">
        <v>444</v>
      </c>
      <c r="K82" s="3" t="s">
        <v>444</v>
      </c>
      <c r="L82" s="3" t="s">
        <v>444</v>
      </c>
      <c r="M82" s="3" t="s">
        <v>444</v>
      </c>
      <c r="N82" s="3" t="s">
        <v>444</v>
      </c>
      <c r="O82" s="3" t="s">
        <v>444</v>
      </c>
      <c r="P82" s="3" t="s">
        <v>444</v>
      </c>
      <c r="Q82" s="3" t="s">
        <v>444</v>
      </c>
      <c r="R82" s="3" t="s">
        <v>444</v>
      </c>
      <c r="S82" s="3" t="s">
        <v>444</v>
      </c>
      <c r="T82" s="3" t="s">
        <v>444</v>
      </c>
      <c r="U82" s="3" t="s">
        <v>444</v>
      </c>
      <c r="V82" s="3" t="s">
        <v>444</v>
      </c>
      <c r="W82" s="3" t="s">
        <v>444</v>
      </c>
      <c r="X82" s="3" t="s">
        <v>444</v>
      </c>
      <c r="Y82" s="3" t="s">
        <v>444</v>
      </c>
      <c r="Z82" s="3" t="s">
        <v>444</v>
      </c>
      <c r="AA82" s="3" t="s">
        <v>444</v>
      </c>
      <c r="AB82" s="3" t="s">
        <v>444</v>
      </c>
      <c r="AC82" s="3" t="s">
        <v>444</v>
      </c>
      <c r="AD82" s="3" t="s">
        <v>444</v>
      </c>
      <c r="AE82" s="46"/>
      <c r="AF82" s="3" t="s">
        <v>444</v>
      </c>
      <c r="AG82" s="3" t="s">
        <v>444</v>
      </c>
      <c r="AH82" s="3" t="s">
        <v>444</v>
      </c>
      <c r="AI82" s="3" t="s">
        <v>444</v>
      </c>
      <c r="AJ82" s="3" t="s">
        <v>444</v>
      </c>
      <c r="AK82" s="3">
        <v>11763650</v>
      </c>
      <c r="AL82" s="35" t="s">
        <v>439</v>
      </c>
    </row>
    <row r="83" spans="1:38" ht="26.25" customHeight="1" thickBot="1" x14ac:dyDescent="0.3">
      <c r="A83" s="55" t="s">
        <v>53</v>
      </c>
      <c r="B83" s="66" t="s">
        <v>209</v>
      </c>
      <c r="C83" s="67" t="s">
        <v>210</v>
      </c>
      <c r="D83" s="57"/>
      <c r="E83" s="3">
        <v>1.4104899000000001E-2</v>
      </c>
      <c r="F83" s="3">
        <v>6.8842696743551951E-2</v>
      </c>
      <c r="G83" s="3">
        <v>7.2564459999999997E-3</v>
      </c>
      <c r="H83" s="3" t="s">
        <v>444</v>
      </c>
      <c r="I83" s="3">
        <v>9.8668256847679915E-3</v>
      </c>
      <c r="J83" s="3">
        <v>5.6953950284039927E-2</v>
      </c>
      <c r="K83" s="3">
        <v>0.29101246378007967</v>
      </c>
      <c r="L83" s="3">
        <v>4.2026607119127952E-4</v>
      </c>
      <c r="M83" s="3">
        <v>9.477424000000001E-2</v>
      </c>
      <c r="N83" s="3" t="s">
        <v>444</v>
      </c>
      <c r="O83" s="3" t="s">
        <v>444</v>
      </c>
      <c r="P83" s="3" t="s">
        <v>444</v>
      </c>
      <c r="Q83" s="3" t="s">
        <v>444</v>
      </c>
      <c r="R83" s="3" t="s">
        <v>444</v>
      </c>
      <c r="S83" s="3" t="s">
        <v>444</v>
      </c>
      <c r="T83" s="3" t="s">
        <v>444</v>
      </c>
      <c r="U83" s="3" t="s">
        <v>444</v>
      </c>
      <c r="V83" s="3" t="s">
        <v>444</v>
      </c>
      <c r="W83" s="3">
        <v>1.7498650000000001E-2</v>
      </c>
      <c r="X83" s="3">
        <v>2.4791987999999999E-4</v>
      </c>
      <c r="Y83" s="3">
        <v>8.1105216300000008E-3</v>
      </c>
      <c r="Z83" s="3">
        <v>1.120952006E-2</v>
      </c>
      <c r="AA83" s="3">
        <v>2.6562843999999999E-4</v>
      </c>
      <c r="AB83" s="3">
        <v>1.9833590000000002E-2</v>
      </c>
      <c r="AC83" s="3" t="s">
        <v>444</v>
      </c>
      <c r="AD83" s="3" t="s">
        <v>444</v>
      </c>
      <c r="AE83" s="46"/>
      <c r="AF83" s="3" t="s">
        <v>444</v>
      </c>
      <c r="AG83" s="3" t="s">
        <v>444</v>
      </c>
      <c r="AH83" s="3" t="s">
        <v>444</v>
      </c>
      <c r="AI83" s="3" t="s">
        <v>444</v>
      </c>
      <c r="AJ83" s="3" t="s">
        <v>444</v>
      </c>
      <c r="AK83" s="3" t="s">
        <v>443</v>
      </c>
      <c r="AL83" s="35" t="s">
        <v>410</v>
      </c>
    </row>
    <row r="84" spans="1:38" ht="26.25" customHeight="1" thickBot="1" x14ac:dyDescent="0.3">
      <c r="A84" s="55" t="s">
        <v>53</v>
      </c>
      <c r="B84" s="66" t="s">
        <v>211</v>
      </c>
      <c r="C84" s="67" t="s">
        <v>212</v>
      </c>
      <c r="D84" s="57"/>
      <c r="E84" s="3">
        <v>6.4139999999999996E-3</v>
      </c>
      <c r="F84" s="3">
        <v>0.02</v>
      </c>
      <c r="G84" s="3" t="s">
        <v>443</v>
      </c>
      <c r="H84" s="3" t="s">
        <v>444</v>
      </c>
      <c r="I84" s="3" t="s">
        <v>444</v>
      </c>
      <c r="J84" s="3" t="s">
        <v>444</v>
      </c>
      <c r="K84" s="3" t="s">
        <v>444</v>
      </c>
      <c r="L84" s="3" t="s">
        <v>444</v>
      </c>
      <c r="M84" s="3">
        <v>2.7820000000000002E-3</v>
      </c>
      <c r="N84" s="3" t="s">
        <v>443</v>
      </c>
      <c r="O84" s="3" t="s">
        <v>444</v>
      </c>
      <c r="P84" s="3" t="s">
        <v>444</v>
      </c>
      <c r="Q84" s="3" t="s">
        <v>444</v>
      </c>
      <c r="R84" s="3" t="s">
        <v>444</v>
      </c>
      <c r="S84" s="3" t="s">
        <v>444</v>
      </c>
      <c r="T84" s="3" t="s">
        <v>444</v>
      </c>
      <c r="U84" s="3" t="s">
        <v>444</v>
      </c>
      <c r="V84" s="3" t="s">
        <v>444</v>
      </c>
      <c r="W84" s="3" t="s">
        <v>443</v>
      </c>
      <c r="X84" s="3" t="s">
        <v>443</v>
      </c>
      <c r="Y84" s="3" t="s">
        <v>443</v>
      </c>
      <c r="Z84" s="3" t="s">
        <v>443</v>
      </c>
      <c r="AA84" s="3" t="s">
        <v>443</v>
      </c>
      <c r="AB84" s="3" t="s">
        <v>443</v>
      </c>
      <c r="AC84" s="3" t="s">
        <v>444</v>
      </c>
      <c r="AD84" s="3" t="s">
        <v>444</v>
      </c>
      <c r="AE84" s="46"/>
      <c r="AF84" s="3" t="s">
        <v>444</v>
      </c>
      <c r="AG84" s="3" t="s">
        <v>444</v>
      </c>
      <c r="AH84" s="3" t="s">
        <v>444</v>
      </c>
      <c r="AI84" s="3" t="s">
        <v>444</v>
      </c>
      <c r="AJ84" s="3" t="s">
        <v>444</v>
      </c>
      <c r="AK84" s="3" t="s">
        <v>443</v>
      </c>
      <c r="AL84" s="35" t="s">
        <v>410</v>
      </c>
    </row>
    <row r="85" spans="1:38" ht="26.25" customHeight="1" thickBot="1" x14ac:dyDescent="0.3">
      <c r="A85" s="55" t="s">
        <v>206</v>
      </c>
      <c r="B85" s="61" t="s">
        <v>213</v>
      </c>
      <c r="C85" s="67" t="s">
        <v>401</v>
      </c>
      <c r="D85" s="57"/>
      <c r="E85" s="3">
        <v>1.7180147E-2</v>
      </c>
      <c r="F85" s="3">
        <v>7.6432058285854287</v>
      </c>
      <c r="G85" s="3">
        <v>4.9442300000000002E-4</v>
      </c>
      <c r="H85" s="3" t="s">
        <v>443</v>
      </c>
      <c r="I85" s="3" t="s">
        <v>444</v>
      </c>
      <c r="J85" s="3" t="s">
        <v>444</v>
      </c>
      <c r="K85" s="3">
        <v>9.8385000000000009E-4</v>
      </c>
      <c r="L85" s="3" t="s">
        <v>444</v>
      </c>
      <c r="M85" s="3">
        <v>8.8575240000000003E-3</v>
      </c>
      <c r="N85" s="3" t="s">
        <v>443</v>
      </c>
      <c r="O85" s="3" t="s">
        <v>443</v>
      </c>
      <c r="P85" s="3" t="s">
        <v>443</v>
      </c>
      <c r="Q85" s="3" t="s">
        <v>443</v>
      </c>
      <c r="R85" s="3">
        <v>1.129207364143E-3</v>
      </c>
      <c r="S85" s="3" t="s">
        <v>443</v>
      </c>
      <c r="T85" s="3" t="s">
        <v>443</v>
      </c>
      <c r="U85" s="3" t="s">
        <v>443</v>
      </c>
      <c r="V85" s="3">
        <v>1.4115092051789999E-3</v>
      </c>
      <c r="W85" s="3">
        <v>1.3470999999999999E-4</v>
      </c>
      <c r="X85" s="3" t="s">
        <v>444</v>
      </c>
      <c r="Y85" s="3" t="s">
        <v>444</v>
      </c>
      <c r="Z85" s="3" t="s">
        <v>444</v>
      </c>
      <c r="AA85" s="3" t="s">
        <v>444</v>
      </c>
      <c r="AB85" s="3" t="s">
        <v>444</v>
      </c>
      <c r="AC85" s="3" t="s">
        <v>444</v>
      </c>
      <c r="AD85" s="3" t="s">
        <v>444</v>
      </c>
      <c r="AE85" s="46"/>
      <c r="AF85" s="3" t="s">
        <v>444</v>
      </c>
      <c r="AG85" s="3" t="s">
        <v>444</v>
      </c>
      <c r="AH85" s="3" t="s">
        <v>444</v>
      </c>
      <c r="AI85" s="3" t="s">
        <v>444</v>
      </c>
      <c r="AJ85" s="3" t="s">
        <v>444</v>
      </c>
      <c r="AK85" s="3" t="s">
        <v>447</v>
      </c>
      <c r="AL85" s="35" t="s">
        <v>214</v>
      </c>
    </row>
    <row r="86" spans="1:38" ht="26.25" customHeight="1" thickBot="1" x14ac:dyDescent="0.3">
      <c r="A86" s="55" t="s">
        <v>206</v>
      </c>
      <c r="B86" s="61" t="s">
        <v>215</v>
      </c>
      <c r="C86" s="65" t="s">
        <v>216</v>
      </c>
      <c r="D86" s="57"/>
      <c r="E86" s="3" t="s">
        <v>443</v>
      </c>
      <c r="F86" s="3">
        <v>1.418593311842639</v>
      </c>
      <c r="G86" s="3" t="s">
        <v>443</v>
      </c>
      <c r="H86" s="3" t="s">
        <v>443</v>
      </c>
      <c r="I86" s="3" t="s">
        <v>444</v>
      </c>
      <c r="J86" s="3" t="s">
        <v>444</v>
      </c>
      <c r="K86" s="3" t="s">
        <v>444</v>
      </c>
      <c r="L86" s="3" t="s">
        <v>444</v>
      </c>
      <c r="M86" s="3" t="s">
        <v>443</v>
      </c>
      <c r="N86" s="3" t="s">
        <v>443</v>
      </c>
      <c r="O86" s="3" t="s">
        <v>443</v>
      </c>
      <c r="P86" s="3" t="s">
        <v>443</v>
      </c>
      <c r="Q86" s="3" t="s">
        <v>443</v>
      </c>
      <c r="R86" s="3" t="s">
        <v>443</v>
      </c>
      <c r="S86" s="3" t="s">
        <v>443</v>
      </c>
      <c r="T86" s="3" t="s">
        <v>443</v>
      </c>
      <c r="U86" s="3" t="s">
        <v>444</v>
      </c>
      <c r="V86" s="3" t="s">
        <v>444</v>
      </c>
      <c r="W86" s="3">
        <v>5.4336840000000003E-3</v>
      </c>
      <c r="X86" s="3" t="s">
        <v>444</v>
      </c>
      <c r="Y86" s="3" t="s">
        <v>444</v>
      </c>
      <c r="Z86" s="3" t="s">
        <v>444</v>
      </c>
      <c r="AA86" s="3" t="s">
        <v>444</v>
      </c>
      <c r="AB86" s="3" t="s">
        <v>444</v>
      </c>
      <c r="AC86" s="3" t="s">
        <v>444</v>
      </c>
      <c r="AD86" s="3" t="s">
        <v>444</v>
      </c>
      <c r="AE86" s="46"/>
      <c r="AF86" s="3" t="s">
        <v>444</v>
      </c>
      <c r="AG86" s="3" t="s">
        <v>444</v>
      </c>
      <c r="AH86" s="3" t="s">
        <v>444</v>
      </c>
      <c r="AI86" s="3" t="s">
        <v>444</v>
      </c>
      <c r="AJ86" s="3" t="s">
        <v>444</v>
      </c>
      <c r="AK86" s="3" t="s">
        <v>444</v>
      </c>
      <c r="AL86" s="35" t="s">
        <v>217</v>
      </c>
    </row>
    <row r="87" spans="1:38" ht="26.25" customHeight="1" thickBot="1" x14ac:dyDescent="0.3">
      <c r="A87" s="55" t="s">
        <v>206</v>
      </c>
      <c r="B87" s="61" t="s">
        <v>218</v>
      </c>
      <c r="C87" s="65" t="s">
        <v>219</v>
      </c>
      <c r="D87" s="57"/>
      <c r="E87" s="3" t="s">
        <v>444</v>
      </c>
      <c r="F87" s="3">
        <v>0.41457849916328982</v>
      </c>
      <c r="G87" s="3" t="s">
        <v>444</v>
      </c>
      <c r="H87" s="3" t="s">
        <v>444</v>
      </c>
      <c r="I87" s="3" t="s">
        <v>444</v>
      </c>
      <c r="J87" s="3" t="s">
        <v>444</v>
      </c>
      <c r="K87" s="3" t="s">
        <v>444</v>
      </c>
      <c r="L87" s="3" t="s">
        <v>444</v>
      </c>
      <c r="M87" s="3" t="s">
        <v>444</v>
      </c>
      <c r="N87" s="3" t="s">
        <v>444</v>
      </c>
      <c r="O87" s="3" t="s">
        <v>444</v>
      </c>
      <c r="P87" s="3" t="s">
        <v>444</v>
      </c>
      <c r="Q87" s="3" t="s">
        <v>444</v>
      </c>
      <c r="R87" s="3" t="s">
        <v>444</v>
      </c>
      <c r="S87" s="3" t="s">
        <v>444</v>
      </c>
      <c r="T87" s="3" t="s">
        <v>444</v>
      </c>
      <c r="U87" s="3" t="s">
        <v>444</v>
      </c>
      <c r="V87" s="3" t="s">
        <v>444</v>
      </c>
      <c r="W87" s="3" t="s">
        <v>444</v>
      </c>
      <c r="X87" s="3" t="s">
        <v>444</v>
      </c>
      <c r="Y87" s="3" t="s">
        <v>444</v>
      </c>
      <c r="Z87" s="3" t="s">
        <v>444</v>
      </c>
      <c r="AA87" s="3" t="s">
        <v>444</v>
      </c>
      <c r="AB87" s="3" t="s">
        <v>444</v>
      </c>
      <c r="AC87" s="3" t="s">
        <v>444</v>
      </c>
      <c r="AD87" s="3" t="s">
        <v>444</v>
      </c>
      <c r="AE87" s="46"/>
      <c r="AF87" s="3" t="s">
        <v>444</v>
      </c>
      <c r="AG87" s="3" t="s">
        <v>444</v>
      </c>
      <c r="AH87" s="3" t="s">
        <v>444</v>
      </c>
      <c r="AI87" s="3" t="s">
        <v>444</v>
      </c>
      <c r="AJ87" s="3" t="s">
        <v>444</v>
      </c>
      <c r="AK87" s="3">
        <v>1249597</v>
      </c>
      <c r="AL87" s="35" t="s">
        <v>217</v>
      </c>
    </row>
    <row r="88" spans="1:38" ht="26.25" customHeight="1" thickBot="1" x14ac:dyDescent="0.3">
      <c r="A88" s="55" t="s">
        <v>206</v>
      </c>
      <c r="B88" s="61" t="s">
        <v>220</v>
      </c>
      <c r="C88" s="65" t="s">
        <v>221</v>
      </c>
      <c r="D88" s="57"/>
      <c r="E88" s="3">
        <v>9.5600000000000004E-4</v>
      </c>
      <c r="F88" s="3">
        <v>3.8215833450180217</v>
      </c>
      <c r="G88" s="3" t="s">
        <v>443</v>
      </c>
      <c r="H88" s="3" t="s">
        <v>443</v>
      </c>
      <c r="I88" s="3" t="s">
        <v>444</v>
      </c>
      <c r="J88" s="3" t="s">
        <v>444</v>
      </c>
      <c r="K88" s="3">
        <v>2.8482700000000101E-4</v>
      </c>
      <c r="L88" s="3" t="s">
        <v>444</v>
      </c>
      <c r="M88" s="3" t="s">
        <v>443</v>
      </c>
      <c r="N88" s="3" t="s">
        <v>444</v>
      </c>
      <c r="O88" s="3" t="s">
        <v>444</v>
      </c>
      <c r="P88" s="3" t="s">
        <v>444</v>
      </c>
      <c r="Q88" s="3" t="s">
        <v>444</v>
      </c>
      <c r="R88" s="3" t="s">
        <v>444</v>
      </c>
      <c r="S88" s="3" t="s">
        <v>444</v>
      </c>
      <c r="T88" s="3" t="s">
        <v>444</v>
      </c>
      <c r="U88" s="3" t="s">
        <v>444</v>
      </c>
      <c r="V88" s="3" t="s">
        <v>444</v>
      </c>
      <c r="W88" s="3" t="s">
        <v>444</v>
      </c>
      <c r="X88" s="3" t="s">
        <v>443</v>
      </c>
      <c r="Y88" s="3" t="s">
        <v>443</v>
      </c>
      <c r="Z88" s="3" t="s">
        <v>443</v>
      </c>
      <c r="AA88" s="3" t="s">
        <v>443</v>
      </c>
      <c r="AB88" s="3" t="s">
        <v>443</v>
      </c>
      <c r="AC88" s="3" t="s">
        <v>444</v>
      </c>
      <c r="AD88" s="3" t="s">
        <v>444</v>
      </c>
      <c r="AE88" s="46"/>
      <c r="AF88" s="3" t="s">
        <v>444</v>
      </c>
      <c r="AG88" s="3" t="s">
        <v>444</v>
      </c>
      <c r="AH88" s="3" t="s">
        <v>444</v>
      </c>
      <c r="AI88" s="3" t="s">
        <v>444</v>
      </c>
      <c r="AJ88" s="3" t="s">
        <v>444</v>
      </c>
      <c r="AK88" s="3" t="s">
        <v>444</v>
      </c>
      <c r="AL88" s="35" t="s">
        <v>410</v>
      </c>
    </row>
    <row r="89" spans="1:38" ht="26.25" customHeight="1" thickBot="1" x14ac:dyDescent="0.3">
      <c r="A89" s="55" t="s">
        <v>206</v>
      </c>
      <c r="B89" s="61" t="s">
        <v>222</v>
      </c>
      <c r="C89" s="65" t="s">
        <v>223</v>
      </c>
      <c r="D89" s="57"/>
      <c r="E89" s="3">
        <v>2.547274E-3</v>
      </c>
      <c r="F89" s="3">
        <v>1.383554501666667</v>
      </c>
      <c r="G89" s="3">
        <v>6.6988400000000004E-4</v>
      </c>
      <c r="H89" s="3" t="s">
        <v>443</v>
      </c>
      <c r="I89" s="3" t="s">
        <v>444</v>
      </c>
      <c r="J89" s="3" t="s">
        <v>444</v>
      </c>
      <c r="K89" s="3">
        <v>1.2918700000000001E-4</v>
      </c>
      <c r="L89" s="3" t="s">
        <v>444</v>
      </c>
      <c r="M89" s="3">
        <v>8.2754419999999992E-3</v>
      </c>
      <c r="N89" s="3" t="s">
        <v>444</v>
      </c>
      <c r="O89" s="3" t="s">
        <v>444</v>
      </c>
      <c r="P89" s="3" t="s">
        <v>443</v>
      </c>
      <c r="Q89" s="3" t="s">
        <v>444</v>
      </c>
      <c r="R89" s="3" t="s">
        <v>444</v>
      </c>
      <c r="S89" s="3" t="s">
        <v>444</v>
      </c>
      <c r="T89" s="3" t="s">
        <v>444</v>
      </c>
      <c r="U89" s="3" t="s">
        <v>444</v>
      </c>
      <c r="V89" s="3" t="s">
        <v>444</v>
      </c>
      <c r="W89" s="3" t="s">
        <v>444</v>
      </c>
      <c r="X89" s="3" t="s">
        <v>444</v>
      </c>
      <c r="Y89" s="3" t="s">
        <v>444</v>
      </c>
      <c r="Z89" s="3" t="s">
        <v>444</v>
      </c>
      <c r="AA89" s="3" t="s">
        <v>444</v>
      </c>
      <c r="AB89" s="3" t="s">
        <v>444</v>
      </c>
      <c r="AC89" s="3" t="s">
        <v>444</v>
      </c>
      <c r="AD89" s="3" t="s">
        <v>444</v>
      </c>
      <c r="AE89" s="46"/>
      <c r="AF89" s="3" t="s">
        <v>444</v>
      </c>
      <c r="AG89" s="3" t="s">
        <v>444</v>
      </c>
      <c r="AH89" s="3" t="s">
        <v>444</v>
      </c>
      <c r="AI89" s="3" t="s">
        <v>444</v>
      </c>
      <c r="AJ89" s="3" t="s">
        <v>444</v>
      </c>
      <c r="AK89" s="3" t="s">
        <v>444</v>
      </c>
      <c r="AL89" s="35" t="s">
        <v>410</v>
      </c>
    </row>
    <row r="90" spans="1:38" s="5" customFormat="1" ht="26.25" customHeight="1" thickBot="1" x14ac:dyDescent="0.3">
      <c r="A90" s="55" t="s">
        <v>206</v>
      </c>
      <c r="B90" s="61" t="s">
        <v>224</v>
      </c>
      <c r="C90" s="65" t="s">
        <v>225</v>
      </c>
      <c r="D90" s="57"/>
      <c r="E90" s="3" t="s">
        <v>444</v>
      </c>
      <c r="F90" s="3">
        <v>1.3942092539930733</v>
      </c>
      <c r="G90" s="3" t="s">
        <v>444</v>
      </c>
      <c r="H90" s="3" t="s">
        <v>444</v>
      </c>
      <c r="I90" s="3">
        <v>1.444574E-2</v>
      </c>
      <c r="J90" s="3">
        <v>2.9491110000000001E-2</v>
      </c>
      <c r="K90" s="3">
        <v>5.5644480000000003E-2</v>
      </c>
      <c r="L90" s="3" t="s">
        <v>444</v>
      </c>
      <c r="M90" s="3" t="s">
        <v>444</v>
      </c>
      <c r="N90" s="3" t="s">
        <v>444</v>
      </c>
      <c r="O90" s="3" t="s">
        <v>444</v>
      </c>
      <c r="P90" s="3" t="s">
        <v>444</v>
      </c>
      <c r="Q90" s="3" t="s">
        <v>444</v>
      </c>
      <c r="R90" s="3" t="s">
        <v>444</v>
      </c>
      <c r="S90" s="3" t="s">
        <v>444</v>
      </c>
      <c r="T90" s="3" t="s">
        <v>444</v>
      </c>
      <c r="U90" s="3" t="s">
        <v>444</v>
      </c>
      <c r="V90" s="3" t="s">
        <v>444</v>
      </c>
      <c r="W90" s="3" t="s">
        <v>444</v>
      </c>
      <c r="X90" s="3">
        <v>8.5266300000000003E-4</v>
      </c>
      <c r="Y90" s="3">
        <v>4.3039179999999997E-4</v>
      </c>
      <c r="Z90" s="3">
        <v>4.3039179999999997E-4</v>
      </c>
      <c r="AA90" s="3">
        <v>4.3039179999999997E-4</v>
      </c>
      <c r="AB90" s="3">
        <v>2.1438384E-3</v>
      </c>
      <c r="AC90" s="3" t="s">
        <v>444</v>
      </c>
      <c r="AD90" s="3" t="s">
        <v>444</v>
      </c>
      <c r="AE90" s="46"/>
      <c r="AF90" s="3" t="s">
        <v>444</v>
      </c>
      <c r="AG90" s="3" t="s">
        <v>444</v>
      </c>
      <c r="AH90" s="3" t="s">
        <v>444</v>
      </c>
      <c r="AI90" s="3" t="s">
        <v>444</v>
      </c>
      <c r="AJ90" s="3" t="s">
        <v>444</v>
      </c>
      <c r="AK90" s="3" t="s">
        <v>444</v>
      </c>
      <c r="AL90" s="35" t="s">
        <v>410</v>
      </c>
    </row>
    <row r="91" spans="1:38" ht="26.25" customHeight="1" thickBot="1" x14ac:dyDescent="0.3">
      <c r="A91" s="55" t="s">
        <v>206</v>
      </c>
      <c r="B91" s="59" t="s">
        <v>402</v>
      </c>
      <c r="C91" s="61" t="s">
        <v>226</v>
      </c>
      <c r="D91" s="57"/>
      <c r="E91" s="3">
        <v>1.840065820638306E-2</v>
      </c>
      <c r="F91" s="3">
        <v>7.8104917407964131E-2</v>
      </c>
      <c r="G91" s="3">
        <v>6.7795634075952281E-3</v>
      </c>
      <c r="H91" s="3">
        <v>4.2081410457070041E-2</v>
      </c>
      <c r="I91" s="3">
        <v>0.29359162569991981</v>
      </c>
      <c r="J91" s="3">
        <v>0.31180060559460065</v>
      </c>
      <c r="K91" s="3">
        <v>0.31503234005971487</v>
      </c>
      <c r="L91" s="3">
        <v>1.2320265171273017E-3</v>
      </c>
      <c r="M91" s="3">
        <v>0.5627253068362672</v>
      </c>
      <c r="N91" s="3">
        <v>0.44547664655835845</v>
      </c>
      <c r="O91" s="3">
        <v>0.13351448228235629</v>
      </c>
      <c r="P91" s="3">
        <v>1.4518820572908186E-3</v>
      </c>
      <c r="Q91" s="3">
        <v>8.1775340889988319E-4</v>
      </c>
      <c r="R91" s="3">
        <v>0.33772676227708448</v>
      </c>
      <c r="S91" s="3">
        <v>13.600364638811548</v>
      </c>
      <c r="T91" s="3">
        <v>0.58928878428744058</v>
      </c>
      <c r="U91" s="3">
        <v>7.7781223926230297E-2</v>
      </c>
      <c r="V91" s="3">
        <v>7.8674635360698009</v>
      </c>
      <c r="W91" s="3">
        <v>1.0140098724595193E-3</v>
      </c>
      <c r="X91" s="3">
        <v>1.1255509786300662E-3</v>
      </c>
      <c r="Y91" s="3">
        <v>4.5630445080678365E-4</v>
      </c>
      <c r="Z91" s="3">
        <v>4.5630445080678365E-4</v>
      </c>
      <c r="AA91" s="3">
        <v>4.5630445080678365E-4</v>
      </c>
      <c r="AB91" s="3">
        <v>2.4944643312504169E-3</v>
      </c>
      <c r="AC91" s="3" t="s">
        <v>444</v>
      </c>
      <c r="AD91" s="3" t="s">
        <v>444</v>
      </c>
      <c r="AE91" s="46"/>
      <c r="AF91" s="3" t="s">
        <v>444</v>
      </c>
      <c r="AG91" s="3" t="s">
        <v>444</v>
      </c>
      <c r="AH91" s="3" t="s">
        <v>444</v>
      </c>
      <c r="AI91" s="3" t="s">
        <v>444</v>
      </c>
      <c r="AJ91" s="3" t="s">
        <v>444</v>
      </c>
      <c r="AK91" s="3" t="s">
        <v>444</v>
      </c>
      <c r="AL91" s="35" t="s">
        <v>410</v>
      </c>
    </row>
    <row r="92" spans="1:38" ht="26.25" customHeight="1" thickBot="1" x14ac:dyDescent="0.3">
      <c r="A92" s="55" t="s">
        <v>53</v>
      </c>
      <c r="B92" s="55" t="s">
        <v>227</v>
      </c>
      <c r="C92" s="56" t="s">
        <v>228</v>
      </c>
      <c r="D92" s="62"/>
      <c r="E92" s="3">
        <v>9.7003610000000011E-3</v>
      </c>
      <c r="F92" s="3">
        <v>0.75035512000000004</v>
      </c>
      <c r="G92" s="3">
        <v>5.0000000000000001E-4</v>
      </c>
      <c r="H92" s="3" t="s">
        <v>443</v>
      </c>
      <c r="I92" s="3" t="s">
        <v>445</v>
      </c>
      <c r="J92" s="3" t="s">
        <v>445</v>
      </c>
      <c r="K92" s="3" t="s">
        <v>445</v>
      </c>
      <c r="L92" s="3" t="s">
        <v>443</v>
      </c>
      <c r="M92" s="3">
        <v>6.0744809999999996E-3</v>
      </c>
      <c r="N92" s="3" t="s">
        <v>443</v>
      </c>
      <c r="O92" s="3" t="s">
        <v>443</v>
      </c>
      <c r="P92" s="3" t="s">
        <v>443</v>
      </c>
      <c r="Q92" s="3" t="s">
        <v>443</v>
      </c>
      <c r="R92" s="3" t="s">
        <v>443</v>
      </c>
      <c r="S92" s="3" t="s">
        <v>443</v>
      </c>
      <c r="T92" s="3" t="s">
        <v>443</v>
      </c>
      <c r="U92" s="3" t="s">
        <v>444</v>
      </c>
      <c r="V92" s="3" t="s">
        <v>444</v>
      </c>
      <c r="W92" s="3" t="s">
        <v>444</v>
      </c>
      <c r="X92" s="3" t="s">
        <v>444</v>
      </c>
      <c r="Y92" s="3" t="s">
        <v>444</v>
      </c>
      <c r="Z92" s="3" t="s">
        <v>444</v>
      </c>
      <c r="AA92" s="3" t="s">
        <v>444</v>
      </c>
      <c r="AB92" s="3" t="s">
        <v>444</v>
      </c>
      <c r="AC92" s="3" t="s">
        <v>444</v>
      </c>
      <c r="AD92" s="3" t="s">
        <v>444</v>
      </c>
      <c r="AE92" s="46"/>
      <c r="AF92" s="3" t="s">
        <v>444</v>
      </c>
      <c r="AG92" s="3" t="s">
        <v>444</v>
      </c>
      <c r="AH92" s="3" t="s">
        <v>444</v>
      </c>
      <c r="AI92" s="3" t="s">
        <v>444</v>
      </c>
      <c r="AJ92" s="3" t="s">
        <v>444</v>
      </c>
      <c r="AK92" s="3">
        <v>318.291</v>
      </c>
      <c r="AL92" s="35" t="s">
        <v>229</v>
      </c>
    </row>
    <row r="93" spans="1:38" ht="26.25" customHeight="1" thickBot="1" x14ac:dyDescent="0.3">
      <c r="A93" s="55" t="s">
        <v>53</v>
      </c>
      <c r="B93" s="59" t="s">
        <v>230</v>
      </c>
      <c r="C93" s="56" t="s">
        <v>403</v>
      </c>
      <c r="D93" s="62"/>
      <c r="E93" s="3">
        <v>6.0809800776000004E-2</v>
      </c>
      <c r="F93" s="3">
        <v>3.361032389004234</v>
      </c>
      <c r="G93" s="3">
        <v>1.4345224E-2</v>
      </c>
      <c r="H93" s="3" t="s">
        <v>443</v>
      </c>
      <c r="I93" s="3">
        <v>2.457891598305648E-2</v>
      </c>
      <c r="J93" s="3">
        <v>4.8273868691998789E-2</v>
      </c>
      <c r="K93" s="3">
        <v>9.6222037727271115E-2</v>
      </c>
      <c r="L93" s="3">
        <v>8.0925372130900002E-7</v>
      </c>
      <c r="M93" s="3">
        <v>3.8481921225999999E-2</v>
      </c>
      <c r="N93" s="3" t="s">
        <v>443</v>
      </c>
      <c r="O93" s="3" t="s">
        <v>444</v>
      </c>
      <c r="P93" s="3" t="s">
        <v>443</v>
      </c>
      <c r="Q93" s="3" t="s">
        <v>444</v>
      </c>
      <c r="R93" s="3" t="s">
        <v>444</v>
      </c>
      <c r="S93" s="3" t="s">
        <v>444</v>
      </c>
      <c r="T93" s="3" t="s">
        <v>444</v>
      </c>
      <c r="U93" s="3" t="s">
        <v>444</v>
      </c>
      <c r="V93" s="3" t="s">
        <v>444</v>
      </c>
      <c r="W93" s="3">
        <v>2.0436790000000001E-3</v>
      </c>
      <c r="X93" s="3" t="s">
        <v>444</v>
      </c>
      <c r="Y93" s="3" t="s">
        <v>444</v>
      </c>
      <c r="Z93" s="3" t="s">
        <v>444</v>
      </c>
      <c r="AA93" s="3" t="s">
        <v>444</v>
      </c>
      <c r="AB93" s="3" t="s">
        <v>444</v>
      </c>
      <c r="AC93" s="3" t="s">
        <v>444</v>
      </c>
      <c r="AD93" s="3" t="s">
        <v>444</v>
      </c>
      <c r="AE93" s="46"/>
      <c r="AF93" s="3" t="s">
        <v>444</v>
      </c>
      <c r="AG93" s="3" t="s">
        <v>444</v>
      </c>
      <c r="AH93" s="3" t="s">
        <v>444</v>
      </c>
      <c r="AI93" s="3" t="s">
        <v>444</v>
      </c>
      <c r="AJ93" s="3" t="s">
        <v>444</v>
      </c>
      <c r="AK93" s="3" t="s">
        <v>444</v>
      </c>
      <c r="AL93" s="35" t="s">
        <v>231</v>
      </c>
    </row>
    <row r="94" spans="1:38" ht="26.25" customHeight="1" thickBot="1" x14ac:dyDescent="0.3">
      <c r="A94" s="55" t="s">
        <v>53</v>
      </c>
      <c r="B94" s="68" t="s">
        <v>404</v>
      </c>
      <c r="C94" s="56" t="s">
        <v>232</v>
      </c>
      <c r="D94" s="57"/>
      <c r="E94" s="3" t="s">
        <v>446</v>
      </c>
      <c r="F94" s="3" t="s">
        <v>446</v>
      </c>
      <c r="G94" s="3" t="s">
        <v>446</v>
      </c>
      <c r="H94" s="3" t="s">
        <v>446</v>
      </c>
      <c r="I94" s="3" t="s">
        <v>446</v>
      </c>
      <c r="J94" s="3" t="s">
        <v>446</v>
      </c>
      <c r="K94" s="3" t="s">
        <v>446</v>
      </c>
      <c r="L94" s="3" t="s">
        <v>446</v>
      </c>
      <c r="M94" s="3" t="s">
        <v>446</v>
      </c>
      <c r="N94" s="3" t="s">
        <v>446</v>
      </c>
      <c r="O94" s="3" t="s">
        <v>446</v>
      </c>
      <c r="P94" s="3" t="s">
        <v>446</v>
      </c>
      <c r="Q94" s="3" t="s">
        <v>446</v>
      </c>
      <c r="R94" s="3" t="s">
        <v>446</v>
      </c>
      <c r="S94" s="3" t="s">
        <v>446</v>
      </c>
      <c r="T94" s="3" t="s">
        <v>446</v>
      </c>
      <c r="U94" s="3" t="s">
        <v>446</v>
      </c>
      <c r="V94" s="3" t="s">
        <v>446</v>
      </c>
      <c r="W94" s="3" t="s">
        <v>446</v>
      </c>
      <c r="X94" s="3" t="s">
        <v>446</v>
      </c>
      <c r="Y94" s="3" t="s">
        <v>446</v>
      </c>
      <c r="Z94" s="3" t="s">
        <v>446</v>
      </c>
      <c r="AA94" s="3" t="s">
        <v>446</v>
      </c>
      <c r="AB94" s="3" t="s">
        <v>446</v>
      </c>
      <c r="AC94" s="3" t="s">
        <v>446</v>
      </c>
      <c r="AD94" s="3" t="s">
        <v>446</v>
      </c>
      <c r="AE94" s="46"/>
      <c r="AF94" s="3" t="s">
        <v>446</v>
      </c>
      <c r="AG94" s="3" t="s">
        <v>446</v>
      </c>
      <c r="AH94" s="3" t="s">
        <v>446</v>
      </c>
      <c r="AI94" s="3" t="s">
        <v>446</v>
      </c>
      <c r="AJ94" s="3" t="s">
        <v>446</v>
      </c>
      <c r="AK94" s="3" t="s">
        <v>446</v>
      </c>
      <c r="AL94" s="35" t="s">
        <v>410</v>
      </c>
    </row>
    <row r="95" spans="1:38" ht="26.25" customHeight="1" thickBot="1" x14ac:dyDescent="0.3">
      <c r="A95" s="55" t="s">
        <v>53</v>
      </c>
      <c r="B95" s="68" t="s">
        <v>233</v>
      </c>
      <c r="C95" s="56" t="s">
        <v>234</v>
      </c>
      <c r="D95" s="62"/>
      <c r="E95" s="3">
        <v>0.38710999799999996</v>
      </c>
      <c r="F95" s="3">
        <v>0.70287920399999992</v>
      </c>
      <c r="G95" s="3" t="s">
        <v>443</v>
      </c>
      <c r="H95" s="3" t="s">
        <v>443</v>
      </c>
      <c r="I95" s="3">
        <v>3.4183062E-2</v>
      </c>
      <c r="J95" s="3">
        <v>3.4655109360000005E-2</v>
      </c>
      <c r="K95" s="3">
        <v>3.5363972E-2</v>
      </c>
      <c r="L95" s="3">
        <v>9.5712573599999998E-5</v>
      </c>
      <c r="M95" s="3">
        <v>7.6969881999999989E-2</v>
      </c>
      <c r="N95" s="3">
        <v>5.8389999999999997E-2</v>
      </c>
      <c r="O95" s="3" t="s">
        <v>443</v>
      </c>
      <c r="P95" s="3" t="s">
        <v>444</v>
      </c>
      <c r="Q95" s="3" t="s">
        <v>443</v>
      </c>
      <c r="R95" s="3">
        <v>1.4E-2</v>
      </c>
      <c r="S95" s="3">
        <v>3.0000000000000001E-3</v>
      </c>
      <c r="T95" s="3">
        <v>2.9000000000000001E-2</v>
      </c>
      <c r="U95" s="3" t="s">
        <v>444</v>
      </c>
      <c r="V95" s="3" t="s">
        <v>444</v>
      </c>
      <c r="W95" s="3">
        <v>9.1540423999999995E-2</v>
      </c>
      <c r="X95" s="3" t="s">
        <v>444</v>
      </c>
      <c r="Y95" s="3" t="s">
        <v>444</v>
      </c>
      <c r="Z95" s="3" t="s">
        <v>444</v>
      </c>
      <c r="AA95" s="3" t="s">
        <v>444</v>
      </c>
      <c r="AB95" s="3" t="s">
        <v>444</v>
      </c>
      <c r="AC95" s="3" t="s">
        <v>444</v>
      </c>
      <c r="AD95" s="3" t="s">
        <v>444</v>
      </c>
      <c r="AE95" s="46"/>
      <c r="AF95" s="3" t="s">
        <v>444</v>
      </c>
      <c r="AG95" s="3" t="s">
        <v>444</v>
      </c>
      <c r="AH95" s="3" t="s">
        <v>444</v>
      </c>
      <c r="AI95" s="3" t="s">
        <v>444</v>
      </c>
      <c r="AJ95" s="3" t="s">
        <v>444</v>
      </c>
      <c r="AK95" s="3" t="s">
        <v>443</v>
      </c>
      <c r="AL95" s="35" t="s">
        <v>410</v>
      </c>
    </row>
    <row r="96" spans="1:38" ht="26.25" customHeight="1" thickBot="1" x14ac:dyDescent="0.3">
      <c r="A96" s="55" t="s">
        <v>53</v>
      </c>
      <c r="B96" s="59" t="s">
        <v>235</v>
      </c>
      <c r="C96" s="56" t="s">
        <v>236</v>
      </c>
      <c r="D96" s="69"/>
      <c r="E96" s="3" t="s">
        <v>446</v>
      </c>
      <c r="F96" s="3" t="s">
        <v>446</v>
      </c>
      <c r="G96" s="3" t="s">
        <v>446</v>
      </c>
      <c r="H96" s="3" t="s">
        <v>446</v>
      </c>
      <c r="I96" s="3" t="s">
        <v>446</v>
      </c>
      <c r="J96" s="3" t="s">
        <v>446</v>
      </c>
      <c r="K96" s="3" t="s">
        <v>446</v>
      </c>
      <c r="L96" s="3" t="s">
        <v>446</v>
      </c>
      <c r="M96" s="3" t="s">
        <v>446</v>
      </c>
      <c r="N96" s="3" t="s">
        <v>446</v>
      </c>
      <c r="O96" s="3" t="s">
        <v>446</v>
      </c>
      <c r="P96" s="3" t="s">
        <v>446</v>
      </c>
      <c r="Q96" s="3" t="s">
        <v>446</v>
      </c>
      <c r="R96" s="3" t="s">
        <v>446</v>
      </c>
      <c r="S96" s="3" t="s">
        <v>446</v>
      </c>
      <c r="T96" s="3" t="s">
        <v>446</v>
      </c>
      <c r="U96" s="3" t="s">
        <v>446</v>
      </c>
      <c r="V96" s="3" t="s">
        <v>446</v>
      </c>
      <c r="W96" s="3" t="s">
        <v>446</v>
      </c>
      <c r="X96" s="3" t="s">
        <v>446</v>
      </c>
      <c r="Y96" s="3" t="s">
        <v>446</v>
      </c>
      <c r="Z96" s="3" t="s">
        <v>446</v>
      </c>
      <c r="AA96" s="3" t="s">
        <v>446</v>
      </c>
      <c r="AB96" s="3" t="s">
        <v>446</v>
      </c>
      <c r="AC96" s="3" t="s">
        <v>446</v>
      </c>
      <c r="AD96" s="3" t="s">
        <v>446</v>
      </c>
      <c r="AE96" s="46"/>
      <c r="AF96" s="3" t="s">
        <v>446</v>
      </c>
      <c r="AG96" s="3" t="s">
        <v>446</v>
      </c>
      <c r="AH96" s="3" t="s">
        <v>446</v>
      </c>
      <c r="AI96" s="3" t="s">
        <v>446</v>
      </c>
      <c r="AJ96" s="3" t="s">
        <v>446</v>
      </c>
      <c r="AK96" s="3" t="s">
        <v>446</v>
      </c>
      <c r="AL96" s="35" t="s">
        <v>410</v>
      </c>
    </row>
    <row r="97" spans="1:38" ht="26.25" customHeight="1" thickBot="1" x14ac:dyDescent="0.3">
      <c r="A97" s="55" t="s">
        <v>53</v>
      </c>
      <c r="B97" s="59" t="s">
        <v>237</v>
      </c>
      <c r="C97" s="56" t="s">
        <v>238</v>
      </c>
      <c r="D97" s="69"/>
      <c r="E97" s="3" t="s">
        <v>444</v>
      </c>
      <c r="F97" s="3" t="s">
        <v>444</v>
      </c>
      <c r="G97" s="3" t="s">
        <v>444</v>
      </c>
      <c r="H97" s="3" t="s">
        <v>444</v>
      </c>
      <c r="I97" s="3" t="s">
        <v>444</v>
      </c>
      <c r="J97" s="3" t="s">
        <v>444</v>
      </c>
      <c r="K97" s="3" t="s">
        <v>444</v>
      </c>
      <c r="L97" s="3" t="s">
        <v>444</v>
      </c>
      <c r="M97" s="3" t="s">
        <v>444</v>
      </c>
      <c r="N97" s="3" t="s">
        <v>443</v>
      </c>
      <c r="O97" s="3" t="s">
        <v>443</v>
      </c>
      <c r="P97" s="3" t="s">
        <v>443</v>
      </c>
      <c r="Q97" s="3" t="s">
        <v>443</v>
      </c>
      <c r="R97" s="3" t="s">
        <v>443</v>
      </c>
      <c r="S97" s="3" t="s">
        <v>443</v>
      </c>
      <c r="T97" s="3" t="s">
        <v>443</v>
      </c>
      <c r="U97" s="3" t="s">
        <v>443</v>
      </c>
      <c r="V97" s="3" t="s">
        <v>443</v>
      </c>
      <c r="W97" s="3" t="s">
        <v>443</v>
      </c>
      <c r="X97" s="3" t="s">
        <v>443</v>
      </c>
      <c r="Y97" s="3" t="s">
        <v>443</v>
      </c>
      <c r="Z97" s="3" t="s">
        <v>443</v>
      </c>
      <c r="AA97" s="3" t="s">
        <v>443</v>
      </c>
      <c r="AB97" s="3" t="s">
        <v>443</v>
      </c>
      <c r="AC97" s="3" t="s">
        <v>443</v>
      </c>
      <c r="AD97" s="3">
        <v>0.16157602424800002</v>
      </c>
      <c r="AE97" s="46"/>
      <c r="AF97" s="3" t="s">
        <v>444</v>
      </c>
      <c r="AG97" s="3" t="s">
        <v>444</v>
      </c>
      <c r="AH97" s="3" t="s">
        <v>444</v>
      </c>
      <c r="AI97" s="3" t="s">
        <v>444</v>
      </c>
      <c r="AJ97" s="3" t="s">
        <v>444</v>
      </c>
      <c r="AK97" s="3" t="s">
        <v>444</v>
      </c>
      <c r="AL97" s="35" t="s">
        <v>410</v>
      </c>
    </row>
    <row r="98" spans="1:38" ht="26.25" customHeight="1" thickBot="1" x14ac:dyDescent="0.3">
      <c r="A98" s="55" t="s">
        <v>53</v>
      </c>
      <c r="B98" s="59" t="s">
        <v>239</v>
      </c>
      <c r="C98" s="61" t="s">
        <v>240</v>
      </c>
      <c r="D98" s="69"/>
      <c r="E98" s="3" t="s">
        <v>443</v>
      </c>
      <c r="F98" s="3">
        <v>6.13E-7</v>
      </c>
      <c r="G98" s="3" t="s">
        <v>443</v>
      </c>
      <c r="H98" s="3">
        <v>3.2499999999999999E-4</v>
      </c>
      <c r="I98" s="3">
        <v>7.9384490372295072E-2</v>
      </c>
      <c r="J98" s="3">
        <v>0.48806925964754094</v>
      </c>
      <c r="K98" s="3">
        <v>2.0120649339999996</v>
      </c>
      <c r="L98" s="3" t="s">
        <v>443</v>
      </c>
      <c r="M98" s="3" t="s">
        <v>443</v>
      </c>
      <c r="N98" s="3" t="s">
        <v>443</v>
      </c>
      <c r="O98" s="3" t="s">
        <v>443</v>
      </c>
      <c r="P98" s="3" t="s">
        <v>443</v>
      </c>
      <c r="Q98" s="3" t="s">
        <v>443</v>
      </c>
      <c r="R98" s="3">
        <v>1.0510000000000001E-3</v>
      </c>
      <c r="S98" s="3" t="s">
        <v>443</v>
      </c>
      <c r="T98" s="3">
        <v>2.31E-4</v>
      </c>
      <c r="U98" s="3" t="s">
        <v>443</v>
      </c>
      <c r="V98" s="3">
        <v>0.192</v>
      </c>
      <c r="W98" s="3">
        <v>1.6549430000000001E-3</v>
      </c>
      <c r="X98" s="3" t="s">
        <v>443</v>
      </c>
      <c r="Y98" s="3" t="s">
        <v>443</v>
      </c>
      <c r="Z98" s="3" t="s">
        <v>443</v>
      </c>
      <c r="AA98" s="3" t="s">
        <v>443</v>
      </c>
      <c r="AB98" s="3" t="s">
        <v>443</v>
      </c>
      <c r="AC98" s="3" t="s">
        <v>444</v>
      </c>
      <c r="AD98" s="3" t="s">
        <v>443</v>
      </c>
      <c r="AE98" s="46"/>
      <c r="AF98" s="3" t="s">
        <v>444</v>
      </c>
      <c r="AG98" s="3" t="s">
        <v>444</v>
      </c>
      <c r="AH98" s="3" t="s">
        <v>444</v>
      </c>
      <c r="AI98" s="3" t="s">
        <v>444</v>
      </c>
      <c r="AJ98" s="3" t="s">
        <v>444</v>
      </c>
      <c r="AK98" s="3" t="s">
        <v>444</v>
      </c>
      <c r="AL98" s="35" t="s">
        <v>410</v>
      </c>
    </row>
    <row r="99" spans="1:38" ht="26.25" customHeight="1" thickBot="1" x14ac:dyDescent="0.3">
      <c r="A99" s="55" t="s">
        <v>241</v>
      </c>
      <c r="B99" s="55" t="s">
        <v>242</v>
      </c>
      <c r="C99" s="56" t="s">
        <v>405</v>
      </c>
      <c r="D99" s="69"/>
      <c r="E99" s="3">
        <v>0.40169512379848238</v>
      </c>
      <c r="F99" s="3">
        <v>13.120856092586443</v>
      </c>
      <c r="G99" s="3" t="s">
        <v>444</v>
      </c>
      <c r="H99" s="3">
        <v>7.1016954652856397</v>
      </c>
      <c r="I99" s="3">
        <v>4.7433409319413297E-2</v>
      </c>
      <c r="J99" s="3">
        <v>8.7939077373732633E-2</v>
      </c>
      <c r="K99" s="3">
        <v>0.19262846424722382</v>
      </c>
      <c r="L99" s="3" t="s">
        <v>444</v>
      </c>
      <c r="M99" s="3" t="s">
        <v>444</v>
      </c>
      <c r="N99" s="3" t="s">
        <v>444</v>
      </c>
      <c r="O99" s="3" t="s">
        <v>444</v>
      </c>
      <c r="P99" s="3" t="s">
        <v>444</v>
      </c>
      <c r="Q99" s="3" t="s">
        <v>444</v>
      </c>
      <c r="R99" s="3" t="s">
        <v>444</v>
      </c>
      <c r="S99" s="3" t="s">
        <v>444</v>
      </c>
      <c r="T99" s="3" t="s">
        <v>444</v>
      </c>
      <c r="U99" s="3" t="s">
        <v>444</v>
      </c>
      <c r="V99" s="3" t="s">
        <v>444</v>
      </c>
      <c r="W99" s="3" t="s">
        <v>444</v>
      </c>
      <c r="X99" s="3" t="s">
        <v>444</v>
      </c>
      <c r="Y99" s="3" t="s">
        <v>444</v>
      </c>
      <c r="Z99" s="3" t="s">
        <v>444</v>
      </c>
      <c r="AA99" s="3" t="s">
        <v>444</v>
      </c>
      <c r="AB99" s="3" t="s">
        <v>444</v>
      </c>
      <c r="AC99" s="3" t="s">
        <v>444</v>
      </c>
      <c r="AD99" s="3" t="s">
        <v>444</v>
      </c>
      <c r="AE99" s="46"/>
      <c r="AF99" s="3" t="s">
        <v>444</v>
      </c>
      <c r="AG99" s="3" t="s">
        <v>444</v>
      </c>
      <c r="AH99" s="3" t="s">
        <v>444</v>
      </c>
      <c r="AI99" s="3" t="s">
        <v>444</v>
      </c>
      <c r="AJ99" s="3" t="s">
        <v>444</v>
      </c>
      <c r="AK99" s="3">
        <v>497.6700529741787</v>
      </c>
      <c r="AL99" s="35" t="s">
        <v>243</v>
      </c>
    </row>
    <row r="100" spans="1:38" ht="26.25" customHeight="1" thickBot="1" x14ac:dyDescent="0.3">
      <c r="A100" s="55" t="s">
        <v>241</v>
      </c>
      <c r="B100" s="55" t="s">
        <v>244</v>
      </c>
      <c r="C100" s="56" t="s">
        <v>406</v>
      </c>
      <c r="D100" s="69"/>
      <c r="E100" s="3">
        <v>0.91123432152346395</v>
      </c>
      <c r="F100" s="3">
        <v>14.523416092529251</v>
      </c>
      <c r="G100" s="3" t="s">
        <v>444</v>
      </c>
      <c r="H100" s="3">
        <v>10.376149291689256</v>
      </c>
      <c r="I100" s="3">
        <v>9.6078927680909698E-2</v>
      </c>
      <c r="J100" s="3">
        <v>0.15942489740141025</v>
      </c>
      <c r="K100" s="3">
        <v>0.34792738974822279</v>
      </c>
      <c r="L100" s="3" t="s">
        <v>444</v>
      </c>
      <c r="M100" s="3" t="s">
        <v>444</v>
      </c>
      <c r="N100" s="3" t="s">
        <v>444</v>
      </c>
      <c r="O100" s="3" t="s">
        <v>444</v>
      </c>
      <c r="P100" s="3" t="s">
        <v>444</v>
      </c>
      <c r="Q100" s="3" t="s">
        <v>444</v>
      </c>
      <c r="R100" s="3" t="s">
        <v>444</v>
      </c>
      <c r="S100" s="3" t="s">
        <v>444</v>
      </c>
      <c r="T100" s="3" t="s">
        <v>444</v>
      </c>
      <c r="U100" s="3" t="s">
        <v>444</v>
      </c>
      <c r="V100" s="3" t="s">
        <v>444</v>
      </c>
      <c r="W100" s="3" t="s">
        <v>444</v>
      </c>
      <c r="X100" s="3" t="s">
        <v>444</v>
      </c>
      <c r="Y100" s="3" t="s">
        <v>444</v>
      </c>
      <c r="Z100" s="3" t="s">
        <v>444</v>
      </c>
      <c r="AA100" s="3" t="s">
        <v>444</v>
      </c>
      <c r="AB100" s="3" t="s">
        <v>444</v>
      </c>
      <c r="AC100" s="3" t="s">
        <v>444</v>
      </c>
      <c r="AD100" s="3" t="s">
        <v>444</v>
      </c>
      <c r="AE100" s="46"/>
      <c r="AF100" s="3" t="s">
        <v>444</v>
      </c>
      <c r="AG100" s="3" t="s">
        <v>444</v>
      </c>
      <c r="AH100" s="3" t="s">
        <v>444</v>
      </c>
      <c r="AI100" s="3" t="s">
        <v>444</v>
      </c>
      <c r="AJ100" s="3" t="s">
        <v>444</v>
      </c>
      <c r="AK100" s="3">
        <v>1689.7506506737523</v>
      </c>
      <c r="AL100" s="35" t="s">
        <v>243</v>
      </c>
    </row>
    <row r="101" spans="1:38" ht="26.25" customHeight="1" thickBot="1" x14ac:dyDescent="0.3">
      <c r="A101" s="55" t="s">
        <v>241</v>
      </c>
      <c r="B101" s="55" t="s">
        <v>245</v>
      </c>
      <c r="C101" s="56" t="s">
        <v>246</v>
      </c>
      <c r="D101" s="69"/>
      <c r="E101" s="3">
        <v>4.6281988476672975E-3</v>
      </c>
      <c r="F101" s="3">
        <v>4.3445265893396631E-2</v>
      </c>
      <c r="G101" s="3" t="s">
        <v>444</v>
      </c>
      <c r="H101" s="3">
        <v>0.11075029994317562</v>
      </c>
      <c r="I101" s="3">
        <v>2.3808709180240784E-3</v>
      </c>
      <c r="J101" s="3">
        <v>7.142532754072237E-3</v>
      </c>
      <c r="K101" s="3">
        <v>1.6665926426168549E-2</v>
      </c>
      <c r="L101" s="3" t="s">
        <v>444</v>
      </c>
      <c r="M101" s="3" t="s">
        <v>444</v>
      </c>
      <c r="N101" s="3" t="s">
        <v>444</v>
      </c>
      <c r="O101" s="3" t="s">
        <v>444</v>
      </c>
      <c r="P101" s="3" t="s">
        <v>444</v>
      </c>
      <c r="Q101" s="3" t="s">
        <v>444</v>
      </c>
      <c r="R101" s="3" t="s">
        <v>444</v>
      </c>
      <c r="S101" s="3" t="s">
        <v>444</v>
      </c>
      <c r="T101" s="3" t="s">
        <v>444</v>
      </c>
      <c r="U101" s="3" t="s">
        <v>444</v>
      </c>
      <c r="V101" s="3" t="s">
        <v>444</v>
      </c>
      <c r="W101" s="3" t="s">
        <v>444</v>
      </c>
      <c r="X101" s="3" t="s">
        <v>444</v>
      </c>
      <c r="Y101" s="3" t="s">
        <v>444</v>
      </c>
      <c r="Z101" s="3" t="s">
        <v>444</v>
      </c>
      <c r="AA101" s="3" t="s">
        <v>444</v>
      </c>
      <c r="AB101" s="3" t="s">
        <v>444</v>
      </c>
      <c r="AC101" s="3" t="s">
        <v>444</v>
      </c>
      <c r="AD101" s="3" t="s">
        <v>444</v>
      </c>
      <c r="AE101" s="46"/>
      <c r="AF101" s="3" t="s">
        <v>444</v>
      </c>
      <c r="AG101" s="3" t="s">
        <v>444</v>
      </c>
      <c r="AH101" s="3" t="s">
        <v>444</v>
      </c>
      <c r="AI101" s="3" t="s">
        <v>444</v>
      </c>
      <c r="AJ101" s="3" t="s">
        <v>444</v>
      </c>
      <c r="AK101" s="3">
        <v>155.72304590120393</v>
      </c>
      <c r="AL101" s="35" t="s">
        <v>243</v>
      </c>
    </row>
    <row r="102" spans="1:38" ht="26.25" customHeight="1" thickBot="1" x14ac:dyDescent="0.3">
      <c r="A102" s="55" t="s">
        <v>241</v>
      </c>
      <c r="B102" s="55" t="s">
        <v>247</v>
      </c>
      <c r="C102" s="56" t="s">
        <v>384</v>
      </c>
      <c r="D102" s="69"/>
      <c r="E102" s="3">
        <v>0.25338445846704954</v>
      </c>
      <c r="F102" s="3">
        <v>1.2009555001592096</v>
      </c>
      <c r="G102" s="3" t="s">
        <v>444</v>
      </c>
      <c r="H102" s="3">
        <v>10.368524688111123</v>
      </c>
      <c r="I102" s="3">
        <v>3.1343450737692902E-2</v>
      </c>
      <c r="J102" s="3">
        <v>0.42586093425710492</v>
      </c>
      <c r="K102" s="3">
        <v>2.8082187126160552</v>
      </c>
      <c r="L102" s="3" t="s">
        <v>444</v>
      </c>
      <c r="M102" s="3" t="s">
        <v>444</v>
      </c>
      <c r="N102" s="3" t="s">
        <v>444</v>
      </c>
      <c r="O102" s="3" t="s">
        <v>444</v>
      </c>
      <c r="P102" s="3" t="s">
        <v>444</v>
      </c>
      <c r="Q102" s="3" t="s">
        <v>444</v>
      </c>
      <c r="R102" s="3" t="s">
        <v>444</v>
      </c>
      <c r="S102" s="3" t="s">
        <v>444</v>
      </c>
      <c r="T102" s="3" t="s">
        <v>444</v>
      </c>
      <c r="U102" s="3" t="s">
        <v>444</v>
      </c>
      <c r="V102" s="3" t="s">
        <v>444</v>
      </c>
      <c r="W102" s="3" t="s">
        <v>444</v>
      </c>
      <c r="X102" s="3" t="s">
        <v>444</v>
      </c>
      <c r="Y102" s="3" t="s">
        <v>444</v>
      </c>
      <c r="Z102" s="3" t="s">
        <v>444</v>
      </c>
      <c r="AA102" s="3" t="s">
        <v>444</v>
      </c>
      <c r="AB102" s="3" t="s">
        <v>444</v>
      </c>
      <c r="AC102" s="3" t="s">
        <v>444</v>
      </c>
      <c r="AD102" s="3" t="s">
        <v>444</v>
      </c>
      <c r="AE102" s="46"/>
      <c r="AF102" s="3" t="s">
        <v>444</v>
      </c>
      <c r="AG102" s="3" t="s">
        <v>444</v>
      </c>
      <c r="AH102" s="3" t="s">
        <v>444</v>
      </c>
      <c r="AI102" s="3" t="s">
        <v>444</v>
      </c>
      <c r="AJ102" s="3" t="s">
        <v>444</v>
      </c>
      <c r="AK102" s="3">
        <v>5334.3957657960655</v>
      </c>
      <c r="AL102" s="35" t="s">
        <v>243</v>
      </c>
    </row>
    <row r="103" spans="1:38" ht="26.25" customHeight="1" thickBot="1" x14ac:dyDescent="0.3">
      <c r="A103" s="55" t="s">
        <v>241</v>
      </c>
      <c r="B103" s="55" t="s">
        <v>248</v>
      </c>
      <c r="C103" s="56" t="s">
        <v>249</v>
      </c>
      <c r="D103" s="69"/>
      <c r="E103" s="3" t="s">
        <v>446</v>
      </c>
      <c r="F103" s="3" t="s">
        <v>446</v>
      </c>
      <c r="G103" s="3" t="s">
        <v>446</v>
      </c>
      <c r="H103" s="3" t="s">
        <v>446</v>
      </c>
      <c r="I103" s="3" t="s">
        <v>446</v>
      </c>
      <c r="J103" s="3" t="s">
        <v>446</v>
      </c>
      <c r="K103" s="3" t="s">
        <v>446</v>
      </c>
      <c r="L103" s="3" t="s">
        <v>446</v>
      </c>
      <c r="M103" s="3" t="s">
        <v>446</v>
      </c>
      <c r="N103" s="3" t="s">
        <v>446</v>
      </c>
      <c r="O103" s="3" t="s">
        <v>446</v>
      </c>
      <c r="P103" s="3" t="s">
        <v>446</v>
      </c>
      <c r="Q103" s="3" t="s">
        <v>446</v>
      </c>
      <c r="R103" s="3" t="s">
        <v>446</v>
      </c>
      <c r="S103" s="3" t="s">
        <v>446</v>
      </c>
      <c r="T103" s="3" t="s">
        <v>446</v>
      </c>
      <c r="U103" s="3" t="s">
        <v>446</v>
      </c>
      <c r="V103" s="3" t="s">
        <v>446</v>
      </c>
      <c r="W103" s="3" t="s">
        <v>446</v>
      </c>
      <c r="X103" s="3" t="s">
        <v>446</v>
      </c>
      <c r="Y103" s="3" t="s">
        <v>446</v>
      </c>
      <c r="Z103" s="3" t="s">
        <v>446</v>
      </c>
      <c r="AA103" s="3" t="s">
        <v>446</v>
      </c>
      <c r="AB103" s="3" t="s">
        <v>446</v>
      </c>
      <c r="AC103" s="3" t="s">
        <v>446</v>
      </c>
      <c r="AD103" s="3" t="s">
        <v>446</v>
      </c>
      <c r="AE103" s="46"/>
      <c r="AF103" s="3" t="s">
        <v>446</v>
      </c>
      <c r="AG103" s="3" t="s">
        <v>446</v>
      </c>
      <c r="AH103" s="3" t="s">
        <v>446</v>
      </c>
      <c r="AI103" s="3" t="s">
        <v>446</v>
      </c>
      <c r="AJ103" s="3" t="s">
        <v>446</v>
      </c>
      <c r="AK103" s="3" t="s">
        <v>446</v>
      </c>
      <c r="AL103" s="35" t="s">
        <v>243</v>
      </c>
    </row>
    <row r="104" spans="1:38" ht="26.25" customHeight="1" thickBot="1" x14ac:dyDescent="0.3">
      <c r="A104" s="55" t="s">
        <v>241</v>
      </c>
      <c r="B104" s="55" t="s">
        <v>250</v>
      </c>
      <c r="C104" s="56" t="s">
        <v>251</v>
      </c>
      <c r="D104" s="69"/>
      <c r="E104" s="3">
        <v>1.8263133507165217E-2</v>
      </c>
      <c r="F104" s="3">
        <v>5.9634054956378926E-2</v>
      </c>
      <c r="G104" s="3" t="s">
        <v>444</v>
      </c>
      <c r="H104" s="3">
        <v>0.14008008574778413</v>
      </c>
      <c r="I104" s="3">
        <v>5.604899939628214E-4</v>
      </c>
      <c r="J104" s="3">
        <v>1.8886649818884642E-3</v>
      </c>
      <c r="K104" s="3">
        <v>4.4068749577397502E-3</v>
      </c>
      <c r="L104" s="3" t="s">
        <v>444</v>
      </c>
      <c r="M104" s="3" t="s">
        <v>444</v>
      </c>
      <c r="N104" s="3" t="s">
        <v>444</v>
      </c>
      <c r="O104" s="3" t="s">
        <v>444</v>
      </c>
      <c r="P104" s="3" t="s">
        <v>444</v>
      </c>
      <c r="Q104" s="3" t="s">
        <v>444</v>
      </c>
      <c r="R104" s="3" t="s">
        <v>444</v>
      </c>
      <c r="S104" s="3" t="s">
        <v>444</v>
      </c>
      <c r="T104" s="3" t="s">
        <v>444</v>
      </c>
      <c r="U104" s="3" t="s">
        <v>444</v>
      </c>
      <c r="V104" s="3" t="s">
        <v>444</v>
      </c>
      <c r="W104" s="3" t="s">
        <v>444</v>
      </c>
      <c r="X104" s="3" t="s">
        <v>444</v>
      </c>
      <c r="Y104" s="3" t="s">
        <v>444</v>
      </c>
      <c r="Z104" s="3" t="s">
        <v>444</v>
      </c>
      <c r="AA104" s="3" t="s">
        <v>444</v>
      </c>
      <c r="AB104" s="3" t="s">
        <v>444</v>
      </c>
      <c r="AC104" s="3" t="s">
        <v>444</v>
      </c>
      <c r="AD104" s="3" t="s">
        <v>444</v>
      </c>
      <c r="AE104" s="46"/>
      <c r="AF104" s="3" t="s">
        <v>444</v>
      </c>
      <c r="AG104" s="3" t="s">
        <v>444</v>
      </c>
      <c r="AH104" s="3" t="s">
        <v>444</v>
      </c>
      <c r="AI104" s="3" t="s">
        <v>444</v>
      </c>
      <c r="AJ104" s="3" t="s">
        <v>444</v>
      </c>
      <c r="AK104" s="3">
        <v>95.570449698141076</v>
      </c>
      <c r="AL104" s="35" t="s">
        <v>243</v>
      </c>
    </row>
    <row r="105" spans="1:38" ht="26.25" customHeight="1" thickBot="1" x14ac:dyDescent="0.3">
      <c r="A105" s="55" t="s">
        <v>241</v>
      </c>
      <c r="B105" s="55" t="s">
        <v>252</v>
      </c>
      <c r="C105" s="56" t="s">
        <v>253</v>
      </c>
      <c r="D105" s="69"/>
      <c r="E105" s="3">
        <v>6.4212549417415207E-2</v>
      </c>
      <c r="F105" s="3">
        <v>0.71606851382345282</v>
      </c>
      <c r="G105" s="3" t="s">
        <v>444</v>
      </c>
      <c r="H105" s="3">
        <v>0.5798060165579102</v>
      </c>
      <c r="I105" s="3">
        <v>1.0668889079407808E-2</v>
      </c>
      <c r="J105" s="3">
        <v>1.680105141049798E-2</v>
      </c>
      <c r="K105" s="3">
        <v>3.6656839441086546E-2</v>
      </c>
      <c r="L105" s="3" t="s">
        <v>444</v>
      </c>
      <c r="M105" s="3" t="s">
        <v>444</v>
      </c>
      <c r="N105" s="3" t="s">
        <v>444</v>
      </c>
      <c r="O105" s="3" t="s">
        <v>444</v>
      </c>
      <c r="P105" s="3" t="s">
        <v>444</v>
      </c>
      <c r="Q105" s="3" t="s">
        <v>444</v>
      </c>
      <c r="R105" s="3" t="s">
        <v>444</v>
      </c>
      <c r="S105" s="3" t="s">
        <v>444</v>
      </c>
      <c r="T105" s="3" t="s">
        <v>444</v>
      </c>
      <c r="U105" s="3" t="s">
        <v>444</v>
      </c>
      <c r="V105" s="3" t="s">
        <v>444</v>
      </c>
      <c r="W105" s="3" t="s">
        <v>444</v>
      </c>
      <c r="X105" s="3" t="s">
        <v>444</v>
      </c>
      <c r="Y105" s="3" t="s">
        <v>444</v>
      </c>
      <c r="Z105" s="3" t="s">
        <v>444</v>
      </c>
      <c r="AA105" s="3" t="s">
        <v>444</v>
      </c>
      <c r="AB105" s="3" t="s">
        <v>444</v>
      </c>
      <c r="AC105" s="3" t="s">
        <v>444</v>
      </c>
      <c r="AD105" s="3" t="s">
        <v>444</v>
      </c>
      <c r="AE105" s="46"/>
      <c r="AF105" s="3" t="s">
        <v>444</v>
      </c>
      <c r="AG105" s="3" t="s">
        <v>444</v>
      </c>
      <c r="AH105" s="3" t="s">
        <v>444</v>
      </c>
      <c r="AI105" s="3" t="s">
        <v>444</v>
      </c>
      <c r="AJ105" s="3" t="s">
        <v>444</v>
      </c>
      <c r="AK105" s="3">
        <v>92.034779138627187</v>
      </c>
      <c r="AL105" s="35" t="s">
        <v>243</v>
      </c>
    </row>
    <row r="106" spans="1:38" ht="26.25" customHeight="1" thickBot="1" x14ac:dyDescent="0.3">
      <c r="A106" s="55" t="s">
        <v>241</v>
      </c>
      <c r="B106" s="55" t="s">
        <v>254</v>
      </c>
      <c r="C106" s="56" t="s">
        <v>255</v>
      </c>
      <c r="D106" s="69"/>
      <c r="E106" s="3" t="s">
        <v>445</v>
      </c>
      <c r="F106" s="3" t="s">
        <v>445</v>
      </c>
      <c r="G106" s="3" t="s">
        <v>444</v>
      </c>
      <c r="H106" s="3" t="s">
        <v>445</v>
      </c>
      <c r="I106" s="3" t="s">
        <v>445</v>
      </c>
      <c r="J106" s="3" t="s">
        <v>445</v>
      </c>
      <c r="K106" s="3" t="s">
        <v>445</v>
      </c>
      <c r="L106" s="3" t="s">
        <v>444</v>
      </c>
      <c r="M106" s="3" t="s">
        <v>444</v>
      </c>
      <c r="N106" s="3" t="s">
        <v>444</v>
      </c>
      <c r="O106" s="3" t="s">
        <v>444</v>
      </c>
      <c r="P106" s="3" t="s">
        <v>444</v>
      </c>
      <c r="Q106" s="3" t="s">
        <v>444</v>
      </c>
      <c r="R106" s="3" t="s">
        <v>444</v>
      </c>
      <c r="S106" s="3" t="s">
        <v>444</v>
      </c>
      <c r="T106" s="3" t="s">
        <v>444</v>
      </c>
      <c r="U106" s="3" t="s">
        <v>444</v>
      </c>
      <c r="V106" s="3" t="s">
        <v>444</v>
      </c>
      <c r="W106" s="3" t="s">
        <v>444</v>
      </c>
      <c r="X106" s="3" t="s">
        <v>444</v>
      </c>
      <c r="Y106" s="3" t="s">
        <v>444</v>
      </c>
      <c r="Z106" s="3" t="s">
        <v>444</v>
      </c>
      <c r="AA106" s="3" t="s">
        <v>444</v>
      </c>
      <c r="AB106" s="3" t="s">
        <v>444</v>
      </c>
      <c r="AC106" s="3" t="s">
        <v>444</v>
      </c>
      <c r="AD106" s="3" t="s">
        <v>444</v>
      </c>
      <c r="AE106" s="46"/>
      <c r="AF106" s="3" t="s">
        <v>444</v>
      </c>
      <c r="AG106" s="3" t="s">
        <v>444</v>
      </c>
      <c r="AH106" s="3" t="s">
        <v>444</v>
      </c>
      <c r="AI106" s="3" t="s">
        <v>444</v>
      </c>
      <c r="AJ106" s="3" t="s">
        <v>444</v>
      </c>
      <c r="AK106" s="3" t="s">
        <v>445</v>
      </c>
      <c r="AL106" s="35" t="s">
        <v>243</v>
      </c>
    </row>
    <row r="107" spans="1:38" ht="26.25" customHeight="1" thickBot="1" x14ac:dyDescent="0.3">
      <c r="A107" s="55" t="s">
        <v>241</v>
      </c>
      <c r="B107" s="55" t="s">
        <v>256</v>
      </c>
      <c r="C107" s="56" t="s">
        <v>377</v>
      </c>
      <c r="D107" s="69"/>
      <c r="E107" s="3">
        <v>2.093934803034252E-2</v>
      </c>
      <c r="F107" s="3">
        <v>0.36674668759762152</v>
      </c>
      <c r="G107" s="3" t="s">
        <v>444</v>
      </c>
      <c r="H107" s="3">
        <v>1.4098069867291252</v>
      </c>
      <c r="I107" s="3">
        <v>2.2527623569728317E-2</v>
      </c>
      <c r="J107" s="3">
        <v>0.40064077374320795</v>
      </c>
      <c r="K107" s="3">
        <v>1.903043672780238</v>
      </c>
      <c r="L107" s="3" t="s">
        <v>444</v>
      </c>
      <c r="M107" s="3" t="s">
        <v>444</v>
      </c>
      <c r="N107" s="3" t="s">
        <v>444</v>
      </c>
      <c r="O107" s="3" t="s">
        <v>444</v>
      </c>
      <c r="P107" s="3" t="s">
        <v>444</v>
      </c>
      <c r="Q107" s="3" t="s">
        <v>444</v>
      </c>
      <c r="R107" s="3" t="s">
        <v>444</v>
      </c>
      <c r="S107" s="3" t="s">
        <v>444</v>
      </c>
      <c r="T107" s="3" t="s">
        <v>444</v>
      </c>
      <c r="U107" s="3" t="s">
        <v>444</v>
      </c>
      <c r="V107" s="3" t="s">
        <v>444</v>
      </c>
      <c r="W107" s="3" t="s">
        <v>444</v>
      </c>
      <c r="X107" s="3" t="s">
        <v>444</v>
      </c>
      <c r="Y107" s="3" t="s">
        <v>444</v>
      </c>
      <c r="Z107" s="3" t="s">
        <v>444</v>
      </c>
      <c r="AA107" s="3" t="s">
        <v>444</v>
      </c>
      <c r="AB107" s="3" t="s">
        <v>444</v>
      </c>
      <c r="AC107" s="3" t="s">
        <v>444</v>
      </c>
      <c r="AD107" s="3" t="s">
        <v>444</v>
      </c>
      <c r="AE107" s="46"/>
      <c r="AF107" s="3" t="s">
        <v>444</v>
      </c>
      <c r="AG107" s="3" t="s">
        <v>444</v>
      </c>
      <c r="AH107" s="3" t="s">
        <v>444</v>
      </c>
      <c r="AI107" s="3" t="s">
        <v>444</v>
      </c>
      <c r="AJ107" s="3" t="s">
        <v>444</v>
      </c>
      <c r="AK107" s="3">
        <v>11783.570348641591</v>
      </c>
      <c r="AL107" s="35" t="s">
        <v>243</v>
      </c>
    </row>
    <row r="108" spans="1:38" ht="26.25" customHeight="1" thickBot="1" x14ac:dyDescent="0.3">
      <c r="A108" s="55" t="s">
        <v>241</v>
      </c>
      <c r="B108" s="55" t="s">
        <v>257</v>
      </c>
      <c r="C108" s="56" t="s">
        <v>378</v>
      </c>
      <c r="D108" s="69"/>
      <c r="E108" s="3">
        <v>7.6566495960574604E-2</v>
      </c>
      <c r="F108" s="3">
        <v>2.476628489446258</v>
      </c>
      <c r="G108" s="3" t="s">
        <v>444</v>
      </c>
      <c r="H108" s="3">
        <v>3.6404076712576972</v>
      </c>
      <c r="I108" s="3">
        <v>6.2353744832474779E-2</v>
      </c>
      <c r="J108" s="3">
        <v>0.82834992183299705</v>
      </c>
      <c r="K108" s="3">
        <v>1.6566998436659941</v>
      </c>
      <c r="L108" s="3" t="s">
        <v>444</v>
      </c>
      <c r="M108" s="3" t="s">
        <v>444</v>
      </c>
      <c r="N108" s="3" t="s">
        <v>444</v>
      </c>
      <c r="O108" s="3" t="s">
        <v>444</v>
      </c>
      <c r="P108" s="3" t="s">
        <v>444</v>
      </c>
      <c r="Q108" s="3" t="s">
        <v>444</v>
      </c>
      <c r="R108" s="3" t="s">
        <v>444</v>
      </c>
      <c r="S108" s="3" t="s">
        <v>444</v>
      </c>
      <c r="T108" s="3" t="s">
        <v>444</v>
      </c>
      <c r="U108" s="3" t="s">
        <v>444</v>
      </c>
      <c r="V108" s="3" t="s">
        <v>444</v>
      </c>
      <c r="W108" s="3" t="s">
        <v>444</v>
      </c>
      <c r="X108" s="3" t="s">
        <v>444</v>
      </c>
      <c r="Y108" s="3" t="s">
        <v>444</v>
      </c>
      <c r="Z108" s="3" t="s">
        <v>444</v>
      </c>
      <c r="AA108" s="3" t="s">
        <v>444</v>
      </c>
      <c r="AB108" s="3" t="s">
        <v>444</v>
      </c>
      <c r="AC108" s="3" t="s">
        <v>444</v>
      </c>
      <c r="AD108" s="3" t="s">
        <v>444</v>
      </c>
      <c r="AE108" s="46"/>
      <c r="AF108" s="3" t="s">
        <v>444</v>
      </c>
      <c r="AG108" s="3" t="s">
        <v>444</v>
      </c>
      <c r="AH108" s="3" t="s">
        <v>444</v>
      </c>
      <c r="AI108" s="3" t="s">
        <v>444</v>
      </c>
      <c r="AJ108" s="3" t="s">
        <v>444</v>
      </c>
      <c r="AK108" s="3">
        <v>37341.016181649851</v>
      </c>
      <c r="AL108" s="35" t="s">
        <v>243</v>
      </c>
    </row>
    <row r="109" spans="1:38" ht="26.25" customHeight="1" thickBot="1" x14ac:dyDescent="0.3">
      <c r="A109" s="55" t="s">
        <v>241</v>
      </c>
      <c r="B109" s="55" t="s">
        <v>258</v>
      </c>
      <c r="C109" s="56" t="s">
        <v>379</v>
      </c>
      <c r="D109" s="69"/>
      <c r="E109" s="3" t="s">
        <v>445</v>
      </c>
      <c r="F109" s="3" t="s">
        <v>445</v>
      </c>
      <c r="G109" s="3" t="s">
        <v>444</v>
      </c>
      <c r="H109" s="3" t="s">
        <v>445</v>
      </c>
      <c r="I109" s="3" t="s">
        <v>445</v>
      </c>
      <c r="J109" s="3" t="s">
        <v>445</v>
      </c>
      <c r="K109" s="3" t="s">
        <v>445</v>
      </c>
      <c r="L109" s="3" t="s">
        <v>444</v>
      </c>
      <c r="M109" s="3" t="s">
        <v>444</v>
      </c>
      <c r="N109" s="3" t="s">
        <v>444</v>
      </c>
      <c r="O109" s="3" t="s">
        <v>444</v>
      </c>
      <c r="P109" s="3" t="s">
        <v>444</v>
      </c>
      <c r="Q109" s="3" t="s">
        <v>444</v>
      </c>
      <c r="R109" s="3" t="s">
        <v>444</v>
      </c>
      <c r="S109" s="3" t="s">
        <v>444</v>
      </c>
      <c r="T109" s="3" t="s">
        <v>444</v>
      </c>
      <c r="U109" s="3" t="s">
        <v>444</v>
      </c>
      <c r="V109" s="3" t="s">
        <v>444</v>
      </c>
      <c r="W109" s="3" t="s">
        <v>444</v>
      </c>
      <c r="X109" s="3" t="s">
        <v>444</v>
      </c>
      <c r="Y109" s="3" t="s">
        <v>444</v>
      </c>
      <c r="Z109" s="3" t="s">
        <v>444</v>
      </c>
      <c r="AA109" s="3" t="s">
        <v>444</v>
      </c>
      <c r="AB109" s="3" t="s">
        <v>444</v>
      </c>
      <c r="AC109" s="3" t="s">
        <v>444</v>
      </c>
      <c r="AD109" s="3" t="s">
        <v>444</v>
      </c>
      <c r="AE109" s="46"/>
      <c r="AF109" s="3" t="s">
        <v>444</v>
      </c>
      <c r="AG109" s="3" t="s">
        <v>444</v>
      </c>
      <c r="AH109" s="3" t="s">
        <v>444</v>
      </c>
      <c r="AI109" s="3" t="s">
        <v>444</v>
      </c>
      <c r="AJ109" s="3" t="s">
        <v>444</v>
      </c>
      <c r="AK109" s="3" t="s">
        <v>445</v>
      </c>
      <c r="AL109" s="35" t="s">
        <v>243</v>
      </c>
    </row>
    <row r="110" spans="1:38" ht="26.25" customHeight="1" thickBot="1" x14ac:dyDescent="0.3">
      <c r="A110" s="55" t="s">
        <v>241</v>
      </c>
      <c r="B110" s="55" t="s">
        <v>259</v>
      </c>
      <c r="C110" s="56" t="s">
        <v>380</v>
      </c>
      <c r="D110" s="69"/>
      <c r="E110" s="3">
        <v>2.0802824904028443E-3</v>
      </c>
      <c r="F110" s="3">
        <v>0.39509713422895021</v>
      </c>
      <c r="G110" s="3" t="s">
        <v>444</v>
      </c>
      <c r="H110" s="3">
        <v>0.30319355790897679</v>
      </c>
      <c r="I110" s="3">
        <v>2.3490917738563089E-2</v>
      </c>
      <c r="J110" s="3">
        <v>9.724025048968632E-2</v>
      </c>
      <c r="K110" s="3">
        <v>9.7240561135616577E-2</v>
      </c>
      <c r="L110" s="3" t="s">
        <v>444</v>
      </c>
      <c r="M110" s="3" t="s">
        <v>444</v>
      </c>
      <c r="N110" s="3" t="s">
        <v>444</v>
      </c>
      <c r="O110" s="3" t="s">
        <v>444</v>
      </c>
      <c r="P110" s="3" t="s">
        <v>444</v>
      </c>
      <c r="Q110" s="3" t="s">
        <v>444</v>
      </c>
      <c r="R110" s="3" t="s">
        <v>444</v>
      </c>
      <c r="S110" s="3" t="s">
        <v>444</v>
      </c>
      <c r="T110" s="3" t="s">
        <v>444</v>
      </c>
      <c r="U110" s="3" t="s">
        <v>444</v>
      </c>
      <c r="V110" s="3" t="s">
        <v>444</v>
      </c>
      <c r="W110" s="3" t="s">
        <v>444</v>
      </c>
      <c r="X110" s="3" t="s">
        <v>444</v>
      </c>
      <c r="Y110" s="3" t="s">
        <v>444</v>
      </c>
      <c r="Z110" s="3" t="s">
        <v>444</v>
      </c>
      <c r="AA110" s="3" t="s">
        <v>444</v>
      </c>
      <c r="AB110" s="3" t="s">
        <v>444</v>
      </c>
      <c r="AC110" s="3" t="s">
        <v>444</v>
      </c>
      <c r="AD110" s="3" t="s">
        <v>444</v>
      </c>
      <c r="AE110" s="46"/>
      <c r="AF110" s="3" t="s">
        <v>444</v>
      </c>
      <c r="AG110" s="3" t="s">
        <v>444</v>
      </c>
      <c r="AH110" s="3" t="s">
        <v>444</v>
      </c>
      <c r="AI110" s="3" t="s">
        <v>444</v>
      </c>
      <c r="AJ110" s="3" t="s">
        <v>444</v>
      </c>
      <c r="AK110" s="3">
        <v>807.98169127591325</v>
      </c>
      <c r="AL110" s="35" t="s">
        <v>243</v>
      </c>
    </row>
    <row r="111" spans="1:38" ht="26.25" customHeight="1" thickBot="1" x14ac:dyDescent="0.3">
      <c r="A111" s="55" t="s">
        <v>241</v>
      </c>
      <c r="B111" s="55" t="s">
        <v>260</v>
      </c>
      <c r="C111" s="56" t="s">
        <v>374</v>
      </c>
      <c r="D111" s="69"/>
      <c r="E111" s="3">
        <v>1.3788879099999999E-3</v>
      </c>
      <c r="F111" s="3">
        <v>6.4429600000000004E-4</v>
      </c>
      <c r="G111" s="3" t="s">
        <v>444</v>
      </c>
      <c r="H111" s="3">
        <v>9.7044818489999997E-3</v>
      </c>
      <c r="I111" s="3">
        <v>7.1400000000000004E-8</v>
      </c>
      <c r="J111" s="3">
        <v>1.36E-7</v>
      </c>
      <c r="K111" s="3">
        <v>3.0600000000000001E-7</v>
      </c>
      <c r="L111" s="3" t="s">
        <v>444</v>
      </c>
      <c r="M111" s="3" t="s">
        <v>444</v>
      </c>
      <c r="N111" s="3" t="s">
        <v>444</v>
      </c>
      <c r="O111" s="3" t="s">
        <v>444</v>
      </c>
      <c r="P111" s="3" t="s">
        <v>444</v>
      </c>
      <c r="Q111" s="3" t="s">
        <v>444</v>
      </c>
      <c r="R111" s="3" t="s">
        <v>444</v>
      </c>
      <c r="S111" s="3" t="s">
        <v>444</v>
      </c>
      <c r="T111" s="3" t="s">
        <v>444</v>
      </c>
      <c r="U111" s="3" t="s">
        <v>444</v>
      </c>
      <c r="V111" s="3" t="s">
        <v>444</v>
      </c>
      <c r="W111" s="3" t="s">
        <v>444</v>
      </c>
      <c r="X111" s="3" t="s">
        <v>444</v>
      </c>
      <c r="Y111" s="3" t="s">
        <v>444</v>
      </c>
      <c r="Z111" s="3" t="s">
        <v>444</v>
      </c>
      <c r="AA111" s="3" t="s">
        <v>444</v>
      </c>
      <c r="AB111" s="3" t="s">
        <v>444</v>
      </c>
      <c r="AC111" s="3" t="s">
        <v>444</v>
      </c>
      <c r="AD111" s="3" t="s">
        <v>444</v>
      </c>
      <c r="AE111" s="46"/>
      <c r="AF111" s="3" t="s">
        <v>444</v>
      </c>
      <c r="AG111" s="3" t="s">
        <v>444</v>
      </c>
      <c r="AH111" s="3" t="s">
        <v>444</v>
      </c>
      <c r="AI111" s="3" t="s">
        <v>444</v>
      </c>
      <c r="AJ111" s="3" t="s">
        <v>444</v>
      </c>
      <c r="AK111" s="3">
        <v>10.378</v>
      </c>
      <c r="AL111" s="35" t="s">
        <v>243</v>
      </c>
    </row>
    <row r="112" spans="1:38" ht="26.25" customHeight="1" thickBot="1" x14ac:dyDescent="0.3">
      <c r="A112" s="55" t="s">
        <v>261</v>
      </c>
      <c r="B112" s="55" t="s">
        <v>262</v>
      </c>
      <c r="C112" s="56" t="s">
        <v>263</v>
      </c>
      <c r="D112" s="57"/>
      <c r="E112" s="3">
        <v>4.7674240698790538</v>
      </c>
      <c r="F112" s="3" t="s">
        <v>444</v>
      </c>
      <c r="G112" s="3" t="s">
        <v>444</v>
      </c>
      <c r="H112" s="3">
        <v>4.7353505358316355</v>
      </c>
      <c r="I112" s="3" t="s">
        <v>444</v>
      </c>
      <c r="J112" s="3" t="s">
        <v>444</v>
      </c>
      <c r="K112" s="3" t="s">
        <v>444</v>
      </c>
      <c r="L112" s="3" t="s">
        <v>444</v>
      </c>
      <c r="M112" s="3" t="s">
        <v>444</v>
      </c>
      <c r="N112" s="3" t="s">
        <v>444</v>
      </c>
      <c r="O112" s="3" t="s">
        <v>444</v>
      </c>
      <c r="P112" s="3" t="s">
        <v>444</v>
      </c>
      <c r="Q112" s="3" t="s">
        <v>444</v>
      </c>
      <c r="R112" s="3" t="s">
        <v>444</v>
      </c>
      <c r="S112" s="3" t="s">
        <v>444</v>
      </c>
      <c r="T112" s="3" t="s">
        <v>444</v>
      </c>
      <c r="U112" s="3" t="s">
        <v>444</v>
      </c>
      <c r="V112" s="3" t="s">
        <v>444</v>
      </c>
      <c r="W112" s="3" t="s">
        <v>444</v>
      </c>
      <c r="X112" s="3" t="s">
        <v>444</v>
      </c>
      <c r="Y112" s="3" t="s">
        <v>444</v>
      </c>
      <c r="Z112" s="3" t="s">
        <v>444</v>
      </c>
      <c r="AA112" s="3" t="s">
        <v>444</v>
      </c>
      <c r="AB112" s="3" t="s">
        <v>444</v>
      </c>
      <c r="AC112" s="3" t="s">
        <v>444</v>
      </c>
      <c r="AD112" s="3" t="s">
        <v>444</v>
      </c>
      <c r="AE112" s="46"/>
      <c r="AF112" s="3" t="s">
        <v>444</v>
      </c>
      <c r="AG112" s="3" t="s">
        <v>444</v>
      </c>
      <c r="AH112" s="3" t="s">
        <v>444</v>
      </c>
      <c r="AI112" s="3" t="s">
        <v>444</v>
      </c>
      <c r="AJ112" s="3" t="s">
        <v>444</v>
      </c>
      <c r="AK112" s="3">
        <v>119185601.80587903</v>
      </c>
      <c r="AL112" s="35" t="s">
        <v>416</v>
      </c>
    </row>
    <row r="113" spans="1:38" ht="26.25" customHeight="1" thickBot="1" x14ac:dyDescent="0.3">
      <c r="A113" s="55" t="s">
        <v>261</v>
      </c>
      <c r="B113" s="70" t="s">
        <v>264</v>
      </c>
      <c r="C113" s="71" t="s">
        <v>265</v>
      </c>
      <c r="D113" s="57"/>
      <c r="E113" s="3">
        <v>4.2950467720981811</v>
      </c>
      <c r="F113" s="3">
        <v>2.6857466343800001</v>
      </c>
      <c r="G113" s="3" t="s">
        <v>444</v>
      </c>
      <c r="H113" s="3">
        <v>11.316562939533323</v>
      </c>
      <c r="I113" s="3" t="s">
        <v>444</v>
      </c>
      <c r="J113" s="3" t="s">
        <v>444</v>
      </c>
      <c r="K113" s="3" t="s">
        <v>444</v>
      </c>
      <c r="L113" s="3" t="s">
        <v>444</v>
      </c>
      <c r="M113" s="3" t="s">
        <v>444</v>
      </c>
      <c r="N113" s="3" t="s">
        <v>444</v>
      </c>
      <c r="O113" s="3" t="s">
        <v>444</v>
      </c>
      <c r="P113" s="3" t="s">
        <v>444</v>
      </c>
      <c r="Q113" s="3" t="s">
        <v>444</v>
      </c>
      <c r="R113" s="3" t="s">
        <v>444</v>
      </c>
      <c r="S113" s="3" t="s">
        <v>444</v>
      </c>
      <c r="T113" s="3" t="s">
        <v>444</v>
      </c>
      <c r="U113" s="3" t="s">
        <v>444</v>
      </c>
      <c r="V113" s="3" t="s">
        <v>444</v>
      </c>
      <c r="W113" s="3" t="s">
        <v>444</v>
      </c>
      <c r="X113" s="3" t="s">
        <v>444</v>
      </c>
      <c r="Y113" s="3" t="s">
        <v>444</v>
      </c>
      <c r="Z113" s="3" t="s">
        <v>444</v>
      </c>
      <c r="AA113" s="3" t="s">
        <v>444</v>
      </c>
      <c r="AB113" s="3" t="s">
        <v>444</v>
      </c>
      <c r="AC113" s="3" t="s">
        <v>444</v>
      </c>
      <c r="AD113" s="3" t="s">
        <v>444</v>
      </c>
      <c r="AE113" s="46"/>
      <c r="AF113" s="3" t="s">
        <v>444</v>
      </c>
      <c r="AG113" s="3" t="s">
        <v>444</v>
      </c>
      <c r="AH113" s="3" t="s">
        <v>444</v>
      </c>
      <c r="AI113" s="3" t="s">
        <v>444</v>
      </c>
      <c r="AJ113" s="3" t="s">
        <v>444</v>
      </c>
      <c r="AK113" s="3">
        <v>106083113.94450684</v>
      </c>
      <c r="AL113" s="111" t="s">
        <v>432</v>
      </c>
    </row>
    <row r="114" spans="1:38" ht="26.25" customHeight="1" thickBot="1" x14ac:dyDescent="0.3">
      <c r="A114" s="55" t="s">
        <v>261</v>
      </c>
      <c r="B114" s="70" t="s">
        <v>266</v>
      </c>
      <c r="C114" s="71" t="s">
        <v>385</v>
      </c>
      <c r="D114" s="57"/>
      <c r="E114" s="3">
        <v>6.7201639999999993E-2</v>
      </c>
      <c r="F114" s="3" t="s">
        <v>444</v>
      </c>
      <c r="G114" s="3" t="s">
        <v>444</v>
      </c>
      <c r="H114" s="3">
        <v>4.1998179999999996E-2</v>
      </c>
      <c r="I114" s="3" t="s">
        <v>444</v>
      </c>
      <c r="J114" s="3" t="s">
        <v>444</v>
      </c>
      <c r="K114" s="3" t="s">
        <v>444</v>
      </c>
      <c r="L114" s="3" t="s">
        <v>444</v>
      </c>
      <c r="M114" s="3" t="s">
        <v>444</v>
      </c>
      <c r="N114" s="3" t="s">
        <v>444</v>
      </c>
      <c r="O114" s="3" t="s">
        <v>444</v>
      </c>
      <c r="P114" s="3" t="s">
        <v>444</v>
      </c>
      <c r="Q114" s="3" t="s">
        <v>444</v>
      </c>
      <c r="R114" s="3" t="s">
        <v>444</v>
      </c>
      <c r="S114" s="3" t="s">
        <v>444</v>
      </c>
      <c r="T114" s="3" t="s">
        <v>444</v>
      </c>
      <c r="U114" s="3" t="s">
        <v>444</v>
      </c>
      <c r="V114" s="3" t="s">
        <v>444</v>
      </c>
      <c r="W114" s="3" t="s">
        <v>444</v>
      </c>
      <c r="X114" s="3" t="s">
        <v>444</v>
      </c>
      <c r="Y114" s="3" t="s">
        <v>444</v>
      </c>
      <c r="Z114" s="3" t="s">
        <v>444</v>
      </c>
      <c r="AA114" s="3" t="s">
        <v>444</v>
      </c>
      <c r="AB114" s="3" t="s">
        <v>444</v>
      </c>
      <c r="AC114" s="3" t="s">
        <v>444</v>
      </c>
      <c r="AD114" s="3" t="s">
        <v>444</v>
      </c>
      <c r="AE114" s="46"/>
      <c r="AF114" s="3" t="s">
        <v>444</v>
      </c>
      <c r="AG114" s="3" t="s">
        <v>444</v>
      </c>
      <c r="AH114" s="3" t="s">
        <v>444</v>
      </c>
      <c r="AI114" s="3" t="s">
        <v>444</v>
      </c>
      <c r="AJ114" s="3" t="s">
        <v>444</v>
      </c>
      <c r="AK114" s="3">
        <v>1680041.3013851899</v>
      </c>
      <c r="AL114" s="35" t="s">
        <v>410</v>
      </c>
    </row>
    <row r="115" spans="1:38" ht="26.25" customHeight="1" thickBot="1" x14ac:dyDescent="0.3">
      <c r="A115" s="55" t="s">
        <v>261</v>
      </c>
      <c r="B115" s="70" t="s">
        <v>267</v>
      </c>
      <c r="C115" s="71" t="s">
        <v>268</v>
      </c>
      <c r="D115" s="57"/>
      <c r="E115" s="3">
        <v>0.13513620000000001</v>
      </c>
      <c r="F115" s="3" t="s">
        <v>444</v>
      </c>
      <c r="G115" s="3" t="s">
        <v>444</v>
      </c>
      <c r="H115" s="3">
        <v>0.30167319000000004</v>
      </c>
      <c r="I115" s="3" t="s">
        <v>444</v>
      </c>
      <c r="J115" s="3" t="s">
        <v>444</v>
      </c>
      <c r="K115" s="3" t="s">
        <v>444</v>
      </c>
      <c r="L115" s="3" t="s">
        <v>444</v>
      </c>
      <c r="M115" s="3" t="s">
        <v>444</v>
      </c>
      <c r="N115" s="3" t="s">
        <v>444</v>
      </c>
      <c r="O115" s="3" t="s">
        <v>444</v>
      </c>
      <c r="P115" s="3" t="s">
        <v>444</v>
      </c>
      <c r="Q115" s="3" t="s">
        <v>444</v>
      </c>
      <c r="R115" s="3" t="s">
        <v>444</v>
      </c>
      <c r="S115" s="3" t="s">
        <v>444</v>
      </c>
      <c r="T115" s="3" t="s">
        <v>444</v>
      </c>
      <c r="U115" s="3" t="s">
        <v>444</v>
      </c>
      <c r="V115" s="3" t="s">
        <v>444</v>
      </c>
      <c r="W115" s="3" t="s">
        <v>444</v>
      </c>
      <c r="X115" s="3" t="s">
        <v>444</v>
      </c>
      <c r="Y115" s="3" t="s">
        <v>444</v>
      </c>
      <c r="Z115" s="3" t="s">
        <v>444</v>
      </c>
      <c r="AA115" s="3" t="s">
        <v>444</v>
      </c>
      <c r="AB115" s="3" t="s">
        <v>444</v>
      </c>
      <c r="AC115" s="3" t="s">
        <v>444</v>
      </c>
      <c r="AD115" s="3" t="s">
        <v>444</v>
      </c>
      <c r="AE115" s="46"/>
      <c r="AF115" s="3" t="s">
        <v>444</v>
      </c>
      <c r="AG115" s="3" t="s">
        <v>444</v>
      </c>
      <c r="AH115" s="3" t="s">
        <v>444</v>
      </c>
      <c r="AI115" s="3" t="s">
        <v>444</v>
      </c>
      <c r="AJ115" s="3" t="s">
        <v>444</v>
      </c>
      <c r="AK115" s="3">
        <v>3378404.868702312</v>
      </c>
      <c r="AL115" s="35" t="s">
        <v>432</v>
      </c>
    </row>
    <row r="116" spans="1:38" ht="26.25" customHeight="1" thickBot="1" x14ac:dyDescent="0.3">
      <c r="A116" s="55" t="s">
        <v>261</v>
      </c>
      <c r="B116" s="55" t="s">
        <v>269</v>
      </c>
      <c r="C116" s="61" t="s">
        <v>407</v>
      </c>
      <c r="D116" s="57"/>
      <c r="E116" s="3">
        <v>1.9899890292129083</v>
      </c>
      <c r="F116" s="3">
        <v>0.29071556297000001</v>
      </c>
      <c r="G116" s="3" t="s">
        <v>444</v>
      </c>
      <c r="H116" s="3">
        <v>5.2597462482634354</v>
      </c>
      <c r="I116" s="3" t="s">
        <v>444</v>
      </c>
      <c r="J116" s="3" t="s">
        <v>444</v>
      </c>
      <c r="K116" s="3" t="s">
        <v>444</v>
      </c>
      <c r="L116" s="3" t="s">
        <v>444</v>
      </c>
      <c r="M116" s="3" t="s">
        <v>444</v>
      </c>
      <c r="N116" s="3" t="s">
        <v>444</v>
      </c>
      <c r="O116" s="3" t="s">
        <v>444</v>
      </c>
      <c r="P116" s="3" t="s">
        <v>444</v>
      </c>
      <c r="Q116" s="3" t="s">
        <v>444</v>
      </c>
      <c r="R116" s="3" t="s">
        <v>444</v>
      </c>
      <c r="S116" s="3" t="s">
        <v>444</v>
      </c>
      <c r="T116" s="3" t="s">
        <v>444</v>
      </c>
      <c r="U116" s="3" t="s">
        <v>444</v>
      </c>
      <c r="V116" s="3" t="s">
        <v>444</v>
      </c>
      <c r="W116" s="3" t="s">
        <v>444</v>
      </c>
      <c r="X116" s="3" t="s">
        <v>444</v>
      </c>
      <c r="Y116" s="3" t="s">
        <v>444</v>
      </c>
      <c r="Z116" s="3" t="s">
        <v>444</v>
      </c>
      <c r="AA116" s="3" t="s">
        <v>444</v>
      </c>
      <c r="AB116" s="3" t="s">
        <v>444</v>
      </c>
      <c r="AC116" s="3" t="s">
        <v>444</v>
      </c>
      <c r="AD116" s="3" t="s">
        <v>444</v>
      </c>
      <c r="AE116" s="46"/>
      <c r="AF116" s="3" t="s">
        <v>444</v>
      </c>
      <c r="AG116" s="3" t="s">
        <v>444</v>
      </c>
      <c r="AH116" s="3" t="s">
        <v>444</v>
      </c>
      <c r="AI116" s="3" t="s">
        <v>444</v>
      </c>
      <c r="AJ116" s="3" t="s">
        <v>444</v>
      </c>
      <c r="AK116" s="3">
        <v>51042780.556685112</v>
      </c>
      <c r="AL116" s="111" t="s">
        <v>432</v>
      </c>
    </row>
    <row r="117" spans="1:38" ht="26.25" customHeight="1" thickBot="1" x14ac:dyDescent="0.3">
      <c r="A117" s="55" t="s">
        <v>261</v>
      </c>
      <c r="B117" s="55" t="s">
        <v>270</v>
      </c>
      <c r="C117" s="61" t="s">
        <v>271</v>
      </c>
      <c r="D117" s="57"/>
      <c r="E117" s="3" t="s">
        <v>444</v>
      </c>
      <c r="F117" s="3" t="s">
        <v>444</v>
      </c>
      <c r="G117" s="3" t="s">
        <v>444</v>
      </c>
      <c r="H117" s="3">
        <v>0.4421318649</v>
      </c>
      <c r="I117" s="3" t="s">
        <v>444</v>
      </c>
      <c r="J117" s="3" t="s">
        <v>444</v>
      </c>
      <c r="K117" s="3" t="s">
        <v>444</v>
      </c>
      <c r="L117" s="3" t="s">
        <v>444</v>
      </c>
      <c r="M117" s="3" t="s">
        <v>444</v>
      </c>
      <c r="N117" s="3" t="s">
        <v>444</v>
      </c>
      <c r="O117" s="3" t="s">
        <v>444</v>
      </c>
      <c r="P117" s="3" t="s">
        <v>444</v>
      </c>
      <c r="Q117" s="3" t="s">
        <v>444</v>
      </c>
      <c r="R117" s="3" t="s">
        <v>444</v>
      </c>
      <c r="S117" s="3" t="s">
        <v>444</v>
      </c>
      <c r="T117" s="3" t="s">
        <v>444</v>
      </c>
      <c r="U117" s="3" t="s">
        <v>444</v>
      </c>
      <c r="V117" s="3" t="s">
        <v>444</v>
      </c>
      <c r="W117" s="3" t="s">
        <v>444</v>
      </c>
      <c r="X117" s="3" t="s">
        <v>444</v>
      </c>
      <c r="Y117" s="3" t="s">
        <v>444</v>
      </c>
      <c r="Z117" s="3" t="s">
        <v>444</v>
      </c>
      <c r="AA117" s="3" t="s">
        <v>444</v>
      </c>
      <c r="AB117" s="3" t="s">
        <v>444</v>
      </c>
      <c r="AC117" s="3" t="s">
        <v>444</v>
      </c>
      <c r="AD117" s="3" t="s">
        <v>444</v>
      </c>
      <c r="AE117" s="46"/>
      <c r="AF117" s="3" t="s">
        <v>444</v>
      </c>
      <c r="AG117" s="3" t="s">
        <v>444</v>
      </c>
      <c r="AH117" s="3" t="s">
        <v>444</v>
      </c>
      <c r="AI117" s="3" t="s">
        <v>444</v>
      </c>
      <c r="AJ117" s="3" t="s">
        <v>444</v>
      </c>
      <c r="AK117" s="3">
        <v>23617118.070233442</v>
      </c>
      <c r="AL117" s="35" t="s">
        <v>432</v>
      </c>
    </row>
    <row r="118" spans="1:38" ht="26.25" customHeight="1" thickBot="1" x14ac:dyDescent="0.3">
      <c r="A118" s="55" t="s">
        <v>261</v>
      </c>
      <c r="B118" s="55" t="s">
        <v>272</v>
      </c>
      <c r="C118" s="61" t="s">
        <v>408</v>
      </c>
      <c r="D118" s="57"/>
      <c r="E118" s="3" t="s">
        <v>444</v>
      </c>
      <c r="F118" s="3" t="s">
        <v>444</v>
      </c>
      <c r="G118" s="3" t="s">
        <v>444</v>
      </c>
      <c r="H118" s="3" t="s">
        <v>444</v>
      </c>
      <c r="I118" s="3" t="s">
        <v>444</v>
      </c>
      <c r="J118" s="3" t="s">
        <v>444</v>
      </c>
      <c r="K118" s="3" t="s">
        <v>444</v>
      </c>
      <c r="L118" s="3" t="s">
        <v>444</v>
      </c>
      <c r="M118" s="3" t="s">
        <v>444</v>
      </c>
      <c r="N118" s="3" t="s">
        <v>444</v>
      </c>
      <c r="O118" s="3" t="s">
        <v>444</v>
      </c>
      <c r="P118" s="3" t="s">
        <v>444</v>
      </c>
      <c r="Q118" s="3" t="s">
        <v>444</v>
      </c>
      <c r="R118" s="3" t="s">
        <v>444</v>
      </c>
      <c r="S118" s="3" t="s">
        <v>444</v>
      </c>
      <c r="T118" s="3" t="s">
        <v>444</v>
      </c>
      <c r="U118" s="3" t="s">
        <v>444</v>
      </c>
      <c r="V118" s="3" t="s">
        <v>444</v>
      </c>
      <c r="W118" s="3" t="s">
        <v>444</v>
      </c>
      <c r="X118" s="3" t="s">
        <v>444</v>
      </c>
      <c r="Y118" s="3" t="s">
        <v>444</v>
      </c>
      <c r="Z118" s="3" t="s">
        <v>444</v>
      </c>
      <c r="AA118" s="3" t="s">
        <v>444</v>
      </c>
      <c r="AB118" s="3" t="s">
        <v>444</v>
      </c>
      <c r="AC118" s="3" t="s">
        <v>444</v>
      </c>
      <c r="AD118" s="3" t="s">
        <v>444</v>
      </c>
      <c r="AE118" s="46"/>
      <c r="AF118" s="3" t="s">
        <v>444</v>
      </c>
      <c r="AG118" s="3" t="s">
        <v>444</v>
      </c>
      <c r="AH118" s="3" t="s">
        <v>444</v>
      </c>
      <c r="AI118" s="3" t="s">
        <v>444</v>
      </c>
      <c r="AJ118" s="3" t="s">
        <v>444</v>
      </c>
      <c r="AK118" s="3" t="s">
        <v>443</v>
      </c>
      <c r="AL118" s="35" t="s">
        <v>410</v>
      </c>
    </row>
    <row r="119" spans="1:38" ht="26.25" customHeight="1" thickBot="1" x14ac:dyDescent="0.3">
      <c r="A119" s="55" t="s">
        <v>261</v>
      </c>
      <c r="B119" s="55" t="s">
        <v>273</v>
      </c>
      <c r="C119" s="56" t="s">
        <v>274</v>
      </c>
      <c r="D119" s="57"/>
      <c r="E119" s="3" t="s">
        <v>444</v>
      </c>
      <c r="F119" s="3" t="s">
        <v>444</v>
      </c>
      <c r="G119" s="3" t="s">
        <v>444</v>
      </c>
      <c r="H119" s="3" t="s">
        <v>445</v>
      </c>
      <c r="I119" s="3">
        <v>6.4141948074915314E-2</v>
      </c>
      <c r="J119" s="3">
        <v>1.1519160407741924</v>
      </c>
      <c r="K119" s="3">
        <v>1.1519160407741924</v>
      </c>
      <c r="L119" s="3" t="s">
        <v>444</v>
      </c>
      <c r="M119" s="3" t="s">
        <v>444</v>
      </c>
      <c r="N119" s="3" t="s">
        <v>444</v>
      </c>
      <c r="O119" s="3" t="s">
        <v>444</v>
      </c>
      <c r="P119" s="3" t="s">
        <v>444</v>
      </c>
      <c r="Q119" s="3" t="s">
        <v>444</v>
      </c>
      <c r="R119" s="3" t="s">
        <v>444</v>
      </c>
      <c r="S119" s="3" t="s">
        <v>444</v>
      </c>
      <c r="T119" s="3" t="s">
        <v>444</v>
      </c>
      <c r="U119" s="3" t="s">
        <v>444</v>
      </c>
      <c r="V119" s="3" t="s">
        <v>444</v>
      </c>
      <c r="W119" s="3" t="s">
        <v>444</v>
      </c>
      <c r="X119" s="3" t="s">
        <v>444</v>
      </c>
      <c r="Y119" s="3" t="s">
        <v>444</v>
      </c>
      <c r="Z119" s="3" t="s">
        <v>444</v>
      </c>
      <c r="AA119" s="3" t="s">
        <v>444</v>
      </c>
      <c r="AB119" s="3" t="s">
        <v>444</v>
      </c>
      <c r="AC119" s="3" t="s">
        <v>444</v>
      </c>
      <c r="AD119" s="3" t="s">
        <v>444</v>
      </c>
      <c r="AE119" s="46"/>
      <c r="AF119" s="3" t="s">
        <v>444</v>
      </c>
      <c r="AG119" s="3" t="s">
        <v>444</v>
      </c>
      <c r="AH119" s="3" t="s">
        <v>444</v>
      </c>
      <c r="AI119" s="3" t="s">
        <v>444</v>
      </c>
      <c r="AJ119" s="3" t="s">
        <v>444</v>
      </c>
      <c r="AK119" s="3">
        <v>1350513.5259362578</v>
      </c>
      <c r="AL119" s="35" t="s">
        <v>448</v>
      </c>
    </row>
    <row r="120" spans="1:38" ht="26.25" customHeight="1" thickBot="1" x14ac:dyDescent="0.3">
      <c r="A120" s="55" t="s">
        <v>261</v>
      </c>
      <c r="B120" s="55" t="s">
        <v>275</v>
      </c>
      <c r="C120" s="56" t="s">
        <v>276</v>
      </c>
      <c r="D120" s="57"/>
      <c r="E120" s="3">
        <v>0.72211102707000008</v>
      </c>
      <c r="F120" s="3" t="s">
        <v>444</v>
      </c>
      <c r="G120" s="3" t="s">
        <v>444</v>
      </c>
      <c r="H120" s="3">
        <v>0.9235895827759999</v>
      </c>
      <c r="I120" s="3" t="s">
        <v>443</v>
      </c>
      <c r="J120" s="3" t="s">
        <v>443</v>
      </c>
      <c r="K120" s="3" t="s">
        <v>443</v>
      </c>
      <c r="L120" s="3" t="s">
        <v>444</v>
      </c>
      <c r="M120" s="3" t="s">
        <v>444</v>
      </c>
      <c r="N120" s="3" t="s">
        <v>444</v>
      </c>
      <c r="O120" s="3" t="s">
        <v>444</v>
      </c>
      <c r="P120" s="3" t="s">
        <v>444</v>
      </c>
      <c r="Q120" s="3" t="s">
        <v>444</v>
      </c>
      <c r="R120" s="3" t="s">
        <v>444</v>
      </c>
      <c r="S120" s="3" t="s">
        <v>444</v>
      </c>
      <c r="T120" s="3" t="s">
        <v>444</v>
      </c>
      <c r="U120" s="3" t="s">
        <v>444</v>
      </c>
      <c r="V120" s="3" t="s">
        <v>444</v>
      </c>
      <c r="W120" s="3" t="s">
        <v>444</v>
      </c>
      <c r="X120" s="3" t="s">
        <v>444</v>
      </c>
      <c r="Y120" s="3" t="s">
        <v>444</v>
      </c>
      <c r="Z120" s="3" t="s">
        <v>444</v>
      </c>
      <c r="AA120" s="3" t="s">
        <v>444</v>
      </c>
      <c r="AB120" s="3" t="s">
        <v>444</v>
      </c>
      <c r="AC120" s="3" t="s">
        <v>444</v>
      </c>
      <c r="AD120" s="3" t="s">
        <v>444</v>
      </c>
      <c r="AE120" s="46"/>
      <c r="AF120" s="3" t="s">
        <v>444</v>
      </c>
      <c r="AG120" s="3" t="s">
        <v>444</v>
      </c>
      <c r="AH120" s="3" t="s">
        <v>444</v>
      </c>
      <c r="AI120" s="3" t="s">
        <v>444</v>
      </c>
      <c r="AJ120" s="3" t="s">
        <v>444</v>
      </c>
      <c r="AK120" s="3">
        <v>37.116720825204503</v>
      </c>
      <c r="AL120" s="111" t="s">
        <v>433</v>
      </c>
    </row>
    <row r="121" spans="1:38" ht="26.25" customHeight="1" thickBot="1" x14ac:dyDescent="0.3">
      <c r="A121" s="55" t="s">
        <v>261</v>
      </c>
      <c r="B121" s="55" t="s">
        <v>277</v>
      </c>
      <c r="C121" s="61" t="s">
        <v>278</v>
      </c>
      <c r="D121" s="58"/>
      <c r="E121" s="3" t="s">
        <v>444</v>
      </c>
      <c r="F121" s="3">
        <v>1.1952672039051817</v>
      </c>
      <c r="G121" s="3" t="s">
        <v>444</v>
      </c>
      <c r="H121" s="3" t="s">
        <v>444</v>
      </c>
      <c r="I121" s="3" t="s">
        <v>444</v>
      </c>
      <c r="J121" s="3" t="s">
        <v>444</v>
      </c>
      <c r="K121" s="3" t="s">
        <v>444</v>
      </c>
      <c r="L121" s="3" t="s">
        <v>444</v>
      </c>
      <c r="M121" s="3" t="s">
        <v>444</v>
      </c>
      <c r="N121" s="3" t="s">
        <v>444</v>
      </c>
      <c r="O121" s="3" t="s">
        <v>444</v>
      </c>
      <c r="P121" s="3" t="s">
        <v>444</v>
      </c>
      <c r="Q121" s="3" t="s">
        <v>444</v>
      </c>
      <c r="R121" s="3" t="s">
        <v>444</v>
      </c>
      <c r="S121" s="3" t="s">
        <v>444</v>
      </c>
      <c r="T121" s="3" t="s">
        <v>444</v>
      </c>
      <c r="U121" s="3" t="s">
        <v>444</v>
      </c>
      <c r="V121" s="3" t="s">
        <v>444</v>
      </c>
      <c r="W121" s="3" t="s">
        <v>444</v>
      </c>
      <c r="X121" s="3" t="s">
        <v>444</v>
      </c>
      <c r="Y121" s="3" t="s">
        <v>444</v>
      </c>
      <c r="Z121" s="3" t="s">
        <v>444</v>
      </c>
      <c r="AA121" s="3" t="s">
        <v>444</v>
      </c>
      <c r="AB121" s="3" t="s">
        <v>444</v>
      </c>
      <c r="AC121" s="3" t="s">
        <v>444</v>
      </c>
      <c r="AD121" s="3" t="s">
        <v>444</v>
      </c>
      <c r="AE121" s="46"/>
      <c r="AF121" s="3" t="s">
        <v>444</v>
      </c>
      <c r="AG121" s="3" t="s">
        <v>444</v>
      </c>
      <c r="AH121" s="3" t="s">
        <v>444</v>
      </c>
      <c r="AI121" s="3" t="s">
        <v>444</v>
      </c>
      <c r="AJ121" s="3" t="s">
        <v>444</v>
      </c>
      <c r="AK121" s="3">
        <v>1389845.5859363219</v>
      </c>
      <c r="AL121" s="111" t="s">
        <v>434</v>
      </c>
    </row>
    <row r="122" spans="1:38" ht="26.25" customHeight="1" thickBot="1" x14ac:dyDescent="0.3">
      <c r="A122" s="55" t="s">
        <v>261</v>
      </c>
      <c r="B122" s="70" t="s">
        <v>280</v>
      </c>
      <c r="C122" s="71" t="s">
        <v>281</v>
      </c>
      <c r="D122" s="57"/>
      <c r="E122" s="3" t="s">
        <v>446</v>
      </c>
      <c r="F122" s="3" t="s">
        <v>446</v>
      </c>
      <c r="G122" s="3" t="s">
        <v>446</v>
      </c>
      <c r="H122" s="3" t="s">
        <v>446</v>
      </c>
      <c r="I122" s="3" t="s">
        <v>446</v>
      </c>
      <c r="J122" s="3" t="s">
        <v>446</v>
      </c>
      <c r="K122" s="3" t="s">
        <v>446</v>
      </c>
      <c r="L122" s="3" t="s">
        <v>446</v>
      </c>
      <c r="M122" s="3" t="s">
        <v>446</v>
      </c>
      <c r="N122" s="3" t="s">
        <v>446</v>
      </c>
      <c r="O122" s="3" t="s">
        <v>446</v>
      </c>
      <c r="P122" s="3" t="s">
        <v>446</v>
      </c>
      <c r="Q122" s="3" t="s">
        <v>446</v>
      </c>
      <c r="R122" s="3" t="s">
        <v>446</v>
      </c>
      <c r="S122" s="3" t="s">
        <v>446</v>
      </c>
      <c r="T122" s="3" t="s">
        <v>446</v>
      </c>
      <c r="U122" s="3" t="s">
        <v>446</v>
      </c>
      <c r="V122" s="3" t="s">
        <v>446</v>
      </c>
      <c r="W122" s="3" t="s">
        <v>446</v>
      </c>
      <c r="X122" s="3" t="s">
        <v>446</v>
      </c>
      <c r="Y122" s="3" t="s">
        <v>446</v>
      </c>
      <c r="Z122" s="3" t="s">
        <v>446</v>
      </c>
      <c r="AA122" s="3" t="s">
        <v>446</v>
      </c>
      <c r="AB122" s="3" t="s">
        <v>446</v>
      </c>
      <c r="AC122" s="3" t="s">
        <v>446</v>
      </c>
      <c r="AD122" s="3" t="s">
        <v>446</v>
      </c>
      <c r="AE122" s="46"/>
      <c r="AF122" s="3" t="s">
        <v>446</v>
      </c>
      <c r="AG122" s="3" t="s">
        <v>446</v>
      </c>
      <c r="AH122" s="3" t="s">
        <v>446</v>
      </c>
      <c r="AI122" s="3" t="s">
        <v>446</v>
      </c>
      <c r="AJ122" s="3" t="s">
        <v>446</v>
      </c>
      <c r="AK122" s="3" t="s">
        <v>446</v>
      </c>
      <c r="AL122" s="35" t="s">
        <v>410</v>
      </c>
    </row>
    <row r="123" spans="1:38" ht="26.25" customHeight="1" thickBot="1" x14ac:dyDescent="0.3">
      <c r="A123" s="55" t="s">
        <v>261</v>
      </c>
      <c r="B123" s="55" t="s">
        <v>282</v>
      </c>
      <c r="C123" s="56" t="s">
        <v>283</v>
      </c>
      <c r="D123" s="57"/>
      <c r="E123" s="3" t="s">
        <v>446</v>
      </c>
      <c r="F123" s="3" t="s">
        <v>446</v>
      </c>
      <c r="G123" s="3" t="s">
        <v>446</v>
      </c>
      <c r="H123" s="3" t="s">
        <v>446</v>
      </c>
      <c r="I123" s="3" t="s">
        <v>446</v>
      </c>
      <c r="J123" s="3" t="s">
        <v>446</v>
      </c>
      <c r="K123" s="3" t="s">
        <v>446</v>
      </c>
      <c r="L123" s="3" t="s">
        <v>446</v>
      </c>
      <c r="M123" s="3" t="s">
        <v>446</v>
      </c>
      <c r="N123" s="3" t="s">
        <v>446</v>
      </c>
      <c r="O123" s="3" t="s">
        <v>446</v>
      </c>
      <c r="P123" s="3" t="s">
        <v>446</v>
      </c>
      <c r="Q123" s="3" t="s">
        <v>446</v>
      </c>
      <c r="R123" s="3" t="s">
        <v>446</v>
      </c>
      <c r="S123" s="3" t="s">
        <v>446</v>
      </c>
      <c r="T123" s="3" t="s">
        <v>446</v>
      </c>
      <c r="U123" s="3" t="s">
        <v>446</v>
      </c>
      <c r="V123" s="3" t="s">
        <v>446</v>
      </c>
      <c r="W123" s="3" t="s">
        <v>446</v>
      </c>
      <c r="X123" s="3" t="s">
        <v>446</v>
      </c>
      <c r="Y123" s="3" t="s">
        <v>446</v>
      </c>
      <c r="Z123" s="3" t="s">
        <v>446</v>
      </c>
      <c r="AA123" s="3" t="s">
        <v>446</v>
      </c>
      <c r="AB123" s="3" t="s">
        <v>446</v>
      </c>
      <c r="AC123" s="3" t="s">
        <v>446</v>
      </c>
      <c r="AD123" s="3" t="s">
        <v>446</v>
      </c>
      <c r="AE123" s="46"/>
      <c r="AF123" s="3" t="s">
        <v>446</v>
      </c>
      <c r="AG123" s="3" t="s">
        <v>446</v>
      </c>
      <c r="AH123" s="3" t="s">
        <v>446</v>
      </c>
      <c r="AI123" s="3" t="s">
        <v>446</v>
      </c>
      <c r="AJ123" s="3" t="s">
        <v>446</v>
      </c>
      <c r="AK123" s="3" t="s">
        <v>446</v>
      </c>
      <c r="AL123" s="35" t="s">
        <v>415</v>
      </c>
    </row>
    <row r="124" spans="1:38" ht="26.25" customHeight="1" thickBot="1" x14ac:dyDescent="0.3">
      <c r="A124" s="55" t="s">
        <v>261</v>
      </c>
      <c r="B124" s="72" t="s">
        <v>284</v>
      </c>
      <c r="C124" s="56" t="s">
        <v>285</v>
      </c>
      <c r="D124" s="57"/>
      <c r="E124" s="3" t="s">
        <v>444</v>
      </c>
      <c r="F124" s="3" t="s">
        <v>444</v>
      </c>
      <c r="G124" s="3" t="s">
        <v>444</v>
      </c>
      <c r="H124" s="3" t="s">
        <v>443</v>
      </c>
      <c r="I124" s="3" t="s">
        <v>444</v>
      </c>
      <c r="J124" s="3" t="s">
        <v>444</v>
      </c>
      <c r="K124" s="3" t="s">
        <v>444</v>
      </c>
      <c r="L124" s="3" t="s">
        <v>444</v>
      </c>
      <c r="M124" s="3" t="s">
        <v>444</v>
      </c>
      <c r="N124" s="3" t="s">
        <v>444</v>
      </c>
      <c r="O124" s="3" t="s">
        <v>444</v>
      </c>
      <c r="P124" s="3" t="s">
        <v>444</v>
      </c>
      <c r="Q124" s="3" t="s">
        <v>444</v>
      </c>
      <c r="R124" s="3" t="s">
        <v>444</v>
      </c>
      <c r="S124" s="3" t="s">
        <v>444</v>
      </c>
      <c r="T124" s="3" t="s">
        <v>444</v>
      </c>
      <c r="U124" s="3" t="s">
        <v>444</v>
      </c>
      <c r="V124" s="3" t="s">
        <v>444</v>
      </c>
      <c r="W124" s="3" t="s">
        <v>444</v>
      </c>
      <c r="X124" s="3" t="s">
        <v>444</v>
      </c>
      <c r="Y124" s="3" t="s">
        <v>444</v>
      </c>
      <c r="Z124" s="3" t="s">
        <v>444</v>
      </c>
      <c r="AA124" s="3" t="s">
        <v>444</v>
      </c>
      <c r="AB124" s="3" t="s">
        <v>444</v>
      </c>
      <c r="AC124" s="3" t="s">
        <v>444</v>
      </c>
      <c r="AD124" s="3" t="s">
        <v>444</v>
      </c>
      <c r="AE124" s="46"/>
      <c r="AF124" s="3" t="s">
        <v>444</v>
      </c>
      <c r="AG124" s="3" t="s">
        <v>444</v>
      </c>
      <c r="AH124" s="3" t="s">
        <v>444</v>
      </c>
      <c r="AI124" s="3" t="s">
        <v>444</v>
      </c>
      <c r="AJ124" s="3" t="s">
        <v>444</v>
      </c>
      <c r="AK124" s="3" t="s">
        <v>444</v>
      </c>
      <c r="AL124" s="35" t="s">
        <v>410</v>
      </c>
    </row>
    <row r="125" spans="1:38" ht="26.25" customHeight="1" thickBot="1" x14ac:dyDescent="0.3">
      <c r="A125" s="55" t="s">
        <v>286</v>
      </c>
      <c r="B125" s="55" t="s">
        <v>287</v>
      </c>
      <c r="C125" s="56" t="s">
        <v>288</v>
      </c>
      <c r="D125" s="57"/>
      <c r="E125" s="3" t="s">
        <v>443</v>
      </c>
      <c r="F125" s="3">
        <v>0.18175272461285799</v>
      </c>
      <c r="G125" s="3" t="s">
        <v>443</v>
      </c>
      <c r="H125" s="3" t="s">
        <v>443</v>
      </c>
      <c r="I125" s="3">
        <v>1.6453509457000003E-5</v>
      </c>
      <c r="J125" s="3">
        <v>1.1020147185099999E-4</v>
      </c>
      <c r="K125" s="3">
        <v>2.33311056927E-4</v>
      </c>
      <c r="L125" s="3" t="s">
        <v>443</v>
      </c>
      <c r="M125" s="3" t="s">
        <v>443</v>
      </c>
      <c r="N125" s="3" t="s">
        <v>444</v>
      </c>
      <c r="O125" s="3" t="s">
        <v>444</v>
      </c>
      <c r="P125" s="3" t="s">
        <v>444</v>
      </c>
      <c r="Q125" s="3" t="s">
        <v>444</v>
      </c>
      <c r="R125" s="3" t="s">
        <v>444</v>
      </c>
      <c r="S125" s="3" t="s">
        <v>444</v>
      </c>
      <c r="T125" s="3" t="s">
        <v>444</v>
      </c>
      <c r="U125" s="3" t="s">
        <v>444</v>
      </c>
      <c r="V125" s="3" t="s">
        <v>444</v>
      </c>
      <c r="W125" s="3" t="s">
        <v>444</v>
      </c>
      <c r="X125" s="3" t="s">
        <v>444</v>
      </c>
      <c r="Y125" s="3" t="s">
        <v>444</v>
      </c>
      <c r="Z125" s="3" t="s">
        <v>444</v>
      </c>
      <c r="AA125" s="3" t="s">
        <v>444</v>
      </c>
      <c r="AB125" s="3" t="s">
        <v>444</v>
      </c>
      <c r="AC125" s="3" t="s">
        <v>444</v>
      </c>
      <c r="AD125" s="3" t="s">
        <v>444</v>
      </c>
      <c r="AE125" s="46"/>
      <c r="AF125" s="3" t="s">
        <v>444</v>
      </c>
      <c r="AG125" s="3" t="s">
        <v>444</v>
      </c>
      <c r="AH125" s="3" t="s">
        <v>444</v>
      </c>
      <c r="AI125" s="3" t="s">
        <v>444</v>
      </c>
      <c r="AJ125" s="3" t="s">
        <v>444</v>
      </c>
      <c r="AK125" s="3">
        <v>866.92125199999987</v>
      </c>
      <c r="AL125" s="35" t="s">
        <v>421</v>
      </c>
    </row>
    <row r="126" spans="1:38" ht="26.25" customHeight="1" thickBot="1" x14ac:dyDescent="0.3">
      <c r="A126" s="55" t="s">
        <v>286</v>
      </c>
      <c r="B126" s="55" t="s">
        <v>289</v>
      </c>
      <c r="C126" s="56" t="s">
        <v>290</v>
      </c>
      <c r="D126" s="57"/>
      <c r="E126" s="3" t="s">
        <v>443</v>
      </c>
      <c r="F126" s="3">
        <v>3.9535610002165794E-2</v>
      </c>
      <c r="G126" s="3" t="s">
        <v>444</v>
      </c>
      <c r="H126" s="3">
        <v>0.24916636010000004</v>
      </c>
      <c r="I126" s="3" t="s">
        <v>443</v>
      </c>
      <c r="J126" s="3" t="s">
        <v>443</v>
      </c>
      <c r="K126" s="3" t="s">
        <v>443</v>
      </c>
      <c r="L126" s="3" t="s">
        <v>443</v>
      </c>
      <c r="M126" s="3" t="s">
        <v>443</v>
      </c>
      <c r="N126" s="3" t="s">
        <v>444</v>
      </c>
      <c r="O126" s="3" t="s">
        <v>444</v>
      </c>
      <c r="P126" s="3" t="s">
        <v>444</v>
      </c>
      <c r="Q126" s="3" t="s">
        <v>444</v>
      </c>
      <c r="R126" s="3" t="s">
        <v>444</v>
      </c>
      <c r="S126" s="3" t="s">
        <v>444</v>
      </c>
      <c r="T126" s="3" t="s">
        <v>444</v>
      </c>
      <c r="U126" s="3" t="s">
        <v>444</v>
      </c>
      <c r="V126" s="3" t="s">
        <v>444</v>
      </c>
      <c r="W126" s="3" t="s">
        <v>444</v>
      </c>
      <c r="X126" s="3" t="s">
        <v>444</v>
      </c>
      <c r="Y126" s="3" t="s">
        <v>444</v>
      </c>
      <c r="Z126" s="3" t="s">
        <v>444</v>
      </c>
      <c r="AA126" s="3" t="s">
        <v>444</v>
      </c>
      <c r="AB126" s="3" t="s">
        <v>444</v>
      </c>
      <c r="AC126" s="3" t="s">
        <v>444</v>
      </c>
      <c r="AD126" s="3" t="s">
        <v>444</v>
      </c>
      <c r="AE126" s="46"/>
      <c r="AF126" s="3" t="s">
        <v>444</v>
      </c>
      <c r="AG126" s="3" t="s">
        <v>444</v>
      </c>
      <c r="AH126" s="3" t="s">
        <v>444</v>
      </c>
      <c r="AI126" s="3" t="s">
        <v>444</v>
      </c>
      <c r="AJ126" s="3" t="s">
        <v>444</v>
      </c>
      <c r="AK126" s="3">
        <v>1180.7846264267141</v>
      </c>
      <c r="AL126" s="111" t="s">
        <v>435</v>
      </c>
    </row>
    <row r="127" spans="1:38" ht="26.25" customHeight="1" thickBot="1" x14ac:dyDescent="0.3">
      <c r="A127" s="55" t="s">
        <v>286</v>
      </c>
      <c r="B127" s="55" t="s">
        <v>291</v>
      </c>
      <c r="C127" s="56" t="s">
        <v>292</v>
      </c>
      <c r="D127" s="57"/>
      <c r="E127" s="3" t="s">
        <v>445</v>
      </c>
      <c r="F127" s="3" t="s">
        <v>445</v>
      </c>
      <c r="G127" s="3" t="s">
        <v>445</v>
      </c>
      <c r="H127" s="3" t="s">
        <v>445</v>
      </c>
      <c r="I127" s="3" t="s">
        <v>445</v>
      </c>
      <c r="J127" s="3" t="s">
        <v>445</v>
      </c>
      <c r="K127" s="3" t="s">
        <v>445</v>
      </c>
      <c r="L127" s="3" t="s">
        <v>445</v>
      </c>
      <c r="M127" s="3" t="s">
        <v>445</v>
      </c>
      <c r="N127" s="3" t="s">
        <v>444</v>
      </c>
      <c r="O127" s="3" t="s">
        <v>444</v>
      </c>
      <c r="P127" s="3" t="s">
        <v>444</v>
      </c>
      <c r="Q127" s="3" t="s">
        <v>444</v>
      </c>
      <c r="R127" s="3" t="s">
        <v>444</v>
      </c>
      <c r="S127" s="3" t="s">
        <v>444</v>
      </c>
      <c r="T127" s="3" t="s">
        <v>444</v>
      </c>
      <c r="U127" s="3" t="s">
        <v>444</v>
      </c>
      <c r="V127" s="3" t="s">
        <v>444</v>
      </c>
      <c r="W127" s="3" t="s">
        <v>444</v>
      </c>
      <c r="X127" s="3" t="s">
        <v>444</v>
      </c>
      <c r="Y127" s="3" t="s">
        <v>444</v>
      </c>
      <c r="Z127" s="3" t="s">
        <v>444</v>
      </c>
      <c r="AA127" s="3" t="s">
        <v>444</v>
      </c>
      <c r="AB127" s="3" t="s">
        <v>444</v>
      </c>
      <c r="AC127" s="3" t="s">
        <v>444</v>
      </c>
      <c r="AD127" s="3" t="s">
        <v>444</v>
      </c>
      <c r="AE127" s="46"/>
      <c r="AF127" s="3" t="s">
        <v>444</v>
      </c>
      <c r="AG127" s="3" t="s">
        <v>444</v>
      </c>
      <c r="AH127" s="3" t="s">
        <v>444</v>
      </c>
      <c r="AI127" s="3" t="s">
        <v>444</v>
      </c>
      <c r="AJ127" s="3" t="s">
        <v>444</v>
      </c>
      <c r="AK127" s="3" t="s">
        <v>445</v>
      </c>
      <c r="AL127" s="35" t="s">
        <v>422</v>
      </c>
    </row>
    <row r="128" spans="1:38" ht="26.25" customHeight="1" thickBot="1" x14ac:dyDescent="0.3">
      <c r="A128" s="55" t="s">
        <v>286</v>
      </c>
      <c r="B128" s="59" t="s">
        <v>293</v>
      </c>
      <c r="C128" s="61" t="s">
        <v>294</v>
      </c>
      <c r="D128" s="57"/>
      <c r="E128" s="3">
        <v>1.579902E-2</v>
      </c>
      <c r="F128" s="3">
        <v>2.0181999999999999E-4</v>
      </c>
      <c r="G128" s="3">
        <v>3.1382699999999999E-3</v>
      </c>
      <c r="H128" s="3">
        <v>4.2592999999999998E-4</v>
      </c>
      <c r="I128" s="3">
        <v>2.6417000000000004E-4</v>
      </c>
      <c r="J128" s="3">
        <v>2.7689000000000001E-4</v>
      </c>
      <c r="K128" s="3">
        <v>2.8678999999999998E-4</v>
      </c>
      <c r="L128" s="3">
        <v>9.2399999999999996E-6</v>
      </c>
      <c r="M128" s="3">
        <v>1.68906E-3</v>
      </c>
      <c r="N128" s="3">
        <v>1.13882E-3</v>
      </c>
      <c r="O128" s="3">
        <v>3.6962000000000003E-4</v>
      </c>
      <c r="P128" s="3">
        <v>2.3075E-4</v>
      </c>
      <c r="Q128" s="3">
        <v>3.8873E-4</v>
      </c>
      <c r="R128" s="3">
        <v>1.4238299999999998E-3</v>
      </c>
      <c r="S128" s="3">
        <v>1.8028599999999999E-3</v>
      </c>
      <c r="T128" s="3">
        <v>1.5224100000000001E-3</v>
      </c>
      <c r="U128" s="3">
        <v>3.7017000000000002E-4</v>
      </c>
      <c r="V128" s="3">
        <v>6.6296200000000001E-3</v>
      </c>
      <c r="W128" s="3">
        <v>2.04287E-3</v>
      </c>
      <c r="X128" s="3">
        <v>2.7631000000000002E-7</v>
      </c>
      <c r="Y128" s="3">
        <v>5.8879999999999998E-7</v>
      </c>
      <c r="Z128" s="3">
        <v>3.1249000000000001E-7</v>
      </c>
      <c r="AA128" s="3">
        <v>3.8156999999999999E-7</v>
      </c>
      <c r="AB128" s="3">
        <v>1.5591799999999999E-6</v>
      </c>
      <c r="AC128" s="3">
        <v>1.2999999999999999E-3</v>
      </c>
      <c r="AD128" s="3">
        <v>2.1800000000000001E-3</v>
      </c>
      <c r="AE128" s="46"/>
      <c r="AF128" s="3" t="s">
        <v>444</v>
      </c>
      <c r="AG128" s="3" t="s">
        <v>444</v>
      </c>
      <c r="AH128" s="3" t="s">
        <v>444</v>
      </c>
      <c r="AI128" s="3" t="s">
        <v>444</v>
      </c>
      <c r="AJ128" s="3" t="s">
        <v>444</v>
      </c>
      <c r="AK128" s="3">
        <v>32.893999999999998</v>
      </c>
      <c r="AL128" s="35" t="s">
        <v>298</v>
      </c>
    </row>
    <row r="129" spans="1:38" ht="26.25" customHeight="1" thickBot="1" x14ac:dyDescent="0.3">
      <c r="A129" s="55" t="s">
        <v>286</v>
      </c>
      <c r="B129" s="59" t="s">
        <v>296</v>
      </c>
      <c r="C129" s="67" t="s">
        <v>297</v>
      </c>
      <c r="D129" s="57"/>
      <c r="E129" s="3">
        <v>0.36544850800000001</v>
      </c>
      <c r="F129" s="3">
        <v>0.49314150499999998</v>
      </c>
      <c r="G129" s="3">
        <v>1.1643999999999999E-3</v>
      </c>
      <c r="H129" s="3">
        <v>9.320000000000001E-4</v>
      </c>
      <c r="I129" s="3">
        <v>5.7533599999999999E-3</v>
      </c>
      <c r="J129" s="3">
        <v>5.80884E-3</v>
      </c>
      <c r="K129" s="3">
        <v>5.8760000000000001E-3</v>
      </c>
      <c r="L129" s="3">
        <v>3.9202120000000002E-3</v>
      </c>
      <c r="M129" s="3">
        <v>0.18958599999999998</v>
      </c>
      <c r="N129" s="3">
        <v>5.0000000000000001E-3</v>
      </c>
      <c r="O129" s="3" t="s">
        <v>445</v>
      </c>
      <c r="P129" s="3">
        <v>2.0000000000000001E-4</v>
      </c>
      <c r="Q129" s="3">
        <v>6.9999999999999999E-4</v>
      </c>
      <c r="R129" s="3">
        <v>1.44E-2</v>
      </c>
      <c r="S129" s="3">
        <v>2.5100000000000001E-2</v>
      </c>
      <c r="T129" s="3">
        <v>1.2490000000000001E-2</v>
      </c>
      <c r="U129" s="3">
        <v>2.6098229999999998E-3</v>
      </c>
      <c r="V129" s="3">
        <v>7.2153929999999996E-3</v>
      </c>
      <c r="W129" s="3">
        <v>2.0310000000000002E-2</v>
      </c>
      <c r="X129" s="3">
        <v>8.8396644799999986E-5</v>
      </c>
      <c r="Y129" s="3">
        <v>8.8396644799999986E-5</v>
      </c>
      <c r="Z129" s="3">
        <v>8.8396644799999986E-5</v>
      </c>
      <c r="AA129" s="3">
        <v>8.8396644799999986E-5</v>
      </c>
      <c r="AB129" s="3">
        <v>3.5358657919999995E-4</v>
      </c>
      <c r="AC129" s="3">
        <v>5.4710000000000002E-4</v>
      </c>
      <c r="AD129" s="3" t="s">
        <v>443</v>
      </c>
      <c r="AE129" s="46"/>
      <c r="AF129" s="3" t="s">
        <v>444</v>
      </c>
      <c r="AG129" s="3" t="s">
        <v>444</v>
      </c>
      <c r="AH129" s="3" t="s">
        <v>444</v>
      </c>
      <c r="AI129" s="3" t="s">
        <v>444</v>
      </c>
      <c r="AJ129" s="3" t="s">
        <v>444</v>
      </c>
      <c r="AK129" s="3">
        <v>13.07391</v>
      </c>
      <c r="AL129" s="35" t="s">
        <v>298</v>
      </c>
    </row>
    <row r="130" spans="1:38" ht="26.25" customHeight="1" thickBot="1" x14ac:dyDescent="0.3">
      <c r="A130" s="55" t="s">
        <v>286</v>
      </c>
      <c r="B130" s="59" t="s">
        <v>299</v>
      </c>
      <c r="C130" s="73" t="s">
        <v>300</v>
      </c>
      <c r="D130" s="57"/>
      <c r="E130" s="3" t="s">
        <v>445</v>
      </c>
      <c r="F130" s="3" t="s">
        <v>445</v>
      </c>
      <c r="G130" s="3" t="s">
        <v>445</v>
      </c>
      <c r="H130" s="3" t="s">
        <v>445</v>
      </c>
      <c r="I130" s="3" t="s">
        <v>445</v>
      </c>
      <c r="J130" s="3" t="s">
        <v>445</v>
      </c>
      <c r="K130" s="3" t="s">
        <v>445</v>
      </c>
      <c r="L130" s="3" t="s">
        <v>445</v>
      </c>
      <c r="M130" s="3" t="s">
        <v>445</v>
      </c>
      <c r="N130" s="3" t="s">
        <v>445</v>
      </c>
      <c r="O130" s="3" t="s">
        <v>445</v>
      </c>
      <c r="P130" s="3" t="s">
        <v>445</v>
      </c>
      <c r="Q130" s="3" t="s">
        <v>445</v>
      </c>
      <c r="R130" s="3" t="s">
        <v>445</v>
      </c>
      <c r="S130" s="3" t="s">
        <v>445</v>
      </c>
      <c r="T130" s="3" t="s">
        <v>445</v>
      </c>
      <c r="U130" s="3" t="s">
        <v>445</v>
      </c>
      <c r="V130" s="3" t="s">
        <v>445</v>
      </c>
      <c r="W130" s="3" t="s">
        <v>445</v>
      </c>
      <c r="X130" s="3" t="s">
        <v>443</v>
      </c>
      <c r="Y130" s="3" t="s">
        <v>443</v>
      </c>
      <c r="Z130" s="3" t="s">
        <v>443</v>
      </c>
      <c r="AA130" s="3" t="s">
        <v>443</v>
      </c>
      <c r="AB130" s="3" t="s">
        <v>443</v>
      </c>
      <c r="AC130" s="3">
        <v>0.23799999999999999</v>
      </c>
      <c r="AD130" s="3" t="s">
        <v>444</v>
      </c>
      <c r="AE130" s="46"/>
      <c r="AF130" s="3" t="s">
        <v>444</v>
      </c>
      <c r="AG130" s="3" t="s">
        <v>444</v>
      </c>
      <c r="AH130" s="3" t="s">
        <v>444</v>
      </c>
      <c r="AI130" s="3" t="s">
        <v>444</v>
      </c>
      <c r="AJ130" s="3" t="s">
        <v>444</v>
      </c>
      <c r="AK130" s="3" t="s">
        <v>445</v>
      </c>
      <c r="AL130" s="35" t="s">
        <v>298</v>
      </c>
    </row>
    <row r="131" spans="1:38" ht="26.25" customHeight="1" thickBot="1" x14ac:dyDescent="0.3">
      <c r="A131" s="55" t="s">
        <v>286</v>
      </c>
      <c r="B131" s="59" t="s">
        <v>301</v>
      </c>
      <c r="C131" s="67" t="s">
        <v>302</v>
      </c>
      <c r="D131" s="57"/>
      <c r="E131" s="3" t="s">
        <v>445</v>
      </c>
      <c r="F131" s="3" t="s">
        <v>445</v>
      </c>
      <c r="G131" s="3" t="s">
        <v>445</v>
      </c>
      <c r="H131" s="3" t="s">
        <v>445</v>
      </c>
      <c r="I131" s="3" t="s">
        <v>445</v>
      </c>
      <c r="J131" s="3" t="s">
        <v>445</v>
      </c>
      <c r="K131" s="3" t="s">
        <v>445</v>
      </c>
      <c r="L131" s="3" t="s">
        <v>445</v>
      </c>
      <c r="M131" s="3" t="s">
        <v>445</v>
      </c>
      <c r="N131" s="3" t="s">
        <v>445</v>
      </c>
      <c r="O131" s="3" t="s">
        <v>445</v>
      </c>
      <c r="P131" s="3" t="s">
        <v>445</v>
      </c>
      <c r="Q131" s="3" t="s">
        <v>445</v>
      </c>
      <c r="R131" s="3" t="s">
        <v>445</v>
      </c>
      <c r="S131" s="3" t="s">
        <v>445</v>
      </c>
      <c r="T131" s="3" t="s">
        <v>445</v>
      </c>
      <c r="U131" s="3" t="s">
        <v>445</v>
      </c>
      <c r="V131" s="3" t="s">
        <v>445</v>
      </c>
      <c r="W131" s="3" t="s">
        <v>445</v>
      </c>
      <c r="X131" s="3" t="s">
        <v>443</v>
      </c>
      <c r="Y131" s="3" t="s">
        <v>443</v>
      </c>
      <c r="Z131" s="3" t="s">
        <v>443</v>
      </c>
      <c r="AA131" s="3" t="s">
        <v>443</v>
      </c>
      <c r="AB131" s="3" t="s">
        <v>443</v>
      </c>
      <c r="AC131" s="3">
        <v>1.4172</v>
      </c>
      <c r="AD131" s="3" t="s">
        <v>443</v>
      </c>
      <c r="AE131" s="46"/>
      <c r="AF131" s="3" t="s">
        <v>444</v>
      </c>
      <c r="AG131" s="3" t="s">
        <v>444</v>
      </c>
      <c r="AH131" s="3" t="s">
        <v>444</v>
      </c>
      <c r="AI131" s="3" t="s">
        <v>444</v>
      </c>
      <c r="AJ131" s="3" t="s">
        <v>444</v>
      </c>
      <c r="AK131" s="3" t="s">
        <v>443</v>
      </c>
      <c r="AL131" s="35" t="s">
        <v>298</v>
      </c>
    </row>
    <row r="132" spans="1:38" ht="26.25" customHeight="1" thickBot="1" x14ac:dyDescent="0.3">
      <c r="A132" s="55" t="s">
        <v>286</v>
      </c>
      <c r="B132" s="59" t="s">
        <v>303</v>
      </c>
      <c r="C132" s="67" t="s">
        <v>304</v>
      </c>
      <c r="D132" s="57"/>
      <c r="E132" s="3" t="s">
        <v>445</v>
      </c>
      <c r="F132" s="3" t="s">
        <v>445</v>
      </c>
      <c r="G132" s="3" t="s">
        <v>445</v>
      </c>
      <c r="H132" s="3" t="s">
        <v>445</v>
      </c>
      <c r="I132" s="3">
        <v>1.5715944623076999E-5</v>
      </c>
      <c r="J132" s="3">
        <v>5.8577611776923003E-5</v>
      </c>
      <c r="K132" s="3">
        <v>7.4293556400000004E-4</v>
      </c>
      <c r="L132" s="3">
        <v>5.5005806180800003E-7</v>
      </c>
      <c r="M132" s="3" t="s">
        <v>445</v>
      </c>
      <c r="N132" s="3">
        <v>3.7146778200000001E-2</v>
      </c>
      <c r="O132" s="3">
        <v>3.7146778200000002E-3</v>
      </c>
      <c r="P132" s="3">
        <v>3.7146778200000002E-3</v>
      </c>
      <c r="Q132" s="3">
        <v>3.7146778200000001E-2</v>
      </c>
      <c r="R132" s="3">
        <v>3.7146778200000001E-2</v>
      </c>
      <c r="S132" s="3">
        <v>3.7146778200000001E-2</v>
      </c>
      <c r="T132" s="3">
        <v>3.7146778200000001E-2</v>
      </c>
      <c r="U132" s="3">
        <v>1.343429938483E-3</v>
      </c>
      <c r="V132" s="3">
        <v>3.7146778200000001E-2</v>
      </c>
      <c r="W132" s="3" t="s">
        <v>445</v>
      </c>
      <c r="X132" s="3" t="s">
        <v>443</v>
      </c>
      <c r="Y132" s="3" t="s">
        <v>443</v>
      </c>
      <c r="Z132" s="3" t="s">
        <v>443</v>
      </c>
      <c r="AA132" s="3" t="s">
        <v>443</v>
      </c>
      <c r="AB132" s="3" t="s">
        <v>443</v>
      </c>
      <c r="AC132" s="3">
        <v>5.5360000000000001E-3</v>
      </c>
      <c r="AD132" s="3" t="s">
        <v>444</v>
      </c>
      <c r="AE132" s="46"/>
      <c r="AF132" s="3" t="s">
        <v>444</v>
      </c>
      <c r="AG132" s="3" t="s">
        <v>444</v>
      </c>
      <c r="AH132" s="3" t="s">
        <v>444</v>
      </c>
      <c r="AI132" s="3" t="s">
        <v>444</v>
      </c>
      <c r="AJ132" s="3" t="s">
        <v>444</v>
      </c>
      <c r="AK132" s="3" t="s">
        <v>445</v>
      </c>
      <c r="AL132" s="35" t="s">
        <v>412</v>
      </c>
    </row>
    <row r="133" spans="1:38" ht="26.25" customHeight="1" thickBot="1" x14ac:dyDescent="0.3">
      <c r="A133" s="55" t="s">
        <v>286</v>
      </c>
      <c r="B133" s="59" t="s">
        <v>305</v>
      </c>
      <c r="C133" s="67" t="s">
        <v>306</v>
      </c>
      <c r="D133" s="57"/>
      <c r="E133" s="3">
        <v>1.6916992999999998E-2</v>
      </c>
      <c r="F133" s="3">
        <v>3.75891E-4</v>
      </c>
      <c r="G133" s="3">
        <v>1.071104E-3</v>
      </c>
      <c r="H133" s="3" t="s">
        <v>443</v>
      </c>
      <c r="I133" s="3">
        <v>4.9643673200000212E-4</v>
      </c>
      <c r="J133" s="3">
        <v>4.9643673200000212E-4</v>
      </c>
      <c r="K133" s="3">
        <v>5.1953095200000209E-4</v>
      </c>
      <c r="L133" s="3" t="s">
        <v>443</v>
      </c>
      <c r="M133" s="3">
        <v>2.0049669999999999E-3</v>
      </c>
      <c r="N133" s="3">
        <v>5.7889081E-4</v>
      </c>
      <c r="O133" s="3">
        <v>1.3019581000000001E-4</v>
      </c>
      <c r="P133" s="3">
        <v>1.1890409735640001E-2</v>
      </c>
      <c r="Q133" s="3">
        <v>3.5227746999999998E-4</v>
      </c>
      <c r="R133" s="3">
        <v>3.5098612000000003E-4</v>
      </c>
      <c r="S133" s="3">
        <v>3.2173561000000002E-4</v>
      </c>
      <c r="T133" s="3">
        <v>4.4856790999999997E-4</v>
      </c>
      <c r="U133" s="3">
        <v>5.1198406000000003E-4</v>
      </c>
      <c r="V133" s="3">
        <v>4.1445432400000004E-3</v>
      </c>
      <c r="W133" s="3">
        <v>2.8496899999999993E-3</v>
      </c>
      <c r="X133" s="3">
        <v>3.4166639999999998E-7</v>
      </c>
      <c r="Y133" s="3">
        <v>1.8662467000000001E-7</v>
      </c>
      <c r="Z133" s="3">
        <v>1.6669388000000001E-7</v>
      </c>
      <c r="AA133" s="3">
        <v>1.8092873000000002E-7</v>
      </c>
      <c r="AB133" s="3">
        <v>8.7591368000000002E-7</v>
      </c>
      <c r="AC133" s="3">
        <v>3.88405E-3</v>
      </c>
      <c r="AD133" s="3">
        <v>1.061107E-2</v>
      </c>
      <c r="AE133" s="46"/>
      <c r="AF133" s="3" t="s">
        <v>444</v>
      </c>
      <c r="AG133" s="3" t="s">
        <v>444</v>
      </c>
      <c r="AH133" s="3" t="s">
        <v>444</v>
      </c>
      <c r="AI133" s="3" t="s">
        <v>444</v>
      </c>
      <c r="AJ133" s="3" t="s">
        <v>444</v>
      </c>
      <c r="AK133" s="3">
        <v>77325</v>
      </c>
      <c r="AL133" s="35" t="s">
        <v>413</v>
      </c>
    </row>
    <row r="134" spans="1:38" ht="26.25" customHeight="1" thickBot="1" x14ac:dyDescent="0.3">
      <c r="A134" s="55" t="s">
        <v>286</v>
      </c>
      <c r="B134" s="59" t="s">
        <v>307</v>
      </c>
      <c r="C134" s="56" t="s">
        <v>308</v>
      </c>
      <c r="D134" s="57"/>
      <c r="E134" s="3" t="s">
        <v>445</v>
      </c>
      <c r="F134" s="3" t="s">
        <v>443</v>
      </c>
      <c r="G134" s="3" t="s">
        <v>445</v>
      </c>
      <c r="H134" s="3" t="s">
        <v>443</v>
      </c>
      <c r="I134" s="3" t="s">
        <v>443</v>
      </c>
      <c r="J134" s="3" t="s">
        <v>443</v>
      </c>
      <c r="K134" s="3" t="s">
        <v>443</v>
      </c>
      <c r="L134" s="3" t="s">
        <v>443</v>
      </c>
      <c r="M134" s="3" t="s">
        <v>445</v>
      </c>
      <c r="N134" s="3" t="s">
        <v>443</v>
      </c>
      <c r="O134" s="3" t="s">
        <v>443</v>
      </c>
      <c r="P134" s="3" t="s">
        <v>443</v>
      </c>
      <c r="Q134" s="3" t="s">
        <v>443</v>
      </c>
      <c r="R134" s="3" t="s">
        <v>443</v>
      </c>
      <c r="S134" s="3" t="s">
        <v>443</v>
      </c>
      <c r="T134" s="3" t="s">
        <v>443</v>
      </c>
      <c r="U134" s="3" t="s">
        <v>443</v>
      </c>
      <c r="V134" s="3" t="s">
        <v>443</v>
      </c>
      <c r="W134" s="3" t="s">
        <v>443</v>
      </c>
      <c r="X134" s="3" t="s">
        <v>443</v>
      </c>
      <c r="Y134" s="3" t="s">
        <v>443</v>
      </c>
      <c r="Z134" s="3" t="s">
        <v>443</v>
      </c>
      <c r="AA134" s="3" t="s">
        <v>443</v>
      </c>
      <c r="AB134" s="3" t="s">
        <v>443</v>
      </c>
      <c r="AC134" s="3" t="s">
        <v>443</v>
      </c>
      <c r="AD134" s="3" t="s">
        <v>443</v>
      </c>
      <c r="AE134" s="46"/>
      <c r="AF134" s="3" t="s">
        <v>444</v>
      </c>
      <c r="AG134" s="3" t="s">
        <v>444</v>
      </c>
      <c r="AH134" s="3" t="s">
        <v>444</v>
      </c>
      <c r="AI134" s="3" t="s">
        <v>444</v>
      </c>
      <c r="AJ134" s="3" t="s">
        <v>444</v>
      </c>
      <c r="AK134" s="3" t="s">
        <v>443</v>
      </c>
      <c r="AL134" s="35" t="s">
        <v>410</v>
      </c>
    </row>
    <row r="135" spans="1:38" ht="26.25" customHeight="1" thickBot="1" x14ac:dyDescent="0.3">
      <c r="A135" s="55" t="s">
        <v>286</v>
      </c>
      <c r="B135" s="55" t="s">
        <v>309</v>
      </c>
      <c r="C135" s="56" t="s">
        <v>310</v>
      </c>
      <c r="D135" s="57"/>
      <c r="E135" s="3">
        <v>1.8780935100000001E-3</v>
      </c>
      <c r="F135" s="3">
        <v>7.2643239526317099E-4</v>
      </c>
      <c r="G135" s="3">
        <v>6.4965498999999997E-5</v>
      </c>
      <c r="H135" s="3" t="s">
        <v>443</v>
      </c>
      <c r="I135" s="3">
        <v>2.4745949074412099E-3</v>
      </c>
      <c r="J135" s="3">
        <v>2.66358544929829E-3</v>
      </c>
      <c r="K135" s="3">
        <v>2.7403628569277298E-3</v>
      </c>
      <c r="L135" s="3">
        <v>1.03932986112531E-3</v>
      </c>
      <c r="M135" s="3">
        <v>3.2972943599999999E-2</v>
      </c>
      <c r="N135" s="3">
        <v>2.8939176721899998E-4</v>
      </c>
      <c r="O135" s="3">
        <v>5.9059544329999997E-5</v>
      </c>
      <c r="P135" s="3" t="s">
        <v>443</v>
      </c>
      <c r="Q135" s="3">
        <v>2.4214413175400001E-4</v>
      </c>
      <c r="R135" s="3">
        <v>5.9059544330000001E-6</v>
      </c>
      <c r="S135" s="3">
        <v>1.1811908866099999E-4</v>
      </c>
      <c r="T135" s="3" t="s">
        <v>443</v>
      </c>
      <c r="U135" s="3">
        <v>4.1341681031000002E-5</v>
      </c>
      <c r="V135" s="3">
        <v>1.0353138121108E-2</v>
      </c>
      <c r="W135" s="3">
        <v>1.7717863E-2</v>
      </c>
      <c r="X135" s="3">
        <v>3.5435726599999999E-4</v>
      </c>
      <c r="Y135" s="3">
        <v>4.4885253690000001E-4</v>
      </c>
      <c r="Z135" s="3">
        <v>2.303322229E-4</v>
      </c>
      <c r="AA135" s="3">
        <v>1.8899054189999999E-4</v>
      </c>
      <c r="AB135" s="3">
        <v>1.222532568E-3</v>
      </c>
      <c r="AC135" s="3" t="s">
        <v>444</v>
      </c>
      <c r="AD135" s="3" t="s">
        <v>444</v>
      </c>
      <c r="AE135" s="46"/>
      <c r="AF135" s="3" t="s">
        <v>444</v>
      </c>
      <c r="AG135" s="3" t="s">
        <v>444</v>
      </c>
      <c r="AH135" s="3" t="s">
        <v>444</v>
      </c>
      <c r="AI135" s="3" t="s">
        <v>444</v>
      </c>
      <c r="AJ135" s="3" t="s">
        <v>444</v>
      </c>
      <c r="AK135" s="3" t="s">
        <v>444</v>
      </c>
      <c r="AL135" s="35" t="s">
        <v>410</v>
      </c>
    </row>
    <row r="136" spans="1:38" ht="26.25" customHeight="1" thickBot="1" x14ac:dyDescent="0.4">
      <c r="A136" s="55" t="s">
        <v>286</v>
      </c>
      <c r="B136" s="55" t="s">
        <v>311</v>
      </c>
      <c r="C136" s="56" t="s">
        <v>312</v>
      </c>
      <c r="D136" s="57"/>
      <c r="E136" s="3" t="s">
        <v>444</v>
      </c>
      <c r="F136" s="3">
        <v>8.6889891518649991E-3</v>
      </c>
      <c r="G136" s="3" t="s">
        <v>444</v>
      </c>
      <c r="H136" s="3" t="s">
        <v>443</v>
      </c>
      <c r="I136" s="3" t="s">
        <v>444</v>
      </c>
      <c r="J136" s="3" t="s">
        <v>444</v>
      </c>
      <c r="K136" s="3" t="s">
        <v>444</v>
      </c>
      <c r="L136" s="3" t="s">
        <v>444</v>
      </c>
      <c r="M136" s="3" t="s">
        <v>444</v>
      </c>
      <c r="N136" s="3" t="s">
        <v>444</v>
      </c>
      <c r="O136" s="3" t="s">
        <v>444</v>
      </c>
      <c r="P136" s="3" t="s">
        <v>444</v>
      </c>
      <c r="Q136" s="3" t="s">
        <v>444</v>
      </c>
      <c r="R136" s="3" t="s">
        <v>444</v>
      </c>
      <c r="S136" s="3" t="s">
        <v>444</v>
      </c>
      <c r="T136" s="3" t="s">
        <v>444</v>
      </c>
      <c r="U136" s="3" t="s">
        <v>444</v>
      </c>
      <c r="V136" s="3" t="s">
        <v>444</v>
      </c>
      <c r="W136" s="3" t="s">
        <v>444</v>
      </c>
      <c r="X136" s="3" t="s">
        <v>444</v>
      </c>
      <c r="Y136" s="3" t="s">
        <v>444</v>
      </c>
      <c r="Z136" s="3" t="s">
        <v>444</v>
      </c>
      <c r="AA136" s="3" t="s">
        <v>444</v>
      </c>
      <c r="AB136" s="3" t="s">
        <v>444</v>
      </c>
      <c r="AC136" s="3" t="s">
        <v>444</v>
      </c>
      <c r="AD136" s="3" t="s">
        <v>444</v>
      </c>
      <c r="AE136" s="46"/>
      <c r="AF136" s="3" t="s">
        <v>444</v>
      </c>
      <c r="AG136" s="3" t="s">
        <v>444</v>
      </c>
      <c r="AH136" s="3" t="s">
        <v>444</v>
      </c>
      <c r="AI136" s="3" t="s">
        <v>444</v>
      </c>
      <c r="AJ136" s="3" t="s">
        <v>444</v>
      </c>
      <c r="AK136" s="3">
        <v>764670173.87484801</v>
      </c>
      <c r="AL136" s="134" t="s">
        <v>436</v>
      </c>
    </row>
    <row r="137" spans="1:38" ht="26.25" customHeight="1" thickBot="1" x14ac:dyDescent="0.3">
      <c r="A137" s="55" t="s">
        <v>286</v>
      </c>
      <c r="B137" s="55" t="s">
        <v>313</v>
      </c>
      <c r="C137" s="56" t="s">
        <v>314</v>
      </c>
      <c r="D137" s="57"/>
      <c r="E137" s="3">
        <v>2.5999999999999998E-4</v>
      </c>
      <c r="F137" s="3">
        <v>6.4259739999999996E-2</v>
      </c>
      <c r="G137" s="3" t="s">
        <v>443</v>
      </c>
      <c r="H137" s="3" t="s">
        <v>443</v>
      </c>
      <c r="I137" s="3" t="s">
        <v>444</v>
      </c>
      <c r="J137" s="3" t="s">
        <v>444</v>
      </c>
      <c r="K137" s="3" t="s">
        <v>444</v>
      </c>
      <c r="L137" s="3" t="s">
        <v>444</v>
      </c>
      <c r="M137" s="3">
        <v>3.2000000000000003E-4</v>
      </c>
      <c r="N137" s="3" t="s">
        <v>444</v>
      </c>
      <c r="O137" s="3" t="s">
        <v>444</v>
      </c>
      <c r="P137" s="3" t="s">
        <v>443</v>
      </c>
      <c r="Q137" s="3" t="s">
        <v>444</v>
      </c>
      <c r="R137" s="3" t="s">
        <v>444</v>
      </c>
      <c r="S137" s="3" t="s">
        <v>444</v>
      </c>
      <c r="T137" s="3" t="s">
        <v>444</v>
      </c>
      <c r="U137" s="3" t="s">
        <v>444</v>
      </c>
      <c r="V137" s="3" t="s">
        <v>444</v>
      </c>
      <c r="W137" s="3" t="s">
        <v>444</v>
      </c>
      <c r="X137" s="3" t="s">
        <v>444</v>
      </c>
      <c r="Y137" s="3" t="s">
        <v>444</v>
      </c>
      <c r="Z137" s="3" t="s">
        <v>444</v>
      </c>
      <c r="AA137" s="3" t="s">
        <v>444</v>
      </c>
      <c r="AB137" s="3" t="s">
        <v>444</v>
      </c>
      <c r="AC137" s="3" t="s">
        <v>444</v>
      </c>
      <c r="AD137" s="3" t="s">
        <v>444</v>
      </c>
      <c r="AE137" s="46"/>
      <c r="AF137" s="3" t="s">
        <v>444</v>
      </c>
      <c r="AG137" s="3" t="s">
        <v>444</v>
      </c>
      <c r="AH137" s="3" t="s">
        <v>444</v>
      </c>
      <c r="AI137" s="3" t="s">
        <v>444</v>
      </c>
      <c r="AJ137" s="3" t="s">
        <v>444</v>
      </c>
      <c r="AK137" s="3" t="s">
        <v>444</v>
      </c>
      <c r="AL137" s="35" t="s">
        <v>414</v>
      </c>
    </row>
    <row r="138" spans="1:38" ht="26.25" customHeight="1" thickBot="1" x14ac:dyDescent="0.3">
      <c r="A138" s="59" t="s">
        <v>286</v>
      </c>
      <c r="B138" s="59" t="s">
        <v>315</v>
      </c>
      <c r="C138" s="61" t="s">
        <v>316</v>
      </c>
      <c r="D138" s="58"/>
      <c r="E138" s="3" t="s">
        <v>443</v>
      </c>
      <c r="F138" s="3" t="s">
        <v>443</v>
      </c>
      <c r="G138" s="3" t="s">
        <v>443</v>
      </c>
      <c r="H138" s="3" t="s">
        <v>443</v>
      </c>
      <c r="I138" s="3" t="s">
        <v>444</v>
      </c>
      <c r="J138" s="3" t="s">
        <v>444</v>
      </c>
      <c r="K138" s="3" t="s">
        <v>444</v>
      </c>
      <c r="L138" s="3" t="s">
        <v>444</v>
      </c>
      <c r="M138" s="3" t="s">
        <v>443</v>
      </c>
      <c r="N138" s="3" t="s">
        <v>444</v>
      </c>
      <c r="O138" s="3" t="s">
        <v>444</v>
      </c>
      <c r="P138" s="3" t="s">
        <v>444</v>
      </c>
      <c r="Q138" s="3" t="s">
        <v>444</v>
      </c>
      <c r="R138" s="3" t="s">
        <v>444</v>
      </c>
      <c r="S138" s="3" t="s">
        <v>444</v>
      </c>
      <c r="T138" s="3" t="s">
        <v>444</v>
      </c>
      <c r="U138" s="3" t="s">
        <v>444</v>
      </c>
      <c r="V138" s="3" t="s">
        <v>444</v>
      </c>
      <c r="W138" s="3" t="s">
        <v>444</v>
      </c>
      <c r="X138" s="3" t="s">
        <v>444</v>
      </c>
      <c r="Y138" s="3" t="s">
        <v>444</v>
      </c>
      <c r="Z138" s="3" t="s">
        <v>444</v>
      </c>
      <c r="AA138" s="3" t="s">
        <v>444</v>
      </c>
      <c r="AB138" s="3" t="s">
        <v>444</v>
      </c>
      <c r="AC138" s="3" t="s">
        <v>444</v>
      </c>
      <c r="AD138" s="3" t="s">
        <v>444</v>
      </c>
      <c r="AE138" s="46"/>
      <c r="AF138" s="3" t="s">
        <v>444</v>
      </c>
      <c r="AG138" s="3" t="s">
        <v>444</v>
      </c>
      <c r="AH138" s="3" t="s">
        <v>444</v>
      </c>
      <c r="AI138" s="3" t="s">
        <v>444</v>
      </c>
      <c r="AJ138" s="3" t="s">
        <v>444</v>
      </c>
      <c r="AK138" s="3" t="s">
        <v>443</v>
      </c>
      <c r="AL138" s="35" t="s">
        <v>414</v>
      </c>
    </row>
    <row r="139" spans="1:38" ht="26.25" customHeight="1" thickBot="1" x14ac:dyDescent="0.3">
      <c r="A139" s="59" t="s">
        <v>286</v>
      </c>
      <c r="B139" s="59" t="s">
        <v>317</v>
      </c>
      <c r="C139" s="61" t="s">
        <v>375</v>
      </c>
      <c r="D139" s="58"/>
      <c r="E139" s="3">
        <v>8.9646920000000005E-2</v>
      </c>
      <c r="F139" s="3">
        <v>1.8375289999999999E-2</v>
      </c>
      <c r="G139" s="3" t="s">
        <v>443</v>
      </c>
      <c r="H139" s="3">
        <v>8.6389999999999991E-5</v>
      </c>
      <c r="I139" s="3">
        <v>0.79360626979683202</v>
      </c>
      <c r="J139" s="3">
        <v>0.793610639796832</v>
      </c>
      <c r="K139" s="3">
        <v>0.79444607979683202</v>
      </c>
      <c r="L139" s="3">
        <v>6.003E-6</v>
      </c>
      <c r="M139" s="3" t="s">
        <v>443</v>
      </c>
      <c r="N139" s="3">
        <v>9.0780390271169992E-3</v>
      </c>
      <c r="O139" s="3">
        <v>4.6720820747310002E-3</v>
      </c>
      <c r="P139" s="3">
        <v>5.2099920747310001E-3</v>
      </c>
      <c r="Q139" s="3">
        <v>7.497915698398E-3</v>
      </c>
      <c r="R139" s="3">
        <v>2.1968008618776999E-2</v>
      </c>
      <c r="S139" s="3">
        <v>2.1260522352173999E-2</v>
      </c>
      <c r="T139" s="3">
        <v>2.8170199999999999E-3</v>
      </c>
      <c r="U139" s="3">
        <v>1.3000000000000002E-4</v>
      </c>
      <c r="V139" s="3">
        <v>3.3839559999999998E-2</v>
      </c>
      <c r="W139" s="3">
        <v>8.2047702510000011</v>
      </c>
      <c r="X139" s="3">
        <v>3.6766517000000001E-4</v>
      </c>
      <c r="Y139" s="3">
        <v>6.4404611999999996E-4</v>
      </c>
      <c r="Z139" s="3">
        <v>4.9645218999999998E-4</v>
      </c>
      <c r="AA139" s="3">
        <v>5.2328738999999995E-4</v>
      </c>
      <c r="AB139" s="3">
        <v>2.0314515899999999E-3</v>
      </c>
      <c r="AC139" s="3" t="s">
        <v>444</v>
      </c>
      <c r="AD139" s="3" t="s">
        <v>444</v>
      </c>
      <c r="AE139" s="46"/>
      <c r="AF139" s="3" t="s">
        <v>444</v>
      </c>
      <c r="AG139" s="3" t="s">
        <v>444</v>
      </c>
      <c r="AH139" s="3" t="s">
        <v>444</v>
      </c>
      <c r="AI139" s="3" t="s">
        <v>444</v>
      </c>
      <c r="AJ139" s="3" t="s">
        <v>444</v>
      </c>
      <c r="AK139" s="3">
        <v>1028</v>
      </c>
      <c r="AL139" s="35" t="s">
        <v>449</v>
      </c>
    </row>
    <row r="140" spans="1:38" ht="26.25" customHeight="1" thickBot="1" x14ac:dyDescent="0.3">
      <c r="A140" s="55" t="s">
        <v>319</v>
      </c>
      <c r="B140" s="59" t="s">
        <v>320</v>
      </c>
      <c r="C140" s="56" t="s">
        <v>376</v>
      </c>
      <c r="D140" s="57"/>
      <c r="E140" s="3" t="s">
        <v>446</v>
      </c>
      <c r="F140" s="3" t="s">
        <v>446</v>
      </c>
      <c r="G140" s="3" t="s">
        <v>446</v>
      </c>
      <c r="H140" s="3" t="s">
        <v>446</v>
      </c>
      <c r="I140" s="3" t="s">
        <v>446</v>
      </c>
      <c r="J140" s="3" t="s">
        <v>446</v>
      </c>
      <c r="K140" s="3" t="s">
        <v>446</v>
      </c>
      <c r="L140" s="3" t="s">
        <v>446</v>
      </c>
      <c r="M140" s="3" t="s">
        <v>446</v>
      </c>
      <c r="N140" s="3" t="s">
        <v>446</v>
      </c>
      <c r="O140" s="3" t="s">
        <v>446</v>
      </c>
      <c r="P140" s="3" t="s">
        <v>446</v>
      </c>
      <c r="Q140" s="3" t="s">
        <v>446</v>
      </c>
      <c r="R140" s="3" t="s">
        <v>446</v>
      </c>
      <c r="S140" s="3" t="s">
        <v>446</v>
      </c>
      <c r="T140" s="3" t="s">
        <v>446</v>
      </c>
      <c r="U140" s="3" t="s">
        <v>446</v>
      </c>
      <c r="V140" s="3" t="s">
        <v>446</v>
      </c>
      <c r="W140" s="3" t="s">
        <v>446</v>
      </c>
      <c r="X140" s="3" t="s">
        <v>446</v>
      </c>
      <c r="Y140" s="3" t="s">
        <v>446</v>
      </c>
      <c r="Z140" s="3" t="s">
        <v>446</v>
      </c>
      <c r="AA140" s="3" t="s">
        <v>446</v>
      </c>
      <c r="AB140" s="3" t="s">
        <v>446</v>
      </c>
      <c r="AC140" s="3" t="s">
        <v>446</v>
      </c>
      <c r="AD140" s="3" t="s">
        <v>446</v>
      </c>
      <c r="AE140" s="46"/>
      <c r="AF140" s="3" t="s">
        <v>446</v>
      </c>
      <c r="AG140" s="3" t="s">
        <v>446</v>
      </c>
      <c r="AH140" s="3" t="s">
        <v>446</v>
      </c>
      <c r="AI140" s="3" t="s">
        <v>446</v>
      </c>
      <c r="AJ140" s="3" t="s">
        <v>446</v>
      </c>
      <c r="AK140" s="3" t="s">
        <v>446</v>
      </c>
      <c r="AL140" s="35" t="s">
        <v>410</v>
      </c>
    </row>
    <row r="141" spans="1:38" s="6" customFormat="1" ht="37.5" customHeight="1" thickBot="1" x14ac:dyDescent="0.35">
      <c r="A141" s="74"/>
      <c r="B141" s="75" t="s">
        <v>321</v>
      </c>
      <c r="C141" s="76" t="s">
        <v>386</v>
      </c>
      <c r="D141" s="74" t="s">
        <v>140</v>
      </c>
      <c r="E141" s="15">
        <f>SUM(E14:E140)</f>
        <v>121.76881516385612</v>
      </c>
      <c r="F141" s="15">
        <f t="shared" ref="F141:AD141" si="0">SUM(F14:F140)</f>
        <v>118.8590255551552</v>
      </c>
      <c r="G141" s="15">
        <f t="shared" si="0"/>
        <v>21.381292336314004</v>
      </c>
      <c r="H141" s="15">
        <f t="shared" si="0"/>
        <v>60.554121956412764</v>
      </c>
      <c r="I141" s="15">
        <f t="shared" si="0"/>
        <v>17.026239092025897</v>
      </c>
      <c r="J141" s="15">
        <f t="shared" si="0"/>
        <v>29.247993159692911</v>
      </c>
      <c r="K141" s="15">
        <f t="shared" si="0"/>
        <v>54.71772320912013</v>
      </c>
      <c r="L141" s="15">
        <f t="shared" si="0"/>
        <v>2.3082211796397787</v>
      </c>
      <c r="M141" s="15">
        <f t="shared" si="0"/>
        <v>266.37403409355301</v>
      </c>
      <c r="N141" s="15">
        <f t="shared" si="0"/>
        <v>16.608026803051175</v>
      </c>
      <c r="O141" s="15">
        <f t="shared" si="0"/>
        <v>1.1905687118579602</v>
      </c>
      <c r="P141" s="15">
        <f t="shared" si="0"/>
        <v>0.65226879341841404</v>
      </c>
      <c r="Q141" s="15">
        <f t="shared" si="0"/>
        <v>0.73090072654749927</v>
      </c>
      <c r="R141" s="15">
        <f>SUM(R14:R140)</f>
        <v>8.2730667692582376</v>
      </c>
      <c r="S141" s="15">
        <f t="shared" si="0"/>
        <v>105.43690955249919</v>
      </c>
      <c r="T141" s="15">
        <f t="shared" si="0"/>
        <v>4.0353509301643937</v>
      </c>
      <c r="U141" s="15">
        <f t="shared" si="0"/>
        <v>1.4510147887025551</v>
      </c>
      <c r="V141" s="15">
        <f t="shared" si="0"/>
        <v>86.090835200931338</v>
      </c>
      <c r="W141" s="15">
        <f t="shared" si="0"/>
        <v>59.455996916151769</v>
      </c>
      <c r="X141" s="15">
        <f t="shared" si="0"/>
        <v>1.8115696921039384</v>
      </c>
      <c r="Y141" s="15">
        <f t="shared" si="0"/>
        <v>2.0158002238837187</v>
      </c>
      <c r="Z141" s="15">
        <f t="shared" si="0"/>
        <v>0.87071653512308611</v>
      </c>
      <c r="AA141" s="15">
        <f t="shared" si="0"/>
        <v>1.0068799011497458</v>
      </c>
      <c r="AB141" s="15">
        <f t="shared" si="0"/>
        <v>5.7049664159037894</v>
      </c>
      <c r="AC141" s="15">
        <f t="shared" si="0"/>
        <v>2.6890667083334665</v>
      </c>
      <c r="AD141" s="15">
        <f t="shared" si="0"/>
        <v>2.5561217432872616</v>
      </c>
      <c r="AE141" s="47"/>
      <c r="AF141" s="15"/>
      <c r="AG141" s="15"/>
      <c r="AH141" s="15"/>
      <c r="AI141" s="15"/>
      <c r="AJ141" s="15"/>
      <c r="AK141" s="15"/>
      <c r="AL141" s="36"/>
    </row>
    <row r="142" spans="1:38" ht="15" customHeight="1" thickBot="1" x14ac:dyDescent="0.4">
      <c r="A142" s="77"/>
      <c r="B142" s="37"/>
      <c r="C142" s="78"/>
      <c r="D142" s="79"/>
      <c r="E142"/>
      <c r="F142"/>
      <c r="G142"/>
      <c r="H142"/>
      <c r="I142"/>
      <c r="J142"/>
      <c r="K142"/>
      <c r="L142"/>
      <c r="M142"/>
      <c r="N142"/>
      <c r="O142" s="7"/>
      <c r="P142" s="7"/>
      <c r="Q142" s="7"/>
      <c r="R142" s="7"/>
      <c r="S142" s="7"/>
      <c r="T142" s="7"/>
      <c r="U142" s="7"/>
      <c r="V142" s="7"/>
      <c r="W142" s="7"/>
      <c r="X142" s="7"/>
      <c r="Y142" s="7"/>
      <c r="Z142" s="7"/>
      <c r="AA142" s="7"/>
      <c r="AB142" s="7"/>
      <c r="AC142" s="7"/>
      <c r="AD142" s="7"/>
      <c r="AE142" s="48"/>
      <c r="AF142" s="8"/>
      <c r="AG142" s="8"/>
      <c r="AH142" s="8"/>
      <c r="AI142" s="8"/>
      <c r="AJ142" s="8"/>
      <c r="AK142" s="8"/>
      <c r="AL142" s="37"/>
    </row>
    <row r="143" spans="1:38" ht="26.25" customHeight="1" thickBot="1" x14ac:dyDescent="0.3">
      <c r="A143" s="80"/>
      <c r="B143" s="38" t="s">
        <v>345</v>
      </c>
      <c r="C143" s="81" t="s">
        <v>352</v>
      </c>
      <c r="D143" s="82" t="s">
        <v>279</v>
      </c>
      <c r="E143" s="3">
        <v>14.966337256491615</v>
      </c>
      <c r="F143" s="3">
        <v>1.4299878767944911</v>
      </c>
      <c r="G143" s="3">
        <v>3.8975302767008363E-2</v>
      </c>
      <c r="H143" s="3">
        <v>1.0049869756467682</v>
      </c>
      <c r="I143" s="3">
        <v>0.18505366330610554</v>
      </c>
      <c r="J143" s="3">
        <v>0.18505366330610554</v>
      </c>
      <c r="K143" s="3">
        <v>0.18505366330610554</v>
      </c>
      <c r="L143" s="3">
        <v>0.1206429099321204</v>
      </c>
      <c r="M143" s="3">
        <v>22.710603744512269</v>
      </c>
      <c r="N143" s="3">
        <v>3.900939859481427E-3</v>
      </c>
      <c r="O143" s="3">
        <v>4.6839162968498489E-4</v>
      </c>
      <c r="P143" s="3">
        <v>2.5181499078845176E-2</v>
      </c>
      <c r="Q143" s="3">
        <v>7.4103915002786511E-4</v>
      </c>
      <c r="R143" s="3">
        <v>2.540545875868408E-2</v>
      </c>
      <c r="S143" s="3">
        <v>1.7575473774482903E-2</v>
      </c>
      <c r="T143" s="3">
        <v>4.8097281588715349E-3</v>
      </c>
      <c r="U143" s="3">
        <v>5.4529504068575826E-4</v>
      </c>
      <c r="V143" s="3">
        <v>9.2280784043173331E-2</v>
      </c>
      <c r="W143" s="3">
        <v>0.55110239999999999</v>
      </c>
      <c r="X143" s="3">
        <v>6.6982637190599992E-2</v>
      </c>
      <c r="Y143" s="3">
        <v>6.5709128981100012E-2</v>
      </c>
      <c r="Z143" s="3">
        <v>4.7222726816200003E-2</v>
      </c>
      <c r="AA143" s="3">
        <v>6.0834836884099998E-2</v>
      </c>
      <c r="AB143" s="3">
        <v>0.24074932987199998</v>
      </c>
      <c r="AC143" s="3">
        <v>5.5110320000000001E-4</v>
      </c>
      <c r="AD143" s="3">
        <v>1.102857E-4</v>
      </c>
      <c r="AE143" s="49"/>
      <c r="AF143" s="3">
        <v>137907.94340575021</v>
      </c>
      <c r="AG143" s="3" t="s">
        <v>444</v>
      </c>
      <c r="AH143" s="3">
        <v>578.39713603209998</v>
      </c>
      <c r="AI143" s="3">
        <v>10905.764672417601</v>
      </c>
      <c r="AJ143" s="3" t="s">
        <v>444</v>
      </c>
      <c r="AK143" s="3" t="s">
        <v>444</v>
      </c>
      <c r="AL143" s="38" t="s">
        <v>49</v>
      </c>
    </row>
    <row r="144" spans="1:38" ht="26.25" customHeight="1" thickBot="1" x14ac:dyDescent="0.3">
      <c r="A144" s="80"/>
      <c r="B144" s="38" t="s">
        <v>346</v>
      </c>
      <c r="C144" s="81" t="s">
        <v>353</v>
      </c>
      <c r="D144" s="82" t="s">
        <v>279</v>
      </c>
      <c r="E144" s="3">
        <v>12.328435796772386</v>
      </c>
      <c r="F144" s="3">
        <v>0.37694816208441634</v>
      </c>
      <c r="G144" s="3">
        <v>1.4499952962331048E-2</v>
      </c>
      <c r="H144" s="3">
        <v>8.8566424076934269E-2</v>
      </c>
      <c r="I144" s="3">
        <v>9.5840929304275374E-2</v>
      </c>
      <c r="J144" s="3">
        <v>9.5840929304275374E-2</v>
      </c>
      <c r="K144" s="3">
        <v>9.5840929304275374E-2</v>
      </c>
      <c r="L144" s="3">
        <v>7.0562280932054647E-2</v>
      </c>
      <c r="M144" s="3">
        <v>1.5143162683420464</v>
      </c>
      <c r="N144" s="3">
        <v>5.5579332526154465E-4</v>
      </c>
      <c r="O144" s="3">
        <v>5.6943988510928793E-5</v>
      </c>
      <c r="P144" s="3">
        <v>5.6096077869164755E-3</v>
      </c>
      <c r="Q144" s="3">
        <v>1.1047633705992177E-4</v>
      </c>
      <c r="R144" s="3">
        <v>8.735453777401668E-3</v>
      </c>
      <c r="S144" s="3">
        <v>5.8672845772116252E-3</v>
      </c>
      <c r="T144" s="3">
        <v>2.7895055347275247E-4</v>
      </c>
      <c r="U144" s="3">
        <v>1.0706469709798593E-4</v>
      </c>
      <c r="V144" s="3">
        <v>1.9169296278779387E-2</v>
      </c>
      <c r="W144" s="3">
        <v>0.1125857</v>
      </c>
      <c r="X144" s="3">
        <v>2.5264299535E-2</v>
      </c>
      <c r="Y144" s="3">
        <v>2.8385332693E-2</v>
      </c>
      <c r="Z144" s="3">
        <v>2.2163202064599999E-2</v>
      </c>
      <c r="AA144" s="3">
        <v>2.3689591312000002E-2</v>
      </c>
      <c r="AB144" s="3">
        <v>9.9502425604600014E-2</v>
      </c>
      <c r="AC144" s="3">
        <v>1.125867E-4</v>
      </c>
      <c r="AD144" s="3">
        <v>2.2575600000000001E-5</v>
      </c>
      <c r="AE144" s="49"/>
      <c r="AF144" s="3">
        <v>40084.810142392904</v>
      </c>
      <c r="AG144" s="3" t="s">
        <v>444</v>
      </c>
      <c r="AH144" s="3" t="s">
        <v>444</v>
      </c>
      <c r="AI144" s="3">
        <v>3799.0762704028998</v>
      </c>
      <c r="AJ144" s="3" t="s">
        <v>444</v>
      </c>
      <c r="AK144" s="3" t="s">
        <v>444</v>
      </c>
      <c r="AL144" s="38" t="s">
        <v>49</v>
      </c>
    </row>
    <row r="145" spans="1:38" ht="26.25" customHeight="1" thickBot="1" x14ac:dyDescent="0.3">
      <c r="A145" s="80"/>
      <c r="B145" s="38" t="s">
        <v>347</v>
      </c>
      <c r="C145" s="81" t="s">
        <v>354</v>
      </c>
      <c r="D145" s="82" t="s">
        <v>279</v>
      </c>
      <c r="E145" s="3">
        <v>9.7382797281134241</v>
      </c>
      <c r="F145" s="3">
        <v>0.28253973184470527</v>
      </c>
      <c r="G145" s="3">
        <v>3.4210661648731731E-2</v>
      </c>
      <c r="H145" s="3">
        <v>4.830490822494854E-2</v>
      </c>
      <c r="I145" s="3">
        <v>0.1772474763491258</v>
      </c>
      <c r="J145" s="3">
        <v>0.1772474763491258</v>
      </c>
      <c r="K145" s="3">
        <v>0.1772474763491258</v>
      </c>
      <c r="L145" s="3">
        <v>6.4779488042169348E-2</v>
      </c>
      <c r="M145" s="3">
        <v>3.8162595496245943</v>
      </c>
      <c r="N145" s="3">
        <v>1.2015178943536003E-3</v>
      </c>
      <c r="O145" s="3">
        <v>1.2015192967388517E-4</v>
      </c>
      <c r="P145" s="3">
        <v>1.2736060720892745E-2</v>
      </c>
      <c r="Q145" s="3">
        <v>2.4030350875145766E-4</v>
      </c>
      <c r="R145" s="3">
        <v>2.042573092938188E-2</v>
      </c>
      <c r="S145" s="3">
        <v>1.3697255823697692E-2</v>
      </c>
      <c r="T145" s="3">
        <v>4.8061297764023054E-4</v>
      </c>
      <c r="U145" s="3">
        <v>2.4030315815514505E-4</v>
      </c>
      <c r="V145" s="3">
        <v>4.3254557950036729E-2</v>
      </c>
      <c r="W145" s="3">
        <v>4.6927299999999998E-2</v>
      </c>
      <c r="X145" s="3">
        <v>8.2446998923999988E-3</v>
      </c>
      <c r="Y145" s="3">
        <v>4.9926238235800002E-2</v>
      </c>
      <c r="Z145" s="3">
        <v>5.5789135936000003E-2</v>
      </c>
      <c r="AA145" s="3">
        <v>1.28250887217E-2</v>
      </c>
      <c r="AB145" s="3">
        <v>0.12678516278589999</v>
      </c>
      <c r="AC145" s="3">
        <v>2.6834500000000002E-5</v>
      </c>
      <c r="AD145" s="3">
        <v>5.3822999999999993E-6</v>
      </c>
      <c r="AE145" s="49"/>
      <c r="AF145" s="3">
        <v>92876.413449545202</v>
      </c>
      <c r="AG145" s="3" t="s">
        <v>444</v>
      </c>
      <c r="AH145" s="3">
        <v>1498.7901210079999</v>
      </c>
      <c r="AI145" s="3">
        <v>8860.2908589709987</v>
      </c>
      <c r="AJ145" s="3" t="s">
        <v>444</v>
      </c>
      <c r="AK145" s="3" t="s">
        <v>444</v>
      </c>
      <c r="AL145" s="38" t="s">
        <v>49</v>
      </c>
    </row>
    <row r="146" spans="1:38" ht="26.25" customHeight="1" thickBot="1" x14ac:dyDescent="0.3">
      <c r="A146" s="80"/>
      <c r="B146" s="38" t="s">
        <v>348</v>
      </c>
      <c r="C146" s="81" t="s">
        <v>355</v>
      </c>
      <c r="D146" s="82" t="s">
        <v>279</v>
      </c>
      <c r="E146" s="3">
        <v>0.19582790911102466</v>
      </c>
      <c r="F146" s="3">
        <v>0.70542808646247845</v>
      </c>
      <c r="G146" s="3">
        <v>4.736154435841973E-4</v>
      </c>
      <c r="H146" s="3">
        <v>3.0614382606622948E-3</v>
      </c>
      <c r="I146" s="3">
        <v>1.1302482713004717E-2</v>
      </c>
      <c r="J146" s="3">
        <v>1.1302482713004717E-2</v>
      </c>
      <c r="K146" s="3">
        <v>1.1302482713004717E-2</v>
      </c>
      <c r="L146" s="3">
        <v>2.5644354893284982E-3</v>
      </c>
      <c r="M146" s="3">
        <v>4.3891624968610667</v>
      </c>
      <c r="N146" s="3">
        <v>9.2293421928368416E-5</v>
      </c>
      <c r="O146" s="3">
        <v>9.5906630515938123E-4</v>
      </c>
      <c r="P146" s="3">
        <v>4.6584508850235908E-4</v>
      </c>
      <c r="Q146" s="3">
        <v>1.6014067986620571E-5</v>
      </c>
      <c r="R146" s="3">
        <v>4.3333919070619193E-3</v>
      </c>
      <c r="S146" s="3">
        <v>0.16205311776707765</v>
      </c>
      <c r="T146" s="3">
        <v>6.7549974053966576E-3</v>
      </c>
      <c r="U146" s="3">
        <v>9.5493659491997708E-4</v>
      </c>
      <c r="V146" s="3">
        <v>9.5399464500155962E-2</v>
      </c>
      <c r="W146" s="3">
        <v>1.5798199999999998E-2</v>
      </c>
      <c r="X146" s="3">
        <v>4.9225394379999996E-4</v>
      </c>
      <c r="Y146" s="3">
        <v>5.6942792290000008E-4</v>
      </c>
      <c r="Z146" s="3">
        <v>3.9802718890000004E-4</v>
      </c>
      <c r="AA146" s="3">
        <v>6.1090842390000002E-4</v>
      </c>
      <c r="AB146" s="3">
        <v>2.0706174795000003E-3</v>
      </c>
      <c r="AC146" s="3">
        <v>1.5798600000000002E-5</v>
      </c>
      <c r="AD146" s="3">
        <v>4.3301999999999996E-6</v>
      </c>
      <c r="AE146" s="49"/>
      <c r="AF146" s="3">
        <v>2133.4279310395</v>
      </c>
      <c r="AG146" s="3" t="s">
        <v>444</v>
      </c>
      <c r="AH146" s="3" t="s">
        <v>444</v>
      </c>
      <c r="AI146" s="3">
        <v>143.5508535884</v>
      </c>
      <c r="AJ146" s="3" t="s">
        <v>444</v>
      </c>
      <c r="AK146" s="3" t="s">
        <v>444</v>
      </c>
      <c r="AL146" s="38" t="s">
        <v>49</v>
      </c>
    </row>
    <row r="147" spans="1:38" ht="26.25" customHeight="1" thickBot="1" x14ac:dyDescent="0.3">
      <c r="A147" s="80"/>
      <c r="B147" s="38" t="s">
        <v>349</v>
      </c>
      <c r="C147" s="81" t="s">
        <v>356</v>
      </c>
      <c r="D147" s="82" t="s">
        <v>279</v>
      </c>
      <c r="E147" s="3" t="s">
        <v>444</v>
      </c>
      <c r="F147" s="3">
        <v>4.1515167788522094</v>
      </c>
      <c r="G147" s="3" t="s">
        <v>444</v>
      </c>
      <c r="H147" s="3" t="s">
        <v>444</v>
      </c>
      <c r="I147" s="3" t="s">
        <v>444</v>
      </c>
      <c r="J147" s="3" t="s">
        <v>444</v>
      </c>
      <c r="K147" s="3" t="s">
        <v>444</v>
      </c>
      <c r="L147" s="3" t="s">
        <v>444</v>
      </c>
      <c r="M147" s="3" t="s">
        <v>444</v>
      </c>
      <c r="N147" s="3" t="s">
        <v>444</v>
      </c>
      <c r="O147" s="3" t="s">
        <v>444</v>
      </c>
      <c r="P147" s="3" t="s">
        <v>444</v>
      </c>
      <c r="Q147" s="3" t="s">
        <v>444</v>
      </c>
      <c r="R147" s="3" t="s">
        <v>444</v>
      </c>
      <c r="S147" s="3" t="s">
        <v>444</v>
      </c>
      <c r="T147" s="3" t="s">
        <v>444</v>
      </c>
      <c r="U147" s="3" t="s">
        <v>444</v>
      </c>
      <c r="V147" s="3" t="s">
        <v>444</v>
      </c>
      <c r="W147" s="3" t="s">
        <v>444</v>
      </c>
      <c r="X147" s="3" t="s">
        <v>444</v>
      </c>
      <c r="Y147" s="3" t="s">
        <v>444</v>
      </c>
      <c r="Z147" s="3" t="s">
        <v>444</v>
      </c>
      <c r="AA147" s="3" t="s">
        <v>444</v>
      </c>
      <c r="AB147" s="3" t="s">
        <v>444</v>
      </c>
      <c r="AC147" s="3" t="s">
        <v>444</v>
      </c>
      <c r="AD147" s="3" t="s">
        <v>444</v>
      </c>
      <c r="AE147" s="49"/>
      <c r="AF147" s="3">
        <v>175.12483427929999</v>
      </c>
      <c r="AG147" s="3" t="s">
        <v>444</v>
      </c>
      <c r="AH147" s="3" t="s">
        <v>444</v>
      </c>
      <c r="AI147" s="3">
        <v>11.7602483118</v>
      </c>
      <c r="AJ147" s="3" t="s">
        <v>444</v>
      </c>
      <c r="AK147" s="3" t="s">
        <v>444</v>
      </c>
      <c r="AL147" s="38" t="s">
        <v>49</v>
      </c>
    </row>
    <row r="148" spans="1:38" ht="26.25" customHeight="1" thickBot="1" x14ac:dyDescent="0.3">
      <c r="A148" s="80"/>
      <c r="B148" s="38" t="s">
        <v>350</v>
      </c>
      <c r="C148" s="81" t="s">
        <v>357</v>
      </c>
      <c r="D148" s="82" t="s">
        <v>279</v>
      </c>
      <c r="E148" s="3" t="s">
        <v>444</v>
      </c>
      <c r="F148" s="3" t="s">
        <v>444</v>
      </c>
      <c r="G148" s="3" t="s">
        <v>444</v>
      </c>
      <c r="H148" s="3" t="s">
        <v>444</v>
      </c>
      <c r="I148" s="3">
        <v>1.2996220697080989</v>
      </c>
      <c r="J148" s="3">
        <v>2.4691464273716086</v>
      </c>
      <c r="K148" s="3">
        <v>3.197808442062084</v>
      </c>
      <c r="L148" s="3">
        <v>0.30543956833326052</v>
      </c>
      <c r="M148" s="3" t="s">
        <v>444</v>
      </c>
      <c r="N148" s="3">
        <v>9.103656894077119</v>
      </c>
      <c r="O148" s="3">
        <v>4.0669610492897579E-2</v>
      </c>
      <c r="P148" s="3" t="s">
        <v>443</v>
      </c>
      <c r="Q148" s="3">
        <v>0.1044263793639382</v>
      </c>
      <c r="R148" s="3">
        <v>3.3893058079571601</v>
      </c>
      <c r="S148" s="3">
        <v>74.34431568049807</v>
      </c>
      <c r="T148" s="3">
        <v>0.52598834265481109</v>
      </c>
      <c r="U148" s="3">
        <v>6.3956168841241681E-2</v>
      </c>
      <c r="V148" s="3">
        <v>25.571647462949713</v>
      </c>
      <c r="W148" s="3" t="s">
        <v>444</v>
      </c>
      <c r="X148" s="3" t="s">
        <v>444</v>
      </c>
      <c r="Y148" s="3" t="s">
        <v>444</v>
      </c>
      <c r="Z148" s="3" t="s">
        <v>444</v>
      </c>
      <c r="AA148" s="3" t="s">
        <v>444</v>
      </c>
      <c r="AB148" s="3" t="s">
        <v>444</v>
      </c>
      <c r="AC148" s="3" t="s">
        <v>443</v>
      </c>
      <c r="AD148" s="3" t="s">
        <v>443</v>
      </c>
      <c r="AE148" s="49"/>
      <c r="AF148" s="3" t="s">
        <v>444</v>
      </c>
      <c r="AG148" s="3" t="s">
        <v>444</v>
      </c>
      <c r="AH148" s="3" t="s">
        <v>444</v>
      </c>
      <c r="AI148" s="3" t="s">
        <v>444</v>
      </c>
      <c r="AJ148" s="3" t="s">
        <v>444</v>
      </c>
      <c r="AK148" s="3">
        <v>104310.49659562478</v>
      </c>
      <c r="AL148" s="38" t="s">
        <v>411</v>
      </c>
    </row>
    <row r="149" spans="1:38" ht="26.25" customHeight="1" thickBot="1" x14ac:dyDescent="0.3">
      <c r="A149" s="80"/>
      <c r="B149" s="38" t="s">
        <v>351</v>
      </c>
      <c r="C149" s="81" t="s">
        <v>358</v>
      </c>
      <c r="D149" s="82" t="s">
        <v>279</v>
      </c>
      <c r="E149" s="3" t="s">
        <v>444</v>
      </c>
      <c r="F149" s="3" t="s">
        <v>444</v>
      </c>
      <c r="G149" s="3" t="s">
        <v>444</v>
      </c>
      <c r="H149" s="3" t="s">
        <v>444</v>
      </c>
      <c r="I149" s="3">
        <v>0.5900760514166945</v>
      </c>
      <c r="J149" s="3">
        <v>1.0927334285494346</v>
      </c>
      <c r="K149" s="3">
        <v>2.1854668570988691</v>
      </c>
      <c r="L149" s="3">
        <v>2.3165948685248006E-2</v>
      </c>
      <c r="M149" s="3" t="s">
        <v>444</v>
      </c>
      <c r="N149" s="3" t="s">
        <v>443</v>
      </c>
      <c r="O149" s="3" t="s">
        <v>443</v>
      </c>
      <c r="P149" s="3" t="s">
        <v>443</v>
      </c>
      <c r="Q149" s="3" t="s">
        <v>443</v>
      </c>
      <c r="R149" s="3" t="s">
        <v>443</v>
      </c>
      <c r="S149" s="3" t="s">
        <v>443</v>
      </c>
      <c r="T149" s="3" t="s">
        <v>443</v>
      </c>
      <c r="U149" s="3" t="s">
        <v>443</v>
      </c>
      <c r="V149" s="3" t="s">
        <v>443</v>
      </c>
      <c r="W149" s="3" t="s">
        <v>444</v>
      </c>
      <c r="X149" s="3" t="s">
        <v>444</v>
      </c>
      <c r="Y149" s="3" t="s">
        <v>444</v>
      </c>
      <c r="Z149" s="3" t="s">
        <v>444</v>
      </c>
      <c r="AA149" s="3" t="s">
        <v>444</v>
      </c>
      <c r="AB149" s="3" t="s">
        <v>444</v>
      </c>
      <c r="AC149" s="3" t="s">
        <v>443</v>
      </c>
      <c r="AD149" s="3" t="s">
        <v>443</v>
      </c>
      <c r="AE149" s="49"/>
      <c r="AF149" s="3" t="s">
        <v>444</v>
      </c>
      <c r="AG149" s="3" t="s">
        <v>444</v>
      </c>
      <c r="AH149" s="3" t="s">
        <v>444</v>
      </c>
      <c r="AI149" s="3" t="s">
        <v>444</v>
      </c>
      <c r="AJ149" s="3" t="s">
        <v>444</v>
      </c>
      <c r="AK149" s="3">
        <v>104310.49659562478</v>
      </c>
      <c r="AL149" s="38" t="s">
        <v>411</v>
      </c>
    </row>
    <row r="150" spans="1:38" ht="15" customHeight="1" thickBot="1" x14ac:dyDescent="0.4">
      <c r="A150" s="88"/>
      <c r="B150" s="89"/>
      <c r="C150" s="89"/>
      <c r="D150" s="79"/>
      <c r="E150"/>
      <c r="F150"/>
      <c r="G150"/>
      <c r="H150"/>
      <c r="I150"/>
      <c r="J150"/>
      <c r="K150"/>
      <c r="L150"/>
      <c r="M150"/>
      <c r="N150"/>
      <c r="O150" s="79"/>
      <c r="P150" s="79"/>
      <c r="Q150" s="79"/>
      <c r="R150" s="79"/>
      <c r="S150" s="79"/>
      <c r="T150" s="79"/>
      <c r="U150" s="79"/>
      <c r="V150" s="79"/>
      <c r="W150" s="79"/>
      <c r="X150" s="79"/>
      <c r="Y150" s="79"/>
      <c r="Z150" s="79"/>
      <c r="AA150" s="79"/>
      <c r="AB150" s="79"/>
      <c r="AC150" s="79"/>
      <c r="AD150" s="79"/>
      <c r="AE150" s="52"/>
      <c r="AF150" s="79"/>
      <c r="AG150" s="79"/>
      <c r="AH150" s="79"/>
      <c r="AI150" s="79"/>
      <c r="AJ150" s="79"/>
      <c r="AK150" s="79"/>
      <c r="AL150" s="41"/>
    </row>
    <row r="151" spans="1:38" ht="26.25" customHeight="1" thickBot="1" x14ac:dyDescent="0.3">
      <c r="A151" s="83"/>
      <c r="B151" s="39" t="s">
        <v>323</v>
      </c>
      <c r="C151" s="84" t="s">
        <v>367</v>
      </c>
      <c r="D151" s="83"/>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50"/>
      <c r="AF151" s="9"/>
      <c r="AG151" s="9"/>
      <c r="AH151" s="9"/>
      <c r="AI151" s="9"/>
      <c r="AJ151" s="9"/>
      <c r="AK151" s="9"/>
      <c r="AL151" s="39"/>
    </row>
    <row r="152" spans="1:38" ht="37.5" customHeight="1" thickBot="1" x14ac:dyDescent="0.3">
      <c r="A152" s="85"/>
      <c r="B152" s="86" t="s">
        <v>365</v>
      </c>
      <c r="C152" s="87" t="s">
        <v>362</v>
      </c>
      <c r="D152" s="85" t="s">
        <v>295</v>
      </c>
      <c r="E152" s="10">
        <f>SUM(E$141, E$151, IF(AND(ISNUMBER(SEARCH($B$4,"AT|BE|CH|GB|IE|LT|LU|NL")),SUM(E$143:E$149)&gt;0),SUM(E$143:E$149)-SUM(E$27:E$33),0))</f>
        <v>116.7679843026939</v>
      </c>
      <c r="F152" s="10">
        <f t="shared" ref="F152:AD152" si="1">SUM(F$141, F$151, IF(AND(ISNUMBER(SEARCH($B$4,"AT|BE|CH|GB|IE|LT|LU|NL")),SUM(F$143:F$149)&gt;0),SUM(F$143:F$149)-SUM(F$27:F$33),0))</f>
        <v>117.66698837892274</v>
      </c>
      <c r="G152" s="10">
        <f t="shared" si="1"/>
        <v>21.367748112548071</v>
      </c>
      <c r="H152" s="10">
        <f t="shared" si="1"/>
        <v>60.245097111391601</v>
      </c>
      <c r="I152" s="10">
        <f t="shared" si="1"/>
        <v>16.673738188073905</v>
      </c>
      <c r="J152" s="10">
        <f t="shared" si="1"/>
        <v>28.639369791836771</v>
      </c>
      <c r="K152" s="10">
        <f t="shared" si="1"/>
        <v>53.816113393350129</v>
      </c>
      <c r="L152" s="10">
        <f t="shared" si="1"/>
        <v>2.2298489379145856</v>
      </c>
      <c r="M152" s="10">
        <f t="shared" si="1"/>
        <v>256.14310501001148</v>
      </c>
      <c r="N152" s="10">
        <f t="shared" si="1"/>
        <v>15.277842057448868</v>
      </c>
      <c r="O152" s="10">
        <f t="shared" si="1"/>
        <v>1.1840798887140358</v>
      </c>
      <c r="P152" s="10">
        <f t="shared" si="1"/>
        <v>0.64405244956075491</v>
      </c>
      <c r="Q152" s="10">
        <f t="shared" si="1"/>
        <v>0.71538262076020465</v>
      </c>
      <c r="R152" s="10">
        <f t="shared" si="1"/>
        <v>7.7691707967890071</v>
      </c>
      <c r="S152" s="10">
        <f t="shared" si="1"/>
        <v>94.551924370105027</v>
      </c>
      <c r="T152" s="10">
        <f t="shared" si="1"/>
        <v>3.954440771337655</v>
      </c>
      <c r="U152" s="10">
        <f t="shared" si="1"/>
        <v>1.4407676310324935</v>
      </c>
      <c r="V152" s="10">
        <f t="shared" si="1"/>
        <v>82.141977420348795</v>
      </c>
      <c r="W152" s="10">
        <f t="shared" si="1"/>
        <v>59.339050716151768</v>
      </c>
      <c r="X152" s="10">
        <f t="shared" si="1"/>
        <v>1.7985665945784384</v>
      </c>
      <c r="Y152" s="10">
        <f t="shared" si="1"/>
        <v>1.9960874435213187</v>
      </c>
      <c r="Z152" s="10">
        <f t="shared" si="1"/>
        <v>0.85341795525168607</v>
      </c>
      <c r="AA152" s="10">
        <f t="shared" si="1"/>
        <v>0.9934034857922458</v>
      </c>
      <c r="AB152" s="10">
        <f t="shared" si="1"/>
        <v>5.6414755427869894</v>
      </c>
      <c r="AC152" s="10">
        <f t="shared" si="1"/>
        <v>2.6889517616334664</v>
      </c>
      <c r="AD152" s="10">
        <f t="shared" si="1"/>
        <v>2.5560984325872615</v>
      </c>
      <c r="AE152" s="49"/>
      <c r="AF152" s="10"/>
      <c r="AG152" s="10"/>
      <c r="AH152" s="10"/>
      <c r="AI152" s="10"/>
      <c r="AJ152" s="10"/>
      <c r="AK152" s="10"/>
      <c r="AL152" s="40"/>
    </row>
    <row r="153" spans="1:38" ht="26.25" customHeight="1" thickBot="1" x14ac:dyDescent="0.3">
      <c r="A153" s="83"/>
      <c r="B153" s="39" t="s">
        <v>324</v>
      </c>
      <c r="C153" s="84" t="s">
        <v>368</v>
      </c>
      <c r="D153" s="83" t="s">
        <v>318</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50"/>
      <c r="AF153" s="9"/>
      <c r="AG153" s="9"/>
      <c r="AH153" s="9"/>
      <c r="AI153" s="9"/>
      <c r="AJ153" s="9"/>
      <c r="AK153" s="9"/>
      <c r="AL153" s="39"/>
    </row>
    <row r="154" spans="1:38" ht="37.5" customHeight="1" thickBot="1" x14ac:dyDescent="0.3">
      <c r="A154" s="85"/>
      <c r="B154" s="86" t="s">
        <v>366</v>
      </c>
      <c r="C154" s="87" t="s">
        <v>363</v>
      </c>
      <c r="D154" s="85" t="s">
        <v>322</v>
      </c>
      <c r="E154" s="10">
        <f>SUM(E$141, E$153, -1 * IF(OR($B$6=2005,$B$6&gt;=2020),SUM(E$99:E$122),0), IF(AND(ISNUMBER(SEARCH($B$4,"AT|BE|CH|GB|IE|LT|LU|NL")),SUM(E$143:E$149)&gt;0),SUM(E$143:E$149)-SUM(E$27:E$33),0))</f>
        <v>103.0366927644812</v>
      </c>
      <c r="F154" s="10">
        <f>SUM(F$141, F$153, -1 * IF(OR($B$6=2005,$B$6&gt;=2020),SUM(F$99:F$122),0), IF(AND(ISNUMBER(SEARCH($B$4,"AT|BE|CH|GB|IE|LT|LU|NL")),SUM(F$143:F$149)&gt;0),SUM(F$143:F$149)-SUM(F$27:F$33),0))</f>
        <v>80.591766850446604</v>
      </c>
      <c r="G154" s="10">
        <f>SUM(G$141, G$153, IF(AND(ISNUMBER(SEARCH($B$4,"AT|BE|CH|GB|IE|LT|LU|NL")),SUM(G$143:G$149)&gt;0),SUM(G$143:G$149)-SUM(G$27:G$33),0))</f>
        <v>21.367748112548071</v>
      </c>
      <c r="H154" s="10">
        <f>SUM(H$141, H$153, IF(AND(ISNUMBER(SEARCH($B$4,"AT|BE|CH|GB|IE|LT|LU|NL")),SUM(H$143:H$149)&gt;0),SUM(H$143:H$149)-SUM(H$27:H$33),0))</f>
        <v>60.245097111391601</v>
      </c>
      <c r="I154" s="10">
        <f t="shared" ref="I154:AD154" si="2">SUM(I$141, I$153, IF(AND(ISNUMBER(SEARCH($B$4,"AT|BE|CH|GB|IE|LT|LU|NL")),SUM(I$143:I$149)&gt;0),SUM(I$143:I$149)-SUM(I$27:I$33),0))</f>
        <v>16.673738188073905</v>
      </c>
      <c r="J154" s="10">
        <f t="shared" si="2"/>
        <v>28.639369791836771</v>
      </c>
      <c r="K154" s="10">
        <f t="shared" si="2"/>
        <v>53.816113393350129</v>
      </c>
      <c r="L154" s="10">
        <f t="shared" si="2"/>
        <v>2.2298489379145856</v>
      </c>
      <c r="M154" s="10">
        <f t="shared" si="2"/>
        <v>256.14310501001148</v>
      </c>
      <c r="N154" s="10">
        <f t="shared" si="2"/>
        <v>15.277842057448868</v>
      </c>
      <c r="O154" s="10">
        <f t="shared" si="2"/>
        <v>1.1840798887140358</v>
      </c>
      <c r="P154" s="10">
        <f t="shared" si="2"/>
        <v>0.64405244956075491</v>
      </c>
      <c r="Q154" s="10">
        <f t="shared" si="2"/>
        <v>0.71538262076020465</v>
      </c>
      <c r="R154" s="10">
        <f t="shared" si="2"/>
        <v>7.7691707967890071</v>
      </c>
      <c r="S154" s="10">
        <f t="shared" si="2"/>
        <v>94.551924370105027</v>
      </c>
      <c r="T154" s="10">
        <f t="shared" si="2"/>
        <v>3.954440771337655</v>
      </c>
      <c r="U154" s="10">
        <f t="shared" si="2"/>
        <v>1.4407676310324935</v>
      </c>
      <c r="V154" s="10">
        <f t="shared" si="2"/>
        <v>82.141977420348795</v>
      </c>
      <c r="W154" s="10">
        <f t="shared" si="2"/>
        <v>59.339050716151768</v>
      </c>
      <c r="X154" s="10">
        <f t="shared" si="2"/>
        <v>1.7985665945784384</v>
      </c>
      <c r="Y154" s="10">
        <f t="shared" si="2"/>
        <v>1.9960874435213187</v>
      </c>
      <c r="Z154" s="10">
        <f t="shared" si="2"/>
        <v>0.85341795525168607</v>
      </c>
      <c r="AA154" s="10">
        <f t="shared" si="2"/>
        <v>0.9934034857922458</v>
      </c>
      <c r="AB154" s="10">
        <f t="shared" si="2"/>
        <v>5.6414755427869894</v>
      </c>
      <c r="AC154" s="10">
        <f t="shared" si="2"/>
        <v>2.6889517616334664</v>
      </c>
      <c r="AD154" s="10">
        <f t="shared" si="2"/>
        <v>2.5560984325872615</v>
      </c>
      <c r="AE154" s="51"/>
      <c r="AF154" s="10"/>
      <c r="AG154" s="10"/>
      <c r="AH154" s="10"/>
      <c r="AI154" s="10"/>
      <c r="AJ154" s="10"/>
      <c r="AK154" s="10"/>
      <c r="AL154" s="40"/>
    </row>
    <row r="155" spans="1:38" ht="15" customHeight="1" thickBot="1" x14ac:dyDescent="0.4">
      <c r="A155" s="88"/>
      <c r="B155" s="89"/>
      <c r="C155" s="89"/>
      <c r="D155" s="79"/>
      <c r="E155"/>
      <c r="F155"/>
      <c r="G155"/>
      <c r="H155"/>
      <c r="I155"/>
      <c r="J155"/>
      <c r="K155"/>
      <c r="L155"/>
      <c r="M155"/>
      <c r="N155"/>
      <c r="O155" s="79"/>
      <c r="P155" s="79"/>
      <c r="Q155" s="79"/>
      <c r="R155" s="79"/>
      <c r="S155" s="79"/>
      <c r="T155" s="79"/>
      <c r="U155" s="79"/>
      <c r="V155" s="79"/>
      <c r="W155" s="79"/>
      <c r="X155" s="79"/>
      <c r="Y155" s="79"/>
      <c r="Z155" s="79"/>
      <c r="AA155" s="79"/>
      <c r="AB155" s="79"/>
      <c r="AC155" s="79"/>
      <c r="AD155" s="79"/>
      <c r="AE155" s="52"/>
      <c r="AF155" s="79"/>
      <c r="AG155" s="79"/>
      <c r="AH155" s="79"/>
      <c r="AI155" s="79"/>
      <c r="AJ155" s="79"/>
      <c r="AK155" s="79"/>
      <c r="AL155" s="41"/>
    </row>
    <row r="156" spans="1:38" ht="26.25" customHeight="1" thickBot="1" x14ac:dyDescent="0.3">
      <c r="A156" s="90" t="s">
        <v>361</v>
      </c>
      <c r="B156" s="91"/>
      <c r="C156" s="91"/>
      <c r="D156" s="91"/>
      <c r="E156" s="91"/>
      <c r="F156" s="91"/>
      <c r="G156" s="91"/>
      <c r="H156" s="91"/>
      <c r="I156" s="91"/>
      <c r="J156" s="91"/>
      <c r="K156" s="91"/>
      <c r="L156" s="91"/>
      <c r="M156" s="91"/>
      <c r="N156" s="91"/>
      <c r="O156" s="91"/>
      <c r="P156" s="91"/>
      <c r="Q156" s="91"/>
      <c r="R156" s="91"/>
      <c r="S156" s="91"/>
      <c r="T156" s="91"/>
      <c r="U156" s="91"/>
      <c r="V156" s="91"/>
      <c r="W156" s="91"/>
      <c r="X156" s="91"/>
      <c r="Y156" s="91"/>
      <c r="Z156" s="91"/>
      <c r="AA156" s="91"/>
      <c r="AB156" s="91"/>
      <c r="AC156" s="91"/>
      <c r="AD156" s="91"/>
      <c r="AE156" s="53"/>
      <c r="AF156" s="91"/>
      <c r="AG156" s="91"/>
      <c r="AH156" s="91"/>
      <c r="AI156" s="91"/>
      <c r="AJ156" s="91"/>
      <c r="AK156" s="91"/>
      <c r="AL156" s="42"/>
    </row>
    <row r="157" spans="1:38" ht="26.25" customHeight="1" thickBot="1" x14ac:dyDescent="0.3">
      <c r="A157" s="43" t="s">
        <v>325</v>
      </c>
      <c r="B157" s="43" t="s">
        <v>326</v>
      </c>
      <c r="C157" s="92" t="s">
        <v>327</v>
      </c>
      <c r="D157" s="93"/>
      <c r="E157" s="3">
        <v>22.235936260000003</v>
      </c>
      <c r="F157" s="3">
        <v>0.92511623590000003</v>
      </c>
      <c r="G157" s="3">
        <v>1.2917303551999999</v>
      </c>
      <c r="H157" s="3" t="s">
        <v>443</v>
      </c>
      <c r="I157" s="3">
        <v>0.22886490750000002</v>
      </c>
      <c r="J157" s="3">
        <v>0.22886490750000002</v>
      </c>
      <c r="K157" s="3">
        <v>0.22886490750000002</v>
      </c>
      <c r="L157" s="3">
        <v>0.14882239309574999</v>
      </c>
      <c r="M157" s="3">
        <v>39.839091304</v>
      </c>
      <c r="N157" s="3">
        <v>6.7241799999999997E-3</v>
      </c>
      <c r="O157" s="3">
        <v>3.0530000000000001E-5</v>
      </c>
      <c r="P157" s="3">
        <v>3.6522399999999997E-3</v>
      </c>
      <c r="Q157" s="3">
        <v>6.0869999999999998E-5</v>
      </c>
      <c r="R157" s="3">
        <v>6.08707E-3</v>
      </c>
      <c r="S157" s="3">
        <v>3.9568699999999995E-3</v>
      </c>
      <c r="T157" s="3">
        <v>1.5228E-4</v>
      </c>
      <c r="U157" s="3">
        <v>6.0869999999999998E-5</v>
      </c>
      <c r="V157" s="3">
        <v>1.280091E-2</v>
      </c>
      <c r="W157" s="3" t="s">
        <v>443</v>
      </c>
      <c r="X157" s="3">
        <v>1.9782776999999999E-4</v>
      </c>
      <c r="Y157" s="3">
        <v>1.9782776999999999E-4</v>
      </c>
      <c r="Z157" s="3">
        <v>1.9782776999999999E-4</v>
      </c>
      <c r="AA157" s="3">
        <v>1.9782776999999999E-4</v>
      </c>
      <c r="AB157" s="3">
        <v>7.9130417000000002E-4</v>
      </c>
      <c r="AC157" s="3" t="s">
        <v>444</v>
      </c>
      <c r="AD157" s="3" t="s">
        <v>444</v>
      </c>
      <c r="AE157" s="49"/>
      <c r="AF157" s="3">
        <v>68930.529842266202</v>
      </c>
      <c r="AG157" s="3" t="s">
        <v>444</v>
      </c>
      <c r="AH157" s="3" t="s">
        <v>444</v>
      </c>
      <c r="AI157" s="3" t="s">
        <v>444</v>
      </c>
      <c r="AJ157" s="3" t="s">
        <v>444</v>
      </c>
      <c r="AK157" s="3" t="s">
        <v>444</v>
      </c>
      <c r="AL157" s="43" t="s">
        <v>49</v>
      </c>
    </row>
    <row r="158" spans="1:38" ht="26.25" customHeight="1" thickBot="1" x14ac:dyDescent="0.3">
      <c r="A158" s="43" t="s">
        <v>325</v>
      </c>
      <c r="B158" s="43" t="s">
        <v>328</v>
      </c>
      <c r="C158" s="92" t="s">
        <v>329</v>
      </c>
      <c r="D158" s="93"/>
      <c r="E158" s="3">
        <v>1.4374474976000001E-2</v>
      </c>
      <c r="F158" s="3">
        <v>1.3772651099999999E-3</v>
      </c>
      <c r="G158" s="3">
        <v>8.2121876099999996E-4</v>
      </c>
      <c r="H158" s="3" t="s">
        <v>443</v>
      </c>
      <c r="I158" s="3">
        <v>1.1361835899999998E-4</v>
      </c>
      <c r="J158" s="3">
        <v>1.1361835899999998E-4</v>
      </c>
      <c r="K158" s="3">
        <v>1.1361835899999998E-4</v>
      </c>
      <c r="L158" s="3">
        <v>6.7886269300807003E-5</v>
      </c>
      <c r="M158" s="3">
        <v>8.9945708870000002E-2</v>
      </c>
      <c r="N158" s="3">
        <v>2.2749249999999999E-2</v>
      </c>
      <c r="O158" s="3">
        <v>3.4999999999999998E-7</v>
      </c>
      <c r="P158" s="3">
        <v>2.8900000000000003E-6</v>
      </c>
      <c r="Q158" s="3">
        <v>5.0000000000000004E-8</v>
      </c>
      <c r="R158" s="3">
        <v>4.87E-6</v>
      </c>
      <c r="S158" s="3">
        <v>4.1200000000000004E-6</v>
      </c>
      <c r="T158" s="3">
        <v>4.9999999999999998E-7</v>
      </c>
      <c r="U158" s="3">
        <v>5.0000000000000004E-8</v>
      </c>
      <c r="V158" s="3">
        <v>7.4809999999999997E-5</v>
      </c>
      <c r="W158" s="3" t="s">
        <v>443</v>
      </c>
      <c r="X158" s="3">
        <v>6.6064999999999998E-7</v>
      </c>
      <c r="Y158" s="3">
        <v>6.6064999999999998E-7</v>
      </c>
      <c r="Z158" s="3">
        <v>6.6064999999999998E-7</v>
      </c>
      <c r="AA158" s="3">
        <v>6.6064999999999998E-7</v>
      </c>
      <c r="AB158" s="3">
        <v>2.5498900000000001E-6</v>
      </c>
      <c r="AC158" s="3" t="s">
        <v>444</v>
      </c>
      <c r="AD158" s="3" t="s">
        <v>444</v>
      </c>
      <c r="AE158" s="49"/>
      <c r="AF158" s="3">
        <v>43.137727688971829</v>
      </c>
      <c r="AG158" s="3" t="s">
        <v>444</v>
      </c>
      <c r="AH158" s="3" t="s">
        <v>444</v>
      </c>
      <c r="AI158" s="3" t="s">
        <v>444</v>
      </c>
      <c r="AJ158" s="3" t="s">
        <v>444</v>
      </c>
      <c r="AK158" s="3" t="s">
        <v>444</v>
      </c>
      <c r="AL158" s="43" t="s">
        <v>49</v>
      </c>
    </row>
    <row r="159" spans="1:38" ht="26.25" customHeight="1" thickBot="1" x14ac:dyDescent="0.3">
      <c r="A159" s="43" t="s">
        <v>330</v>
      </c>
      <c r="B159" s="43" t="s">
        <v>331</v>
      </c>
      <c r="C159" s="92" t="s">
        <v>409</v>
      </c>
      <c r="D159" s="93"/>
      <c r="E159" s="3">
        <v>11.305401697952243</v>
      </c>
      <c r="F159" s="3">
        <v>0.55613039526641994</v>
      </c>
      <c r="G159" s="3">
        <v>0.5643538752192121</v>
      </c>
      <c r="H159" s="3">
        <v>2.6556036803060739E-3</v>
      </c>
      <c r="I159" s="3">
        <v>0.50339239150568826</v>
      </c>
      <c r="J159" s="3">
        <v>0.53135863545492668</v>
      </c>
      <c r="K159" s="3">
        <v>0.55932487939778619</v>
      </c>
      <c r="L159" s="3">
        <v>0.10076431951801477</v>
      </c>
      <c r="M159" s="3">
        <v>3.8998635353757436</v>
      </c>
      <c r="N159" s="3">
        <v>4.1099331193494688E-2</v>
      </c>
      <c r="O159" s="3">
        <v>5.3980975324538589E-3</v>
      </c>
      <c r="P159" s="3">
        <v>1.0244354895665069E-2</v>
      </c>
      <c r="Q159" s="3">
        <v>7.207619970860471E-2</v>
      </c>
      <c r="R159" s="3" t="s">
        <v>443</v>
      </c>
      <c r="S159" s="3">
        <v>7.207619970860471E-2</v>
      </c>
      <c r="T159" s="3">
        <v>3.8752256004762247</v>
      </c>
      <c r="U159" s="3">
        <v>8.2198656775519269E-2</v>
      </c>
      <c r="V159" s="3">
        <v>0.19261501612048365</v>
      </c>
      <c r="W159" s="3" t="s">
        <v>443</v>
      </c>
      <c r="X159" s="3">
        <v>6.2171488340509503E-3</v>
      </c>
      <c r="Y159" s="3">
        <v>5.9350652935236592E-3</v>
      </c>
      <c r="Z159" s="3">
        <v>2.43046384969654E-3</v>
      </c>
      <c r="AA159" s="3" t="s">
        <v>443</v>
      </c>
      <c r="AB159" s="3">
        <v>1.4582674027066499E-2</v>
      </c>
      <c r="AC159" s="3" t="s">
        <v>444</v>
      </c>
      <c r="AD159" s="3" t="s">
        <v>444</v>
      </c>
      <c r="AE159" s="49"/>
      <c r="AF159" s="3">
        <v>11476.019064866137</v>
      </c>
      <c r="AG159" s="3" t="s">
        <v>444</v>
      </c>
      <c r="AH159" s="3" t="s">
        <v>444</v>
      </c>
      <c r="AI159" s="3" t="s">
        <v>444</v>
      </c>
      <c r="AJ159" s="3" t="s">
        <v>444</v>
      </c>
      <c r="AK159" s="3" t="s">
        <v>444</v>
      </c>
      <c r="AL159" s="43" t="s">
        <v>49</v>
      </c>
    </row>
    <row r="160" spans="1:38" ht="26.25" customHeight="1" thickBot="1" x14ac:dyDescent="0.3">
      <c r="A160" s="43" t="s">
        <v>332</v>
      </c>
      <c r="B160" s="43" t="s">
        <v>333</v>
      </c>
      <c r="C160" s="92" t="s">
        <v>334</v>
      </c>
      <c r="D160" s="93"/>
      <c r="E160" s="3" t="s">
        <v>446</v>
      </c>
      <c r="F160" s="3" t="s">
        <v>446</v>
      </c>
      <c r="G160" s="3" t="s">
        <v>446</v>
      </c>
      <c r="H160" s="3" t="s">
        <v>446</v>
      </c>
      <c r="I160" s="3" t="s">
        <v>446</v>
      </c>
      <c r="J160" s="3" t="s">
        <v>446</v>
      </c>
      <c r="K160" s="3" t="s">
        <v>446</v>
      </c>
      <c r="L160" s="3" t="s">
        <v>446</v>
      </c>
      <c r="M160" s="3" t="s">
        <v>446</v>
      </c>
      <c r="N160" s="3" t="s">
        <v>446</v>
      </c>
      <c r="O160" s="3" t="s">
        <v>446</v>
      </c>
      <c r="P160" s="3" t="s">
        <v>446</v>
      </c>
      <c r="Q160" s="3" t="s">
        <v>446</v>
      </c>
      <c r="R160" s="3" t="s">
        <v>446</v>
      </c>
      <c r="S160" s="3" t="s">
        <v>446</v>
      </c>
      <c r="T160" s="3" t="s">
        <v>446</v>
      </c>
      <c r="U160" s="3" t="s">
        <v>446</v>
      </c>
      <c r="V160" s="3" t="s">
        <v>446</v>
      </c>
      <c r="W160" s="3" t="s">
        <v>446</v>
      </c>
      <c r="X160" s="3" t="s">
        <v>446</v>
      </c>
      <c r="Y160" s="3" t="s">
        <v>446</v>
      </c>
      <c r="Z160" s="3" t="s">
        <v>446</v>
      </c>
      <c r="AA160" s="3" t="s">
        <v>446</v>
      </c>
      <c r="AB160" s="3" t="s">
        <v>446</v>
      </c>
      <c r="AC160" s="3" t="s">
        <v>446</v>
      </c>
      <c r="AD160" s="3" t="s">
        <v>446</v>
      </c>
      <c r="AE160" s="49"/>
      <c r="AF160" s="3" t="s">
        <v>446</v>
      </c>
      <c r="AG160" s="3" t="s">
        <v>446</v>
      </c>
      <c r="AH160" s="3" t="s">
        <v>446</v>
      </c>
      <c r="AI160" s="3" t="s">
        <v>446</v>
      </c>
      <c r="AJ160" s="3" t="s">
        <v>446</v>
      </c>
      <c r="AK160" s="3" t="s">
        <v>446</v>
      </c>
      <c r="AL160" s="43" t="s">
        <v>49</v>
      </c>
    </row>
    <row r="161" spans="1:38" ht="26.25" customHeight="1" thickBot="1" x14ac:dyDescent="0.3">
      <c r="A161" s="44" t="s">
        <v>332</v>
      </c>
      <c r="B161" s="44" t="s">
        <v>335</v>
      </c>
      <c r="C161" s="94" t="s">
        <v>336</v>
      </c>
      <c r="D161" s="95"/>
      <c r="E161" s="3" t="s">
        <v>446</v>
      </c>
      <c r="F161" s="3" t="s">
        <v>446</v>
      </c>
      <c r="G161" s="3" t="s">
        <v>446</v>
      </c>
      <c r="H161" s="3" t="s">
        <v>446</v>
      </c>
      <c r="I161" s="3" t="s">
        <v>446</v>
      </c>
      <c r="J161" s="3" t="s">
        <v>446</v>
      </c>
      <c r="K161" s="3" t="s">
        <v>446</v>
      </c>
      <c r="L161" s="3" t="s">
        <v>446</v>
      </c>
      <c r="M161" s="3" t="s">
        <v>446</v>
      </c>
      <c r="N161" s="3" t="s">
        <v>446</v>
      </c>
      <c r="O161" s="3" t="s">
        <v>446</v>
      </c>
      <c r="P161" s="3" t="s">
        <v>446</v>
      </c>
      <c r="Q161" s="3" t="s">
        <v>446</v>
      </c>
      <c r="R161" s="3" t="s">
        <v>446</v>
      </c>
      <c r="S161" s="3" t="s">
        <v>446</v>
      </c>
      <c r="T161" s="3" t="s">
        <v>446</v>
      </c>
      <c r="U161" s="3" t="s">
        <v>446</v>
      </c>
      <c r="V161" s="3" t="s">
        <v>446</v>
      </c>
      <c r="W161" s="3" t="s">
        <v>446</v>
      </c>
      <c r="X161" s="3" t="s">
        <v>446</v>
      </c>
      <c r="Y161" s="3" t="s">
        <v>446</v>
      </c>
      <c r="Z161" s="3" t="s">
        <v>446</v>
      </c>
      <c r="AA161" s="3" t="s">
        <v>446</v>
      </c>
      <c r="AB161" s="3" t="s">
        <v>446</v>
      </c>
      <c r="AC161" s="3" t="s">
        <v>446</v>
      </c>
      <c r="AD161" s="3" t="s">
        <v>446</v>
      </c>
      <c r="AE161" s="50"/>
      <c r="AF161" s="3" t="s">
        <v>446</v>
      </c>
      <c r="AG161" s="3" t="s">
        <v>446</v>
      </c>
      <c r="AH161" s="3" t="s">
        <v>446</v>
      </c>
      <c r="AI161" s="3" t="s">
        <v>446</v>
      </c>
      <c r="AJ161" s="3" t="s">
        <v>446</v>
      </c>
      <c r="AK161" s="3" t="s">
        <v>446</v>
      </c>
      <c r="AL161" s="44" t="s">
        <v>410</v>
      </c>
    </row>
    <row r="162" spans="1:38" ht="26.25" customHeight="1" thickBot="1" x14ac:dyDescent="0.3">
      <c r="A162" s="45" t="s">
        <v>337</v>
      </c>
      <c r="B162" s="45" t="s">
        <v>338</v>
      </c>
      <c r="C162" s="96" t="s">
        <v>339</v>
      </c>
      <c r="D162" s="97"/>
      <c r="E162" s="3" t="s">
        <v>446</v>
      </c>
      <c r="F162" s="3" t="s">
        <v>446</v>
      </c>
      <c r="G162" s="3" t="s">
        <v>446</v>
      </c>
      <c r="H162" s="3" t="s">
        <v>446</v>
      </c>
      <c r="I162" s="3" t="s">
        <v>446</v>
      </c>
      <c r="J162" s="3" t="s">
        <v>446</v>
      </c>
      <c r="K162" s="3" t="s">
        <v>446</v>
      </c>
      <c r="L162" s="3" t="s">
        <v>446</v>
      </c>
      <c r="M162" s="3" t="s">
        <v>446</v>
      </c>
      <c r="N162" s="3" t="s">
        <v>446</v>
      </c>
      <c r="O162" s="3" t="s">
        <v>446</v>
      </c>
      <c r="P162" s="3" t="s">
        <v>446</v>
      </c>
      <c r="Q162" s="3" t="s">
        <v>446</v>
      </c>
      <c r="R162" s="3" t="s">
        <v>446</v>
      </c>
      <c r="S162" s="3" t="s">
        <v>446</v>
      </c>
      <c r="T162" s="3" t="s">
        <v>446</v>
      </c>
      <c r="U162" s="3" t="s">
        <v>446</v>
      </c>
      <c r="V162" s="3" t="s">
        <v>446</v>
      </c>
      <c r="W162" s="3" t="s">
        <v>446</v>
      </c>
      <c r="X162" s="3" t="s">
        <v>446</v>
      </c>
      <c r="Y162" s="3" t="s">
        <v>446</v>
      </c>
      <c r="Z162" s="3" t="s">
        <v>446</v>
      </c>
      <c r="AA162" s="3" t="s">
        <v>446</v>
      </c>
      <c r="AB162" s="3" t="s">
        <v>446</v>
      </c>
      <c r="AC162" s="3" t="s">
        <v>446</v>
      </c>
      <c r="AD162" s="3" t="s">
        <v>446</v>
      </c>
      <c r="AE162" s="50"/>
      <c r="AF162" s="3" t="s">
        <v>446</v>
      </c>
      <c r="AG162" s="3" t="s">
        <v>446</v>
      </c>
      <c r="AH162" s="3" t="s">
        <v>446</v>
      </c>
      <c r="AI162" s="3" t="s">
        <v>446</v>
      </c>
      <c r="AJ162" s="3" t="s">
        <v>446</v>
      </c>
      <c r="AK162" s="3" t="s">
        <v>446</v>
      </c>
      <c r="AL162" s="45" t="s">
        <v>410</v>
      </c>
    </row>
    <row r="163" spans="1:38" ht="26.25" customHeight="1" thickBot="1" x14ac:dyDescent="0.3">
      <c r="A163" s="45" t="s">
        <v>337</v>
      </c>
      <c r="B163" s="45" t="s">
        <v>340</v>
      </c>
      <c r="C163" s="96" t="s">
        <v>341</v>
      </c>
      <c r="D163" s="97"/>
      <c r="E163" s="3" t="s">
        <v>446</v>
      </c>
      <c r="F163" s="3" t="s">
        <v>446</v>
      </c>
      <c r="G163" s="3" t="s">
        <v>446</v>
      </c>
      <c r="H163" s="3" t="s">
        <v>446</v>
      </c>
      <c r="I163" s="3" t="s">
        <v>446</v>
      </c>
      <c r="J163" s="3" t="s">
        <v>446</v>
      </c>
      <c r="K163" s="3" t="s">
        <v>446</v>
      </c>
      <c r="L163" s="3" t="s">
        <v>446</v>
      </c>
      <c r="M163" s="3" t="s">
        <v>446</v>
      </c>
      <c r="N163" s="3" t="s">
        <v>446</v>
      </c>
      <c r="O163" s="3" t="s">
        <v>446</v>
      </c>
      <c r="P163" s="3" t="s">
        <v>446</v>
      </c>
      <c r="Q163" s="3" t="s">
        <v>446</v>
      </c>
      <c r="R163" s="3" t="s">
        <v>446</v>
      </c>
      <c r="S163" s="3" t="s">
        <v>446</v>
      </c>
      <c r="T163" s="3" t="s">
        <v>446</v>
      </c>
      <c r="U163" s="3" t="s">
        <v>446</v>
      </c>
      <c r="V163" s="3" t="s">
        <v>446</v>
      </c>
      <c r="W163" s="3" t="s">
        <v>446</v>
      </c>
      <c r="X163" s="3" t="s">
        <v>446</v>
      </c>
      <c r="Y163" s="3" t="s">
        <v>446</v>
      </c>
      <c r="Z163" s="3" t="s">
        <v>446</v>
      </c>
      <c r="AA163" s="3" t="s">
        <v>446</v>
      </c>
      <c r="AB163" s="3" t="s">
        <v>446</v>
      </c>
      <c r="AC163" s="3" t="s">
        <v>446</v>
      </c>
      <c r="AD163" s="3" t="s">
        <v>446</v>
      </c>
      <c r="AE163" s="50"/>
      <c r="AF163" s="3" t="s">
        <v>446</v>
      </c>
      <c r="AG163" s="3" t="s">
        <v>446</v>
      </c>
      <c r="AH163" s="3" t="s">
        <v>446</v>
      </c>
      <c r="AI163" s="3" t="s">
        <v>446</v>
      </c>
      <c r="AJ163" s="3" t="s">
        <v>446</v>
      </c>
      <c r="AK163" s="3" t="s">
        <v>446</v>
      </c>
      <c r="AL163" s="45" t="s">
        <v>342</v>
      </c>
    </row>
    <row r="164" spans="1:38" ht="26.25" customHeight="1" thickBot="1" x14ac:dyDescent="0.3">
      <c r="A164" s="45" t="s">
        <v>337</v>
      </c>
      <c r="B164" s="45" t="s">
        <v>343</v>
      </c>
      <c r="C164" s="96" t="s">
        <v>344</v>
      </c>
      <c r="D164" s="97"/>
      <c r="E164" s="3" t="s">
        <v>444</v>
      </c>
      <c r="F164" s="3">
        <v>49.866676709581668</v>
      </c>
      <c r="G164" s="3" t="s">
        <v>444</v>
      </c>
      <c r="H164" s="3" t="s">
        <v>444</v>
      </c>
      <c r="I164" s="3" t="s">
        <v>444</v>
      </c>
      <c r="J164" s="3" t="s">
        <v>444</v>
      </c>
      <c r="K164" s="3" t="s">
        <v>444</v>
      </c>
      <c r="L164" s="3" t="s">
        <v>444</v>
      </c>
      <c r="M164" s="3" t="s">
        <v>444</v>
      </c>
      <c r="N164" s="3" t="s">
        <v>444</v>
      </c>
      <c r="O164" s="3" t="s">
        <v>444</v>
      </c>
      <c r="P164" s="3" t="s">
        <v>444</v>
      </c>
      <c r="Q164" s="3" t="s">
        <v>444</v>
      </c>
      <c r="R164" s="3" t="s">
        <v>444</v>
      </c>
      <c r="S164" s="3" t="s">
        <v>444</v>
      </c>
      <c r="T164" s="3" t="s">
        <v>444</v>
      </c>
      <c r="U164" s="3" t="s">
        <v>444</v>
      </c>
      <c r="V164" s="3" t="s">
        <v>444</v>
      </c>
      <c r="W164" s="3" t="s">
        <v>444</v>
      </c>
      <c r="X164" s="3" t="s">
        <v>444</v>
      </c>
      <c r="Y164" s="3" t="s">
        <v>444</v>
      </c>
      <c r="Z164" s="3" t="s">
        <v>444</v>
      </c>
      <c r="AA164" s="3" t="s">
        <v>444</v>
      </c>
      <c r="AB164" s="3" t="s">
        <v>444</v>
      </c>
      <c r="AC164" s="3" t="s">
        <v>444</v>
      </c>
      <c r="AD164" s="3" t="s">
        <v>444</v>
      </c>
      <c r="AE164" s="54"/>
      <c r="AF164" s="3" t="s">
        <v>444</v>
      </c>
      <c r="AG164" s="3" t="s">
        <v>444</v>
      </c>
      <c r="AH164" s="3" t="s">
        <v>444</v>
      </c>
      <c r="AI164" s="3" t="s">
        <v>444</v>
      </c>
      <c r="AJ164" s="3" t="s">
        <v>444</v>
      </c>
      <c r="AK164" s="3" t="s">
        <v>443</v>
      </c>
      <c r="AL164" s="45" t="s">
        <v>410</v>
      </c>
    </row>
    <row r="165" spans="1:38" ht="15" customHeight="1" x14ac:dyDescent="0.25">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7" customFormat="1" ht="52.5" customHeight="1" x14ac:dyDescent="0.35">
      <c r="A166" s="112" t="s">
        <v>369</v>
      </c>
      <c r="B166" s="112"/>
      <c r="C166" s="112"/>
      <c r="D166" s="112"/>
      <c r="E166" s="112"/>
      <c r="F166" s="112"/>
      <c r="G166" s="112"/>
      <c r="H166" s="105"/>
      <c r="I166" s="106"/>
      <c r="J166" s="106"/>
      <c r="K166" s="106"/>
      <c r="L166" s="106"/>
      <c r="M166" s="106"/>
      <c r="N166" s="106"/>
      <c r="O166" s="106"/>
      <c r="P166" s="106"/>
      <c r="Q166" s="106"/>
      <c r="R166" s="106"/>
      <c r="S166" s="106"/>
      <c r="T166" s="106"/>
      <c r="U166" s="106"/>
      <c r="AC166" s="108"/>
      <c r="AD166" s="108"/>
      <c r="AG166" s="109"/>
      <c r="AH166" s="109"/>
      <c r="AI166" s="109"/>
      <c r="AJ166" s="109"/>
      <c r="AK166" s="109"/>
      <c r="AL166" s="109"/>
    </row>
    <row r="167" spans="1:38" s="110" customFormat="1" ht="63.75" customHeight="1" x14ac:dyDescent="0.35">
      <c r="A167" s="112" t="s">
        <v>373</v>
      </c>
      <c r="B167" s="112"/>
      <c r="C167" s="112"/>
      <c r="D167" s="112"/>
      <c r="E167" s="112"/>
      <c r="F167" s="112"/>
      <c r="G167" s="112"/>
      <c r="H167" s="105"/>
      <c r="I167" s="106"/>
      <c r="J167"/>
      <c r="K167"/>
      <c r="L167"/>
      <c r="M167" s="106"/>
      <c r="N167" s="106"/>
      <c r="O167" s="106"/>
      <c r="P167" s="106"/>
      <c r="Q167" s="106"/>
      <c r="R167" s="106"/>
      <c r="S167" s="106"/>
      <c r="T167" s="106"/>
      <c r="U167" s="106"/>
      <c r="AL167" s="135"/>
    </row>
    <row r="168" spans="1:38" s="110" customFormat="1" ht="26.25" customHeight="1" x14ac:dyDescent="0.35">
      <c r="A168" s="112" t="s">
        <v>370</v>
      </c>
      <c r="B168" s="112"/>
      <c r="C168" s="112"/>
      <c r="D168" s="112"/>
      <c r="E168" s="112"/>
      <c r="F168" s="112"/>
      <c r="G168" s="112"/>
      <c r="H168" s="105"/>
      <c r="I168" s="106"/>
      <c r="J168"/>
      <c r="K168"/>
      <c r="L168"/>
      <c r="M168" s="106"/>
      <c r="N168" s="106"/>
      <c r="O168" s="106"/>
      <c r="P168" s="106"/>
      <c r="Q168" s="106"/>
      <c r="R168" s="106"/>
      <c r="S168" s="106"/>
      <c r="T168" s="106"/>
      <c r="U168" s="106"/>
      <c r="AL168" s="135"/>
    </row>
    <row r="169" spans="1:38" s="107" customFormat="1" ht="26.25" customHeight="1" x14ac:dyDescent="0.35">
      <c r="A169" s="112" t="s">
        <v>371</v>
      </c>
      <c r="B169" s="112"/>
      <c r="C169" s="112"/>
      <c r="D169" s="112"/>
      <c r="E169" s="112"/>
      <c r="F169" s="112"/>
      <c r="G169" s="112"/>
      <c r="H169" s="105"/>
      <c r="I169" s="106"/>
      <c r="J169"/>
      <c r="K169"/>
      <c r="L169"/>
      <c r="M169" s="106"/>
      <c r="N169" s="106"/>
      <c r="O169" s="106"/>
      <c r="P169" s="106"/>
      <c r="Q169" s="106"/>
      <c r="R169" s="106"/>
      <c r="S169" s="106"/>
      <c r="T169" s="106"/>
      <c r="U169" s="106"/>
      <c r="AC169" s="108"/>
      <c r="AD169" s="108"/>
      <c r="AG169" s="109"/>
      <c r="AH169" s="109"/>
      <c r="AI169" s="109"/>
      <c r="AJ169" s="109"/>
      <c r="AK169" s="109"/>
      <c r="AL169" s="109"/>
    </row>
    <row r="170" spans="1:38" s="110" customFormat="1" ht="52.5" customHeight="1" x14ac:dyDescent="0.35">
      <c r="A170" s="112" t="s">
        <v>372</v>
      </c>
      <c r="B170" s="112"/>
      <c r="C170" s="112"/>
      <c r="D170" s="112"/>
      <c r="E170" s="112"/>
      <c r="F170" s="112"/>
      <c r="G170" s="112"/>
      <c r="H170" s="105"/>
      <c r="I170" s="106"/>
      <c r="J170"/>
      <c r="K170"/>
      <c r="L170"/>
      <c r="M170" s="106"/>
      <c r="N170" s="106"/>
      <c r="O170" s="106"/>
      <c r="P170" s="106"/>
      <c r="Q170" s="106"/>
      <c r="R170" s="106"/>
      <c r="S170" s="106"/>
      <c r="T170" s="106"/>
      <c r="U170" s="106"/>
      <c r="AL170" s="135"/>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L170"/>
  <sheetViews>
    <sheetView tabSelected="1" zoomScale="80" zoomScaleNormal="80" workbookViewId="0">
      <selection activeCell="AJ141" sqref="AJ141"/>
    </sheetView>
  </sheetViews>
  <sheetFormatPr defaultColWidth="8.81640625" defaultRowHeight="12.5" x14ac:dyDescent="0.25"/>
  <cols>
    <col min="1" max="2" width="21.453125" style="1" customWidth="1"/>
    <col min="3" max="3" width="46.453125" style="14" customWidth="1"/>
    <col min="4" max="4" width="7.1796875" style="1" customWidth="1"/>
    <col min="5" max="24" width="8.54296875" style="1" customWidth="1"/>
    <col min="25" max="25" width="8.81640625" style="1" customWidth="1"/>
    <col min="26" max="30" width="8.54296875" style="1" customWidth="1"/>
    <col min="31" max="31" width="2.1796875" style="1" customWidth="1"/>
    <col min="32" max="37" width="8.54296875" style="1" customWidth="1"/>
    <col min="38" max="38" width="25.7265625" style="132" customWidth="1"/>
    <col min="39" max="16384" width="8.81640625" style="1"/>
  </cols>
  <sheetData>
    <row r="1" spans="1:38" ht="22.5" customHeight="1" x14ac:dyDescent="0.25">
      <c r="A1" s="18" t="s">
        <v>360</v>
      </c>
      <c r="B1" s="19"/>
      <c r="C1" s="20"/>
    </row>
    <row r="2" spans="1:38" x14ac:dyDescent="0.25">
      <c r="A2" s="21" t="s">
        <v>359</v>
      </c>
      <c r="B2" s="19"/>
      <c r="C2" s="20"/>
    </row>
    <row r="3" spans="1:38" ht="13" x14ac:dyDescent="0.3">
      <c r="B3" s="19"/>
      <c r="C3" s="20"/>
      <c r="F3" s="19"/>
      <c r="R3" s="2"/>
      <c r="S3" s="2"/>
      <c r="T3" s="2"/>
      <c r="U3" s="2"/>
      <c r="V3" s="2"/>
    </row>
    <row r="4" spans="1:38" ht="13" x14ac:dyDescent="0.3">
      <c r="A4" s="21" t="s">
        <v>0</v>
      </c>
      <c r="B4" s="16" t="s">
        <v>437</v>
      </c>
      <c r="C4" s="22" t="s">
        <v>1</v>
      </c>
      <c r="R4" s="2"/>
      <c r="S4" s="2"/>
      <c r="T4" s="2"/>
      <c r="U4" s="2"/>
      <c r="V4" s="2"/>
    </row>
    <row r="5" spans="1:38" ht="13" x14ac:dyDescent="0.3">
      <c r="A5" s="21" t="s">
        <v>2</v>
      </c>
      <c r="B5" s="16" t="s">
        <v>441</v>
      </c>
      <c r="C5" s="22" t="s">
        <v>3</v>
      </c>
      <c r="R5" s="2"/>
      <c r="S5" s="2"/>
      <c r="T5" s="2"/>
      <c r="U5" s="2"/>
      <c r="V5" s="2"/>
    </row>
    <row r="6" spans="1:38" x14ac:dyDescent="0.25">
      <c r="A6" s="21" t="s">
        <v>4</v>
      </c>
      <c r="B6" s="16">
        <v>1993</v>
      </c>
      <c r="C6" s="22" t="s">
        <v>5</v>
      </c>
      <c r="R6" s="23"/>
      <c r="S6" s="23"/>
      <c r="T6" s="23"/>
      <c r="U6" s="23"/>
      <c r="V6" s="23"/>
    </row>
    <row r="7" spans="1:38" ht="13" x14ac:dyDescent="0.3">
      <c r="A7" s="21" t="s">
        <v>6</v>
      </c>
      <c r="B7" s="16" t="s">
        <v>438</v>
      </c>
      <c r="C7" s="22" t="s">
        <v>7</v>
      </c>
      <c r="R7" s="2"/>
      <c r="S7" s="2"/>
      <c r="T7" s="2"/>
      <c r="U7" s="2"/>
      <c r="V7" s="2"/>
    </row>
    <row r="8" spans="1:38" ht="13" x14ac:dyDescent="0.3">
      <c r="A8" s="6"/>
      <c r="B8" s="19"/>
      <c r="C8" s="20"/>
      <c r="R8" s="2"/>
      <c r="S8" s="2"/>
      <c r="T8" s="2"/>
      <c r="U8" s="2"/>
      <c r="V8" s="2"/>
      <c r="AF8" s="23"/>
    </row>
    <row r="9" spans="1:38" ht="13.5" thickBot="1" x14ac:dyDescent="0.3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35">
      <c r="A10" s="122" t="str">
        <f>B4&amp;": "&amp;B5&amp;": "&amp;B6</f>
        <v>BE: 29.02.2024: 1993</v>
      </c>
      <c r="B10" s="124" t="s">
        <v>8</v>
      </c>
      <c r="C10" s="125"/>
      <c r="D10" s="126"/>
      <c r="E10" s="113" t="s">
        <v>9</v>
      </c>
      <c r="F10" s="114"/>
      <c r="G10" s="114"/>
      <c r="H10" s="115"/>
      <c r="I10" s="113" t="s">
        <v>10</v>
      </c>
      <c r="J10" s="114"/>
      <c r="K10" s="114"/>
      <c r="L10" s="115"/>
      <c r="M10" s="130" t="s">
        <v>11</v>
      </c>
      <c r="N10" s="113" t="s">
        <v>12</v>
      </c>
      <c r="O10" s="114"/>
      <c r="P10" s="115"/>
      <c r="Q10" s="113" t="s">
        <v>13</v>
      </c>
      <c r="R10" s="114"/>
      <c r="S10" s="114"/>
      <c r="T10" s="114"/>
      <c r="U10" s="114"/>
      <c r="V10" s="115"/>
      <c r="W10" s="113" t="s">
        <v>364</v>
      </c>
      <c r="X10" s="114"/>
      <c r="Y10" s="114"/>
      <c r="Z10" s="114"/>
      <c r="AA10" s="114"/>
      <c r="AB10" s="114"/>
      <c r="AC10" s="114"/>
      <c r="AD10" s="115"/>
      <c r="AE10" s="28"/>
      <c r="AF10" s="113" t="s">
        <v>381</v>
      </c>
      <c r="AG10" s="114"/>
      <c r="AH10" s="114"/>
      <c r="AI10" s="114"/>
      <c r="AJ10" s="114"/>
      <c r="AK10" s="114"/>
      <c r="AL10" s="115"/>
    </row>
    <row r="11" spans="1:38" ht="15" customHeight="1" thickBot="1" x14ac:dyDescent="0.3">
      <c r="A11" s="123"/>
      <c r="B11" s="127"/>
      <c r="C11" s="128"/>
      <c r="D11" s="129"/>
      <c r="E11" s="116"/>
      <c r="F11" s="117"/>
      <c r="G11" s="117"/>
      <c r="H11" s="118"/>
      <c r="I11" s="116"/>
      <c r="J11" s="117"/>
      <c r="K11" s="117"/>
      <c r="L11" s="118"/>
      <c r="M11" s="131"/>
      <c r="N11" s="116"/>
      <c r="O11" s="117"/>
      <c r="P11" s="118"/>
      <c r="Q11" s="116"/>
      <c r="R11" s="117"/>
      <c r="S11" s="117"/>
      <c r="T11" s="117"/>
      <c r="U11" s="117"/>
      <c r="V11" s="118"/>
      <c r="W11" s="102"/>
      <c r="X11" s="119" t="s">
        <v>31</v>
      </c>
      <c r="Y11" s="120"/>
      <c r="Z11" s="120"/>
      <c r="AA11" s="120"/>
      <c r="AB11" s="121"/>
      <c r="AC11" s="103"/>
      <c r="AD11" s="104"/>
      <c r="AE11" s="29"/>
      <c r="AF11" s="116"/>
      <c r="AG11" s="117"/>
      <c r="AH11" s="117"/>
      <c r="AI11" s="117"/>
      <c r="AJ11" s="117"/>
      <c r="AK11" s="117"/>
      <c r="AL11" s="118"/>
    </row>
    <row r="12" spans="1:38" ht="52.5" customHeight="1" thickBot="1" x14ac:dyDescent="0.3">
      <c r="A12" s="123"/>
      <c r="B12" s="127"/>
      <c r="C12" s="128"/>
      <c r="D12" s="129"/>
      <c r="E12" s="99" t="s">
        <v>382</v>
      </c>
      <c r="F12" s="99" t="s">
        <v>14</v>
      </c>
      <c r="G12" s="99" t="s">
        <v>15</v>
      </c>
      <c r="H12" s="99" t="s">
        <v>16</v>
      </c>
      <c r="I12" s="99" t="s">
        <v>17</v>
      </c>
      <c r="J12" s="100" t="s">
        <v>18</v>
      </c>
      <c r="K12" s="100" t="s">
        <v>19</v>
      </c>
      <c r="L12" s="101" t="s">
        <v>392</v>
      </c>
      <c r="M12" s="99" t="s">
        <v>20</v>
      </c>
      <c r="N12" s="100" t="s">
        <v>21</v>
      </c>
      <c r="O12" s="100" t="s">
        <v>22</v>
      </c>
      <c r="P12" s="100" t="s">
        <v>23</v>
      </c>
      <c r="Q12" s="100" t="s">
        <v>24</v>
      </c>
      <c r="R12" s="100" t="s">
        <v>25</v>
      </c>
      <c r="S12" s="100" t="s">
        <v>26</v>
      </c>
      <c r="T12" s="100" t="s">
        <v>27</v>
      </c>
      <c r="U12" s="100" t="s">
        <v>28</v>
      </c>
      <c r="V12" s="100" t="s">
        <v>29</v>
      </c>
      <c r="W12" s="99" t="s">
        <v>30</v>
      </c>
      <c r="X12" s="99" t="s">
        <v>393</v>
      </c>
      <c r="Y12" s="99" t="s">
        <v>394</v>
      </c>
      <c r="Z12" s="99" t="s">
        <v>395</v>
      </c>
      <c r="AA12" s="99" t="s">
        <v>396</v>
      </c>
      <c r="AB12" s="99" t="s">
        <v>41</v>
      </c>
      <c r="AC12" s="100" t="s">
        <v>32</v>
      </c>
      <c r="AD12" s="100" t="s">
        <v>33</v>
      </c>
      <c r="AE12" s="30"/>
      <c r="AF12" s="99" t="s">
        <v>34</v>
      </c>
      <c r="AG12" s="99" t="s">
        <v>35</v>
      </c>
      <c r="AH12" s="99" t="s">
        <v>36</v>
      </c>
      <c r="AI12" s="99" t="s">
        <v>37</v>
      </c>
      <c r="AJ12" s="99" t="s">
        <v>38</v>
      </c>
      <c r="AK12" s="99" t="s">
        <v>39</v>
      </c>
      <c r="AL12" s="133" t="s">
        <v>40</v>
      </c>
    </row>
    <row r="13" spans="1:38" ht="37.5" customHeight="1" thickBot="1" x14ac:dyDescent="0.3">
      <c r="A13" s="31" t="s">
        <v>42</v>
      </c>
      <c r="B13" s="31" t="s">
        <v>43</v>
      </c>
      <c r="C13" s="32" t="s">
        <v>423</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3">
      <c r="A14" s="55" t="s">
        <v>50</v>
      </c>
      <c r="B14" s="55" t="s">
        <v>51</v>
      </c>
      <c r="C14" s="56" t="s">
        <v>52</v>
      </c>
      <c r="D14" s="57"/>
      <c r="E14" s="3">
        <v>54.372485192539898</v>
      </c>
      <c r="F14" s="3">
        <v>0.24462185583110962</v>
      </c>
      <c r="G14" s="3">
        <v>77.542179790136089</v>
      </c>
      <c r="H14" s="3">
        <v>2.8282297900000003E-2</v>
      </c>
      <c r="I14" s="3" t="s">
        <v>442</v>
      </c>
      <c r="J14" s="3" t="s">
        <v>442</v>
      </c>
      <c r="K14" s="3" t="s">
        <v>442</v>
      </c>
      <c r="L14" s="3" t="s">
        <v>442</v>
      </c>
      <c r="M14" s="3">
        <v>2.9355510638641134</v>
      </c>
      <c r="N14" s="3">
        <v>3.3655622923490003</v>
      </c>
      <c r="O14" s="3">
        <v>0.34571803585790006</v>
      </c>
      <c r="P14" s="3">
        <v>1.0876008258106999</v>
      </c>
      <c r="Q14" s="3">
        <v>0.90506133160000002</v>
      </c>
      <c r="R14" s="3">
        <v>1.5958640825746002</v>
      </c>
      <c r="S14" s="3">
        <v>1.52772532996832</v>
      </c>
      <c r="T14" s="3">
        <v>5.0848023297166991</v>
      </c>
      <c r="U14" s="3">
        <v>2.4590036847740002</v>
      </c>
      <c r="V14" s="3">
        <v>6.1626435062050007</v>
      </c>
      <c r="W14" s="3">
        <v>133.56512348168269</v>
      </c>
      <c r="X14" s="3">
        <v>8.4381231494999999E-4</v>
      </c>
      <c r="Y14" s="3">
        <v>5.1971108263199998E-3</v>
      </c>
      <c r="Z14" s="3">
        <v>1.5603183951199999E-3</v>
      </c>
      <c r="AA14" s="3">
        <v>8.7926014824000001E-4</v>
      </c>
      <c r="AB14" s="3">
        <v>8.4804979747799998E-3</v>
      </c>
      <c r="AC14" s="3">
        <v>26.146427745920004</v>
      </c>
      <c r="AD14" s="3">
        <v>2.0297803713699998E-2</v>
      </c>
      <c r="AE14" s="46"/>
      <c r="AF14" s="3">
        <v>11478.4704</v>
      </c>
      <c r="AG14" s="3">
        <v>159917.67919</v>
      </c>
      <c r="AH14" s="3">
        <v>56549.18316</v>
      </c>
      <c r="AI14" s="3">
        <v>7456.3675273936606</v>
      </c>
      <c r="AJ14" s="3">
        <v>7012.2947683745806</v>
      </c>
      <c r="AK14" s="3" t="s">
        <v>444</v>
      </c>
      <c r="AL14" s="35" t="s">
        <v>49</v>
      </c>
    </row>
    <row r="15" spans="1:38" ht="26.25" customHeight="1" thickBot="1" x14ac:dyDescent="0.3">
      <c r="A15" s="55" t="s">
        <v>53</v>
      </c>
      <c r="B15" s="55" t="s">
        <v>54</v>
      </c>
      <c r="C15" s="56" t="s">
        <v>55</v>
      </c>
      <c r="D15" s="57"/>
      <c r="E15" s="3">
        <v>6.2243415550000005</v>
      </c>
      <c r="F15" s="3">
        <v>0.46578999998999998</v>
      </c>
      <c r="G15" s="3">
        <v>42.284372257000001</v>
      </c>
      <c r="H15" s="3" t="s">
        <v>443</v>
      </c>
      <c r="I15" s="3" t="s">
        <v>442</v>
      </c>
      <c r="J15" s="3" t="s">
        <v>442</v>
      </c>
      <c r="K15" s="3" t="s">
        <v>442</v>
      </c>
      <c r="L15" s="3" t="s">
        <v>442</v>
      </c>
      <c r="M15" s="3">
        <v>2.3878903870000001</v>
      </c>
      <c r="N15" s="3">
        <v>0.29733900000000002</v>
      </c>
      <c r="O15" s="3">
        <v>1.0999999999999999E-2</v>
      </c>
      <c r="P15" s="3">
        <v>6.0050000000000008E-3</v>
      </c>
      <c r="Q15" s="3">
        <v>1.0999999999999999E-2</v>
      </c>
      <c r="R15" s="3">
        <v>0.217</v>
      </c>
      <c r="S15" s="3">
        <v>0.108</v>
      </c>
      <c r="T15" s="3" t="s">
        <v>443</v>
      </c>
      <c r="U15" s="3">
        <v>4.0000000000000001E-3</v>
      </c>
      <c r="V15" s="3" t="s">
        <v>443</v>
      </c>
      <c r="W15" s="3">
        <v>4.8253856999999997E-2</v>
      </c>
      <c r="X15" s="3" t="s">
        <v>443</v>
      </c>
      <c r="Y15" s="3" t="s">
        <v>443</v>
      </c>
      <c r="Z15" s="3" t="s">
        <v>443</v>
      </c>
      <c r="AA15" s="3" t="s">
        <v>443</v>
      </c>
      <c r="AB15" s="3" t="s">
        <v>443</v>
      </c>
      <c r="AC15" s="3" t="s">
        <v>444</v>
      </c>
      <c r="AD15" s="3" t="s">
        <v>444</v>
      </c>
      <c r="AE15" s="46"/>
      <c r="AF15" s="3">
        <v>56222.834394499994</v>
      </c>
      <c r="AG15" s="3" t="s">
        <v>444</v>
      </c>
      <c r="AH15" s="3">
        <v>2500</v>
      </c>
      <c r="AI15" s="3" t="s">
        <v>444</v>
      </c>
      <c r="AJ15" s="3" t="s">
        <v>444</v>
      </c>
      <c r="AK15" s="3" t="s">
        <v>444</v>
      </c>
      <c r="AL15" s="35" t="s">
        <v>49</v>
      </c>
    </row>
    <row r="16" spans="1:38" ht="26.25" customHeight="1" thickBot="1" x14ac:dyDescent="0.3">
      <c r="A16" s="55" t="s">
        <v>53</v>
      </c>
      <c r="B16" s="55" t="s">
        <v>56</v>
      </c>
      <c r="C16" s="56" t="s">
        <v>57</v>
      </c>
      <c r="D16" s="57"/>
      <c r="E16" s="3">
        <v>4.3811572159363994</v>
      </c>
      <c r="F16" s="3">
        <v>1.05551318727872</v>
      </c>
      <c r="G16" s="3">
        <v>7.5568804234544</v>
      </c>
      <c r="H16" s="3">
        <v>5.4696932906080006E-3</v>
      </c>
      <c r="I16" s="3" t="s">
        <v>442</v>
      </c>
      <c r="J16" s="3" t="s">
        <v>442</v>
      </c>
      <c r="K16" s="3" t="s">
        <v>442</v>
      </c>
      <c r="L16" s="3" t="s">
        <v>442</v>
      </c>
      <c r="M16" s="3">
        <v>1.7258730173404</v>
      </c>
      <c r="N16" s="3">
        <v>0.26795282475519999</v>
      </c>
      <c r="O16" s="3">
        <v>1.345024455744E-2</v>
      </c>
      <c r="P16" s="3">
        <v>0.252117087952</v>
      </c>
      <c r="Q16" s="3">
        <v>9.4466827582400006E-2</v>
      </c>
      <c r="R16" s="3">
        <v>5.0928018110879998E-2</v>
      </c>
      <c r="S16" s="3">
        <v>0.21414923996000002</v>
      </c>
      <c r="T16" s="3">
        <v>9.5739952311680004E-2</v>
      </c>
      <c r="U16" s="3">
        <v>2.4329537635359999E-2</v>
      </c>
      <c r="V16" s="3">
        <v>0.38655175352639992</v>
      </c>
      <c r="W16" s="3">
        <v>2.3138063555584001</v>
      </c>
      <c r="X16" s="3">
        <v>5.3728259743535997E-2</v>
      </c>
      <c r="Y16" s="3">
        <v>2.5122252574795199E-2</v>
      </c>
      <c r="Z16" s="3">
        <v>5.6481790231598404E-2</v>
      </c>
      <c r="AA16" s="3">
        <v>1.3313559481598401E-2</v>
      </c>
      <c r="AB16" s="3">
        <v>0.14864586200152802</v>
      </c>
      <c r="AC16" s="3">
        <v>1.6803735900000001E-4</v>
      </c>
      <c r="AD16" s="3" t="s">
        <v>444</v>
      </c>
      <c r="AE16" s="46"/>
      <c r="AF16" s="3">
        <v>7.14</v>
      </c>
      <c r="AG16" s="3">
        <v>17581.7161934</v>
      </c>
      <c r="AH16" s="3" t="s">
        <v>444</v>
      </c>
      <c r="AI16" s="3" t="s">
        <v>444</v>
      </c>
      <c r="AJ16" s="3" t="s">
        <v>444</v>
      </c>
      <c r="AK16" s="3" t="s">
        <v>444</v>
      </c>
      <c r="AL16" s="35" t="s">
        <v>49</v>
      </c>
    </row>
    <row r="17" spans="1:38" ht="26.25" customHeight="1" thickBot="1" x14ac:dyDescent="0.3">
      <c r="A17" s="55" t="s">
        <v>53</v>
      </c>
      <c r="B17" s="55" t="s">
        <v>58</v>
      </c>
      <c r="C17" s="56" t="s">
        <v>59</v>
      </c>
      <c r="D17" s="57"/>
      <c r="E17" s="3">
        <v>9.710420065000001</v>
      </c>
      <c r="F17" s="3">
        <v>0.85744182000400004</v>
      </c>
      <c r="G17" s="3">
        <v>9.4508469129999995</v>
      </c>
      <c r="H17" s="3">
        <v>1.695735E-2</v>
      </c>
      <c r="I17" s="3" t="s">
        <v>442</v>
      </c>
      <c r="J17" s="3" t="s">
        <v>442</v>
      </c>
      <c r="K17" s="3" t="s">
        <v>442</v>
      </c>
      <c r="L17" s="3" t="s">
        <v>442</v>
      </c>
      <c r="M17" s="3">
        <v>161.17343838839</v>
      </c>
      <c r="N17" s="3">
        <v>1.5355599599999998</v>
      </c>
      <c r="O17" s="3">
        <v>5.0407999999999994E-2</v>
      </c>
      <c r="P17" s="3">
        <v>5.1010999999999999E-3</v>
      </c>
      <c r="Q17" s="3">
        <v>0.28858337000000001</v>
      </c>
      <c r="R17" s="3">
        <v>0.23473131000000003</v>
      </c>
      <c r="S17" s="3">
        <v>0.35970800999999997</v>
      </c>
      <c r="T17" s="3">
        <v>1.0341338099999999</v>
      </c>
      <c r="U17" s="3">
        <v>1.104101E-2</v>
      </c>
      <c r="V17" s="3">
        <v>1.54363633</v>
      </c>
      <c r="W17" s="3">
        <v>0.13488883700000001</v>
      </c>
      <c r="X17" s="3">
        <v>9.5722172599999999E-3</v>
      </c>
      <c r="Y17" s="3">
        <v>1.9210834960000003E-2</v>
      </c>
      <c r="Z17" s="3">
        <v>5.611743629999999E-3</v>
      </c>
      <c r="AA17" s="3">
        <v>4.58389221E-3</v>
      </c>
      <c r="AB17" s="3">
        <v>3.8978688040000001E-2</v>
      </c>
      <c r="AC17" s="3" t="s">
        <v>444</v>
      </c>
      <c r="AD17" s="3" t="s">
        <v>444</v>
      </c>
      <c r="AE17" s="46"/>
      <c r="AF17" s="3">
        <v>5849.5348800000002</v>
      </c>
      <c r="AG17" s="3">
        <v>25406.65423</v>
      </c>
      <c r="AH17" s="3">
        <v>22042.6476</v>
      </c>
      <c r="AI17" s="3" t="s">
        <v>444</v>
      </c>
      <c r="AJ17" s="3" t="s">
        <v>444</v>
      </c>
      <c r="AK17" s="3" t="s">
        <v>444</v>
      </c>
      <c r="AL17" s="35" t="s">
        <v>49</v>
      </c>
    </row>
    <row r="18" spans="1:38" ht="26.25" customHeight="1" thickBot="1" x14ac:dyDescent="0.3">
      <c r="A18" s="55" t="s">
        <v>53</v>
      </c>
      <c r="B18" s="55" t="s">
        <v>60</v>
      </c>
      <c r="C18" s="56" t="s">
        <v>61</v>
      </c>
      <c r="D18" s="57"/>
      <c r="E18" s="3">
        <v>0.54846348660000011</v>
      </c>
      <c r="F18" s="3">
        <v>3.6244023567605199E-2</v>
      </c>
      <c r="G18" s="3">
        <v>2.3444570410000005</v>
      </c>
      <c r="H18" s="3">
        <v>4.9395000000000005E-4</v>
      </c>
      <c r="I18" s="3" t="s">
        <v>442</v>
      </c>
      <c r="J18" s="3" t="s">
        <v>442</v>
      </c>
      <c r="K18" s="3" t="s">
        <v>442</v>
      </c>
      <c r="L18" s="3" t="s">
        <v>442</v>
      </c>
      <c r="M18" s="3">
        <v>0.44200196650000001</v>
      </c>
      <c r="N18" s="3">
        <v>5.2410239999999997E-2</v>
      </c>
      <c r="O18" s="3">
        <v>2.1596000000000002E-3</v>
      </c>
      <c r="P18" s="3">
        <v>1.2957699999999999E-3</v>
      </c>
      <c r="Q18" s="3">
        <v>6.3085900000000002E-3</v>
      </c>
      <c r="R18" s="3">
        <v>3.4160010000000005E-2</v>
      </c>
      <c r="S18" s="3">
        <v>2.2318869999999998E-2</v>
      </c>
      <c r="T18" s="3">
        <v>0.94415980999999993</v>
      </c>
      <c r="U18" s="3">
        <v>1.8046799999999999E-3</v>
      </c>
      <c r="V18" s="3">
        <v>2.1335000000000001E-4</v>
      </c>
      <c r="W18" s="3">
        <v>1.1181727000000001E-2</v>
      </c>
      <c r="X18" s="3">
        <v>2.227E-7</v>
      </c>
      <c r="Y18" s="3">
        <v>1.7581199999999999E-6</v>
      </c>
      <c r="Z18" s="3">
        <v>1.9925000000000001E-7</v>
      </c>
      <c r="AA18" s="3">
        <v>1.7580999999999998E-7</v>
      </c>
      <c r="AB18" s="3">
        <v>2.35588E-6</v>
      </c>
      <c r="AC18" s="3" t="s">
        <v>443</v>
      </c>
      <c r="AD18" s="3" t="s">
        <v>443</v>
      </c>
      <c r="AE18" s="46"/>
      <c r="AF18" s="3">
        <v>4790.6993999999995</v>
      </c>
      <c r="AG18" s="3">
        <v>100</v>
      </c>
      <c r="AH18" s="3">
        <v>3792.1729999999998</v>
      </c>
      <c r="AI18" s="3" t="s">
        <v>444</v>
      </c>
      <c r="AJ18" s="3" t="s">
        <v>444</v>
      </c>
      <c r="AK18" s="3" t="s">
        <v>444</v>
      </c>
      <c r="AL18" s="35" t="s">
        <v>49</v>
      </c>
    </row>
    <row r="19" spans="1:38" ht="26.25" customHeight="1" thickBot="1" x14ac:dyDescent="0.3">
      <c r="A19" s="55" t="s">
        <v>53</v>
      </c>
      <c r="B19" s="55" t="s">
        <v>62</v>
      </c>
      <c r="C19" s="56" t="s">
        <v>63</v>
      </c>
      <c r="D19" s="57"/>
      <c r="E19" s="3">
        <v>7.750661053</v>
      </c>
      <c r="F19" s="3">
        <v>0.401184939233379</v>
      </c>
      <c r="G19" s="3">
        <v>21.264413824999998</v>
      </c>
      <c r="H19" s="3">
        <v>1.286637E-2</v>
      </c>
      <c r="I19" s="3" t="s">
        <v>442</v>
      </c>
      <c r="J19" s="3" t="s">
        <v>442</v>
      </c>
      <c r="K19" s="3" t="s">
        <v>442</v>
      </c>
      <c r="L19" s="3" t="s">
        <v>442</v>
      </c>
      <c r="M19" s="3">
        <v>1.9953785393999999</v>
      </c>
      <c r="N19" s="3">
        <v>0.50389934999999986</v>
      </c>
      <c r="O19" s="3">
        <v>3.0625400000000001E-2</v>
      </c>
      <c r="P19" s="3">
        <v>3.933471999999999E-2</v>
      </c>
      <c r="Q19" s="3">
        <v>5.6203090000000004E-2</v>
      </c>
      <c r="R19" s="3">
        <v>0.52392636000000004</v>
      </c>
      <c r="S19" s="3">
        <v>0.28291664999999999</v>
      </c>
      <c r="T19" s="3">
        <v>15.253691700000001</v>
      </c>
      <c r="U19" s="3">
        <v>6.7002289999999992E-2</v>
      </c>
      <c r="V19" s="3">
        <v>0.93673898</v>
      </c>
      <c r="W19" s="3">
        <v>0.13132956000000001</v>
      </c>
      <c r="X19" s="3">
        <v>1.4778884780000001E-2</v>
      </c>
      <c r="Y19" s="3">
        <v>3.9772052899999993E-2</v>
      </c>
      <c r="Z19" s="3">
        <v>8.9684250499999993E-3</v>
      </c>
      <c r="AA19" s="3">
        <v>7.2014988499999998E-3</v>
      </c>
      <c r="AB19" s="3">
        <v>7.0720861569999988E-2</v>
      </c>
      <c r="AC19" s="3">
        <v>2.5669999999999998E-2</v>
      </c>
      <c r="AD19" s="3">
        <v>4.1820000000000003E-2</v>
      </c>
      <c r="AE19" s="46"/>
      <c r="AF19" s="3">
        <v>26497.398460801</v>
      </c>
      <c r="AG19" s="3">
        <v>6364.4900200000002</v>
      </c>
      <c r="AH19" s="3">
        <v>48359.203633789999</v>
      </c>
      <c r="AI19" s="3" t="s">
        <v>444</v>
      </c>
      <c r="AJ19" s="3" t="s">
        <v>444</v>
      </c>
      <c r="AK19" s="3" t="s">
        <v>444</v>
      </c>
      <c r="AL19" s="35" t="s">
        <v>49</v>
      </c>
    </row>
    <row r="20" spans="1:38" ht="26.25" customHeight="1" thickBot="1" x14ac:dyDescent="0.3">
      <c r="A20" s="55" t="s">
        <v>53</v>
      </c>
      <c r="B20" s="55" t="s">
        <v>64</v>
      </c>
      <c r="C20" s="56" t="s">
        <v>65</v>
      </c>
      <c r="D20" s="57"/>
      <c r="E20" s="3">
        <v>1.3034335910000001</v>
      </c>
      <c r="F20" s="3">
        <v>9.4172124176494301E-2</v>
      </c>
      <c r="G20" s="3">
        <v>3.5849373769999993</v>
      </c>
      <c r="H20" s="3">
        <v>1.6666700000000001E-3</v>
      </c>
      <c r="I20" s="3" t="s">
        <v>442</v>
      </c>
      <c r="J20" s="3" t="s">
        <v>442</v>
      </c>
      <c r="K20" s="3" t="s">
        <v>442</v>
      </c>
      <c r="L20" s="3" t="s">
        <v>442</v>
      </c>
      <c r="M20" s="3">
        <v>2.9275894996999998</v>
      </c>
      <c r="N20" s="3">
        <v>4.3707319999999994E-2</v>
      </c>
      <c r="O20" s="3">
        <v>4.1941499999999998E-3</v>
      </c>
      <c r="P20" s="3">
        <v>2.5385099999999999E-3</v>
      </c>
      <c r="Q20" s="3">
        <v>1.244483E-2</v>
      </c>
      <c r="R20" s="3">
        <v>3.7161490000000005E-2</v>
      </c>
      <c r="S20" s="3">
        <v>3.1679220000000001E-2</v>
      </c>
      <c r="T20" s="3">
        <v>1.3623079699999998</v>
      </c>
      <c r="U20" s="3">
        <v>6.6677099999999994E-3</v>
      </c>
      <c r="V20" s="3">
        <v>0.30200484999999999</v>
      </c>
      <c r="W20" s="3">
        <v>3.9801482999999999E-2</v>
      </c>
      <c r="X20" s="3">
        <v>1.017560161E-2</v>
      </c>
      <c r="Y20" s="3">
        <v>1.629905005E-2</v>
      </c>
      <c r="Z20" s="3">
        <v>4.0745814599999998E-3</v>
      </c>
      <c r="AA20" s="3">
        <v>4.0798272500000001E-3</v>
      </c>
      <c r="AB20" s="3">
        <v>3.4629060359999998E-2</v>
      </c>
      <c r="AC20" s="3">
        <v>1.5299999999999999E-3</v>
      </c>
      <c r="AD20" s="3">
        <v>1.07E-3</v>
      </c>
      <c r="AE20" s="46"/>
      <c r="AF20" s="3">
        <v>4170.5954448436305</v>
      </c>
      <c r="AG20" s="3">
        <v>1093.1502323241</v>
      </c>
      <c r="AH20" s="3">
        <v>4489.8431447704297</v>
      </c>
      <c r="AI20" s="3">
        <v>2034.6463000000001</v>
      </c>
      <c r="AJ20" s="3" t="s">
        <v>444</v>
      </c>
      <c r="AK20" s="3" t="s">
        <v>444</v>
      </c>
      <c r="AL20" s="35" t="s">
        <v>49</v>
      </c>
    </row>
    <row r="21" spans="1:38" ht="26.25" customHeight="1" thickBot="1" x14ac:dyDescent="0.3">
      <c r="A21" s="55" t="s">
        <v>53</v>
      </c>
      <c r="B21" s="55" t="s">
        <v>66</v>
      </c>
      <c r="C21" s="56" t="s">
        <v>67</v>
      </c>
      <c r="D21" s="57"/>
      <c r="E21" s="3">
        <v>4.1842001609999997</v>
      </c>
      <c r="F21" s="3">
        <v>0.33177721680635103</v>
      </c>
      <c r="G21" s="3">
        <v>21.064499636000001</v>
      </c>
      <c r="H21" s="3">
        <v>2.4932999999999999E-3</v>
      </c>
      <c r="I21" s="3" t="s">
        <v>442</v>
      </c>
      <c r="J21" s="3" t="s">
        <v>442</v>
      </c>
      <c r="K21" s="3" t="s">
        <v>442</v>
      </c>
      <c r="L21" s="3" t="s">
        <v>442</v>
      </c>
      <c r="M21" s="3">
        <v>1.0993175409999996</v>
      </c>
      <c r="N21" s="3">
        <v>0.37832584999999985</v>
      </c>
      <c r="O21" s="3">
        <v>3.4758980000000002E-2</v>
      </c>
      <c r="P21" s="3">
        <v>1.8665659999999997E-2</v>
      </c>
      <c r="Q21" s="3">
        <v>5.1144579999999995E-2</v>
      </c>
      <c r="R21" s="3">
        <v>0.50462032000000001</v>
      </c>
      <c r="S21" s="3">
        <v>0.27897629000000002</v>
      </c>
      <c r="T21" s="3">
        <v>16.35751492</v>
      </c>
      <c r="U21" s="3">
        <v>2.8406479999999998E-2</v>
      </c>
      <c r="V21" s="3">
        <v>0.59355122999999999</v>
      </c>
      <c r="W21" s="3">
        <v>0.115266751</v>
      </c>
      <c r="X21" s="3">
        <v>1.0544969999999999E-5</v>
      </c>
      <c r="Y21" s="3">
        <v>8.7985240000000009E-5</v>
      </c>
      <c r="Z21" s="3">
        <v>1.4170449999999999E-5</v>
      </c>
      <c r="AA21" s="3">
        <v>2.4339579999999998E-5</v>
      </c>
      <c r="AB21" s="3">
        <v>1.3704023000000001E-4</v>
      </c>
      <c r="AC21" s="3" t="s">
        <v>443</v>
      </c>
      <c r="AD21" s="3" t="s">
        <v>443</v>
      </c>
      <c r="AE21" s="46"/>
      <c r="AF21" s="3">
        <v>26907.394264769402</v>
      </c>
      <c r="AG21" s="3">
        <v>5577.7946402808893</v>
      </c>
      <c r="AH21" s="3">
        <v>14352.6505069181</v>
      </c>
      <c r="AI21" s="3" t="s">
        <v>444</v>
      </c>
      <c r="AJ21" s="3" t="s">
        <v>444</v>
      </c>
      <c r="AK21" s="3" t="s">
        <v>444</v>
      </c>
      <c r="AL21" s="35" t="s">
        <v>49</v>
      </c>
    </row>
    <row r="22" spans="1:38" ht="26.25" customHeight="1" thickBot="1" x14ac:dyDescent="0.3">
      <c r="A22" s="55" t="s">
        <v>53</v>
      </c>
      <c r="B22" s="59" t="s">
        <v>68</v>
      </c>
      <c r="C22" s="56" t="s">
        <v>69</v>
      </c>
      <c r="D22" s="57"/>
      <c r="E22" s="3">
        <v>0.98363029080000008</v>
      </c>
      <c r="F22" s="3">
        <v>0.10104583690556811</v>
      </c>
      <c r="G22" s="3">
        <v>2.3234956579999997</v>
      </c>
      <c r="H22" s="3">
        <v>1.81956E-3</v>
      </c>
      <c r="I22" s="3" t="s">
        <v>442</v>
      </c>
      <c r="J22" s="3" t="s">
        <v>442</v>
      </c>
      <c r="K22" s="3" t="s">
        <v>442</v>
      </c>
      <c r="L22" s="3" t="s">
        <v>442</v>
      </c>
      <c r="M22" s="3">
        <v>0.77894065419999992</v>
      </c>
      <c r="N22" s="3">
        <v>9.5592430000000006E-2</v>
      </c>
      <c r="O22" s="3">
        <v>5.1311799999999999E-3</v>
      </c>
      <c r="P22" s="3">
        <v>6.7451200000000003E-3</v>
      </c>
      <c r="Q22" s="3">
        <v>8.5859099999999987E-3</v>
      </c>
      <c r="R22" s="3">
        <v>7.0571519999999999E-2</v>
      </c>
      <c r="S22" s="3">
        <v>4.345624E-2</v>
      </c>
      <c r="T22" s="3">
        <v>1.9845485700000001</v>
      </c>
      <c r="U22" s="3">
        <v>7.2525099999999993E-3</v>
      </c>
      <c r="V22" s="3">
        <v>0.11638628000000001</v>
      </c>
      <c r="W22" s="3">
        <v>9.4999008999999995E-2</v>
      </c>
      <c r="X22" s="3">
        <v>3.1139403580000002E-2</v>
      </c>
      <c r="Y22" s="3">
        <v>4.032445271E-2</v>
      </c>
      <c r="Z22" s="3">
        <v>1.62206765E-2</v>
      </c>
      <c r="AA22" s="3">
        <v>1.2661907100000001E-2</v>
      </c>
      <c r="AB22" s="3">
        <v>0.10034643989</v>
      </c>
      <c r="AC22" s="3">
        <v>3.8000000000000002E-4</v>
      </c>
      <c r="AD22" s="3">
        <v>0.10353</v>
      </c>
      <c r="AE22" s="46"/>
      <c r="AF22" s="3">
        <v>18365.631978211652</v>
      </c>
      <c r="AG22" s="3">
        <v>20648.407324987314</v>
      </c>
      <c r="AH22" s="3">
        <v>21820.90161787326</v>
      </c>
      <c r="AI22" s="3" t="s">
        <v>444</v>
      </c>
      <c r="AJ22" s="3">
        <v>3214.181</v>
      </c>
      <c r="AK22" s="3" t="s">
        <v>444</v>
      </c>
      <c r="AL22" s="35" t="s">
        <v>49</v>
      </c>
    </row>
    <row r="23" spans="1:38" ht="26.25" customHeight="1" thickBot="1" x14ac:dyDescent="0.3">
      <c r="A23" s="55" t="s">
        <v>70</v>
      </c>
      <c r="B23" s="59" t="s">
        <v>391</v>
      </c>
      <c r="C23" s="56" t="s">
        <v>387</v>
      </c>
      <c r="D23" s="98"/>
      <c r="E23" s="3">
        <v>5.5482484496892912</v>
      </c>
      <c r="F23" s="3">
        <v>1.7813216620522963</v>
      </c>
      <c r="G23" s="3">
        <v>0.40924522812332115</v>
      </c>
      <c r="H23" s="3">
        <v>1.0265441917693019E-3</v>
      </c>
      <c r="I23" s="3" t="s">
        <v>442</v>
      </c>
      <c r="J23" s="3" t="s">
        <v>442</v>
      </c>
      <c r="K23" s="3" t="s">
        <v>442</v>
      </c>
      <c r="L23" s="3" t="s">
        <v>442</v>
      </c>
      <c r="M23" s="3">
        <v>5.8429952087305654</v>
      </c>
      <c r="N23" s="3">
        <v>0.170982634058089</v>
      </c>
      <c r="O23" s="3">
        <v>2.1189618313947876E-3</v>
      </c>
      <c r="P23" s="3">
        <v>9.4550999999999999E-4</v>
      </c>
      <c r="Q23" s="3">
        <v>1.25837E-3</v>
      </c>
      <c r="R23" s="3">
        <v>7.1240464345277855E-3</v>
      </c>
      <c r="S23" s="3">
        <v>0.30955492450632038</v>
      </c>
      <c r="T23" s="3">
        <v>9.82488984721629E-3</v>
      </c>
      <c r="U23" s="3">
        <v>1.3490540706197834E-3</v>
      </c>
      <c r="V23" s="3">
        <v>0.1702288491302896</v>
      </c>
      <c r="W23" s="3" t="s">
        <v>443</v>
      </c>
      <c r="X23" s="3">
        <v>4.4632758183082797E-3</v>
      </c>
      <c r="Y23" s="3">
        <v>6.4909919240321926E-3</v>
      </c>
      <c r="Z23" s="3" t="s">
        <v>443</v>
      </c>
      <c r="AA23" s="3" t="s">
        <v>443</v>
      </c>
      <c r="AB23" s="3">
        <v>1.0954267574640471E-2</v>
      </c>
      <c r="AC23" s="3" t="s">
        <v>444</v>
      </c>
      <c r="AD23" s="3" t="s">
        <v>444</v>
      </c>
      <c r="AE23" s="46"/>
      <c r="AF23" s="3">
        <v>5898.7812528945997</v>
      </c>
      <c r="AG23" s="3" t="s">
        <v>444</v>
      </c>
      <c r="AH23" s="3" t="s">
        <v>444</v>
      </c>
      <c r="AI23" s="3" t="s">
        <v>444</v>
      </c>
      <c r="AJ23" s="3" t="s">
        <v>444</v>
      </c>
      <c r="AK23" s="3" t="s">
        <v>444</v>
      </c>
      <c r="AL23" s="35" t="s">
        <v>49</v>
      </c>
    </row>
    <row r="24" spans="1:38" ht="26.25" customHeight="1" thickBot="1" x14ac:dyDescent="0.3">
      <c r="A24" s="60" t="s">
        <v>53</v>
      </c>
      <c r="B24" s="59" t="s">
        <v>71</v>
      </c>
      <c r="C24" s="56" t="s">
        <v>72</v>
      </c>
      <c r="D24" s="57"/>
      <c r="E24" s="3">
        <v>3.7201328288476265</v>
      </c>
      <c r="F24" s="3">
        <v>0.2675868182772847</v>
      </c>
      <c r="G24" s="3">
        <v>7.239424922331839</v>
      </c>
      <c r="H24" s="3">
        <v>3.9173240687300692E-3</v>
      </c>
      <c r="I24" s="3" t="s">
        <v>442</v>
      </c>
      <c r="J24" s="3" t="s">
        <v>442</v>
      </c>
      <c r="K24" s="3" t="s">
        <v>442</v>
      </c>
      <c r="L24" s="3" t="s">
        <v>442</v>
      </c>
      <c r="M24" s="3">
        <v>1.8386800696698458</v>
      </c>
      <c r="N24" s="3">
        <v>0.15230119790561486</v>
      </c>
      <c r="O24" s="3">
        <v>1.3323382755650325E-2</v>
      </c>
      <c r="P24" s="3">
        <v>1.1601713211228087E-2</v>
      </c>
      <c r="Q24" s="3">
        <v>1.9290747386779022E-2</v>
      </c>
      <c r="R24" s="3">
        <v>0.19658406794085656</v>
      </c>
      <c r="S24" s="3">
        <v>0.10861992182860543</v>
      </c>
      <c r="T24" s="3">
        <v>5.921824831280742</v>
      </c>
      <c r="U24" s="3">
        <v>1.8756015202925476E-2</v>
      </c>
      <c r="V24" s="3">
        <v>0.21897773835336415</v>
      </c>
      <c r="W24" s="3">
        <v>6.7439931781020979E-2</v>
      </c>
      <c r="X24" s="3">
        <v>7.2534983248622705E-3</v>
      </c>
      <c r="Y24" s="3">
        <v>9.4508123321695101E-3</v>
      </c>
      <c r="Z24" s="3">
        <v>3.7816578005736112E-3</v>
      </c>
      <c r="AA24" s="3">
        <v>2.9527701111649509E-3</v>
      </c>
      <c r="AB24" s="3">
        <v>2.3438738568770344E-2</v>
      </c>
      <c r="AC24" s="3">
        <v>1.0009053661600001E-4</v>
      </c>
      <c r="AD24" s="3">
        <v>2.7064824555999997E-2</v>
      </c>
      <c r="AE24" s="46"/>
      <c r="AF24" s="3">
        <v>18130.523289521265</v>
      </c>
      <c r="AG24" s="3">
        <v>159.2140268</v>
      </c>
      <c r="AH24" s="3">
        <v>20437.678485768141</v>
      </c>
      <c r="AI24" s="3" t="s">
        <v>443</v>
      </c>
      <c r="AJ24" s="3" t="s">
        <v>444</v>
      </c>
      <c r="AK24" s="3" t="s">
        <v>444</v>
      </c>
      <c r="AL24" s="35" t="s">
        <v>49</v>
      </c>
    </row>
    <row r="25" spans="1:38" ht="26.25" customHeight="1" thickBot="1" x14ac:dyDescent="0.3">
      <c r="A25" s="55" t="s">
        <v>73</v>
      </c>
      <c r="B25" s="59" t="s">
        <v>74</v>
      </c>
      <c r="C25" s="61" t="s">
        <v>75</v>
      </c>
      <c r="D25" s="57"/>
      <c r="E25" s="3">
        <v>0.85969224991375714</v>
      </c>
      <c r="F25" s="3">
        <v>7.6755134377540196E-2</v>
      </c>
      <c r="G25" s="3">
        <v>5.535464446149068E-2</v>
      </c>
      <c r="H25" s="3" t="s">
        <v>443</v>
      </c>
      <c r="I25" s="3" t="s">
        <v>442</v>
      </c>
      <c r="J25" s="3" t="s">
        <v>442</v>
      </c>
      <c r="K25" s="3" t="s">
        <v>442</v>
      </c>
      <c r="L25" s="3" t="s">
        <v>442</v>
      </c>
      <c r="M25" s="3">
        <v>0.711446104711421</v>
      </c>
      <c r="N25" s="3">
        <v>6.0000000000000008E-8</v>
      </c>
      <c r="O25" s="3">
        <v>4.604689833E-6</v>
      </c>
      <c r="P25" s="3">
        <v>5.5000000000000003E-7</v>
      </c>
      <c r="Q25" s="3">
        <v>1E-8</v>
      </c>
      <c r="R25" s="3">
        <v>9.1999999999999998E-7</v>
      </c>
      <c r="S25" s="3">
        <v>5.9999999999999997E-7</v>
      </c>
      <c r="T25" s="3">
        <v>2E-8</v>
      </c>
      <c r="U25" s="3">
        <v>1E-8</v>
      </c>
      <c r="V25" s="3">
        <v>1.9300000000000002E-6</v>
      </c>
      <c r="W25" s="3" t="s">
        <v>443</v>
      </c>
      <c r="X25" s="3">
        <v>3.0555999999999999E-7</v>
      </c>
      <c r="Y25" s="3">
        <v>3.0555999999999999E-7</v>
      </c>
      <c r="Z25" s="3">
        <v>3.0555999999999999E-7</v>
      </c>
      <c r="AA25" s="3">
        <v>3.0555999999999999E-7</v>
      </c>
      <c r="AB25" s="3">
        <v>1.2222599999999999E-6</v>
      </c>
      <c r="AC25" s="3" t="s">
        <v>444</v>
      </c>
      <c r="AD25" s="3" t="s">
        <v>444</v>
      </c>
      <c r="AE25" s="46"/>
      <c r="AF25" s="3">
        <v>2912.6694465411788</v>
      </c>
      <c r="AG25" s="3" t="s">
        <v>444</v>
      </c>
      <c r="AH25" s="3" t="s">
        <v>444</v>
      </c>
      <c r="AI25" s="3" t="s">
        <v>444</v>
      </c>
      <c r="AJ25" s="3" t="s">
        <v>444</v>
      </c>
      <c r="AK25" s="3" t="s">
        <v>444</v>
      </c>
      <c r="AL25" s="35" t="s">
        <v>49</v>
      </c>
    </row>
    <row r="26" spans="1:38" ht="26.25" customHeight="1" thickBot="1" x14ac:dyDescent="0.3">
      <c r="A26" s="55" t="s">
        <v>73</v>
      </c>
      <c r="B26" s="55" t="s">
        <v>76</v>
      </c>
      <c r="C26" s="56" t="s">
        <v>77</v>
      </c>
      <c r="D26" s="57"/>
      <c r="E26" s="3">
        <v>1.1130697958948492E-2</v>
      </c>
      <c r="F26" s="3">
        <v>2.2495670933616305E-2</v>
      </c>
      <c r="G26" s="3">
        <v>1.1190400850034784E-3</v>
      </c>
      <c r="H26" s="3" t="s">
        <v>443</v>
      </c>
      <c r="I26" s="3" t="s">
        <v>442</v>
      </c>
      <c r="J26" s="3" t="s">
        <v>442</v>
      </c>
      <c r="K26" s="3" t="s">
        <v>442</v>
      </c>
      <c r="L26" s="3" t="s">
        <v>442</v>
      </c>
      <c r="M26" s="3">
        <v>0.99580938846866673</v>
      </c>
      <c r="N26" s="3">
        <v>3.865582E-2</v>
      </c>
      <c r="O26" s="3">
        <v>5.9999999999999997E-7</v>
      </c>
      <c r="P26" s="3">
        <v>5.0499999999999999E-6</v>
      </c>
      <c r="Q26" s="3">
        <v>9.0000000000000012E-8</v>
      </c>
      <c r="R26" s="3">
        <v>8.4999999999999999E-6</v>
      </c>
      <c r="S26" s="3">
        <v>7.1500000000000002E-6</v>
      </c>
      <c r="T26" s="3">
        <v>8.6000000000000002E-7</v>
      </c>
      <c r="U26" s="3">
        <v>9.0000000000000012E-8</v>
      </c>
      <c r="V26" s="3">
        <v>1.2759999999999998E-4</v>
      </c>
      <c r="W26" s="3" t="s">
        <v>443</v>
      </c>
      <c r="X26" s="3">
        <v>1.13933E-6</v>
      </c>
      <c r="Y26" s="3">
        <v>1.13933E-6</v>
      </c>
      <c r="Z26" s="3">
        <v>1.13933E-6</v>
      </c>
      <c r="AA26" s="3">
        <v>1.13933E-6</v>
      </c>
      <c r="AB26" s="3">
        <v>4.5572999999999995E-6</v>
      </c>
      <c r="AC26" s="3" t="s">
        <v>444</v>
      </c>
      <c r="AD26" s="3" t="s">
        <v>444</v>
      </c>
      <c r="AE26" s="46"/>
      <c r="AF26" s="3">
        <v>77.838864214297274</v>
      </c>
      <c r="AG26" s="3" t="s">
        <v>444</v>
      </c>
      <c r="AH26" s="3" t="s">
        <v>444</v>
      </c>
      <c r="AI26" s="3" t="s">
        <v>444</v>
      </c>
      <c r="AJ26" s="3" t="s">
        <v>444</v>
      </c>
      <c r="AK26" s="3" t="s">
        <v>444</v>
      </c>
      <c r="AL26" s="35" t="s">
        <v>49</v>
      </c>
    </row>
    <row r="27" spans="1:38" ht="26.25" customHeight="1" thickBot="1" x14ac:dyDescent="0.3">
      <c r="A27" s="55" t="s">
        <v>78</v>
      </c>
      <c r="B27" s="55" t="s">
        <v>79</v>
      </c>
      <c r="C27" s="56" t="s">
        <v>80</v>
      </c>
      <c r="D27" s="57"/>
      <c r="E27" s="3">
        <v>124.61302597058616</v>
      </c>
      <c r="F27" s="3">
        <v>72.724381816531661</v>
      </c>
      <c r="G27" s="3">
        <v>5.6859505849220318</v>
      </c>
      <c r="H27" s="3">
        <v>0.32036838171709059</v>
      </c>
      <c r="I27" s="3" t="s">
        <v>442</v>
      </c>
      <c r="J27" s="3" t="s">
        <v>442</v>
      </c>
      <c r="K27" s="3" t="s">
        <v>442</v>
      </c>
      <c r="L27" s="3" t="s">
        <v>442</v>
      </c>
      <c r="M27" s="3">
        <v>584.72780448498509</v>
      </c>
      <c r="N27" s="3">
        <v>88.685517673817969</v>
      </c>
      <c r="O27" s="3">
        <v>6.2282177110485962E-4</v>
      </c>
      <c r="P27" s="3">
        <v>3.1961988460928029E-2</v>
      </c>
      <c r="Q27" s="3">
        <v>9.7318658800022296E-4</v>
      </c>
      <c r="R27" s="3">
        <v>3.0409124771795575E-2</v>
      </c>
      <c r="S27" s="3">
        <v>2.1142059285616115E-2</v>
      </c>
      <c r="T27" s="3">
        <v>6.5781413975618862E-3</v>
      </c>
      <c r="U27" s="3">
        <v>7.0072963379072604E-4</v>
      </c>
      <c r="V27" s="3">
        <v>0.11795762545604582</v>
      </c>
      <c r="W27" s="3">
        <v>1.6681208999999999</v>
      </c>
      <c r="X27" s="3">
        <v>6.7069855786700008E-2</v>
      </c>
      <c r="Y27" s="3">
        <v>8.94773573593E-2</v>
      </c>
      <c r="Z27" s="3">
        <v>5.3796091278099999E-2</v>
      </c>
      <c r="AA27" s="3">
        <v>8.7155306911500002E-2</v>
      </c>
      <c r="AB27" s="3">
        <v>0.29749861133559996</v>
      </c>
      <c r="AC27" s="3">
        <v>1.6681215E-3</v>
      </c>
      <c r="AD27" s="3">
        <v>3.6587929999999999E-4</v>
      </c>
      <c r="AE27" s="46"/>
      <c r="AF27" s="3">
        <v>187653.39108312651</v>
      </c>
      <c r="AG27" s="3" t="s">
        <v>444</v>
      </c>
      <c r="AH27" s="3" t="s">
        <v>444</v>
      </c>
      <c r="AI27" s="3" t="s">
        <v>444</v>
      </c>
      <c r="AJ27" s="3" t="s">
        <v>444</v>
      </c>
      <c r="AK27" s="3" t="s">
        <v>444</v>
      </c>
      <c r="AL27" s="35" t="s">
        <v>49</v>
      </c>
    </row>
    <row r="28" spans="1:38" ht="26.25" customHeight="1" thickBot="1" x14ac:dyDescent="0.3">
      <c r="A28" s="55" t="s">
        <v>78</v>
      </c>
      <c r="B28" s="55" t="s">
        <v>81</v>
      </c>
      <c r="C28" s="56" t="s">
        <v>82</v>
      </c>
      <c r="D28" s="57"/>
      <c r="E28" s="3">
        <v>6.9211275327498072</v>
      </c>
      <c r="F28" s="3">
        <v>0.93528146832698655</v>
      </c>
      <c r="G28" s="3">
        <v>1.0161423655393436</v>
      </c>
      <c r="H28" s="3">
        <v>5.0284109525395573E-3</v>
      </c>
      <c r="I28" s="3" t="s">
        <v>442</v>
      </c>
      <c r="J28" s="3" t="s">
        <v>442</v>
      </c>
      <c r="K28" s="3" t="s">
        <v>442</v>
      </c>
      <c r="L28" s="3" t="s">
        <v>442</v>
      </c>
      <c r="M28" s="3">
        <v>9.0631553482668572</v>
      </c>
      <c r="N28" s="3">
        <v>0.54566071817827799</v>
      </c>
      <c r="O28" s="3">
        <v>2.269940502667602E-5</v>
      </c>
      <c r="P28" s="3">
        <v>2.1966641064911662E-3</v>
      </c>
      <c r="Q28" s="3">
        <v>4.3723027442660111E-5</v>
      </c>
      <c r="R28" s="3">
        <v>3.3947070713732578E-3</v>
      </c>
      <c r="S28" s="3">
        <v>2.281063955284443E-3</v>
      </c>
      <c r="T28" s="3">
        <v>1.1593435926708312E-4</v>
      </c>
      <c r="U28" s="3">
        <v>4.2047244831968182E-5</v>
      </c>
      <c r="V28" s="3">
        <v>7.518230591433514E-3</v>
      </c>
      <c r="W28" s="3">
        <v>1.3506900000000001E-2</v>
      </c>
      <c r="X28" s="3">
        <v>8.1237626688999993E-3</v>
      </c>
      <c r="Y28" s="3">
        <v>9.1755578196000016E-3</v>
      </c>
      <c r="Z28" s="3">
        <v>7.1178501597E-3</v>
      </c>
      <c r="AA28" s="3">
        <v>7.6851137501999997E-3</v>
      </c>
      <c r="AB28" s="3">
        <v>3.2102284398399995E-2</v>
      </c>
      <c r="AC28" s="3">
        <v>1.3507099999999998E-5</v>
      </c>
      <c r="AD28" s="3">
        <v>1.09848E-5</v>
      </c>
      <c r="AE28" s="46"/>
      <c r="AF28" s="3">
        <v>17254.677489742899</v>
      </c>
      <c r="AG28" s="3" t="s">
        <v>444</v>
      </c>
      <c r="AH28" s="3" t="s">
        <v>445</v>
      </c>
      <c r="AI28" s="3" t="s">
        <v>444</v>
      </c>
      <c r="AJ28" s="3" t="s">
        <v>444</v>
      </c>
      <c r="AK28" s="3" t="s">
        <v>444</v>
      </c>
      <c r="AL28" s="35" t="s">
        <v>49</v>
      </c>
    </row>
    <row r="29" spans="1:38" ht="26.25" customHeight="1" thickBot="1" x14ac:dyDescent="0.3">
      <c r="A29" s="55" t="s">
        <v>78</v>
      </c>
      <c r="B29" s="55" t="s">
        <v>83</v>
      </c>
      <c r="C29" s="56" t="s">
        <v>84</v>
      </c>
      <c r="D29" s="57"/>
      <c r="E29" s="3">
        <v>77.19179491870922</v>
      </c>
      <c r="F29" s="3">
        <v>4.1678579237601152</v>
      </c>
      <c r="G29" s="3">
        <v>4.9220031272056701</v>
      </c>
      <c r="H29" s="3">
        <v>2.1022797596293111E-2</v>
      </c>
      <c r="I29" s="3" t="s">
        <v>442</v>
      </c>
      <c r="J29" s="3" t="s">
        <v>442</v>
      </c>
      <c r="K29" s="3" t="s">
        <v>442</v>
      </c>
      <c r="L29" s="3" t="s">
        <v>442</v>
      </c>
      <c r="M29" s="3">
        <v>16.881589405347242</v>
      </c>
      <c r="N29" s="3">
        <v>2.8193870940702845E-2</v>
      </c>
      <c r="O29" s="3">
        <v>9.481166642414487E-5</v>
      </c>
      <c r="P29" s="3">
        <v>1.0039572958752897E-2</v>
      </c>
      <c r="Q29" s="3">
        <v>1.8953962339063806E-4</v>
      </c>
      <c r="R29" s="3">
        <v>1.6094795772335115E-2</v>
      </c>
      <c r="S29" s="3">
        <v>1.079321114160226E-2</v>
      </c>
      <c r="T29" s="3">
        <v>3.8050230756135432E-4</v>
      </c>
      <c r="U29" s="3">
        <v>1.8945591393298641E-4</v>
      </c>
      <c r="V29" s="3">
        <v>3.409955322420799E-2</v>
      </c>
      <c r="W29" s="3">
        <v>0.45635219999999999</v>
      </c>
      <c r="X29" s="3">
        <v>6.5197103519000002E-3</v>
      </c>
      <c r="Y29" s="3">
        <v>3.9480468244600005E-2</v>
      </c>
      <c r="Z29" s="3">
        <v>4.4116706717999998E-2</v>
      </c>
      <c r="AA29" s="3">
        <v>1.0141771659300001E-2</v>
      </c>
      <c r="AB29" s="3">
        <v>0.10025865697380001</v>
      </c>
      <c r="AC29" s="3">
        <v>1.055657E-4</v>
      </c>
      <c r="AD29" s="3">
        <v>7.9824299999999994E-5</v>
      </c>
      <c r="AE29" s="46"/>
      <c r="AF29" s="3">
        <v>80853.365925792605</v>
      </c>
      <c r="AG29" s="3" t="s">
        <v>444</v>
      </c>
      <c r="AH29" s="3">
        <v>6.5169914241000004</v>
      </c>
      <c r="AI29" s="3" t="s">
        <v>444</v>
      </c>
      <c r="AJ29" s="3" t="s">
        <v>444</v>
      </c>
      <c r="AK29" s="3" t="s">
        <v>444</v>
      </c>
      <c r="AL29" s="35" t="s">
        <v>49</v>
      </c>
    </row>
    <row r="30" spans="1:38" ht="26.25" customHeight="1" thickBot="1" x14ac:dyDescent="0.3">
      <c r="A30" s="55" t="s">
        <v>78</v>
      </c>
      <c r="B30" s="55" t="s">
        <v>85</v>
      </c>
      <c r="C30" s="56" t="s">
        <v>86</v>
      </c>
      <c r="D30" s="57"/>
      <c r="E30" s="3">
        <v>0.308987061043411</v>
      </c>
      <c r="F30" s="3">
        <v>6.4104275118100382</v>
      </c>
      <c r="G30" s="3">
        <v>2.8553210695475267E-2</v>
      </c>
      <c r="H30" s="3">
        <v>2.249175704630753E-3</v>
      </c>
      <c r="I30" s="3" t="s">
        <v>442</v>
      </c>
      <c r="J30" s="3" t="s">
        <v>442</v>
      </c>
      <c r="K30" s="3" t="s">
        <v>442</v>
      </c>
      <c r="L30" s="3" t="s">
        <v>442</v>
      </c>
      <c r="M30" s="3">
        <v>26.035363531911418</v>
      </c>
      <c r="N30" s="3">
        <v>1.5490267528437687</v>
      </c>
      <c r="O30" s="3">
        <v>2.079732222303256E-3</v>
      </c>
      <c r="P30" s="3">
        <v>4.1402155508439131E-4</v>
      </c>
      <c r="Q30" s="3">
        <v>1.4276605347737628E-5</v>
      </c>
      <c r="R30" s="3">
        <v>9.0165012824278117E-3</v>
      </c>
      <c r="S30" s="3">
        <v>0.35342179593216927</v>
      </c>
      <c r="T30" s="3">
        <v>1.4587335540025186E-2</v>
      </c>
      <c r="U30" s="3">
        <v>2.0706523342093751E-3</v>
      </c>
      <c r="V30" s="3">
        <v>0.2059587075815022</v>
      </c>
      <c r="W30" s="3">
        <v>2.9296199999999998E-2</v>
      </c>
      <c r="X30" s="3">
        <v>4.4641805319999998E-4</v>
      </c>
      <c r="Y30" s="3">
        <v>8.1843309769999992E-4</v>
      </c>
      <c r="Z30" s="3">
        <v>2.7901128320000003E-4</v>
      </c>
      <c r="AA30" s="3">
        <v>9.579387393000001E-4</v>
      </c>
      <c r="AB30" s="3">
        <v>2.5018011734000002E-3</v>
      </c>
      <c r="AC30" s="3">
        <v>2.9296199999999999E-5</v>
      </c>
      <c r="AD30" s="3">
        <v>2.9296199999999999E-5</v>
      </c>
      <c r="AE30" s="46"/>
      <c r="AF30" s="3">
        <v>2083.1470749730997</v>
      </c>
      <c r="AG30" s="3" t="s">
        <v>444</v>
      </c>
      <c r="AH30" s="3" t="s">
        <v>444</v>
      </c>
      <c r="AI30" s="3" t="s">
        <v>444</v>
      </c>
      <c r="AJ30" s="3" t="s">
        <v>444</v>
      </c>
      <c r="AK30" s="3" t="s">
        <v>444</v>
      </c>
      <c r="AL30" s="35" t="s">
        <v>49</v>
      </c>
    </row>
    <row r="31" spans="1:38" ht="26.25" customHeight="1" thickBot="1" x14ac:dyDescent="0.3">
      <c r="A31" s="55" t="s">
        <v>78</v>
      </c>
      <c r="B31" s="55" t="s">
        <v>87</v>
      </c>
      <c r="C31" s="56" t="s">
        <v>88</v>
      </c>
      <c r="D31" s="57"/>
      <c r="E31" s="3" t="s">
        <v>444</v>
      </c>
      <c r="F31" s="3">
        <v>12.774660712153453</v>
      </c>
      <c r="G31" s="3" t="s">
        <v>444</v>
      </c>
      <c r="H31" s="3" t="s">
        <v>444</v>
      </c>
      <c r="I31" s="3" t="s">
        <v>442</v>
      </c>
      <c r="J31" s="3" t="s">
        <v>442</v>
      </c>
      <c r="K31" s="3" t="s">
        <v>442</v>
      </c>
      <c r="L31" s="3" t="s">
        <v>442</v>
      </c>
      <c r="M31" s="3" t="s">
        <v>444</v>
      </c>
      <c r="N31" s="3" t="s">
        <v>444</v>
      </c>
      <c r="O31" s="3" t="s">
        <v>444</v>
      </c>
      <c r="P31" s="3" t="s">
        <v>444</v>
      </c>
      <c r="Q31" s="3" t="s">
        <v>444</v>
      </c>
      <c r="R31" s="3" t="s">
        <v>444</v>
      </c>
      <c r="S31" s="3" t="s">
        <v>444</v>
      </c>
      <c r="T31" s="3" t="s">
        <v>444</v>
      </c>
      <c r="U31" s="3" t="s">
        <v>444</v>
      </c>
      <c r="V31" s="3" t="s">
        <v>444</v>
      </c>
      <c r="W31" s="3" t="s">
        <v>444</v>
      </c>
      <c r="X31" s="3" t="s">
        <v>444</v>
      </c>
      <c r="Y31" s="3" t="s">
        <v>444</v>
      </c>
      <c r="Z31" s="3" t="s">
        <v>444</v>
      </c>
      <c r="AA31" s="3" t="s">
        <v>444</v>
      </c>
      <c r="AB31" s="3" t="s">
        <v>444</v>
      </c>
      <c r="AC31" s="3" t="s">
        <v>444</v>
      </c>
      <c r="AD31" s="3" t="s">
        <v>444</v>
      </c>
      <c r="AE31" s="46"/>
      <c r="AF31" s="3">
        <v>592.74987789409988</v>
      </c>
      <c r="AG31" s="3" t="s">
        <v>444</v>
      </c>
      <c r="AH31" s="3" t="s">
        <v>444</v>
      </c>
      <c r="AI31" s="3" t="s">
        <v>444</v>
      </c>
      <c r="AJ31" s="3" t="s">
        <v>444</v>
      </c>
      <c r="AK31" s="3" t="s">
        <v>444</v>
      </c>
      <c r="AL31" s="35" t="s">
        <v>49</v>
      </c>
    </row>
    <row r="32" spans="1:38" ht="26.25" customHeight="1" thickBot="1" x14ac:dyDescent="0.3">
      <c r="A32" s="55" t="s">
        <v>78</v>
      </c>
      <c r="B32" s="55" t="s">
        <v>89</v>
      </c>
      <c r="C32" s="56" t="s">
        <v>90</v>
      </c>
      <c r="D32" s="57"/>
      <c r="E32" s="3" t="s">
        <v>444</v>
      </c>
      <c r="F32" s="3" t="s">
        <v>444</v>
      </c>
      <c r="G32" s="3" t="s">
        <v>444</v>
      </c>
      <c r="H32" s="3" t="s">
        <v>444</v>
      </c>
      <c r="I32" s="3" t="s">
        <v>442</v>
      </c>
      <c r="J32" s="3" t="s">
        <v>442</v>
      </c>
      <c r="K32" s="3" t="s">
        <v>442</v>
      </c>
      <c r="L32" s="3" t="s">
        <v>442</v>
      </c>
      <c r="M32" s="3" t="s">
        <v>444</v>
      </c>
      <c r="N32" s="3">
        <v>8.0203919978485576</v>
      </c>
      <c r="O32" s="3">
        <v>3.4863589082449818E-2</v>
      </c>
      <c r="P32" s="3" t="s">
        <v>443</v>
      </c>
      <c r="Q32" s="3">
        <v>9.1560524687505876E-2</v>
      </c>
      <c r="R32" s="3">
        <v>2.9963102284649876</v>
      </c>
      <c r="S32" s="3">
        <v>65.809935264075108</v>
      </c>
      <c r="T32" s="3">
        <v>0.45852641299843222</v>
      </c>
      <c r="U32" s="3">
        <v>5.171148387396704E-2</v>
      </c>
      <c r="V32" s="3">
        <v>20.814805270196935</v>
      </c>
      <c r="W32" s="3" t="s">
        <v>443</v>
      </c>
      <c r="X32" s="3" t="s">
        <v>443</v>
      </c>
      <c r="Y32" s="3" t="s">
        <v>443</v>
      </c>
      <c r="Z32" s="3" t="s">
        <v>443</v>
      </c>
      <c r="AA32" s="3" t="s">
        <v>443</v>
      </c>
      <c r="AB32" s="3" t="s">
        <v>443</v>
      </c>
      <c r="AC32" s="3" t="s">
        <v>443</v>
      </c>
      <c r="AD32" s="3" t="s">
        <v>443</v>
      </c>
      <c r="AE32" s="46"/>
      <c r="AF32" s="3" t="s">
        <v>444</v>
      </c>
      <c r="AG32" s="3" t="s">
        <v>444</v>
      </c>
      <c r="AH32" s="3" t="s">
        <v>444</v>
      </c>
      <c r="AI32" s="3" t="s">
        <v>444</v>
      </c>
      <c r="AJ32" s="3" t="s">
        <v>444</v>
      </c>
      <c r="AK32" s="3">
        <v>85767.764929045108</v>
      </c>
      <c r="AL32" s="35" t="s">
        <v>411</v>
      </c>
    </row>
    <row r="33" spans="1:38" ht="26.25" customHeight="1" thickBot="1" x14ac:dyDescent="0.3">
      <c r="A33" s="55" t="s">
        <v>78</v>
      </c>
      <c r="B33" s="55" t="s">
        <v>91</v>
      </c>
      <c r="C33" s="56" t="s">
        <v>92</v>
      </c>
      <c r="D33" s="57"/>
      <c r="E33" s="3" t="s">
        <v>444</v>
      </c>
      <c r="F33" s="3" t="s">
        <v>444</v>
      </c>
      <c r="G33" s="3" t="s">
        <v>444</v>
      </c>
      <c r="H33" s="3" t="s">
        <v>444</v>
      </c>
      <c r="I33" s="3" t="s">
        <v>442</v>
      </c>
      <c r="J33" s="3" t="s">
        <v>442</v>
      </c>
      <c r="K33" s="3" t="s">
        <v>442</v>
      </c>
      <c r="L33" s="3" t="s">
        <v>442</v>
      </c>
      <c r="M33" s="3" t="s">
        <v>444</v>
      </c>
      <c r="N33" s="3" t="s">
        <v>443</v>
      </c>
      <c r="O33" s="3" t="s">
        <v>443</v>
      </c>
      <c r="P33" s="3" t="s">
        <v>443</v>
      </c>
      <c r="Q33" s="3" t="s">
        <v>443</v>
      </c>
      <c r="R33" s="3" t="s">
        <v>443</v>
      </c>
      <c r="S33" s="3" t="s">
        <v>443</v>
      </c>
      <c r="T33" s="3" t="s">
        <v>443</v>
      </c>
      <c r="U33" s="3" t="s">
        <v>443</v>
      </c>
      <c r="V33" s="3" t="s">
        <v>443</v>
      </c>
      <c r="W33" s="3" t="s">
        <v>444</v>
      </c>
      <c r="X33" s="3" t="s">
        <v>444</v>
      </c>
      <c r="Y33" s="3" t="s">
        <v>444</v>
      </c>
      <c r="Z33" s="3" t="s">
        <v>444</v>
      </c>
      <c r="AA33" s="3" t="s">
        <v>444</v>
      </c>
      <c r="AB33" s="3" t="s">
        <v>444</v>
      </c>
      <c r="AC33" s="3" t="s">
        <v>443</v>
      </c>
      <c r="AD33" s="3" t="s">
        <v>443</v>
      </c>
      <c r="AE33" s="46"/>
      <c r="AF33" s="3" t="s">
        <v>444</v>
      </c>
      <c r="AG33" s="3" t="s">
        <v>444</v>
      </c>
      <c r="AH33" s="3" t="s">
        <v>444</v>
      </c>
      <c r="AI33" s="3" t="s">
        <v>444</v>
      </c>
      <c r="AJ33" s="3" t="s">
        <v>444</v>
      </c>
      <c r="AK33" s="3">
        <v>85767.764929045108</v>
      </c>
      <c r="AL33" s="35" t="s">
        <v>411</v>
      </c>
    </row>
    <row r="34" spans="1:38" ht="26.25" customHeight="1" thickBot="1" x14ac:dyDescent="0.3">
      <c r="A34" s="55" t="s">
        <v>70</v>
      </c>
      <c r="B34" s="55" t="s">
        <v>93</v>
      </c>
      <c r="C34" s="56" t="s">
        <v>94</v>
      </c>
      <c r="D34" s="57"/>
      <c r="E34" s="3">
        <v>4.1481205061104003</v>
      </c>
      <c r="F34" s="3">
        <v>0.35887817861012006</v>
      </c>
      <c r="G34" s="3">
        <v>0.21291577222899999</v>
      </c>
      <c r="H34" s="3">
        <v>5.4895854926080003E-4</v>
      </c>
      <c r="I34" s="3" t="s">
        <v>442</v>
      </c>
      <c r="J34" s="3" t="s">
        <v>442</v>
      </c>
      <c r="K34" s="3" t="s">
        <v>442</v>
      </c>
      <c r="L34" s="3" t="s">
        <v>442</v>
      </c>
      <c r="M34" s="3">
        <v>1.8192029029682399</v>
      </c>
      <c r="N34" s="3">
        <v>0.10977350333333299</v>
      </c>
      <c r="O34" s="3">
        <v>6.4141707137280006E-4</v>
      </c>
      <c r="P34" s="3">
        <v>1.65077E-3</v>
      </c>
      <c r="Q34" s="3">
        <v>2.1969799999999999E-3</v>
      </c>
      <c r="R34" s="3">
        <v>3.2068931928608E-3</v>
      </c>
      <c r="S34" s="3">
        <v>3.7828258328432636</v>
      </c>
      <c r="T34" s="3">
        <v>4.4896349986048006E-3</v>
      </c>
      <c r="U34" s="3">
        <v>6.4141707137280006E-4</v>
      </c>
      <c r="V34" s="3">
        <v>6.4137882857216E-2</v>
      </c>
      <c r="W34" s="3">
        <v>1.7513399999999999</v>
      </c>
      <c r="X34" s="3">
        <v>4.6885308671168E-3</v>
      </c>
      <c r="Y34" s="3">
        <v>5.3047444628608002E-3</v>
      </c>
      <c r="Z34" s="3">
        <v>2.3076904700000001E-3</v>
      </c>
      <c r="AA34" s="3">
        <v>2.2456720999999998E-4</v>
      </c>
      <c r="AB34" s="3">
        <v>1.2525534519977601E-2</v>
      </c>
      <c r="AC34" s="3" t="s">
        <v>444</v>
      </c>
      <c r="AD34" s="3" t="s">
        <v>444</v>
      </c>
      <c r="AE34" s="46"/>
      <c r="AF34" s="3">
        <v>2749.3825609221722</v>
      </c>
      <c r="AG34" s="3" t="s">
        <v>444</v>
      </c>
      <c r="AH34" s="3" t="s">
        <v>444</v>
      </c>
      <c r="AI34" s="3" t="s">
        <v>444</v>
      </c>
      <c r="AJ34" s="3" t="s">
        <v>444</v>
      </c>
      <c r="AK34" s="3" t="s">
        <v>444</v>
      </c>
      <c r="AL34" s="35" t="s">
        <v>49</v>
      </c>
    </row>
    <row r="35" spans="1:38" s="4" customFormat="1" ht="26.25" customHeight="1" thickBot="1" x14ac:dyDescent="0.3">
      <c r="A35" s="55" t="s">
        <v>95</v>
      </c>
      <c r="B35" s="55" t="s">
        <v>96</v>
      </c>
      <c r="C35" s="56" t="s">
        <v>97</v>
      </c>
      <c r="D35" s="57"/>
      <c r="E35" s="3">
        <v>2.3597845761110743</v>
      </c>
      <c r="F35" s="3">
        <v>0.10992183466811584</v>
      </c>
      <c r="G35" s="3">
        <v>0.89705250032701767</v>
      </c>
      <c r="H35" s="3">
        <v>3.8093752154952744E-4</v>
      </c>
      <c r="I35" s="3" t="s">
        <v>442</v>
      </c>
      <c r="J35" s="3" t="s">
        <v>442</v>
      </c>
      <c r="K35" s="3" t="s">
        <v>442</v>
      </c>
      <c r="L35" s="3" t="s">
        <v>442</v>
      </c>
      <c r="M35" s="3">
        <v>0.54258738522745908</v>
      </c>
      <c r="N35" s="3">
        <v>4.2538729016653098E-3</v>
      </c>
      <c r="O35" s="3">
        <v>4.5844294730506001E-4</v>
      </c>
      <c r="P35" s="3">
        <v>1.86249119372424E-3</v>
      </c>
      <c r="Q35" s="3">
        <v>3.4491627363747203E-3</v>
      </c>
      <c r="R35" s="3" t="s">
        <v>443</v>
      </c>
      <c r="S35" s="3">
        <v>3.4491627363747199E-3</v>
      </c>
      <c r="T35" s="3">
        <v>0.10168190324687518</v>
      </c>
      <c r="U35" s="3">
        <v>8.5077458033304201E-3</v>
      </c>
      <c r="V35" s="3">
        <v>2.0938807936940852E-2</v>
      </c>
      <c r="W35" s="3" t="s">
        <v>443</v>
      </c>
      <c r="X35" s="3">
        <v>1.7836534250519399E-3</v>
      </c>
      <c r="Y35" s="3">
        <v>1.7716985140452399E-3</v>
      </c>
      <c r="Z35" s="3">
        <v>6.8138753016784006E-4</v>
      </c>
      <c r="AA35" s="3" t="s">
        <v>443</v>
      </c>
      <c r="AB35" s="3">
        <v>4.2367394692645402E-3</v>
      </c>
      <c r="AC35" s="3" t="s">
        <v>444</v>
      </c>
      <c r="AD35" s="3" t="s">
        <v>444</v>
      </c>
      <c r="AE35" s="46"/>
      <c r="AF35" s="3">
        <v>1618.9640555936414</v>
      </c>
      <c r="AG35" s="3" t="s">
        <v>444</v>
      </c>
      <c r="AH35" s="3" t="s">
        <v>444</v>
      </c>
      <c r="AI35" s="3" t="s">
        <v>444</v>
      </c>
      <c r="AJ35" s="3" t="s">
        <v>444</v>
      </c>
      <c r="AK35" s="3" t="s">
        <v>444</v>
      </c>
      <c r="AL35" s="35" t="s">
        <v>49</v>
      </c>
    </row>
    <row r="36" spans="1:38" ht="26.25" customHeight="1" thickBot="1" x14ac:dyDescent="0.3">
      <c r="A36" s="55" t="s">
        <v>95</v>
      </c>
      <c r="B36" s="55" t="s">
        <v>98</v>
      </c>
      <c r="C36" s="56" t="s">
        <v>99</v>
      </c>
      <c r="D36" s="57"/>
      <c r="E36" s="3">
        <v>4.2124326658916385</v>
      </c>
      <c r="F36" s="3">
        <v>0.37525114993231934</v>
      </c>
      <c r="G36" s="3">
        <v>0.36004820589533393</v>
      </c>
      <c r="H36" s="3">
        <v>8.5980904570100028E-4</v>
      </c>
      <c r="I36" s="3" t="s">
        <v>442</v>
      </c>
      <c r="J36" s="3" t="s">
        <v>442</v>
      </c>
      <c r="K36" s="3" t="s">
        <v>442</v>
      </c>
      <c r="L36" s="3" t="s">
        <v>442</v>
      </c>
      <c r="M36" s="3">
        <v>1.3403983300928146</v>
      </c>
      <c r="N36" s="3">
        <v>9.5246629235822798E-3</v>
      </c>
      <c r="O36" s="3">
        <v>7.3270560958379072E-4</v>
      </c>
      <c r="P36" s="3">
        <v>2.8703136524363721E-3</v>
      </c>
      <c r="Q36" s="3">
        <v>3.6807008624431623E-3</v>
      </c>
      <c r="R36" s="3">
        <v>3.6635280478289536E-3</v>
      </c>
      <c r="S36" s="3">
        <v>4.6145553643184588E-2</v>
      </c>
      <c r="T36" s="3">
        <v>7.3270560957981068E-2</v>
      </c>
      <c r="U36" s="3">
        <v>7.3270560958309059E-3</v>
      </c>
      <c r="V36" s="3">
        <v>8.792467315100988E-2</v>
      </c>
      <c r="W36" s="3">
        <v>5.0832963516279088E-5</v>
      </c>
      <c r="X36" s="3">
        <v>5.6522140526355574E-3</v>
      </c>
      <c r="Y36" s="3">
        <v>5.6551502350057903E-3</v>
      </c>
      <c r="Z36" s="3">
        <v>2.1106297951187908E-3</v>
      </c>
      <c r="AA36" s="3">
        <v>2.434734279627907E-5</v>
      </c>
      <c r="AB36" s="3">
        <v>1.3442341426593419E-2</v>
      </c>
      <c r="AC36" s="3">
        <v>1.9493618237023257E-3</v>
      </c>
      <c r="AD36" s="3">
        <v>9.239468662586047E-4</v>
      </c>
      <c r="AE36" s="46"/>
      <c r="AF36" s="3">
        <v>3143.4341192400007</v>
      </c>
      <c r="AG36" s="3" t="s">
        <v>444</v>
      </c>
      <c r="AH36" s="3" t="s">
        <v>444</v>
      </c>
      <c r="AI36" s="3" t="s">
        <v>444</v>
      </c>
      <c r="AJ36" s="3" t="s">
        <v>444</v>
      </c>
      <c r="AK36" s="3" t="s">
        <v>444</v>
      </c>
      <c r="AL36" s="35" t="s">
        <v>49</v>
      </c>
    </row>
    <row r="37" spans="1:38" ht="26.25" customHeight="1" thickBot="1" x14ac:dyDescent="0.3">
      <c r="A37" s="55" t="s">
        <v>70</v>
      </c>
      <c r="B37" s="55" t="s">
        <v>100</v>
      </c>
      <c r="C37" s="56" t="s">
        <v>397</v>
      </c>
      <c r="D37" s="57"/>
      <c r="E37" s="3">
        <v>0.788155473</v>
      </c>
      <c r="F37" s="3">
        <v>4.6926291839321399E-2</v>
      </c>
      <c r="G37" s="3">
        <v>7.4826600000000004E-4</v>
      </c>
      <c r="H37" s="3" t="s">
        <v>443</v>
      </c>
      <c r="I37" s="3" t="s">
        <v>442</v>
      </c>
      <c r="J37" s="3" t="s">
        <v>442</v>
      </c>
      <c r="K37" s="3" t="s">
        <v>442</v>
      </c>
      <c r="L37" s="3" t="s">
        <v>442</v>
      </c>
      <c r="M37" s="3">
        <v>0.248673747</v>
      </c>
      <c r="N37" s="3">
        <v>8.7199999999999995E-6</v>
      </c>
      <c r="O37" s="3">
        <v>7.0999999999999998E-7</v>
      </c>
      <c r="P37" s="3">
        <v>4.8199000000000001E-4</v>
      </c>
      <c r="Q37" s="3">
        <v>7.9259999999999997E-5</v>
      </c>
      <c r="R37" s="3">
        <v>1.03E-5</v>
      </c>
      <c r="S37" s="3">
        <v>2.0600000000000002E-6</v>
      </c>
      <c r="T37" s="3">
        <v>1.03E-5</v>
      </c>
      <c r="U37" s="3">
        <v>4.5969999999999995E-5</v>
      </c>
      <c r="V37" s="3">
        <v>5.7857999999999998E-4</v>
      </c>
      <c r="W37" s="3" t="s">
        <v>444</v>
      </c>
      <c r="X37" s="3" t="s">
        <v>444</v>
      </c>
      <c r="Y37" s="3" t="s">
        <v>444</v>
      </c>
      <c r="Z37" s="3" t="s">
        <v>444</v>
      </c>
      <c r="AA37" s="3" t="s">
        <v>444</v>
      </c>
      <c r="AB37" s="3" t="s">
        <v>444</v>
      </c>
      <c r="AC37" s="3" t="s">
        <v>444</v>
      </c>
      <c r="AD37" s="3" t="s">
        <v>444</v>
      </c>
      <c r="AE37" s="46"/>
      <c r="AF37" s="3" t="s">
        <v>444</v>
      </c>
      <c r="AG37" s="3" t="s">
        <v>444</v>
      </c>
      <c r="AH37" s="3">
        <v>3725.83661353971</v>
      </c>
      <c r="AI37" s="3" t="s">
        <v>444</v>
      </c>
      <c r="AJ37" s="3" t="s">
        <v>444</v>
      </c>
      <c r="AK37" s="3" t="s">
        <v>444</v>
      </c>
      <c r="AL37" s="35" t="s">
        <v>49</v>
      </c>
    </row>
    <row r="38" spans="1:38" ht="26.25" customHeight="1" thickBot="1" x14ac:dyDescent="0.3">
      <c r="A38" s="55" t="s">
        <v>70</v>
      </c>
      <c r="B38" s="55" t="s">
        <v>101</v>
      </c>
      <c r="C38" s="56" t="s">
        <v>102</v>
      </c>
      <c r="D38" s="62"/>
      <c r="E38" s="3">
        <v>2.0017635592620033</v>
      </c>
      <c r="F38" s="3">
        <v>0.23381338602204921</v>
      </c>
      <c r="G38" s="3">
        <v>0.11279352209502734</v>
      </c>
      <c r="H38" s="3">
        <v>3.2121706910847962E-4</v>
      </c>
      <c r="I38" s="3" t="s">
        <v>442</v>
      </c>
      <c r="J38" s="3" t="s">
        <v>442</v>
      </c>
      <c r="K38" s="3" t="s">
        <v>442</v>
      </c>
      <c r="L38" s="3" t="s">
        <v>442</v>
      </c>
      <c r="M38" s="3">
        <v>0.85011492777465625</v>
      </c>
      <c r="N38" s="3">
        <v>6.0513881822068585E-3</v>
      </c>
      <c r="O38" s="3">
        <v>6.2602349338850179E-4</v>
      </c>
      <c r="P38" s="3" t="s">
        <v>443</v>
      </c>
      <c r="Q38" s="3" t="s">
        <v>443</v>
      </c>
      <c r="R38" s="3">
        <v>2.5953347828107905E-3</v>
      </c>
      <c r="S38" s="3">
        <v>8.6719898571963203E-2</v>
      </c>
      <c r="T38" s="3">
        <v>3.2681503149478109E-3</v>
      </c>
      <c r="U38" s="3">
        <v>4.3526458313784252E-4</v>
      </c>
      <c r="V38" s="3">
        <v>5.1591016534585289E-2</v>
      </c>
      <c r="W38" s="3" t="s">
        <v>443</v>
      </c>
      <c r="X38" s="3">
        <v>1.3203290031322686E-3</v>
      </c>
      <c r="Y38" s="3">
        <v>2.1061313269043844E-3</v>
      </c>
      <c r="Z38" s="3" t="s">
        <v>443</v>
      </c>
      <c r="AA38" s="3" t="s">
        <v>443</v>
      </c>
      <c r="AB38" s="3">
        <v>3.4264747463366532E-3</v>
      </c>
      <c r="AC38" s="3" t="s">
        <v>444</v>
      </c>
      <c r="AD38" s="3" t="s">
        <v>444</v>
      </c>
      <c r="AE38" s="46"/>
      <c r="AF38" s="3">
        <v>1873.0366941908273</v>
      </c>
      <c r="AG38" s="3" t="s">
        <v>444</v>
      </c>
      <c r="AH38" s="3" t="s">
        <v>444</v>
      </c>
      <c r="AI38" s="3" t="s">
        <v>444</v>
      </c>
      <c r="AJ38" s="3" t="s">
        <v>444</v>
      </c>
      <c r="AK38" s="3" t="s">
        <v>444</v>
      </c>
      <c r="AL38" s="35" t="s">
        <v>49</v>
      </c>
    </row>
    <row r="39" spans="1:38" ht="26.25" customHeight="1" thickBot="1" x14ac:dyDescent="0.3">
      <c r="A39" s="55" t="s">
        <v>103</v>
      </c>
      <c r="B39" s="55" t="s">
        <v>104</v>
      </c>
      <c r="C39" s="56" t="s">
        <v>388</v>
      </c>
      <c r="D39" s="57"/>
      <c r="E39" s="3">
        <v>4.3128800464785915</v>
      </c>
      <c r="F39" s="3">
        <v>0.89971160945494599</v>
      </c>
      <c r="G39" s="3">
        <v>5.5747440732240099</v>
      </c>
      <c r="H39" s="3">
        <v>7.2378478092719302E-3</v>
      </c>
      <c r="I39" s="3" t="s">
        <v>442</v>
      </c>
      <c r="J39" s="3" t="s">
        <v>442</v>
      </c>
      <c r="K39" s="3" t="s">
        <v>442</v>
      </c>
      <c r="L39" s="3" t="s">
        <v>442</v>
      </c>
      <c r="M39" s="3">
        <v>3.4637526207524951</v>
      </c>
      <c r="N39" s="3">
        <v>9.729286359286525E-2</v>
      </c>
      <c r="O39" s="3">
        <v>1.7153383527944155E-3</v>
      </c>
      <c r="P39" s="3">
        <v>1.1075616876871931E-2</v>
      </c>
      <c r="Q39" s="3">
        <v>9.1888041626396518E-3</v>
      </c>
      <c r="R39" s="3">
        <v>6.3426364652489464E-2</v>
      </c>
      <c r="S39" s="3">
        <v>2.6988601653761195E-2</v>
      </c>
      <c r="T39" s="3">
        <v>0.62243099361029164</v>
      </c>
      <c r="U39" s="3">
        <v>1.9906849888343303E-3</v>
      </c>
      <c r="V39" s="3">
        <v>0.18357358167297147</v>
      </c>
      <c r="W39" s="3">
        <v>0.49822002204831584</v>
      </c>
      <c r="X39" s="3">
        <v>0.30679652092659992</v>
      </c>
      <c r="Y39" s="3">
        <v>0.35090953064942676</v>
      </c>
      <c r="Z39" s="3">
        <v>0.22291682641678728</v>
      </c>
      <c r="AA39" s="3">
        <v>0.11619568693109467</v>
      </c>
      <c r="AB39" s="3">
        <v>0.99681856488390874</v>
      </c>
      <c r="AC39" s="3">
        <v>1.0435947126702474E-3</v>
      </c>
      <c r="AD39" s="3">
        <v>5.0599760877384214E-2</v>
      </c>
      <c r="AE39" s="46"/>
      <c r="AF39" s="3">
        <v>39741.433240217302</v>
      </c>
      <c r="AG39" s="3">
        <v>297.65844366786598</v>
      </c>
      <c r="AH39" s="3">
        <v>43040.322664400002</v>
      </c>
      <c r="AI39" s="3" t="s">
        <v>444</v>
      </c>
      <c r="AJ39" s="3">
        <v>221.415818041509</v>
      </c>
      <c r="AK39" s="3" t="s">
        <v>444</v>
      </c>
      <c r="AL39" s="35" t="s">
        <v>49</v>
      </c>
    </row>
    <row r="40" spans="1:38" ht="26.25" customHeight="1" thickBot="1" x14ac:dyDescent="0.3">
      <c r="A40" s="55" t="s">
        <v>70</v>
      </c>
      <c r="B40" s="55" t="s">
        <v>105</v>
      </c>
      <c r="C40" s="56" t="s">
        <v>389</v>
      </c>
      <c r="D40" s="57"/>
      <c r="E40" s="3" t="s">
        <v>445</v>
      </c>
      <c r="F40" s="3" t="s">
        <v>445</v>
      </c>
      <c r="G40" s="3" t="s">
        <v>445</v>
      </c>
      <c r="H40" s="3" t="s">
        <v>445</v>
      </c>
      <c r="I40" s="3" t="s">
        <v>442</v>
      </c>
      <c r="J40" s="3" t="s">
        <v>442</v>
      </c>
      <c r="K40" s="3" t="s">
        <v>442</v>
      </c>
      <c r="L40" s="3" t="s">
        <v>442</v>
      </c>
      <c r="M40" s="3" t="s">
        <v>445</v>
      </c>
      <c r="N40" s="3" t="s">
        <v>445</v>
      </c>
      <c r="O40" s="3" t="s">
        <v>445</v>
      </c>
      <c r="P40" s="3" t="s">
        <v>444</v>
      </c>
      <c r="Q40" s="3" t="s">
        <v>444</v>
      </c>
      <c r="R40" s="3" t="s">
        <v>445</v>
      </c>
      <c r="S40" s="3" t="s">
        <v>445</v>
      </c>
      <c r="T40" s="3" t="s">
        <v>445</v>
      </c>
      <c r="U40" s="3" t="s">
        <v>445</v>
      </c>
      <c r="V40" s="3" t="s">
        <v>445</v>
      </c>
      <c r="W40" s="3" t="s">
        <v>444</v>
      </c>
      <c r="X40" s="3" t="s">
        <v>445</v>
      </c>
      <c r="Y40" s="3" t="s">
        <v>445</v>
      </c>
      <c r="Z40" s="3" t="s">
        <v>445</v>
      </c>
      <c r="AA40" s="3" t="s">
        <v>445</v>
      </c>
      <c r="AB40" s="3" t="s">
        <v>445</v>
      </c>
      <c r="AC40" s="3" t="s">
        <v>444</v>
      </c>
      <c r="AD40" s="3" t="s">
        <v>444</v>
      </c>
      <c r="AE40" s="46"/>
      <c r="AF40" s="3" t="s">
        <v>445</v>
      </c>
      <c r="AG40" s="3" t="s">
        <v>444</v>
      </c>
      <c r="AH40" s="3" t="s">
        <v>444</v>
      </c>
      <c r="AI40" s="3" t="s">
        <v>444</v>
      </c>
      <c r="AJ40" s="3" t="s">
        <v>444</v>
      </c>
      <c r="AK40" s="3" t="s">
        <v>444</v>
      </c>
      <c r="AL40" s="35" t="s">
        <v>49</v>
      </c>
    </row>
    <row r="41" spans="1:38" ht="26.25" customHeight="1" thickBot="1" x14ac:dyDescent="0.3">
      <c r="A41" s="55" t="s">
        <v>103</v>
      </c>
      <c r="B41" s="55" t="s">
        <v>106</v>
      </c>
      <c r="C41" s="56" t="s">
        <v>398</v>
      </c>
      <c r="D41" s="57"/>
      <c r="E41" s="3">
        <v>17.043691038429809</v>
      </c>
      <c r="F41" s="3">
        <v>15.696116569677397</v>
      </c>
      <c r="G41" s="3">
        <v>31.932352102289151</v>
      </c>
      <c r="H41" s="3">
        <v>0.12822135744582197</v>
      </c>
      <c r="I41" s="3" t="s">
        <v>442</v>
      </c>
      <c r="J41" s="3" t="s">
        <v>442</v>
      </c>
      <c r="K41" s="3" t="s">
        <v>442</v>
      </c>
      <c r="L41" s="3" t="s">
        <v>442</v>
      </c>
      <c r="M41" s="3">
        <v>116.83164403724024</v>
      </c>
      <c r="N41" s="3">
        <v>2.2782704780968634</v>
      </c>
      <c r="O41" s="3">
        <v>0.17929876772640685</v>
      </c>
      <c r="P41" s="3">
        <v>0.15701408629775943</v>
      </c>
      <c r="Q41" s="3">
        <v>4.8917979744580606E-2</v>
      </c>
      <c r="R41" s="3">
        <v>0.51341961689798443</v>
      </c>
      <c r="S41" s="3">
        <v>0.43419463427685445</v>
      </c>
      <c r="T41" s="3">
        <v>0.21997370292229285</v>
      </c>
      <c r="U41" s="3">
        <v>4.6555984220459271E-2</v>
      </c>
      <c r="V41" s="3">
        <v>10.234086286242967</v>
      </c>
      <c r="W41" s="3">
        <v>23.321285736180087</v>
      </c>
      <c r="X41" s="3">
        <v>5.1710346608429703</v>
      </c>
      <c r="Y41" s="3">
        <v>6.7472633643425688</v>
      </c>
      <c r="Z41" s="3">
        <v>2.8677498968900279</v>
      </c>
      <c r="AA41" s="3">
        <v>2.7244588289608762</v>
      </c>
      <c r="AB41" s="3">
        <v>17.51050675074044</v>
      </c>
      <c r="AC41" s="3">
        <v>7.331348128961368E-2</v>
      </c>
      <c r="AD41" s="3">
        <v>3.2685463388795299</v>
      </c>
      <c r="AE41" s="46"/>
      <c r="AF41" s="3">
        <v>176578.23156458</v>
      </c>
      <c r="AG41" s="3">
        <v>19219.883582599999</v>
      </c>
      <c r="AH41" s="3">
        <v>127543.2730016</v>
      </c>
      <c r="AI41" s="3">
        <v>12394.083688917395</v>
      </c>
      <c r="AJ41" s="3" t="s">
        <v>444</v>
      </c>
      <c r="AK41" s="3" t="s">
        <v>444</v>
      </c>
      <c r="AL41" s="35" t="s">
        <v>49</v>
      </c>
    </row>
    <row r="42" spans="1:38" ht="26.25" customHeight="1" thickBot="1" x14ac:dyDescent="0.3">
      <c r="A42" s="55" t="s">
        <v>70</v>
      </c>
      <c r="B42" s="55" t="s">
        <v>107</v>
      </c>
      <c r="C42" s="56" t="s">
        <v>108</v>
      </c>
      <c r="D42" s="57"/>
      <c r="E42" s="3">
        <v>0.14092242291761853</v>
      </c>
      <c r="F42" s="3">
        <v>1.6422844872921911</v>
      </c>
      <c r="G42" s="3">
        <v>1.1496780023464081E-2</v>
      </c>
      <c r="H42" s="3">
        <v>1.5924408304179925E-4</v>
      </c>
      <c r="I42" s="3" t="s">
        <v>442</v>
      </c>
      <c r="J42" s="3" t="s">
        <v>442</v>
      </c>
      <c r="K42" s="3" t="s">
        <v>442</v>
      </c>
      <c r="L42" s="3" t="s">
        <v>442</v>
      </c>
      <c r="M42" s="3">
        <v>12.655810526248501</v>
      </c>
      <c r="N42" s="3">
        <v>0.61957011493830472</v>
      </c>
      <c r="O42" s="3">
        <v>1.9677800544104135E-4</v>
      </c>
      <c r="P42" s="3" t="s">
        <v>443</v>
      </c>
      <c r="Q42" s="3" t="s">
        <v>443</v>
      </c>
      <c r="R42" s="3">
        <v>1.3858404681940323E-3</v>
      </c>
      <c r="S42" s="3">
        <v>4.1955248220777439E-2</v>
      </c>
      <c r="T42" s="3">
        <v>1.4078448789077342E-3</v>
      </c>
      <c r="U42" s="3">
        <v>1.9160883527840136E-4</v>
      </c>
      <c r="V42" s="3">
        <v>2.2436147093405127E-2</v>
      </c>
      <c r="W42" s="3" t="s">
        <v>443</v>
      </c>
      <c r="X42" s="3">
        <v>6.8383929985527526E-4</v>
      </c>
      <c r="Y42" s="3">
        <v>6.9780742902327529E-4</v>
      </c>
      <c r="Z42" s="3" t="s">
        <v>443</v>
      </c>
      <c r="AA42" s="3" t="s">
        <v>443</v>
      </c>
      <c r="AB42" s="3">
        <v>1.3816467388785506E-3</v>
      </c>
      <c r="AC42" s="3" t="s">
        <v>444</v>
      </c>
      <c r="AD42" s="3" t="s">
        <v>444</v>
      </c>
      <c r="AE42" s="46"/>
      <c r="AF42" s="3">
        <v>848.84595337467238</v>
      </c>
      <c r="AG42" s="3" t="s">
        <v>444</v>
      </c>
      <c r="AH42" s="3" t="s">
        <v>444</v>
      </c>
      <c r="AI42" s="3" t="s">
        <v>444</v>
      </c>
      <c r="AJ42" s="3" t="s">
        <v>444</v>
      </c>
      <c r="AK42" s="3" t="s">
        <v>444</v>
      </c>
      <c r="AL42" s="35" t="s">
        <v>49</v>
      </c>
    </row>
    <row r="43" spans="1:38" ht="26.25" customHeight="1" thickBot="1" x14ac:dyDescent="0.3">
      <c r="A43" s="55" t="s">
        <v>103</v>
      </c>
      <c r="B43" s="55" t="s">
        <v>109</v>
      </c>
      <c r="C43" s="56" t="s">
        <v>110</v>
      </c>
      <c r="D43" s="57"/>
      <c r="E43" s="3">
        <v>2.6448741159660001</v>
      </c>
      <c r="F43" s="3">
        <v>0.45015406454000001</v>
      </c>
      <c r="G43" s="3">
        <v>29.620775671598999</v>
      </c>
      <c r="H43" s="3">
        <v>4.2040000000000004E-5</v>
      </c>
      <c r="I43" s="3" t="s">
        <v>442</v>
      </c>
      <c r="J43" s="3" t="s">
        <v>442</v>
      </c>
      <c r="K43" s="3" t="s">
        <v>442</v>
      </c>
      <c r="L43" s="3" t="s">
        <v>442</v>
      </c>
      <c r="M43" s="3">
        <v>3.8779128771840004</v>
      </c>
      <c r="N43" s="3">
        <v>0.48342349868399997</v>
      </c>
      <c r="O43" s="3">
        <v>1.0208902012000001E-2</v>
      </c>
      <c r="P43" s="3">
        <v>1.2735329543000001E-2</v>
      </c>
      <c r="Q43" s="3">
        <v>2.7130621174100002E-2</v>
      </c>
      <c r="R43" s="3">
        <v>0.41593178642799994</v>
      </c>
      <c r="S43" s="3">
        <v>0.10261571050700001</v>
      </c>
      <c r="T43" s="3">
        <v>3.9644797507559999</v>
      </c>
      <c r="U43" s="3">
        <v>2.9440084841000002E-3</v>
      </c>
      <c r="V43" s="3">
        <v>0.54204178040099993</v>
      </c>
      <c r="W43" s="3">
        <v>0.80921227799999995</v>
      </c>
      <c r="X43" s="3">
        <v>0.19394174312700002</v>
      </c>
      <c r="Y43" s="3">
        <v>0.26048212228800005</v>
      </c>
      <c r="Z43" s="3">
        <v>0.11455742406200001</v>
      </c>
      <c r="AA43" s="3">
        <v>8.8609737511999992E-2</v>
      </c>
      <c r="AB43" s="3">
        <v>0.65759102698100003</v>
      </c>
      <c r="AC43" s="3">
        <v>8.8830500000000004E-4</v>
      </c>
      <c r="AD43" s="3">
        <v>0.24356749999999999</v>
      </c>
      <c r="AE43" s="46"/>
      <c r="AF43" s="3">
        <v>23972.771931360003</v>
      </c>
      <c r="AG43" s="3">
        <v>1432.75</v>
      </c>
      <c r="AH43" s="3">
        <v>2229.25</v>
      </c>
      <c r="AI43" s="3" t="s">
        <v>444</v>
      </c>
      <c r="AJ43" s="3" t="s">
        <v>444</v>
      </c>
      <c r="AK43" s="3" t="s">
        <v>444</v>
      </c>
      <c r="AL43" s="35" t="s">
        <v>49</v>
      </c>
    </row>
    <row r="44" spans="1:38" ht="26.25" customHeight="1" thickBot="1" x14ac:dyDescent="0.3">
      <c r="A44" s="55" t="s">
        <v>70</v>
      </c>
      <c r="B44" s="55" t="s">
        <v>111</v>
      </c>
      <c r="C44" s="56" t="s">
        <v>112</v>
      </c>
      <c r="D44" s="57"/>
      <c r="E44" s="3">
        <v>6.7614762568415188</v>
      </c>
      <c r="F44" s="3">
        <v>4.2647708078138971</v>
      </c>
      <c r="G44" s="3">
        <v>0.79445239545331858</v>
      </c>
      <c r="H44" s="3">
        <v>1.3744834959211784E-3</v>
      </c>
      <c r="I44" s="3" t="s">
        <v>442</v>
      </c>
      <c r="J44" s="3" t="s">
        <v>442</v>
      </c>
      <c r="K44" s="3" t="s">
        <v>442</v>
      </c>
      <c r="L44" s="3" t="s">
        <v>442</v>
      </c>
      <c r="M44" s="3">
        <v>9.2048880861530016</v>
      </c>
      <c r="N44" s="3">
        <v>0.36034072494280778</v>
      </c>
      <c r="O44" s="3">
        <v>4.2283442686400245E-3</v>
      </c>
      <c r="P44" s="3">
        <v>4.0816999999999996E-4</v>
      </c>
      <c r="Q44" s="3">
        <v>6.1565700000000001E-3</v>
      </c>
      <c r="R44" s="3">
        <v>1.3682588642889564E-2</v>
      </c>
      <c r="S44" s="3">
        <v>0.57071994279903149</v>
      </c>
      <c r="T44" s="3">
        <v>1.7365434260311598E-2</v>
      </c>
      <c r="U44" s="3">
        <v>1.8414276800579176E-3</v>
      </c>
      <c r="V44" s="3">
        <v>0.33093806921515867</v>
      </c>
      <c r="W44" s="3">
        <v>4.0136700000000004E-3</v>
      </c>
      <c r="X44" s="3">
        <v>5.6369095846007522E-3</v>
      </c>
      <c r="Y44" s="3">
        <v>9.0926444615025866E-3</v>
      </c>
      <c r="Z44" s="3">
        <v>4.8500000000000004E-9</v>
      </c>
      <c r="AA44" s="3">
        <v>6.8700000000000005E-9</v>
      </c>
      <c r="AB44" s="3">
        <v>1.4729565876103339E-2</v>
      </c>
      <c r="AC44" s="3" t="s">
        <v>444</v>
      </c>
      <c r="AD44" s="3" t="s">
        <v>444</v>
      </c>
      <c r="AE44" s="46"/>
      <c r="AF44" s="3">
        <v>7908.1562498846179</v>
      </c>
      <c r="AG44" s="3" t="s">
        <v>444</v>
      </c>
      <c r="AH44" s="3" t="s">
        <v>444</v>
      </c>
      <c r="AI44" s="3" t="s">
        <v>444</v>
      </c>
      <c r="AJ44" s="3" t="s">
        <v>444</v>
      </c>
      <c r="AK44" s="3" t="s">
        <v>444</v>
      </c>
      <c r="AL44" s="35" t="s">
        <v>49</v>
      </c>
    </row>
    <row r="45" spans="1:38" ht="26.25" customHeight="1" thickBot="1" x14ac:dyDescent="0.3">
      <c r="A45" s="55" t="s">
        <v>70</v>
      </c>
      <c r="B45" s="55" t="s">
        <v>113</v>
      </c>
      <c r="C45" s="56" t="s">
        <v>114</v>
      </c>
      <c r="D45" s="57"/>
      <c r="E45" s="3">
        <v>0.52196612568455802</v>
      </c>
      <c r="F45" s="3">
        <v>2.3101292497450899E-2</v>
      </c>
      <c r="G45" s="3">
        <v>0.17483640017483601</v>
      </c>
      <c r="H45" s="3">
        <v>8.7418200087418201E-5</v>
      </c>
      <c r="I45" s="3" t="s">
        <v>442</v>
      </c>
      <c r="J45" s="3" t="s">
        <v>442</v>
      </c>
      <c r="K45" s="3" t="s">
        <v>442</v>
      </c>
      <c r="L45" s="3" t="s">
        <v>442</v>
      </c>
      <c r="M45" s="3">
        <v>0.114438371023529</v>
      </c>
      <c r="N45" s="3">
        <v>8.7418200087418E-4</v>
      </c>
      <c r="O45" s="3">
        <v>8.7418200087420003E-5</v>
      </c>
      <c r="P45" s="3">
        <v>4.3709100043709E-4</v>
      </c>
      <c r="Q45" s="3">
        <v>4.3709100043709E-4</v>
      </c>
      <c r="R45" s="3" t="s">
        <v>443</v>
      </c>
      <c r="S45" s="3">
        <v>4.3709100043709E-4</v>
      </c>
      <c r="T45" s="3">
        <v>6.1192740061192998E-4</v>
      </c>
      <c r="U45" s="3">
        <v>1.74836400174836E-3</v>
      </c>
      <c r="V45" s="3">
        <v>4.3709100043709103E-3</v>
      </c>
      <c r="W45" s="3" t="s">
        <v>443</v>
      </c>
      <c r="X45" s="3">
        <v>4.0667900334053999E-4</v>
      </c>
      <c r="Y45" s="3">
        <v>4.0667900334053999E-4</v>
      </c>
      <c r="Z45" s="3">
        <v>1.5473053204021999E-4</v>
      </c>
      <c r="AA45" s="3" t="s">
        <v>443</v>
      </c>
      <c r="AB45" s="3">
        <v>9.6808853872129997E-4</v>
      </c>
      <c r="AC45" s="3" t="s">
        <v>444</v>
      </c>
      <c r="AD45" s="3" t="s">
        <v>444</v>
      </c>
      <c r="AE45" s="46"/>
      <c r="AF45" s="3">
        <v>361.91134836191134</v>
      </c>
      <c r="AG45" s="3" t="s">
        <v>444</v>
      </c>
      <c r="AH45" s="3" t="s">
        <v>444</v>
      </c>
      <c r="AI45" s="3" t="s">
        <v>444</v>
      </c>
      <c r="AJ45" s="3" t="s">
        <v>444</v>
      </c>
      <c r="AK45" s="3" t="s">
        <v>444</v>
      </c>
      <c r="AL45" s="35" t="s">
        <v>49</v>
      </c>
    </row>
    <row r="46" spans="1:38" ht="26.25" customHeight="1" thickBot="1" x14ac:dyDescent="0.3">
      <c r="A46" s="55" t="s">
        <v>103</v>
      </c>
      <c r="B46" s="55" t="s">
        <v>115</v>
      </c>
      <c r="C46" s="56" t="s">
        <v>116</v>
      </c>
      <c r="D46" s="57"/>
      <c r="E46" s="3" t="s">
        <v>445</v>
      </c>
      <c r="F46" s="3" t="s">
        <v>445</v>
      </c>
      <c r="G46" s="3" t="s">
        <v>445</v>
      </c>
      <c r="H46" s="3" t="s">
        <v>445</v>
      </c>
      <c r="I46" s="3" t="s">
        <v>442</v>
      </c>
      <c r="J46" s="3" t="s">
        <v>442</v>
      </c>
      <c r="K46" s="3" t="s">
        <v>442</v>
      </c>
      <c r="L46" s="3" t="s">
        <v>442</v>
      </c>
      <c r="M46" s="3" t="s">
        <v>445</v>
      </c>
      <c r="N46" s="3" t="s">
        <v>445</v>
      </c>
      <c r="O46" s="3" t="s">
        <v>445</v>
      </c>
      <c r="P46" s="3" t="s">
        <v>445</v>
      </c>
      <c r="Q46" s="3" t="s">
        <v>445</v>
      </c>
      <c r="R46" s="3" t="s">
        <v>445</v>
      </c>
      <c r="S46" s="3" t="s">
        <v>445</v>
      </c>
      <c r="T46" s="3" t="s">
        <v>445</v>
      </c>
      <c r="U46" s="3" t="s">
        <v>445</v>
      </c>
      <c r="V46" s="3" t="s">
        <v>445</v>
      </c>
      <c r="W46" s="3" t="s">
        <v>445</v>
      </c>
      <c r="X46" s="3" t="s">
        <v>445</v>
      </c>
      <c r="Y46" s="3" t="s">
        <v>445</v>
      </c>
      <c r="Z46" s="3" t="s">
        <v>445</v>
      </c>
      <c r="AA46" s="3" t="s">
        <v>445</v>
      </c>
      <c r="AB46" s="3" t="s">
        <v>445</v>
      </c>
      <c r="AC46" s="3" t="s">
        <v>444</v>
      </c>
      <c r="AD46" s="3" t="s">
        <v>444</v>
      </c>
      <c r="AE46" s="46"/>
      <c r="AF46" s="3" t="s">
        <v>443</v>
      </c>
      <c r="AG46" s="3" t="s">
        <v>444</v>
      </c>
      <c r="AH46" s="3" t="s">
        <v>444</v>
      </c>
      <c r="AI46" s="3" t="s">
        <v>444</v>
      </c>
      <c r="AJ46" s="3" t="s">
        <v>444</v>
      </c>
      <c r="AK46" s="3" t="s">
        <v>444</v>
      </c>
      <c r="AL46" s="35" t="s">
        <v>49</v>
      </c>
    </row>
    <row r="47" spans="1:38" ht="26.25" customHeight="1" thickBot="1" x14ac:dyDescent="0.3">
      <c r="A47" s="55" t="s">
        <v>70</v>
      </c>
      <c r="B47" s="55" t="s">
        <v>117</v>
      </c>
      <c r="C47" s="56" t="s">
        <v>118</v>
      </c>
      <c r="D47" s="57"/>
      <c r="E47" s="3">
        <v>0.98768893301052452</v>
      </c>
      <c r="F47" s="3">
        <v>0.22005896739902295</v>
      </c>
      <c r="G47" s="3">
        <v>2.3273425763559216E-2</v>
      </c>
      <c r="H47" s="3">
        <v>1.0374915833669555E-5</v>
      </c>
      <c r="I47" s="3" t="s">
        <v>442</v>
      </c>
      <c r="J47" s="3" t="s">
        <v>442</v>
      </c>
      <c r="K47" s="3" t="s">
        <v>442</v>
      </c>
      <c r="L47" s="3" t="s">
        <v>442</v>
      </c>
      <c r="M47" s="3">
        <v>6.5472440758592176</v>
      </c>
      <c r="N47" s="3">
        <v>7.3697431424083967E-5</v>
      </c>
      <c r="O47" s="3">
        <v>1.8400282290541118E-5</v>
      </c>
      <c r="P47" s="3" t="s">
        <v>443</v>
      </c>
      <c r="Q47" s="3" t="s">
        <v>443</v>
      </c>
      <c r="R47" s="3">
        <v>1.0453392917312956E-4</v>
      </c>
      <c r="S47" s="3">
        <v>3.4600616309330128E-3</v>
      </c>
      <c r="T47" s="3">
        <v>1.0757968419977952E-4</v>
      </c>
      <c r="U47" s="3">
        <v>1.4133485627323102E-5</v>
      </c>
      <c r="V47" s="3">
        <v>1.7313387333889149E-3</v>
      </c>
      <c r="W47" s="3" t="s">
        <v>443</v>
      </c>
      <c r="X47" s="3">
        <v>4.4853910785618994E-5</v>
      </c>
      <c r="Y47" s="3">
        <v>5.985690179723879E-5</v>
      </c>
      <c r="Z47" s="3" t="s">
        <v>443</v>
      </c>
      <c r="AA47" s="3" t="s">
        <v>443</v>
      </c>
      <c r="AB47" s="3">
        <v>1.047106275828578E-4</v>
      </c>
      <c r="AC47" s="3" t="s">
        <v>444</v>
      </c>
      <c r="AD47" s="3" t="s">
        <v>444</v>
      </c>
      <c r="AE47" s="46"/>
      <c r="AF47" s="3">
        <v>2756.2297672309264</v>
      </c>
      <c r="AG47" s="3" t="s">
        <v>444</v>
      </c>
      <c r="AH47" s="3" t="s">
        <v>444</v>
      </c>
      <c r="AI47" s="3" t="s">
        <v>444</v>
      </c>
      <c r="AJ47" s="3" t="s">
        <v>444</v>
      </c>
      <c r="AK47" s="3" t="s">
        <v>444</v>
      </c>
      <c r="AL47" s="35" t="s">
        <v>49</v>
      </c>
    </row>
    <row r="48" spans="1:38" ht="26.25" customHeight="1" thickBot="1" x14ac:dyDescent="0.3">
      <c r="A48" s="55" t="s">
        <v>119</v>
      </c>
      <c r="B48" s="55" t="s">
        <v>120</v>
      </c>
      <c r="C48" s="56" t="s">
        <v>121</v>
      </c>
      <c r="D48" s="57"/>
      <c r="E48" s="3" t="s">
        <v>443</v>
      </c>
      <c r="F48" s="3" t="s">
        <v>443</v>
      </c>
      <c r="G48" s="3" t="s">
        <v>443</v>
      </c>
      <c r="H48" s="3" t="s">
        <v>443</v>
      </c>
      <c r="I48" s="3" t="s">
        <v>442</v>
      </c>
      <c r="J48" s="3" t="s">
        <v>442</v>
      </c>
      <c r="K48" s="3" t="s">
        <v>442</v>
      </c>
      <c r="L48" s="3" t="s">
        <v>442</v>
      </c>
      <c r="M48" s="3" t="s">
        <v>443</v>
      </c>
      <c r="N48" s="3" t="s">
        <v>444</v>
      </c>
      <c r="O48" s="3" t="s">
        <v>444</v>
      </c>
      <c r="P48" s="3" t="s">
        <v>444</v>
      </c>
      <c r="Q48" s="3" t="s">
        <v>444</v>
      </c>
      <c r="R48" s="3" t="s">
        <v>444</v>
      </c>
      <c r="S48" s="3" t="s">
        <v>444</v>
      </c>
      <c r="T48" s="3" t="s">
        <v>444</v>
      </c>
      <c r="U48" s="3" t="s">
        <v>444</v>
      </c>
      <c r="V48" s="3" t="s">
        <v>444</v>
      </c>
      <c r="W48" s="3" t="s">
        <v>444</v>
      </c>
      <c r="X48" s="3" t="s">
        <v>444</v>
      </c>
      <c r="Y48" s="3" t="s">
        <v>444</v>
      </c>
      <c r="Z48" s="3" t="s">
        <v>444</v>
      </c>
      <c r="AA48" s="3" t="s">
        <v>444</v>
      </c>
      <c r="AB48" s="3" t="s">
        <v>444</v>
      </c>
      <c r="AC48" s="3" t="s">
        <v>444</v>
      </c>
      <c r="AD48" s="3" t="s">
        <v>444</v>
      </c>
      <c r="AE48" s="46"/>
      <c r="AF48" s="3" t="s">
        <v>444</v>
      </c>
      <c r="AG48" s="3" t="s">
        <v>444</v>
      </c>
      <c r="AH48" s="3" t="s">
        <v>444</v>
      </c>
      <c r="AI48" s="3" t="s">
        <v>444</v>
      </c>
      <c r="AJ48" s="3" t="s">
        <v>444</v>
      </c>
      <c r="AK48" s="3" t="s">
        <v>444</v>
      </c>
      <c r="AL48" s="35" t="s">
        <v>122</v>
      </c>
    </row>
    <row r="49" spans="1:38" ht="26.25" customHeight="1" thickBot="1" x14ac:dyDescent="0.3">
      <c r="A49" s="55" t="s">
        <v>119</v>
      </c>
      <c r="B49" s="55" t="s">
        <v>123</v>
      </c>
      <c r="C49" s="56" t="s">
        <v>124</v>
      </c>
      <c r="D49" s="57"/>
      <c r="E49" s="3">
        <v>1.2767400234782609</v>
      </c>
      <c r="F49" s="3">
        <v>2.6310186708695653</v>
      </c>
      <c r="G49" s="3">
        <v>0.53503681086956523</v>
      </c>
      <c r="H49" s="3">
        <v>0.30688759000000004</v>
      </c>
      <c r="I49" s="3" t="s">
        <v>442</v>
      </c>
      <c r="J49" s="3" t="s">
        <v>442</v>
      </c>
      <c r="K49" s="3" t="s">
        <v>442</v>
      </c>
      <c r="L49" s="3" t="s">
        <v>442</v>
      </c>
      <c r="M49" s="3">
        <v>2.4023967600000002</v>
      </c>
      <c r="N49" s="3">
        <v>1.2674402830434783</v>
      </c>
      <c r="O49" s="3">
        <v>0.27030241260869564</v>
      </c>
      <c r="P49" s="3">
        <v>6.6213823043478254E-2</v>
      </c>
      <c r="Q49" s="3">
        <v>0.10796558913043479</v>
      </c>
      <c r="R49" s="3">
        <v>0.92265718478260872</v>
      </c>
      <c r="S49" s="3">
        <v>0.48884698217391298</v>
      </c>
      <c r="T49" s="3">
        <v>0.3546986504347826</v>
      </c>
      <c r="U49" s="3">
        <v>8.8809873913043482E-3</v>
      </c>
      <c r="V49" s="3">
        <v>1.1963521091304348</v>
      </c>
      <c r="W49" s="3">
        <v>0.74227736086956519</v>
      </c>
      <c r="X49" s="3">
        <v>2.9690481239130437</v>
      </c>
      <c r="Y49" s="3">
        <v>2.4211619173913044</v>
      </c>
      <c r="Z49" s="3">
        <v>2.0889797586956522</v>
      </c>
      <c r="AA49" s="3">
        <v>1.3415059960869564</v>
      </c>
      <c r="AB49" s="3">
        <v>8.820695796086957</v>
      </c>
      <c r="AC49" s="3" t="s">
        <v>444</v>
      </c>
      <c r="AD49" s="3" t="s">
        <v>444</v>
      </c>
      <c r="AE49" s="46"/>
      <c r="AF49" s="3" t="s">
        <v>444</v>
      </c>
      <c r="AG49" s="3" t="s">
        <v>444</v>
      </c>
      <c r="AH49" s="3" t="s">
        <v>444</v>
      </c>
      <c r="AI49" s="3" t="s">
        <v>444</v>
      </c>
      <c r="AJ49" s="3" t="s">
        <v>444</v>
      </c>
      <c r="AK49" s="3">
        <v>3673.1448260869565</v>
      </c>
      <c r="AL49" s="111" t="s">
        <v>430</v>
      </c>
    </row>
    <row r="50" spans="1:38" ht="26.25" customHeight="1" thickBot="1" x14ac:dyDescent="0.3">
      <c r="A50" s="55" t="s">
        <v>119</v>
      </c>
      <c r="B50" s="55" t="s">
        <v>125</v>
      </c>
      <c r="C50" s="56" t="s">
        <v>126</v>
      </c>
      <c r="D50" s="57"/>
      <c r="E50" s="3" t="s">
        <v>446</v>
      </c>
      <c r="F50" s="3" t="s">
        <v>446</v>
      </c>
      <c r="G50" s="3" t="s">
        <v>446</v>
      </c>
      <c r="H50" s="3" t="s">
        <v>446</v>
      </c>
      <c r="I50" s="3" t="s">
        <v>442</v>
      </c>
      <c r="J50" s="3" t="s">
        <v>442</v>
      </c>
      <c r="K50" s="3" t="s">
        <v>442</v>
      </c>
      <c r="L50" s="3" t="s">
        <v>442</v>
      </c>
      <c r="M50" s="3" t="s">
        <v>446</v>
      </c>
      <c r="N50" s="3" t="s">
        <v>446</v>
      </c>
      <c r="O50" s="3" t="s">
        <v>446</v>
      </c>
      <c r="P50" s="3" t="s">
        <v>446</v>
      </c>
      <c r="Q50" s="3" t="s">
        <v>446</v>
      </c>
      <c r="R50" s="3" t="s">
        <v>446</v>
      </c>
      <c r="S50" s="3" t="s">
        <v>446</v>
      </c>
      <c r="T50" s="3" t="s">
        <v>446</v>
      </c>
      <c r="U50" s="3" t="s">
        <v>446</v>
      </c>
      <c r="V50" s="3" t="s">
        <v>446</v>
      </c>
      <c r="W50" s="3" t="s">
        <v>446</v>
      </c>
      <c r="X50" s="3" t="s">
        <v>446</v>
      </c>
      <c r="Y50" s="3" t="s">
        <v>446</v>
      </c>
      <c r="Z50" s="3" t="s">
        <v>446</v>
      </c>
      <c r="AA50" s="3" t="s">
        <v>446</v>
      </c>
      <c r="AB50" s="3" t="s">
        <v>446</v>
      </c>
      <c r="AC50" s="3" t="s">
        <v>446</v>
      </c>
      <c r="AD50" s="3" t="s">
        <v>446</v>
      </c>
      <c r="AE50" s="46"/>
      <c r="AF50" s="3" t="s">
        <v>446</v>
      </c>
      <c r="AG50" s="3" t="s">
        <v>446</v>
      </c>
      <c r="AH50" s="3" t="s">
        <v>446</v>
      </c>
      <c r="AI50" s="3" t="s">
        <v>446</v>
      </c>
      <c r="AJ50" s="3" t="s">
        <v>446</v>
      </c>
      <c r="AK50" s="3" t="s">
        <v>446</v>
      </c>
      <c r="AL50" s="35" t="s">
        <v>410</v>
      </c>
    </row>
    <row r="51" spans="1:38" ht="26.25" customHeight="1" thickBot="1" x14ac:dyDescent="0.3">
      <c r="A51" s="55" t="s">
        <v>119</v>
      </c>
      <c r="B51" s="59" t="s">
        <v>127</v>
      </c>
      <c r="C51" s="56" t="s">
        <v>128</v>
      </c>
      <c r="D51" s="57"/>
      <c r="E51" s="3" t="s">
        <v>444</v>
      </c>
      <c r="F51" s="3" t="s">
        <v>445</v>
      </c>
      <c r="G51" s="3" t="s">
        <v>444</v>
      </c>
      <c r="H51" s="3" t="s">
        <v>444</v>
      </c>
      <c r="I51" s="3" t="s">
        <v>442</v>
      </c>
      <c r="J51" s="3" t="s">
        <v>442</v>
      </c>
      <c r="K51" s="3" t="s">
        <v>442</v>
      </c>
      <c r="L51" s="3" t="s">
        <v>442</v>
      </c>
      <c r="M51" s="3" t="s">
        <v>444</v>
      </c>
      <c r="N51" s="3" t="s">
        <v>444</v>
      </c>
      <c r="O51" s="3" t="s">
        <v>444</v>
      </c>
      <c r="P51" s="3" t="s">
        <v>444</v>
      </c>
      <c r="Q51" s="3" t="s">
        <v>444</v>
      </c>
      <c r="R51" s="3" t="s">
        <v>444</v>
      </c>
      <c r="S51" s="3" t="s">
        <v>444</v>
      </c>
      <c r="T51" s="3" t="s">
        <v>444</v>
      </c>
      <c r="U51" s="3" t="s">
        <v>444</v>
      </c>
      <c r="V51" s="3" t="s">
        <v>444</v>
      </c>
      <c r="W51" s="3" t="s">
        <v>444</v>
      </c>
      <c r="X51" s="3" t="s">
        <v>444</v>
      </c>
      <c r="Y51" s="3" t="s">
        <v>444</v>
      </c>
      <c r="Z51" s="3" t="s">
        <v>444</v>
      </c>
      <c r="AA51" s="3" t="s">
        <v>444</v>
      </c>
      <c r="AB51" s="3" t="s">
        <v>444</v>
      </c>
      <c r="AC51" s="3" t="s">
        <v>444</v>
      </c>
      <c r="AD51" s="3" t="s">
        <v>444</v>
      </c>
      <c r="AE51" s="46"/>
      <c r="AF51" s="3" t="s">
        <v>444</v>
      </c>
      <c r="AG51" s="3" t="s">
        <v>444</v>
      </c>
      <c r="AH51" s="3" t="s">
        <v>444</v>
      </c>
      <c r="AI51" s="3" t="s">
        <v>444</v>
      </c>
      <c r="AJ51" s="3" t="s">
        <v>444</v>
      </c>
      <c r="AK51" s="3">
        <v>1153.798344</v>
      </c>
      <c r="AL51" s="111" t="s">
        <v>431</v>
      </c>
    </row>
    <row r="52" spans="1:38" ht="26.25" customHeight="1" thickBot="1" x14ac:dyDescent="0.3">
      <c r="A52" s="55" t="s">
        <v>119</v>
      </c>
      <c r="B52" s="59" t="s">
        <v>129</v>
      </c>
      <c r="C52" s="61" t="s">
        <v>390</v>
      </c>
      <c r="D52" s="58"/>
      <c r="E52" s="3">
        <v>1.978074289</v>
      </c>
      <c r="F52" s="3">
        <v>16.070556771428571</v>
      </c>
      <c r="G52" s="3">
        <v>1.7479860520000001</v>
      </c>
      <c r="H52" s="3" t="s">
        <v>444</v>
      </c>
      <c r="I52" s="3" t="s">
        <v>442</v>
      </c>
      <c r="J52" s="3" t="s">
        <v>442</v>
      </c>
      <c r="K52" s="3" t="s">
        <v>442</v>
      </c>
      <c r="L52" s="3" t="s">
        <v>442</v>
      </c>
      <c r="M52" s="3">
        <v>16.742369173</v>
      </c>
      <c r="N52" s="3">
        <v>6.7750000000000006E-3</v>
      </c>
      <c r="O52" s="3" t="s">
        <v>443</v>
      </c>
      <c r="P52" s="3" t="s">
        <v>443</v>
      </c>
      <c r="Q52" s="3" t="s">
        <v>443</v>
      </c>
      <c r="R52" s="3" t="s">
        <v>443</v>
      </c>
      <c r="S52" s="3" t="s">
        <v>443</v>
      </c>
      <c r="T52" s="3" t="s">
        <v>443</v>
      </c>
      <c r="U52" s="3" t="s">
        <v>443</v>
      </c>
      <c r="V52" s="3" t="s">
        <v>443</v>
      </c>
      <c r="W52" s="3">
        <v>0.26167235900000002</v>
      </c>
      <c r="X52" s="3">
        <v>0.01</v>
      </c>
      <c r="Y52" s="3" t="s">
        <v>443</v>
      </c>
      <c r="Z52" s="3" t="s">
        <v>443</v>
      </c>
      <c r="AA52" s="3" t="s">
        <v>443</v>
      </c>
      <c r="AB52" s="3">
        <v>0.01</v>
      </c>
      <c r="AC52" s="3" t="s">
        <v>444</v>
      </c>
      <c r="AD52" s="3" t="s">
        <v>444</v>
      </c>
      <c r="AE52" s="46"/>
      <c r="AF52" s="3" t="s">
        <v>444</v>
      </c>
      <c r="AG52" s="3" t="s">
        <v>444</v>
      </c>
      <c r="AH52" s="3" t="s">
        <v>444</v>
      </c>
      <c r="AI52" s="3" t="s">
        <v>444</v>
      </c>
      <c r="AJ52" s="3" t="s">
        <v>444</v>
      </c>
      <c r="AK52" s="3" t="s">
        <v>443</v>
      </c>
      <c r="AL52" s="35" t="s">
        <v>130</v>
      </c>
    </row>
    <row r="53" spans="1:38" ht="26.25" customHeight="1" thickBot="1" x14ac:dyDescent="0.3">
      <c r="A53" s="55" t="s">
        <v>119</v>
      </c>
      <c r="B53" s="59" t="s">
        <v>131</v>
      </c>
      <c r="C53" s="61" t="s">
        <v>132</v>
      </c>
      <c r="D53" s="58"/>
      <c r="E53" s="3" t="s">
        <v>443</v>
      </c>
      <c r="F53" s="3">
        <v>11.195889513027247</v>
      </c>
      <c r="G53" s="3" t="s">
        <v>444</v>
      </c>
      <c r="H53" s="3" t="s">
        <v>444</v>
      </c>
      <c r="I53" s="3" t="s">
        <v>442</v>
      </c>
      <c r="J53" s="3" t="s">
        <v>442</v>
      </c>
      <c r="K53" s="3" t="s">
        <v>442</v>
      </c>
      <c r="L53" s="3" t="s">
        <v>442</v>
      </c>
      <c r="M53" s="3" t="s">
        <v>443</v>
      </c>
      <c r="N53" s="3" t="s">
        <v>444</v>
      </c>
      <c r="O53" s="3" t="s">
        <v>444</v>
      </c>
      <c r="P53" s="3" t="s">
        <v>444</v>
      </c>
      <c r="Q53" s="3" t="s">
        <v>444</v>
      </c>
      <c r="R53" s="3" t="s">
        <v>444</v>
      </c>
      <c r="S53" s="3" t="s">
        <v>444</v>
      </c>
      <c r="T53" s="3" t="s">
        <v>444</v>
      </c>
      <c r="U53" s="3" t="s">
        <v>444</v>
      </c>
      <c r="V53" s="3" t="s">
        <v>444</v>
      </c>
      <c r="W53" s="3" t="s">
        <v>444</v>
      </c>
      <c r="X53" s="3" t="s">
        <v>444</v>
      </c>
      <c r="Y53" s="3" t="s">
        <v>444</v>
      </c>
      <c r="Z53" s="3" t="s">
        <v>444</v>
      </c>
      <c r="AA53" s="3" t="s">
        <v>444</v>
      </c>
      <c r="AB53" s="3" t="s">
        <v>444</v>
      </c>
      <c r="AC53" s="3" t="s">
        <v>444</v>
      </c>
      <c r="AD53" s="3" t="s">
        <v>444</v>
      </c>
      <c r="AE53" s="46"/>
      <c r="AF53" s="3" t="s">
        <v>444</v>
      </c>
      <c r="AG53" s="3" t="s">
        <v>444</v>
      </c>
      <c r="AH53" s="3" t="s">
        <v>444</v>
      </c>
      <c r="AI53" s="3" t="s">
        <v>444</v>
      </c>
      <c r="AJ53" s="3" t="s">
        <v>444</v>
      </c>
      <c r="AK53" s="3">
        <v>3.6938519196849233</v>
      </c>
      <c r="AL53" s="35" t="s">
        <v>133</v>
      </c>
    </row>
    <row r="54" spans="1:38" ht="37.5" customHeight="1" thickBot="1" x14ac:dyDescent="0.3">
      <c r="A54" s="55" t="s">
        <v>119</v>
      </c>
      <c r="B54" s="59" t="s">
        <v>134</v>
      </c>
      <c r="C54" s="61" t="s">
        <v>135</v>
      </c>
      <c r="D54" s="58"/>
      <c r="E54" s="3" t="s">
        <v>444</v>
      </c>
      <c r="F54" s="3">
        <v>4.9917692252624173</v>
      </c>
      <c r="G54" s="3" t="s">
        <v>444</v>
      </c>
      <c r="H54" s="3" t="s">
        <v>444</v>
      </c>
      <c r="I54" s="3" t="s">
        <v>442</v>
      </c>
      <c r="J54" s="3" t="s">
        <v>442</v>
      </c>
      <c r="K54" s="3" t="s">
        <v>442</v>
      </c>
      <c r="L54" s="3" t="s">
        <v>442</v>
      </c>
      <c r="M54" s="3" t="s">
        <v>444</v>
      </c>
      <c r="N54" s="3" t="s">
        <v>444</v>
      </c>
      <c r="O54" s="3" t="s">
        <v>444</v>
      </c>
      <c r="P54" s="3" t="s">
        <v>444</v>
      </c>
      <c r="Q54" s="3" t="s">
        <v>444</v>
      </c>
      <c r="R54" s="3" t="s">
        <v>444</v>
      </c>
      <c r="S54" s="3" t="s">
        <v>444</v>
      </c>
      <c r="T54" s="3" t="s">
        <v>444</v>
      </c>
      <c r="U54" s="3" t="s">
        <v>444</v>
      </c>
      <c r="V54" s="3" t="s">
        <v>444</v>
      </c>
      <c r="W54" s="3" t="s">
        <v>444</v>
      </c>
      <c r="X54" s="3" t="s">
        <v>444</v>
      </c>
      <c r="Y54" s="3" t="s">
        <v>444</v>
      </c>
      <c r="Z54" s="3" t="s">
        <v>444</v>
      </c>
      <c r="AA54" s="3" t="s">
        <v>444</v>
      </c>
      <c r="AB54" s="3" t="s">
        <v>444</v>
      </c>
      <c r="AC54" s="3" t="s">
        <v>444</v>
      </c>
      <c r="AD54" s="3" t="s">
        <v>444</v>
      </c>
      <c r="AE54" s="46"/>
      <c r="AF54" s="3" t="s">
        <v>444</v>
      </c>
      <c r="AG54" s="3" t="s">
        <v>444</v>
      </c>
      <c r="AH54" s="3" t="s">
        <v>444</v>
      </c>
      <c r="AI54" s="3" t="s">
        <v>444</v>
      </c>
      <c r="AJ54" s="3" t="s">
        <v>444</v>
      </c>
      <c r="AK54" s="3">
        <v>393752.44045240001</v>
      </c>
      <c r="AL54" s="35" t="s">
        <v>440</v>
      </c>
    </row>
    <row r="55" spans="1:38" ht="26.25" customHeight="1" thickBot="1" x14ac:dyDescent="0.3">
      <c r="A55" s="55" t="s">
        <v>119</v>
      </c>
      <c r="B55" s="59" t="s">
        <v>136</v>
      </c>
      <c r="C55" s="61" t="s">
        <v>137</v>
      </c>
      <c r="D55" s="58"/>
      <c r="E55" s="3" t="s">
        <v>443</v>
      </c>
      <c r="F55" s="3">
        <v>0.13363733689999999</v>
      </c>
      <c r="G55" s="3">
        <v>8.5358811000000007E-2</v>
      </c>
      <c r="H55" s="3" t="s">
        <v>443</v>
      </c>
      <c r="I55" s="3" t="s">
        <v>442</v>
      </c>
      <c r="J55" s="3" t="s">
        <v>442</v>
      </c>
      <c r="K55" s="3" t="s">
        <v>442</v>
      </c>
      <c r="L55" s="3" t="s">
        <v>442</v>
      </c>
      <c r="M55" s="3" t="s">
        <v>443</v>
      </c>
      <c r="N55" s="3" t="s">
        <v>444</v>
      </c>
      <c r="O55" s="3" t="s">
        <v>444</v>
      </c>
      <c r="P55" s="3" t="s">
        <v>444</v>
      </c>
      <c r="Q55" s="3" t="s">
        <v>444</v>
      </c>
      <c r="R55" s="3" t="s">
        <v>444</v>
      </c>
      <c r="S55" s="3" t="s">
        <v>444</v>
      </c>
      <c r="T55" s="3" t="s">
        <v>444</v>
      </c>
      <c r="U55" s="3" t="s">
        <v>444</v>
      </c>
      <c r="V55" s="3" t="s">
        <v>444</v>
      </c>
      <c r="W55" s="3" t="s">
        <v>444</v>
      </c>
      <c r="X55" s="3" t="s">
        <v>444</v>
      </c>
      <c r="Y55" s="3" t="s">
        <v>444</v>
      </c>
      <c r="Z55" s="3" t="s">
        <v>444</v>
      </c>
      <c r="AA55" s="3" t="s">
        <v>444</v>
      </c>
      <c r="AB55" s="3" t="s">
        <v>444</v>
      </c>
      <c r="AC55" s="3" t="s">
        <v>444</v>
      </c>
      <c r="AD55" s="3" t="s">
        <v>444</v>
      </c>
      <c r="AE55" s="46"/>
      <c r="AF55" s="3" t="s">
        <v>444</v>
      </c>
      <c r="AG55" s="3" t="s">
        <v>444</v>
      </c>
      <c r="AH55" s="3">
        <v>51.650753158000001</v>
      </c>
      <c r="AI55" s="3" t="s">
        <v>444</v>
      </c>
      <c r="AJ55" s="3" t="s">
        <v>444</v>
      </c>
      <c r="AK55" s="3" t="s">
        <v>444</v>
      </c>
      <c r="AL55" s="35" t="s">
        <v>138</v>
      </c>
    </row>
    <row r="56" spans="1:38" ht="26.25" customHeight="1" thickBot="1" x14ac:dyDescent="0.3">
      <c r="A56" s="59" t="s">
        <v>119</v>
      </c>
      <c r="B56" s="59" t="s">
        <v>139</v>
      </c>
      <c r="C56" s="61" t="s">
        <v>399</v>
      </c>
      <c r="D56" s="58"/>
      <c r="E56" s="3" t="s">
        <v>444</v>
      </c>
      <c r="F56" s="3" t="s">
        <v>444</v>
      </c>
      <c r="G56" s="3" t="s">
        <v>444</v>
      </c>
      <c r="H56" s="3" t="s">
        <v>444</v>
      </c>
      <c r="I56" s="3" t="s">
        <v>442</v>
      </c>
      <c r="J56" s="3" t="s">
        <v>442</v>
      </c>
      <c r="K56" s="3" t="s">
        <v>442</v>
      </c>
      <c r="L56" s="3" t="s">
        <v>442</v>
      </c>
      <c r="M56" s="3" t="s">
        <v>443</v>
      </c>
      <c r="N56" s="3" t="s">
        <v>444</v>
      </c>
      <c r="O56" s="3" t="s">
        <v>444</v>
      </c>
      <c r="P56" s="3" t="s">
        <v>444</v>
      </c>
      <c r="Q56" s="3" t="s">
        <v>444</v>
      </c>
      <c r="R56" s="3" t="s">
        <v>444</v>
      </c>
      <c r="S56" s="3" t="s">
        <v>444</v>
      </c>
      <c r="T56" s="3" t="s">
        <v>444</v>
      </c>
      <c r="U56" s="3" t="s">
        <v>444</v>
      </c>
      <c r="V56" s="3" t="s">
        <v>444</v>
      </c>
      <c r="W56" s="3" t="s">
        <v>444</v>
      </c>
      <c r="X56" s="3" t="s">
        <v>444</v>
      </c>
      <c r="Y56" s="3" t="s">
        <v>444</v>
      </c>
      <c r="Z56" s="3" t="s">
        <v>444</v>
      </c>
      <c r="AA56" s="3" t="s">
        <v>444</v>
      </c>
      <c r="AB56" s="3" t="s">
        <v>444</v>
      </c>
      <c r="AC56" s="3" t="s">
        <v>444</v>
      </c>
      <c r="AD56" s="3" t="s">
        <v>444</v>
      </c>
      <c r="AE56" s="46"/>
      <c r="AF56" s="3" t="s">
        <v>444</v>
      </c>
      <c r="AG56" s="3" t="s">
        <v>444</v>
      </c>
      <c r="AH56" s="3" t="s">
        <v>444</v>
      </c>
      <c r="AI56" s="3" t="s">
        <v>444</v>
      </c>
      <c r="AJ56" s="3" t="s">
        <v>444</v>
      </c>
      <c r="AK56" s="3" t="s">
        <v>444</v>
      </c>
      <c r="AL56" s="35" t="s">
        <v>410</v>
      </c>
    </row>
    <row r="57" spans="1:38" ht="26.25" customHeight="1" thickBot="1" x14ac:dyDescent="0.3">
      <c r="A57" s="55" t="s">
        <v>53</v>
      </c>
      <c r="B57" s="55" t="s">
        <v>141</v>
      </c>
      <c r="C57" s="56" t="s">
        <v>142</v>
      </c>
      <c r="D57" s="57"/>
      <c r="E57" s="3">
        <v>15.771415319999999</v>
      </c>
      <c r="F57" s="3">
        <v>0.22398783999999999</v>
      </c>
      <c r="G57" s="3">
        <v>4.4987749150000003</v>
      </c>
      <c r="H57" s="3">
        <v>0.24785400000000002</v>
      </c>
      <c r="I57" s="3" t="s">
        <v>442</v>
      </c>
      <c r="J57" s="3" t="s">
        <v>442</v>
      </c>
      <c r="K57" s="3" t="s">
        <v>442</v>
      </c>
      <c r="L57" s="3" t="s">
        <v>442</v>
      </c>
      <c r="M57" s="3">
        <v>15.8652221</v>
      </c>
      <c r="N57" s="3">
        <v>1.2706159299999999</v>
      </c>
      <c r="O57" s="3">
        <v>4.1102699999999999E-2</v>
      </c>
      <c r="P57" s="3">
        <v>0.33146156000000004</v>
      </c>
      <c r="Q57" s="3">
        <v>0.12484721999999999</v>
      </c>
      <c r="R57" s="3">
        <v>0.33584829999999999</v>
      </c>
      <c r="S57" s="3">
        <v>0.23644010000000001</v>
      </c>
      <c r="T57" s="3">
        <v>0.2024533</v>
      </c>
      <c r="U57" s="3">
        <v>0.18004084000000001</v>
      </c>
      <c r="V57" s="3">
        <v>4.1067426299999994</v>
      </c>
      <c r="W57" s="3">
        <v>0.53345899999999991</v>
      </c>
      <c r="X57" s="3">
        <v>4.9407648399999997E-2</v>
      </c>
      <c r="Y57" s="3">
        <v>5.8988211199999994E-2</v>
      </c>
      <c r="Z57" s="3">
        <v>3.5316606600000001E-2</v>
      </c>
      <c r="AA57" s="3">
        <v>4.4941912199999996E-2</v>
      </c>
      <c r="AB57" s="3">
        <v>0.18865440319999999</v>
      </c>
      <c r="AC57" s="3">
        <v>9.2909400000000009</v>
      </c>
      <c r="AD57" s="3">
        <v>3.25007</v>
      </c>
      <c r="AE57" s="46"/>
      <c r="AF57" s="3" t="s">
        <v>444</v>
      </c>
      <c r="AG57" s="3" t="s">
        <v>444</v>
      </c>
      <c r="AH57" s="3" t="s">
        <v>444</v>
      </c>
      <c r="AI57" s="3" t="s">
        <v>444</v>
      </c>
      <c r="AJ57" s="3" t="s">
        <v>444</v>
      </c>
      <c r="AK57" s="3">
        <v>5732</v>
      </c>
      <c r="AL57" s="35" t="s">
        <v>143</v>
      </c>
    </row>
    <row r="58" spans="1:38" ht="26.25" customHeight="1" thickBot="1" x14ac:dyDescent="0.3">
      <c r="A58" s="55" t="s">
        <v>53</v>
      </c>
      <c r="B58" s="55" t="s">
        <v>144</v>
      </c>
      <c r="C58" s="56" t="s">
        <v>145</v>
      </c>
      <c r="D58" s="57"/>
      <c r="E58" s="3">
        <v>2.3842908299999999</v>
      </c>
      <c r="F58" s="3">
        <v>0.28019049000000001</v>
      </c>
      <c r="G58" s="3">
        <v>5.6611412099999994</v>
      </c>
      <c r="H58" s="3">
        <v>1.1783459999999999E-2</v>
      </c>
      <c r="I58" s="3" t="s">
        <v>442</v>
      </c>
      <c r="J58" s="3" t="s">
        <v>442</v>
      </c>
      <c r="K58" s="3" t="s">
        <v>442</v>
      </c>
      <c r="L58" s="3" t="s">
        <v>442</v>
      </c>
      <c r="M58" s="3">
        <v>12.43081677</v>
      </c>
      <c r="N58" s="3">
        <v>0.41942148000000001</v>
      </c>
      <c r="O58" s="3">
        <v>2.2705509999999998E-2</v>
      </c>
      <c r="P58" s="3">
        <v>3.3949920000000001E-2</v>
      </c>
      <c r="Q58" s="3">
        <v>1.9314830000000002E-2</v>
      </c>
      <c r="R58" s="3">
        <v>0.12376966</v>
      </c>
      <c r="S58" s="3">
        <v>0.13040352999999999</v>
      </c>
      <c r="T58" s="3">
        <v>0.32094693999999996</v>
      </c>
      <c r="U58" s="3">
        <v>0.30805655999999998</v>
      </c>
      <c r="V58" s="3">
        <v>0.58556448000000005</v>
      </c>
      <c r="W58" s="3">
        <v>0.12378401</v>
      </c>
      <c r="X58" s="3">
        <v>2.8194687599999999E-3</v>
      </c>
      <c r="Y58" s="3">
        <v>3.17023499E-3</v>
      </c>
      <c r="Z58" s="3">
        <v>1.4130662800000001E-3</v>
      </c>
      <c r="AA58" s="3">
        <v>1.25806198E-3</v>
      </c>
      <c r="AB58" s="3">
        <v>8.6608520999999997E-3</v>
      </c>
      <c r="AC58" s="3" t="s">
        <v>444</v>
      </c>
      <c r="AD58" s="3">
        <v>8.0629999999999993E-2</v>
      </c>
      <c r="AE58" s="46"/>
      <c r="AF58" s="3" t="s">
        <v>444</v>
      </c>
      <c r="AG58" s="3" t="s">
        <v>444</v>
      </c>
      <c r="AH58" s="3" t="s">
        <v>444</v>
      </c>
      <c r="AI58" s="3" t="s">
        <v>444</v>
      </c>
      <c r="AJ58" s="3" t="s">
        <v>444</v>
      </c>
      <c r="AK58" s="3">
        <v>2355.0189999999998</v>
      </c>
      <c r="AL58" s="35" t="s">
        <v>146</v>
      </c>
    </row>
    <row r="59" spans="1:38" ht="26.25" customHeight="1" thickBot="1" x14ac:dyDescent="0.3">
      <c r="A59" s="55" t="s">
        <v>53</v>
      </c>
      <c r="B59" s="63" t="s">
        <v>147</v>
      </c>
      <c r="C59" s="56" t="s">
        <v>400</v>
      </c>
      <c r="D59" s="57"/>
      <c r="E59" s="3">
        <v>8.8890201090000005</v>
      </c>
      <c r="F59" s="3">
        <v>0.80944375000000002</v>
      </c>
      <c r="G59" s="3">
        <v>11.09837564</v>
      </c>
      <c r="H59" s="3">
        <v>0.26545864000000002</v>
      </c>
      <c r="I59" s="3" t="s">
        <v>442</v>
      </c>
      <c r="J59" s="3" t="s">
        <v>442</v>
      </c>
      <c r="K59" s="3" t="s">
        <v>442</v>
      </c>
      <c r="L59" s="3" t="s">
        <v>442</v>
      </c>
      <c r="M59" s="3">
        <v>0.242731686</v>
      </c>
      <c r="N59" s="3">
        <v>1.6120923399999998</v>
      </c>
      <c r="O59" s="3">
        <v>3.2894119999999999E-2</v>
      </c>
      <c r="P59" s="3">
        <v>4.3216860000000003E-2</v>
      </c>
      <c r="Q59" s="3">
        <v>0.10435499999999999</v>
      </c>
      <c r="R59" s="3">
        <v>0.46232140999999999</v>
      </c>
      <c r="S59" s="3">
        <v>0.58506301999999999</v>
      </c>
      <c r="T59" s="3">
        <v>0.68940327000000001</v>
      </c>
      <c r="U59" s="3">
        <v>1.2473095299999997</v>
      </c>
      <c r="V59" s="3">
        <v>13.408808000000001</v>
      </c>
      <c r="W59" s="3">
        <v>0.127104569</v>
      </c>
      <c r="X59" s="3">
        <v>4.244489345E-2</v>
      </c>
      <c r="Y59" s="3">
        <v>6.3756403249999996E-2</v>
      </c>
      <c r="Z59" s="3">
        <v>6.3755806809999996E-2</v>
      </c>
      <c r="AA59" s="3">
        <v>6.3755797840000003E-2</v>
      </c>
      <c r="AB59" s="3">
        <v>0.23370990139</v>
      </c>
      <c r="AC59" s="3" t="s">
        <v>444</v>
      </c>
      <c r="AD59" s="3">
        <v>0.19828999999999999</v>
      </c>
      <c r="AE59" s="46"/>
      <c r="AF59" s="3" t="s">
        <v>444</v>
      </c>
      <c r="AG59" s="3" t="s">
        <v>444</v>
      </c>
      <c r="AH59" s="3" t="s">
        <v>444</v>
      </c>
      <c r="AI59" s="3" t="s">
        <v>444</v>
      </c>
      <c r="AJ59" s="3" t="s">
        <v>444</v>
      </c>
      <c r="AK59" s="3">
        <v>1819.664894</v>
      </c>
      <c r="AL59" s="35" t="s">
        <v>417</v>
      </c>
    </row>
    <row r="60" spans="1:38" ht="26.25" customHeight="1" thickBot="1" x14ac:dyDescent="0.3">
      <c r="A60" s="55" t="s">
        <v>53</v>
      </c>
      <c r="B60" s="63" t="s">
        <v>148</v>
      </c>
      <c r="C60" s="56" t="s">
        <v>149</v>
      </c>
      <c r="D60" s="98"/>
      <c r="E60" s="3" t="s">
        <v>444</v>
      </c>
      <c r="F60" s="3" t="s">
        <v>444</v>
      </c>
      <c r="G60" s="3" t="s">
        <v>444</v>
      </c>
      <c r="H60" s="3" t="s">
        <v>444</v>
      </c>
      <c r="I60" s="3" t="s">
        <v>442</v>
      </c>
      <c r="J60" s="3" t="s">
        <v>442</v>
      </c>
      <c r="K60" s="3" t="s">
        <v>442</v>
      </c>
      <c r="L60" s="3" t="s">
        <v>442</v>
      </c>
      <c r="M60" s="3" t="s">
        <v>444</v>
      </c>
      <c r="N60" s="3" t="s">
        <v>444</v>
      </c>
      <c r="O60" s="3" t="s">
        <v>444</v>
      </c>
      <c r="P60" s="3" t="s">
        <v>444</v>
      </c>
      <c r="Q60" s="3" t="s">
        <v>444</v>
      </c>
      <c r="R60" s="3" t="s">
        <v>444</v>
      </c>
      <c r="S60" s="3" t="s">
        <v>444</v>
      </c>
      <c r="T60" s="3" t="s">
        <v>444</v>
      </c>
      <c r="U60" s="3" t="s">
        <v>444</v>
      </c>
      <c r="V60" s="3" t="s">
        <v>444</v>
      </c>
      <c r="W60" s="3" t="s">
        <v>444</v>
      </c>
      <c r="X60" s="3" t="s">
        <v>444</v>
      </c>
      <c r="Y60" s="3" t="s">
        <v>444</v>
      </c>
      <c r="Z60" s="3" t="s">
        <v>444</v>
      </c>
      <c r="AA60" s="3" t="s">
        <v>444</v>
      </c>
      <c r="AB60" s="3" t="s">
        <v>444</v>
      </c>
      <c r="AC60" s="3" t="s">
        <v>444</v>
      </c>
      <c r="AD60" s="3" t="s">
        <v>444</v>
      </c>
      <c r="AE60" s="46"/>
      <c r="AF60" s="3" t="s">
        <v>444</v>
      </c>
      <c r="AG60" s="3" t="s">
        <v>444</v>
      </c>
      <c r="AH60" s="3" t="s">
        <v>444</v>
      </c>
      <c r="AI60" s="3" t="s">
        <v>444</v>
      </c>
      <c r="AJ60" s="3" t="s">
        <v>444</v>
      </c>
      <c r="AK60" s="3" t="s">
        <v>443</v>
      </c>
      <c r="AL60" s="35" t="s">
        <v>418</v>
      </c>
    </row>
    <row r="61" spans="1:38" ht="26.25" customHeight="1" thickBot="1" x14ac:dyDescent="0.3">
      <c r="A61" s="55" t="s">
        <v>53</v>
      </c>
      <c r="B61" s="63" t="s">
        <v>150</v>
      </c>
      <c r="C61" s="56" t="s">
        <v>151</v>
      </c>
      <c r="D61" s="57"/>
      <c r="E61" s="3" t="s">
        <v>444</v>
      </c>
      <c r="F61" s="3" t="s">
        <v>444</v>
      </c>
      <c r="G61" s="3" t="s">
        <v>444</v>
      </c>
      <c r="H61" s="3" t="s">
        <v>444</v>
      </c>
      <c r="I61" s="3" t="s">
        <v>442</v>
      </c>
      <c r="J61" s="3" t="s">
        <v>442</v>
      </c>
      <c r="K61" s="3" t="s">
        <v>442</v>
      </c>
      <c r="L61" s="3" t="s">
        <v>442</v>
      </c>
      <c r="M61" s="3" t="s">
        <v>444</v>
      </c>
      <c r="N61" s="3" t="s">
        <v>444</v>
      </c>
      <c r="O61" s="3" t="s">
        <v>444</v>
      </c>
      <c r="P61" s="3" t="s">
        <v>444</v>
      </c>
      <c r="Q61" s="3" t="s">
        <v>444</v>
      </c>
      <c r="R61" s="3" t="s">
        <v>444</v>
      </c>
      <c r="S61" s="3" t="s">
        <v>444</v>
      </c>
      <c r="T61" s="3" t="s">
        <v>444</v>
      </c>
      <c r="U61" s="3" t="s">
        <v>444</v>
      </c>
      <c r="V61" s="3" t="s">
        <v>444</v>
      </c>
      <c r="W61" s="3" t="s">
        <v>444</v>
      </c>
      <c r="X61" s="3" t="s">
        <v>444</v>
      </c>
      <c r="Y61" s="3" t="s">
        <v>444</v>
      </c>
      <c r="Z61" s="3" t="s">
        <v>444</v>
      </c>
      <c r="AA61" s="3" t="s">
        <v>444</v>
      </c>
      <c r="AB61" s="3" t="s">
        <v>444</v>
      </c>
      <c r="AC61" s="3" t="s">
        <v>444</v>
      </c>
      <c r="AD61" s="3" t="s">
        <v>444</v>
      </c>
      <c r="AE61" s="46"/>
      <c r="AF61" s="3" t="s">
        <v>444</v>
      </c>
      <c r="AG61" s="3" t="s">
        <v>444</v>
      </c>
      <c r="AH61" s="3" t="s">
        <v>444</v>
      </c>
      <c r="AI61" s="3" t="s">
        <v>444</v>
      </c>
      <c r="AJ61" s="3" t="s">
        <v>444</v>
      </c>
      <c r="AK61" s="3">
        <v>63111.567354965591</v>
      </c>
      <c r="AL61" s="35" t="s">
        <v>419</v>
      </c>
    </row>
    <row r="62" spans="1:38" ht="26.25" customHeight="1" thickBot="1" x14ac:dyDescent="0.3">
      <c r="A62" s="55" t="s">
        <v>53</v>
      </c>
      <c r="B62" s="63" t="s">
        <v>152</v>
      </c>
      <c r="C62" s="56" t="s">
        <v>153</v>
      </c>
      <c r="D62" s="57"/>
      <c r="E62" s="3" t="s">
        <v>444</v>
      </c>
      <c r="F62" s="3" t="s">
        <v>444</v>
      </c>
      <c r="G62" s="3" t="s">
        <v>444</v>
      </c>
      <c r="H62" s="3" t="s">
        <v>444</v>
      </c>
      <c r="I62" s="3" t="s">
        <v>442</v>
      </c>
      <c r="J62" s="3" t="s">
        <v>442</v>
      </c>
      <c r="K62" s="3" t="s">
        <v>442</v>
      </c>
      <c r="L62" s="3" t="s">
        <v>442</v>
      </c>
      <c r="M62" s="3" t="s">
        <v>444</v>
      </c>
      <c r="N62" s="3" t="s">
        <v>444</v>
      </c>
      <c r="O62" s="3" t="s">
        <v>444</v>
      </c>
      <c r="P62" s="3" t="s">
        <v>444</v>
      </c>
      <c r="Q62" s="3" t="s">
        <v>444</v>
      </c>
      <c r="R62" s="3" t="s">
        <v>444</v>
      </c>
      <c r="S62" s="3" t="s">
        <v>444</v>
      </c>
      <c r="T62" s="3" t="s">
        <v>444</v>
      </c>
      <c r="U62" s="3" t="s">
        <v>444</v>
      </c>
      <c r="V62" s="3" t="s">
        <v>444</v>
      </c>
      <c r="W62" s="3" t="s">
        <v>444</v>
      </c>
      <c r="X62" s="3" t="s">
        <v>444</v>
      </c>
      <c r="Y62" s="3" t="s">
        <v>444</v>
      </c>
      <c r="Z62" s="3" t="s">
        <v>444</v>
      </c>
      <c r="AA62" s="3" t="s">
        <v>444</v>
      </c>
      <c r="AB62" s="3" t="s">
        <v>444</v>
      </c>
      <c r="AC62" s="3" t="s">
        <v>444</v>
      </c>
      <c r="AD62" s="3" t="s">
        <v>444</v>
      </c>
      <c r="AE62" s="46"/>
      <c r="AF62" s="3" t="s">
        <v>444</v>
      </c>
      <c r="AG62" s="3" t="s">
        <v>444</v>
      </c>
      <c r="AH62" s="3" t="s">
        <v>444</v>
      </c>
      <c r="AI62" s="3" t="s">
        <v>444</v>
      </c>
      <c r="AJ62" s="3" t="s">
        <v>444</v>
      </c>
      <c r="AK62" s="3" t="s">
        <v>444</v>
      </c>
      <c r="AL62" s="35" t="s">
        <v>420</v>
      </c>
    </row>
    <row r="63" spans="1:38" ht="26.25" customHeight="1" thickBot="1" x14ac:dyDescent="0.3">
      <c r="A63" s="55" t="s">
        <v>53</v>
      </c>
      <c r="B63" s="63" t="s">
        <v>154</v>
      </c>
      <c r="C63" s="61" t="s">
        <v>155</v>
      </c>
      <c r="D63" s="64"/>
      <c r="E63" s="3">
        <v>0.38361798100000011</v>
      </c>
      <c r="F63" s="3">
        <v>3.0542349766627801</v>
      </c>
      <c r="G63" s="3">
        <v>2.4238131329999999</v>
      </c>
      <c r="H63" s="3" t="s">
        <v>443</v>
      </c>
      <c r="I63" s="3" t="s">
        <v>442</v>
      </c>
      <c r="J63" s="3" t="s">
        <v>442</v>
      </c>
      <c r="K63" s="3" t="s">
        <v>442</v>
      </c>
      <c r="L63" s="3" t="s">
        <v>442</v>
      </c>
      <c r="M63" s="3">
        <v>0.40207609599999994</v>
      </c>
      <c r="N63" s="3">
        <v>2.8674999999999999E-2</v>
      </c>
      <c r="O63" s="3">
        <v>6.8400000000000004E-4</v>
      </c>
      <c r="P63" s="3">
        <v>3.4000000000000002E-4</v>
      </c>
      <c r="Q63" s="3">
        <v>4.3540000000000002E-3</v>
      </c>
      <c r="R63" s="3">
        <v>1.9508000000000001E-2</v>
      </c>
      <c r="S63" s="3" t="s">
        <v>443</v>
      </c>
      <c r="T63" s="3">
        <v>0.15688299999999999</v>
      </c>
      <c r="U63" s="3" t="s">
        <v>443</v>
      </c>
      <c r="V63" s="3" t="s">
        <v>443</v>
      </c>
      <c r="W63" s="3">
        <v>0.60609680499999996</v>
      </c>
      <c r="X63" s="3" t="s">
        <v>443</v>
      </c>
      <c r="Y63" s="3" t="s">
        <v>443</v>
      </c>
      <c r="Z63" s="3" t="s">
        <v>443</v>
      </c>
      <c r="AA63" s="3" t="s">
        <v>443</v>
      </c>
      <c r="AB63" s="3" t="s">
        <v>443</v>
      </c>
      <c r="AC63" s="3" t="s">
        <v>444</v>
      </c>
      <c r="AD63" s="3" t="s">
        <v>444</v>
      </c>
      <c r="AE63" s="46"/>
      <c r="AF63" s="3" t="s">
        <v>444</v>
      </c>
      <c r="AG63" s="3" t="s">
        <v>444</v>
      </c>
      <c r="AH63" s="3" t="s">
        <v>444</v>
      </c>
      <c r="AI63" s="3" t="s">
        <v>444</v>
      </c>
      <c r="AJ63" s="3" t="s">
        <v>444</v>
      </c>
      <c r="AK63" s="3" t="s">
        <v>444</v>
      </c>
      <c r="AL63" s="35" t="s">
        <v>410</v>
      </c>
    </row>
    <row r="64" spans="1:38" ht="26.25" customHeight="1" thickBot="1" x14ac:dyDescent="0.3">
      <c r="A64" s="55" t="s">
        <v>53</v>
      </c>
      <c r="B64" s="63" t="s">
        <v>156</v>
      </c>
      <c r="C64" s="56" t="s">
        <v>157</v>
      </c>
      <c r="D64" s="57"/>
      <c r="E64" s="3">
        <v>0.52787856</v>
      </c>
      <c r="F64" s="3" t="s">
        <v>445</v>
      </c>
      <c r="G64" s="3" t="s">
        <v>443</v>
      </c>
      <c r="H64" s="3" t="s">
        <v>443</v>
      </c>
      <c r="I64" s="3" t="s">
        <v>442</v>
      </c>
      <c r="J64" s="3" t="s">
        <v>442</v>
      </c>
      <c r="K64" s="3" t="s">
        <v>442</v>
      </c>
      <c r="L64" s="3" t="s">
        <v>442</v>
      </c>
      <c r="M64" s="3">
        <v>3.0477530000000003E-2</v>
      </c>
      <c r="N64" s="3" t="s">
        <v>444</v>
      </c>
      <c r="O64" s="3" t="s">
        <v>444</v>
      </c>
      <c r="P64" s="3" t="s">
        <v>444</v>
      </c>
      <c r="Q64" s="3" t="s">
        <v>444</v>
      </c>
      <c r="R64" s="3" t="s">
        <v>444</v>
      </c>
      <c r="S64" s="3" t="s">
        <v>444</v>
      </c>
      <c r="T64" s="3" t="s">
        <v>444</v>
      </c>
      <c r="U64" s="3" t="s">
        <v>444</v>
      </c>
      <c r="V64" s="3" t="s">
        <v>444</v>
      </c>
      <c r="W64" s="3" t="s">
        <v>444</v>
      </c>
      <c r="X64" s="3" t="s">
        <v>444</v>
      </c>
      <c r="Y64" s="3" t="s">
        <v>444</v>
      </c>
      <c r="Z64" s="3" t="s">
        <v>444</v>
      </c>
      <c r="AA64" s="3" t="s">
        <v>444</v>
      </c>
      <c r="AB64" s="3" t="s">
        <v>444</v>
      </c>
      <c r="AC64" s="3" t="s">
        <v>444</v>
      </c>
      <c r="AD64" s="3" t="s">
        <v>444</v>
      </c>
      <c r="AE64" s="46"/>
      <c r="AF64" s="3" t="s">
        <v>444</v>
      </c>
      <c r="AG64" s="3" t="s">
        <v>444</v>
      </c>
      <c r="AH64" s="3" t="s">
        <v>444</v>
      </c>
      <c r="AI64" s="3" t="s">
        <v>444</v>
      </c>
      <c r="AJ64" s="3" t="s">
        <v>444</v>
      </c>
      <c r="AK64" s="3">
        <v>666.96400000000006</v>
      </c>
      <c r="AL64" s="35" t="s">
        <v>158</v>
      </c>
    </row>
    <row r="65" spans="1:38" ht="26.25" customHeight="1" thickBot="1" x14ac:dyDescent="0.3">
      <c r="A65" s="55" t="s">
        <v>53</v>
      </c>
      <c r="B65" s="59" t="s">
        <v>159</v>
      </c>
      <c r="C65" s="56" t="s">
        <v>160</v>
      </c>
      <c r="D65" s="57"/>
      <c r="E65" s="3">
        <v>2.5114216439999999</v>
      </c>
      <c r="F65" s="3" t="s">
        <v>444</v>
      </c>
      <c r="G65" s="3" t="s">
        <v>443</v>
      </c>
      <c r="H65" s="3">
        <v>4.0542726000000001E-2</v>
      </c>
      <c r="I65" s="3" t="s">
        <v>442</v>
      </c>
      <c r="J65" s="3" t="s">
        <v>442</v>
      </c>
      <c r="K65" s="3" t="s">
        <v>442</v>
      </c>
      <c r="L65" s="3" t="s">
        <v>442</v>
      </c>
      <c r="M65" s="3">
        <v>0.665914004</v>
      </c>
      <c r="N65" s="3" t="s">
        <v>444</v>
      </c>
      <c r="O65" s="3" t="s">
        <v>444</v>
      </c>
      <c r="P65" s="3" t="s">
        <v>444</v>
      </c>
      <c r="Q65" s="3" t="s">
        <v>444</v>
      </c>
      <c r="R65" s="3" t="s">
        <v>444</v>
      </c>
      <c r="S65" s="3" t="s">
        <v>444</v>
      </c>
      <c r="T65" s="3" t="s">
        <v>444</v>
      </c>
      <c r="U65" s="3" t="s">
        <v>444</v>
      </c>
      <c r="V65" s="3" t="s">
        <v>444</v>
      </c>
      <c r="W65" s="3" t="s">
        <v>444</v>
      </c>
      <c r="X65" s="3" t="s">
        <v>444</v>
      </c>
      <c r="Y65" s="3" t="s">
        <v>444</v>
      </c>
      <c r="Z65" s="3" t="s">
        <v>444</v>
      </c>
      <c r="AA65" s="3" t="s">
        <v>444</v>
      </c>
      <c r="AB65" s="3" t="s">
        <v>444</v>
      </c>
      <c r="AC65" s="3" t="s">
        <v>444</v>
      </c>
      <c r="AD65" s="3" t="s">
        <v>444</v>
      </c>
      <c r="AE65" s="46"/>
      <c r="AF65" s="3" t="s">
        <v>444</v>
      </c>
      <c r="AG65" s="3" t="s">
        <v>444</v>
      </c>
      <c r="AH65" s="3" t="s">
        <v>444</v>
      </c>
      <c r="AI65" s="3" t="s">
        <v>444</v>
      </c>
      <c r="AJ65" s="3" t="s">
        <v>444</v>
      </c>
      <c r="AK65" s="3">
        <v>1364.4360000000001</v>
      </c>
      <c r="AL65" s="35" t="s">
        <v>161</v>
      </c>
    </row>
    <row r="66" spans="1:38" ht="26.25" customHeight="1" thickBot="1" x14ac:dyDescent="0.3">
      <c r="A66" s="55" t="s">
        <v>53</v>
      </c>
      <c r="B66" s="59" t="s">
        <v>162</v>
      </c>
      <c r="C66" s="56" t="s">
        <v>163</v>
      </c>
      <c r="D66" s="57"/>
      <c r="E66" s="3" t="s">
        <v>446</v>
      </c>
      <c r="F66" s="3" t="s">
        <v>446</v>
      </c>
      <c r="G66" s="3" t="s">
        <v>446</v>
      </c>
      <c r="H66" s="3" t="s">
        <v>446</v>
      </c>
      <c r="I66" s="3" t="s">
        <v>442</v>
      </c>
      <c r="J66" s="3" t="s">
        <v>442</v>
      </c>
      <c r="K66" s="3" t="s">
        <v>442</v>
      </c>
      <c r="L66" s="3" t="s">
        <v>442</v>
      </c>
      <c r="M66" s="3" t="s">
        <v>446</v>
      </c>
      <c r="N66" s="3" t="s">
        <v>446</v>
      </c>
      <c r="O66" s="3" t="s">
        <v>446</v>
      </c>
      <c r="P66" s="3" t="s">
        <v>446</v>
      </c>
      <c r="Q66" s="3" t="s">
        <v>446</v>
      </c>
      <c r="R66" s="3" t="s">
        <v>446</v>
      </c>
      <c r="S66" s="3" t="s">
        <v>446</v>
      </c>
      <c r="T66" s="3" t="s">
        <v>446</v>
      </c>
      <c r="U66" s="3" t="s">
        <v>446</v>
      </c>
      <c r="V66" s="3" t="s">
        <v>446</v>
      </c>
      <c r="W66" s="3" t="s">
        <v>446</v>
      </c>
      <c r="X66" s="3" t="s">
        <v>446</v>
      </c>
      <c r="Y66" s="3" t="s">
        <v>446</v>
      </c>
      <c r="Z66" s="3" t="s">
        <v>446</v>
      </c>
      <c r="AA66" s="3" t="s">
        <v>446</v>
      </c>
      <c r="AB66" s="3" t="s">
        <v>446</v>
      </c>
      <c r="AC66" s="3" t="s">
        <v>446</v>
      </c>
      <c r="AD66" s="3" t="s">
        <v>446</v>
      </c>
      <c r="AE66" s="46"/>
      <c r="AF66" s="3" t="s">
        <v>444</v>
      </c>
      <c r="AG66" s="3" t="s">
        <v>444</v>
      </c>
      <c r="AH66" s="3" t="s">
        <v>444</v>
      </c>
      <c r="AI66" s="3" t="s">
        <v>444</v>
      </c>
      <c r="AJ66" s="3" t="s">
        <v>444</v>
      </c>
      <c r="AK66" s="3" t="s">
        <v>443</v>
      </c>
      <c r="AL66" s="35" t="s">
        <v>164</v>
      </c>
    </row>
    <row r="67" spans="1:38" ht="26.25" customHeight="1" thickBot="1" x14ac:dyDescent="0.3">
      <c r="A67" s="55" t="s">
        <v>53</v>
      </c>
      <c r="B67" s="59" t="s">
        <v>165</v>
      </c>
      <c r="C67" s="56" t="s">
        <v>166</v>
      </c>
      <c r="D67" s="57"/>
      <c r="E67" s="3" t="s">
        <v>446</v>
      </c>
      <c r="F67" s="3" t="s">
        <v>446</v>
      </c>
      <c r="G67" s="3" t="s">
        <v>446</v>
      </c>
      <c r="H67" s="3" t="s">
        <v>446</v>
      </c>
      <c r="I67" s="3" t="s">
        <v>442</v>
      </c>
      <c r="J67" s="3" t="s">
        <v>442</v>
      </c>
      <c r="K67" s="3" t="s">
        <v>442</v>
      </c>
      <c r="L67" s="3" t="s">
        <v>442</v>
      </c>
      <c r="M67" s="3" t="s">
        <v>446</v>
      </c>
      <c r="N67" s="3" t="s">
        <v>446</v>
      </c>
      <c r="O67" s="3" t="s">
        <v>446</v>
      </c>
      <c r="P67" s="3" t="s">
        <v>446</v>
      </c>
      <c r="Q67" s="3" t="s">
        <v>446</v>
      </c>
      <c r="R67" s="3" t="s">
        <v>446</v>
      </c>
      <c r="S67" s="3" t="s">
        <v>446</v>
      </c>
      <c r="T67" s="3" t="s">
        <v>446</v>
      </c>
      <c r="U67" s="3" t="s">
        <v>446</v>
      </c>
      <c r="V67" s="3" t="s">
        <v>446</v>
      </c>
      <c r="W67" s="3" t="s">
        <v>446</v>
      </c>
      <c r="X67" s="3" t="s">
        <v>446</v>
      </c>
      <c r="Y67" s="3" t="s">
        <v>446</v>
      </c>
      <c r="Z67" s="3" t="s">
        <v>446</v>
      </c>
      <c r="AA67" s="3" t="s">
        <v>446</v>
      </c>
      <c r="AB67" s="3" t="s">
        <v>446</v>
      </c>
      <c r="AC67" s="3" t="s">
        <v>446</v>
      </c>
      <c r="AD67" s="3" t="s">
        <v>446</v>
      </c>
      <c r="AE67" s="46"/>
      <c r="AF67" s="3" t="s">
        <v>446</v>
      </c>
      <c r="AG67" s="3" t="s">
        <v>446</v>
      </c>
      <c r="AH67" s="3" t="s">
        <v>446</v>
      </c>
      <c r="AI67" s="3" t="s">
        <v>446</v>
      </c>
      <c r="AJ67" s="3" t="s">
        <v>446</v>
      </c>
      <c r="AK67" s="3" t="s">
        <v>446</v>
      </c>
      <c r="AL67" s="35" t="s">
        <v>167</v>
      </c>
    </row>
    <row r="68" spans="1:38" ht="26.25" customHeight="1" thickBot="1" x14ac:dyDescent="0.3">
      <c r="A68" s="55" t="s">
        <v>53</v>
      </c>
      <c r="B68" s="59" t="s">
        <v>168</v>
      </c>
      <c r="C68" s="56" t="s">
        <v>169</v>
      </c>
      <c r="D68" s="57"/>
      <c r="E68" s="3">
        <v>4.7546683999999999E-2</v>
      </c>
      <c r="F68" s="3" t="s">
        <v>444</v>
      </c>
      <c r="G68" s="3">
        <v>0.56957201200000007</v>
      </c>
      <c r="H68" s="3" t="s">
        <v>444</v>
      </c>
      <c r="I68" s="3" t="s">
        <v>442</v>
      </c>
      <c r="J68" s="3" t="s">
        <v>442</v>
      </c>
      <c r="K68" s="3" t="s">
        <v>442</v>
      </c>
      <c r="L68" s="3" t="s">
        <v>442</v>
      </c>
      <c r="M68" s="3">
        <v>1.8114306E-2</v>
      </c>
      <c r="N68" s="3" t="s">
        <v>444</v>
      </c>
      <c r="O68" s="3" t="s">
        <v>444</v>
      </c>
      <c r="P68" s="3">
        <v>2.5999999999999998E-5</v>
      </c>
      <c r="Q68" s="3" t="s">
        <v>444</v>
      </c>
      <c r="R68" s="3" t="s">
        <v>444</v>
      </c>
      <c r="S68" s="3" t="s">
        <v>444</v>
      </c>
      <c r="T68" s="3" t="s">
        <v>444</v>
      </c>
      <c r="U68" s="3" t="s">
        <v>444</v>
      </c>
      <c r="V68" s="3" t="s">
        <v>444</v>
      </c>
      <c r="W68" s="3" t="s">
        <v>444</v>
      </c>
      <c r="X68" s="3" t="s">
        <v>444</v>
      </c>
      <c r="Y68" s="3" t="s">
        <v>444</v>
      </c>
      <c r="Z68" s="3" t="s">
        <v>444</v>
      </c>
      <c r="AA68" s="3" t="s">
        <v>444</v>
      </c>
      <c r="AB68" s="3" t="s">
        <v>444</v>
      </c>
      <c r="AC68" s="3" t="s">
        <v>444</v>
      </c>
      <c r="AD68" s="3" t="s">
        <v>444</v>
      </c>
      <c r="AE68" s="46"/>
      <c r="AF68" s="3" t="s">
        <v>444</v>
      </c>
      <c r="AG68" s="3" t="s">
        <v>444</v>
      </c>
      <c r="AH68" s="3" t="s">
        <v>444</v>
      </c>
      <c r="AI68" s="3" t="s">
        <v>444</v>
      </c>
      <c r="AJ68" s="3" t="s">
        <v>444</v>
      </c>
      <c r="AK68" s="3" t="s">
        <v>443</v>
      </c>
      <c r="AL68" s="35" t="s">
        <v>170</v>
      </c>
    </row>
    <row r="69" spans="1:38" ht="26.25" customHeight="1" thickBot="1" x14ac:dyDescent="0.3">
      <c r="A69" s="55" t="s">
        <v>53</v>
      </c>
      <c r="B69" s="55" t="s">
        <v>171</v>
      </c>
      <c r="C69" s="56" t="s">
        <v>172</v>
      </c>
      <c r="D69" s="62"/>
      <c r="E69" s="3" t="s">
        <v>446</v>
      </c>
      <c r="F69" s="3" t="s">
        <v>446</v>
      </c>
      <c r="G69" s="3" t="s">
        <v>446</v>
      </c>
      <c r="H69" s="3" t="s">
        <v>446</v>
      </c>
      <c r="I69" s="3" t="s">
        <v>442</v>
      </c>
      <c r="J69" s="3" t="s">
        <v>442</v>
      </c>
      <c r="K69" s="3" t="s">
        <v>442</v>
      </c>
      <c r="L69" s="3" t="s">
        <v>442</v>
      </c>
      <c r="M69" s="3" t="s">
        <v>446</v>
      </c>
      <c r="N69" s="3" t="s">
        <v>446</v>
      </c>
      <c r="O69" s="3" t="s">
        <v>446</v>
      </c>
      <c r="P69" s="3" t="s">
        <v>446</v>
      </c>
      <c r="Q69" s="3" t="s">
        <v>446</v>
      </c>
      <c r="R69" s="3" t="s">
        <v>446</v>
      </c>
      <c r="S69" s="3" t="s">
        <v>446</v>
      </c>
      <c r="T69" s="3" t="s">
        <v>446</v>
      </c>
      <c r="U69" s="3" t="s">
        <v>446</v>
      </c>
      <c r="V69" s="3" t="s">
        <v>446</v>
      </c>
      <c r="W69" s="3" t="s">
        <v>446</v>
      </c>
      <c r="X69" s="3" t="s">
        <v>446</v>
      </c>
      <c r="Y69" s="3" t="s">
        <v>446</v>
      </c>
      <c r="Z69" s="3" t="s">
        <v>446</v>
      </c>
      <c r="AA69" s="3" t="s">
        <v>446</v>
      </c>
      <c r="AB69" s="3" t="s">
        <v>446</v>
      </c>
      <c r="AC69" s="3" t="s">
        <v>446</v>
      </c>
      <c r="AD69" s="3" t="s">
        <v>446</v>
      </c>
      <c r="AE69" s="46"/>
      <c r="AF69" s="3" t="s">
        <v>446</v>
      </c>
      <c r="AG69" s="3" t="s">
        <v>446</v>
      </c>
      <c r="AH69" s="3" t="s">
        <v>446</v>
      </c>
      <c r="AI69" s="3" t="s">
        <v>446</v>
      </c>
      <c r="AJ69" s="3" t="s">
        <v>446</v>
      </c>
      <c r="AK69" s="3" t="s">
        <v>446</v>
      </c>
      <c r="AL69" s="35" t="s">
        <v>173</v>
      </c>
    </row>
    <row r="70" spans="1:38" ht="26.25" customHeight="1" thickBot="1" x14ac:dyDescent="0.3">
      <c r="A70" s="55" t="s">
        <v>53</v>
      </c>
      <c r="B70" s="55" t="s">
        <v>174</v>
      </c>
      <c r="C70" s="56" t="s">
        <v>383</v>
      </c>
      <c r="D70" s="62"/>
      <c r="E70" s="3">
        <v>5.223256440000001</v>
      </c>
      <c r="F70" s="3">
        <v>23.891149779999999</v>
      </c>
      <c r="G70" s="3">
        <v>11.193729251000001</v>
      </c>
      <c r="H70" s="3">
        <v>1.8387432889999999</v>
      </c>
      <c r="I70" s="3" t="s">
        <v>442</v>
      </c>
      <c r="J70" s="3" t="s">
        <v>442</v>
      </c>
      <c r="K70" s="3" t="s">
        <v>442</v>
      </c>
      <c r="L70" s="3" t="s">
        <v>442</v>
      </c>
      <c r="M70" s="3">
        <v>10.832961080999999</v>
      </c>
      <c r="N70" s="3">
        <v>0.26859100000000002</v>
      </c>
      <c r="O70" s="3">
        <v>1.4070000000000001E-2</v>
      </c>
      <c r="P70" s="3">
        <v>1.0653950000000001</v>
      </c>
      <c r="Q70" s="3">
        <v>1.3599999999999999E-2</v>
      </c>
      <c r="R70" s="3">
        <v>0.111</v>
      </c>
      <c r="S70" s="3">
        <v>3.95E-2</v>
      </c>
      <c r="T70" s="3">
        <v>2.283E-2</v>
      </c>
      <c r="U70" s="3">
        <v>6.6E-3</v>
      </c>
      <c r="V70" s="3">
        <v>0.66639000000000004</v>
      </c>
      <c r="W70" s="3">
        <v>6.9126807999999998E-2</v>
      </c>
      <c r="X70" s="3" t="s">
        <v>443</v>
      </c>
      <c r="Y70" s="3" t="s">
        <v>443</v>
      </c>
      <c r="Z70" s="3" t="s">
        <v>443</v>
      </c>
      <c r="AA70" s="3" t="s">
        <v>443</v>
      </c>
      <c r="AB70" s="3" t="s">
        <v>443</v>
      </c>
      <c r="AC70" s="3" t="s">
        <v>444</v>
      </c>
      <c r="AD70" s="3" t="s">
        <v>444</v>
      </c>
      <c r="AE70" s="46"/>
      <c r="AF70" s="3" t="s">
        <v>444</v>
      </c>
      <c r="AG70" s="3" t="s">
        <v>444</v>
      </c>
      <c r="AH70" s="3" t="s">
        <v>444</v>
      </c>
      <c r="AI70" s="3" t="s">
        <v>444</v>
      </c>
      <c r="AJ70" s="3" t="s">
        <v>444</v>
      </c>
      <c r="AK70" s="3" t="s">
        <v>443</v>
      </c>
      <c r="AL70" s="35" t="s">
        <v>410</v>
      </c>
    </row>
    <row r="71" spans="1:38" ht="26.25" customHeight="1" thickBot="1" x14ac:dyDescent="0.3">
      <c r="A71" s="55" t="s">
        <v>53</v>
      </c>
      <c r="B71" s="55" t="s">
        <v>175</v>
      </c>
      <c r="C71" s="56" t="s">
        <v>176</v>
      </c>
      <c r="D71" s="62"/>
      <c r="E71" s="3" t="s">
        <v>445</v>
      </c>
      <c r="F71" s="3" t="s">
        <v>445</v>
      </c>
      <c r="G71" s="3" t="s">
        <v>445</v>
      </c>
      <c r="H71" s="3" t="s">
        <v>445</v>
      </c>
      <c r="I71" s="3" t="s">
        <v>442</v>
      </c>
      <c r="J71" s="3" t="s">
        <v>442</v>
      </c>
      <c r="K71" s="3" t="s">
        <v>442</v>
      </c>
      <c r="L71" s="3" t="s">
        <v>442</v>
      </c>
      <c r="M71" s="3" t="s">
        <v>445</v>
      </c>
      <c r="N71" s="3" t="s">
        <v>443</v>
      </c>
      <c r="O71" s="3" t="s">
        <v>443</v>
      </c>
      <c r="P71" s="3" t="s">
        <v>443</v>
      </c>
      <c r="Q71" s="3" t="s">
        <v>443</v>
      </c>
      <c r="R71" s="3" t="s">
        <v>443</v>
      </c>
      <c r="S71" s="3" t="s">
        <v>443</v>
      </c>
      <c r="T71" s="3" t="s">
        <v>443</v>
      </c>
      <c r="U71" s="3" t="s">
        <v>443</v>
      </c>
      <c r="V71" s="3" t="s">
        <v>443</v>
      </c>
      <c r="W71" s="3" t="s">
        <v>443</v>
      </c>
      <c r="X71" s="3" t="s">
        <v>443</v>
      </c>
      <c r="Y71" s="3" t="s">
        <v>443</v>
      </c>
      <c r="Z71" s="3" t="s">
        <v>443</v>
      </c>
      <c r="AA71" s="3" t="s">
        <v>443</v>
      </c>
      <c r="AB71" s="3" t="s">
        <v>443</v>
      </c>
      <c r="AC71" s="3" t="s">
        <v>444</v>
      </c>
      <c r="AD71" s="3" t="s">
        <v>444</v>
      </c>
      <c r="AE71" s="46"/>
      <c r="AF71" s="3" t="s">
        <v>444</v>
      </c>
      <c r="AG71" s="3" t="s">
        <v>444</v>
      </c>
      <c r="AH71" s="3" t="s">
        <v>444</v>
      </c>
      <c r="AI71" s="3" t="s">
        <v>444</v>
      </c>
      <c r="AJ71" s="3" t="s">
        <v>444</v>
      </c>
      <c r="AK71" s="3" t="s">
        <v>443</v>
      </c>
      <c r="AL71" s="35" t="s">
        <v>410</v>
      </c>
    </row>
    <row r="72" spans="1:38" ht="26.25" customHeight="1" thickBot="1" x14ac:dyDescent="0.3">
      <c r="A72" s="55" t="s">
        <v>53</v>
      </c>
      <c r="B72" s="55" t="s">
        <v>177</v>
      </c>
      <c r="C72" s="56" t="s">
        <v>178</v>
      </c>
      <c r="D72" s="57"/>
      <c r="E72" s="3">
        <v>6.5002807210000002</v>
      </c>
      <c r="F72" s="3">
        <v>0.45698732999999997</v>
      </c>
      <c r="G72" s="3">
        <v>8.9650111070000005</v>
      </c>
      <c r="H72" s="3" t="s">
        <v>443</v>
      </c>
      <c r="I72" s="3" t="s">
        <v>442</v>
      </c>
      <c r="J72" s="3" t="s">
        <v>442</v>
      </c>
      <c r="K72" s="3" t="s">
        <v>442</v>
      </c>
      <c r="L72" s="3" t="s">
        <v>442</v>
      </c>
      <c r="M72" s="3">
        <v>260.11347247599997</v>
      </c>
      <c r="N72" s="3">
        <v>27.491281990000001</v>
      </c>
      <c r="O72" s="3">
        <v>0.46615343000000004</v>
      </c>
      <c r="P72" s="3">
        <v>0.18219449000000001</v>
      </c>
      <c r="Q72" s="3">
        <v>2.03118168</v>
      </c>
      <c r="R72" s="3">
        <v>15.873305079999998</v>
      </c>
      <c r="S72" s="3">
        <v>4.8546793699999995</v>
      </c>
      <c r="T72" s="3">
        <v>7.2244786300000001</v>
      </c>
      <c r="U72" s="3">
        <v>0.17071686999999999</v>
      </c>
      <c r="V72" s="3">
        <v>45.104749929999997</v>
      </c>
      <c r="W72" s="3">
        <v>93.779127349999996</v>
      </c>
      <c r="X72" s="3">
        <v>4.1831183894000006</v>
      </c>
      <c r="Y72" s="3">
        <v>5.1957518839399999</v>
      </c>
      <c r="Z72" s="3">
        <v>2.8810542540099999</v>
      </c>
      <c r="AA72" s="3">
        <v>1.9541780796600001</v>
      </c>
      <c r="AB72" s="3">
        <v>14.21410260747</v>
      </c>
      <c r="AC72" s="3">
        <v>7.5471756195000008</v>
      </c>
      <c r="AD72" s="3">
        <v>64.218860000000006</v>
      </c>
      <c r="AE72" s="46"/>
      <c r="AF72" s="3" t="s">
        <v>444</v>
      </c>
      <c r="AG72" s="3" t="s">
        <v>444</v>
      </c>
      <c r="AH72" s="3" t="s">
        <v>444</v>
      </c>
      <c r="AI72" s="3" t="s">
        <v>444</v>
      </c>
      <c r="AJ72" s="3" t="s">
        <v>444</v>
      </c>
      <c r="AK72" s="3">
        <v>10315.35</v>
      </c>
      <c r="AL72" s="35" t="s">
        <v>179</v>
      </c>
    </row>
    <row r="73" spans="1:38" ht="26.25" customHeight="1" thickBot="1" x14ac:dyDescent="0.3">
      <c r="A73" s="55" t="s">
        <v>53</v>
      </c>
      <c r="B73" s="55" t="s">
        <v>180</v>
      </c>
      <c r="C73" s="56" t="s">
        <v>181</v>
      </c>
      <c r="D73" s="57"/>
      <c r="E73" s="3" t="s">
        <v>443</v>
      </c>
      <c r="F73" s="3" t="s">
        <v>443</v>
      </c>
      <c r="G73" s="3">
        <v>0.88641080000000005</v>
      </c>
      <c r="H73" s="3" t="s">
        <v>444</v>
      </c>
      <c r="I73" s="3" t="s">
        <v>442</v>
      </c>
      <c r="J73" s="3" t="s">
        <v>442</v>
      </c>
      <c r="K73" s="3" t="s">
        <v>442</v>
      </c>
      <c r="L73" s="3" t="s">
        <v>442</v>
      </c>
      <c r="M73" s="3" t="s">
        <v>443</v>
      </c>
      <c r="N73" s="3">
        <v>6.1130000000000004E-3</v>
      </c>
      <c r="O73" s="3" t="s">
        <v>443</v>
      </c>
      <c r="P73" s="3" t="s">
        <v>443</v>
      </c>
      <c r="Q73" s="3">
        <v>2.1220000000000002E-3</v>
      </c>
      <c r="R73" s="3">
        <v>0.57106500000000004</v>
      </c>
      <c r="S73" s="3">
        <v>8.6999999999999994E-3</v>
      </c>
      <c r="T73" s="3">
        <v>0.27163300000000001</v>
      </c>
      <c r="U73" s="3">
        <v>7.7099999999999998E-4</v>
      </c>
      <c r="V73" s="3" t="s">
        <v>443</v>
      </c>
      <c r="W73" s="3" t="s">
        <v>444</v>
      </c>
      <c r="X73" s="3" t="s">
        <v>444</v>
      </c>
      <c r="Y73" s="3" t="s">
        <v>444</v>
      </c>
      <c r="Z73" s="3" t="s">
        <v>444</v>
      </c>
      <c r="AA73" s="3" t="s">
        <v>444</v>
      </c>
      <c r="AB73" s="3" t="s">
        <v>444</v>
      </c>
      <c r="AC73" s="3" t="s">
        <v>444</v>
      </c>
      <c r="AD73" s="3" t="s">
        <v>444</v>
      </c>
      <c r="AE73" s="46"/>
      <c r="AF73" s="3" t="s">
        <v>444</v>
      </c>
      <c r="AG73" s="3" t="s">
        <v>444</v>
      </c>
      <c r="AH73" s="3" t="s">
        <v>444</v>
      </c>
      <c r="AI73" s="3" t="s">
        <v>444</v>
      </c>
      <c r="AJ73" s="3" t="s">
        <v>444</v>
      </c>
      <c r="AK73" s="3" t="s">
        <v>443</v>
      </c>
      <c r="AL73" s="35" t="s">
        <v>182</v>
      </c>
    </row>
    <row r="74" spans="1:38" ht="26.25" customHeight="1" thickBot="1" x14ac:dyDescent="0.3">
      <c r="A74" s="55" t="s">
        <v>53</v>
      </c>
      <c r="B74" s="55" t="s">
        <v>183</v>
      </c>
      <c r="C74" s="56" t="s">
        <v>184</v>
      </c>
      <c r="D74" s="57"/>
      <c r="E74" s="3">
        <v>7.240365E-2</v>
      </c>
      <c r="F74" s="3" t="s">
        <v>445</v>
      </c>
      <c r="G74" s="3">
        <v>1.6607349999999998E-3</v>
      </c>
      <c r="H74" s="3" t="s">
        <v>445</v>
      </c>
      <c r="I74" s="3" t="s">
        <v>442</v>
      </c>
      <c r="J74" s="3" t="s">
        <v>442</v>
      </c>
      <c r="K74" s="3" t="s">
        <v>442</v>
      </c>
      <c r="L74" s="3" t="s">
        <v>442</v>
      </c>
      <c r="M74" s="3">
        <v>8.1520186999999994E-2</v>
      </c>
      <c r="N74" s="3">
        <v>1.9999999999999999E-6</v>
      </c>
      <c r="O74" s="3">
        <v>4.57E-4</v>
      </c>
      <c r="P74" s="3">
        <v>9.9999999999999991E-5</v>
      </c>
      <c r="Q74" s="3" t="s">
        <v>445</v>
      </c>
      <c r="R74" s="3">
        <v>9.5200000000000005E-4</v>
      </c>
      <c r="S74" s="3">
        <v>1.5429999999999999E-3</v>
      </c>
      <c r="T74" s="3" t="s">
        <v>445</v>
      </c>
      <c r="U74" s="3" t="s">
        <v>445</v>
      </c>
      <c r="V74" s="3" t="s">
        <v>445</v>
      </c>
      <c r="W74" s="3" t="s">
        <v>445</v>
      </c>
      <c r="X74" s="3" t="s">
        <v>444</v>
      </c>
      <c r="Y74" s="3" t="s">
        <v>444</v>
      </c>
      <c r="Z74" s="3" t="s">
        <v>444</v>
      </c>
      <c r="AA74" s="3" t="s">
        <v>444</v>
      </c>
      <c r="AB74" s="3" t="s">
        <v>444</v>
      </c>
      <c r="AC74" s="3" t="s">
        <v>443</v>
      </c>
      <c r="AD74" s="3" t="s">
        <v>444</v>
      </c>
      <c r="AE74" s="46"/>
      <c r="AF74" s="3" t="s">
        <v>444</v>
      </c>
      <c r="AG74" s="3" t="s">
        <v>444</v>
      </c>
      <c r="AH74" s="3" t="s">
        <v>444</v>
      </c>
      <c r="AI74" s="3" t="s">
        <v>444</v>
      </c>
      <c r="AJ74" s="3" t="s">
        <v>444</v>
      </c>
      <c r="AK74" s="3" t="s">
        <v>443</v>
      </c>
      <c r="AL74" s="35" t="s">
        <v>185</v>
      </c>
    </row>
    <row r="75" spans="1:38" ht="26.25" customHeight="1" thickBot="1" x14ac:dyDescent="0.3">
      <c r="A75" s="55" t="s">
        <v>53</v>
      </c>
      <c r="B75" s="55" t="s">
        <v>186</v>
      </c>
      <c r="C75" s="56" t="s">
        <v>187</v>
      </c>
      <c r="D75" s="62"/>
      <c r="E75" s="3" t="s">
        <v>445</v>
      </c>
      <c r="F75" s="3" t="s">
        <v>445</v>
      </c>
      <c r="G75" s="3" t="s">
        <v>445</v>
      </c>
      <c r="H75" s="3" t="s">
        <v>445</v>
      </c>
      <c r="I75" s="3" t="s">
        <v>442</v>
      </c>
      <c r="J75" s="3" t="s">
        <v>442</v>
      </c>
      <c r="K75" s="3" t="s">
        <v>442</v>
      </c>
      <c r="L75" s="3" t="s">
        <v>442</v>
      </c>
      <c r="M75" s="3" t="s">
        <v>445</v>
      </c>
      <c r="N75" s="3" t="s">
        <v>445</v>
      </c>
      <c r="O75" s="3" t="s">
        <v>445</v>
      </c>
      <c r="P75" s="3" t="s">
        <v>445</v>
      </c>
      <c r="Q75" s="3" t="s">
        <v>445</v>
      </c>
      <c r="R75" s="3" t="s">
        <v>443</v>
      </c>
      <c r="S75" s="3" t="s">
        <v>445</v>
      </c>
      <c r="T75" s="3" t="s">
        <v>443</v>
      </c>
      <c r="U75" s="3" t="s">
        <v>443</v>
      </c>
      <c r="V75" s="3" t="s">
        <v>445</v>
      </c>
      <c r="W75" s="3" t="s">
        <v>445</v>
      </c>
      <c r="X75" s="3" t="s">
        <v>443</v>
      </c>
      <c r="Y75" s="3" t="s">
        <v>443</v>
      </c>
      <c r="Z75" s="3" t="s">
        <v>443</v>
      </c>
      <c r="AA75" s="3" t="s">
        <v>443</v>
      </c>
      <c r="AB75" s="3" t="s">
        <v>443</v>
      </c>
      <c r="AC75" s="3" t="s">
        <v>444</v>
      </c>
      <c r="AD75" s="3" t="s">
        <v>444</v>
      </c>
      <c r="AE75" s="46"/>
      <c r="AF75" s="3" t="s">
        <v>444</v>
      </c>
      <c r="AG75" s="3" t="s">
        <v>444</v>
      </c>
      <c r="AH75" s="3" t="s">
        <v>444</v>
      </c>
      <c r="AI75" s="3" t="s">
        <v>444</v>
      </c>
      <c r="AJ75" s="3" t="s">
        <v>444</v>
      </c>
      <c r="AK75" s="3" t="s">
        <v>443</v>
      </c>
      <c r="AL75" s="35" t="s">
        <v>188</v>
      </c>
    </row>
    <row r="76" spans="1:38" ht="26.25" customHeight="1" thickBot="1" x14ac:dyDescent="0.3">
      <c r="A76" s="55" t="s">
        <v>53</v>
      </c>
      <c r="B76" s="55" t="s">
        <v>189</v>
      </c>
      <c r="C76" s="56" t="s">
        <v>190</v>
      </c>
      <c r="D76" s="57"/>
      <c r="E76" s="3" t="s">
        <v>445</v>
      </c>
      <c r="F76" s="3" t="s">
        <v>445</v>
      </c>
      <c r="G76" s="3" t="s">
        <v>445</v>
      </c>
      <c r="H76" s="3" t="s">
        <v>445</v>
      </c>
      <c r="I76" s="3" t="s">
        <v>442</v>
      </c>
      <c r="J76" s="3" t="s">
        <v>442</v>
      </c>
      <c r="K76" s="3" t="s">
        <v>442</v>
      </c>
      <c r="L76" s="3" t="s">
        <v>442</v>
      </c>
      <c r="M76" s="3" t="s">
        <v>445</v>
      </c>
      <c r="N76" s="3" t="s">
        <v>445</v>
      </c>
      <c r="O76" s="3" t="s">
        <v>445</v>
      </c>
      <c r="P76" s="3" t="s">
        <v>445</v>
      </c>
      <c r="Q76" s="3" t="s">
        <v>445</v>
      </c>
      <c r="R76" s="3" t="s">
        <v>445</v>
      </c>
      <c r="S76" s="3" t="s">
        <v>445</v>
      </c>
      <c r="T76" s="3" t="s">
        <v>443</v>
      </c>
      <c r="U76" s="3" t="s">
        <v>443</v>
      </c>
      <c r="V76" s="3" t="s">
        <v>445</v>
      </c>
      <c r="W76" s="3" t="s">
        <v>445</v>
      </c>
      <c r="X76" s="3" t="s">
        <v>443</v>
      </c>
      <c r="Y76" s="3" t="s">
        <v>443</v>
      </c>
      <c r="Z76" s="3" t="s">
        <v>443</v>
      </c>
      <c r="AA76" s="3" t="s">
        <v>443</v>
      </c>
      <c r="AB76" s="3" t="s">
        <v>443</v>
      </c>
      <c r="AC76" s="3" t="s">
        <v>444</v>
      </c>
      <c r="AD76" s="3">
        <v>1.5358848E-4</v>
      </c>
      <c r="AE76" s="46"/>
      <c r="AF76" s="3" t="s">
        <v>444</v>
      </c>
      <c r="AG76" s="3" t="s">
        <v>444</v>
      </c>
      <c r="AH76" s="3" t="s">
        <v>444</v>
      </c>
      <c r="AI76" s="3" t="s">
        <v>444</v>
      </c>
      <c r="AJ76" s="3" t="s">
        <v>444</v>
      </c>
      <c r="AK76" s="3" t="s">
        <v>443</v>
      </c>
      <c r="AL76" s="35" t="s">
        <v>191</v>
      </c>
    </row>
    <row r="77" spans="1:38" ht="26.25" customHeight="1" thickBot="1" x14ac:dyDescent="0.3">
      <c r="A77" s="55" t="s">
        <v>53</v>
      </c>
      <c r="B77" s="55" t="s">
        <v>192</v>
      </c>
      <c r="C77" s="56" t="s">
        <v>193</v>
      </c>
      <c r="D77" s="57"/>
      <c r="E77" s="3" t="s">
        <v>445</v>
      </c>
      <c r="F77" s="3" t="s">
        <v>445</v>
      </c>
      <c r="G77" s="3" t="s">
        <v>445</v>
      </c>
      <c r="H77" s="3" t="s">
        <v>445</v>
      </c>
      <c r="I77" s="3" t="s">
        <v>442</v>
      </c>
      <c r="J77" s="3" t="s">
        <v>442</v>
      </c>
      <c r="K77" s="3" t="s">
        <v>442</v>
      </c>
      <c r="L77" s="3" t="s">
        <v>442</v>
      </c>
      <c r="M77" s="3" t="s">
        <v>445</v>
      </c>
      <c r="N77" s="3" t="s">
        <v>445</v>
      </c>
      <c r="O77" s="3" t="s">
        <v>445</v>
      </c>
      <c r="P77" s="3" t="s">
        <v>445</v>
      </c>
      <c r="Q77" s="3" t="s">
        <v>445</v>
      </c>
      <c r="R77" s="3" t="s">
        <v>445</v>
      </c>
      <c r="S77" s="3" t="s">
        <v>445</v>
      </c>
      <c r="T77" s="3" t="s">
        <v>443</v>
      </c>
      <c r="U77" s="3" t="s">
        <v>443</v>
      </c>
      <c r="V77" s="3" t="s">
        <v>445</v>
      </c>
      <c r="W77" s="3" t="s">
        <v>445</v>
      </c>
      <c r="X77" s="3" t="s">
        <v>443</v>
      </c>
      <c r="Y77" s="3" t="s">
        <v>443</v>
      </c>
      <c r="Z77" s="3" t="s">
        <v>443</v>
      </c>
      <c r="AA77" s="3" t="s">
        <v>443</v>
      </c>
      <c r="AB77" s="3" t="s">
        <v>443</v>
      </c>
      <c r="AC77" s="3" t="s">
        <v>444</v>
      </c>
      <c r="AD77" s="3" t="s">
        <v>444</v>
      </c>
      <c r="AE77" s="46"/>
      <c r="AF77" s="3" t="s">
        <v>444</v>
      </c>
      <c r="AG77" s="3" t="s">
        <v>444</v>
      </c>
      <c r="AH77" s="3" t="s">
        <v>444</v>
      </c>
      <c r="AI77" s="3" t="s">
        <v>444</v>
      </c>
      <c r="AJ77" s="3" t="s">
        <v>444</v>
      </c>
      <c r="AK77" s="3" t="s">
        <v>443</v>
      </c>
      <c r="AL77" s="35" t="s">
        <v>194</v>
      </c>
    </row>
    <row r="78" spans="1:38" ht="26.25" customHeight="1" thickBot="1" x14ac:dyDescent="0.3">
      <c r="A78" s="55" t="s">
        <v>53</v>
      </c>
      <c r="B78" s="55" t="s">
        <v>195</v>
      </c>
      <c r="C78" s="56" t="s">
        <v>196</v>
      </c>
      <c r="D78" s="57"/>
      <c r="E78" s="3" t="s">
        <v>445</v>
      </c>
      <c r="F78" s="3" t="s">
        <v>445</v>
      </c>
      <c r="G78" s="3" t="s">
        <v>445</v>
      </c>
      <c r="H78" s="3" t="s">
        <v>445</v>
      </c>
      <c r="I78" s="3" t="s">
        <v>442</v>
      </c>
      <c r="J78" s="3" t="s">
        <v>442</v>
      </c>
      <c r="K78" s="3" t="s">
        <v>442</v>
      </c>
      <c r="L78" s="3" t="s">
        <v>442</v>
      </c>
      <c r="M78" s="3" t="s">
        <v>445</v>
      </c>
      <c r="N78" s="3" t="s">
        <v>445</v>
      </c>
      <c r="O78" s="3" t="s">
        <v>445</v>
      </c>
      <c r="P78" s="3" t="s">
        <v>445</v>
      </c>
      <c r="Q78" s="3" t="s">
        <v>445</v>
      </c>
      <c r="R78" s="3" t="s">
        <v>445</v>
      </c>
      <c r="S78" s="3" t="s">
        <v>445</v>
      </c>
      <c r="T78" s="3" t="s">
        <v>443</v>
      </c>
      <c r="U78" s="3" t="s">
        <v>443</v>
      </c>
      <c r="V78" s="3" t="s">
        <v>445</v>
      </c>
      <c r="W78" s="3" t="s">
        <v>445</v>
      </c>
      <c r="X78" s="3" t="s">
        <v>443</v>
      </c>
      <c r="Y78" s="3" t="s">
        <v>443</v>
      </c>
      <c r="Z78" s="3" t="s">
        <v>443</v>
      </c>
      <c r="AA78" s="3" t="s">
        <v>443</v>
      </c>
      <c r="AB78" s="3" t="s">
        <v>443</v>
      </c>
      <c r="AC78" s="3" t="s">
        <v>444</v>
      </c>
      <c r="AD78" s="3" t="s">
        <v>444</v>
      </c>
      <c r="AE78" s="46"/>
      <c r="AF78" s="3" t="s">
        <v>444</v>
      </c>
      <c r="AG78" s="3" t="s">
        <v>444</v>
      </c>
      <c r="AH78" s="3" t="s">
        <v>444</v>
      </c>
      <c r="AI78" s="3" t="s">
        <v>444</v>
      </c>
      <c r="AJ78" s="3" t="s">
        <v>444</v>
      </c>
      <c r="AK78" s="3" t="s">
        <v>443</v>
      </c>
      <c r="AL78" s="35" t="s">
        <v>197</v>
      </c>
    </row>
    <row r="79" spans="1:38" ht="26.25" customHeight="1" thickBot="1" x14ac:dyDescent="0.3">
      <c r="A79" s="55" t="s">
        <v>53</v>
      </c>
      <c r="B79" s="55" t="s">
        <v>198</v>
      </c>
      <c r="C79" s="56" t="s">
        <v>199</v>
      </c>
      <c r="D79" s="57"/>
      <c r="E79" s="3" t="s">
        <v>445</v>
      </c>
      <c r="F79" s="3" t="s">
        <v>445</v>
      </c>
      <c r="G79" s="3" t="s">
        <v>445</v>
      </c>
      <c r="H79" s="3" t="s">
        <v>445</v>
      </c>
      <c r="I79" s="3" t="s">
        <v>442</v>
      </c>
      <c r="J79" s="3" t="s">
        <v>442</v>
      </c>
      <c r="K79" s="3" t="s">
        <v>442</v>
      </c>
      <c r="L79" s="3" t="s">
        <v>442</v>
      </c>
      <c r="M79" s="3" t="s">
        <v>445</v>
      </c>
      <c r="N79" s="3" t="s">
        <v>445</v>
      </c>
      <c r="O79" s="3" t="s">
        <v>445</v>
      </c>
      <c r="P79" s="3" t="s">
        <v>445</v>
      </c>
      <c r="Q79" s="3" t="s">
        <v>445</v>
      </c>
      <c r="R79" s="3" t="s">
        <v>445</v>
      </c>
      <c r="S79" s="3" t="s">
        <v>445</v>
      </c>
      <c r="T79" s="3" t="s">
        <v>443</v>
      </c>
      <c r="U79" s="3" t="s">
        <v>443</v>
      </c>
      <c r="V79" s="3" t="s">
        <v>445</v>
      </c>
      <c r="W79" s="3" t="s">
        <v>445</v>
      </c>
      <c r="X79" s="3" t="s">
        <v>443</v>
      </c>
      <c r="Y79" s="3" t="s">
        <v>443</v>
      </c>
      <c r="Z79" s="3" t="s">
        <v>443</v>
      </c>
      <c r="AA79" s="3" t="s">
        <v>443</v>
      </c>
      <c r="AB79" s="3" t="s">
        <v>443</v>
      </c>
      <c r="AC79" s="3" t="s">
        <v>444</v>
      </c>
      <c r="AD79" s="3" t="s">
        <v>444</v>
      </c>
      <c r="AE79" s="46"/>
      <c r="AF79" s="3" t="s">
        <v>444</v>
      </c>
      <c r="AG79" s="3" t="s">
        <v>444</v>
      </c>
      <c r="AH79" s="3" t="s">
        <v>444</v>
      </c>
      <c r="AI79" s="3" t="s">
        <v>444</v>
      </c>
      <c r="AJ79" s="3" t="s">
        <v>444</v>
      </c>
      <c r="AK79" s="3" t="s">
        <v>443</v>
      </c>
      <c r="AL79" s="35" t="s">
        <v>200</v>
      </c>
    </row>
    <row r="80" spans="1:38" ht="26.25" customHeight="1" thickBot="1" x14ac:dyDescent="0.3">
      <c r="A80" s="55" t="s">
        <v>53</v>
      </c>
      <c r="B80" s="59" t="s">
        <v>201</v>
      </c>
      <c r="C80" s="61" t="s">
        <v>202</v>
      </c>
      <c r="D80" s="57"/>
      <c r="E80" s="3">
        <v>0.40663971199999999</v>
      </c>
      <c r="F80" s="3">
        <v>0.58948999999999996</v>
      </c>
      <c r="G80" s="3">
        <v>4.8901822060000004</v>
      </c>
      <c r="H80" s="3" t="s">
        <v>443</v>
      </c>
      <c r="I80" s="3" t="s">
        <v>442</v>
      </c>
      <c r="J80" s="3" t="s">
        <v>442</v>
      </c>
      <c r="K80" s="3" t="s">
        <v>442</v>
      </c>
      <c r="L80" s="3" t="s">
        <v>442</v>
      </c>
      <c r="M80" s="3">
        <v>25.589990392999997</v>
      </c>
      <c r="N80" s="3">
        <v>41.266402000000014</v>
      </c>
      <c r="O80" s="3">
        <v>3.5920270000000003</v>
      </c>
      <c r="P80" s="3">
        <v>6.3231999999999997E-2</v>
      </c>
      <c r="Q80" s="3">
        <v>4.2062759999999999</v>
      </c>
      <c r="R80" s="3" t="s">
        <v>443</v>
      </c>
      <c r="S80" s="3">
        <v>11.146889999999999</v>
      </c>
      <c r="T80" s="3">
        <v>4.3000000000000002E-5</v>
      </c>
      <c r="U80" s="3">
        <v>1.402126</v>
      </c>
      <c r="V80" s="3">
        <v>46.526337999999996</v>
      </c>
      <c r="W80" s="3">
        <v>28.6777099</v>
      </c>
      <c r="X80" s="3" t="s">
        <v>443</v>
      </c>
      <c r="Y80" s="3" t="s">
        <v>443</v>
      </c>
      <c r="Z80" s="3" t="s">
        <v>443</v>
      </c>
      <c r="AA80" s="3" t="s">
        <v>443</v>
      </c>
      <c r="AB80" s="3" t="s">
        <v>443</v>
      </c>
      <c r="AC80" s="3" t="s">
        <v>444</v>
      </c>
      <c r="AD80" s="3" t="s">
        <v>443</v>
      </c>
      <c r="AE80" s="46"/>
      <c r="AF80" s="3" t="s">
        <v>444</v>
      </c>
      <c r="AG80" s="3" t="s">
        <v>444</v>
      </c>
      <c r="AH80" s="3" t="s">
        <v>444</v>
      </c>
      <c r="AI80" s="3" t="s">
        <v>444</v>
      </c>
      <c r="AJ80" s="3" t="s">
        <v>444</v>
      </c>
      <c r="AK80" s="3" t="s">
        <v>443</v>
      </c>
      <c r="AL80" s="35" t="s">
        <v>410</v>
      </c>
    </row>
    <row r="81" spans="1:38" ht="26.25" customHeight="1" thickBot="1" x14ac:dyDescent="0.3">
      <c r="A81" s="55" t="s">
        <v>53</v>
      </c>
      <c r="B81" s="59" t="s">
        <v>203</v>
      </c>
      <c r="C81" s="61" t="s">
        <v>204</v>
      </c>
      <c r="D81" s="57"/>
      <c r="E81" s="3">
        <v>4.2755973026666668E-3</v>
      </c>
      <c r="F81" s="3">
        <v>3.0427434922285713E-2</v>
      </c>
      <c r="G81" s="3">
        <v>3.2790878853333331E-3</v>
      </c>
      <c r="H81" s="3" t="s">
        <v>444</v>
      </c>
      <c r="I81" s="3" t="s">
        <v>442</v>
      </c>
      <c r="J81" s="3" t="s">
        <v>442</v>
      </c>
      <c r="K81" s="3" t="s">
        <v>442</v>
      </c>
      <c r="L81" s="3" t="s">
        <v>442</v>
      </c>
      <c r="M81" s="3">
        <v>1.5269703866666666E-2</v>
      </c>
      <c r="N81" s="3">
        <v>0.14728844207999997</v>
      </c>
      <c r="O81" s="3" t="s">
        <v>443</v>
      </c>
      <c r="P81" s="3" t="s">
        <v>443</v>
      </c>
      <c r="Q81" s="3" t="s">
        <v>443</v>
      </c>
      <c r="R81" s="3" t="s">
        <v>443</v>
      </c>
      <c r="S81" s="3" t="s">
        <v>443</v>
      </c>
      <c r="T81" s="3" t="s">
        <v>443</v>
      </c>
      <c r="U81" s="3" t="s">
        <v>443</v>
      </c>
      <c r="V81" s="3" t="s">
        <v>443</v>
      </c>
      <c r="W81" s="3">
        <v>1.0947E-2</v>
      </c>
      <c r="X81" s="3" t="s">
        <v>443</v>
      </c>
      <c r="Y81" s="3" t="s">
        <v>443</v>
      </c>
      <c r="Z81" s="3" t="s">
        <v>443</v>
      </c>
      <c r="AA81" s="3" t="s">
        <v>443</v>
      </c>
      <c r="AB81" s="3" t="s">
        <v>443</v>
      </c>
      <c r="AC81" s="3" t="s">
        <v>444</v>
      </c>
      <c r="AD81" s="3">
        <v>8.3599999999999996E-6</v>
      </c>
      <c r="AE81" s="46"/>
      <c r="AF81" s="3" t="s">
        <v>444</v>
      </c>
      <c r="AG81" s="3" t="s">
        <v>444</v>
      </c>
      <c r="AH81" s="3" t="s">
        <v>444</v>
      </c>
      <c r="AI81" s="3" t="s">
        <v>444</v>
      </c>
      <c r="AJ81" s="3" t="s">
        <v>444</v>
      </c>
      <c r="AK81" s="3" t="s">
        <v>443</v>
      </c>
      <c r="AL81" s="35" t="s">
        <v>205</v>
      </c>
    </row>
    <row r="82" spans="1:38" ht="26.25" customHeight="1" thickBot="1" x14ac:dyDescent="0.3">
      <c r="A82" s="55" t="s">
        <v>206</v>
      </c>
      <c r="B82" s="59" t="s">
        <v>207</v>
      </c>
      <c r="C82" s="65" t="s">
        <v>208</v>
      </c>
      <c r="D82" s="57"/>
      <c r="E82" s="3" t="s">
        <v>444</v>
      </c>
      <c r="F82" s="3">
        <v>20.913007890664211</v>
      </c>
      <c r="G82" s="3" t="s">
        <v>444</v>
      </c>
      <c r="H82" s="3" t="s">
        <v>444</v>
      </c>
      <c r="I82" s="3" t="s">
        <v>442</v>
      </c>
      <c r="J82" s="3" t="s">
        <v>442</v>
      </c>
      <c r="K82" s="3" t="s">
        <v>442</v>
      </c>
      <c r="L82" s="3" t="s">
        <v>442</v>
      </c>
      <c r="M82" s="3" t="s">
        <v>444</v>
      </c>
      <c r="N82" s="3" t="s">
        <v>444</v>
      </c>
      <c r="O82" s="3" t="s">
        <v>444</v>
      </c>
      <c r="P82" s="3" t="s">
        <v>444</v>
      </c>
      <c r="Q82" s="3" t="s">
        <v>444</v>
      </c>
      <c r="R82" s="3" t="s">
        <v>444</v>
      </c>
      <c r="S82" s="3" t="s">
        <v>444</v>
      </c>
      <c r="T82" s="3" t="s">
        <v>444</v>
      </c>
      <c r="U82" s="3" t="s">
        <v>444</v>
      </c>
      <c r="V82" s="3" t="s">
        <v>444</v>
      </c>
      <c r="W82" s="3" t="s">
        <v>444</v>
      </c>
      <c r="X82" s="3" t="s">
        <v>444</v>
      </c>
      <c r="Y82" s="3" t="s">
        <v>444</v>
      </c>
      <c r="Z82" s="3" t="s">
        <v>444</v>
      </c>
      <c r="AA82" s="3" t="s">
        <v>444</v>
      </c>
      <c r="AB82" s="3" t="s">
        <v>444</v>
      </c>
      <c r="AC82" s="3" t="s">
        <v>444</v>
      </c>
      <c r="AD82" s="3" t="s">
        <v>444</v>
      </c>
      <c r="AE82" s="46"/>
      <c r="AF82" s="3" t="s">
        <v>444</v>
      </c>
      <c r="AG82" s="3" t="s">
        <v>444</v>
      </c>
      <c r="AH82" s="3" t="s">
        <v>444</v>
      </c>
      <c r="AI82" s="3" t="s">
        <v>444</v>
      </c>
      <c r="AJ82" s="3" t="s">
        <v>444</v>
      </c>
      <c r="AK82" s="3">
        <v>10060164</v>
      </c>
      <c r="AL82" s="35" t="s">
        <v>439</v>
      </c>
    </row>
    <row r="83" spans="1:38" ht="26.25" customHeight="1" thickBot="1" x14ac:dyDescent="0.3">
      <c r="A83" s="55" t="s">
        <v>53</v>
      </c>
      <c r="B83" s="66" t="s">
        <v>209</v>
      </c>
      <c r="C83" s="67" t="s">
        <v>210</v>
      </c>
      <c r="D83" s="57"/>
      <c r="E83" s="3" t="s">
        <v>443</v>
      </c>
      <c r="F83" s="3">
        <v>3.894042066461538E-2</v>
      </c>
      <c r="G83" s="3" t="s">
        <v>443</v>
      </c>
      <c r="H83" s="3" t="s">
        <v>444</v>
      </c>
      <c r="I83" s="3" t="s">
        <v>442</v>
      </c>
      <c r="J83" s="3" t="s">
        <v>442</v>
      </c>
      <c r="K83" s="3" t="s">
        <v>442</v>
      </c>
      <c r="L83" s="3" t="s">
        <v>442</v>
      </c>
      <c r="M83" s="3" t="s">
        <v>443</v>
      </c>
      <c r="N83" s="3" t="s">
        <v>444</v>
      </c>
      <c r="O83" s="3" t="s">
        <v>444</v>
      </c>
      <c r="P83" s="3" t="s">
        <v>444</v>
      </c>
      <c r="Q83" s="3" t="s">
        <v>444</v>
      </c>
      <c r="R83" s="3" t="s">
        <v>444</v>
      </c>
      <c r="S83" s="3" t="s">
        <v>444</v>
      </c>
      <c r="T83" s="3" t="s">
        <v>444</v>
      </c>
      <c r="U83" s="3" t="s">
        <v>444</v>
      </c>
      <c r="V83" s="3" t="s">
        <v>444</v>
      </c>
      <c r="W83" s="3">
        <v>0.154</v>
      </c>
      <c r="X83" s="3">
        <v>1.9153499350000002E-3</v>
      </c>
      <c r="Y83" s="3">
        <v>5.3948154143000004E-3</v>
      </c>
      <c r="Z83" s="3">
        <v>6.9316394456550006E-3</v>
      </c>
      <c r="AA83" s="3">
        <v>1.6623444565500001E-4</v>
      </c>
      <c r="AB83" s="3">
        <v>1.4408039240999999E-2</v>
      </c>
      <c r="AC83" s="3" t="s">
        <v>444</v>
      </c>
      <c r="AD83" s="3" t="s">
        <v>444</v>
      </c>
      <c r="AE83" s="46"/>
      <c r="AF83" s="3" t="s">
        <v>444</v>
      </c>
      <c r="AG83" s="3" t="s">
        <v>444</v>
      </c>
      <c r="AH83" s="3" t="s">
        <v>444</v>
      </c>
      <c r="AI83" s="3" t="s">
        <v>444</v>
      </c>
      <c r="AJ83" s="3" t="s">
        <v>444</v>
      </c>
      <c r="AK83" s="3" t="s">
        <v>443</v>
      </c>
      <c r="AL83" s="35" t="s">
        <v>410</v>
      </c>
    </row>
    <row r="84" spans="1:38" ht="26.25" customHeight="1" thickBot="1" x14ac:dyDescent="0.3">
      <c r="A84" s="55" t="s">
        <v>53</v>
      </c>
      <c r="B84" s="66" t="s">
        <v>211</v>
      </c>
      <c r="C84" s="67" t="s">
        <v>212</v>
      </c>
      <c r="D84" s="57"/>
      <c r="E84" s="3">
        <v>6.4139999999999996E-3</v>
      </c>
      <c r="F84" s="3">
        <v>0.02</v>
      </c>
      <c r="G84" s="3" t="s">
        <v>443</v>
      </c>
      <c r="H84" s="3" t="s">
        <v>444</v>
      </c>
      <c r="I84" s="3" t="s">
        <v>442</v>
      </c>
      <c r="J84" s="3" t="s">
        <v>442</v>
      </c>
      <c r="K84" s="3" t="s">
        <v>442</v>
      </c>
      <c r="L84" s="3" t="s">
        <v>442</v>
      </c>
      <c r="M84" s="3">
        <v>2.7820000000000002E-3</v>
      </c>
      <c r="N84" s="3" t="s">
        <v>443</v>
      </c>
      <c r="O84" s="3" t="s">
        <v>444</v>
      </c>
      <c r="P84" s="3" t="s">
        <v>444</v>
      </c>
      <c r="Q84" s="3" t="s">
        <v>444</v>
      </c>
      <c r="R84" s="3" t="s">
        <v>444</v>
      </c>
      <c r="S84" s="3" t="s">
        <v>444</v>
      </c>
      <c r="T84" s="3" t="s">
        <v>444</v>
      </c>
      <c r="U84" s="3" t="s">
        <v>444</v>
      </c>
      <c r="V84" s="3" t="s">
        <v>444</v>
      </c>
      <c r="W84" s="3" t="s">
        <v>443</v>
      </c>
      <c r="X84" s="3" t="s">
        <v>443</v>
      </c>
      <c r="Y84" s="3" t="s">
        <v>443</v>
      </c>
      <c r="Z84" s="3" t="s">
        <v>443</v>
      </c>
      <c r="AA84" s="3" t="s">
        <v>443</v>
      </c>
      <c r="AB84" s="3" t="s">
        <v>443</v>
      </c>
      <c r="AC84" s="3" t="s">
        <v>444</v>
      </c>
      <c r="AD84" s="3" t="s">
        <v>444</v>
      </c>
      <c r="AE84" s="46"/>
      <c r="AF84" s="3" t="s">
        <v>444</v>
      </c>
      <c r="AG84" s="3" t="s">
        <v>444</v>
      </c>
      <c r="AH84" s="3" t="s">
        <v>444</v>
      </c>
      <c r="AI84" s="3" t="s">
        <v>444</v>
      </c>
      <c r="AJ84" s="3" t="s">
        <v>444</v>
      </c>
      <c r="AK84" s="3" t="s">
        <v>443</v>
      </c>
      <c r="AL84" s="35" t="s">
        <v>410</v>
      </c>
    </row>
    <row r="85" spans="1:38" ht="26.25" customHeight="1" thickBot="1" x14ac:dyDescent="0.3">
      <c r="A85" s="55" t="s">
        <v>206</v>
      </c>
      <c r="B85" s="61" t="s">
        <v>213</v>
      </c>
      <c r="C85" s="67" t="s">
        <v>401</v>
      </c>
      <c r="D85" s="57"/>
      <c r="E85" s="3">
        <v>8.8679531999999991E-2</v>
      </c>
      <c r="F85" s="3">
        <v>44.535253043373473</v>
      </c>
      <c r="G85" s="3">
        <v>5.9812779999999987E-3</v>
      </c>
      <c r="H85" s="3" t="s">
        <v>443</v>
      </c>
      <c r="I85" s="3" t="s">
        <v>442</v>
      </c>
      <c r="J85" s="3" t="s">
        <v>442</v>
      </c>
      <c r="K85" s="3" t="s">
        <v>442</v>
      </c>
      <c r="L85" s="3" t="s">
        <v>442</v>
      </c>
      <c r="M85" s="3">
        <v>7.2453637000000015E-2</v>
      </c>
      <c r="N85" s="3">
        <v>3.8160000000000004E-3</v>
      </c>
      <c r="O85" s="3">
        <v>1.34E-4</v>
      </c>
      <c r="P85" s="3">
        <v>4.1999999999999998E-5</v>
      </c>
      <c r="Q85" s="3" t="s">
        <v>443</v>
      </c>
      <c r="R85" s="3">
        <v>3.8400000000000001E-4</v>
      </c>
      <c r="S85" s="3" t="s">
        <v>443</v>
      </c>
      <c r="T85" s="3" t="s">
        <v>443</v>
      </c>
      <c r="U85" s="3" t="s">
        <v>443</v>
      </c>
      <c r="V85" s="3" t="s">
        <v>443</v>
      </c>
      <c r="W85" s="3" t="s">
        <v>444</v>
      </c>
      <c r="X85" s="3" t="s">
        <v>444</v>
      </c>
      <c r="Y85" s="3" t="s">
        <v>444</v>
      </c>
      <c r="Z85" s="3" t="s">
        <v>444</v>
      </c>
      <c r="AA85" s="3" t="s">
        <v>444</v>
      </c>
      <c r="AB85" s="3" t="s">
        <v>444</v>
      </c>
      <c r="AC85" s="3" t="s">
        <v>444</v>
      </c>
      <c r="AD85" s="3" t="s">
        <v>444</v>
      </c>
      <c r="AE85" s="46"/>
      <c r="AF85" s="3" t="s">
        <v>444</v>
      </c>
      <c r="AG85" s="3" t="s">
        <v>444</v>
      </c>
      <c r="AH85" s="3" t="s">
        <v>444</v>
      </c>
      <c r="AI85" s="3" t="s">
        <v>444</v>
      </c>
      <c r="AJ85" s="3" t="s">
        <v>444</v>
      </c>
      <c r="AK85" s="3" t="s">
        <v>447</v>
      </c>
      <c r="AL85" s="35" t="s">
        <v>214</v>
      </c>
    </row>
    <row r="86" spans="1:38" ht="26.25" customHeight="1" thickBot="1" x14ac:dyDescent="0.3">
      <c r="A86" s="55" t="s">
        <v>206</v>
      </c>
      <c r="B86" s="61" t="s">
        <v>215</v>
      </c>
      <c r="C86" s="65" t="s">
        <v>216</v>
      </c>
      <c r="D86" s="57"/>
      <c r="E86" s="3" t="s">
        <v>443</v>
      </c>
      <c r="F86" s="3">
        <v>4.8871209230000003</v>
      </c>
      <c r="G86" s="3" t="s">
        <v>443</v>
      </c>
      <c r="H86" s="3" t="s">
        <v>443</v>
      </c>
      <c r="I86" s="3" t="s">
        <v>442</v>
      </c>
      <c r="J86" s="3" t="s">
        <v>442</v>
      </c>
      <c r="K86" s="3" t="s">
        <v>442</v>
      </c>
      <c r="L86" s="3" t="s">
        <v>442</v>
      </c>
      <c r="M86" s="3" t="s">
        <v>443</v>
      </c>
      <c r="N86" s="3" t="s">
        <v>443</v>
      </c>
      <c r="O86" s="3" t="s">
        <v>443</v>
      </c>
      <c r="P86" s="3" t="s">
        <v>443</v>
      </c>
      <c r="Q86" s="3" t="s">
        <v>443</v>
      </c>
      <c r="R86" s="3" t="s">
        <v>443</v>
      </c>
      <c r="S86" s="3" t="s">
        <v>443</v>
      </c>
      <c r="T86" s="3" t="s">
        <v>443</v>
      </c>
      <c r="U86" s="3" t="s">
        <v>444</v>
      </c>
      <c r="V86" s="3" t="s">
        <v>444</v>
      </c>
      <c r="W86" s="3" t="s">
        <v>444</v>
      </c>
      <c r="X86" s="3" t="s">
        <v>444</v>
      </c>
      <c r="Y86" s="3" t="s">
        <v>444</v>
      </c>
      <c r="Z86" s="3" t="s">
        <v>444</v>
      </c>
      <c r="AA86" s="3" t="s">
        <v>444</v>
      </c>
      <c r="AB86" s="3" t="s">
        <v>444</v>
      </c>
      <c r="AC86" s="3" t="s">
        <v>444</v>
      </c>
      <c r="AD86" s="3" t="s">
        <v>444</v>
      </c>
      <c r="AE86" s="46"/>
      <c r="AF86" s="3" t="s">
        <v>444</v>
      </c>
      <c r="AG86" s="3" t="s">
        <v>444</v>
      </c>
      <c r="AH86" s="3" t="s">
        <v>444</v>
      </c>
      <c r="AI86" s="3" t="s">
        <v>444</v>
      </c>
      <c r="AJ86" s="3" t="s">
        <v>444</v>
      </c>
      <c r="AK86" s="3" t="s">
        <v>444</v>
      </c>
      <c r="AL86" s="35" t="s">
        <v>217</v>
      </c>
    </row>
    <row r="87" spans="1:38" ht="26.25" customHeight="1" thickBot="1" x14ac:dyDescent="0.3">
      <c r="A87" s="55" t="s">
        <v>206</v>
      </c>
      <c r="B87" s="61" t="s">
        <v>218</v>
      </c>
      <c r="C87" s="65" t="s">
        <v>219</v>
      </c>
      <c r="D87" s="57"/>
      <c r="E87" s="3" t="s">
        <v>444</v>
      </c>
      <c r="F87" s="3">
        <v>2.0971965970469997</v>
      </c>
      <c r="G87" s="3" t="s">
        <v>444</v>
      </c>
      <c r="H87" s="3" t="s">
        <v>444</v>
      </c>
      <c r="I87" s="3" t="s">
        <v>442</v>
      </c>
      <c r="J87" s="3" t="s">
        <v>442</v>
      </c>
      <c r="K87" s="3" t="s">
        <v>442</v>
      </c>
      <c r="L87" s="3" t="s">
        <v>442</v>
      </c>
      <c r="M87" s="3" t="s">
        <v>444</v>
      </c>
      <c r="N87" s="3" t="s">
        <v>444</v>
      </c>
      <c r="O87" s="3" t="s">
        <v>444</v>
      </c>
      <c r="P87" s="3" t="s">
        <v>444</v>
      </c>
      <c r="Q87" s="3" t="s">
        <v>444</v>
      </c>
      <c r="R87" s="3" t="s">
        <v>444</v>
      </c>
      <c r="S87" s="3" t="s">
        <v>444</v>
      </c>
      <c r="T87" s="3" t="s">
        <v>444</v>
      </c>
      <c r="U87" s="3" t="s">
        <v>444</v>
      </c>
      <c r="V87" s="3" t="s">
        <v>444</v>
      </c>
      <c r="W87" s="3" t="s">
        <v>444</v>
      </c>
      <c r="X87" s="3" t="s">
        <v>444</v>
      </c>
      <c r="Y87" s="3" t="s">
        <v>444</v>
      </c>
      <c r="Z87" s="3" t="s">
        <v>444</v>
      </c>
      <c r="AA87" s="3" t="s">
        <v>444</v>
      </c>
      <c r="AB87" s="3" t="s">
        <v>444</v>
      </c>
      <c r="AC87" s="3" t="s">
        <v>444</v>
      </c>
      <c r="AD87" s="3" t="s">
        <v>444</v>
      </c>
      <c r="AE87" s="46"/>
      <c r="AF87" s="3" t="s">
        <v>444</v>
      </c>
      <c r="AG87" s="3" t="s">
        <v>444</v>
      </c>
      <c r="AH87" s="3" t="s">
        <v>444</v>
      </c>
      <c r="AI87" s="3" t="s">
        <v>444</v>
      </c>
      <c r="AJ87" s="3" t="s">
        <v>444</v>
      </c>
      <c r="AK87" s="3">
        <v>950339</v>
      </c>
      <c r="AL87" s="35" t="s">
        <v>217</v>
      </c>
    </row>
    <row r="88" spans="1:38" ht="26.25" customHeight="1" thickBot="1" x14ac:dyDescent="0.3">
      <c r="A88" s="55" t="s">
        <v>206</v>
      </c>
      <c r="B88" s="61" t="s">
        <v>220</v>
      </c>
      <c r="C88" s="65" t="s">
        <v>221</v>
      </c>
      <c r="D88" s="57"/>
      <c r="E88" s="3">
        <v>2.7531083999999997E-2</v>
      </c>
      <c r="F88" s="3">
        <v>13.894007937189251</v>
      </c>
      <c r="G88" s="3">
        <v>1.2744544E-2</v>
      </c>
      <c r="H88" s="3" t="s">
        <v>443</v>
      </c>
      <c r="I88" s="3" t="s">
        <v>442</v>
      </c>
      <c r="J88" s="3" t="s">
        <v>442</v>
      </c>
      <c r="K88" s="3" t="s">
        <v>442</v>
      </c>
      <c r="L88" s="3" t="s">
        <v>442</v>
      </c>
      <c r="M88" s="3">
        <v>5.5385421000000004E-2</v>
      </c>
      <c r="N88" s="3">
        <v>1.8033760000000001</v>
      </c>
      <c r="O88" s="3" t="s">
        <v>444</v>
      </c>
      <c r="P88" s="3" t="s">
        <v>444</v>
      </c>
      <c r="Q88" s="3">
        <v>0.86617999999999995</v>
      </c>
      <c r="R88" s="3">
        <v>0.12545999999999999</v>
      </c>
      <c r="S88" s="3">
        <v>5.6633999999999997E-2</v>
      </c>
      <c r="T88" s="3" t="s">
        <v>444</v>
      </c>
      <c r="U88" s="3" t="s">
        <v>444</v>
      </c>
      <c r="V88" s="3">
        <v>0.21665000000000001</v>
      </c>
      <c r="W88" s="3" t="s">
        <v>444</v>
      </c>
      <c r="X88" s="3" t="s">
        <v>443</v>
      </c>
      <c r="Y88" s="3" t="s">
        <v>443</v>
      </c>
      <c r="Z88" s="3" t="s">
        <v>443</v>
      </c>
      <c r="AA88" s="3" t="s">
        <v>443</v>
      </c>
      <c r="AB88" s="3" t="s">
        <v>443</v>
      </c>
      <c r="AC88" s="3" t="s">
        <v>444</v>
      </c>
      <c r="AD88" s="3" t="s">
        <v>444</v>
      </c>
      <c r="AE88" s="46"/>
      <c r="AF88" s="3" t="s">
        <v>444</v>
      </c>
      <c r="AG88" s="3" t="s">
        <v>444</v>
      </c>
      <c r="AH88" s="3" t="s">
        <v>444</v>
      </c>
      <c r="AI88" s="3" t="s">
        <v>444</v>
      </c>
      <c r="AJ88" s="3" t="s">
        <v>444</v>
      </c>
      <c r="AK88" s="3" t="s">
        <v>444</v>
      </c>
      <c r="AL88" s="35" t="s">
        <v>410</v>
      </c>
    </row>
    <row r="89" spans="1:38" ht="26.25" customHeight="1" thickBot="1" x14ac:dyDescent="0.3">
      <c r="A89" s="55" t="s">
        <v>206</v>
      </c>
      <c r="B89" s="61" t="s">
        <v>222</v>
      </c>
      <c r="C89" s="65" t="s">
        <v>223</v>
      </c>
      <c r="D89" s="57"/>
      <c r="E89" s="3">
        <v>1.683525E-3</v>
      </c>
      <c r="F89" s="3">
        <v>14.899479618000001</v>
      </c>
      <c r="G89" s="3">
        <v>2.1670000000000001E-5</v>
      </c>
      <c r="H89" s="3">
        <v>3.8792999999999998E-4</v>
      </c>
      <c r="I89" s="3" t="s">
        <v>442</v>
      </c>
      <c r="J89" s="3" t="s">
        <v>442</v>
      </c>
      <c r="K89" s="3" t="s">
        <v>442</v>
      </c>
      <c r="L89" s="3" t="s">
        <v>442</v>
      </c>
      <c r="M89" s="3">
        <v>1.683525E-3</v>
      </c>
      <c r="N89" s="3" t="s">
        <v>444</v>
      </c>
      <c r="O89" s="3" t="s">
        <v>444</v>
      </c>
      <c r="P89" s="3">
        <v>1.9999999999999999E-6</v>
      </c>
      <c r="Q89" s="3" t="s">
        <v>444</v>
      </c>
      <c r="R89" s="3" t="s">
        <v>444</v>
      </c>
      <c r="S89" s="3" t="s">
        <v>444</v>
      </c>
      <c r="T89" s="3" t="s">
        <v>444</v>
      </c>
      <c r="U89" s="3" t="s">
        <v>444</v>
      </c>
      <c r="V89" s="3" t="s">
        <v>444</v>
      </c>
      <c r="W89" s="3" t="s">
        <v>444</v>
      </c>
      <c r="X89" s="3" t="s">
        <v>444</v>
      </c>
      <c r="Y89" s="3" t="s">
        <v>444</v>
      </c>
      <c r="Z89" s="3" t="s">
        <v>444</v>
      </c>
      <c r="AA89" s="3" t="s">
        <v>444</v>
      </c>
      <c r="AB89" s="3" t="s">
        <v>444</v>
      </c>
      <c r="AC89" s="3" t="s">
        <v>444</v>
      </c>
      <c r="AD89" s="3" t="s">
        <v>444</v>
      </c>
      <c r="AE89" s="46"/>
      <c r="AF89" s="3" t="s">
        <v>444</v>
      </c>
      <c r="AG89" s="3" t="s">
        <v>444</v>
      </c>
      <c r="AH89" s="3" t="s">
        <v>444</v>
      </c>
      <c r="AI89" s="3" t="s">
        <v>444</v>
      </c>
      <c r="AJ89" s="3" t="s">
        <v>444</v>
      </c>
      <c r="AK89" s="3" t="s">
        <v>444</v>
      </c>
      <c r="AL89" s="35" t="s">
        <v>410</v>
      </c>
    </row>
    <row r="90" spans="1:38" s="5" customFormat="1" ht="26.25" customHeight="1" thickBot="1" x14ac:dyDescent="0.3">
      <c r="A90" s="55" t="s">
        <v>206</v>
      </c>
      <c r="B90" s="61" t="s">
        <v>224</v>
      </c>
      <c r="C90" s="65" t="s">
        <v>225</v>
      </c>
      <c r="D90" s="57"/>
      <c r="E90" s="3">
        <v>1.04652E-3</v>
      </c>
      <c r="F90" s="3">
        <v>5.7756920686040001</v>
      </c>
      <c r="G90" s="3">
        <v>1.2016E-5</v>
      </c>
      <c r="H90" s="3" t="s">
        <v>444</v>
      </c>
      <c r="I90" s="3" t="s">
        <v>442</v>
      </c>
      <c r="J90" s="3" t="s">
        <v>442</v>
      </c>
      <c r="K90" s="3" t="s">
        <v>442</v>
      </c>
      <c r="L90" s="3" t="s">
        <v>442</v>
      </c>
      <c r="M90" s="3">
        <v>1.04652E-3</v>
      </c>
      <c r="N90" s="3" t="s">
        <v>444</v>
      </c>
      <c r="O90" s="3" t="s">
        <v>444</v>
      </c>
      <c r="P90" s="3">
        <v>3.0000000000000001E-6</v>
      </c>
      <c r="Q90" s="3" t="s">
        <v>444</v>
      </c>
      <c r="R90" s="3" t="s">
        <v>444</v>
      </c>
      <c r="S90" s="3" t="s">
        <v>444</v>
      </c>
      <c r="T90" s="3" t="s">
        <v>444</v>
      </c>
      <c r="U90" s="3" t="s">
        <v>444</v>
      </c>
      <c r="V90" s="3" t="s">
        <v>444</v>
      </c>
      <c r="W90" s="3" t="s">
        <v>444</v>
      </c>
      <c r="X90" s="3">
        <v>2.5200000000000001E-3</v>
      </c>
      <c r="Y90" s="3">
        <v>1.2719999999999999E-3</v>
      </c>
      <c r="Z90" s="3">
        <v>1.2719999999999999E-3</v>
      </c>
      <c r="AA90" s="3">
        <v>1.2719999999999999E-3</v>
      </c>
      <c r="AB90" s="3">
        <v>6.3359999999999996E-3</v>
      </c>
      <c r="AC90" s="3" t="s">
        <v>444</v>
      </c>
      <c r="AD90" s="3" t="s">
        <v>444</v>
      </c>
      <c r="AE90" s="46"/>
      <c r="AF90" s="3" t="s">
        <v>444</v>
      </c>
      <c r="AG90" s="3" t="s">
        <v>444</v>
      </c>
      <c r="AH90" s="3" t="s">
        <v>444</v>
      </c>
      <c r="AI90" s="3" t="s">
        <v>444</v>
      </c>
      <c r="AJ90" s="3" t="s">
        <v>444</v>
      </c>
      <c r="AK90" s="3" t="s">
        <v>444</v>
      </c>
      <c r="AL90" s="35" t="s">
        <v>410</v>
      </c>
    </row>
    <row r="91" spans="1:38" ht="26.25" customHeight="1" thickBot="1" x14ac:dyDescent="0.3">
      <c r="A91" s="55" t="s">
        <v>206</v>
      </c>
      <c r="B91" s="59" t="s">
        <v>402</v>
      </c>
      <c r="C91" s="61" t="s">
        <v>226</v>
      </c>
      <c r="D91" s="57"/>
      <c r="E91" s="3">
        <v>3.3419623301309709E-2</v>
      </c>
      <c r="F91" s="3">
        <v>0.1058283934866996</v>
      </c>
      <c r="G91" s="3">
        <v>1.5514445672639744E-2</v>
      </c>
      <c r="H91" s="3">
        <v>7.5685518984757325E-2</v>
      </c>
      <c r="I91" s="3" t="s">
        <v>442</v>
      </c>
      <c r="J91" s="3" t="s">
        <v>442</v>
      </c>
      <c r="K91" s="3" t="s">
        <v>442</v>
      </c>
      <c r="L91" s="3" t="s">
        <v>442</v>
      </c>
      <c r="M91" s="3">
        <v>1.0203672008108644</v>
      </c>
      <c r="N91" s="3">
        <v>1.6627710992577083</v>
      </c>
      <c r="O91" s="3">
        <v>0.15970056604939614</v>
      </c>
      <c r="P91" s="3">
        <v>2.6739599659517267E-3</v>
      </c>
      <c r="Q91" s="3">
        <v>2.9333721606054648E-3</v>
      </c>
      <c r="R91" s="3">
        <v>0.27906010373179818</v>
      </c>
      <c r="S91" s="3">
        <v>10.948702564286421</v>
      </c>
      <c r="T91" s="3">
        <v>0.51897967491246766</v>
      </c>
      <c r="U91" s="3">
        <v>5.8193869938862913E-2</v>
      </c>
      <c r="V91" s="3">
        <v>6.3343737911603597</v>
      </c>
      <c r="W91" s="3">
        <v>1.8237503830062006E-3</v>
      </c>
      <c r="X91" s="3">
        <v>2.0243597031368828E-3</v>
      </c>
      <c r="Y91" s="3">
        <v>8.2068636905279022E-4</v>
      </c>
      <c r="Z91" s="3">
        <v>8.2068636905279022E-4</v>
      </c>
      <c r="AA91" s="3">
        <v>8.2068636905279022E-4</v>
      </c>
      <c r="AB91" s="3">
        <v>4.4864187901952537E-3</v>
      </c>
      <c r="AC91" s="3" t="s">
        <v>444</v>
      </c>
      <c r="AD91" s="3" t="s">
        <v>444</v>
      </c>
      <c r="AE91" s="46"/>
      <c r="AF91" s="3" t="s">
        <v>444</v>
      </c>
      <c r="AG91" s="3" t="s">
        <v>444</v>
      </c>
      <c r="AH91" s="3" t="s">
        <v>444</v>
      </c>
      <c r="AI91" s="3" t="s">
        <v>444</v>
      </c>
      <c r="AJ91" s="3" t="s">
        <v>444</v>
      </c>
      <c r="AK91" s="3" t="s">
        <v>444</v>
      </c>
      <c r="AL91" s="35" t="s">
        <v>410</v>
      </c>
    </row>
    <row r="92" spans="1:38" ht="26.25" customHeight="1" thickBot="1" x14ac:dyDescent="0.3">
      <c r="A92" s="55" t="s">
        <v>53</v>
      </c>
      <c r="B92" s="55" t="s">
        <v>227</v>
      </c>
      <c r="C92" s="56" t="s">
        <v>228</v>
      </c>
      <c r="D92" s="62"/>
      <c r="E92" s="3">
        <v>4.2620869999999998E-2</v>
      </c>
      <c r="F92" s="3">
        <v>0.32546301999999999</v>
      </c>
      <c r="G92" s="3">
        <v>0.32382307999999999</v>
      </c>
      <c r="H92" s="3" t="s">
        <v>443</v>
      </c>
      <c r="I92" s="3" t="s">
        <v>442</v>
      </c>
      <c r="J92" s="3" t="s">
        <v>442</v>
      </c>
      <c r="K92" s="3" t="s">
        <v>442</v>
      </c>
      <c r="L92" s="3" t="s">
        <v>442</v>
      </c>
      <c r="M92" s="3">
        <v>1.8219180000000001E-2</v>
      </c>
      <c r="N92" s="3" t="s">
        <v>443</v>
      </c>
      <c r="O92" s="3" t="s">
        <v>443</v>
      </c>
      <c r="P92" s="3">
        <v>5.0000000000000002E-5</v>
      </c>
      <c r="Q92" s="3" t="s">
        <v>443</v>
      </c>
      <c r="R92" s="3" t="s">
        <v>443</v>
      </c>
      <c r="S92" s="3" t="s">
        <v>443</v>
      </c>
      <c r="T92" s="3" t="s">
        <v>443</v>
      </c>
      <c r="U92" s="3" t="s">
        <v>444</v>
      </c>
      <c r="V92" s="3" t="s">
        <v>444</v>
      </c>
      <c r="W92" s="3" t="s">
        <v>444</v>
      </c>
      <c r="X92" s="3" t="s">
        <v>444</v>
      </c>
      <c r="Y92" s="3" t="s">
        <v>444</v>
      </c>
      <c r="Z92" s="3" t="s">
        <v>444</v>
      </c>
      <c r="AA92" s="3" t="s">
        <v>444</v>
      </c>
      <c r="AB92" s="3" t="s">
        <v>444</v>
      </c>
      <c r="AC92" s="3" t="s">
        <v>444</v>
      </c>
      <c r="AD92" s="3" t="s">
        <v>444</v>
      </c>
      <c r="AE92" s="46"/>
      <c r="AF92" s="3" t="s">
        <v>444</v>
      </c>
      <c r="AG92" s="3" t="s">
        <v>444</v>
      </c>
      <c r="AH92" s="3" t="s">
        <v>444</v>
      </c>
      <c r="AI92" s="3" t="s">
        <v>444</v>
      </c>
      <c r="AJ92" s="3" t="s">
        <v>444</v>
      </c>
      <c r="AK92" s="3">
        <v>107.449</v>
      </c>
      <c r="AL92" s="35" t="s">
        <v>229</v>
      </c>
    </row>
    <row r="93" spans="1:38" ht="26.25" customHeight="1" thickBot="1" x14ac:dyDescent="0.3">
      <c r="A93" s="55" t="s">
        <v>53</v>
      </c>
      <c r="B93" s="59" t="s">
        <v>230</v>
      </c>
      <c r="C93" s="56" t="s">
        <v>403</v>
      </c>
      <c r="D93" s="62"/>
      <c r="E93" s="3">
        <v>0.18991239600000001</v>
      </c>
      <c r="F93" s="3">
        <v>2.0525525735986943</v>
      </c>
      <c r="G93" s="3">
        <v>0.85188436399999989</v>
      </c>
      <c r="H93" s="3">
        <v>4.2810829999999998E-3</v>
      </c>
      <c r="I93" s="3" t="s">
        <v>442</v>
      </c>
      <c r="J93" s="3" t="s">
        <v>442</v>
      </c>
      <c r="K93" s="3" t="s">
        <v>442</v>
      </c>
      <c r="L93" s="3" t="s">
        <v>442</v>
      </c>
      <c r="M93" s="3">
        <v>0.62388060800000011</v>
      </c>
      <c r="N93" s="3">
        <v>1.2211999999999999E-2</v>
      </c>
      <c r="O93" s="3" t="s">
        <v>444</v>
      </c>
      <c r="P93" s="3">
        <v>3.4E-5</v>
      </c>
      <c r="Q93" s="3" t="s">
        <v>444</v>
      </c>
      <c r="R93" s="3" t="s">
        <v>444</v>
      </c>
      <c r="S93" s="3" t="s">
        <v>444</v>
      </c>
      <c r="T93" s="3" t="s">
        <v>444</v>
      </c>
      <c r="U93" s="3" t="s">
        <v>444</v>
      </c>
      <c r="V93" s="3" t="s">
        <v>444</v>
      </c>
      <c r="W93" s="3">
        <v>1.3008E-3</v>
      </c>
      <c r="X93" s="3" t="s">
        <v>444</v>
      </c>
      <c r="Y93" s="3" t="s">
        <v>444</v>
      </c>
      <c r="Z93" s="3" t="s">
        <v>444</v>
      </c>
      <c r="AA93" s="3" t="s">
        <v>444</v>
      </c>
      <c r="AB93" s="3" t="s">
        <v>444</v>
      </c>
      <c r="AC93" s="3" t="s">
        <v>444</v>
      </c>
      <c r="AD93" s="3" t="s">
        <v>444</v>
      </c>
      <c r="AE93" s="46"/>
      <c r="AF93" s="3" t="s">
        <v>444</v>
      </c>
      <c r="AG93" s="3" t="s">
        <v>444</v>
      </c>
      <c r="AH93" s="3" t="s">
        <v>444</v>
      </c>
      <c r="AI93" s="3" t="s">
        <v>444</v>
      </c>
      <c r="AJ93" s="3" t="s">
        <v>444</v>
      </c>
      <c r="AK93" s="3" t="s">
        <v>444</v>
      </c>
      <c r="AL93" s="35" t="s">
        <v>231</v>
      </c>
    </row>
    <row r="94" spans="1:38" ht="26.25" customHeight="1" thickBot="1" x14ac:dyDescent="0.3">
      <c r="A94" s="55" t="s">
        <v>53</v>
      </c>
      <c r="B94" s="68" t="s">
        <v>404</v>
      </c>
      <c r="C94" s="56" t="s">
        <v>232</v>
      </c>
      <c r="D94" s="57"/>
      <c r="E94" s="3" t="s">
        <v>446</v>
      </c>
      <c r="F94" s="3" t="s">
        <v>446</v>
      </c>
      <c r="G94" s="3" t="s">
        <v>446</v>
      </c>
      <c r="H94" s="3" t="s">
        <v>446</v>
      </c>
      <c r="I94" s="3" t="s">
        <v>442</v>
      </c>
      <c r="J94" s="3" t="s">
        <v>442</v>
      </c>
      <c r="K94" s="3" t="s">
        <v>442</v>
      </c>
      <c r="L94" s="3" t="s">
        <v>442</v>
      </c>
      <c r="M94" s="3" t="s">
        <v>446</v>
      </c>
      <c r="N94" s="3" t="s">
        <v>446</v>
      </c>
      <c r="O94" s="3" t="s">
        <v>446</v>
      </c>
      <c r="P94" s="3" t="s">
        <v>446</v>
      </c>
      <c r="Q94" s="3" t="s">
        <v>446</v>
      </c>
      <c r="R94" s="3" t="s">
        <v>446</v>
      </c>
      <c r="S94" s="3" t="s">
        <v>446</v>
      </c>
      <c r="T94" s="3" t="s">
        <v>446</v>
      </c>
      <c r="U94" s="3" t="s">
        <v>446</v>
      </c>
      <c r="V94" s="3" t="s">
        <v>446</v>
      </c>
      <c r="W94" s="3" t="s">
        <v>446</v>
      </c>
      <c r="X94" s="3" t="s">
        <v>446</v>
      </c>
      <c r="Y94" s="3" t="s">
        <v>446</v>
      </c>
      <c r="Z94" s="3" t="s">
        <v>446</v>
      </c>
      <c r="AA94" s="3" t="s">
        <v>446</v>
      </c>
      <c r="AB94" s="3" t="s">
        <v>446</v>
      </c>
      <c r="AC94" s="3" t="s">
        <v>446</v>
      </c>
      <c r="AD94" s="3" t="s">
        <v>446</v>
      </c>
      <c r="AE94" s="46"/>
      <c r="AF94" s="3" t="s">
        <v>446</v>
      </c>
      <c r="AG94" s="3" t="s">
        <v>446</v>
      </c>
      <c r="AH94" s="3" t="s">
        <v>446</v>
      </c>
      <c r="AI94" s="3" t="s">
        <v>446</v>
      </c>
      <c r="AJ94" s="3" t="s">
        <v>446</v>
      </c>
      <c r="AK94" s="3" t="s">
        <v>446</v>
      </c>
      <c r="AL94" s="35" t="s">
        <v>410</v>
      </c>
    </row>
    <row r="95" spans="1:38" ht="26.25" customHeight="1" thickBot="1" x14ac:dyDescent="0.3">
      <c r="A95" s="55" t="s">
        <v>53</v>
      </c>
      <c r="B95" s="68" t="s">
        <v>233</v>
      </c>
      <c r="C95" s="56" t="s">
        <v>234</v>
      </c>
      <c r="D95" s="62"/>
      <c r="E95" s="3">
        <v>0.29497231099999999</v>
      </c>
      <c r="F95" s="3">
        <v>0.43731999999999999</v>
      </c>
      <c r="G95" s="3">
        <v>0.152083566</v>
      </c>
      <c r="H95" s="3">
        <v>5.9092525999999999E-2</v>
      </c>
      <c r="I95" s="3" t="s">
        <v>442</v>
      </c>
      <c r="J95" s="3" t="s">
        <v>442</v>
      </c>
      <c r="K95" s="3" t="s">
        <v>442</v>
      </c>
      <c r="L95" s="3" t="s">
        <v>442</v>
      </c>
      <c r="M95" s="3">
        <v>5.3855027999999999E-2</v>
      </c>
      <c r="N95" s="3">
        <v>1.1019999999999999E-3</v>
      </c>
      <c r="O95" s="3" t="s">
        <v>443</v>
      </c>
      <c r="P95" s="3" t="s">
        <v>444</v>
      </c>
      <c r="Q95" s="3" t="s">
        <v>443</v>
      </c>
      <c r="R95" s="3" t="s">
        <v>443</v>
      </c>
      <c r="S95" s="3" t="s">
        <v>443</v>
      </c>
      <c r="T95" s="3" t="s">
        <v>443</v>
      </c>
      <c r="U95" s="3" t="s">
        <v>444</v>
      </c>
      <c r="V95" s="3" t="s">
        <v>444</v>
      </c>
      <c r="W95" s="3">
        <v>0.27639950200000002</v>
      </c>
      <c r="X95" s="3" t="s">
        <v>444</v>
      </c>
      <c r="Y95" s="3" t="s">
        <v>444</v>
      </c>
      <c r="Z95" s="3" t="s">
        <v>444</v>
      </c>
      <c r="AA95" s="3" t="s">
        <v>444</v>
      </c>
      <c r="AB95" s="3" t="s">
        <v>444</v>
      </c>
      <c r="AC95" s="3" t="s">
        <v>444</v>
      </c>
      <c r="AD95" s="3" t="s">
        <v>444</v>
      </c>
      <c r="AE95" s="46"/>
      <c r="AF95" s="3" t="s">
        <v>444</v>
      </c>
      <c r="AG95" s="3" t="s">
        <v>444</v>
      </c>
      <c r="AH95" s="3" t="s">
        <v>444</v>
      </c>
      <c r="AI95" s="3" t="s">
        <v>444</v>
      </c>
      <c r="AJ95" s="3" t="s">
        <v>444</v>
      </c>
      <c r="AK95" s="3" t="s">
        <v>443</v>
      </c>
      <c r="AL95" s="35" t="s">
        <v>410</v>
      </c>
    </row>
    <row r="96" spans="1:38" ht="26.25" customHeight="1" thickBot="1" x14ac:dyDescent="0.3">
      <c r="A96" s="55" t="s">
        <v>53</v>
      </c>
      <c r="B96" s="59" t="s">
        <v>235</v>
      </c>
      <c r="C96" s="56" t="s">
        <v>236</v>
      </c>
      <c r="D96" s="69"/>
      <c r="E96" s="3" t="s">
        <v>446</v>
      </c>
      <c r="F96" s="3" t="s">
        <v>446</v>
      </c>
      <c r="G96" s="3" t="s">
        <v>446</v>
      </c>
      <c r="H96" s="3" t="s">
        <v>446</v>
      </c>
      <c r="I96" s="3" t="s">
        <v>442</v>
      </c>
      <c r="J96" s="3" t="s">
        <v>442</v>
      </c>
      <c r="K96" s="3" t="s">
        <v>442</v>
      </c>
      <c r="L96" s="3" t="s">
        <v>442</v>
      </c>
      <c r="M96" s="3" t="s">
        <v>446</v>
      </c>
      <c r="N96" s="3" t="s">
        <v>446</v>
      </c>
      <c r="O96" s="3" t="s">
        <v>446</v>
      </c>
      <c r="P96" s="3" t="s">
        <v>446</v>
      </c>
      <c r="Q96" s="3" t="s">
        <v>446</v>
      </c>
      <c r="R96" s="3" t="s">
        <v>446</v>
      </c>
      <c r="S96" s="3" t="s">
        <v>446</v>
      </c>
      <c r="T96" s="3" t="s">
        <v>446</v>
      </c>
      <c r="U96" s="3" t="s">
        <v>446</v>
      </c>
      <c r="V96" s="3" t="s">
        <v>446</v>
      </c>
      <c r="W96" s="3" t="s">
        <v>446</v>
      </c>
      <c r="X96" s="3" t="s">
        <v>446</v>
      </c>
      <c r="Y96" s="3" t="s">
        <v>446</v>
      </c>
      <c r="Z96" s="3" t="s">
        <v>446</v>
      </c>
      <c r="AA96" s="3" t="s">
        <v>446</v>
      </c>
      <c r="AB96" s="3" t="s">
        <v>446</v>
      </c>
      <c r="AC96" s="3" t="s">
        <v>446</v>
      </c>
      <c r="AD96" s="3" t="s">
        <v>446</v>
      </c>
      <c r="AE96" s="46"/>
      <c r="AF96" s="3" t="s">
        <v>446</v>
      </c>
      <c r="AG96" s="3" t="s">
        <v>446</v>
      </c>
      <c r="AH96" s="3" t="s">
        <v>446</v>
      </c>
      <c r="AI96" s="3" t="s">
        <v>446</v>
      </c>
      <c r="AJ96" s="3" t="s">
        <v>446</v>
      </c>
      <c r="AK96" s="3" t="s">
        <v>446</v>
      </c>
      <c r="AL96" s="35" t="s">
        <v>410</v>
      </c>
    </row>
    <row r="97" spans="1:38" ht="26.25" customHeight="1" thickBot="1" x14ac:dyDescent="0.3">
      <c r="A97" s="55" t="s">
        <v>53</v>
      </c>
      <c r="B97" s="59" t="s">
        <v>237</v>
      </c>
      <c r="C97" s="56" t="s">
        <v>238</v>
      </c>
      <c r="D97" s="69"/>
      <c r="E97" s="3" t="s">
        <v>444</v>
      </c>
      <c r="F97" s="3" t="s">
        <v>444</v>
      </c>
      <c r="G97" s="3" t="s">
        <v>444</v>
      </c>
      <c r="H97" s="3" t="s">
        <v>444</v>
      </c>
      <c r="I97" s="3" t="s">
        <v>442</v>
      </c>
      <c r="J97" s="3" t="s">
        <v>442</v>
      </c>
      <c r="K97" s="3" t="s">
        <v>442</v>
      </c>
      <c r="L97" s="3" t="s">
        <v>442</v>
      </c>
      <c r="M97" s="3" t="s">
        <v>444</v>
      </c>
      <c r="N97" s="3" t="s">
        <v>443</v>
      </c>
      <c r="O97" s="3" t="s">
        <v>443</v>
      </c>
      <c r="P97" s="3" t="s">
        <v>443</v>
      </c>
      <c r="Q97" s="3" t="s">
        <v>443</v>
      </c>
      <c r="R97" s="3" t="s">
        <v>443</v>
      </c>
      <c r="S97" s="3" t="s">
        <v>443</v>
      </c>
      <c r="T97" s="3" t="s">
        <v>443</v>
      </c>
      <c r="U97" s="3" t="s">
        <v>443</v>
      </c>
      <c r="V97" s="3" t="s">
        <v>443</v>
      </c>
      <c r="W97" s="3" t="s">
        <v>443</v>
      </c>
      <c r="X97" s="3" t="s">
        <v>443</v>
      </c>
      <c r="Y97" s="3" t="s">
        <v>443</v>
      </c>
      <c r="Z97" s="3" t="s">
        <v>443</v>
      </c>
      <c r="AA97" s="3" t="s">
        <v>443</v>
      </c>
      <c r="AB97" s="3" t="s">
        <v>443</v>
      </c>
      <c r="AC97" s="3" t="s">
        <v>443</v>
      </c>
      <c r="AD97" s="3">
        <v>21.048058078</v>
      </c>
      <c r="AE97" s="46"/>
      <c r="AF97" s="3" t="s">
        <v>444</v>
      </c>
      <c r="AG97" s="3" t="s">
        <v>444</v>
      </c>
      <c r="AH97" s="3" t="s">
        <v>444</v>
      </c>
      <c r="AI97" s="3" t="s">
        <v>444</v>
      </c>
      <c r="AJ97" s="3" t="s">
        <v>444</v>
      </c>
      <c r="AK97" s="3" t="s">
        <v>444</v>
      </c>
      <c r="AL97" s="35" t="s">
        <v>410</v>
      </c>
    </row>
    <row r="98" spans="1:38" ht="26.25" customHeight="1" thickBot="1" x14ac:dyDescent="0.3">
      <c r="A98" s="55" t="s">
        <v>53</v>
      </c>
      <c r="B98" s="59" t="s">
        <v>239</v>
      </c>
      <c r="C98" s="61" t="s">
        <v>240</v>
      </c>
      <c r="D98" s="69"/>
      <c r="E98" s="3">
        <v>8.5456020000000011E-3</v>
      </c>
      <c r="F98" s="3" t="s">
        <v>443</v>
      </c>
      <c r="G98" s="3">
        <v>7.9641340000000012E-3</v>
      </c>
      <c r="H98" s="3">
        <v>3.7142399999999997E-3</v>
      </c>
      <c r="I98" s="3" t="s">
        <v>442</v>
      </c>
      <c r="J98" s="3" t="s">
        <v>442</v>
      </c>
      <c r="K98" s="3" t="s">
        <v>442</v>
      </c>
      <c r="L98" s="3" t="s">
        <v>442</v>
      </c>
      <c r="M98" s="3">
        <v>1.7889469999999999E-3</v>
      </c>
      <c r="N98" s="3">
        <v>7.0699999999999995E-4</v>
      </c>
      <c r="O98" s="3">
        <v>5.3999999999999998E-5</v>
      </c>
      <c r="P98" s="3" t="s">
        <v>443</v>
      </c>
      <c r="Q98" s="3">
        <v>1.5960999999999999E-2</v>
      </c>
      <c r="R98" s="3">
        <v>3.5399999999999999E-4</v>
      </c>
      <c r="S98" s="3">
        <v>5.31E-4</v>
      </c>
      <c r="T98" s="3">
        <v>1.9449999999999999E-3</v>
      </c>
      <c r="U98" s="3" t="s">
        <v>443</v>
      </c>
      <c r="V98" s="3" t="s">
        <v>443</v>
      </c>
      <c r="W98" s="3">
        <v>1.9681598008000002E-2</v>
      </c>
      <c r="X98" s="3">
        <v>3.6005E-3</v>
      </c>
      <c r="Y98" s="3" t="s">
        <v>443</v>
      </c>
      <c r="Z98" s="3">
        <v>6.6324999999999999E-4</v>
      </c>
      <c r="AA98" s="3">
        <v>8.3379999999999999E-4</v>
      </c>
      <c r="AB98" s="3">
        <v>5.0975500000000002E-3</v>
      </c>
      <c r="AC98" s="3" t="s">
        <v>444</v>
      </c>
      <c r="AD98" s="3" t="s">
        <v>443</v>
      </c>
      <c r="AE98" s="46"/>
      <c r="AF98" s="3" t="s">
        <v>444</v>
      </c>
      <c r="AG98" s="3" t="s">
        <v>444</v>
      </c>
      <c r="AH98" s="3" t="s">
        <v>444</v>
      </c>
      <c r="AI98" s="3" t="s">
        <v>444</v>
      </c>
      <c r="AJ98" s="3" t="s">
        <v>444</v>
      </c>
      <c r="AK98" s="3" t="s">
        <v>444</v>
      </c>
      <c r="AL98" s="35" t="s">
        <v>410</v>
      </c>
    </row>
    <row r="99" spans="1:38" ht="26.25" customHeight="1" thickBot="1" x14ac:dyDescent="0.3">
      <c r="A99" s="55" t="s">
        <v>241</v>
      </c>
      <c r="B99" s="55" t="s">
        <v>242</v>
      </c>
      <c r="C99" s="56" t="s">
        <v>405</v>
      </c>
      <c r="D99" s="69"/>
      <c r="E99" s="3">
        <v>0.5408035921020361</v>
      </c>
      <c r="F99" s="3">
        <v>10.606233381538043</v>
      </c>
      <c r="G99" s="3" t="s">
        <v>444</v>
      </c>
      <c r="H99" s="3">
        <v>8.5147147282066786</v>
      </c>
      <c r="I99" s="3" t="s">
        <v>442</v>
      </c>
      <c r="J99" s="3" t="s">
        <v>442</v>
      </c>
      <c r="K99" s="3" t="s">
        <v>442</v>
      </c>
      <c r="L99" s="3" t="s">
        <v>442</v>
      </c>
      <c r="M99" s="3" t="s">
        <v>444</v>
      </c>
      <c r="N99" s="3" t="s">
        <v>444</v>
      </c>
      <c r="O99" s="3" t="s">
        <v>444</v>
      </c>
      <c r="P99" s="3" t="s">
        <v>444</v>
      </c>
      <c r="Q99" s="3" t="s">
        <v>444</v>
      </c>
      <c r="R99" s="3" t="s">
        <v>444</v>
      </c>
      <c r="S99" s="3" t="s">
        <v>444</v>
      </c>
      <c r="T99" s="3" t="s">
        <v>444</v>
      </c>
      <c r="U99" s="3" t="s">
        <v>444</v>
      </c>
      <c r="V99" s="3" t="s">
        <v>444</v>
      </c>
      <c r="W99" s="3" t="s">
        <v>444</v>
      </c>
      <c r="X99" s="3" t="s">
        <v>444</v>
      </c>
      <c r="Y99" s="3" t="s">
        <v>444</v>
      </c>
      <c r="Z99" s="3" t="s">
        <v>444</v>
      </c>
      <c r="AA99" s="3" t="s">
        <v>444</v>
      </c>
      <c r="AB99" s="3" t="s">
        <v>444</v>
      </c>
      <c r="AC99" s="3" t="s">
        <v>444</v>
      </c>
      <c r="AD99" s="3" t="s">
        <v>444</v>
      </c>
      <c r="AE99" s="46"/>
      <c r="AF99" s="3" t="s">
        <v>444</v>
      </c>
      <c r="AG99" s="3" t="s">
        <v>444</v>
      </c>
      <c r="AH99" s="3" t="s">
        <v>444</v>
      </c>
      <c r="AI99" s="3" t="s">
        <v>444</v>
      </c>
      <c r="AJ99" s="3" t="s">
        <v>444</v>
      </c>
      <c r="AK99" s="3">
        <v>696.25700000000006</v>
      </c>
      <c r="AL99" s="35" t="s">
        <v>243</v>
      </c>
    </row>
    <row r="100" spans="1:38" ht="26.25" customHeight="1" thickBot="1" x14ac:dyDescent="0.3">
      <c r="A100" s="55" t="s">
        <v>241</v>
      </c>
      <c r="B100" s="55" t="s">
        <v>244</v>
      </c>
      <c r="C100" s="56" t="s">
        <v>406</v>
      </c>
      <c r="D100" s="69"/>
      <c r="E100" s="3">
        <v>1.5089040025920122</v>
      </c>
      <c r="F100" s="3">
        <v>20.957339229401914</v>
      </c>
      <c r="G100" s="3" t="s">
        <v>444</v>
      </c>
      <c r="H100" s="3">
        <v>14.485197426940953</v>
      </c>
      <c r="I100" s="3" t="s">
        <v>442</v>
      </c>
      <c r="J100" s="3" t="s">
        <v>442</v>
      </c>
      <c r="K100" s="3" t="s">
        <v>442</v>
      </c>
      <c r="L100" s="3" t="s">
        <v>442</v>
      </c>
      <c r="M100" s="3" t="s">
        <v>444</v>
      </c>
      <c r="N100" s="3" t="s">
        <v>444</v>
      </c>
      <c r="O100" s="3" t="s">
        <v>444</v>
      </c>
      <c r="P100" s="3" t="s">
        <v>444</v>
      </c>
      <c r="Q100" s="3" t="s">
        <v>444</v>
      </c>
      <c r="R100" s="3" t="s">
        <v>444</v>
      </c>
      <c r="S100" s="3" t="s">
        <v>444</v>
      </c>
      <c r="T100" s="3" t="s">
        <v>444</v>
      </c>
      <c r="U100" s="3" t="s">
        <v>444</v>
      </c>
      <c r="V100" s="3" t="s">
        <v>444</v>
      </c>
      <c r="W100" s="3" t="s">
        <v>444</v>
      </c>
      <c r="X100" s="3" t="s">
        <v>444</v>
      </c>
      <c r="Y100" s="3" t="s">
        <v>444</v>
      </c>
      <c r="Z100" s="3" t="s">
        <v>444</v>
      </c>
      <c r="AA100" s="3" t="s">
        <v>444</v>
      </c>
      <c r="AB100" s="3" t="s">
        <v>444</v>
      </c>
      <c r="AC100" s="3" t="s">
        <v>444</v>
      </c>
      <c r="AD100" s="3" t="s">
        <v>444</v>
      </c>
      <c r="AE100" s="46"/>
      <c r="AF100" s="3" t="s">
        <v>444</v>
      </c>
      <c r="AG100" s="3" t="s">
        <v>444</v>
      </c>
      <c r="AH100" s="3" t="s">
        <v>444</v>
      </c>
      <c r="AI100" s="3" t="s">
        <v>444</v>
      </c>
      <c r="AJ100" s="3" t="s">
        <v>444</v>
      </c>
      <c r="AK100" s="3">
        <v>2535.2849999999999</v>
      </c>
      <c r="AL100" s="35" t="s">
        <v>243</v>
      </c>
    </row>
    <row r="101" spans="1:38" ht="26.25" customHeight="1" thickBot="1" x14ac:dyDescent="0.3">
      <c r="A101" s="55" t="s">
        <v>241</v>
      </c>
      <c r="B101" s="55" t="s">
        <v>245</v>
      </c>
      <c r="C101" s="56" t="s">
        <v>246</v>
      </c>
      <c r="D101" s="69"/>
      <c r="E101" s="3">
        <v>1.0888247808430198E-2</v>
      </c>
      <c r="F101" s="3">
        <v>5.0645051801418185E-2</v>
      </c>
      <c r="G101" s="3" t="s">
        <v>444</v>
      </c>
      <c r="H101" s="3">
        <v>9.5168223384890879E-2</v>
      </c>
      <c r="I101" s="3" t="s">
        <v>442</v>
      </c>
      <c r="J101" s="3" t="s">
        <v>442</v>
      </c>
      <c r="K101" s="3" t="s">
        <v>442</v>
      </c>
      <c r="L101" s="3" t="s">
        <v>442</v>
      </c>
      <c r="M101" s="3" t="s">
        <v>444</v>
      </c>
      <c r="N101" s="3" t="s">
        <v>444</v>
      </c>
      <c r="O101" s="3" t="s">
        <v>444</v>
      </c>
      <c r="P101" s="3" t="s">
        <v>444</v>
      </c>
      <c r="Q101" s="3" t="s">
        <v>444</v>
      </c>
      <c r="R101" s="3" t="s">
        <v>444</v>
      </c>
      <c r="S101" s="3" t="s">
        <v>444</v>
      </c>
      <c r="T101" s="3" t="s">
        <v>444</v>
      </c>
      <c r="U101" s="3" t="s">
        <v>444</v>
      </c>
      <c r="V101" s="3" t="s">
        <v>444</v>
      </c>
      <c r="W101" s="3" t="s">
        <v>444</v>
      </c>
      <c r="X101" s="3" t="s">
        <v>444</v>
      </c>
      <c r="Y101" s="3" t="s">
        <v>444</v>
      </c>
      <c r="Z101" s="3" t="s">
        <v>444</v>
      </c>
      <c r="AA101" s="3" t="s">
        <v>444</v>
      </c>
      <c r="AB101" s="3" t="s">
        <v>444</v>
      </c>
      <c r="AC101" s="3" t="s">
        <v>444</v>
      </c>
      <c r="AD101" s="3" t="s">
        <v>444</v>
      </c>
      <c r="AE101" s="46"/>
      <c r="AF101" s="3" t="s">
        <v>444</v>
      </c>
      <c r="AG101" s="3" t="s">
        <v>444</v>
      </c>
      <c r="AH101" s="3" t="s">
        <v>444</v>
      </c>
      <c r="AI101" s="3" t="s">
        <v>444</v>
      </c>
      <c r="AJ101" s="3" t="s">
        <v>444</v>
      </c>
      <c r="AK101" s="3">
        <v>181.54300000000001</v>
      </c>
      <c r="AL101" s="35" t="s">
        <v>243</v>
      </c>
    </row>
    <row r="102" spans="1:38" ht="26.25" customHeight="1" thickBot="1" x14ac:dyDescent="0.3">
      <c r="A102" s="55" t="s">
        <v>241</v>
      </c>
      <c r="B102" s="55" t="s">
        <v>247</v>
      </c>
      <c r="C102" s="56" t="s">
        <v>384</v>
      </c>
      <c r="D102" s="69"/>
      <c r="E102" s="3">
        <v>0.58703336171354226</v>
      </c>
      <c r="F102" s="3">
        <v>1.7248386946699035</v>
      </c>
      <c r="G102" s="3" t="s">
        <v>444</v>
      </c>
      <c r="H102" s="3">
        <v>17.254807452519312</v>
      </c>
      <c r="I102" s="3" t="s">
        <v>442</v>
      </c>
      <c r="J102" s="3" t="s">
        <v>442</v>
      </c>
      <c r="K102" s="3" t="s">
        <v>442</v>
      </c>
      <c r="L102" s="3" t="s">
        <v>442</v>
      </c>
      <c r="M102" s="3" t="s">
        <v>444</v>
      </c>
      <c r="N102" s="3" t="s">
        <v>444</v>
      </c>
      <c r="O102" s="3" t="s">
        <v>444</v>
      </c>
      <c r="P102" s="3" t="s">
        <v>444</v>
      </c>
      <c r="Q102" s="3" t="s">
        <v>444</v>
      </c>
      <c r="R102" s="3" t="s">
        <v>444</v>
      </c>
      <c r="S102" s="3" t="s">
        <v>444</v>
      </c>
      <c r="T102" s="3" t="s">
        <v>444</v>
      </c>
      <c r="U102" s="3" t="s">
        <v>444</v>
      </c>
      <c r="V102" s="3" t="s">
        <v>444</v>
      </c>
      <c r="W102" s="3" t="s">
        <v>444</v>
      </c>
      <c r="X102" s="3" t="s">
        <v>444</v>
      </c>
      <c r="Y102" s="3" t="s">
        <v>444</v>
      </c>
      <c r="Z102" s="3" t="s">
        <v>444</v>
      </c>
      <c r="AA102" s="3" t="s">
        <v>444</v>
      </c>
      <c r="AB102" s="3" t="s">
        <v>444</v>
      </c>
      <c r="AC102" s="3" t="s">
        <v>444</v>
      </c>
      <c r="AD102" s="3" t="s">
        <v>444</v>
      </c>
      <c r="AE102" s="46"/>
      <c r="AF102" s="3" t="s">
        <v>444</v>
      </c>
      <c r="AG102" s="3" t="s">
        <v>444</v>
      </c>
      <c r="AH102" s="3" t="s">
        <v>444</v>
      </c>
      <c r="AI102" s="3" t="s">
        <v>444</v>
      </c>
      <c r="AJ102" s="3" t="s">
        <v>444</v>
      </c>
      <c r="AK102" s="3">
        <v>6845.442</v>
      </c>
      <c r="AL102" s="35" t="s">
        <v>243</v>
      </c>
    </row>
    <row r="103" spans="1:38" ht="26.25" customHeight="1" thickBot="1" x14ac:dyDescent="0.3">
      <c r="A103" s="55" t="s">
        <v>241</v>
      </c>
      <c r="B103" s="55" t="s">
        <v>248</v>
      </c>
      <c r="C103" s="56" t="s">
        <v>249</v>
      </c>
      <c r="D103" s="69"/>
      <c r="E103" s="3" t="s">
        <v>446</v>
      </c>
      <c r="F103" s="3" t="s">
        <v>446</v>
      </c>
      <c r="G103" s="3" t="s">
        <v>446</v>
      </c>
      <c r="H103" s="3" t="s">
        <v>446</v>
      </c>
      <c r="I103" s="3" t="s">
        <v>442</v>
      </c>
      <c r="J103" s="3" t="s">
        <v>442</v>
      </c>
      <c r="K103" s="3" t="s">
        <v>442</v>
      </c>
      <c r="L103" s="3" t="s">
        <v>442</v>
      </c>
      <c r="M103" s="3" t="s">
        <v>446</v>
      </c>
      <c r="N103" s="3" t="s">
        <v>446</v>
      </c>
      <c r="O103" s="3" t="s">
        <v>446</v>
      </c>
      <c r="P103" s="3" t="s">
        <v>446</v>
      </c>
      <c r="Q103" s="3" t="s">
        <v>446</v>
      </c>
      <c r="R103" s="3" t="s">
        <v>446</v>
      </c>
      <c r="S103" s="3" t="s">
        <v>446</v>
      </c>
      <c r="T103" s="3" t="s">
        <v>446</v>
      </c>
      <c r="U103" s="3" t="s">
        <v>446</v>
      </c>
      <c r="V103" s="3" t="s">
        <v>446</v>
      </c>
      <c r="W103" s="3" t="s">
        <v>446</v>
      </c>
      <c r="X103" s="3" t="s">
        <v>446</v>
      </c>
      <c r="Y103" s="3" t="s">
        <v>446</v>
      </c>
      <c r="Z103" s="3" t="s">
        <v>446</v>
      </c>
      <c r="AA103" s="3" t="s">
        <v>446</v>
      </c>
      <c r="AB103" s="3" t="s">
        <v>446</v>
      </c>
      <c r="AC103" s="3" t="s">
        <v>446</v>
      </c>
      <c r="AD103" s="3" t="s">
        <v>446</v>
      </c>
      <c r="AE103" s="46"/>
      <c r="AF103" s="3" t="s">
        <v>446</v>
      </c>
      <c r="AG103" s="3" t="s">
        <v>446</v>
      </c>
      <c r="AH103" s="3" t="s">
        <v>446</v>
      </c>
      <c r="AI103" s="3" t="s">
        <v>446</v>
      </c>
      <c r="AJ103" s="3" t="s">
        <v>446</v>
      </c>
      <c r="AK103" s="3" t="s">
        <v>446</v>
      </c>
      <c r="AL103" s="35" t="s">
        <v>243</v>
      </c>
    </row>
    <row r="104" spans="1:38" ht="26.25" customHeight="1" thickBot="1" x14ac:dyDescent="0.3">
      <c r="A104" s="55" t="s">
        <v>241</v>
      </c>
      <c r="B104" s="55" t="s">
        <v>250</v>
      </c>
      <c r="C104" s="56" t="s">
        <v>251</v>
      </c>
      <c r="D104" s="69"/>
      <c r="E104" s="3">
        <v>2.0090091299999999E-3</v>
      </c>
      <c r="F104" s="3">
        <v>5.1991659999999999E-3</v>
      </c>
      <c r="G104" s="3" t="s">
        <v>444</v>
      </c>
      <c r="H104" s="3">
        <v>5.2206137769999997E-3</v>
      </c>
      <c r="I104" s="3" t="s">
        <v>442</v>
      </c>
      <c r="J104" s="3" t="s">
        <v>442</v>
      </c>
      <c r="K104" s="3" t="s">
        <v>442</v>
      </c>
      <c r="L104" s="3" t="s">
        <v>442</v>
      </c>
      <c r="M104" s="3" t="s">
        <v>444</v>
      </c>
      <c r="N104" s="3" t="s">
        <v>444</v>
      </c>
      <c r="O104" s="3" t="s">
        <v>444</v>
      </c>
      <c r="P104" s="3" t="s">
        <v>444</v>
      </c>
      <c r="Q104" s="3" t="s">
        <v>444</v>
      </c>
      <c r="R104" s="3" t="s">
        <v>444</v>
      </c>
      <c r="S104" s="3" t="s">
        <v>444</v>
      </c>
      <c r="T104" s="3" t="s">
        <v>444</v>
      </c>
      <c r="U104" s="3" t="s">
        <v>444</v>
      </c>
      <c r="V104" s="3" t="s">
        <v>444</v>
      </c>
      <c r="W104" s="3" t="s">
        <v>444</v>
      </c>
      <c r="X104" s="3" t="s">
        <v>444</v>
      </c>
      <c r="Y104" s="3" t="s">
        <v>444</v>
      </c>
      <c r="Z104" s="3" t="s">
        <v>444</v>
      </c>
      <c r="AA104" s="3" t="s">
        <v>444</v>
      </c>
      <c r="AB104" s="3" t="s">
        <v>444</v>
      </c>
      <c r="AC104" s="3" t="s">
        <v>444</v>
      </c>
      <c r="AD104" s="3" t="s">
        <v>444</v>
      </c>
      <c r="AE104" s="46"/>
      <c r="AF104" s="3" t="s">
        <v>444</v>
      </c>
      <c r="AG104" s="3" t="s">
        <v>444</v>
      </c>
      <c r="AH104" s="3" t="s">
        <v>444</v>
      </c>
      <c r="AI104" s="3" t="s">
        <v>444</v>
      </c>
      <c r="AJ104" s="3" t="s">
        <v>444</v>
      </c>
      <c r="AK104" s="3">
        <v>8.3320000000000007</v>
      </c>
      <c r="AL104" s="35" t="s">
        <v>243</v>
      </c>
    </row>
    <row r="105" spans="1:38" ht="26.25" customHeight="1" thickBot="1" x14ac:dyDescent="0.3">
      <c r="A105" s="55" t="s">
        <v>241</v>
      </c>
      <c r="B105" s="55" t="s">
        <v>252</v>
      </c>
      <c r="C105" s="56" t="s">
        <v>253</v>
      </c>
      <c r="D105" s="69"/>
      <c r="E105" s="3">
        <v>1.9136291123131116E-2</v>
      </c>
      <c r="F105" s="3">
        <v>0.17629786794520549</v>
      </c>
      <c r="G105" s="3" t="s">
        <v>444</v>
      </c>
      <c r="H105" s="3">
        <v>0.1544520949128767</v>
      </c>
      <c r="I105" s="3" t="s">
        <v>442</v>
      </c>
      <c r="J105" s="3" t="s">
        <v>442</v>
      </c>
      <c r="K105" s="3" t="s">
        <v>442</v>
      </c>
      <c r="L105" s="3" t="s">
        <v>442</v>
      </c>
      <c r="M105" s="3" t="s">
        <v>444</v>
      </c>
      <c r="N105" s="3" t="s">
        <v>444</v>
      </c>
      <c r="O105" s="3" t="s">
        <v>444</v>
      </c>
      <c r="P105" s="3" t="s">
        <v>444</v>
      </c>
      <c r="Q105" s="3" t="s">
        <v>444</v>
      </c>
      <c r="R105" s="3" t="s">
        <v>444</v>
      </c>
      <c r="S105" s="3" t="s">
        <v>444</v>
      </c>
      <c r="T105" s="3" t="s">
        <v>444</v>
      </c>
      <c r="U105" s="3" t="s">
        <v>444</v>
      </c>
      <c r="V105" s="3" t="s">
        <v>444</v>
      </c>
      <c r="W105" s="3" t="s">
        <v>444</v>
      </c>
      <c r="X105" s="3" t="s">
        <v>444</v>
      </c>
      <c r="Y105" s="3" t="s">
        <v>444</v>
      </c>
      <c r="Z105" s="3" t="s">
        <v>444</v>
      </c>
      <c r="AA105" s="3" t="s">
        <v>444</v>
      </c>
      <c r="AB105" s="3" t="s">
        <v>444</v>
      </c>
      <c r="AC105" s="3" t="s">
        <v>444</v>
      </c>
      <c r="AD105" s="3" t="s">
        <v>444</v>
      </c>
      <c r="AE105" s="46"/>
      <c r="AF105" s="3" t="s">
        <v>444</v>
      </c>
      <c r="AG105" s="3" t="s">
        <v>444</v>
      </c>
      <c r="AH105" s="3" t="s">
        <v>444</v>
      </c>
      <c r="AI105" s="3" t="s">
        <v>444</v>
      </c>
      <c r="AJ105" s="3" t="s">
        <v>444</v>
      </c>
      <c r="AK105" s="3">
        <v>22.661999999999999</v>
      </c>
      <c r="AL105" s="35" t="s">
        <v>243</v>
      </c>
    </row>
    <row r="106" spans="1:38" ht="26.25" customHeight="1" thickBot="1" x14ac:dyDescent="0.3">
      <c r="A106" s="55" t="s">
        <v>241</v>
      </c>
      <c r="B106" s="55" t="s">
        <v>254</v>
      </c>
      <c r="C106" s="56" t="s">
        <v>255</v>
      </c>
      <c r="D106" s="69"/>
      <c r="E106" s="3" t="s">
        <v>445</v>
      </c>
      <c r="F106" s="3" t="s">
        <v>445</v>
      </c>
      <c r="G106" s="3" t="s">
        <v>444</v>
      </c>
      <c r="H106" s="3" t="s">
        <v>445</v>
      </c>
      <c r="I106" s="3" t="s">
        <v>442</v>
      </c>
      <c r="J106" s="3" t="s">
        <v>442</v>
      </c>
      <c r="K106" s="3" t="s">
        <v>442</v>
      </c>
      <c r="L106" s="3" t="s">
        <v>442</v>
      </c>
      <c r="M106" s="3" t="s">
        <v>444</v>
      </c>
      <c r="N106" s="3" t="s">
        <v>444</v>
      </c>
      <c r="O106" s="3" t="s">
        <v>444</v>
      </c>
      <c r="P106" s="3" t="s">
        <v>444</v>
      </c>
      <c r="Q106" s="3" t="s">
        <v>444</v>
      </c>
      <c r="R106" s="3" t="s">
        <v>444</v>
      </c>
      <c r="S106" s="3" t="s">
        <v>444</v>
      </c>
      <c r="T106" s="3" t="s">
        <v>444</v>
      </c>
      <c r="U106" s="3" t="s">
        <v>444</v>
      </c>
      <c r="V106" s="3" t="s">
        <v>444</v>
      </c>
      <c r="W106" s="3" t="s">
        <v>444</v>
      </c>
      <c r="X106" s="3" t="s">
        <v>444</v>
      </c>
      <c r="Y106" s="3" t="s">
        <v>444</v>
      </c>
      <c r="Z106" s="3" t="s">
        <v>444</v>
      </c>
      <c r="AA106" s="3" t="s">
        <v>444</v>
      </c>
      <c r="AB106" s="3" t="s">
        <v>444</v>
      </c>
      <c r="AC106" s="3" t="s">
        <v>444</v>
      </c>
      <c r="AD106" s="3" t="s">
        <v>444</v>
      </c>
      <c r="AE106" s="46"/>
      <c r="AF106" s="3" t="s">
        <v>444</v>
      </c>
      <c r="AG106" s="3" t="s">
        <v>444</v>
      </c>
      <c r="AH106" s="3" t="s">
        <v>444</v>
      </c>
      <c r="AI106" s="3" t="s">
        <v>444</v>
      </c>
      <c r="AJ106" s="3" t="s">
        <v>444</v>
      </c>
      <c r="AK106" s="3" t="s">
        <v>445</v>
      </c>
      <c r="AL106" s="35" t="s">
        <v>243</v>
      </c>
    </row>
    <row r="107" spans="1:38" ht="26.25" customHeight="1" thickBot="1" x14ac:dyDescent="0.3">
      <c r="A107" s="55" t="s">
        <v>241</v>
      </c>
      <c r="B107" s="55" t="s">
        <v>256</v>
      </c>
      <c r="C107" s="56" t="s">
        <v>377</v>
      </c>
      <c r="D107" s="69"/>
      <c r="E107" s="3">
        <v>1.4237012198421063E-2</v>
      </c>
      <c r="F107" s="3">
        <v>0.31030568438355211</v>
      </c>
      <c r="G107" s="3" t="s">
        <v>444</v>
      </c>
      <c r="H107" s="3">
        <v>0.99640600170615889</v>
      </c>
      <c r="I107" s="3" t="s">
        <v>442</v>
      </c>
      <c r="J107" s="3" t="s">
        <v>442</v>
      </c>
      <c r="K107" s="3" t="s">
        <v>442</v>
      </c>
      <c r="L107" s="3" t="s">
        <v>442</v>
      </c>
      <c r="M107" s="3" t="s">
        <v>444</v>
      </c>
      <c r="N107" s="3" t="s">
        <v>444</v>
      </c>
      <c r="O107" s="3" t="s">
        <v>444</v>
      </c>
      <c r="P107" s="3" t="s">
        <v>444</v>
      </c>
      <c r="Q107" s="3" t="s">
        <v>444</v>
      </c>
      <c r="R107" s="3" t="s">
        <v>444</v>
      </c>
      <c r="S107" s="3" t="s">
        <v>444</v>
      </c>
      <c r="T107" s="3" t="s">
        <v>444</v>
      </c>
      <c r="U107" s="3" t="s">
        <v>444</v>
      </c>
      <c r="V107" s="3" t="s">
        <v>444</v>
      </c>
      <c r="W107" s="3" t="s">
        <v>444</v>
      </c>
      <c r="X107" s="3" t="s">
        <v>444</v>
      </c>
      <c r="Y107" s="3" t="s">
        <v>444</v>
      </c>
      <c r="Z107" s="3" t="s">
        <v>444</v>
      </c>
      <c r="AA107" s="3" t="s">
        <v>444</v>
      </c>
      <c r="AB107" s="3" t="s">
        <v>444</v>
      </c>
      <c r="AC107" s="3" t="s">
        <v>444</v>
      </c>
      <c r="AD107" s="3" t="s">
        <v>444</v>
      </c>
      <c r="AE107" s="46"/>
      <c r="AF107" s="3" t="s">
        <v>444</v>
      </c>
      <c r="AG107" s="3" t="s">
        <v>444</v>
      </c>
      <c r="AH107" s="3" t="s">
        <v>444</v>
      </c>
      <c r="AI107" s="3" t="s">
        <v>444</v>
      </c>
      <c r="AJ107" s="3" t="s">
        <v>444</v>
      </c>
      <c r="AK107" s="3">
        <v>12189.463</v>
      </c>
      <c r="AL107" s="35" t="s">
        <v>243</v>
      </c>
    </row>
    <row r="108" spans="1:38" ht="26.25" customHeight="1" thickBot="1" x14ac:dyDescent="0.3">
      <c r="A108" s="55" t="s">
        <v>241</v>
      </c>
      <c r="B108" s="55" t="s">
        <v>257</v>
      </c>
      <c r="C108" s="56" t="s">
        <v>378</v>
      </c>
      <c r="D108" s="69"/>
      <c r="E108" s="3">
        <v>2.8001495513682102E-2</v>
      </c>
      <c r="F108" s="3">
        <v>0.77290855773364808</v>
      </c>
      <c r="G108" s="3" t="s">
        <v>444</v>
      </c>
      <c r="H108" s="3">
        <v>0.88536128893592914</v>
      </c>
      <c r="I108" s="3" t="s">
        <v>442</v>
      </c>
      <c r="J108" s="3" t="s">
        <v>442</v>
      </c>
      <c r="K108" s="3" t="s">
        <v>442</v>
      </c>
      <c r="L108" s="3" t="s">
        <v>442</v>
      </c>
      <c r="M108" s="3" t="s">
        <v>444</v>
      </c>
      <c r="N108" s="3" t="s">
        <v>444</v>
      </c>
      <c r="O108" s="3" t="s">
        <v>444</v>
      </c>
      <c r="P108" s="3" t="s">
        <v>444</v>
      </c>
      <c r="Q108" s="3" t="s">
        <v>444</v>
      </c>
      <c r="R108" s="3" t="s">
        <v>444</v>
      </c>
      <c r="S108" s="3" t="s">
        <v>444</v>
      </c>
      <c r="T108" s="3" t="s">
        <v>444</v>
      </c>
      <c r="U108" s="3" t="s">
        <v>444</v>
      </c>
      <c r="V108" s="3" t="s">
        <v>444</v>
      </c>
      <c r="W108" s="3" t="s">
        <v>444</v>
      </c>
      <c r="X108" s="3" t="s">
        <v>444</v>
      </c>
      <c r="Y108" s="3" t="s">
        <v>444</v>
      </c>
      <c r="Z108" s="3" t="s">
        <v>444</v>
      </c>
      <c r="AA108" s="3" t="s">
        <v>444</v>
      </c>
      <c r="AB108" s="3" t="s">
        <v>444</v>
      </c>
      <c r="AC108" s="3" t="s">
        <v>444</v>
      </c>
      <c r="AD108" s="3" t="s">
        <v>444</v>
      </c>
      <c r="AE108" s="46"/>
      <c r="AF108" s="3" t="s">
        <v>444</v>
      </c>
      <c r="AG108" s="3" t="s">
        <v>444</v>
      </c>
      <c r="AH108" s="3" t="s">
        <v>444</v>
      </c>
      <c r="AI108" s="3" t="s">
        <v>444</v>
      </c>
      <c r="AJ108" s="3" t="s">
        <v>444</v>
      </c>
      <c r="AK108" s="3">
        <v>16162.088</v>
      </c>
      <c r="AL108" s="35" t="s">
        <v>243</v>
      </c>
    </row>
    <row r="109" spans="1:38" ht="26.25" customHeight="1" thickBot="1" x14ac:dyDescent="0.3">
      <c r="A109" s="55" t="s">
        <v>241</v>
      </c>
      <c r="B109" s="55" t="s">
        <v>258</v>
      </c>
      <c r="C109" s="56" t="s">
        <v>379</v>
      </c>
      <c r="D109" s="69"/>
      <c r="E109" s="3" t="s">
        <v>445</v>
      </c>
      <c r="F109" s="3" t="s">
        <v>445</v>
      </c>
      <c r="G109" s="3" t="s">
        <v>444</v>
      </c>
      <c r="H109" s="3" t="s">
        <v>445</v>
      </c>
      <c r="I109" s="3" t="s">
        <v>442</v>
      </c>
      <c r="J109" s="3" t="s">
        <v>442</v>
      </c>
      <c r="K109" s="3" t="s">
        <v>442</v>
      </c>
      <c r="L109" s="3" t="s">
        <v>442</v>
      </c>
      <c r="M109" s="3" t="s">
        <v>444</v>
      </c>
      <c r="N109" s="3" t="s">
        <v>444</v>
      </c>
      <c r="O109" s="3" t="s">
        <v>444</v>
      </c>
      <c r="P109" s="3" t="s">
        <v>444</v>
      </c>
      <c r="Q109" s="3" t="s">
        <v>444</v>
      </c>
      <c r="R109" s="3" t="s">
        <v>444</v>
      </c>
      <c r="S109" s="3" t="s">
        <v>444</v>
      </c>
      <c r="T109" s="3" t="s">
        <v>444</v>
      </c>
      <c r="U109" s="3" t="s">
        <v>444</v>
      </c>
      <c r="V109" s="3" t="s">
        <v>444</v>
      </c>
      <c r="W109" s="3" t="s">
        <v>444</v>
      </c>
      <c r="X109" s="3" t="s">
        <v>444</v>
      </c>
      <c r="Y109" s="3" t="s">
        <v>444</v>
      </c>
      <c r="Z109" s="3" t="s">
        <v>444</v>
      </c>
      <c r="AA109" s="3" t="s">
        <v>444</v>
      </c>
      <c r="AB109" s="3" t="s">
        <v>444</v>
      </c>
      <c r="AC109" s="3" t="s">
        <v>444</v>
      </c>
      <c r="AD109" s="3" t="s">
        <v>444</v>
      </c>
      <c r="AE109" s="46"/>
      <c r="AF109" s="3" t="s">
        <v>444</v>
      </c>
      <c r="AG109" s="3" t="s">
        <v>444</v>
      </c>
      <c r="AH109" s="3" t="s">
        <v>444</v>
      </c>
      <c r="AI109" s="3" t="s">
        <v>444</v>
      </c>
      <c r="AJ109" s="3" t="s">
        <v>444</v>
      </c>
      <c r="AK109" s="3" t="s">
        <v>445</v>
      </c>
      <c r="AL109" s="35" t="s">
        <v>243</v>
      </c>
    </row>
    <row r="110" spans="1:38" ht="26.25" customHeight="1" thickBot="1" x14ac:dyDescent="0.3">
      <c r="A110" s="55" t="s">
        <v>241</v>
      </c>
      <c r="B110" s="55" t="s">
        <v>259</v>
      </c>
      <c r="C110" s="56" t="s">
        <v>380</v>
      </c>
      <c r="D110" s="69"/>
      <c r="E110" s="3">
        <v>1.3554458314875739E-3</v>
      </c>
      <c r="F110" s="3">
        <v>0.26703833799999999</v>
      </c>
      <c r="G110" s="3" t="s">
        <v>444</v>
      </c>
      <c r="H110" s="3">
        <v>8.8536999027874694E-2</v>
      </c>
      <c r="I110" s="3" t="s">
        <v>442</v>
      </c>
      <c r="J110" s="3" t="s">
        <v>442</v>
      </c>
      <c r="K110" s="3" t="s">
        <v>442</v>
      </c>
      <c r="L110" s="3" t="s">
        <v>442</v>
      </c>
      <c r="M110" s="3" t="s">
        <v>444</v>
      </c>
      <c r="N110" s="3" t="s">
        <v>444</v>
      </c>
      <c r="O110" s="3" t="s">
        <v>444</v>
      </c>
      <c r="P110" s="3" t="s">
        <v>444</v>
      </c>
      <c r="Q110" s="3" t="s">
        <v>444</v>
      </c>
      <c r="R110" s="3" t="s">
        <v>444</v>
      </c>
      <c r="S110" s="3" t="s">
        <v>444</v>
      </c>
      <c r="T110" s="3" t="s">
        <v>444</v>
      </c>
      <c r="U110" s="3" t="s">
        <v>444</v>
      </c>
      <c r="V110" s="3" t="s">
        <v>444</v>
      </c>
      <c r="W110" s="3" t="s">
        <v>444</v>
      </c>
      <c r="X110" s="3" t="s">
        <v>444</v>
      </c>
      <c r="Y110" s="3" t="s">
        <v>444</v>
      </c>
      <c r="Z110" s="3" t="s">
        <v>444</v>
      </c>
      <c r="AA110" s="3" t="s">
        <v>444</v>
      </c>
      <c r="AB110" s="3" t="s">
        <v>444</v>
      </c>
      <c r="AC110" s="3" t="s">
        <v>444</v>
      </c>
      <c r="AD110" s="3" t="s">
        <v>444</v>
      </c>
      <c r="AE110" s="46"/>
      <c r="AF110" s="3" t="s">
        <v>444</v>
      </c>
      <c r="AG110" s="3" t="s">
        <v>444</v>
      </c>
      <c r="AH110" s="3" t="s">
        <v>444</v>
      </c>
      <c r="AI110" s="3" t="s">
        <v>444</v>
      </c>
      <c r="AJ110" s="3" t="s">
        <v>444</v>
      </c>
      <c r="AK110" s="3">
        <v>546.09299999999996</v>
      </c>
      <c r="AL110" s="35" t="s">
        <v>243</v>
      </c>
    </row>
    <row r="111" spans="1:38" ht="26.25" customHeight="1" thickBot="1" x14ac:dyDescent="0.3">
      <c r="A111" s="55" t="s">
        <v>241</v>
      </c>
      <c r="B111" s="55" t="s">
        <v>260</v>
      </c>
      <c r="C111" s="56" t="s">
        <v>374</v>
      </c>
      <c r="D111" s="69"/>
      <c r="E111" s="3">
        <v>7.1027218500000003E-3</v>
      </c>
      <c r="F111" s="3">
        <v>3.3459874000000001E-2</v>
      </c>
      <c r="G111" s="3" t="s">
        <v>444</v>
      </c>
      <c r="H111" s="3">
        <v>3.3379699999999998E-2</v>
      </c>
      <c r="I111" s="3" t="s">
        <v>442</v>
      </c>
      <c r="J111" s="3" t="s">
        <v>442</v>
      </c>
      <c r="K111" s="3" t="s">
        <v>442</v>
      </c>
      <c r="L111" s="3" t="s">
        <v>442</v>
      </c>
      <c r="M111" s="3" t="s">
        <v>444</v>
      </c>
      <c r="N111" s="3" t="s">
        <v>444</v>
      </c>
      <c r="O111" s="3" t="s">
        <v>444</v>
      </c>
      <c r="P111" s="3" t="s">
        <v>444</v>
      </c>
      <c r="Q111" s="3" t="s">
        <v>444</v>
      </c>
      <c r="R111" s="3" t="s">
        <v>444</v>
      </c>
      <c r="S111" s="3" t="s">
        <v>444</v>
      </c>
      <c r="T111" s="3" t="s">
        <v>444</v>
      </c>
      <c r="U111" s="3" t="s">
        <v>444</v>
      </c>
      <c r="V111" s="3" t="s">
        <v>444</v>
      </c>
      <c r="W111" s="3" t="s">
        <v>444</v>
      </c>
      <c r="X111" s="3" t="s">
        <v>444</v>
      </c>
      <c r="Y111" s="3" t="s">
        <v>444</v>
      </c>
      <c r="Z111" s="3" t="s">
        <v>444</v>
      </c>
      <c r="AA111" s="3" t="s">
        <v>444</v>
      </c>
      <c r="AB111" s="3" t="s">
        <v>444</v>
      </c>
      <c r="AC111" s="3" t="s">
        <v>444</v>
      </c>
      <c r="AD111" s="3" t="s">
        <v>444</v>
      </c>
      <c r="AE111" s="46"/>
      <c r="AF111" s="3" t="s">
        <v>444</v>
      </c>
      <c r="AG111" s="3" t="s">
        <v>444</v>
      </c>
      <c r="AH111" s="3" t="s">
        <v>444</v>
      </c>
      <c r="AI111" s="3" t="s">
        <v>444</v>
      </c>
      <c r="AJ111" s="3" t="s">
        <v>444</v>
      </c>
      <c r="AK111" s="3">
        <v>40.316000000000003</v>
      </c>
      <c r="AL111" s="35" t="s">
        <v>243</v>
      </c>
    </row>
    <row r="112" spans="1:38" ht="26.25" customHeight="1" thickBot="1" x14ac:dyDescent="0.3">
      <c r="A112" s="55" t="s">
        <v>261</v>
      </c>
      <c r="B112" s="55" t="s">
        <v>262</v>
      </c>
      <c r="C112" s="56" t="s">
        <v>263</v>
      </c>
      <c r="D112" s="57"/>
      <c r="E112" s="3">
        <v>7.4468705163999998</v>
      </c>
      <c r="F112" s="3" t="s">
        <v>444</v>
      </c>
      <c r="G112" s="3" t="s">
        <v>444</v>
      </c>
      <c r="H112" s="3">
        <v>5.0186588191738863</v>
      </c>
      <c r="I112" s="3" t="s">
        <v>442</v>
      </c>
      <c r="J112" s="3" t="s">
        <v>442</v>
      </c>
      <c r="K112" s="3" t="s">
        <v>442</v>
      </c>
      <c r="L112" s="3" t="s">
        <v>442</v>
      </c>
      <c r="M112" s="3" t="s">
        <v>444</v>
      </c>
      <c r="N112" s="3" t="s">
        <v>444</v>
      </c>
      <c r="O112" s="3" t="s">
        <v>444</v>
      </c>
      <c r="P112" s="3" t="s">
        <v>444</v>
      </c>
      <c r="Q112" s="3" t="s">
        <v>444</v>
      </c>
      <c r="R112" s="3" t="s">
        <v>444</v>
      </c>
      <c r="S112" s="3" t="s">
        <v>444</v>
      </c>
      <c r="T112" s="3" t="s">
        <v>444</v>
      </c>
      <c r="U112" s="3" t="s">
        <v>444</v>
      </c>
      <c r="V112" s="3" t="s">
        <v>444</v>
      </c>
      <c r="W112" s="3" t="s">
        <v>444</v>
      </c>
      <c r="X112" s="3" t="s">
        <v>444</v>
      </c>
      <c r="Y112" s="3" t="s">
        <v>444</v>
      </c>
      <c r="Z112" s="3" t="s">
        <v>444</v>
      </c>
      <c r="AA112" s="3" t="s">
        <v>444</v>
      </c>
      <c r="AB112" s="3" t="s">
        <v>444</v>
      </c>
      <c r="AC112" s="3" t="s">
        <v>444</v>
      </c>
      <c r="AD112" s="3" t="s">
        <v>444</v>
      </c>
      <c r="AE112" s="46"/>
      <c r="AF112" s="3" t="s">
        <v>444</v>
      </c>
      <c r="AG112" s="3" t="s">
        <v>444</v>
      </c>
      <c r="AH112" s="3" t="s">
        <v>444</v>
      </c>
      <c r="AI112" s="3" t="s">
        <v>444</v>
      </c>
      <c r="AJ112" s="3" t="s">
        <v>444</v>
      </c>
      <c r="AK112" s="3">
        <v>186171762.91</v>
      </c>
      <c r="AL112" s="35" t="s">
        <v>416</v>
      </c>
    </row>
    <row r="113" spans="1:38" ht="26.25" customHeight="1" thickBot="1" x14ac:dyDescent="0.3">
      <c r="A113" s="55" t="s">
        <v>261</v>
      </c>
      <c r="B113" s="70" t="s">
        <v>264</v>
      </c>
      <c r="C113" s="71" t="s">
        <v>265</v>
      </c>
      <c r="D113" s="57"/>
      <c r="E113" s="3">
        <v>7.7367844346436865</v>
      </c>
      <c r="F113" s="3">
        <v>11.638949881489999</v>
      </c>
      <c r="G113" s="3" t="s">
        <v>444</v>
      </c>
      <c r="H113" s="3">
        <v>65.620222720154871</v>
      </c>
      <c r="I113" s="3" t="s">
        <v>442</v>
      </c>
      <c r="J113" s="3" t="s">
        <v>442</v>
      </c>
      <c r="K113" s="3" t="s">
        <v>442</v>
      </c>
      <c r="L113" s="3" t="s">
        <v>442</v>
      </c>
      <c r="M113" s="3" t="s">
        <v>444</v>
      </c>
      <c r="N113" s="3" t="s">
        <v>444</v>
      </c>
      <c r="O113" s="3" t="s">
        <v>444</v>
      </c>
      <c r="P113" s="3" t="s">
        <v>444</v>
      </c>
      <c r="Q113" s="3" t="s">
        <v>444</v>
      </c>
      <c r="R113" s="3" t="s">
        <v>444</v>
      </c>
      <c r="S113" s="3" t="s">
        <v>444</v>
      </c>
      <c r="T113" s="3" t="s">
        <v>444</v>
      </c>
      <c r="U113" s="3" t="s">
        <v>444</v>
      </c>
      <c r="V113" s="3" t="s">
        <v>444</v>
      </c>
      <c r="W113" s="3" t="s">
        <v>444</v>
      </c>
      <c r="X113" s="3" t="s">
        <v>444</v>
      </c>
      <c r="Y113" s="3" t="s">
        <v>444</v>
      </c>
      <c r="Z113" s="3" t="s">
        <v>444</v>
      </c>
      <c r="AA113" s="3" t="s">
        <v>444</v>
      </c>
      <c r="AB113" s="3" t="s">
        <v>444</v>
      </c>
      <c r="AC113" s="3" t="s">
        <v>444</v>
      </c>
      <c r="AD113" s="3" t="s">
        <v>444</v>
      </c>
      <c r="AE113" s="46"/>
      <c r="AF113" s="3" t="s">
        <v>444</v>
      </c>
      <c r="AG113" s="3" t="s">
        <v>444</v>
      </c>
      <c r="AH113" s="3" t="s">
        <v>444</v>
      </c>
      <c r="AI113" s="3" t="s">
        <v>444</v>
      </c>
      <c r="AJ113" s="3" t="s">
        <v>444</v>
      </c>
      <c r="AK113" s="3">
        <v>192903792.92646033</v>
      </c>
      <c r="AL113" s="111" t="s">
        <v>432</v>
      </c>
    </row>
    <row r="114" spans="1:38" ht="26.25" customHeight="1" thickBot="1" x14ac:dyDescent="0.3">
      <c r="A114" s="55" t="s">
        <v>261</v>
      </c>
      <c r="B114" s="70" t="s">
        <v>266</v>
      </c>
      <c r="C114" s="71" t="s">
        <v>385</v>
      </c>
      <c r="D114" s="57"/>
      <c r="E114" s="3" t="s">
        <v>443</v>
      </c>
      <c r="F114" s="3" t="s">
        <v>444</v>
      </c>
      <c r="G114" s="3" t="s">
        <v>444</v>
      </c>
      <c r="H114" s="3" t="s">
        <v>443</v>
      </c>
      <c r="I114" s="3" t="s">
        <v>442</v>
      </c>
      <c r="J114" s="3" t="s">
        <v>442</v>
      </c>
      <c r="K114" s="3" t="s">
        <v>442</v>
      </c>
      <c r="L114" s="3" t="s">
        <v>442</v>
      </c>
      <c r="M114" s="3" t="s">
        <v>444</v>
      </c>
      <c r="N114" s="3" t="s">
        <v>444</v>
      </c>
      <c r="O114" s="3" t="s">
        <v>444</v>
      </c>
      <c r="P114" s="3" t="s">
        <v>444</v>
      </c>
      <c r="Q114" s="3" t="s">
        <v>444</v>
      </c>
      <c r="R114" s="3" t="s">
        <v>444</v>
      </c>
      <c r="S114" s="3" t="s">
        <v>444</v>
      </c>
      <c r="T114" s="3" t="s">
        <v>444</v>
      </c>
      <c r="U114" s="3" t="s">
        <v>444</v>
      </c>
      <c r="V114" s="3" t="s">
        <v>444</v>
      </c>
      <c r="W114" s="3" t="s">
        <v>444</v>
      </c>
      <c r="X114" s="3" t="s">
        <v>444</v>
      </c>
      <c r="Y114" s="3" t="s">
        <v>444</v>
      </c>
      <c r="Z114" s="3" t="s">
        <v>444</v>
      </c>
      <c r="AA114" s="3" t="s">
        <v>444</v>
      </c>
      <c r="AB114" s="3" t="s">
        <v>444</v>
      </c>
      <c r="AC114" s="3" t="s">
        <v>444</v>
      </c>
      <c r="AD114" s="3" t="s">
        <v>444</v>
      </c>
      <c r="AE114" s="46"/>
      <c r="AF114" s="3" t="s">
        <v>444</v>
      </c>
      <c r="AG114" s="3" t="s">
        <v>444</v>
      </c>
      <c r="AH114" s="3" t="s">
        <v>444</v>
      </c>
      <c r="AI114" s="3" t="s">
        <v>444</v>
      </c>
      <c r="AJ114" s="3" t="s">
        <v>444</v>
      </c>
      <c r="AK114" s="3" t="s">
        <v>443</v>
      </c>
      <c r="AL114" s="35" t="s">
        <v>410</v>
      </c>
    </row>
    <row r="115" spans="1:38" ht="26.25" customHeight="1" thickBot="1" x14ac:dyDescent="0.3">
      <c r="A115" s="55" t="s">
        <v>261</v>
      </c>
      <c r="B115" s="70" t="s">
        <v>267</v>
      </c>
      <c r="C115" s="71" t="s">
        <v>268</v>
      </c>
      <c r="D115" s="57"/>
      <c r="E115" s="3">
        <v>1.8561277800000001E-3</v>
      </c>
      <c r="F115" s="3" t="s">
        <v>444</v>
      </c>
      <c r="G115" s="3" t="s">
        <v>444</v>
      </c>
      <c r="H115" s="3">
        <v>3.7122555640000002E-3</v>
      </c>
      <c r="I115" s="3" t="s">
        <v>442</v>
      </c>
      <c r="J115" s="3" t="s">
        <v>442</v>
      </c>
      <c r="K115" s="3" t="s">
        <v>442</v>
      </c>
      <c r="L115" s="3" t="s">
        <v>442</v>
      </c>
      <c r="M115" s="3" t="s">
        <v>444</v>
      </c>
      <c r="N115" s="3" t="s">
        <v>444</v>
      </c>
      <c r="O115" s="3" t="s">
        <v>444</v>
      </c>
      <c r="P115" s="3" t="s">
        <v>444</v>
      </c>
      <c r="Q115" s="3" t="s">
        <v>444</v>
      </c>
      <c r="R115" s="3" t="s">
        <v>444</v>
      </c>
      <c r="S115" s="3" t="s">
        <v>444</v>
      </c>
      <c r="T115" s="3" t="s">
        <v>444</v>
      </c>
      <c r="U115" s="3" t="s">
        <v>444</v>
      </c>
      <c r="V115" s="3" t="s">
        <v>444</v>
      </c>
      <c r="W115" s="3" t="s">
        <v>444</v>
      </c>
      <c r="X115" s="3" t="s">
        <v>444</v>
      </c>
      <c r="Y115" s="3" t="s">
        <v>444</v>
      </c>
      <c r="Z115" s="3" t="s">
        <v>444</v>
      </c>
      <c r="AA115" s="3" t="s">
        <v>444</v>
      </c>
      <c r="AB115" s="3" t="s">
        <v>444</v>
      </c>
      <c r="AC115" s="3" t="s">
        <v>444</v>
      </c>
      <c r="AD115" s="3" t="s">
        <v>444</v>
      </c>
      <c r="AE115" s="46"/>
      <c r="AF115" s="3" t="s">
        <v>444</v>
      </c>
      <c r="AG115" s="3" t="s">
        <v>444</v>
      </c>
      <c r="AH115" s="3" t="s">
        <v>444</v>
      </c>
      <c r="AI115" s="3" t="s">
        <v>444</v>
      </c>
      <c r="AJ115" s="3" t="s">
        <v>444</v>
      </c>
      <c r="AK115" s="3">
        <v>46403.194545454542</v>
      </c>
      <c r="AL115" s="35" t="s">
        <v>432</v>
      </c>
    </row>
    <row r="116" spans="1:38" ht="26.25" customHeight="1" thickBot="1" x14ac:dyDescent="0.3">
      <c r="A116" s="55" t="s">
        <v>261</v>
      </c>
      <c r="B116" s="55" t="s">
        <v>269</v>
      </c>
      <c r="C116" s="61" t="s">
        <v>407</v>
      </c>
      <c r="D116" s="57"/>
      <c r="E116" s="3">
        <v>3.4638419467293624</v>
      </c>
      <c r="F116" s="3">
        <v>0.46934783638999999</v>
      </c>
      <c r="G116" s="3" t="s">
        <v>444</v>
      </c>
      <c r="H116" s="3">
        <v>8.7406291840806265</v>
      </c>
      <c r="I116" s="3" t="s">
        <v>442</v>
      </c>
      <c r="J116" s="3" t="s">
        <v>442</v>
      </c>
      <c r="K116" s="3" t="s">
        <v>442</v>
      </c>
      <c r="L116" s="3" t="s">
        <v>442</v>
      </c>
      <c r="M116" s="3" t="s">
        <v>444</v>
      </c>
      <c r="N116" s="3" t="s">
        <v>444</v>
      </c>
      <c r="O116" s="3" t="s">
        <v>444</v>
      </c>
      <c r="P116" s="3" t="s">
        <v>444</v>
      </c>
      <c r="Q116" s="3" t="s">
        <v>444</v>
      </c>
      <c r="R116" s="3" t="s">
        <v>444</v>
      </c>
      <c r="S116" s="3" t="s">
        <v>444</v>
      </c>
      <c r="T116" s="3" t="s">
        <v>444</v>
      </c>
      <c r="U116" s="3" t="s">
        <v>444</v>
      </c>
      <c r="V116" s="3" t="s">
        <v>444</v>
      </c>
      <c r="W116" s="3" t="s">
        <v>444</v>
      </c>
      <c r="X116" s="3" t="s">
        <v>444</v>
      </c>
      <c r="Y116" s="3" t="s">
        <v>444</v>
      </c>
      <c r="Z116" s="3" t="s">
        <v>444</v>
      </c>
      <c r="AA116" s="3" t="s">
        <v>444</v>
      </c>
      <c r="AB116" s="3" t="s">
        <v>444</v>
      </c>
      <c r="AC116" s="3" t="s">
        <v>444</v>
      </c>
      <c r="AD116" s="3" t="s">
        <v>444</v>
      </c>
      <c r="AE116" s="46"/>
      <c r="AF116" s="3" t="s">
        <v>444</v>
      </c>
      <c r="AG116" s="3" t="s">
        <v>444</v>
      </c>
      <c r="AH116" s="3" t="s">
        <v>444</v>
      </c>
      <c r="AI116" s="3" t="s">
        <v>444</v>
      </c>
      <c r="AJ116" s="3" t="s">
        <v>444</v>
      </c>
      <c r="AK116" s="3">
        <v>87111866.231985807</v>
      </c>
      <c r="AL116" s="111" t="s">
        <v>432</v>
      </c>
    </row>
    <row r="117" spans="1:38" ht="26.25" customHeight="1" thickBot="1" x14ac:dyDescent="0.3">
      <c r="A117" s="55" t="s">
        <v>261</v>
      </c>
      <c r="B117" s="55" t="s">
        <v>270</v>
      </c>
      <c r="C117" s="61" t="s">
        <v>271</v>
      </c>
      <c r="D117" s="57"/>
      <c r="E117" s="3" t="s">
        <v>444</v>
      </c>
      <c r="F117" s="3" t="s">
        <v>444</v>
      </c>
      <c r="G117" s="3" t="s">
        <v>444</v>
      </c>
      <c r="H117" s="3">
        <v>0.32831618445999994</v>
      </c>
      <c r="I117" s="3" t="s">
        <v>442</v>
      </c>
      <c r="J117" s="3" t="s">
        <v>442</v>
      </c>
      <c r="K117" s="3" t="s">
        <v>442</v>
      </c>
      <c r="L117" s="3" t="s">
        <v>442</v>
      </c>
      <c r="M117" s="3" t="s">
        <v>444</v>
      </c>
      <c r="N117" s="3" t="s">
        <v>444</v>
      </c>
      <c r="O117" s="3" t="s">
        <v>444</v>
      </c>
      <c r="P117" s="3" t="s">
        <v>444</v>
      </c>
      <c r="Q117" s="3" t="s">
        <v>444</v>
      </c>
      <c r="R117" s="3" t="s">
        <v>444</v>
      </c>
      <c r="S117" s="3" t="s">
        <v>444</v>
      </c>
      <c r="T117" s="3" t="s">
        <v>444</v>
      </c>
      <c r="U117" s="3" t="s">
        <v>444</v>
      </c>
      <c r="V117" s="3" t="s">
        <v>444</v>
      </c>
      <c r="W117" s="3" t="s">
        <v>444</v>
      </c>
      <c r="X117" s="3" t="s">
        <v>444</v>
      </c>
      <c r="Y117" s="3" t="s">
        <v>444</v>
      </c>
      <c r="Z117" s="3" t="s">
        <v>444</v>
      </c>
      <c r="AA117" s="3" t="s">
        <v>444</v>
      </c>
      <c r="AB117" s="3" t="s">
        <v>444</v>
      </c>
      <c r="AC117" s="3" t="s">
        <v>444</v>
      </c>
      <c r="AD117" s="3" t="s">
        <v>444</v>
      </c>
      <c r="AE117" s="46"/>
      <c r="AF117" s="3" t="s">
        <v>444</v>
      </c>
      <c r="AG117" s="3" t="s">
        <v>444</v>
      </c>
      <c r="AH117" s="3" t="s">
        <v>444</v>
      </c>
      <c r="AI117" s="3" t="s">
        <v>444</v>
      </c>
      <c r="AJ117" s="3" t="s">
        <v>444</v>
      </c>
      <c r="AK117" s="3">
        <v>27694993.344672721</v>
      </c>
      <c r="AL117" s="35" t="s">
        <v>432</v>
      </c>
    </row>
    <row r="118" spans="1:38" ht="26.25" customHeight="1" thickBot="1" x14ac:dyDescent="0.3">
      <c r="A118" s="55" t="s">
        <v>261</v>
      </c>
      <c r="B118" s="55" t="s">
        <v>272</v>
      </c>
      <c r="C118" s="61" t="s">
        <v>408</v>
      </c>
      <c r="D118" s="57"/>
      <c r="E118" s="3" t="s">
        <v>444</v>
      </c>
      <c r="F118" s="3" t="s">
        <v>444</v>
      </c>
      <c r="G118" s="3" t="s">
        <v>444</v>
      </c>
      <c r="H118" s="3" t="s">
        <v>444</v>
      </c>
      <c r="I118" s="3" t="s">
        <v>442</v>
      </c>
      <c r="J118" s="3" t="s">
        <v>442</v>
      </c>
      <c r="K118" s="3" t="s">
        <v>442</v>
      </c>
      <c r="L118" s="3" t="s">
        <v>442</v>
      </c>
      <c r="M118" s="3" t="s">
        <v>444</v>
      </c>
      <c r="N118" s="3" t="s">
        <v>444</v>
      </c>
      <c r="O118" s="3" t="s">
        <v>444</v>
      </c>
      <c r="P118" s="3" t="s">
        <v>444</v>
      </c>
      <c r="Q118" s="3" t="s">
        <v>444</v>
      </c>
      <c r="R118" s="3" t="s">
        <v>444</v>
      </c>
      <c r="S118" s="3" t="s">
        <v>444</v>
      </c>
      <c r="T118" s="3" t="s">
        <v>444</v>
      </c>
      <c r="U118" s="3" t="s">
        <v>444</v>
      </c>
      <c r="V118" s="3" t="s">
        <v>444</v>
      </c>
      <c r="W118" s="3" t="s">
        <v>444</v>
      </c>
      <c r="X118" s="3" t="s">
        <v>444</v>
      </c>
      <c r="Y118" s="3" t="s">
        <v>444</v>
      </c>
      <c r="Z118" s="3" t="s">
        <v>444</v>
      </c>
      <c r="AA118" s="3" t="s">
        <v>444</v>
      </c>
      <c r="AB118" s="3" t="s">
        <v>444</v>
      </c>
      <c r="AC118" s="3" t="s">
        <v>444</v>
      </c>
      <c r="AD118" s="3" t="s">
        <v>444</v>
      </c>
      <c r="AE118" s="46"/>
      <c r="AF118" s="3" t="s">
        <v>444</v>
      </c>
      <c r="AG118" s="3" t="s">
        <v>444</v>
      </c>
      <c r="AH118" s="3" t="s">
        <v>444</v>
      </c>
      <c r="AI118" s="3" t="s">
        <v>444</v>
      </c>
      <c r="AJ118" s="3" t="s">
        <v>444</v>
      </c>
      <c r="AK118" s="3" t="s">
        <v>443</v>
      </c>
      <c r="AL118" s="35" t="s">
        <v>410</v>
      </c>
    </row>
    <row r="119" spans="1:38" ht="26.25" customHeight="1" thickBot="1" x14ac:dyDescent="0.3">
      <c r="A119" s="55" t="s">
        <v>261</v>
      </c>
      <c r="B119" s="55" t="s">
        <v>273</v>
      </c>
      <c r="C119" s="56" t="s">
        <v>274</v>
      </c>
      <c r="D119" s="57"/>
      <c r="E119" s="3" t="s">
        <v>444</v>
      </c>
      <c r="F119" s="3" t="s">
        <v>444</v>
      </c>
      <c r="G119" s="3" t="s">
        <v>444</v>
      </c>
      <c r="H119" s="3" t="s">
        <v>445</v>
      </c>
      <c r="I119" s="3" t="s">
        <v>442</v>
      </c>
      <c r="J119" s="3" t="s">
        <v>442</v>
      </c>
      <c r="K119" s="3" t="s">
        <v>442</v>
      </c>
      <c r="L119" s="3" t="s">
        <v>442</v>
      </c>
      <c r="M119" s="3" t="s">
        <v>444</v>
      </c>
      <c r="N119" s="3" t="s">
        <v>444</v>
      </c>
      <c r="O119" s="3" t="s">
        <v>444</v>
      </c>
      <c r="P119" s="3" t="s">
        <v>444</v>
      </c>
      <c r="Q119" s="3" t="s">
        <v>444</v>
      </c>
      <c r="R119" s="3" t="s">
        <v>444</v>
      </c>
      <c r="S119" s="3" t="s">
        <v>444</v>
      </c>
      <c r="T119" s="3" t="s">
        <v>444</v>
      </c>
      <c r="U119" s="3" t="s">
        <v>444</v>
      </c>
      <c r="V119" s="3" t="s">
        <v>444</v>
      </c>
      <c r="W119" s="3" t="s">
        <v>444</v>
      </c>
      <c r="X119" s="3" t="s">
        <v>444</v>
      </c>
      <c r="Y119" s="3" t="s">
        <v>444</v>
      </c>
      <c r="Z119" s="3" t="s">
        <v>444</v>
      </c>
      <c r="AA119" s="3" t="s">
        <v>444</v>
      </c>
      <c r="AB119" s="3" t="s">
        <v>444</v>
      </c>
      <c r="AC119" s="3" t="s">
        <v>444</v>
      </c>
      <c r="AD119" s="3" t="s">
        <v>444</v>
      </c>
      <c r="AE119" s="46"/>
      <c r="AF119" s="3" t="s">
        <v>444</v>
      </c>
      <c r="AG119" s="3" t="s">
        <v>444</v>
      </c>
      <c r="AH119" s="3" t="s">
        <v>444</v>
      </c>
      <c r="AI119" s="3" t="s">
        <v>444</v>
      </c>
      <c r="AJ119" s="3" t="s">
        <v>444</v>
      </c>
      <c r="AK119" s="3">
        <v>746754.35000000009</v>
      </c>
      <c r="AL119" s="35" t="s">
        <v>448</v>
      </c>
    </row>
    <row r="120" spans="1:38" ht="26.25" customHeight="1" thickBot="1" x14ac:dyDescent="0.3">
      <c r="A120" s="55" t="s">
        <v>261</v>
      </c>
      <c r="B120" s="55" t="s">
        <v>275</v>
      </c>
      <c r="C120" s="56" t="s">
        <v>276</v>
      </c>
      <c r="D120" s="57"/>
      <c r="E120" s="3" t="s">
        <v>444</v>
      </c>
      <c r="F120" s="3" t="s">
        <v>444</v>
      </c>
      <c r="G120" s="3" t="s">
        <v>444</v>
      </c>
      <c r="H120" s="3" t="s">
        <v>443</v>
      </c>
      <c r="I120" s="3" t="s">
        <v>442</v>
      </c>
      <c r="J120" s="3" t="s">
        <v>442</v>
      </c>
      <c r="K120" s="3" t="s">
        <v>442</v>
      </c>
      <c r="L120" s="3" t="s">
        <v>442</v>
      </c>
      <c r="M120" s="3" t="s">
        <v>444</v>
      </c>
      <c r="N120" s="3" t="s">
        <v>444</v>
      </c>
      <c r="O120" s="3" t="s">
        <v>444</v>
      </c>
      <c r="P120" s="3" t="s">
        <v>444</v>
      </c>
      <c r="Q120" s="3" t="s">
        <v>444</v>
      </c>
      <c r="R120" s="3" t="s">
        <v>444</v>
      </c>
      <c r="S120" s="3" t="s">
        <v>444</v>
      </c>
      <c r="T120" s="3" t="s">
        <v>444</v>
      </c>
      <c r="U120" s="3" t="s">
        <v>444</v>
      </c>
      <c r="V120" s="3" t="s">
        <v>444</v>
      </c>
      <c r="W120" s="3" t="s">
        <v>444</v>
      </c>
      <c r="X120" s="3" t="s">
        <v>444</v>
      </c>
      <c r="Y120" s="3" t="s">
        <v>444</v>
      </c>
      <c r="Z120" s="3" t="s">
        <v>444</v>
      </c>
      <c r="AA120" s="3" t="s">
        <v>444</v>
      </c>
      <c r="AB120" s="3" t="s">
        <v>444</v>
      </c>
      <c r="AC120" s="3" t="s">
        <v>444</v>
      </c>
      <c r="AD120" s="3" t="s">
        <v>444</v>
      </c>
      <c r="AE120" s="46"/>
      <c r="AF120" s="3" t="s">
        <v>444</v>
      </c>
      <c r="AG120" s="3" t="s">
        <v>444</v>
      </c>
      <c r="AH120" s="3" t="s">
        <v>444</v>
      </c>
      <c r="AI120" s="3" t="s">
        <v>444</v>
      </c>
      <c r="AJ120" s="3" t="s">
        <v>444</v>
      </c>
      <c r="AK120" s="3" t="s">
        <v>443</v>
      </c>
      <c r="AL120" s="111" t="s">
        <v>410</v>
      </c>
    </row>
    <row r="121" spans="1:38" ht="26.25" customHeight="1" thickBot="1" x14ac:dyDescent="0.3">
      <c r="A121" s="55" t="s">
        <v>261</v>
      </c>
      <c r="B121" s="55" t="s">
        <v>277</v>
      </c>
      <c r="C121" s="61" t="s">
        <v>278</v>
      </c>
      <c r="D121" s="58"/>
      <c r="E121" s="3" t="s">
        <v>444</v>
      </c>
      <c r="F121" s="3">
        <v>1.1597321488000001</v>
      </c>
      <c r="G121" s="3" t="s">
        <v>444</v>
      </c>
      <c r="H121" s="3" t="s">
        <v>444</v>
      </c>
      <c r="I121" s="3" t="s">
        <v>442</v>
      </c>
      <c r="J121" s="3" t="s">
        <v>442</v>
      </c>
      <c r="K121" s="3" t="s">
        <v>442</v>
      </c>
      <c r="L121" s="3" t="s">
        <v>442</v>
      </c>
      <c r="M121" s="3" t="s">
        <v>444</v>
      </c>
      <c r="N121" s="3" t="s">
        <v>444</v>
      </c>
      <c r="O121" s="3" t="s">
        <v>444</v>
      </c>
      <c r="P121" s="3" t="s">
        <v>444</v>
      </c>
      <c r="Q121" s="3" t="s">
        <v>444</v>
      </c>
      <c r="R121" s="3" t="s">
        <v>444</v>
      </c>
      <c r="S121" s="3" t="s">
        <v>444</v>
      </c>
      <c r="T121" s="3" t="s">
        <v>444</v>
      </c>
      <c r="U121" s="3" t="s">
        <v>444</v>
      </c>
      <c r="V121" s="3" t="s">
        <v>444</v>
      </c>
      <c r="W121" s="3" t="s">
        <v>444</v>
      </c>
      <c r="X121" s="3" t="s">
        <v>444</v>
      </c>
      <c r="Y121" s="3" t="s">
        <v>444</v>
      </c>
      <c r="Z121" s="3" t="s">
        <v>444</v>
      </c>
      <c r="AA121" s="3" t="s">
        <v>444</v>
      </c>
      <c r="AB121" s="3" t="s">
        <v>444</v>
      </c>
      <c r="AC121" s="3" t="s">
        <v>444</v>
      </c>
      <c r="AD121" s="3" t="s">
        <v>444</v>
      </c>
      <c r="AE121" s="46"/>
      <c r="AF121" s="3" t="s">
        <v>444</v>
      </c>
      <c r="AG121" s="3" t="s">
        <v>444</v>
      </c>
      <c r="AH121" s="3" t="s">
        <v>444</v>
      </c>
      <c r="AI121" s="3" t="s">
        <v>444</v>
      </c>
      <c r="AJ121" s="3" t="s">
        <v>444</v>
      </c>
      <c r="AK121" s="3">
        <v>1348525.7600000002</v>
      </c>
      <c r="AL121" s="111" t="s">
        <v>434</v>
      </c>
    </row>
    <row r="122" spans="1:38" ht="26.25" customHeight="1" thickBot="1" x14ac:dyDescent="0.3">
      <c r="A122" s="55" t="s">
        <v>261</v>
      </c>
      <c r="B122" s="70" t="s">
        <v>280</v>
      </c>
      <c r="C122" s="71" t="s">
        <v>281</v>
      </c>
      <c r="D122" s="57"/>
      <c r="E122" s="3" t="s">
        <v>446</v>
      </c>
      <c r="F122" s="3" t="s">
        <v>446</v>
      </c>
      <c r="G122" s="3" t="s">
        <v>446</v>
      </c>
      <c r="H122" s="3" t="s">
        <v>446</v>
      </c>
      <c r="I122" s="3" t="s">
        <v>442</v>
      </c>
      <c r="J122" s="3" t="s">
        <v>442</v>
      </c>
      <c r="K122" s="3" t="s">
        <v>442</v>
      </c>
      <c r="L122" s="3" t="s">
        <v>442</v>
      </c>
      <c r="M122" s="3" t="s">
        <v>446</v>
      </c>
      <c r="N122" s="3" t="s">
        <v>446</v>
      </c>
      <c r="O122" s="3" t="s">
        <v>446</v>
      </c>
      <c r="P122" s="3" t="s">
        <v>446</v>
      </c>
      <c r="Q122" s="3" t="s">
        <v>446</v>
      </c>
      <c r="R122" s="3" t="s">
        <v>446</v>
      </c>
      <c r="S122" s="3" t="s">
        <v>446</v>
      </c>
      <c r="T122" s="3" t="s">
        <v>446</v>
      </c>
      <c r="U122" s="3" t="s">
        <v>446</v>
      </c>
      <c r="V122" s="3" t="s">
        <v>446</v>
      </c>
      <c r="W122" s="3" t="s">
        <v>446</v>
      </c>
      <c r="X122" s="3" t="s">
        <v>446</v>
      </c>
      <c r="Y122" s="3" t="s">
        <v>446</v>
      </c>
      <c r="Z122" s="3" t="s">
        <v>446</v>
      </c>
      <c r="AA122" s="3" t="s">
        <v>446</v>
      </c>
      <c r="AB122" s="3" t="s">
        <v>446</v>
      </c>
      <c r="AC122" s="3" t="s">
        <v>446</v>
      </c>
      <c r="AD122" s="3" t="s">
        <v>446</v>
      </c>
      <c r="AE122" s="46"/>
      <c r="AF122" s="3" t="s">
        <v>446</v>
      </c>
      <c r="AG122" s="3" t="s">
        <v>446</v>
      </c>
      <c r="AH122" s="3" t="s">
        <v>446</v>
      </c>
      <c r="AI122" s="3" t="s">
        <v>446</v>
      </c>
      <c r="AJ122" s="3" t="s">
        <v>446</v>
      </c>
      <c r="AK122" s="3" t="s">
        <v>446</v>
      </c>
      <c r="AL122" s="35" t="s">
        <v>410</v>
      </c>
    </row>
    <row r="123" spans="1:38" ht="26.25" customHeight="1" thickBot="1" x14ac:dyDescent="0.3">
      <c r="A123" s="55" t="s">
        <v>261</v>
      </c>
      <c r="B123" s="55" t="s">
        <v>282</v>
      </c>
      <c r="C123" s="56" t="s">
        <v>283</v>
      </c>
      <c r="D123" s="57"/>
      <c r="E123" s="3" t="s">
        <v>446</v>
      </c>
      <c r="F123" s="3" t="s">
        <v>446</v>
      </c>
      <c r="G123" s="3" t="s">
        <v>446</v>
      </c>
      <c r="H123" s="3" t="s">
        <v>446</v>
      </c>
      <c r="I123" s="3" t="s">
        <v>442</v>
      </c>
      <c r="J123" s="3" t="s">
        <v>442</v>
      </c>
      <c r="K123" s="3" t="s">
        <v>442</v>
      </c>
      <c r="L123" s="3" t="s">
        <v>442</v>
      </c>
      <c r="M123" s="3" t="s">
        <v>446</v>
      </c>
      <c r="N123" s="3" t="s">
        <v>446</v>
      </c>
      <c r="O123" s="3" t="s">
        <v>446</v>
      </c>
      <c r="P123" s="3" t="s">
        <v>446</v>
      </c>
      <c r="Q123" s="3" t="s">
        <v>446</v>
      </c>
      <c r="R123" s="3" t="s">
        <v>446</v>
      </c>
      <c r="S123" s="3" t="s">
        <v>446</v>
      </c>
      <c r="T123" s="3" t="s">
        <v>446</v>
      </c>
      <c r="U123" s="3" t="s">
        <v>446</v>
      </c>
      <c r="V123" s="3" t="s">
        <v>446</v>
      </c>
      <c r="W123" s="3" t="s">
        <v>446</v>
      </c>
      <c r="X123" s="3" t="s">
        <v>446</v>
      </c>
      <c r="Y123" s="3" t="s">
        <v>446</v>
      </c>
      <c r="Z123" s="3" t="s">
        <v>446</v>
      </c>
      <c r="AA123" s="3" t="s">
        <v>446</v>
      </c>
      <c r="AB123" s="3" t="s">
        <v>446</v>
      </c>
      <c r="AC123" s="3" t="s">
        <v>446</v>
      </c>
      <c r="AD123" s="3" t="s">
        <v>446</v>
      </c>
      <c r="AE123" s="46"/>
      <c r="AF123" s="3" t="s">
        <v>446</v>
      </c>
      <c r="AG123" s="3" t="s">
        <v>446</v>
      </c>
      <c r="AH123" s="3" t="s">
        <v>446</v>
      </c>
      <c r="AI123" s="3" t="s">
        <v>446</v>
      </c>
      <c r="AJ123" s="3" t="s">
        <v>446</v>
      </c>
      <c r="AK123" s="3" t="s">
        <v>446</v>
      </c>
      <c r="AL123" s="35" t="s">
        <v>415</v>
      </c>
    </row>
    <row r="124" spans="1:38" ht="26.25" customHeight="1" thickBot="1" x14ac:dyDescent="0.3">
      <c r="A124" s="55" t="s">
        <v>261</v>
      </c>
      <c r="B124" s="72" t="s">
        <v>284</v>
      </c>
      <c r="C124" s="56" t="s">
        <v>285</v>
      </c>
      <c r="D124" s="57"/>
      <c r="E124" s="3" t="s">
        <v>444</v>
      </c>
      <c r="F124" s="3" t="s">
        <v>444</v>
      </c>
      <c r="G124" s="3" t="s">
        <v>444</v>
      </c>
      <c r="H124" s="3" t="s">
        <v>443</v>
      </c>
      <c r="I124" s="3" t="s">
        <v>442</v>
      </c>
      <c r="J124" s="3" t="s">
        <v>442</v>
      </c>
      <c r="K124" s="3" t="s">
        <v>442</v>
      </c>
      <c r="L124" s="3" t="s">
        <v>442</v>
      </c>
      <c r="M124" s="3" t="s">
        <v>444</v>
      </c>
      <c r="N124" s="3" t="s">
        <v>444</v>
      </c>
      <c r="O124" s="3" t="s">
        <v>444</v>
      </c>
      <c r="P124" s="3" t="s">
        <v>444</v>
      </c>
      <c r="Q124" s="3" t="s">
        <v>444</v>
      </c>
      <c r="R124" s="3" t="s">
        <v>444</v>
      </c>
      <c r="S124" s="3" t="s">
        <v>444</v>
      </c>
      <c r="T124" s="3" t="s">
        <v>444</v>
      </c>
      <c r="U124" s="3" t="s">
        <v>444</v>
      </c>
      <c r="V124" s="3" t="s">
        <v>444</v>
      </c>
      <c r="W124" s="3" t="s">
        <v>444</v>
      </c>
      <c r="X124" s="3" t="s">
        <v>444</v>
      </c>
      <c r="Y124" s="3" t="s">
        <v>444</v>
      </c>
      <c r="Z124" s="3" t="s">
        <v>444</v>
      </c>
      <c r="AA124" s="3" t="s">
        <v>444</v>
      </c>
      <c r="AB124" s="3" t="s">
        <v>444</v>
      </c>
      <c r="AC124" s="3" t="s">
        <v>444</v>
      </c>
      <c r="AD124" s="3" t="s">
        <v>444</v>
      </c>
      <c r="AE124" s="46"/>
      <c r="AF124" s="3" t="s">
        <v>444</v>
      </c>
      <c r="AG124" s="3" t="s">
        <v>444</v>
      </c>
      <c r="AH124" s="3" t="s">
        <v>444</v>
      </c>
      <c r="AI124" s="3" t="s">
        <v>444</v>
      </c>
      <c r="AJ124" s="3" t="s">
        <v>444</v>
      </c>
      <c r="AK124" s="3" t="s">
        <v>444</v>
      </c>
      <c r="AL124" s="35" t="s">
        <v>410</v>
      </c>
    </row>
    <row r="125" spans="1:38" ht="26.25" customHeight="1" thickBot="1" x14ac:dyDescent="0.3">
      <c r="A125" s="55" t="s">
        <v>286</v>
      </c>
      <c r="B125" s="55" t="s">
        <v>287</v>
      </c>
      <c r="C125" s="56" t="s">
        <v>288</v>
      </c>
      <c r="D125" s="57"/>
      <c r="E125" s="3" t="s">
        <v>443</v>
      </c>
      <c r="F125" s="3">
        <v>1.76731243919994</v>
      </c>
      <c r="G125" s="3" t="s">
        <v>443</v>
      </c>
      <c r="H125" s="3" t="s">
        <v>443</v>
      </c>
      <c r="I125" s="3" t="s">
        <v>442</v>
      </c>
      <c r="J125" s="3" t="s">
        <v>442</v>
      </c>
      <c r="K125" s="3" t="s">
        <v>442</v>
      </c>
      <c r="L125" s="3" t="s">
        <v>442</v>
      </c>
      <c r="M125" s="3" t="s">
        <v>443</v>
      </c>
      <c r="N125" s="3" t="s">
        <v>444</v>
      </c>
      <c r="O125" s="3" t="s">
        <v>444</v>
      </c>
      <c r="P125" s="3" t="s">
        <v>444</v>
      </c>
      <c r="Q125" s="3" t="s">
        <v>444</v>
      </c>
      <c r="R125" s="3" t="s">
        <v>444</v>
      </c>
      <c r="S125" s="3" t="s">
        <v>444</v>
      </c>
      <c r="T125" s="3" t="s">
        <v>444</v>
      </c>
      <c r="U125" s="3" t="s">
        <v>444</v>
      </c>
      <c r="V125" s="3" t="s">
        <v>444</v>
      </c>
      <c r="W125" s="3" t="s">
        <v>444</v>
      </c>
      <c r="X125" s="3" t="s">
        <v>444</v>
      </c>
      <c r="Y125" s="3" t="s">
        <v>444</v>
      </c>
      <c r="Z125" s="3" t="s">
        <v>444</v>
      </c>
      <c r="AA125" s="3" t="s">
        <v>444</v>
      </c>
      <c r="AB125" s="3" t="s">
        <v>444</v>
      </c>
      <c r="AC125" s="3" t="s">
        <v>444</v>
      </c>
      <c r="AD125" s="3" t="s">
        <v>444</v>
      </c>
      <c r="AE125" s="46"/>
      <c r="AF125" s="3" t="s">
        <v>444</v>
      </c>
      <c r="AG125" s="3" t="s">
        <v>444</v>
      </c>
      <c r="AH125" s="3" t="s">
        <v>444</v>
      </c>
      <c r="AI125" s="3" t="s">
        <v>444</v>
      </c>
      <c r="AJ125" s="3" t="s">
        <v>444</v>
      </c>
      <c r="AK125" s="3">
        <v>4999.8140000000003</v>
      </c>
      <c r="AL125" s="35" t="s">
        <v>421</v>
      </c>
    </row>
    <row r="126" spans="1:38" ht="26.25" customHeight="1" thickBot="1" x14ac:dyDescent="0.3">
      <c r="A126" s="55" t="s">
        <v>286</v>
      </c>
      <c r="B126" s="55" t="s">
        <v>289</v>
      </c>
      <c r="C126" s="56" t="s">
        <v>290</v>
      </c>
      <c r="D126" s="57"/>
      <c r="E126" s="3" t="s">
        <v>443</v>
      </c>
      <c r="F126" s="3">
        <v>6.09182955222264E-3</v>
      </c>
      <c r="G126" s="3" t="s">
        <v>444</v>
      </c>
      <c r="H126" s="3">
        <v>4.320384E-2</v>
      </c>
      <c r="I126" s="3" t="s">
        <v>442</v>
      </c>
      <c r="J126" s="3" t="s">
        <v>442</v>
      </c>
      <c r="K126" s="3" t="s">
        <v>442</v>
      </c>
      <c r="L126" s="3" t="s">
        <v>442</v>
      </c>
      <c r="M126" s="3" t="s">
        <v>443</v>
      </c>
      <c r="N126" s="3" t="s">
        <v>444</v>
      </c>
      <c r="O126" s="3" t="s">
        <v>444</v>
      </c>
      <c r="P126" s="3" t="s">
        <v>444</v>
      </c>
      <c r="Q126" s="3" t="s">
        <v>444</v>
      </c>
      <c r="R126" s="3" t="s">
        <v>444</v>
      </c>
      <c r="S126" s="3" t="s">
        <v>444</v>
      </c>
      <c r="T126" s="3" t="s">
        <v>444</v>
      </c>
      <c r="U126" s="3" t="s">
        <v>444</v>
      </c>
      <c r="V126" s="3" t="s">
        <v>444</v>
      </c>
      <c r="W126" s="3" t="s">
        <v>444</v>
      </c>
      <c r="X126" s="3" t="s">
        <v>444</v>
      </c>
      <c r="Y126" s="3" t="s">
        <v>444</v>
      </c>
      <c r="Z126" s="3" t="s">
        <v>444</v>
      </c>
      <c r="AA126" s="3" t="s">
        <v>444</v>
      </c>
      <c r="AB126" s="3" t="s">
        <v>444</v>
      </c>
      <c r="AC126" s="3" t="s">
        <v>444</v>
      </c>
      <c r="AD126" s="3" t="s">
        <v>444</v>
      </c>
      <c r="AE126" s="46"/>
      <c r="AF126" s="3" t="s">
        <v>444</v>
      </c>
      <c r="AG126" s="3" t="s">
        <v>444</v>
      </c>
      <c r="AH126" s="3" t="s">
        <v>444</v>
      </c>
      <c r="AI126" s="3" t="s">
        <v>444</v>
      </c>
      <c r="AJ126" s="3" t="s">
        <v>444</v>
      </c>
      <c r="AK126" s="3">
        <v>180.01599999999999</v>
      </c>
      <c r="AL126" s="111" t="s">
        <v>435</v>
      </c>
    </row>
    <row r="127" spans="1:38" ht="26.25" customHeight="1" thickBot="1" x14ac:dyDescent="0.3">
      <c r="A127" s="55" t="s">
        <v>286</v>
      </c>
      <c r="B127" s="55" t="s">
        <v>291</v>
      </c>
      <c r="C127" s="56" t="s">
        <v>292</v>
      </c>
      <c r="D127" s="57"/>
      <c r="E127" s="3" t="s">
        <v>445</v>
      </c>
      <c r="F127" s="3" t="s">
        <v>445</v>
      </c>
      <c r="G127" s="3" t="s">
        <v>445</v>
      </c>
      <c r="H127" s="3" t="s">
        <v>445</v>
      </c>
      <c r="I127" s="3" t="s">
        <v>442</v>
      </c>
      <c r="J127" s="3" t="s">
        <v>442</v>
      </c>
      <c r="K127" s="3" t="s">
        <v>442</v>
      </c>
      <c r="L127" s="3" t="s">
        <v>442</v>
      </c>
      <c r="M127" s="3" t="s">
        <v>445</v>
      </c>
      <c r="N127" s="3" t="s">
        <v>444</v>
      </c>
      <c r="O127" s="3" t="s">
        <v>444</v>
      </c>
      <c r="P127" s="3" t="s">
        <v>444</v>
      </c>
      <c r="Q127" s="3" t="s">
        <v>444</v>
      </c>
      <c r="R127" s="3" t="s">
        <v>444</v>
      </c>
      <c r="S127" s="3" t="s">
        <v>444</v>
      </c>
      <c r="T127" s="3" t="s">
        <v>444</v>
      </c>
      <c r="U127" s="3" t="s">
        <v>444</v>
      </c>
      <c r="V127" s="3" t="s">
        <v>444</v>
      </c>
      <c r="W127" s="3" t="s">
        <v>444</v>
      </c>
      <c r="X127" s="3" t="s">
        <v>444</v>
      </c>
      <c r="Y127" s="3" t="s">
        <v>444</v>
      </c>
      <c r="Z127" s="3" t="s">
        <v>444</v>
      </c>
      <c r="AA127" s="3" t="s">
        <v>444</v>
      </c>
      <c r="AB127" s="3" t="s">
        <v>444</v>
      </c>
      <c r="AC127" s="3" t="s">
        <v>444</v>
      </c>
      <c r="AD127" s="3" t="s">
        <v>444</v>
      </c>
      <c r="AE127" s="46"/>
      <c r="AF127" s="3" t="s">
        <v>444</v>
      </c>
      <c r="AG127" s="3" t="s">
        <v>444</v>
      </c>
      <c r="AH127" s="3" t="s">
        <v>444</v>
      </c>
      <c r="AI127" s="3" t="s">
        <v>444</v>
      </c>
      <c r="AJ127" s="3" t="s">
        <v>444</v>
      </c>
      <c r="AK127" s="3" t="s">
        <v>445</v>
      </c>
      <c r="AL127" s="35" t="s">
        <v>422</v>
      </c>
    </row>
    <row r="128" spans="1:38" ht="26.25" customHeight="1" thickBot="1" x14ac:dyDescent="0.3">
      <c r="A128" s="55" t="s">
        <v>286</v>
      </c>
      <c r="B128" s="59" t="s">
        <v>293</v>
      </c>
      <c r="C128" s="61" t="s">
        <v>294</v>
      </c>
      <c r="D128" s="57"/>
      <c r="E128" s="3">
        <v>0.73969938199999996</v>
      </c>
      <c r="F128" s="3">
        <v>2.7625824735227952E-2</v>
      </c>
      <c r="G128" s="3">
        <v>0.38903146600000005</v>
      </c>
      <c r="H128" s="3">
        <v>4.3500000000000002E-7</v>
      </c>
      <c r="I128" s="3" t="s">
        <v>442</v>
      </c>
      <c r="J128" s="3" t="s">
        <v>442</v>
      </c>
      <c r="K128" s="3" t="s">
        <v>442</v>
      </c>
      <c r="L128" s="3" t="s">
        <v>442</v>
      </c>
      <c r="M128" s="3">
        <v>0.71037326200000006</v>
      </c>
      <c r="N128" s="3">
        <v>31.713116239999998</v>
      </c>
      <c r="O128" s="3">
        <v>9.517184699999999E-2</v>
      </c>
      <c r="P128" s="3">
        <v>0.18316880599999999</v>
      </c>
      <c r="Q128" s="3">
        <v>3.2324189000000003E-2</v>
      </c>
      <c r="R128" s="3">
        <v>12.542094138</v>
      </c>
      <c r="S128" s="3">
        <v>0.3470693265</v>
      </c>
      <c r="T128" s="3">
        <v>1.916429962</v>
      </c>
      <c r="U128" s="3">
        <v>1.06256665E-2</v>
      </c>
      <c r="V128" s="3">
        <v>0.42129512250000001</v>
      </c>
      <c r="W128" s="3">
        <v>70.974142422499995</v>
      </c>
      <c r="X128" s="3">
        <v>1.466098E-6</v>
      </c>
      <c r="Y128" s="3">
        <v>3.1241954999999999E-6</v>
      </c>
      <c r="Z128" s="3">
        <v>1.6580874999999998E-6</v>
      </c>
      <c r="AA128" s="3">
        <v>2.0246219999999998E-6</v>
      </c>
      <c r="AB128" s="3">
        <v>8.2730030000000001E-6</v>
      </c>
      <c r="AC128" s="3">
        <v>0.35084697064999998</v>
      </c>
      <c r="AD128" s="3">
        <v>3.0300000492999999E-2</v>
      </c>
      <c r="AE128" s="46"/>
      <c r="AF128" s="3" t="s">
        <v>444</v>
      </c>
      <c r="AG128" s="3" t="s">
        <v>444</v>
      </c>
      <c r="AH128" s="3" t="s">
        <v>444</v>
      </c>
      <c r="AI128" s="3" t="s">
        <v>444</v>
      </c>
      <c r="AJ128" s="3" t="s">
        <v>444</v>
      </c>
      <c r="AK128" s="3">
        <v>524.09498422574336</v>
      </c>
      <c r="AL128" s="35" t="s">
        <v>298</v>
      </c>
    </row>
    <row r="129" spans="1:38" ht="26.25" customHeight="1" thickBot="1" x14ac:dyDescent="0.3">
      <c r="A129" s="55" t="s">
        <v>286</v>
      </c>
      <c r="B129" s="59" t="s">
        <v>296</v>
      </c>
      <c r="C129" s="67" t="s">
        <v>297</v>
      </c>
      <c r="D129" s="57"/>
      <c r="E129" s="3">
        <v>0.174866348</v>
      </c>
      <c r="F129" s="3">
        <v>1.996872746916779E-2</v>
      </c>
      <c r="G129" s="3">
        <v>1.3287631770000001</v>
      </c>
      <c r="H129" s="3" t="s">
        <v>445</v>
      </c>
      <c r="I129" s="3" t="s">
        <v>442</v>
      </c>
      <c r="J129" s="3" t="s">
        <v>442</v>
      </c>
      <c r="K129" s="3" t="s">
        <v>442</v>
      </c>
      <c r="L129" s="3" t="s">
        <v>442</v>
      </c>
      <c r="M129" s="3">
        <v>0.18620688200000002</v>
      </c>
      <c r="N129" s="3">
        <v>3.5171000000000001E-2</v>
      </c>
      <c r="O129" s="3">
        <v>1.5380000000000001E-3</v>
      </c>
      <c r="P129" s="3">
        <v>2.666E-3</v>
      </c>
      <c r="Q129" s="3">
        <v>2.3255999999999999E-2</v>
      </c>
      <c r="R129" s="3">
        <v>1.7264999999999999E-2</v>
      </c>
      <c r="S129" s="3">
        <v>9.3640000000000008E-3</v>
      </c>
      <c r="T129" s="3">
        <v>1.6296000000000001E-2</v>
      </c>
      <c r="U129" s="3">
        <v>5.6210000000000001E-3</v>
      </c>
      <c r="V129" s="3">
        <v>0.63145600000000002</v>
      </c>
      <c r="W129" s="3">
        <v>8.4507151270000005</v>
      </c>
      <c r="X129" s="3">
        <v>3.1810000000000002E-5</v>
      </c>
      <c r="Y129" s="3">
        <v>3.1810000000000002E-5</v>
      </c>
      <c r="Z129" s="3">
        <v>3.1810000000000002E-5</v>
      </c>
      <c r="AA129" s="3">
        <v>3.1810000000000002E-5</v>
      </c>
      <c r="AB129" s="3">
        <v>1.2724000000000001E-4</v>
      </c>
      <c r="AC129" s="3">
        <v>1.7605656510000001E-2</v>
      </c>
      <c r="AD129" s="3" t="s">
        <v>443</v>
      </c>
      <c r="AE129" s="46"/>
      <c r="AF129" s="3" t="s">
        <v>444</v>
      </c>
      <c r="AG129" s="3" t="s">
        <v>444</v>
      </c>
      <c r="AH129" s="3" t="s">
        <v>444</v>
      </c>
      <c r="AI129" s="3" t="s">
        <v>444</v>
      </c>
      <c r="AJ129" s="3" t="s">
        <v>444</v>
      </c>
      <c r="AK129" s="3">
        <v>124.21347340769117</v>
      </c>
      <c r="AL129" s="35" t="s">
        <v>298</v>
      </c>
    </row>
    <row r="130" spans="1:38" ht="26.25" customHeight="1" thickBot="1" x14ac:dyDescent="0.3">
      <c r="A130" s="55" t="s">
        <v>286</v>
      </c>
      <c r="B130" s="59" t="s">
        <v>299</v>
      </c>
      <c r="C130" s="73" t="s">
        <v>300</v>
      </c>
      <c r="D130" s="57"/>
      <c r="E130" s="3" t="s">
        <v>445</v>
      </c>
      <c r="F130" s="3" t="s">
        <v>445</v>
      </c>
      <c r="G130" s="3" t="s">
        <v>445</v>
      </c>
      <c r="H130" s="3" t="s">
        <v>445</v>
      </c>
      <c r="I130" s="3" t="s">
        <v>442</v>
      </c>
      <c r="J130" s="3" t="s">
        <v>442</v>
      </c>
      <c r="K130" s="3" t="s">
        <v>442</v>
      </c>
      <c r="L130" s="3" t="s">
        <v>442</v>
      </c>
      <c r="M130" s="3" t="s">
        <v>445</v>
      </c>
      <c r="N130" s="3" t="s">
        <v>445</v>
      </c>
      <c r="O130" s="3" t="s">
        <v>445</v>
      </c>
      <c r="P130" s="3" t="s">
        <v>445</v>
      </c>
      <c r="Q130" s="3" t="s">
        <v>445</v>
      </c>
      <c r="R130" s="3" t="s">
        <v>445</v>
      </c>
      <c r="S130" s="3" t="s">
        <v>445</v>
      </c>
      <c r="T130" s="3" t="s">
        <v>445</v>
      </c>
      <c r="U130" s="3" t="s">
        <v>445</v>
      </c>
      <c r="V130" s="3" t="s">
        <v>445</v>
      </c>
      <c r="W130" s="3" t="s">
        <v>445</v>
      </c>
      <c r="X130" s="3" t="s">
        <v>443</v>
      </c>
      <c r="Y130" s="3" t="s">
        <v>443</v>
      </c>
      <c r="Z130" s="3" t="s">
        <v>443</v>
      </c>
      <c r="AA130" s="3" t="s">
        <v>443</v>
      </c>
      <c r="AB130" s="3" t="s">
        <v>443</v>
      </c>
      <c r="AC130" s="3" t="s">
        <v>445</v>
      </c>
      <c r="AD130" s="3" t="s">
        <v>444</v>
      </c>
      <c r="AE130" s="46"/>
      <c r="AF130" s="3" t="s">
        <v>444</v>
      </c>
      <c r="AG130" s="3" t="s">
        <v>444</v>
      </c>
      <c r="AH130" s="3" t="s">
        <v>444</v>
      </c>
      <c r="AI130" s="3" t="s">
        <v>444</v>
      </c>
      <c r="AJ130" s="3" t="s">
        <v>444</v>
      </c>
      <c r="AK130" s="3" t="s">
        <v>445</v>
      </c>
      <c r="AL130" s="35" t="s">
        <v>298</v>
      </c>
    </row>
    <row r="131" spans="1:38" ht="26.25" customHeight="1" thickBot="1" x14ac:dyDescent="0.3">
      <c r="A131" s="55" t="s">
        <v>286</v>
      </c>
      <c r="B131" s="59" t="s">
        <v>301</v>
      </c>
      <c r="C131" s="67" t="s">
        <v>302</v>
      </c>
      <c r="D131" s="57"/>
      <c r="E131" s="3">
        <v>3.4994700000000002E-3</v>
      </c>
      <c r="F131" s="3">
        <v>5.9627263014590899E-4</v>
      </c>
      <c r="G131" s="3">
        <v>1.7872900000000002E-3</v>
      </c>
      <c r="H131" s="3">
        <v>6.4260000000000008E-6</v>
      </c>
      <c r="I131" s="3" t="s">
        <v>442</v>
      </c>
      <c r="J131" s="3" t="s">
        <v>442</v>
      </c>
      <c r="K131" s="3" t="s">
        <v>442</v>
      </c>
      <c r="L131" s="3" t="s">
        <v>442</v>
      </c>
      <c r="M131" s="3">
        <v>1.1096599999999999E-3</v>
      </c>
      <c r="N131" s="3">
        <v>0.22335326</v>
      </c>
      <c r="O131" s="3">
        <v>2.1420000000000002E-5</v>
      </c>
      <c r="P131" s="3">
        <v>2.3562E-2</v>
      </c>
      <c r="Q131" s="3">
        <v>1.428E-4</v>
      </c>
      <c r="R131" s="3">
        <v>3.57E-5</v>
      </c>
      <c r="S131" s="3">
        <v>2.142E-4</v>
      </c>
      <c r="T131" s="3">
        <v>2.8560000000000004E-5</v>
      </c>
      <c r="U131" s="3" t="s">
        <v>445</v>
      </c>
      <c r="V131" s="3">
        <v>6.8253212240219994E-4</v>
      </c>
      <c r="W131" s="3">
        <v>2.4596389400000005</v>
      </c>
      <c r="X131" s="3" t="s">
        <v>443</v>
      </c>
      <c r="Y131" s="3" t="s">
        <v>443</v>
      </c>
      <c r="Z131" s="3" t="s">
        <v>443</v>
      </c>
      <c r="AA131" s="3" t="s">
        <v>443</v>
      </c>
      <c r="AB131" s="3">
        <v>2.8559999999999999E-8</v>
      </c>
      <c r="AC131" s="3">
        <v>0.16982031641000001</v>
      </c>
      <c r="AD131" s="3">
        <v>1.4280000000000001E-2</v>
      </c>
      <c r="AE131" s="46"/>
      <c r="AF131" s="3" t="s">
        <v>444</v>
      </c>
      <c r="AG131" s="3" t="s">
        <v>444</v>
      </c>
      <c r="AH131" s="3" t="s">
        <v>444</v>
      </c>
      <c r="AI131" s="3" t="s">
        <v>444</v>
      </c>
      <c r="AJ131" s="3" t="s">
        <v>444</v>
      </c>
      <c r="AK131" s="3">
        <v>0.71399999999999997</v>
      </c>
      <c r="AL131" s="35" t="s">
        <v>298</v>
      </c>
    </row>
    <row r="132" spans="1:38" ht="26.25" customHeight="1" thickBot="1" x14ac:dyDescent="0.3">
      <c r="A132" s="55" t="s">
        <v>286</v>
      </c>
      <c r="B132" s="59" t="s">
        <v>303</v>
      </c>
      <c r="C132" s="67" t="s">
        <v>304</v>
      </c>
      <c r="D132" s="57"/>
      <c r="E132" s="3" t="s">
        <v>445</v>
      </c>
      <c r="F132" s="3">
        <v>6.1550392382906998E-4</v>
      </c>
      <c r="G132" s="3" t="s">
        <v>445</v>
      </c>
      <c r="H132" s="3" t="s">
        <v>445</v>
      </c>
      <c r="I132" s="3" t="s">
        <v>442</v>
      </c>
      <c r="J132" s="3" t="s">
        <v>442</v>
      </c>
      <c r="K132" s="3" t="s">
        <v>442</v>
      </c>
      <c r="L132" s="3" t="s">
        <v>442</v>
      </c>
      <c r="M132" s="3" t="s">
        <v>445</v>
      </c>
      <c r="N132" s="3" t="s">
        <v>445</v>
      </c>
      <c r="O132" s="3" t="s">
        <v>445</v>
      </c>
      <c r="P132" s="3" t="s">
        <v>445</v>
      </c>
      <c r="Q132" s="3" t="s">
        <v>445</v>
      </c>
      <c r="R132" s="3" t="s">
        <v>445</v>
      </c>
      <c r="S132" s="3" t="s">
        <v>445</v>
      </c>
      <c r="T132" s="3" t="s">
        <v>445</v>
      </c>
      <c r="U132" s="3" t="s">
        <v>445</v>
      </c>
      <c r="V132" s="3" t="s">
        <v>445</v>
      </c>
      <c r="W132" s="3">
        <v>0.82936962800000003</v>
      </c>
      <c r="X132" s="3" t="s">
        <v>443</v>
      </c>
      <c r="Y132" s="3" t="s">
        <v>443</v>
      </c>
      <c r="Z132" s="3" t="s">
        <v>443</v>
      </c>
      <c r="AA132" s="3" t="s">
        <v>443</v>
      </c>
      <c r="AB132" s="3" t="s">
        <v>443</v>
      </c>
      <c r="AC132" s="3">
        <v>14.467184420000001</v>
      </c>
      <c r="AD132" s="3" t="s">
        <v>444</v>
      </c>
      <c r="AE132" s="46"/>
      <c r="AF132" s="3" t="s">
        <v>444</v>
      </c>
      <c r="AG132" s="3" t="s">
        <v>444</v>
      </c>
      <c r="AH132" s="3" t="s">
        <v>444</v>
      </c>
      <c r="AI132" s="3" t="s">
        <v>444</v>
      </c>
      <c r="AJ132" s="3" t="s">
        <v>444</v>
      </c>
      <c r="AK132" s="3" t="s">
        <v>445</v>
      </c>
      <c r="AL132" s="35" t="s">
        <v>412</v>
      </c>
    </row>
    <row r="133" spans="1:38" ht="26.25" customHeight="1" thickBot="1" x14ac:dyDescent="0.3">
      <c r="A133" s="55" t="s">
        <v>286</v>
      </c>
      <c r="B133" s="59" t="s">
        <v>305</v>
      </c>
      <c r="C133" s="67" t="s">
        <v>306</v>
      </c>
      <c r="D133" s="57"/>
      <c r="E133" s="3">
        <v>9.6054799999999996E-3</v>
      </c>
      <c r="F133" s="3">
        <v>1.5135600000000001E-4</v>
      </c>
      <c r="G133" s="3">
        <v>1.3156560000000001E-3</v>
      </c>
      <c r="H133" s="3" t="s">
        <v>443</v>
      </c>
      <c r="I133" s="3" t="s">
        <v>442</v>
      </c>
      <c r="J133" s="3" t="s">
        <v>442</v>
      </c>
      <c r="K133" s="3" t="s">
        <v>442</v>
      </c>
      <c r="L133" s="3" t="s">
        <v>442</v>
      </c>
      <c r="M133" s="3">
        <v>7.1388200000000006E-3</v>
      </c>
      <c r="N133" s="3">
        <v>3.4964406000000001E-4</v>
      </c>
      <c r="O133" s="3">
        <v>5.8564060000000008E-5</v>
      </c>
      <c r="P133" s="3">
        <v>3.6167379999999999E-2</v>
      </c>
      <c r="Q133" s="3">
        <v>1.5846522000000001E-4</v>
      </c>
      <c r="R133" s="3">
        <v>1.5787512000000001E-4</v>
      </c>
      <c r="S133" s="3">
        <v>1.4471886000000001E-4</v>
      </c>
      <c r="T133" s="3">
        <v>2.0176866E-4</v>
      </c>
      <c r="U133" s="3">
        <v>2.3029356000000002E-4</v>
      </c>
      <c r="V133" s="3">
        <v>1.8642762400000001E-3</v>
      </c>
      <c r="W133" s="3">
        <v>5.6787963999999996E-2</v>
      </c>
      <c r="X133" s="3">
        <v>1.5368640000000001E-7</v>
      </c>
      <c r="Y133" s="3">
        <v>8.3942420000000013E-8</v>
      </c>
      <c r="Z133" s="3">
        <v>7.4984879999999994E-8</v>
      </c>
      <c r="AA133" s="3">
        <v>8.1385979999999992E-8</v>
      </c>
      <c r="AB133" s="3">
        <v>3.9399968000000006E-7</v>
      </c>
      <c r="AC133" s="3">
        <v>1.7503000000000002E-3</v>
      </c>
      <c r="AD133" s="3">
        <v>4.76882E-3</v>
      </c>
      <c r="AE133" s="46"/>
      <c r="AF133" s="3" t="s">
        <v>444</v>
      </c>
      <c r="AG133" s="3" t="s">
        <v>444</v>
      </c>
      <c r="AH133" s="3" t="s">
        <v>444</v>
      </c>
      <c r="AI133" s="3" t="s">
        <v>444</v>
      </c>
      <c r="AJ133" s="3" t="s">
        <v>444</v>
      </c>
      <c r="AK133" s="3">
        <v>25761.399999999998</v>
      </c>
      <c r="AL133" s="35" t="s">
        <v>413</v>
      </c>
    </row>
    <row r="134" spans="1:38" ht="26.25" customHeight="1" thickBot="1" x14ac:dyDescent="0.3">
      <c r="A134" s="55" t="s">
        <v>286</v>
      </c>
      <c r="B134" s="59" t="s">
        <v>307</v>
      </c>
      <c r="C134" s="56" t="s">
        <v>308</v>
      </c>
      <c r="D134" s="57"/>
      <c r="E134" s="3">
        <v>1.29465E-2</v>
      </c>
      <c r="F134" s="3" t="s">
        <v>443</v>
      </c>
      <c r="G134" s="3">
        <v>9.2475000000000001E-4</v>
      </c>
      <c r="H134" s="3" t="s">
        <v>443</v>
      </c>
      <c r="I134" s="3" t="s">
        <v>442</v>
      </c>
      <c r="J134" s="3" t="s">
        <v>442</v>
      </c>
      <c r="K134" s="3" t="s">
        <v>442</v>
      </c>
      <c r="L134" s="3" t="s">
        <v>442</v>
      </c>
      <c r="M134" s="3">
        <v>9.2475000000000001E-4</v>
      </c>
      <c r="N134" s="3">
        <v>1.4059999999999999E-3</v>
      </c>
      <c r="O134" s="3" t="s">
        <v>443</v>
      </c>
      <c r="P134" s="3" t="s">
        <v>443</v>
      </c>
      <c r="Q134" s="3" t="s">
        <v>443</v>
      </c>
      <c r="R134" s="3" t="s">
        <v>443</v>
      </c>
      <c r="S134" s="3" t="s">
        <v>443</v>
      </c>
      <c r="T134" s="3" t="s">
        <v>443</v>
      </c>
      <c r="U134" s="3" t="s">
        <v>443</v>
      </c>
      <c r="V134" s="3" t="s">
        <v>443</v>
      </c>
      <c r="W134" s="3" t="s">
        <v>443</v>
      </c>
      <c r="X134" s="3" t="s">
        <v>443</v>
      </c>
      <c r="Y134" s="3" t="s">
        <v>443</v>
      </c>
      <c r="Z134" s="3" t="s">
        <v>443</v>
      </c>
      <c r="AA134" s="3" t="s">
        <v>443</v>
      </c>
      <c r="AB134" s="3" t="s">
        <v>443</v>
      </c>
      <c r="AC134" s="3" t="s">
        <v>443</v>
      </c>
      <c r="AD134" s="3" t="s">
        <v>443</v>
      </c>
      <c r="AE134" s="46"/>
      <c r="AF134" s="3" t="s">
        <v>444</v>
      </c>
      <c r="AG134" s="3" t="s">
        <v>444</v>
      </c>
      <c r="AH134" s="3" t="s">
        <v>444</v>
      </c>
      <c r="AI134" s="3" t="s">
        <v>444</v>
      </c>
      <c r="AJ134" s="3" t="s">
        <v>444</v>
      </c>
      <c r="AK134" s="3" t="s">
        <v>443</v>
      </c>
      <c r="AL134" s="35" t="s">
        <v>410</v>
      </c>
    </row>
    <row r="135" spans="1:38" ht="26.25" customHeight="1" thickBot="1" x14ac:dyDescent="0.3">
      <c r="A135" s="55" t="s">
        <v>286</v>
      </c>
      <c r="B135" s="55" t="s">
        <v>309</v>
      </c>
      <c r="C135" s="56" t="s">
        <v>310</v>
      </c>
      <c r="D135" s="57"/>
      <c r="E135" s="3">
        <v>6.9686342299999995E-2</v>
      </c>
      <c r="F135" s="3">
        <v>2.69541512682232E-2</v>
      </c>
      <c r="G135" s="3">
        <v>2.4105338529999999E-3</v>
      </c>
      <c r="H135" s="3" t="s">
        <v>443</v>
      </c>
      <c r="I135" s="3" t="s">
        <v>442</v>
      </c>
      <c r="J135" s="3" t="s">
        <v>442</v>
      </c>
      <c r="K135" s="3" t="s">
        <v>442</v>
      </c>
      <c r="L135" s="3" t="s">
        <v>442</v>
      </c>
      <c r="M135" s="3">
        <v>1.2234555</v>
      </c>
      <c r="N135" s="3">
        <v>1.0737832619048E-2</v>
      </c>
      <c r="O135" s="3">
        <v>2.1913944120509998E-3</v>
      </c>
      <c r="P135" s="3" t="s">
        <v>443</v>
      </c>
      <c r="Q135" s="3">
        <v>8.9847170894079998E-3</v>
      </c>
      <c r="R135" s="3">
        <v>2.19139441205E-4</v>
      </c>
      <c r="S135" s="3">
        <v>4.3827888241010004E-3</v>
      </c>
      <c r="T135" s="3" t="s">
        <v>443</v>
      </c>
      <c r="U135" s="3">
        <v>1.533976088435E-3</v>
      </c>
      <c r="V135" s="3">
        <v>0.38415144043248201</v>
      </c>
      <c r="W135" s="3">
        <v>21.005751719999999</v>
      </c>
      <c r="X135" s="3">
        <v>2.3735312679999999E-2</v>
      </c>
      <c r="Y135" s="3">
        <v>3.1567965859999998E-2</v>
      </c>
      <c r="Z135" s="3">
        <v>1.2579715720000001E-2</v>
      </c>
      <c r="AA135" s="3">
        <v>1.9225603269999999E-2</v>
      </c>
      <c r="AB135" s="3">
        <v>8.7108597519999997E-2</v>
      </c>
      <c r="AC135" s="3" t="s">
        <v>444</v>
      </c>
      <c r="AD135" s="3" t="s">
        <v>444</v>
      </c>
      <c r="AE135" s="46"/>
      <c r="AF135" s="3" t="s">
        <v>444</v>
      </c>
      <c r="AG135" s="3" t="s">
        <v>444</v>
      </c>
      <c r="AH135" s="3" t="s">
        <v>444</v>
      </c>
      <c r="AI135" s="3" t="s">
        <v>444</v>
      </c>
      <c r="AJ135" s="3" t="s">
        <v>444</v>
      </c>
      <c r="AK135" s="3" t="s">
        <v>444</v>
      </c>
      <c r="AL135" s="35" t="s">
        <v>410</v>
      </c>
    </row>
    <row r="136" spans="1:38" ht="26.25" customHeight="1" thickBot="1" x14ac:dyDescent="0.4">
      <c r="A136" s="55" t="s">
        <v>286</v>
      </c>
      <c r="B136" s="55" t="s">
        <v>311</v>
      </c>
      <c r="C136" s="56" t="s">
        <v>312</v>
      </c>
      <c r="D136" s="57"/>
      <c r="E136" s="3" t="s">
        <v>444</v>
      </c>
      <c r="F136" s="3">
        <v>1.18939538387034E-3</v>
      </c>
      <c r="G136" s="3" t="s">
        <v>444</v>
      </c>
      <c r="H136" s="3" t="s">
        <v>443</v>
      </c>
      <c r="I136" s="3" t="s">
        <v>442</v>
      </c>
      <c r="J136" s="3" t="s">
        <v>442</v>
      </c>
      <c r="K136" s="3" t="s">
        <v>442</v>
      </c>
      <c r="L136" s="3" t="s">
        <v>442</v>
      </c>
      <c r="M136" s="3" t="s">
        <v>444</v>
      </c>
      <c r="N136" s="3" t="s">
        <v>444</v>
      </c>
      <c r="O136" s="3" t="s">
        <v>444</v>
      </c>
      <c r="P136" s="3" t="s">
        <v>444</v>
      </c>
      <c r="Q136" s="3" t="s">
        <v>444</v>
      </c>
      <c r="R136" s="3" t="s">
        <v>444</v>
      </c>
      <c r="S136" s="3" t="s">
        <v>444</v>
      </c>
      <c r="T136" s="3" t="s">
        <v>444</v>
      </c>
      <c r="U136" s="3" t="s">
        <v>444</v>
      </c>
      <c r="V136" s="3" t="s">
        <v>444</v>
      </c>
      <c r="W136" s="3" t="s">
        <v>444</v>
      </c>
      <c r="X136" s="3" t="s">
        <v>444</v>
      </c>
      <c r="Y136" s="3" t="s">
        <v>444</v>
      </c>
      <c r="Z136" s="3" t="s">
        <v>444</v>
      </c>
      <c r="AA136" s="3" t="s">
        <v>444</v>
      </c>
      <c r="AB136" s="3" t="s">
        <v>444</v>
      </c>
      <c r="AC136" s="3" t="s">
        <v>444</v>
      </c>
      <c r="AD136" s="3" t="s">
        <v>444</v>
      </c>
      <c r="AE136" s="46"/>
      <c r="AF136" s="3" t="s">
        <v>444</v>
      </c>
      <c r="AG136" s="3" t="s">
        <v>444</v>
      </c>
      <c r="AH136" s="3" t="s">
        <v>444</v>
      </c>
      <c r="AI136" s="3" t="s">
        <v>444</v>
      </c>
      <c r="AJ136" s="3" t="s">
        <v>444</v>
      </c>
      <c r="AK136" s="3">
        <v>311716106.98587966</v>
      </c>
      <c r="AL136" s="134" t="s">
        <v>436</v>
      </c>
    </row>
    <row r="137" spans="1:38" ht="26.25" customHeight="1" thickBot="1" x14ac:dyDescent="0.3">
      <c r="A137" s="55" t="s">
        <v>286</v>
      </c>
      <c r="B137" s="55" t="s">
        <v>313</v>
      </c>
      <c r="C137" s="56" t="s">
        <v>314</v>
      </c>
      <c r="D137" s="57"/>
      <c r="E137" s="3" t="s">
        <v>443</v>
      </c>
      <c r="F137" s="3" t="s">
        <v>445</v>
      </c>
      <c r="G137" s="3" t="s">
        <v>443</v>
      </c>
      <c r="H137" s="3" t="s">
        <v>443</v>
      </c>
      <c r="I137" s="3" t="s">
        <v>442</v>
      </c>
      <c r="J137" s="3" t="s">
        <v>442</v>
      </c>
      <c r="K137" s="3" t="s">
        <v>442</v>
      </c>
      <c r="L137" s="3" t="s">
        <v>442</v>
      </c>
      <c r="M137" s="3" t="s">
        <v>443</v>
      </c>
      <c r="N137" s="3" t="s">
        <v>444</v>
      </c>
      <c r="O137" s="3" t="s">
        <v>444</v>
      </c>
      <c r="P137" s="3" t="s">
        <v>443</v>
      </c>
      <c r="Q137" s="3" t="s">
        <v>444</v>
      </c>
      <c r="R137" s="3" t="s">
        <v>444</v>
      </c>
      <c r="S137" s="3" t="s">
        <v>444</v>
      </c>
      <c r="T137" s="3" t="s">
        <v>444</v>
      </c>
      <c r="U137" s="3" t="s">
        <v>444</v>
      </c>
      <c r="V137" s="3" t="s">
        <v>444</v>
      </c>
      <c r="W137" s="3" t="s">
        <v>444</v>
      </c>
      <c r="X137" s="3" t="s">
        <v>444</v>
      </c>
      <c r="Y137" s="3" t="s">
        <v>444</v>
      </c>
      <c r="Z137" s="3" t="s">
        <v>444</v>
      </c>
      <c r="AA137" s="3" t="s">
        <v>444</v>
      </c>
      <c r="AB137" s="3" t="s">
        <v>444</v>
      </c>
      <c r="AC137" s="3" t="s">
        <v>444</v>
      </c>
      <c r="AD137" s="3" t="s">
        <v>444</v>
      </c>
      <c r="AE137" s="46"/>
      <c r="AF137" s="3" t="s">
        <v>444</v>
      </c>
      <c r="AG137" s="3" t="s">
        <v>444</v>
      </c>
      <c r="AH137" s="3" t="s">
        <v>444</v>
      </c>
      <c r="AI137" s="3" t="s">
        <v>444</v>
      </c>
      <c r="AJ137" s="3" t="s">
        <v>444</v>
      </c>
      <c r="AK137" s="3" t="s">
        <v>444</v>
      </c>
      <c r="AL137" s="35" t="s">
        <v>414</v>
      </c>
    </row>
    <row r="138" spans="1:38" ht="26.25" customHeight="1" thickBot="1" x14ac:dyDescent="0.3">
      <c r="A138" s="59" t="s">
        <v>286</v>
      </c>
      <c r="B138" s="59" t="s">
        <v>315</v>
      </c>
      <c r="C138" s="61" t="s">
        <v>316</v>
      </c>
      <c r="D138" s="58"/>
      <c r="E138" s="3" t="s">
        <v>443</v>
      </c>
      <c r="F138" s="3" t="s">
        <v>443</v>
      </c>
      <c r="G138" s="3" t="s">
        <v>443</v>
      </c>
      <c r="H138" s="3" t="s">
        <v>443</v>
      </c>
      <c r="I138" s="3" t="s">
        <v>442</v>
      </c>
      <c r="J138" s="3" t="s">
        <v>442</v>
      </c>
      <c r="K138" s="3" t="s">
        <v>442</v>
      </c>
      <c r="L138" s="3" t="s">
        <v>442</v>
      </c>
      <c r="M138" s="3" t="s">
        <v>443</v>
      </c>
      <c r="N138" s="3" t="s">
        <v>444</v>
      </c>
      <c r="O138" s="3" t="s">
        <v>444</v>
      </c>
      <c r="P138" s="3" t="s">
        <v>444</v>
      </c>
      <c r="Q138" s="3" t="s">
        <v>444</v>
      </c>
      <c r="R138" s="3" t="s">
        <v>444</v>
      </c>
      <c r="S138" s="3" t="s">
        <v>444</v>
      </c>
      <c r="T138" s="3" t="s">
        <v>444</v>
      </c>
      <c r="U138" s="3" t="s">
        <v>444</v>
      </c>
      <c r="V138" s="3" t="s">
        <v>444</v>
      </c>
      <c r="W138" s="3" t="s">
        <v>444</v>
      </c>
      <c r="X138" s="3" t="s">
        <v>444</v>
      </c>
      <c r="Y138" s="3" t="s">
        <v>444</v>
      </c>
      <c r="Z138" s="3" t="s">
        <v>444</v>
      </c>
      <c r="AA138" s="3" t="s">
        <v>444</v>
      </c>
      <c r="AB138" s="3" t="s">
        <v>444</v>
      </c>
      <c r="AC138" s="3" t="s">
        <v>444</v>
      </c>
      <c r="AD138" s="3" t="s">
        <v>444</v>
      </c>
      <c r="AE138" s="46"/>
      <c r="AF138" s="3" t="s">
        <v>444</v>
      </c>
      <c r="AG138" s="3" t="s">
        <v>444</v>
      </c>
      <c r="AH138" s="3" t="s">
        <v>444</v>
      </c>
      <c r="AI138" s="3" t="s">
        <v>444</v>
      </c>
      <c r="AJ138" s="3" t="s">
        <v>444</v>
      </c>
      <c r="AK138" s="3" t="s">
        <v>443</v>
      </c>
      <c r="AL138" s="35" t="s">
        <v>414</v>
      </c>
    </row>
    <row r="139" spans="1:38" ht="26.25" customHeight="1" thickBot="1" x14ac:dyDescent="0.3">
      <c r="A139" s="59" t="s">
        <v>286</v>
      </c>
      <c r="B139" s="59" t="s">
        <v>317</v>
      </c>
      <c r="C139" s="61" t="s">
        <v>375</v>
      </c>
      <c r="D139" s="58"/>
      <c r="E139" s="3">
        <v>1.505E-5</v>
      </c>
      <c r="F139" s="3">
        <v>1.0030000000000001E-5</v>
      </c>
      <c r="G139" s="3" t="s">
        <v>443</v>
      </c>
      <c r="H139" s="3" t="s">
        <v>443</v>
      </c>
      <c r="I139" s="3" t="s">
        <v>442</v>
      </c>
      <c r="J139" s="3" t="s">
        <v>442</v>
      </c>
      <c r="K139" s="3" t="s">
        <v>442</v>
      </c>
      <c r="L139" s="3" t="s">
        <v>442</v>
      </c>
      <c r="M139" s="3" t="s">
        <v>443</v>
      </c>
      <c r="N139" s="3">
        <v>1.7942757075219999E-3</v>
      </c>
      <c r="O139" s="3">
        <v>3.5895352610709995E-3</v>
      </c>
      <c r="P139" s="3">
        <v>3.5903352610709999E-3</v>
      </c>
      <c r="Q139" s="3">
        <v>5.7198033939119992E-3</v>
      </c>
      <c r="R139" s="3">
        <v>5.4585721369309996E-3</v>
      </c>
      <c r="S139" s="3">
        <v>1.2670923611013001E-2</v>
      </c>
      <c r="T139" s="3">
        <v>2.5100000000000001E-6</v>
      </c>
      <c r="U139" s="3" t="s">
        <v>443</v>
      </c>
      <c r="V139" s="3">
        <v>9.960140000000001E-3</v>
      </c>
      <c r="W139" s="3">
        <v>6.1999318460000001</v>
      </c>
      <c r="X139" s="3">
        <v>2.5689000000000002E-7</v>
      </c>
      <c r="Y139" s="3">
        <v>4.5143000000000001E-7</v>
      </c>
      <c r="Z139" s="3">
        <v>3.4798000000000002E-7</v>
      </c>
      <c r="AA139" s="3">
        <v>3.6678000000000001E-7</v>
      </c>
      <c r="AB139" s="3">
        <v>1.4230799999999998E-6</v>
      </c>
      <c r="AC139" s="3" t="s">
        <v>444</v>
      </c>
      <c r="AD139" s="3" t="s">
        <v>444</v>
      </c>
      <c r="AE139" s="46"/>
      <c r="AF139" s="3" t="s">
        <v>444</v>
      </c>
      <c r="AG139" s="3" t="s">
        <v>444</v>
      </c>
      <c r="AH139" s="3" t="s">
        <v>444</v>
      </c>
      <c r="AI139" s="3" t="s">
        <v>444</v>
      </c>
      <c r="AJ139" s="3" t="s">
        <v>444</v>
      </c>
      <c r="AK139" s="3">
        <v>1049</v>
      </c>
      <c r="AL139" s="35" t="s">
        <v>449</v>
      </c>
    </row>
    <row r="140" spans="1:38" ht="26.25" customHeight="1" thickBot="1" x14ac:dyDescent="0.3">
      <c r="A140" s="55" t="s">
        <v>319</v>
      </c>
      <c r="B140" s="59" t="s">
        <v>320</v>
      </c>
      <c r="C140" s="56" t="s">
        <v>376</v>
      </c>
      <c r="D140" s="57"/>
      <c r="E140" s="3" t="s">
        <v>446</v>
      </c>
      <c r="F140" s="3" t="s">
        <v>446</v>
      </c>
      <c r="G140" s="3" t="s">
        <v>446</v>
      </c>
      <c r="H140" s="3" t="s">
        <v>446</v>
      </c>
      <c r="I140" s="3" t="s">
        <v>442</v>
      </c>
      <c r="J140" s="3" t="s">
        <v>442</v>
      </c>
      <c r="K140" s="3" t="s">
        <v>442</v>
      </c>
      <c r="L140" s="3" t="s">
        <v>442</v>
      </c>
      <c r="M140" s="3" t="s">
        <v>446</v>
      </c>
      <c r="N140" s="3" t="s">
        <v>446</v>
      </c>
      <c r="O140" s="3" t="s">
        <v>446</v>
      </c>
      <c r="P140" s="3" t="s">
        <v>446</v>
      </c>
      <c r="Q140" s="3" t="s">
        <v>446</v>
      </c>
      <c r="R140" s="3" t="s">
        <v>446</v>
      </c>
      <c r="S140" s="3" t="s">
        <v>446</v>
      </c>
      <c r="T140" s="3" t="s">
        <v>446</v>
      </c>
      <c r="U140" s="3" t="s">
        <v>446</v>
      </c>
      <c r="V140" s="3" t="s">
        <v>446</v>
      </c>
      <c r="W140" s="3" t="s">
        <v>446</v>
      </c>
      <c r="X140" s="3" t="s">
        <v>446</v>
      </c>
      <c r="Y140" s="3" t="s">
        <v>446</v>
      </c>
      <c r="Z140" s="3" t="s">
        <v>446</v>
      </c>
      <c r="AA140" s="3" t="s">
        <v>446</v>
      </c>
      <c r="AB140" s="3" t="s">
        <v>446</v>
      </c>
      <c r="AC140" s="3" t="s">
        <v>446</v>
      </c>
      <c r="AD140" s="3" t="s">
        <v>446</v>
      </c>
      <c r="AE140" s="46"/>
      <c r="AF140" s="3" t="s">
        <v>446</v>
      </c>
      <c r="AG140" s="3" t="s">
        <v>446</v>
      </c>
      <c r="AH140" s="3" t="s">
        <v>446</v>
      </c>
      <c r="AI140" s="3" t="s">
        <v>446</v>
      </c>
      <c r="AJ140" s="3" t="s">
        <v>446</v>
      </c>
      <c r="AK140" s="3" t="s">
        <v>446</v>
      </c>
      <c r="AL140" s="35" t="s">
        <v>410</v>
      </c>
    </row>
    <row r="141" spans="1:38" s="6" customFormat="1" ht="37.5" customHeight="1" thickBot="1" x14ac:dyDescent="0.35">
      <c r="A141" s="74"/>
      <c r="B141" s="75" t="s">
        <v>321</v>
      </c>
      <c r="C141" s="76" t="s">
        <v>386</v>
      </c>
      <c r="D141" s="74" t="s">
        <v>140</v>
      </c>
      <c r="E141" s="15">
        <f>SUM(E14:E140)</f>
        <v>423.60751784187659</v>
      </c>
      <c r="F141" s="15">
        <f t="shared" ref="F141:AD141" si="0">SUM(F14:F140)</f>
        <v>351.4330052087804</v>
      </c>
      <c r="G141" s="15">
        <f t="shared" si="0"/>
        <v>332.1439589003088</v>
      </c>
      <c r="H141" s="15">
        <f t="shared" si="0"/>
        <v>125.68533091038708</v>
      </c>
      <c r="I141" s="15">
        <f t="shared" si="0"/>
        <v>0</v>
      </c>
      <c r="J141" s="15">
        <f t="shared" si="0"/>
        <v>0</v>
      </c>
      <c r="K141" s="15">
        <f t="shared" si="0"/>
        <v>0</v>
      </c>
      <c r="L141" s="15">
        <f t="shared" si="0"/>
        <v>0</v>
      </c>
      <c r="M141" s="15">
        <f t="shared" si="0"/>
        <v>1328.4734956936877</v>
      </c>
      <c r="N141" s="15">
        <f t="shared" si="0"/>
        <v>218.9551485164929</v>
      </c>
      <c r="O141" s="15">
        <f t="shared" si="0"/>
        <v>5.4516455412000511</v>
      </c>
      <c r="P141" s="15">
        <f t="shared" si="0"/>
        <v>3.7031938568899143</v>
      </c>
      <c r="Q141" s="15">
        <f t="shared" si="0"/>
        <v>9.2180428327758026</v>
      </c>
      <c r="R141" s="15">
        <f>SUM(R14:R140)</f>
        <v>38.936247952678563</v>
      </c>
      <c r="S141" s="15">
        <f t="shared" si="0"/>
        <v>103.45597916279203</v>
      </c>
      <c r="T141" s="15">
        <f t="shared" si="0"/>
        <v>65.235089038797469</v>
      </c>
      <c r="U141" s="15">
        <f t="shared" si="0"/>
        <v>6.1572776994120169</v>
      </c>
      <c r="V141" s="15">
        <f t="shared" si="0"/>
        <v>162.75112930969385</v>
      </c>
      <c r="W141" s="15">
        <f t="shared" si="0"/>
        <v>400.43433819197463</v>
      </c>
      <c r="X141" s="15">
        <f t="shared" si="0"/>
        <v>13.196784579811027</v>
      </c>
      <c r="Y141" s="15">
        <f t="shared" si="0"/>
        <v>15.466579880645568</v>
      </c>
      <c r="Z141" s="15">
        <f t="shared" si="0"/>
        <v>8.5053239326251759</v>
      </c>
      <c r="AA141" s="15">
        <f t="shared" si="0"/>
        <v>6.5091444359577144</v>
      </c>
      <c r="AB141" s="15">
        <f t="shared" si="0"/>
        <v>43.677829914520544</v>
      </c>
      <c r="AC141" s="15">
        <f t="shared" si="0"/>
        <v>58.098610390211604</v>
      </c>
      <c r="AD141" s="15">
        <f t="shared" si="0"/>
        <v>92.603325006465866</v>
      </c>
      <c r="AE141" s="47"/>
      <c r="AF141" s="15"/>
      <c r="AG141" s="15"/>
      <c r="AH141" s="15"/>
      <c r="AI141" s="15"/>
      <c r="AJ141" s="15"/>
      <c r="AK141" s="15"/>
      <c r="AL141" s="36"/>
    </row>
    <row r="142" spans="1:38" ht="15" customHeight="1" thickBot="1" x14ac:dyDescent="0.4">
      <c r="A142" s="77"/>
      <c r="B142" s="37"/>
      <c r="C142" s="78"/>
      <c r="D142" s="79"/>
      <c r="E142"/>
      <c r="F142"/>
      <c r="G142"/>
      <c r="H142"/>
      <c r="I142"/>
      <c r="J142"/>
      <c r="K142"/>
      <c r="L142"/>
      <c r="M142"/>
      <c r="N142"/>
      <c r="O142" s="7"/>
      <c r="P142" s="7"/>
      <c r="Q142" s="7"/>
      <c r="R142" s="7"/>
      <c r="S142" s="7"/>
      <c r="T142" s="7"/>
      <c r="U142" s="7"/>
      <c r="V142" s="7"/>
      <c r="W142" s="7"/>
      <c r="X142" s="7"/>
      <c r="Y142" s="7"/>
      <c r="Z142" s="7"/>
      <c r="AA142" s="7"/>
      <c r="AB142" s="7"/>
      <c r="AC142" s="7"/>
      <c r="AD142" s="7"/>
      <c r="AE142" s="48"/>
      <c r="AF142" s="8"/>
      <c r="AG142" s="8"/>
      <c r="AH142" s="8"/>
      <c r="AI142" s="8"/>
      <c r="AJ142" s="8"/>
      <c r="AK142" s="8"/>
      <c r="AL142" s="37"/>
    </row>
    <row r="143" spans="1:38" ht="26.25" customHeight="1" thickBot="1" x14ac:dyDescent="0.3">
      <c r="A143" s="80"/>
      <c r="B143" s="38" t="s">
        <v>345</v>
      </c>
      <c r="C143" s="81" t="s">
        <v>352</v>
      </c>
      <c r="D143" s="82" t="s">
        <v>279</v>
      </c>
      <c r="E143" s="3">
        <v>107.09689010310333</v>
      </c>
      <c r="F143" s="3">
        <v>60.346100126457941</v>
      </c>
      <c r="G143" s="3">
        <v>3.5081320661460698</v>
      </c>
      <c r="H143" s="3">
        <v>0.27972980711195189</v>
      </c>
      <c r="I143" s="3" t="s">
        <v>442</v>
      </c>
      <c r="J143" s="3" t="s">
        <v>442</v>
      </c>
      <c r="K143" s="3" t="s">
        <v>442</v>
      </c>
      <c r="L143" s="3" t="s">
        <v>442</v>
      </c>
      <c r="M143" s="3">
        <v>482.12911835575608</v>
      </c>
      <c r="N143" s="3">
        <v>73.382736365646153</v>
      </c>
      <c r="O143" s="3">
        <v>5.2484062855275232E-4</v>
      </c>
      <c r="P143" s="3">
        <v>2.7452616289489362E-2</v>
      </c>
      <c r="Q143" s="3">
        <v>8.2423733440868566E-4</v>
      </c>
      <c r="R143" s="3">
        <v>2.6774940266949057E-2</v>
      </c>
      <c r="S143" s="3">
        <v>1.8575593801495909E-2</v>
      </c>
      <c r="T143" s="3">
        <v>5.4810213546632909E-3</v>
      </c>
      <c r="U143" s="3">
        <v>5.9879341171186688E-4</v>
      </c>
      <c r="V143" s="3">
        <v>0.10101949642723146</v>
      </c>
      <c r="W143" s="3">
        <v>1.4339451000000001</v>
      </c>
      <c r="X143" s="3">
        <v>6.1325300889399997E-2</v>
      </c>
      <c r="Y143" s="3">
        <v>8.0644286918199998E-2</v>
      </c>
      <c r="Z143" s="3">
        <v>4.9609648595600006E-2</v>
      </c>
      <c r="AA143" s="3">
        <v>7.7684323171500008E-2</v>
      </c>
      <c r="AB143" s="3">
        <v>0.2692635595747</v>
      </c>
      <c r="AC143" s="3">
        <v>1.4339451999999999E-3</v>
      </c>
      <c r="AD143" s="3">
        <v>3.1704149999999996E-4</v>
      </c>
      <c r="AE143" s="49"/>
      <c r="AF143" s="3">
        <v>164906.02150407591</v>
      </c>
      <c r="AG143" s="3" t="s">
        <v>444</v>
      </c>
      <c r="AH143" s="3" t="s">
        <v>444</v>
      </c>
      <c r="AI143" s="3" t="s">
        <v>444</v>
      </c>
      <c r="AJ143" s="3" t="s">
        <v>444</v>
      </c>
      <c r="AK143" s="3" t="s">
        <v>444</v>
      </c>
      <c r="AL143" s="38" t="s">
        <v>49</v>
      </c>
    </row>
    <row r="144" spans="1:38" ht="26.25" customHeight="1" thickBot="1" x14ac:dyDescent="0.3">
      <c r="A144" s="80"/>
      <c r="B144" s="38" t="s">
        <v>346</v>
      </c>
      <c r="C144" s="81" t="s">
        <v>353</v>
      </c>
      <c r="D144" s="82" t="s">
        <v>279</v>
      </c>
      <c r="E144" s="3">
        <v>6.5129358605524068</v>
      </c>
      <c r="F144" s="3">
        <v>0.85188469934311506</v>
      </c>
      <c r="G144" s="3">
        <v>0.64523668656608413</v>
      </c>
      <c r="H144" s="3">
        <v>4.7567208846831556E-3</v>
      </c>
      <c r="I144" s="3" t="s">
        <v>442</v>
      </c>
      <c r="J144" s="3" t="s">
        <v>442</v>
      </c>
      <c r="K144" s="3" t="s">
        <v>442</v>
      </c>
      <c r="L144" s="3" t="s">
        <v>442</v>
      </c>
      <c r="M144" s="3">
        <v>8.110504851216529</v>
      </c>
      <c r="N144" s="3">
        <v>0.45212541636406717</v>
      </c>
      <c r="O144" s="3">
        <v>2.120525473951303E-5</v>
      </c>
      <c r="P144" s="3">
        <v>2.0742004997550893E-3</v>
      </c>
      <c r="Q144" s="3">
        <v>4.1022057457959717E-5</v>
      </c>
      <c r="R144" s="3">
        <v>3.2202920958818394E-3</v>
      </c>
      <c r="S144" s="3">
        <v>2.1633123204493456E-3</v>
      </c>
      <c r="T144" s="3">
        <v>1.056477992740472E-4</v>
      </c>
      <c r="U144" s="3">
        <v>3.9633605436893373E-5</v>
      </c>
      <c r="V144" s="3">
        <v>7.092395418008819E-3</v>
      </c>
      <c r="W144" s="3">
        <v>1.2109700000000001E-2</v>
      </c>
      <c r="X144" s="3">
        <v>7.7551003881999999E-3</v>
      </c>
      <c r="Y144" s="3">
        <v>8.7505344811000009E-3</v>
      </c>
      <c r="Z144" s="3">
        <v>6.7979165186000008E-3</v>
      </c>
      <c r="AA144" s="3">
        <v>7.3216469559000009E-3</v>
      </c>
      <c r="AB144" s="3">
        <v>3.0625198343800002E-2</v>
      </c>
      <c r="AC144" s="3">
        <v>1.21096E-5</v>
      </c>
      <c r="AD144" s="3">
        <v>9.9612000000000004E-6</v>
      </c>
      <c r="AE144" s="49"/>
      <c r="AF144" s="3">
        <v>16343.749648195098</v>
      </c>
      <c r="AG144" s="3" t="s">
        <v>444</v>
      </c>
      <c r="AH144" s="3" t="s">
        <v>444</v>
      </c>
      <c r="AI144" s="3" t="s">
        <v>444</v>
      </c>
      <c r="AJ144" s="3" t="s">
        <v>444</v>
      </c>
      <c r="AK144" s="3" t="s">
        <v>444</v>
      </c>
      <c r="AL144" s="38" t="s">
        <v>49</v>
      </c>
    </row>
    <row r="145" spans="1:38" ht="26.25" customHeight="1" thickBot="1" x14ac:dyDescent="0.3">
      <c r="A145" s="80"/>
      <c r="B145" s="38" t="s">
        <v>347</v>
      </c>
      <c r="C145" s="81" t="s">
        <v>354</v>
      </c>
      <c r="D145" s="82" t="s">
        <v>279</v>
      </c>
      <c r="E145" s="3">
        <v>73.217378879188146</v>
      </c>
      <c r="F145" s="3">
        <v>3.9603112134898977</v>
      </c>
      <c r="G145" s="3">
        <v>3.1978733880251005</v>
      </c>
      <c r="H145" s="3">
        <v>1.9883684792509224E-2</v>
      </c>
      <c r="I145" s="3" t="s">
        <v>442</v>
      </c>
      <c r="J145" s="3" t="s">
        <v>442</v>
      </c>
      <c r="K145" s="3" t="s">
        <v>442</v>
      </c>
      <c r="L145" s="3" t="s">
        <v>442</v>
      </c>
      <c r="M145" s="3">
        <v>16.012580821103796</v>
      </c>
      <c r="N145" s="3">
        <v>2.3735232939186144E-2</v>
      </c>
      <c r="O145" s="3">
        <v>8.9935451061754081E-5</v>
      </c>
      <c r="P145" s="3">
        <v>9.5243877351108477E-3</v>
      </c>
      <c r="Q145" s="3">
        <v>1.7980074150402748E-4</v>
      </c>
      <c r="R145" s="3">
        <v>1.5269592188902045E-2</v>
      </c>
      <c r="S145" s="3">
        <v>1.0239802027675002E-2</v>
      </c>
      <c r="T145" s="3">
        <v>3.6079421353922634E-4</v>
      </c>
      <c r="U145" s="3">
        <v>1.7973058088454681E-4</v>
      </c>
      <c r="V145" s="3">
        <v>3.2349399740633999E-2</v>
      </c>
      <c r="W145" s="3">
        <v>0.43158819999999998</v>
      </c>
      <c r="X145" s="3">
        <v>6.1659435941000002E-3</v>
      </c>
      <c r="Y145" s="3">
        <v>3.7338213987300001E-2</v>
      </c>
      <c r="Z145" s="3">
        <v>4.1722884987400004E-2</v>
      </c>
      <c r="AA145" s="3">
        <v>9.5914678132999996E-3</v>
      </c>
      <c r="AB145" s="3">
        <v>9.4818510382099999E-2</v>
      </c>
      <c r="AC145" s="3">
        <v>9.9876899999999999E-5</v>
      </c>
      <c r="AD145" s="3">
        <v>7.5494099999999999E-5</v>
      </c>
      <c r="AE145" s="49"/>
      <c r="AF145" s="3">
        <v>76706.773465254795</v>
      </c>
      <c r="AG145" s="3" t="s">
        <v>444</v>
      </c>
      <c r="AH145" s="3">
        <v>6.5169914241000004</v>
      </c>
      <c r="AI145" s="3" t="s">
        <v>444</v>
      </c>
      <c r="AJ145" s="3" t="s">
        <v>444</v>
      </c>
      <c r="AK145" s="3" t="s">
        <v>444</v>
      </c>
      <c r="AL145" s="38" t="s">
        <v>49</v>
      </c>
    </row>
    <row r="146" spans="1:38" ht="26.25" customHeight="1" thickBot="1" x14ac:dyDescent="0.3">
      <c r="A146" s="80"/>
      <c r="B146" s="38" t="s">
        <v>348</v>
      </c>
      <c r="C146" s="81" t="s">
        <v>355</v>
      </c>
      <c r="D146" s="82" t="s">
        <v>279</v>
      </c>
      <c r="E146" s="3">
        <v>0.26324585934482037</v>
      </c>
      <c r="F146" s="3">
        <v>5.1528068317271725</v>
      </c>
      <c r="G146" s="3">
        <v>1.5915820463267689E-2</v>
      </c>
      <c r="H146" s="3">
        <v>1.8564422632289922E-3</v>
      </c>
      <c r="I146" s="3" t="s">
        <v>442</v>
      </c>
      <c r="J146" s="3" t="s">
        <v>442</v>
      </c>
      <c r="K146" s="3" t="s">
        <v>442</v>
      </c>
      <c r="L146" s="3" t="s">
        <v>442</v>
      </c>
      <c r="M146" s="3">
        <v>21.439829191445646</v>
      </c>
      <c r="N146" s="3">
        <v>1.2744120505023906</v>
      </c>
      <c r="O146" s="3">
        <v>1.6661770784770517E-3</v>
      </c>
      <c r="P146" s="3">
        <v>3.4062303521357454E-4</v>
      </c>
      <c r="Q146" s="3">
        <v>1.1745621903916365E-5</v>
      </c>
      <c r="R146" s="3">
        <v>7.2291703289272587E-3</v>
      </c>
      <c r="S146" s="3">
        <v>0.28311340022643483</v>
      </c>
      <c r="T146" s="3">
        <v>1.1687566239630885E-2</v>
      </c>
      <c r="U146" s="3">
        <v>1.6589036281969005E-3</v>
      </c>
      <c r="V146" s="3">
        <v>0.16501738421563111</v>
      </c>
      <c r="W146" s="3">
        <v>2.4304800000000001E-2</v>
      </c>
      <c r="X146" s="3">
        <v>3.703613058E-4</v>
      </c>
      <c r="Y146" s="3">
        <v>6.7899572700000008E-4</v>
      </c>
      <c r="Z146" s="3">
        <v>2.314758162E-4</v>
      </c>
      <c r="AA146" s="3">
        <v>7.9473363490000014E-4</v>
      </c>
      <c r="AB146" s="3">
        <v>2.0755664839E-3</v>
      </c>
      <c r="AC146" s="3">
        <v>2.4304799999999998E-5</v>
      </c>
      <c r="AD146" s="3">
        <v>2.4304799999999998E-5</v>
      </c>
      <c r="AE146" s="49"/>
      <c r="AF146" s="3">
        <v>1713.8428440735001</v>
      </c>
      <c r="AG146" s="3" t="s">
        <v>444</v>
      </c>
      <c r="AH146" s="3" t="s">
        <v>444</v>
      </c>
      <c r="AI146" s="3" t="s">
        <v>444</v>
      </c>
      <c r="AJ146" s="3" t="s">
        <v>444</v>
      </c>
      <c r="AK146" s="3" t="s">
        <v>444</v>
      </c>
      <c r="AL146" s="38" t="s">
        <v>49</v>
      </c>
    </row>
    <row r="147" spans="1:38" ht="26.25" customHeight="1" thickBot="1" x14ac:dyDescent="0.3">
      <c r="A147" s="80"/>
      <c r="B147" s="38" t="s">
        <v>349</v>
      </c>
      <c r="C147" s="81" t="s">
        <v>356</v>
      </c>
      <c r="D147" s="82" t="s">
        <v>279</v>
      </c>
      <c r="E147" s="3" t="s">
        <v>444</v>
      </c>
      <c r="F147" s="3">
        <v>11.1241018703004</v>
      </c>
      <c r="G147" s="3" t="s">
        <v>444</v>
      </c>
      <c r="H147" s="3" t="s">
        <v>444</v>
      </c>
      <c r="I147" s="3" t="s">
        <v>442</v>
      </c>
      <c r="J147" s="3" t="s">
        <v>442</v>
      </c>
      <c r="K147" s="3" t="s">
        <v>442</v>
      </c>
      <c r="L147" s="3" t="s">
        <v>442</v>
      </c>
      <c r="M147" s="3" t="s">
        <v>444</v>
      </c>
      <c r="N147" s="3" t="s">
        <v>444</v>
      </c>
      <c r="O147" s="3" t="s">
        <v>444</v>
      </c>
      <c r="P147" s="3" t="s">
        <v>444</v>
      </c>
      <c r="Q147" s="3" t="s">
        <v>444</v>
      </c>
      <c r="R147" s="3" t="s">
        <v>444</v>
      </c>
      <c r="S147" s="3" t="s">
        <v>444</v>
      </c>
      <c r="T147" s="3" t="s">
        <v>444</v>
      </c>
      <c r="U147" s="3" t="s">
        <v>444</v>
      </c>
      <c r="V147" s="3" t="s">
        <v>444</v>
      </c>
      <c r="W147" s="3" t="s">
        <v>444</v>
      </c>
      <c r="X147" s="3" t="s">
        <v>444</v>
      </c>
      <c r="Y147" s="3" t="s">
        <v>444</v>
      </c>
      <c r="Z147" s="3" t="s">
        <v>444</v>
      </c>
      <c r="AA147" s="3" t="s">
        <v>444</v>
      </c>
      <c r="AB147" s="3" t="s">
        <v>444</v>
      </c>
      <c r="AC147" s="3" t="s">
        <v>444</v>
      </c>
      <c r="AD147" s="3" t="s">
        <v>444</v>
      </c>
      <c r="AE147" s="49"/>
      <c r="AF147" s="3">
        <v>516.16322138700002</v>
      </c>
      <c r="AG147" s="3" t="s">
        <v>444</v>
      </c>
      <c r="AH147" s="3" t="s">
        <v>444</v>
      </c>
      <c r="AI147" s="3" t="s">
        <v>444</v>
      </c>
      <c r="AJ147" s="3" t="s">
        <v>444</v>
      </c>
      <c r="AK147" s="3" t="s">
        <v>444</v>
      </c>
      <c r="AL147" s="38" t="s">
        <v>49</v>
      </c>
    </row>
    <row r="148" spans="1:38" ht="26.25" customHeight="1" thickBot="1" x14ac:dyDescent="0.3">
      <c r="A148" s="80"/>
      <c r="B148" s="38" t="s">
        <v>350</v>
      </c>
      <c r="C148" s="81" t="s">
        <v>357</v>
      </c>
      <c r="D148" s="82" t="s">
        <v>279</v>
      </c>
      <c r="E148" s="3" t="s">
        <v>444</v>
      </c>
      <c r="F148" s="3" t="s">
        <v>444</v>
      </c>
      <c r="G148" s="3" t="s">
        <v>444</v>
      </c>
      <c r="H148" s="3" t="s">
        <v>444</v>
      </c>
      <c r="I148" s="3" t="s">
        <v>442</v>
      </c>
      <c r="J148" s="3" t="s">
        <v>442</v>
      </c>
      <c r="K148" s="3" t="s">
        <v>442</v>
      </c>
      <c r="L148" s="3" t="s">
        <v>442</v>
      </c>
      <c r="M148" s="3" t="s">
        <v>444</v>
      </c>
      <c r="N148" s="3">
        <v>7.2189205220730379</v>
      </c>
      <c r="O148" s="3">
        <v>3.1405812801518398E-2</v>
      </c>
      <c r="P148" s="3" t="s">
        <v>443</v>
      </c>
      <c r="Q148" s="3">
        <v>8.2422838142945654E-2</v>
      </c>
      <c r="R148" s="3">
        <v>2.6966128849857003</v>
      </c>
      <c r="S148" s="3">
        <v>59.225170669055338</v>
      </c>
      <c r="T148" s="3">
        <v>0.41283788638595464</v>
      </c>
      <c r="U148" s="3">
        <v>4.6669197460611288E-2</v>
      </c>
      <c r="V148" s="3">
        <v>18.781103455242377</v>
      </c>
      <c r="W148" s="3" t="s">
        <v>444</v>
      </c>
      <c r="X148" s="3" t="s">
        <v>444</v>
      </c>
      <c r="Y148" s="3" t="s">
        <v>444</v>
      </c>
      <c r="Z148" s="3" t="s">
        <v>444</v>
      </c>
      <c r="AA148" s="3" t="s">
        <v>444</v>
      </c>
      <c r="AB148" s="3" t="s">
        <v>444</v>
      </c>
      <c r="AC148" s="3" t="s">
        <v>443</v>
      </c>
      <c r="AD148" s="3" t="s">
        <v>443</v>
      </c>
      <c r="AE148" s="49"/>
      <c r="AF148" s="3" t="s">
        <v>444</v>
      </c>
      <c r="AG148" s="3" t="s">
        <v>444</v>
      </c>
      <c r="AH148" s="3" t="s">
        <v>444</v>
      </c>
      <c r="AI148" s="3" t="s">
        <v>444</v>
      </c>
      <c r="AJ148" s="3" t="s">
        <v>444</v>
      </c>
      <c r="AK148" s="3">
        <v>76533.284123496938</v>
      </c>
      <c r="AL148" s="38" t="s">
        <v>411</v>
      </c>
    </row>
    <row r="149" spans="1:38" ht="26.25" customHeight="1" thickBot="1" x14ac:dyDescent="0.3">
      <c r="A149" s="80"/>
      <c r="B149" s="38" t="s">
        <v>351</v>
      </c>
      <c r="C149" s="81" t="s">
        <v>358</v>
      </c>
      <c r="D149" s="82" t="s">
        <v>279</v>
      </c>
      <c r="E149" s="3" t="s">
        <v>444</v>
      </c>
      <c r="F149" s="3" t="s">
        <v>444</v>
      </c>
      <c r="G149" s="3" t="s">
        <v>444</v>
      </c>
      <c r="H149" s="3" t="s">
        <v>444</v>
      </c>
      <c r="I149" s="3" t="s">
        <v>442</v>
      </c>
      <c r="J149" s="3" t="s">
        <v>442</v>
      </c>
      <c r="K149" s="3" t="s">
        <v>442</v>
      </c>
      <c r="L149" s="3" t="s">
        <v>442</v>
      </c>
      <c r="M149" s="3" t="s">
        <v>444</v>
      </c>
      <c r="N149" s="3" t="s">
        <v>443</v>
      </c>
      <c r="O149" s="3" t="s">
        <v>443</v>
      </c>
      <c r="P149" s="3" t="s">
        <v>443</v>
      </c>
      <c r="Q149" s="3" t="s">
        <v>443</v>
      </c>
      <c r="R149" s="3" t="s">
        <v>443</v>
      </c>
      <c r="S149" s="3" t="s">
        <v>443</v>
      </c>
      <c r="T149" s="3" t="s">
        <v>443</v>
      </c>
      <c r="U149" s="3" t="s">
        <v>443</v>
      </c>
      <c r="V149" s="3" t="s">
        <v>443</v>
      </c>
      <c r="W149" s="3" t="s">
        <v>444</v>
      </c>
      <c r="X149" s="3" t="s">
        <v>444</v>
      </c>
      <c r="Y149" s="3" t="s">
        <v>444</v>
      </c>
      <c r="Z149" s="3" t="s">
        <v>444</v>
      </c>
      <c r="AA149" s="3" t="s">
        <v>444</v>
      </c>
      <c r="AB149" s="3" t="s">
        <v>444</v>
      </c>
      <c r="AC149" s="3" t="s">
        <v>443</v>
      </c>
      <c r="AD149" s="3" t="s">
        <v>443</v>
      </c>
      <c r="AE149" s="49"/>
      <c r="AF149" s="3" t="s">
        <v>444</v>
      </c>
      <c r="AG149" s="3" t="s">
        <v>444</v>
      </c>
      <c r="AH149" s="3" t="s">
        <v>444</v>
      </c>
      <c r="AI149" s="3" t="s">
        <v>444</v>
      </c>
      <c r="AJ149" s="3" t="s">
        <v>444</v>
      </c>
      <c r="AK149" s="3">
        <v>76533.284123496938</v>
      </c>
      <c r="AL149" s="38" t="s">
        <v>411</v>
      </c>
    </row>
    <row r="150" spans="1:38" ht="15" customHeight="1" thickBot="1" x14ac:dyDescent="0.4">
      <c r="A150" s="88"/>
      <c r="B150" s="89"/>
      <c r="C150" s="89"/>
      <c r="D150" s="79"/>
      <c r="E150"/>
      <c r="F150"/>
      <c r="G150"/>
      <c r="H150"/>
      <c r="I150"/>
      <c r="J150"/>
      <c r="K150"/>
      <c r="L150"/>
      <c r="M150"/>
      <c r="N150"/>
      <c r="O150" s="79"/>
      <c r="P150" s="79"/>
      <c r="Q150" s="79"/>
      <c r="R150" s="79"/>
      <c r="S150" s="79"/>
      <c r="T150" s="79"/>
      <c r="U150" s="79"/>
      <c r="V150" s="79"/>
      <c r="W150" s="79"/>
      <c r="X150" s="79"/>
      <c r="Y150" s="79"/>
      <c r="Z150" s="79"/>
      <c r="AA150" s="79"/>
      <c r="AB150" s="79"/>
      <c r="AC150" s="79"/>
      <c r="AD150" s="79"/>
      <c r="AE150" s="52"/>
      <c r="AF150" s="79"/>
      <c r="AG150" s="79"/>
      <c r="AH150" s="79"/>
      <c r="AI150" s="79"/>
      <c r="AJ150" s="79"/>
      <c r="AK150" s="79"/>
      <c r="AL150" s="41"/>
    </row>
    <row r="151" spans="1:38" ht="26.25" customHeight="1" thickBot="1" x14ac:dyDescent="0.3">
      <c r="A151" s="83"/>
      <c r="B151" s="39" t="s">
        <v>323</v>
      </c>
      <c r="C151" s="84" t="s">
        <v>367</v>
      </c>
      <c r="D151" s="83"/>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50"/>
      <c r="AF151" s="9"/>
      <c r="AG151" s="9"/>
      <c r="AH151" s="9"/>
      <c r="AI151" s="9"/>
      <c r="AJ151" s="9"/>
      <c r="AK151" s="9"/>
      <c r="AL151" s="39"/>
    </row>
    <row r="152" spans="1:38" ht="37.5" customHeight="1" thickBot="1" x14ac:dyDescent="0.3">
      <c r="A152" s="85"/>
      <c r="B152" s="86" t="s">
        <v>365</v>
      </c>
      <c r="C152" s="87" t="s">
        <v>362</v>
      </c>
      <c r="D152" s="85" t="s">
        <v>295</v>
      </c>
      <c r="E152" s="10">
        <f>SUM(E$141, E$151, IF(AND(ISNUMBER(SEARCH($B$4,"AT|BE|CH|GB|IE|LT|LU|NL")),SUM(E$143:E$149)&gt;0),SUM(E$143:E$149)-SUM(E$27:E$33),0))</f>
        <v>401.66303306097666</v>
      </c>
      <c r="F152" s="10">
        <f t="shared" ref="F152:AD152" si="1">SUM(F$141, F$151, IF(AND(ISNUMBER(SEARCH($B$4,"AT|BE|CH|GB|IE|LT|LU|NL")),SUM(F$143:F$149)&gt;0),SUM(F$143:F$149)-SUM(F$27:F$33),0))</f>
        <v>335.85560051751668</v>
      </c>
      <c r="G152" s="10">
        <f t="shared" si="1"/>
        <v>327.85846757314681</v>
      </c>
      <c r="H152" s="10">
        <f t="shared" si="1"/>
        <v>125.64288879946891</v>
      </c>
      <c r="I152" s="10">
        <f t="shared" si="1"/>
        <v>0</v>
      </c>
      <c r="J152" s="10">
        <f t="shared" si="1"/>
        <v>0</v>
      </c>
      <c r="K152" s="10">
        <f t="shared" si="1"/>
        <v>0</v>
      </c>
      <c r="L152" s="10">
        <f t="shared" si="1"/>
        <v>0</v>
      </c>
      <c r="M152" s="10">
        <f t="shared" si="1"/>
        <v>1219.4576161426992</v>
      </c>
      <c r="N152" s="10">
        <f t="shared" si="1"/>
        <v>202.47828709038845</v>
      </c>
      <c r="O152" s="10">
        <f t="shared" si="1"/>
        <v>5.4476698582670915</v>
      </c>
      <c r="P152" s="10">
        <f t="shared" si="1"/>
        <v>3.6979734373682267</v>
      </c>
      <c r="Q152" s="10">
        <f t="shared" si="1"/>
        <v>9.2087412261423349</v>
      </c>
      <c r="R152" s="10">
        <f t="shared" si="1"/>
        <v>38.630129475182002</v>
      </c>
      <c r="S152" s="10">
        <f t="shared" si="1"/>
        <v>96.797668545833645</v>
      </c>
      <c r="T152" s="10">
        <f t="shared" si="1"/>
        <v>65.185373628187676</v>
      </c>
      <c r="U152" s="10">
        <f t="shared" si="1"/>
        <v>6.1517095890981262</v>
      </c>
      <c r="V152" s="10">
        <f t="shared" si="1"/>
        <v>160.6573720536876</v>
      </c>
      <c r="W152" s="10">
        <f t="shared" si="1"/>
        <v>400.16900979197464</v>
      </c>
      <c r="X152" s="10">
        <f t="shared" si="1"/>
        <v>13.190241539127827</v>
      </c>
      <c r="Y152" s="10">
        <f t="shared" si="1"/>
        <v>15.455040095237969</v>
      </c>
      <c r="Z152" s="10">
        <f t="shared" si="1"/>
        <v>8.4983761991039763</v>
      </c>
      <c r="AA152" s="10">
        <f t="shared" si="1"/>
        <v>6.4985964764730149</v>
      </c>
      <c r="AB152" s="10">
        <f t="shared" si="1"/>
        <v>43.642251395423841</v>
      </c>
      <c r="AC152" s="10">
        <f t="shared" si="1"/>
        <v>58.098364136211607</v>
      </c>
      <c r="AD152" s="10">
        <f t="shared" si="1"/>
        <v>92.603265823465861</v>
      </c>
      <c r="AE152" s="49"/>
      <c r="AF152" s="10"/>
      <c r="AG152" s="10"/>
      <c r="AH152" s="10"/>
      <c r="AI152" s="10"/>
      <c r="AJ152" s="10"/>
      <c r="AK152" s="10"/>
      <c r="AL152" s="40"/>
    </row>
    <row r="153" spans="1:38" ht="26.25" customHeight="1" thickBot="1" x14ac:dyDescent="0.3">
      <c r="A153" s="83"/>
      <c r="B153" s="39" t="s">
        <v>324</v>
      </c>
      <c r="C153" s="84" t="s">
        <v>368</v>
      </c>
      <c r="D153" s="83" t="s">
        <v>318</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50"/>
      <c r="AF153" s="9"/>
      <c r="AG153" s="9"/>
      <c r="AH153" s="9"/>
      <c r="AI153" s="9"/>
      <c r="AJ153" s="9"/>
      <c r="AK153" s="9"/>
      <c r="AL153" s="39"/>
    </row>
    <row r="154" spans="1:38" ht="37.5" customHeight="1" thickBot="1" x14ac:dyDescent="0.3">
      <c r="A154" s="85"/>
      <c r="B154" s="86" t="s">
        <v>366</v>
      </c>
      <c r="C154" s="87" t="s">
        <v>363</v>
      </c>
      <c r="D154" s="85" t="s">
        <v>322</v>
      </c>
      <c r="E154" s="10">
        <f>SUM(E$141, E$153, -1 * IF(OR($B$6=2005,$B$6&gt;=2020),SUM(E$99:E$122),0), IF(AND(ISNUMBER(SEARCH($B$4,"AT|BE|CH|GB|IE|LT|LU|NL")),SUM(E$143:E$149)&gt;0),SUM(E$143:E$149)-SUM(E$27:E$33),0))</f>
        <v>401.66303306097666</v>
      </c>
      <c r="F154" s="10">
        <f>SUM(F$141, F$153, -1 * IF(OR($B$6=2005,$B$6&gt;=2020),SUM(F$99:F$122),0), IF(AND(ISNUMBER(SEARCH($B$4,"AT|BE|CH|GB|IE|LT|LU|NL")),SUM(F$143:F$149)&gt;0),SUM(F$143:F$149)-SUM(F$27:F$33),0))</f>
        <v>335.85560051751668</v>
      </c>
      <c r="G154" s="10">
        <f>SUM(G$141, G$153, IF(AND(ISNUMBER(SEARCH($B$4,"AT|BE|CH|GB|IE|LT|LU|NL")),SUM(G$143:G$149)&gt;0),SUM(G$143:G$149)-SUM(G$27:G$33),0))</f>
        <v>327.85846757314681</v>
      </c>
      <c r="H154" s="10">
        <f>SUM(H$141, H$153, IF(AND(ISNUMBER(SEARCH($B$4,"AT|BE|CH|GB|IE|LT|LU|NL")),SUM(H$143:H$149)&gt;0),SUM(H$143:H$149)-SUM(H$27:H$33),0))</f>
        <v>125.64288879946891</v>
      </c>
      <c r="I154" s="10">
        <f t="shared" ref="I154:AD154" si="2">SUM(I$141, I$153, IF(AND(ISNUMBER(SEARCH($B$4,"AT|BE|CH|GB|IE|LT|LU|NL")),SUM(I$143:I$149)&gt;0),SUM(I$143:I$149)-SUM(I$27:I$33),0))</f>
        <v>0</v>
      </c>
      <c r="J154" s="10">
        <f t="shared" si="2"/>
        <v>0</v>
      </c>
      <c r="K154" s="10">
        <f t="shared" si="2"/>
        <v>0</v>
      </c>
      <c r="L154" s="10">
        <f t="shared" si="2"/>
        <v>0</v>
      </c>
      <c r="M154" s="10">
        <f t="shared" si="2"/>
        <v>1219.4576161426992</v>
      </c>
      <c r="N154" s="10">
        <f t="shared" si="2"/>
        <v>202.47828709038845</v>
      </c>
      <c r="O154" s="10">
        <f t="shared" si="2"/>
        <v>5.4476698582670915</v>
      </c>
      <c r="P154" s="10">
        <f t="shared" si="2"/>
        <v>3.6979734373682267</v>
      </c>
      <c r="Q154" s="10">
        <f t="shared" si="2"/>
        <v>9.2087412261423349</v>
      </c>
      <c r="R154" s="10">
        <f t="shared" si="2"/>
        <v>38.630129475182002</v>
      </c>
      <c r="S154" s="10">
        <f t="shared" si="2"/>
        <v>96.797668545833645</v>
      </c>
      <c r="T154" s="10">
        <f t="shared" si="2"/>
        <v>65.185373628187676</v>
      </c>
      <c r="U154" s="10">
        <f t="shared" si="2"/>
        <v>6.1517095890981262</v>
      </c>
      <c r="V154" s="10">
        <f t="shared" si="2"/>
        <v>160.6573720536876</v>
      </c>
      <c r="W154" s="10">
        <f t="shared" si="2"/>
        <v>400.16900979197464</v>
      </c>
      <c r="X154" s="10">
        <f t="shared" si="2"/>
        <v>13.190241539127827</v>
      </c>
      <c r="Y154" s="10">
        <f t="shared" si="2"/>
        <v>15.455040095237969</v>
      </c>
      <c r="Z154" s="10">
        <f t="shared" si="2"/>
        <v>8.4983761991039763</v>
      </c>
      <c r="AA154" s="10">
        <f t="shared" si="2"/>
        <v>6.4985964764730149</v>
      </c>
      <c r="AB154" s="10">
        <f t="shared" si="2"/>
        <v>43.642251395423841</v>
      </c>
      <c r="AC154" s="10">
        <f t="shared" si="2"/>
        <v>58.098364136211607</v>
      </c>
      <c r="AD154" s="10">
        <f t="shared" si="2"/>
        <v>92.603265823465861</v>
      </c>
      <c r="AE154" s="51"/>
      <c r="AF154" s="10"/>
      <c r="AG154" s="10"/>
      <c r="AH154" s="10"/>
      <c r="AI154" s="10"/>
      <c r="AJ154" s="10"/>
      <c r="AK154" s="10"/>
      <c r="AL154" s="40"/>
    </row>
    <row r="155" spans="1:38" ht="15" customHeight="1" thickBot="1" x14ac:dyDescent="0.4">
      <c r="A155" s="88"/>
      <c r="B155" s="89"/>
      <c r="C155" s="89"/>
      <c r="D155" s="79"/>
      <c r="E155"/>
      <c r="F155"/>
      <c r="G155"/>
      <c r="H155"/>
      <c r="I155"/>
      <c r="J155"/>
      <c r="K155"/>
      <c r="L155"/>
      <c r="M155"/>
      <c r="N155"/>
      <c r="O155" s="79"/>
      <c r="P155" s="79"/>
      <c r="Q155" s="79"/>
      <c r="R155" s="79"/>
      <c r="S155" s="79"/>
      <c r="T155" s="79"/>
      <c r="U155" s="79"/>
      <c r="V155" s="79"/>
      <c r="W155" s="79"/>
      <c r="X155" s="79"/>
      <c r="Y155" s="79"/>
      <c r="Z155" s="79"/>
      <c r="AA155" s="79"/>
      <c r="AB155" s="79"/>
      <c r="AC155" s="79"/>
      <c r="AD155" s="79"/>
      <c r="AE155" s="52"/>
      <c r="AF155" s="79"/>
      <c r="AG155" s="79"/>
      <c r="AH155" s="79"/>
      <c r="AI155" s="79"/>
      <c r="AJ155" s="79"/>
      <c r="AK155" s="79"/>
      <c r="AL155" s="41"/>
    </row>
    <row r="156" spans="1:38" ht="26.25" customHeight="1" thickBot="1" x14ac:dyDescent="0.3">
      <c r="A156" s="90" t="s">
        <v>361</v>
      </c>
      <c r="B156" s="91"/>
      <c r="C156" s="91"/>
      <c r="D156" s="91"/>
      <c r="E156" s="91"/>
      <c r="F156" s="91"/>
      <c r="G156" s="91"/>
      <c r="H156" s="91"/>
      <c r="I156" s="91"/>
      <c r="J156" s="91"/>
      <c r="K156" s="91"/>
      <c r="L156" s="91"/>
      <c r="M156" s="91"/>
      <c r="N156" s="91"/>
      <c r="O156" s="91"/>
      <c r="P156" s="91"/>
      <c r="Q156" s="91"/>
      <c r="R156" s="91"/>
      <c r="S156" s="91"/>
      <c r="T156" s="91"/>
      <c r="U156" s="91"/>
      <c r="V156" s="91"/>
      <c r="W156" s="91"/>
      <c r="X156" s="91"/>
      <c r="Y156" s="91"/>
      <c r="Z156" s="91"/>
      <c r="AA156" s="91"/>
      <c r="AB156" s="91"/>
      <c r="AC156" s="91"/>
      <c r="AD156" s="91"/>
      <c r="AE156" s="53"/>
      <c r="AF156" s="91"/>
      <c r="AG156" s="91"/>
      <c r="AH156" s="91"/>
      <c r="AI156" s="91"/>
      <c r="AJ156" s="91"/>
      <c r="AK156" s="91"/>
      <c r="AL156" s="42"/>
    </row>
    <row r="157" spans="1:38" ht="26.25" customHeight="1" thickBot="1" x14ac:dyDescent="0.3">
      <c r="A157" s="43" t="s">
        <v>325</v>
      </c>
      <c r="B157" s="43" t="s">
        <v>326</v>
      </c>
      <c r="C157" s="92" t="s">
        <v>327</v>
      </c>
      <c r="D157" s="93"/>
      <c r="E157" s="3">
        <v>9.4241546450000016</v>
      </c>
      <c r="F157" s="3">
        <v>0.1424285062</v>
      </c>
      <c r="G157" s="3">
        <v>0.55772291870000001</v>
      </c>
      <c r="H157" s="3" t="s">
        <v>443</v>
      </c>
      <c r="I157" s="3" t="s">
        <v>442</v>
      </c>
      <c r="J157" s="3" t="s">
        <v>442</v>
      </c>
      <c r="K157" s="3" t="s">
        <v>442</v>
      </c>
      <c r="L157" s="3" t="s">
        <v>442</v>
      </c>
      <c r="M157" s="3">
        <v>1.442109597</v>
      </c>
      <c r="N157" s="3">
        <v>5.5999999999999993E-7</v>
      </c>
      <c r="O157" s="3">
        <v>5.0000000000000004E-8</v>
      </c>
      <c r="P157" s="3">
        <v>5.5500000000000002E-6</v>
      </c>
      <c r="Q157" s="3">
        <v>9.0000000000000012E-8</v>
      </c>
      <c r="R157" s="3">
        <v>9.2499999999999995E-6</v>
      </c>
      <c r="S157" s="3">
        <v>6.02E-6</v>
      </c>
      <c r="T157" s="3">
        <v>2.2999999999999999E-7</v>
      </c>
      <c r="U157" s="3">
        <v>9.0000000000000012E-8</v>
      </c>
      <c r="V157" s="3">
        <v>1.9429999999999999E-5</v>
      </c>
      <c r="W157" s="3" t="s">
        <v>443</v>
      </c>
      <c r="X157" s="3">
        <v>6.3590000000000002E-7</v>
      </c>
      <c r="Y157" s="3">
        <v>6.3590000000000002E-7</v>
      </c>
      <c r="Z157" s="3">
        <v>6.3590000000000002E-7</v>
      </c>
      <c r="AA157" s="3">
        <v>6.3590000000000002E-7</v>
      </c>
      <c r="AB157" s="3">
        <v>2.5436000000000001E-6</v>
      </c>
      <c r="AC157" s="3" t="s">
        <v>444</v>
      </c>
      <c r="AD157" s="3" t="s">
        <v>444</v>
      </c>
      <c r="AE157" s="49"/>
      <c r="AF157" s="3">
        <v>29282.712363550756</v>
      </c>
      <c r="AG157" s="3" t="s">
        <v>444</v>
      </c>
      <c r="AH157" s="3" t="s">
        <v>444</v>
      </c>
      <c r="AI157" s="3" t="s">
        <v>444</v>
      </c>
      <c r="AJ157" s="3" t="s">
        <v>444</v>
      </c>
      <c r="AK157" s="3" t="s">
        <v>444</v>
      </c>
      <c r="AL157" s="43" t="s">
        <v>49</v>
      </c>
    </row>
    <row r="158" spans="1:38" ht="26.25" customHeight="1" thickBot="1" x14ac:dyDescent="0.3">
      <c r="A158" s="43" t="s">
        <v>325</v>
      </c>
      <c r="B158" s="43" t="s">
        <v>328</v>
      </c>
      <c r="C158" s="92" t="s">
        <v>329</v>
      </c>
      <c r="D158" s="93"/>
      <c r="E158" s="3">
        <v>3.4030255549999999E-2</v>
      </c>
      <c r="F158" s="3">
        <v>1.1012808232000001E-2</v>
      </c>
      <c r="G158" s="3">
        <v>2.1430539060000001E-3</v>
      </c>
      <c r="H158" s="3" t="s">
        <v>443</v>
      </c>
      <c r="I158" s="3" t="s">
        <v>442</v>
      </c>
      <c r="J158" s="3" t="s">
        <v>442</v>
      </c>
      <c r="K158" s="3" t="s">
        <v>442</v>
      </c>
      <c r="L158" s="3" t="s">
        <v>442</v>
      </c>
      <c r="M158" s="3">
        <v>0.69608841580000003</v>
      </c>
      <c r="N158" s="3">
        <v>0.15471126000000002</v>
      </c>
      <c r="O158" s="3">
        <v>2.2499999999999996E-6</v>
      </c>
      <c r="P158" s="3">
        <v>4.2400000000000001E-6</v>
      </c>
      <c r="Q158" s="3">
        <v>1.0000000000000001E-7</v>
      </c>
      <c r="R158" s="3">
        <v>7.3699999999999997E-6</v>
      </c>
      <c r="S158" s="3">
        <v>1.131E-5</v>
      </c>
      <c r="T158" s="3">
        <v>2.7800000000000001E-6</v>
      </c>
      <c r="U158" s="3">
        <v>8.0000000000000002E-8</v>
      </c>
      <c r="V158" s="3">
        <v>4.5473999999999997E-4</v>
      </c>
      <c r="W158" s="3" t="s">
        <v>443</v>
      </c>
      <c r="X158" s="3">
        <v>1.02492E-6</v>
      </c>
      <c r="Y158" s="3">
        <v>1.02492E-6</v>
      </c>
      <c r="Z158" s="3">
        <v>1.02492E-6</v>
      </c>
      <c r="AA158" s="3">
        <v>6.6064999999999998E-7</v>
      </c>
      <c r="AB158" s="3">
        <v>4.0996699999999995E-6</v>
      </c>
      <c r="AC158" s="3" t="s">
        <v>444</v>
      </c>
      <c r="AD158" s="3" t="s">
        <v>444</v>
      </c>
      <c r="AE158" s="49"/>
      <c r="AF158" s="3">
        <v>119.07766034834876</v>
      </c>
      <c r="AG158" s="3" t="s">
        <v>444</v>
      </c>
      <c r="AH158" s="3" t="s">
        <v>444</v>
      </c>
      <c r="AI158" s="3" t="s">
        <v>444</v>
      </c>
      <c r="AJ158" s="3" t="s">
        <v>444</v>
      </c>
      <c r="AK158" s="3" t="s">
        <v>444</v>
      </c>
      <c r="AL158" s="43" t="s">
        <v>49</v>
      </c>
    </row>
    <row r="159" spans="1:38" ht="26.25" customHeight="1" thickBot="1" x14ac:dyDescent="0.3">
      <c r="A159" s="43" t="s">
        <v>330</v>
      </c>
      <c r="B159" s="43" t="s">
        <v>331</v>
      </c>
      <c r="C159" s="92" t="s">
        <v>409</v>
      </c>
      <c r="D159" s="93"/>
      <c r="E159" s="3">
        <v>19.035500710467975</v>
      </c>
      <c r="F159" s="3">
        <v>1.1707359017007262</v>
      </c>
      <c r="G159" s="3">
        <v>12.023261214819385</v>
      </c>
      <c r="H159" s="3">
        <v>2.6039307961122846E-3</v>
      </c>
      <c r="I159" s="3" t="s">
        <v>442</v>
      </c>
      <c r="J159" s="3" t="s">
        <v>442</v>
      </c>
      <c r="K159" s="3" t="s">
        <v>442</v>
      </c>
      <c r="L159" s="3" t="s">
        <v>442</v>
      </c>
      <c r="M159" s="3">
        <v>5.8918435803115061</v>
      </c>
      <c r="N159" s="3">
        <v>4.7633942673557014E-2</v>
      </c>
      <c r="O159" s="3">
        <v>6.5465890388616806E-3</v>
      </c>
      <c r="P159" s="3">
        <v>9.5514131647326094E-3</v>
      </c>
      <c r="Q159" s="3">
        <v>9.5144762197007682E-2</v>
      </c>
      <c r="R159" s="3" t="s">
        <v>443</v>
      </c>
      <c r="S159" s="3">
        <v>9.5144762197007682E-2</v>
      </c>
      <c r="T159" s="3">
        <v>5.3579633475875985</v>
      </c>
      <c r="U159" s="3">
        <v>9.5267885347113598E-2</v>
      </c>
      <c r="V159" s="3">
        <v>0.2203377656527267</v>
      </c>
      <c r="W159" s="3" t="s">
        <v>443</v>
      </c>
      <c r="X159" s="3">
        <v>1.2167182595377191E-2</v>
      </c>
      <c r="Y159" s="3">
        <v>1.1500657805312991E-2</v>
      </c>
      <c r="Z159" s="3">
        <v>4.7828833049717995E-3</v>
      </c>
      <c r="AA159" s="3" t="s">
        <v>443</v>
      </c>
      <c r="AB159" s="3">
        <v>2.8450723705662508E-2</v>
      </c>
      <c r="AC159" s="3" t="s">
        <v>444</v>
      </c>
      <c r="AD159" s="3" t="s">
        <v>444</v>
      </c>
      <c r="AE159" s="49"/>
      <c r="AF159" s="3">
        <v>12052.714749377883</v>
      </c>
      <c r="AG159" s="3" t="s">
        <v>444</v>
      </c>
      <c r="AH159" s="3" t="s">
        <v>444</v>
      </c>
      <c r="AI159" s="3" t="s">
        <v>444</v>
      </c>
      <c r="AJ159" s="3" t="s">
        <v>444</v>
      </c>
      <c r="AK159" s="3" t="s">
        <v>444</v>
      </c>
      <c r="AL159" s="43" t="s">
        <v>49</v>
      </c>
    </row>
    <row r="160" spans="1:38" ht="26.25" customHeight="1" thickBot="1" x14ac:dyDescent="0.3">
      <c r="A160" s="43" t="s">
        <v>332</v>
      </c>
      <c r="B160" s="43" t="s">
        <v>333</v>
      </c>
      <c r="C160" s="92" t="s">
        <v>334</v>
      </c>
      <c r="D160" s="93"/>
      <c r="E160" s="3" t="s">
        <v>446</v>
      </c>
      <c r="F160" s="3" t="s">
        <v>446</v>
      </c>
      <c r="G160" s="3" t="s">
        <v>446</v>
      </c>
      <c r="H160" s="3" t="s">
        <v>446</v>
      </c>
      <c r="I160" s="3" t="s">
        <v>442</v>
      </c>
      <c r="J160" s="3" t="s">
        <v>442</v>
      </c>
      <c r="K160" s="3" t="s">
        <v>442</v>
      </c>
      <c r="L160" s="3" t="s">
        <v>442</v>
      </c>
      <c r="M160" s="3" t="s">
        <v>446</v>
      </c>
      <c r="N160" s="3" t="s">
        <v>446</v>
      </c>
      <c r="O160" s="3" t="s">
        <v>446</v>
      </c>
      <c r="P160" s="3" t="s">
        <v>446</v>
      </c>
      <c r="Q160" s="3" t="s">
        <v>446</v>
      </c>
      <c r="R160" s="3" t="s">
        <v>446</v>
      </c>
      <c r="S160" s="3" t="s">
        <v>446</v>
      </c>
      <c r="T160" s="3" t="s">
        <v>446</v>
      </c>
      <c r="U160" s="3" t="s">
        <v>446</v>
      </c>
      <c r="V160" s="3" t="s">
        <v>446</v>
      </c>
      <c r="W160" s="3" t="s">
        <v>446</v>
      </c>
      <c r="X160" s="3" t="s">
        <v>446</v>
      </c>
      <c r="Y160" s="3" t="s">
        <v>446</v>
      </c>
      <c r="Z160" s="3" t="s">
        <v>446</v>
      </c>
      <c r="AA160" s="3" t="s">
        <v>446</v>
      </c>
      <c r="AB160" s="3" t="s">
        <v>446</v>
      </c>
      <c r="AC160" s="3" t="s">
        <v>446</v>
      </c>
      <c r="AD160" s="3" t="s">
        <v>446</v>
      </c>
      <c r="AE160" s="49"/>
      <c r="AF160" s="3" t="s">
        <v>446</v>
      </c>
      <c r="AG160" s="3" t="s">
        <v>446</v>
      </c>
      <c r="AH160" s="3" t="s">
        <v>446</v>
      </c>
      <c r="AI160" s="3" t="s">
        <v>446</v>
      </c>
      <c r="AJ160" s="3" t="s">
        <v>446</v>
      </c>
      <c r="AK160" s="3" t="s">
        <v>446</v>
      </c>
      <c r="AL160" s="43" t="s">
        <v>49</v>
      </c>
    </row>
    <row r="161" spans="1:38" ht="26.25" customHeight="1" thickBot="1" x14ac:dyDescent="0.3">
      <c r="A161" s="44" t="s">
        <v>332</v>
      </c>
      <c r="B161" s="44" t="s">
        <v>335</v>
      </c>
      <c r="C161" s="94" t="s">
        <v>336</v>
      </c>
      <c r="D161" s="95"/>
      <c r="E161" s="3" t="s">
        <v>446</v>
      </c>
      <c r="F161" s="3" t="s">
        <v>446</v>
      </c>
      <c r="G161" s="3" t="s">
        <v>446</v>
      </c>
      <c r="H161" s="3" t="s">
        <v>446</v>
      </c>
      <c r="I161" s="3" t="s">
        <v>442</v>
      </c>
      <c r="J161" s="3" t="s">
        <v>442</v>
      </c>
      <c r="K161" s="3" t="s">
        <v>442</v>
      </c>
      <c r="L161" s="3" t="s">
        <v>442</v>
      </c>
      <c r="M161" s="3" t="s">
        <v>446</v>
      </c>
      <c r="N161" s="3" t="s">
        <v>446</v>
      </c>
      <c r="O161" s="3" t="s">
        <v>446</v>
      </c>
      <c r="P161" s="3" t="s">
        <v>446</v>
      </c>
      <c r="Q161" s="3" t="s">
        <v>446</v>
      </c>
      <c r="R161" s="3" t="s">
        <v>446</v>
      </c>
      <c r="S161" s="3" t="s">
        <v>446</v>
      </c>
      <c r="T161" s="3" t="s">
        <v>446</v>
      </c>
      <c r="U161" s="3" t="s">
        <v>446</v>
      </c>
      <c r="V161" s="3" t="s">
        <v>446</v>
      </c>
      <c r="W161" s="3" t="s">
        <v>446</v>
      </c>
      <c r="X161" s="3" t="s">
        <v>446</v>
      </c>
      <c r="Y161" s="3" t="s">
        <v>446</v>
      </c>
      <c r="Z161" s="3" t="s">
        <v>446</v>
      </c>
      <c r="AA161" s="3" t="s">
        <v>446</v>
      </c>
      <c r="AB161" s="3" t="s">
        <v>446</v>
      </c>
      <c r="AC161" s="3" t="s">
        <v>446</v>
      </c>
      <c r="AD161" s="3" t="s">
        <v>446</v>
      </c>
      <c r="AE161" s="50"/>
      <c r="AF161" s="3" t="s">
        <v>446</v>
      </c>
      <c r="AG161" s="3" t="s">
        <v>446</v>
      </c>
      <c r="AH161" s="3" t="s">
        <v>446</v>
      </c>
      <c r="AI161" s="3" t="s">
        <v>446</v>
      </c>
      <c r="AJ161" s="3" t="s">
        <v>446</v>
      </c>
      <c r="AK161" s="3" t="s">
        <v>446</v>
      </c>
      <c r="AL161" s="44" t="s">
        <v>410</v>
      </c>
    </row>
    <row r="162" spans="1:38" ht="26.25" customHeight="1" thickBot="1" x14ac:dyDescent="0.3">
      <c r="A162" s="45" t="s">
        <v>337</v>
      </c>
      <c r="B162" s="45" t="s">
        <v>338</v>
      </c>
      <c r="C162" s="96" t="s">
        <v>339</v>
      </c>
      <c r="D162" s="97"/>
      <c r="E162" s="3" t="s">
        <v>446</v>
      </c>
      <c r="F162" s="3" t="s">
        <v>446</v>
      </c>
      <c r="G162" s="3" t="s">
        <v>446</v>
      </c>
      <c r="H162" s="3" t="s">
        <v>446</v>
      </c>
      <c r="I162" s="3" t="s">
        <v>442</v>
      </c>
      <c r="J162" s="3" t="s">
        <v>442</v>
      </c>
      <c r="K162" s="3" t="s">
        <v>442</v>
      </c>
      <c r="L162" s="3" t="s">
        <v>442</v>
      </c>
      <c r="M162" s="3" t="s">
        <v>446</v>
      </c>
      <c r="N162" s="3" t="s">
        <v>446</v>
      </c>
      <c r="O162" s="3" t="s">
        <v>446</v>
      </c>
      <c r="P162" s="3" t="s">
        <v>446</v>
      </c>
      <c r="Q162" s="3" t="s">
        <v>446</v>
      </c>
      <c r="R162" s="3" t="s">
        <v>446</v>
      </c>
      <c r="S162" s="3" t="s">
        <v>446</v>
      </c>
      <c r="T162" s="3" t="s">
        <v>446</v>
      </c>
      <c r="U162" s="3" t="s">
        <v>446</v>
      </c>
      <c r="V162" s="3" t="s">
        <v>446</v>
      </c>
      <c r="W162" s="3" t="s">
        <v>446</v>
      </c>
      <c r="X162" s="3" t="s">
        <v>446</v>
      </c>
      <c r="Y162" s="3" t="s">
        <v>446</v>
      </c>
      <c r="Z162" s="3" t="s">
        <v>446</v>
      </c>
      <c r="AA162" s="3" t="s">
        <v>446</v>
      </c>
      <c r="AB162" s="3" t="s">
        <v>446</v>
      </c>
      <c r="AC162" s="3" t="s">
        <v>446</v>
      </c>
      <c r="AD162" s="3" t="s">
        <v>446</v>
      </c>
      <c r="AE162" s="50"/>
      <c r="AF162" s="3" t="s">
        <v>446</v>
      </c>
      <c r="AG162" s="3" t="s">
        <v>446</v>
      </c>
      <c r="AH162" s="3" t="s">
        <v>446</v>
      </c>
      <c r="AI162" s="3" t="s">
        <v>446</v>
      </c>
      <c r="AJ162" s="3" t="s">
        <v>446</v>
      </c>
      <c r="AK162" s="3" t="s">
        <v>446</v>
      </c>
      <c r="AL162" s="45" t="s">
        <v>410</v>
      </c>
    </row>
    <row r="163" spans="1:38" ht="26.25" customHeight="1" thickBot="1" x14ac:dyDescent="0.3">
      <c r="A163" s="45" t="s">
        <v>337</v>
      </c>
      <c r="B163" s="45" t="s">
        <v>340</v>
      </c>
      <c r="C163" s="96" t="s">
        <v>341</v>
      </c>
      <c r="D163" s="97"/>
      <c r="E163" s="3" t="s">
        <v>446</v>
      </c>
      <c r="F163" s="3" t="s">
        <v>446</v>
      </c>
      <c r="G163" s="3" t="s">
        <v>446</v>
      </c>
      <c r="H163" s="3" t="s">
        <v>446</v>
      </c>
      <c r="I163" s="3" t="s">
        <v>442</v>
      </c>
      <c r="J163" s="3" t="s">
        <v>442</v>
      </c>
      <c r="K163" s="3" t="s">
        <v>442</v>
      </c>
      <c r="L163" s="3" t="s">
        <v>442</v>
      </c>
      <c r="M163" s="3" t="s">
        <v>446</v>
      </c>
      <c r="N163" s="3" t="s">
        <v>446</v>
      </c>
      <c r="O163" s="3" t="s">
        <v>446</v>
      </c>
      <c r="P163" s="3" t="s">
        <v>446</v>
      </c>
      <c r="Q163" s="3" t="s">
        <v>446</v>
      </c>
      <c r="R163" s="3" t="s">
        <v>446</v>
      </c>
      <c r="S163" s="3" t="s">
        <v>446</v>
      </c>
      <c r="T163" s="3" t="s">
        <v>446</v>
      </c>
      <c r="U163" s="3" t="s">
        <v>446</v>
      </c>
      <c r="V163" s="3" t="s">
        <v>446</v>
      </c>
      <c r="W163" s="3" t="s">
        <v>446</v>
      </c>
      <c r="X163" s="3" t="s">
        <v>446</v>
      </c>
      <c r="Y163" s="3" t="s">
        <v>446</v>
      </c>
      <c r="Z163" s="3" t="s">
        <v>446</v>
      </c>
      <c r="AA163" s="3" t="s">
        <v>446</v>
      </c>
      <c r="AB163" s="3" t="s">
        <v>446</v>
      </c>
      <c r="AC163" s="3" t="s">
        <v>446</v>
      </c>
      <c r="AD163" s="3" t="s">
        <v>446</v>
      </c>
      <c r="AE163" s="50"/>
      <c r="AF163" s="3" t="s">
        <v>446</v>
      </c>
      <c r="AG163" s="3" t="s">
        <v>446</v>
      </c>
      <c r="AH163" s="3" t="s">
        <v>446</v>
      </c>
      <c r="AI163" s="3" t="s">
        <v>446</v>
      </c>
      <c r="AJ163" s="3" t="s">
        <v>446</v>
      </c>
      <c r="AK163" s="3" t="s">
        <v>446</v>
      </c>
      <c r="AL163" s="45" t="s">
        <v>342</v>
      </c>
    </row>
    <row r="164" spans="1:38" ht="26.25" customHeight="1" thickBot="1" x14ac:dyDescent="0.3">
      <c r="A164" s="45" t="s">
        <v>337</v>
      </c>
      <c r="B164" s="45" t="s">
        <v>343</v>
      </c>
      <c r="C164" s="96" t="s">
        <v>344</v>
      </c>
      <c r="D164" s="97"/>
      <c r="E164" s="3" t="s">
        <v>444</v>
      </c>
      <c r="F164" s="3">
        <v>43.578082837742997</v>
      </c>
      <c r="G164" s="3" t="s">
        <v>444</v>
      </c>
      <c r="H164" s="3" t="s">
        <v>444</v>
      </c>
      <c r="I164" s="3" t="s">
        <v>442</v>
      </c>
      <c r="J164" s="3" t="s">
        <v>442</v>
      </c>
      <c r="K164" s="3" t="s">
        <v>442</v>
      </c>
      <c r="L164" s="3" t="s">
        <v>442</v>
      </c>
      <c r="M164" s="3" t="s">
        <v>444</v>
      </c>
      <c r="N164" s="3" t="s">
        <v>444</v>
      </c>
      <c r="O164" s="3" t="s">
        <v>444</v>
      </c>
      <c r="P164" s="3" t="s">
        <v>444</v>
      </c>
      <c r="Q164" s="3" t="s">
        <v>444</v>
      </c>
      <c r="R164" s="3" t="s">
        <v>444</v>
      </c>
      <c r="S164" s="3" t="s">
        <v>444</v>
      </c>
      <c r="T164" s="3" t="s">
        <v>444</v>
      </c>
      <c r="U164" s="3" t="s">
        <v>444</v>
      </c>
      <c r="V164" s="3" t="s">
        <v>444</v>
      </c>
      <c r="W164" s="3" t="s">
        <v>444</v>
      </c>
      <c r="X164" s="3" t="s">
        <v>444</v>
      </c>
      <c r="Y164" s="3" t="s">
        <v>444</v>
      </c>
      <c r="Z164" s="3" t="s">
        <v>444</v>
      </c>
      <c r="AA164" s="3" t="s">
        <v>444</v>
      </c>
      <c r="AB164" s="3" t="s">
        <v>444</v>
      </c>
      <c r="AC164" s="3" t="s">
        <v>444</v>
      </c>
      <c r="AD164" s="3" t="s">
        <v>444</v>
      </c>
      <c r="AE164" s="54"/>
      <c r="AF164" s="3" t="s">
        <v>444</v>
      </c>
      <c r="AG164" s="3" t="s">
        <v>444</v>
      </c>
      <c r="AH164" s="3" t="s">
        <v>444</v>
      </c>
      <c r="AI164" s="3" t="s">
        <v>444</v>
      </c>
      <c r="AJ164" s="3" t="s">
        <v>444</v>
      </c>
      <c r="AK164" s="3" t="s">
        <v>443</v>
      </c>
      <c r="AL164" s="45" t="s">
        <v>410</v>
      </c>
    </row>
    <row r="165" spans="1:38" ht="15" customHeight="1" x14ac:dyDescent="0.25">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7" customFormat="1" ht="52.5" customHeight="1" x14ac:dyDescent="0.35">
      <c r="A166" s="112" t="s">
        <v>369</v>
      </c>
      <c r="B166" s="112"/>
      <c r="C166" s="112"/>
      <c r="D166" s="112"/>
      <c r="E166" s="112"/>
      <c r="F166" s="112"/>
      <c r="G166" s="112"/>
      <c r="H166" s="105"/>
      <c r="I166" s="106"/>
      <c r="J166" s="106"/>
      <c r="K166" s="106"/>
      <c r="L166" s="106"/>
      <c r="M166" s="106"/>
      <c r="N166" s="106"/>
      <c r="O166" s="106"/>
      <c r="P166" s="106"/>
      <c r="Q166" s="106"/>
      <c r="R166" s="106"/>
      <c r="S166" s="106"/>
      <c r="T166" s="106"/>
      <c r="U166" s="106"/>
      <c r="AC166" s="108"/>
      <c r="AD166" s="108"/>
      <c r="AG166" s="109"/>
      <c r="AH166" s="109"/>
      <c r="AI166" s="109"/>
      <c r="AJ166" s="109"/>
      <c r="AK166" s="109"/>
      <c r="AL166" s="109"/>
    </row>
    <row r="167" spans="1:38" s="110" customFormat="1" ht="63.75" customHeight="1" x14ac:dyDescent="0.35">
      <c r="A167" s="112" t="s">
        <v>373</v>
      </c>
      <c r="B167" s="112"/>
      <c r="C167" s="112"/>
      <c r="D167" s="112"/>
      <c r="E167" s="112"/>
      <c r="F167" s="112"/>
      <c r="G167" s="112"/>
      <c r="H167" s="105"/>
      <c r="I167" s="106"/>
      <c r="J167"/>
      <c r="K167"/>
      <c r="L167"/>
      <c r="M167" s="106"/>
      <c r="N167" s="106"/>
      <c r="O167" s="106"/>
      <c r="P167" s="106"/>
      <c r="Q167" s="106"/>
      <c r="R167" s="106"/>
      <c r="S167" s="106"/>
      <c r="T167" s="106"/>
      <c r="U167" s="106"/>
      <c r="AL167" s="135"/>
    </row>
    <row r="168" spans="1:38" s="110" customFormat="1" ht="26.25" customHeight="1" x14ac:dyDescent="0.35">
      <c r="A168" s="112" t="s">
        <v>370</v>
      </c>
      <c r="B168" s="112"/>
      <c r="C168" s="112"/>
      <c r="D168" s="112"/>
      <c r="E168" s="112"/>
      <c r="F168" s="112"/>
      <c r="G168" s="112"/>
      <c r="H168" s="105"/>
      <c r="I168" s="106"/>
      <c r="J168"/>
      <c r="K168"/>
      <c r="L168"/>
      <c r="M168" s="106"/>
      <c r="N168" s="106"/>
      <c r="O168" s="106"/>
      <c r="P168" s="106"/>
      <c r="Q168" s="106"/>
      <c r="R168" s="106"/>
      <c r="S168" s="106"/>
      <c r="T168" s="106"/>
      <c r="U168" s="106"/>
      <c r="AL168" s="135"/>
    </row>
    <row r="169" spans="1:38" s="107" customFormat="1" ht="26.25" customHeight="1" x14ac:dyDescent="0.35">
      <c r="A169" s="112" t="s">
        <v>371</v>
      </c>
      <c r="B169" s="112"/>
      <c r="C169" s="112"/>
      <c r="D169" s="112"/>
      <c r="E169" s="112"/>
      <c r="F169" s="112"/>
      <c r="G169" s="112"/>
      <c r="H169" s="105"/>
      <c r="I169" s="106"/>
      <c r="J169"/>
      <c r="K169"/>
      <c r="L169"/>
      <c r="M169" s="106"/>
      <c r="N169" s="106"/>
      <c r="O169" s="106"/>
      <c r="P169" s="106"/>
      <c r="Q169" s="106"/>
      <c r="R169" s="106"/>
      <c r="S169" s="106"/>
      <c r="T169" s="106"/>
      <c r="U169" s="106"/>
      <c r="AC169" s="108"/>
      <c r="AD169" s="108"/>
      <c r="AG169" s="109"/>
      <c r="AH169" s="109"/>
      <c r="AI169" s="109"/>
      <c r="AJ169" s="109"/>
      <c r="AK169" s="109"/>
      <c r="AL169" s="109"/>
    </row>
    <row r="170" spans="1:38" s="110" customFormat="1" ht="52.5" customHeight="1" x14ac:dyDescent="0.35">
      <c r="A170" s="112" t="s">
        <v>372</v>
      </c>
      <c r="B170" s="112"/>
      <c r="C170" s="112"/>
      <c r="D170" s="112"/>
      <c r="E170" s="112"/>
      <c r="F170" s="112"/>
      <c r="G170" s="112"/>
      <c r="H170" s="105"/>
      <c r="I170" s="106"/>
      <c r="J170"/>
      <c r="K170"/>
      <c r="L170"/>
      <c r="M170" s="106"/>
      <c r="N170" s="106"/>
      <c r="O170" s="106"/>
      <c r="P170" s="106"/>
      <c r="Q170" s="106"/>
      <c r="R170" s="106"/>
      <c r="S170" s="106"/>
      <c r="T170" s="106"/>
      <c r="U170" s="106"/>
      <c r="AL170" s="135"/>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L170"/>
  <sheetViews>
    <sheetView tabSelected="1" zoomScale="80" zoomScaleNormal="80" workbookViewId="0">
      <selection activeCell="AJ141" sqref="AJ141"/>
    </sheetView>
  </sheetViews>
  <sheetFormatPr defaultColWidth="8.81640625" defaultRowHeight="12.5" x14ac:dyDescent="0.25"/>
  <cols>
    <col min="1" max="2" width="21.453125" style="1" customWidth="1"/>
    <col min="3" max="3" width="46.453125" style="14" customWidth="1"/>
    <col min="4" max="4" width="7.1796875" style="1" customWidth="1"/>
    <col min="5" max="24" width="8.54296875" style="1" customWidth="1"/>
    <col min="25" max="25" width="8.81640625" style="1" customWidth="1"/>
    <col min="26" max="30" width="8.54296875" style="1" customWidth="1"/>
    <col min="31" max="31" width="2.1796875" style="1" customWidth="1"/>
    <col min="32" max="37" width="8.54296875" style="1" customWidth="1"/>
    <col min="38" max="38" width="25.7265625" style="132" customWidth="1"/>
    <col min="39" max="16384" width="8.81640625" style="1"/>
  </cols>
  <sheetData>
    <row r="1" spans="1:38" ht="22.5" customHeight="1" x14ac:dyDescent="0.25">
      <c r="A1" s="18" t="s">
        <v>360</v>
      </c>
      <c r="B1" s="19"/>
      <c r="C1" s="20"/>
    </row>
    <row r="2" spans="1:38" x14ac:dyDescent="0.25">
      <c r="A2" s="21" t="s">
        <v>359</v>
      </c>
      <c r="B2" s="19"/>
      <c r="C2" s="20"/>
    </row>
    <row r="3" spans="1:38" ht="13" x14ac:dyDescent="0.3">
      <c r="B3" s="19"/>
      <c r="C3" s="20"/>
      <c r="F3" s="19"/>
      <c r="R3" s="2"/>
      <c r="S3" s="2"/>
      <c r="T3" s="2"/>
      <c r="U3" s="2"/>
      <c r="V3" s="2"/>
    </row>
    <row r="4" spans="1:38" ht="13" x14ac:dyDescent="0.3">
      <c r="A4" s="21" t="s">
        <v>0</v>
      </c>
      <c r="B4" s="16" t="s">
        <v>437</v>
      </c>
      <c r="C4" s="22" t="s">
        <v>1</v>
      </c>
      <c r="R4" s="2"/>
      <c r="S4" s="2"/>
      <c r="T4" s="2"/>
      <c r="U4" s="2"/>
      <c r="V4" s="2"/>
    </row>
    <row r="5" spans="1:38" ht="13" x14ac:dyDescent="0.3">
      <c r="A5" s="21" t="s">
        <v>2</v>
      </c>
      <c r="B5" s="16" t="s">
        <v>441</v>
      </c>
      <c r="C5" s="22" t="s">
        <v>3</v>
      </c>
      <c r="R5" s="2"/>
      <c r="S5" s="2"/>
      <c r="T5" s="2"/>
      <c r="U5" s="2"/>
      <c r="V5" s="2"/>
    </row>
    <row r="6" spans="1:38" x14ac:dyDescent="0.25">
      <c r="A6" s="21" t="s">
        <v>4</v>
      </c>
      <c r="B6" s="16">
        <v>1994</v>
      </c>
      <c r="C6" s="22" t="s">
        <v>5</v>
      </c>
      <c r="R6" s="23"/>
      <c r="S6" s="23"/>
      <c r="T6" s="23"/>
      <c r="U6" s="23"/>
      <c r="V6" s="23"/>
    </row>
    <row r="7" spans="1:38" ht="13" x14ac:dyDescent="0.3">
      <c r="A7" s="21" t="s">
        <v>6</v>
      </c>
      <c r="B7" s="16" t="s">
        <v>438</v>
      </c>
      <c r="C7" s="22" t="s">
        <v>7</v>
      </c>
      <c r="R7" s="2"/>
      <c r="S7" s="2"/>
      <c r="T7" s="2"/>
      <c r="U7" s="2"/>
      <c r="V7" s="2"/>
    </row>
    <row r="8" spans="1:38" ht="13" x14ac:dyDescent="0.3">
      <c r="A8" s="6"/>
      <c r="B8" s="19"/>
      <c r="C8" s="20"/>
      <c r="R8" s="2"/>
      <c r="S8" s="2"/>
      <c r="T8" s="2"/>
      <c r="U8" s="2"/>
      <c r="V8" s="2"/>
      <c r="AF8" s="23"/>
    </row>
    <row r="9" spans="1:38" ht="13.5" thickBot="1" x14ac:dyDescent="0.3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35">
      <c r="A10" s="122" t="str">
        <f>B4&amp;": "&amp;B5&amp;": "&amp;B6</f>
        <v>BE: 29.02.2024: 1994</v>
      </c>
      <c r="B10" s="124" t="s">
        <v>8</v>
      </c>
      <c r="C10" s="125"/>
      <c r="D10" s="126"/>
      <c r="E10" s="113" t="s">
        <v>9</v>
      </c>
      <c r="F10" s="114"/>
      <c r="G10" s="114"/>
      <c r="H10" s="115"/>
      <c r="I10" s="113" t="s">
        <v>10</v>
      </c>
      <c r="J10" s="114"/>
      <c r="K10" s="114"/>
      <c r="L10" s="115"/>
      <c r="M10" s="130" t="s">
        <v>11</v>
      </c>
      <c r="N10" s="113" t="s">
        <v>12</v>
      </c>
      <c r="O10" s="114"/>
      <c r="P10" s="115"/>
      <c r="Q10" s="113" t="s">
        <v>13</v>
      </c>
      <c r="R10" s="114"/>
      <c r="S10" s="114"/>
      <c r="T10" s="114"/>
      <c r="U10" s="114"/>
      <c r="V10" s="115"/>
      <c r="W10" s="113" t="s">
        <v>364</v>
      </c>
      <c r="X10" s="114"/>
      <c r="Y10" s="114"/>
      <c r="Z10" s="114"/>
      <c r="AA10" s="114"/>
      <c r="AB10" s="114"/>
      <c r="AC10" s="114"/>
      <c r="AD10" s="115"/>
      <c r="AE10" s="28"/>
      <c r="AF10" s="113" t="s">
        <v>381</v>
      </c>
      <c r="AG10" s="114"/>
      <c r="AH10" s="114"/>
      <c r="AI10" s="114"/>
      <c r="AJ10" s="114"/>
      <c r="AK10" s="114"/>
      <c r="AL10" s="115"/>
    </row>
    <row r="11" spans="1:38" ht="15" customHeight="1" thickBot="1" x14ac:dyDescent="0.3">
      <c r="A11" s="123"/>
      <c r="B11" s="127"/>
      <c r="C11" s="128"/>
      <c r="D11" s="129"/>
      <c r="E11" s="116"/>
      <c r="F11" s="117"/>
      <c r="G11" s="117"/>
      <c r="H11" s="118"/>
      <c r="I11" s="116"/>
      <c r="J11" s="117"/>
      <c r="K11" s="117"/>
      <c r="L11" s="118"/>
      <c r="M11" s="131"/>
      <c r="N11" s="116"/>
      <c r="O11" s="117"/>
      <c r="P11" s="118"/>
      <c r="Q11" s="116"/>
      <c r="R11" s="117"/>
      <c r="S11" s="117"/>
      <c r="T11" s="117"/>
      <c r="U11" s="117"/>
      <c r="V11" s="118"/>
      <c r="W11" s="102"/>
      <c r="X11" s="119" t="s">
        <v>31</v>
      </c>
      <c r="Y11" s="120"/>
      <c r="Z11" s="120"/>
      <c r="AA11" s="120"/>
      <c r="AB11" s="121"/>
      <c r="AC11" s="103"/>
      <c r="AD11" s="104"/>
      <c r="AE11" s="29"/>
      <c r="AF11" s="116"/>
      <c r="AG11" s="117"/>
      <c r="AH11" s="117"/>
      <c r="AI11" s="117"/>
      <c r="AJ11" s="117"/>
      <c r="AK11" s="117"/>
      <c r="AL11" s="118"/>
    </row>
    <row r="12" spans="1:38" ht="52.5" customHeight="1" thickBot="1" x14ac:dyDescent="0.3">
      <c r="A12" s="123"/>
      <c r="B12" s="127"/>
      <c r="C12" s="128"/>
      <c r="D12" s="129"/>
      <c r="E12" s="99" t="s">
        <v>382</v>
      </c>
      <c r="F12" s="99" t="s">
        <v>14</v>
      </c>
      <c r="G12" s="99" t="s">
        <v>15</v>
      </c>
      <c r="H12" s="99" t="s">
        <v>16</v>
      </c>
      <c r="I12" s="99" t="s">
        <v>17</v>
      </c>
      <c r="J12" s="100" t="s">
        <v>18</v>
      </c>
      <c r="K12" s="100" t="s">
        <v>19</v>
      </c>
      <c r="L12" s="101" t="s">
        <v>392</v>
      </c>
      <c r="M12" s="99" t="s">
        <v>20</v>
      </c>
      <c r="N12" s="100" t="s">
        <v>21</v>
      </c>
      <c r="O12" s="100" t="s">
        <v>22</v>
      </c>
      <c r="P12" s="100" t="s">
        <v>23</v>
      </c>
      <c r="Q12" s="100" t="s">
        <v>24</v>
      </c>
      <c r="R12" s="100" t="s">
        <v>25</v>
      </c>
      <c r="S12" s="100" t="s">
        <v>26</v>
      </c>
      <c r="T12" s="100" t="s">
        <v>27</v>
      </c>
      <c r="U12" s="100" t="s">
        <v>28</v>
      </c>
      <c r="V12" s="100" t="s">
        <v>29</v>
      </c>
      <c r="W12" s="99" t="s">
        <v>30</v>
      </c>
      <c r="X12" s="99" t="s">
        <v>393</v>
      </c>
      <c r="Y12" s="99" t="s">
        <v>394</v>
      </c>
      <c r="Z12" s="99" t="s">
        <v>395</v>
      </c>
      <c r="AA12" s="99" t="s">
        <v>396</v>
      </c>
      <c r="AB12" s="99" t="s">
        <v>41</v>
      </c>
      <c r="AC12" s="100" t="s">
        <v>32</v>
      </c>
      <c r="AD12" s="100" t="s">
        <v>33</v>
      </c>
      <c r="AE12" s="30"/>
      <c r="AF12" s="99" t="s">
        <v>34</v>
      </c>
      <c r="AG12" s="99" t="s">
        <v>35</v>
      </c>
      <c r="AH12" s="99" t="s">
        <v>36</v>
      </c>
      <c r="AI12" s="99" t="s">
        <v>37</v>
      </c>
      <c r="AJ12" s="99" t="s">
        <v>38</v>
      </c>
      <c r="AK12" s="99" t="s">
        <v>39</v>
      </c>
      <c r="AL12" s="133" t="s">
        <v>40</v>
      </c>
    </row>
    <row r="13" spans="1:38" ht="37.5" customHeight="1" thickBot="1" x14ac:dyDescent="0.3">
      <c r="A13" s="31" t="s">
        <v>42</v>
      </c>
      <c r="B13" s="31" t="s">
        <v>43</v>
      </c>
      <c r="C13" s="32" t="s">
        <v>423</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3">
      <c r="A14" s="55" t="s">
        <v>50</v>
      </c>
      <c r="B14" s="55" t="s">
        <v>51</v>
      </c>
      <c r="C14" s="56" t="s">
        <v>52</v>
      </c>
      <c r="D14" s="57"/>
      <c r="E14" s="3">
        <v>57.993099572900917</v>
      </c>
      <c r="F14" s="3">
        <v>0.24535628660679806</v>
      </c>
      <c r="G14" s="3">
        <v>77.757186404117803</v>
      </c>
      <c r="H14" s="3">
        <v>3.2000220410160429E-2</v>
      </c>
      <c r="I14" s="3" t="s">
        <v>442</v>
      </c>
      <c r="J14" s="3" t="s">
        <v>442</v>
      </c>
      <c r="K14" s="3" t="s">
        <v>442</v>
      </c>
      <c r="L14" s="3" t="s">
        <v>442</v>
      </c>
      <c r="M14" s="3">
        <v>2.8369023223334611</v>
      </c>
      <c r="N14" s="3">
        <v>3.2252744143777754</v>
      </c>
      <c r="O14" s="3">
        <v>0.34418460176832921</v>
      </c>
      <c r="P14" s="3">
        <v>0.96794202120562178</v>
      </c>
      <c r="Q14" s="3">
        <v>0.69749469804603204</v>
      </c>
      <c r="R14" s="3">
        <v>1.1154505931735927</v>
      </c>
      <c r="S14" s="3">
        <v>1.0524652097722393</v>
      </c>
      <c r="T14" s="3">
        <v>4.9904575138342642</v>
      </c>
      <c r="U14" s="3">
        <v>2.375308105176289</v>
      </c>
      <c r="V14" s="3">
        <v>4.9219232303707754</v>
      </c>
      <c r="W14" s="3">
        <v>132.64649338195201</v>
      </c>
      <c r="X14" s="3">
        <v>8.0275782796999993E-4</v>
      </c>
      <c r="Y14" s="3">
        <v>5.2895917389800002E-3</v>
      </c>
      <c r="Z14" s="3">
        <v>1.6185553598900004E-3</v>
      </c>
      <c r="AA14" s="3">
        <v>8.5163729243000006E-4</v>
      </c>
      <c r="AB14" s="3">
        <v>8.5625190896699999E-3</v>
      </c>
      <c r="AC14" s="3">
        <v>47.415992171907995</v>
      </c>
      <c r="AD14" s="3">
        <v>2.0615256261579999E-2</v>
      </c>
      <c r="AE14" s="46"/>
      <c r="AF14" s="3">
        <v>13103.908515000001</v>
      </c>
      <c r="AG14" s="3">
        <v>169627.76620000001</v>
      </c>
      <c r="AH14" s="3">
        <v>63926.796716378441</v>
      </c>
      <c r="AI14" s="3">
        <v>6230.8012112335291</v>
      </c>
      <c r="AJ14" s="3">
        <v>7420.1612980527461</v>
      </c>
      <c r="AK14" s="3" t="s">
        <v>444</v>
      </c>
      <c r="AL14" s="35" t="s">
        <v>49</v>
      </c>
    </row>
    <row r="15" spans="1:38" ht="26.25" customHeight="1" thickBot="1" x14ac:dyDescent="0.3">
      <c r="A15" s="55" t="s">
        <v>53</v>
      </c>
      <c r="B15" s="55" t="s">
        <v>54</v>
      </c>
      <c r="C15" s="56" t="s">
        <v>55</v>
      </c>
      <c r="D15" s="57"/>
      <c r="E15" s="3">
        <v>6.7335111846694691</v>
      </c>
      <c r="F15" s="3">
        <v>0.34360567470999998</v>
      </c>
      <c r="G15" s="3">
        <v>36.795132856942629</v>
      </c>
      <c r="H15" s="3" t="s">
        <v>443</v>
      </c>
      <c r="I15" s="3" t="s">
        <v>442</v>
      </c>
      <c r="J15" s="3" t="s">
        <v>442</v>
      </c>
      <c r="K15" s="3" t="s">
        <v>442</v>
      </c>
      <c r="L15" s="3" t="s">
        <v>442</v>
      </c>
      <c r="M15" s="3">
        <v>5.3468262600129615</v>
      </c>
      <c r="N15" s="3">
        <v>0.11635269064014282</v>
      </c>
      <c r="O15" s="3">
        <v>1.0999999999999999E-2</v>
      </c>
      <c r="P15" s="3">
        <v>7.0023999999999998E-3</v>
      </c>
      <c r="Q15" s="3">
        <v>1.0999999999999999E-2</v>
      </c>
      <c r="R15" s="3">
        <v>0.217</v>
      </c>
      <c r="S15" s="3">
        <v>0.10850129332643559</v>
      </c>
      <c r="T15" s="3">
        <v>9</v>
      </c>
      <c r="U15" s="3">
        <v>4.0000000000000001E-3</v>
      </c>
      <c r="V15" s="3">
        <v>0.14499999999999999</v>
      </c>
      <c r="W15" s="3">
        <v>4.8253856999999997E-2</v>
      </c>
      <c r="X15" s="3" t="s">
        <v>443</v>
      </c>
      <c r="Y15" s="3" t="s">
        <v>443</v>
      </c>
      <c r="Z15" s="3" t="s">
        <v>443</v>
      </c>
      <c r="AA15" s="3" t="s">
        <v>443</v>
      </c>
      <c r="AB15" s="3" t="s">
        <v>443</v>
      </c>
      <c r="AC15" s="3" t="s">
        <v>444</v>
      </c>
      <c r="AD15" s="3" t="s">
        <v>444</v>
      </c>
      <c r="AE15" s="46"/>
      <c r="AF15" s="3">
        <v>56247.782125999998</v>
      </c>
      <c r="AG15" s="3" t="s">
        <v>444</v>
      </c>
      <c r="AH15" s="3">
        <v>64.365729729385095</v>
      </c>
      <c r="AI15" s="3" t="s">
        <v>444</v>
      </c>
      <c r="AJ15" s="3" t="s">
        <v>444</v>
      </c>
      <c r="AK15" s="3" t="s">
        <v>444</v>
      </c>
      <c r="AL15" s="35" t="s">
        <v>49</v>
      </c>
    </row>
    <row r="16" spans="1:38" ht="26.25" customHeight="1" thickBot="1" x14ac:dyDescent="0.3">
      <c r="A16" s="55" t="s">
        <v>53</v>
      </c>
      <c r="B16" s="55" t="s">
        <v>56</v>
      </c>
      <c r="C16" s="56" t="s">
        <v>57</v>
      </c>
      <c r="D16" s="57"/>
      <c r="E16" s="3">
        <v>3.3509060925636298</v>
      </c>
      <c r="F16" s="3">
        <v>1.08828246076352</v>
      </c>
      <c r="G16" s="3">
        <v>6.8694124696159999</v>
      </c>
      <c r="H16" s="3">
        <v>5.4397099999999995E-3</v>
      </c>
      <c r="I16" s="3" t="s">
        <v>442</v>
      </c>
      <c r="J16" s="3" t="s">
        <v>442</v>
      </c>
      <c r="K16" s="3" t="s">
        <v>442</v>
      </c>
      <c r="L16" s="3" t="s">
        <v>442</v>
      </c>
      <c r="M16" s="3">
        <v>1.7261336614601168</v>
      </c>
      <c r="N16" s="3">
        <v>0.22697133999999999</v>
      </c>
      <c r="O16" s="3">
        <v>1.269062E-2</v>
      </c>
      <c r="P16" s="3">
        <v>0.23777901000000001</v>
      </c>
      <c r="Q16" s="3">
        <v>8.921939000000001E-2</v>
      </c>
      <c r="R16" s="3">
        <v>4.8195610000000007E-2</v>
      </c>
      <c r="S16" s="3">
        <v>0.20120505</v>
      </c>
      <c r="T16" s="3">
        <v>0.10924369</v>
      </c>
      <c r="U16" s="3">
        <v>2.2931420000000001E-2</v>
      </c>
      <c r="V16" s="3">
        <v>0.36457234999999999</v>
      </c>
      <c r="W16" s="3">
        <v>2.1014410889999997</v>
      </c>
      <c r="X16" s="3">
        <v>4.9893688409999998E-2</v>
      </c>
      <c r="Y16" s="3">
        <v>2.3569137260000001E-2</v>
      </c>
      <c r="Z16" s="3">
        <v>5.3002421670000001E-2</v>
      </c>
      <c r="AA16" s="3">
        <v>1.249257979E-2</v>
      </c>
      <c r="AB16" s="3">
        <v>0.13895782717999999</v>
      </c>
      <c r="AC16" s="3">
        <v>1.57691714E-4</v>
      </c>
      <c r="AD16" s="3" t="s">
        <v>444</v>
      </c>
      <c r="AE16" s="46"/>
      <c r="AF16" s="3">
        <v>1090.5926289999998</v>
      </c>
      <c r="AG16" s="3">
        <v>13021.976999999999</v>
      </c>
      <c r="AH16" s="3">
        <v>7.3779999999999998E-2</v>
      </c>
      <c r="AI16" s="3" t="s">
        <v>444</v>
      </c>
      <c r="AJ16" s="3" t="s">
        <v>444</v>
      </c>
      <c r="AK16" s="3" t="s">
        <v>444</v>
      </c>
      <c r="AL16" s="35" t="s">
        <v>49</v>
      </c>
    </row>
    <row r="17" spans="1:38" ht="26.25" customHeight="1" thickBot="1" x14ac:dyDescent="0.3">
      <c r="A17" s="55" t="s">
        <v>53</v>
      </c>
      <c r="B17" s="55" t="s">
        <v>58</v>
      </c>
      <c r="C17" s="56" t="s">
        <v>59</v>
      </c>
      <c r="D17" s="57"/>
      <c r="E17" s="3">
        <v>14.061522853143092</v>
      </c>
      <c r="F17" s="3">
        <v>0.98443583771799992</v>
      </c>
      <c r="G17" s="3">
        <v>7.0916193569115666</v>
      </c>
      <c r="H17" s="3">
        <v>1.9423039999999999E-2</v>
      </c>
      <c r="I17" s="3" t="s">
        <v>442</v>
      </c>
      <c r="J17" s="3" t="s">
        <v>442</v>
      </c>
      <c r="K17" s="3" t="s">
        <v>442</v>
      </c>
      <c r="L17" s="3" t="s">
        <v>442</v>
      </c>
      <c r="M17" s="3">
        <v>190.81394827432374</v>
      </c>
      <c r="N17" s="3">
        <v>1.4730738699999999</v>
      </c>
      <c r="O17" s="3">
        <v>5.6586779999999996E-2</v>
      </c>
      <c r="P17" s="3">
        <v>5.1989599999999999E-3</v>
      </c>
      <c r="Q17" s="3">
        <v>0.29688417999999994</v>
      </c>
      <c r="R17" s="3">
        <v>0.25810219000000001</v>
      </c>
      <c r="S17" s="3">
        <v>0.36355687000000003</v>
      </c>
      <c r="T17" s="3">
        <v>0.77212781999999991</v>
      </c>
      <c r="U17" s="3">
        <v>9.8527599999999986E-3</v>
      </c>
      <c r="V17" s="3">
        <v>1.45802809</v>
      </c>
      <c r="W17" s="3">
        <v>0.15258428700000001</v>
      </c>
      <c r="X17" s="3">
        <v>8.2164113299999994E-3</v>
      </c>
      <c r="Y17" s="3">
        <v>1.053336387E-2</v>
      </c>
      <c r="Z17" s="3">
        <v>4.5693817800000003E-3</v>
      </c>
      <c r="AA17" s="3">
        <v>3.6993319700000002E-3</v>
      </c>
      <c r="AB17" s="3">
        <v>2.7018488950000003E-2</v>
      </c>
      <c r="AC17" s="3" t="s">
        <v>444</v>
      </c>
      <c r="AD17" s="3" t="s">
        <v>444</v>
      </c>
      <c r="AE17" s="46"/>
      <c r="AF17" s="3">
        <v>4864.6587874527195</v>
      </c>
      <c r="AG17" s="3">
        <v>28167.667280000001</v>
      </c>
      <c r="AH17" s="3">
        <v>25690.537948000001</v>
      </c>
      <c r="AI17" s="3" t="s">
        <v>444</v>
      </c>
      <c r="AJ17" s="3" t="s">
        <v>444</v>
      </c>
      <c r="AK17" s="3" t="s">
        <v>444</v>
      </c>
      <c r="AL17" s="35" t="s">
        <v>49</v>
      </c>
    </row>
    <row r="18" spans="1:38" ht="26.25" customHeight="1" thickBot="1" x14ac:dyDescent="0.3">
      <c r="A18" s="55" t="s">
        <v>53</v>
      </c>
      <c r="B18" s="55" t="s">
        <v>60</v>
      </c>
      <c r="C18" s="56" t="s">
        <v>61</v>
      </c>
      <c r="D18" s="57"/>
      <c r="E18" s="3">
        <v>0.59978264285655847</v>
      </c>
      <c r="F18" s="3">
        <v>2.6241509104056197E-2</v>
      </c>
      <c r="G18" s="3">
        <v>2.010543571390822</v>
      </c>
      <c r="H18" s="3">
        <v>5.0765000000000001E-4</v>
      </c>
      <c r="I18" s="3" t="s">
        <v>442</v>
      </c>
      <c r="J18" s="3" t="s">
        <v>442</v>
      </c>
      <c r="K18" s="3" t="s">
        <v>442</v>
      </c>
      <c r="L18" s="3" t="s">
        <v>442</v>
      </c>
      <c r="M18" s="3">
        <v>0.47159027268507403</v>
      </c>
      <c r="N18" s="3">
        <v>2.7484539999999998E-2</v>
      </c>
      <c r="O18" s="3">
        <v>2.1639100000000002E-3</v>
      </c>
      <c r="P18" s="3">
        <v>1.14455E-3</v>
      </c>
      <c r="Q18" s="3">
        <v>7.3138400000000003E-3</v>
      </c>
      <c r="R18" s="3">
        <v>3.216434E-2</v>
      </c>
      <c r="S18" s="3">
        <v>2.1320100000000002E-2</v>
      </c>
      <c r="T18" s="3">
        <v>0.88516413000000005</v>
      </c>
      <c r="U18" s="3">
        <v>1.81255E-3</v>
      </c>
      <c r="V18" s="3">
        <v>8.2019999999999991E-5</v>
      </c>
      <c r="W18" s="3">
        <v>1.1815947E-2</v>
      </c>
      <c r="X18" s="3">
        <v>1.3989436999999998E-4</v>
      </c>
      <c r="Y18" s="3">
        <v>1.1044292700000001E-3</v>
      </c>
      <c r="Z18" s="3">
        <v>1.2516865E-4</v>
      </c>
      <c r="AA18" s="3">
        <v>1.1044293000000001E-4</v>
      </c>
      <c r="AB18" s="3">
        <v>1.4799352199999999E-3</v>
      </c>
      <c r="AC18" s="3" t="s">
        <v>443</v>
      </c>
      <c r="AD18" s="3" t="s">
        <v>443</v>
      </c>
      <c r="AE18" s="46"/>
      <c r="AF18" s="3">
        <v>2574.1002402313798</v>
      </c>
      <c r="AG18" s="3">
        <v>1660.5482</v>
      </c>
      <c r="AH18" s="3">
        <v>4164.6347379999997</v>
      </c>
      <c r="AI18" s="3" t="s">
        <v>444</v>
      </c>
      <c r="AJ18" s="3" t="s">
        <v>444</v>
      </c>
      <c r="AK18" s="3" t="s">
        <v>444</v>
      </c>
      <c r="AL18" s="35" t="s">
        <v>49</v>
      </c>
    </row>
    <row r="19" spans="1:38" ht="26.25" customHeight="1" thickBot="1" x14ac:dyDescent="0.3">
      <c r="A19" s="55" t="s">
        <v>53</v>
      </c>
      <c r="B19" s="55" t="s">
        <v>62</v>
      </c>
      <c r="C19" s="56" t="s">
        <v>63</v>
      </c>
      <c r="D19" s="57"/>
      <c r="E19" s="3">
        <v>7.4250695939915179</v>
      </c>
      <c r="F19" s="3">
        <v>0.41142927033897903</v>
      </c>
      <c r="G19" s="3">
        <v>12.847661571316884</v>
      </c>
      <c r="H19" s="3">
        <v>1.3988249999999999E-2</v>
      </c>
      <c r="I19" s="3" t="s">
        <v>442</v>
      </c>
      <c r="J19" s="3" t="s">
        <v>442</v>
      </c>
      <c r="K19" s="3" t="s">
        <v>442</v>
      </c>
      <c r="L19" s="3" t="s">
        <v>442</v>
      </c>
      <c r="M19" s="3">
        <v>1.126481842379345</v>
      </c>
      <c r="N19" s="3">
        <v>0.27074920000000002</v>
      </c>
      <c r="O19" s="3">
        <v>2.9185949999999999E-2</v>
      </c>
      <c r="P19" s="3">
        <v>3.6539049999999997E-2</v>
      </c>
      <c r="Q19" s="3">
        <v>5.206384E-2</v>
      </c>
      <c r="R19" s="3">
        <v>0.50744036000000003</v>
      </c>
      <c r="S19" s="3">
        <v>0.26825741000000003</v>
      </c>
      <c r="T19" s="3">
        <v>14.663065400000001</v>
      </c>
      <c r="U19" s="3">
        <v>6.431321999999999E-2</v>
      </c>
      <c r="V19" s="3">
        <v>0.31639102000000002</v>
      </c>
      <c r="W19" s="3">
        <v>0.104259571</v>
      </c>
      <c r="X19" s="3">
        <v>4.5612785499999997E-3</v>
      </c>
      <c r="Y19" s="3">
        <v>2.4757996619999997E-2</v>
      </c>
      <c r="Z19" s="3">
        <v>3.5495388600000001E-3</v>
      </c>
      <c r="AA19" s="3">
        <v>2.9431896200000007E-3</v>
      </c>
      <c r="AB19" s="3">
        <v>3.5812003660000008E-2</v>
      </c>
      <c r="AC19" s="3">
        <v>2.6669999999999999E-2</v>
      </c>
      <c r="AD19" s="3">
        <v>6.45E-3</v>
      </c>
      <c r="AE19" s="46"/>
      <c r="AF19" s="3">
        <v>26289.551300146202</v>
      </c>
      <c r="AG19" s="3">
        <v>4551.2732072233539</v>
      </c>
      <c r="AH19" s="3">
        <v>49858.264569999999</v>
      </c>
      <c r="AI19" s="3" t="s">
        <v>444</v>
      </c>
      <c r="AJ19" s="3">
        <v>1201.98</v>
      </c>
      <c r="AK19" s="3" t="s">
        <v>444</v>
      </c>
      <c r="AL19" s="35" t="s">
        <v>49</v>
      </c>
    </row>
    <row r="20" spans="1:38" ht="26.25" customHeight="1" thickBot="1" x14ac:dyDescent="0.3">
      <c r="A20" s="55" t="s">
        <v>53</v>
      </c>
      <c r="B20" s="55" t="s">
        <v>64</v>
      </c>
      <c r="C20" s="56" t="s">
        <v>65</v>
      </c>
      <c r="D20" s="57"/>
      <c r="E20" s="3">
        <v>1.4140213768000001</v>
      </c>
      <c r="F20" s="3">
        <v>9.9709762365867607E-2</v>
      </c>
      <c r="G20" s="3">
        <v>3.2584883099999997</v>
      </c>
      <c r="H20" s="3">
        <v>1.6171540000000002E-2</v>
      </c>
      <c r="I20" s="3" t="s">
        <v>442</v>
      </c>
      <c r="J20" s="3" t="s">
        <v>442</v>
      </c>
      <c r="K20" s="3" t="s">
        <v>442</v>
      </c>
      <c r="L20" s="3" t="s">
        <v>442</v>
      </c>
      <c r="M20" s="3">
        <v>0.82159839259</v>
      </c>
      <c r="N20" s="3">
        <v>4.637993E-2</v>
      </c>
      <c r="O20" s="3">
        <v>6.4206999999999997E-3</v>
      </c>
      <c r="P20" s="3">
        <v>3.5965300000000001E-3</v>
      </c>
      <c r="Q20" s="3">
        <v>2.0722300000000003E-2</v>
      </c>
      <c r="R20" s="3">
        <v>3.744401E-2</v>
      </c>
      <c r="S20" s="3">
        <v>4.3497499999999995E-2</v>
      </c>
      <c r="T20" s="3">
        <v>1.52856163</v>
      </c>
      <c r="U20" s="3">
        <v>9.3254200000000009E-3</v>
      </c>
      <c r="V20" s="3">
        <v>0.51169947999999998</v>
      </c>
      <c r="W20" s="3">
        <v>0.14904017600000002</v>
      </c>
      <c r="X20" s="3">
        <v>1.548298193E-2</v>
      </c>
      <c r="Y20" s="3">
        <v>2.4111317780000002E-2</v>
      </c>
      <c r="Z20" s="3">
        <v>6.0330496800000003E-3</v>
      </c>
      <c r="AA20" s="3">
        <v>6.0534789E-3</v>
      </c>
      <c r="AB20" s="3">
        <v>5.1680828290000008E-2</v>
      </c>
      <c r="AC20" s="3">
        <v>3.1900000000000001E-3</v>
      </c>
      <c r="AD20" s="3">
        <v>2.2399999999999998E-3</v>
      </c>
      <c r="AE20" s="46"/>
      <c r="AF20" s="3">
        <v>4162.1567083970467</v>
      </c>
      <c r="AG20" s="3">
        <v>1206.45</v>
      </c>
      <c r="AH20" s="3">
        <v>5033.1514559999996</v>
      </c>
      <c r="AI20" s="3">
        <v>3400.0169299999998</v>
      </c>
      <c r="AJ20" s="3" t="s">
        <v>444</v>
      </c>
      <c r="AK20" s="3" t="s">
        <v>444</v>
      </c>
      <c r="AL20" s="35" t="s">
        <v>49</v>
      </c>
    </row>
    <row r="21" spans="1:38" ht="26.25" customHeight="1" thickBot="1" x14ac:dyDescent="0.3">
      <c r="A21" s="55" t="s">
        <v>53</v>
      </c>
      <c r="B21" s="55" t="s">
        <v>66</v>
      </c>
      <c r="C21" s="56" t="s">
        <v>67</v>
      </c>
      <c r="D21" s="57"/>
      <c r="E21" s="3">
        <v>4.4591987006214531</v>
      </c>
      <c r="F21" s="3">
        <v>0.316701582302861</v>
      </c>
      <c r="G21" s="3">
        <v>12.498884548558838</v>
      </c>
      <c r="H21" s="3">
        <v>2.2547800000000001E-3</v>
      </c>
      <c r="I21" s="3" t="s">
        <v>442</v>
      </c>
      <c r="J21" s="3" t="s">
        <v>442</v>
      </c>
      <c r="K21" s="3" t="s">
        <v>442</v>
      </c>
      <c r="L21" s="3" t="s">
        <v>442</v>
      </c>
      <c r="M21" s="3">
        <v>0.98793181789482465</v>
      </c>
      <c r="N21" s="3">
        <v>0.27953494000000001</v>
      </c>
      <c r="O21" s="3">
        <v>3.303068E-2</v>
      </c>
      <c r="P21" s="3">
        <v>1.8190850000000001E-2</v>
      </c>
      <c r="Q21" s="3">
        <v>4.9913270000000003E-2</v>
      </c>
      <c r="R21" s="3">
        <v>0.51489487999999994</v>
      </c>
      <c r="S21" s="3">
        <v>0.28306901000000001</v>
      </c>
      <c r="T21" s="3">
        <v>16.19198334</v>
      </c>
      <c r="U21" s="3">
        <v>2.6727769999999998E-2</v>
      </c>
      <c r="V21" s="3">
        <v>0.51668963000000001</v>
      </c>
      <c r="W21" s="3">
        <v>0.11100793199999999</v>
      </c>
      <c r="X21" s="3">
        <v>1.003782E-5</v>
      </c>
      <c r="Y21" s="3">
        <v>8.2583989999999993E-5</v>
      </c>
      <c r="Z21" s="3">
        <v>1.231924E-5</v>
      </c>
      <c r="AA21" s="3">
        <v>2.1401510000000002E-5</v>
      </c>
      <c r="AB21" s="3">
        <v>1.2634256E-4</v>
      </c>
      <c r="AC21" s="3" t="s">
        <v>443</v>
      </c>
      <c r="AD21" s="3" t="s">
        <v>443</v>
      </c>
      <c r="AE21" s="46"/>
      <c r="AF21" s="3">
        <v>20836.064575585198</v>
      </c>
      <c r="AG21" s="3">
        <v>5275.7842529153904</v>
      </c>
      <c r="AH21" s="3">
        <v>11514.679864</v>
      </c>
      <c r="AI21" s="3">
        <v>10.288919999999999</v>
      </c>
      <c r="AJ21" s="3">
        <v>173.85695774514801</v>
      </c>
      <c r="AK21" s="3" t="s">
        <v>444</v>
      </c>
      <c r="AL21" s="35" t="s">
        <v>49</v>
      </c>
    </row>
    <row r="22" spans="1:38" ht="26.25" customHeight="1" thickBot="1" x14ac:dyDescent="0.3">
      <c r="A22" s="55" t="s">
        <v>53</v>
      </c>
      <c r="B22" s="59" t="s">
        <v>68</v>
      </c>
      <c r="C22" s="56" t="s">
        <v>69</v>
      </c>
      <c r="D22" s="57"/>
      <c r="E22" s="3">
        <v>0.92896642382465622</v>
      </c>
      <c r="F22" s="3">
        <v>7.1970823222574004E-2</v>
      </c>
      <c r="G22" s="3">
        <v>1.3804479278967541</v>
      </c>
      <c r="H22" s="3">
        <v>1.8039200000000001E-3</v>
      </c>
      <c r="I22" s="3" t="s">
        <v>442</v>
      </c>
      <c r="J22" s="3" t="s">
        <v>442</v>
      </c>
      <c r="K22" s="3" t="s">
        <v>442</v>
      </c>
      <c r="L22" s="3" t="s">
        <v>442</v>
      </c>
      <c r="M22" s="3">
        <v>2.0450473991635985</v>
      </c>
      <c r="N22" s="3">
        <v>9.7800879999999993E-2</v>
      </c>
      <c r="O22" s="3">
        <v>6.0755899999999996E-3</v>
      </c>
      <c r="P22" s="3">
        <v>6.5181100000000006E-3</v>
      </c>
      <c r="Q22" s="3">
        <v>8.9576199999999995E-3</v>
      </c>
      <c r="R22" s="3">
        <v>7.892674999999999E-2</v>
      </c>
      <c r="S22" s="3">
        <v>4.7930349999999997E-2</v>
      </c>
      <c r="T22" s="3">
        <v>2.2657068799999998</v>
      </c>
      <c r="U22" s="3">
        <v>5.80271E-3</v>
      </c>
      <c r="V22" s="3">
        <v>0.14176621</v>
      </c>
      <c r="W22" s="3">
        <v>9.9058480000000004E-2</v>
      </c>
      <c r="X22" s="3">
        <v>1.9429193679999998E-2</v>
      </c>
      <c r="Y22" s="3">
        <v>2.5164185089999999E-2</v>
      </c>
      <c r="Z22" s="3">
        <v>1.0120996949999999E-2</v>
      </c>
      <c r="AA22" s="3">
        <v>7.9005354300000011E-3</v>
      </c>
      <c r="AB22" s="3">
        <v>6.2614911150000008E-2</v>
      </c>
      <c r="AC22" s="3" t="s">
        <v>445</v>
      </c>
      <c r="AD22" s="3" t="s">
        <v>444</v>
      </c>
      <c r="AE22" s="46"/>
      <c r="AF22" s="3">
        <v>19529.24368446392</v>
      </c>
      <c r="AG22" s="3">
        <v>19307.454536782949</v>
      </c>
      <c r="AH22" s="3">
        <v>24360.776748000004</v>
      </c>
      <c r="AI22" s="3" t="s">
        <v>444</v>
      </c>
      <c r="AJ22" s="3">
        <v>4263.9480000000003</v>
      </c>
      <c r="AK22" s="3" t="s">
        <v>444</v>
      </c>
      <c r="AL22" s="35" t="s">
        <v>49</v>
      </c>
    </row>
    <row r="23" spans="1:38" ht="26.25" customHeight="1" thickBot="1" x14ac:dyDescent="0.3">
      <c r="A23" s="55" t="s">
        <v>70</v>
      </c>
      <c r="B23" s="59" t="s">
        <v>391</v>
      </c>
      <c r="C23" s="56" t="s">
        <v>387</v>
      </c>
      <c r="D23" s="98"/>
      <c r="E23" s="3">
        <v>5.3950892816846672</v>
      </c>
      <c r="F23" s="3">
        <v>1.7131024837051096</v>
      </c>
      <c r="G23" s="3">
        <v>0.37793902441066751</v>
      </c>
      <c r="H23" s="3">
        <v>9.919318120132864E-4</v>
      </c>
      <c r="I23" s="3" t="s">
        <v>442</v>
      </c>
      <c r="J23" s="3" t="s">
        <v>442</v>
      </c>
      <c r="K23" s="3" t="s">
        <v>442</v>
      </c>
      <c r="L23" s="3" t="s">
        <v>442</v>
      </c>
      <c r="M23" s="3">
        <v>5.678549428348985</v>
      </c>
      <c r="N23" s="3">
        <v>0.15486925668349988</v>
      </c>
      <c r="O23" s="3">
        <v>2.0703501509847229E-3</v>
      </c>
      <c r="P23" s="3">
        <v>6.922199999999999E-4</v>
      </c>
      <c r="Q23" s="3">
        <v>9.2125999999999992E-4</v>
      </c>
      <c r="R23" s="3">
        <v>6.8759022833435636E-3</v>
      </c>
      <c r="S23" s="3">
        <v>0.30110620495322887</v>
      </c>
      <c r="T23" s="3">
        <v>9.4772005694604596E-3</v>
      </c>
      <c r="U23" s="3">
        <v>1.2992125661111353E-3</v>
      </c>
      <c r="V23" s="3">
        <v>0.16532280639597308</v>
      </c>
      <c r="W23" s="3" t="s">
        <v>443</v>
      </c>
      <c r="X23" s="3">
        <v>4.3122946818138445E-3</v>
      </c>
      <c r="Y23" s="3">
        <v>6.2450355620737473E-3</v>
      </c>
      <c r="Z23" s="3" t="s">
        <v>443</v>
      </c>
      <c r="AA23" s="3" t="s">
        <v>443</v>
      </c>
      <c r="AB23" s="3">
        <v>1.0557330311787592E-2</v>
      </c>
      <c r="AC23" s="3" t="s">
        <v>444</v>
      </c>
      <c r="AD23" s="3" t="s">
        <v>444</v>
      </c>
      <c r="AE23" s="46"/>
      <c r="AF23" s="3">
        <v>5686.7022419266232</v>
      </c>
      <c r="AG23" s="3" t="s">
        <v>444</v>
      </c>
      <c r="AH23" s="3" t="s">
        <v>444</v>
      </c>
      <c r="AI23" s="3" t="s">
        <v>444</v>
      </c>
      <c r="AJ23" s="3" t="s">
        <v>444</v>
      </c>
      <c r="AK23" s="3" t="s">
        <v>444</v>
      </c>
      <c r="AL23" s="35" t="s">
        <v>49</v>
      </c>
    </row>
    <row r="24" spans="1:38" ht="26.25" customHeight="1" thickBot="1" x14ac:dyDescent="0.3">
      <c r="A24" s="60" t="s">
        <v>53</v>
      </c>
      <c r="B24" s="59" t="s">
        <v>71</v>
      </c>
      <c r="C24" s="56" t="s">
        <v>72</v>
      </c>
      <c r="D24" s="57"/>
      <c r="E24" s="3">
        <v>3.3197054477015024</v>
      </c>
      <c r="F24" s="3">
        <v>0.27850942916268984</v>
      </c>
      <c r="G24" s="3">
        <v>4.9062784591129471</v>
      </c>
      <c r="H24" s="3">
        <v>5.2798719424536466E-3</v>
      </c>
      <c r="I24" s="3" t="s">
        <v>442</v>
      </c>
      <c r="J24" s="3" t="s">
        <v>442</v>
      </c>
      <c r="K24" s="3" t="s">
        <v>442</v>
      </c>
      <c r="L24" s="3" t="s">
        <v>442</v>
      </c>
      <c r="M24" s="3">
        <v>1.6569822867845605</v>
      </c>
      <c r="N24" s="3">
        <v>0.12248267462518372</v>
      </c>
      <c r="O24" s="3">
        <v>1.386073681457394E-2</v>
      </c>
      <c r="P24" s="3">
        <v>1.0789953343232375E-2</v>
      </c>
      <c r="Q24" s="3">
        <v>1.9476478058640091E-2</v>
      </c>
      <c r="R24" s="3">
        <v>0.17457662865076168</v>
      </c>
      <c r="S24" s="3">
        <v>9.9350165337992902E-2</v>
      </c>
      <c r="T24" s="3">
        <v>5.2236381196796575</v>
      </c>
      <c r="U24" s="3">
        <v>1.8894979579057412E-2</v>
      </c>
      <c r="V24" s="3">
        <v>0.23134319811698137</v>
      </c>
      <c r="W24" s="3">
        <v>7.5443800428271049E-2</v>
      </c>
      <c r="X24" s="3">
        <v>8.9405175610061394E-3</v>
      </c>
      <c r="Y24" s="3">
        <v>1.1801788282920047E-2</v>
      </c>
      <c r="Z24" s="3">
        <v>4.6491495511570714E-3</v>
      </c>
      <c r="AA24" s="3">
        <v>3.635209061868005E-3</v>
      </c>
      <c r="AB24" s="3">
        <v>2.9026664456951262E-2</v>
      </c>
      <c r="AC24" s="3">
        <v>2.4011373379199998E-4</v>
      </c>
      <c r="AD24" s="3">
        <v>3.1341185071999997E-2</v>
      </c>
      <c r="AE24" s="46"/>
      <c r="AF24" s="3">
        <v>13775.414965975719</v>
      </c>
      <c r="AG24" s="3">
        <v>184.36744160000001</v>
      </c>
      <c r="AH24" s="3">
        <v>25462.70537</v>
      </c>
      <c r="AI24" s="3">
        <v>385.6856802516225</v>
      </c>
      <c r="AJ24" s="3">
        <v>29.116</v>
      </c>
      <c r="AK24" s="3" t="s">
        <v>444</v>
      </c>
      <c r="AL24" s="35" t="s">
        <v>49</v>
      </c>
    </row>
    <row r="25" spans="1:38" ht="26.25" customHeight="1" thickBot="1" x14ac:dyDescent="0.3">
      <c r="A25" s="55" t="s">
        <v>73</v>
      </c>
      <c r="B25" s="59" t="s">
        <v>74</v>
      </c>
      <c r="C25" s="61" t="s">
        <v>75</v>
      </c>
      <c r="D25" s="57"/>
      <c r="E25" s="3">
        <v>0.92307445101599839</v>
      </c>
      <c r="F25" s="3">
        <v>8.2692536495121552E-2</v>
      </c>
      <c r="G25" s="3">
        <v>5.9368964884699213E-2</v>
      </c>
      <c r="H25" s="3" t="s">
        <v>443</v>
      </c>
      <c r="I25" s="3" t="s">
        <v>442</v>
      </c>
      <c r="J25" s="3" t="s">
        <v>442</v>
      </c>
      <c r="K25" s="3" t="s">
        <v>442</v>
      </c>
      <c r="L25" s="3" t="s">
        <v>442</v>
      </c>
      <c r="M25" s="3">
        <v>0.76378234945553736</v>
      </c>
      <c r="N25" s="3">
        <v>6.0000000000000008E-8</v>
      </c>
      <c r="O25" s="3">
        <v>4.604689833E-6</v>
      </c>
      <c r="P25" s="3">
        <v>5.5000000000000003E-7</v>
      </c>
      <c r="Q25" s="3">
        <v>1E-8</v>
      </c>
      <c r="R25" s="3">
        <v>9.1999999999999998E-7</v>
      </c>
      <c r="S25" s="3">
        <v>5.9999999999999997E-7</v>
      </c>
      <c r="T25" s="3">
        <v>2E-8</v>
      </c>
      <c r="U25" s="3">
        <v>1E-8</v>
      </c>
      <c r="V25" s="3">
        <v>1.9300000000000002E-6</v>
      </c>
      <c r="W25" s="3" t="s">
        <v>443</v>
      </c>
      <c r="X25" s="3">
        <v>3.0555999999999999E-7</v>
      </c>
      <c r="Y25" s="3">
        <v>3.0555999999999999E-7</v>
      </c>
      <c r="Z25" s="3">
        <v>3.0555999999999999E-7</v>
      </c>
      <c r="AA25" s="3">
        <v>3.0555999999999999E-7</v>
      </c>
      <c r="AB25" s="3">
        <v>1.2222599999999999E-6</v>
      </c>
      <c r="AC25" s="3" t="s">
        <v>444</v>
      </c>
      <c r="AD25" s="3" t="s">
        <v>444</v>
      </c>
      <c r="AE25" s="46"/>
      <c r="AF25" s="3">
        <v>3116.7839731749491</v>
      </c>
      <c r="AG25" s="3" t="s">
        <v>444</v>
      </c>
      <c r="AH25" s="3" t="s">
        <v>444</v>
      </c>
      <c r="AI25" s="3" t="s">
        <v>444</v>
      </c>
      <c r="AJ25" s="3" t="s">
        <v>444</v>
      </c>
      <c r="AK25" s="3" t="s">
        <v>444</v>
      </c>
      <c r="AL25" s="35" t="s">
        <v>49</v>
      </c>
    </row>
    <row r="26" spans="1:38" ht="26.25" customHeight="1" thickBot="1" x14ac:dyDescent="0.3">
      <c r="A26" s="55" t="s">
        <v>73</v>
      </c>
      <c r="B26" s="55" t="s">
        <v>76</v>
      </c>
      <c r="C26" s="56" t="s">
        <v>77</v>
      </c>
      <c r="D26" s="57"/>
      <c r="E26" s="3">
        <v>1.1801873921854387E-2</v>
      </c>
      <c r="F26" s="3">
        <v>2.3843756701883323E-2</v>
      </c>
      <c r="G26" s="3">
        <v>1.2133202781781747E-3</v>
      </c>
      <c r="H26" s="3" t="s">
        <v>443</v>
      </c>
      <c r="I26" s="3" t="s">
        <v>442</v>
      </c>
      <c r="J26" s="3" t="s">
        <v>442</v>
      </c>
      <c r="K26" s="3" t="s">
        <v>442</v>
      </c>
      <c r="L26" s="3" t="s">
        <v>442</v>
      </c>
      <c r="M26" s="3">
        <v>1.0343413473636425</v>
      </c>
      <c r="N26" s="3">
        <v>3.865582E-2</v>
      </c>
      <c r="O26" s="3">
        <v>5.9999999999999997E-7</v>
      </c>
      <c r="P26" s="3">
        <v>5.0499999999999999E-6</v>
      </c>
      <c r="Q26" s="3">
        <v>9.0000000000000012E-8</v>
      </c>
      <c r="R26" s="3">
        <v>8.4999999999999999E-6</v>
      </c>
      <c r="S26" s="3">
        <v>7.1500000000000002E-6</v>
      </c>
      <c r="T26" s="3">
        <v>8.6000000000000002E-7</v>
      </c>
      <c r="U26" s="3">
        <v>9.0000000000000012E-8</v>
      </c>
      <c r="V26" s="3">
        <v>1.2759999999999998E-4</v>
      </c>
      <c r="W26" s="3" t="s">
        <v>443</v>
      </c>
      <c r="X26" s="3">
        <v>1.13933E-6</v>
      </c>
      <c r="Y26" s="3">
        <v>1.13933E-6</v>
      </c>
      <c r="Z26" s="3">
        <v>1.13933E-6</v>
      </c>
      <c r="AA26" s="3">
        <v>1.13933E-6</v>
      </c>
      <c r="AB26" s="3">
        <v>4.5572999999999995E-6</v>
      </c>
      <c r="AC26" s="3" t="s">
        <v>444</v>
      </c>
      <c r="AD26" s="3" t="s">
        <v>444</v>
      </c>
      <c r="AE26" s="46"/>
      <c r="AF26" s="3">
        <v>82.704495351671213</v>
      </c>
      <c r="AG26" s="3" t="s">
        <v>444</v>
      </c>
      <c r="AH26" s="3" t="s">
        <v>444</v>
      </c>
      <c r="AI26" s="3" t="s">
        <v>444</v>
      </c>
      <c r="AJ26" s="3" t="s">
        <v>444</v>
      </c>
      <c r="AK26" s="3" t="s">
        <v>444</v>
      </c>
      <c r="AL26" s="35" t="s">
        <v>49</v>
      </c>
    </row>
    <row r="27" spans="1:38" ht="26.25" customHeight="1" thickBot="1" x14ac:dyDescent="0.3">
      <c r="A27" s="55" t="s">
        <v>78</v>
      </c>
      <c r="B27" s="55" t="s">
        <v>79</v>
      </c>
      <c r="C27" s="56" t="s">
        <v>80</v>
      </c>
      <c r="D27" s="57"/>
      <c r="E27" s="3">
        <v>115.08691477077065</v>
      </c>
      <c r="F27" s="3">
        <v>66.535510671834018</v>
      </c>
      <c r="G27" s="3">
        <v>5.9055518944477381</v>
      </c>
      <c r="H27" s="3">
        <v>0.65619763264163811</v>
      </c>
      <c r="I27" s="3" t="s">
        <v>442</v>
      </c>
      <c r="J27" s="3" t="s">
        <v>442</v>
      </c>
      <c r="K27" s="3" t="s">
        <v>442</v>
      </c>
      <c r="L27" s="3" t="s">
        <v>442</v>
      </c>
      <c r="M27" s="3">
        <v>533.0140229879371</v>
      </c>
      <c r="N27" s="3">
        <v>81.233409163312757</v>
      </c>
      <c r="O27" s="3">
        <v>6.2551380805184946E-4</v>
      </c>
      <c r="P27" s="3">
        <v>3.2348894617464874E-2</v>
      </c>
      <c r="Q27" s="3">
        <v>9.7938306381544957E-4</v>
      </c>
      <c r="R27" s="3">
        <v>3.1091806384969344E-2</v>
      </c>
      <c r="S27" s="3">
        <v>2.1597621049161214E-2</v>
      </c>
      <c r="T27" s="3">
        <v>6.5767235165311334E-3</v>
      </c>
      <c r="U27" s="3">
        <v>7.0773851152720023E-4</v>
      </c>
      <c r="V27" s="3">
        <v>0.11924359550624856</v>
      </c>
      <c r="W27" s="3">
        <v>2.0169712</v>
      </c>
      <c r="X27" s="3">
        <v>6.9694757490700004E-2</v>
      </c>
      <c r="Y27" s="3">
        <v>9.07206655784E-2</v>
      </c>
      <c r="Z27" s="3">
        <v>5.6601225471899996E-2</v>
      </c>
      <c r="AA27" s="3">
        <v>8.7174108924100005E-2</v>
      </c>
      <c r="AB27" s="3">
        <v>0.30419075746509999</v>
      </c>
      <c r="AC27" s="3">
        <v>2.0169705E-3</v>
      </c>
      <c r="AD27" s="3">
        <v>4.3081459999999995E-4</v>
      </c>
      <c r="AE27" s="46"/>
      <c r="AF27" s="3">
        <v>191542.68861626019</v>
      </c>
      <c r="AG27" s="3" t="s">
        <v>444</v>
      </c>
      <c r="AH27" s="3" t="s">
        <v>444</v>
      </c>
      <c r="AI27" s="3" t="s">
        <v>444</v>
      </c>
      <c r="AJ27" s="3" t="s">
        <v>444</v>
      </c>
      <c r="AK27" s="3" t="s">
        <v>444</v>
      </c>
      <c r="AL27" s="35" t="s">
        <v>49</v>
      </c>
    </row>
    <row r="28" spans="1:38" ht="26.25" customHeight="1" thickBot="1" x14ac:dyDescent="0.3">
      <c r="A28" s="55" t="s">
        <v>78</v>
      </c>
      <c r="B28" s="55" t="s">
        <v>81</v>
      </c>
      <c r="C28" s="56" t="s">
        <v>82</v>
      </c>
      <c r="D28" s="57"/>
      <c r="E28" s="3">
        <v>7.352540500112708</v>
      </c>
      <c r="F28" s="3">
        <v>0.96795646356286036</v>
      </c>
      <c r="G28" s="3">
        <v>1.0859505599681833</v>
      </c>
      <c r="H28" s="3">
        <v>5.5772872395009575E-3</v>
      </c>
      <c r="I28" s="3" t="s">
        <v>442</v>
      </c>
      <c r="J28" s="3" t="s">
        <v>442</v>
      </c>
      <c r="K28" s="3" t="s">
        <v>442</v>
      </c>
      <c r="L28" s="3" t="s">
        <v>442</v>
      </c>
      <c r="M28" s="3">
        <v>9.5107450494715433</v>
      </c>
      <c r="N28" s="3">
        <v>0.5415336679868088</v>
      </c>
      <c r="O28" s="3">
        <v>2.4295225080378896E-5</v>
      </c>
      <c r="P28" s="3">
        <v>2.3490168888626126E-3</v>
      </c>
      <c r="Q28" s="3">
        <v>4.6780234403497388E-5</v>
      </c>
      <c r="R28" s="3">
        <v>3.6287584989032808E-3</v>
      </c>
      <c r="S28" s="3">
        <v>2.4383861755845407E-3</v>
      </c>
      <c r="T28" s="3">
        <v>1.2433413668042163E-4</v>
      </c>
      <c r="U28" s="3">
        <v>4.4970018646236984E-5</v>
      </c>
      <c r="V28" s="3">
        <v>8.0402968836048444E-3</v>
      </c>
      <c r="W28" s="3">
        <v>2.3072499999999999E-2</v>
      </c>
      <c r="X28" s="3">
        <v>8.7224842368999987E-3</v>
      </c>
      <c r="Y28" s="3">
        <v>9.8516081233999998E-3</v>
      </c>
      <c r="Z28" s="3">
        <v>7.6424414533999997E-3</v>
      </c>
      <c r="AA28" s="3">
        <v>8.2514508097000002E-3</v>
      </c>
      <c r="AB28" s="3">
        <v>3.4467984623399998E-2</v>
      </c>
      <c r="AC28" s="3">
        <v>2.3072199999999999E-5</v>
      </c>
      <c r="AD28" s="3">
        <v>1.33389E-5</v>
      </c>
      <c r="AE28" s="46"/>
      <c r="AF28" s="3">
        <v>18446.6100714698</v>
      </c>
      <c r="AG28" s="3" t="s">
        <v>444</v>
      </c>
      <c r="AH28" s="3" t="s">
        <v>445</v>
      </c>
      <c r="AI28" s="3" t="s">
        <v>444</v>
      </c>
      <c r="AJ28" s="3" t="s">
        <v>444</v>
      </c>
      <c r="AK28" s="3" t="s">
        <v>444</v>
      </c>
      <c r="AL28" s="35" t="s">
        <v>49</v>
      </c>
    </row>
    <row r="29" spans="1:38" ht="26.25" customHeight="1" thickBot="1" x14ac:dyDescent="0.3">
      <c r="A29" s="55" t="s">
        <v>78</v>
      </c>
      <c r="B29" s="55" t="s">
        <v>83</v>
      </c>
      <c r="C29" s="56" t="s">
        <v>84</v>
      </c>
      <c r="D29" s="57"/>
      <c r="E29" s="3">
        <v>76.750382340246375</v>
      </c>
      <c r="F29" s="3">
        <v>4.1617520114587006</v>
      </c>
      <c r="G29" s="3">
        <v>4.9942536237341972</v>
      </c>
      <c r="H29" s="3">
        <v>2.1256543487374949E-2</v>
      </c>
      <c r="I29" s="3" t="s">
        <v>442</v>
      </c>
      <c r="J29" s="3" t="s">
        <v>442</v>
      </c>
      <c r="K29" s="3" t="s">
        <v>442</v>
      </c>
      <c r="L29" s="3" t="s">
        <v>442</v>
      </c>
      <c r="M29" s="3">
        <v>16.928251073026413</v>
      </c>
      <c r="N29" s="3">
        <v>2.5285742202224251E-2</v>
      </c>
      <c r="O29" s="3">
        <v>9.6196642917810866E-5</v>
      </c>
      <c r="P29" s="3">
        <v>1.0186676026849214E-2</v>
      </c>
      <c r="Q29" s="3">
        <v>1.9231194085611185E-4</v>
      </c>
      <c r="R29" s="3">
        <v>1.6330896736703605E-2</v>
      </c>
      <c r="S29" s="3">
        <v>1.0951531161380132E-2</v>
      </c>
      <c r="T29" s="3">
        <v>3.8600674636389174E-4</v>
      </c>
      <c r="U29" s="3">
        <v>1.9223059587660196E-4</v>
      </c>
      <c r="V29" s="3">
        <v>3.4599066908403052E-2</v>
      </c>
      <c r="W29" s="3">
        <v>0.46134839999999999</v>
      </c>
      <c r="X29" s="3">
        <v>6.5911480647000004E-3</v>
      </c>
      <c r="Y29" s="3">
        <v>3.9913063278899999E-2</v>
      </c>
      <c r="Z29" s="3">
        <v>4.4600101902300002E-2</v>
      </c>
      <c r="AA29" s="3">
        <v>1.0252896989099999E-2</v>
      </c>
      <c r="AB29" s="3">
        <v>0.10135721023499999</v>
      </c>
      <c r="AC29" s="3">
        <v>1.4116209999999999E-4</v>
      </c>
      <c r="AD29" s="3">
        <v>8.1822200000000004E-5</v>
      </c>
      <c r="AE29" s="46"/>
      <c r="AF29" s="3">
        <v>82039.000382842598</v>
      </c>
      <c r="AG29" s="3" t="s">
        <v>444</v>
      </c>
      <c r="AH29" s="3">
        <v>7.6705545525999996</v>
      </c>
      <c r="AI29" s="3" t="s">
        <v>444</v>
      </c>
      <c r="AJ29" s="3" t="s">
        <v>444</v>
      </c>
      <c r="AK29" s="3" t="s">
        <v>444</v>
      </c>
      <c r="AL29" s="35" t="s">
        <v>49</v>
      </c>
    </row>
    <row r="30" spans="1:38" ht="26.25" customHeight="1" thickBot="1" x14ac:dyDescent="0.3">
      <c r="A30" s="55" t="s">
        <v>78</v>
      </c>
      <c r="B30" s="55" t="s">
        <v>85</v>
      </c>
      <c r="C30" s="56" t="s">
        <v>86</v>
      </c>
      <c r="D30" s="57"/>
      <c r="E30" s="3">
        <v>0.36514128181001232</v>
      </c>
      <c r="F30" s="3">
        <v>6.8572407076581516</v>
      </c>
      <c r="G30" s="3">
        <v>3.301631993337599E-2</v>
      </c>
      <c r="H30" s="3">
        <v>2.6177816622658398E-3</v>
      </c>
      <c r="I30" s="3" t="s">
        <v>442</v>
      </c>
      <c r="J30" s="3" t="s">
        <v>442</v>
      </c>
      <c r="K30" s="3" t="s">
        <v>442</v>
      </c>
      <c r="L30" s="3" t="s">
        <v>442</v>
      </c>
      <c r="M30" s="3">
        <v>29.980823467333529</v>
      </c>
      <c r="N30" s="3">
        <v>1.6455488610967153</v>
      </c>
      <c r="O30" s="3">
        <v>2.1365721475027195E-3</v>
      </c>
      <c r="P30" s="3">
        <v>4.7873663903395168E-4</v>
      </c>
      <c r="Q30" s="3">
        <v>1.6508159966687993E-5</v>
      </c>
      <c r="R30" s="3">
        <v>9.2964259173001426E-3</v>
      </c>
      <c r="S30" s="3">
        <v>0.3628991352184463</v>
      </c>
      <c r="T30" s="3">
        <v>1.4991545520922224E-2</v>
      </c>
      <c r="U30" s="3">
        <v>2.1272494865048029E-3</v>
      </c>
      <c r="V30" s="3">
        <v>0.2116689966594327</v>
      </c>
      <c r="W30" s="3">
        <v>3.4901700000000001E-2</v>
      </c>
      <c r="X30" s="3">
        <v>5.3183227889999998E-4</v>
      </c>
      <c r="Y30" s="3">
        <v>9.7502584490000003E-4</v>
      </c>
      <c r="Z30" s="3">
        <v>3.3239517440000001E-4</v>
      </c>
      <c r="AA30" s="3">
        <v>1.1412234322E-3</v>
      </c>
      <c r="AB30" s="3">
        <v>2.9804767304000002E-3</v>
      </c>
      <c r="AC30" s="3">
        <v>3.4901599999999998E-5</v>
      </c>
      <c r="AD30" s="3">
        <v>3.4901599999999998E-5</v>
      </c>
      <c r="AE30" s="46"/>
      <c r="AF30" s="3">
        <v>2408.7606479391998</v>
      </c>
      <c r="AG30" s="3" t="s">
        <v>444</v>
      </c>
      <c r="AH30" s="3" t="s">
        <v>444</v>
      </c>
      <c r="AI30" s="3" t="s">
        <v>444</v>
      </c>
      <c r="AJ30" s="3" t="s">
        <v>444</v>
      </c>
      <c r="AK30" s="3" t="s">
        <v>444</v>
      </c>
      <c r="AL30" s="35" t="s">
        <v>49</v>
      </c>
    </row>
    <row r="31" spans="1:38" ht="26.25" customHeight="1" thickBot="1" x14ac:dyDescent="0.3">
      <c r="A31" s="55" t="s">
        <v>78</v>
      </c>
      <c r="B31" s="55" t="s">
        <v>87</v>
      </c>
      <c r="C31" s="56" t="s">
        <v>88</v>
      </c>
      <c r="D31" s="57"/>
      <c r="E31" s="3" t="s">
        <v>444</v>
      </c>
      <c r="F31" s="3">
        <v>12.559287162283855</v>
      </c>
      <c r="G31" s="3" t="s">
        <v>444</v>
      </c>
      <c r="H31" s="3" t="s">
        <v>444</v>
      </c>
      <c r="I31" s="3" t="s">
        <v>442</v>
      </c>
      <c r="J31" s="3" t="s">
        <v>442</v>
      </c>
      <c r="K31" s="3" t="s">
        <v>442</v>
      </c>
      <c r="L31" s="3" t="s">
        <v>442</v>
      </c>
      <c r="M31" s="3" t="s">
        <v>444</v>
      </c>
      <c r="N31" s="3" t="s">
        <v>444</v>
      </c>
      <c r="O31" s="3" t="s">
        <v>444</v>
      </c>
      <c r="P31" s="3" t="s">
        <v>444</v>
      </c>
      <c r="Q31" s="3" t="s">
        <v>444</v>
      </c>
      <c r="R31" s="3" t="s">
        <v>444</v>
      </c>
      <c r="S31" s="3" t="s">
        <v>444</v>
      </c>
      <c r="T31" s="3" t="s">
        <v>444</v>
      </c>
      <c r="U31" s="3" t="s">
        <v>444</v>
      </c>
      <c r="V31" s="3" t="s">
        <v>444</v>
      </c>
      <c r="W31" s="3" t="s">
        <v>444</v>
      </c>
      <c r="X31" s="3" t="s">
        <v>444</v>
      </c>
      <c r="Y31" s="3" t="s">
        <v>444</v>
      </c>
      <c r="Z31" s="3" t="s">
        <v>444</v>
      </c>
      <c r="AA31" s="3" t="s">
        <v>444</v>
      </c>
      <c r="AB31" s="3" t="s">
        <v>444</v>
      </c>
      <c r="AC31" s="3" t="s">
        <v>444</v>
      </c>
      <c r="AD31" s="3" t="s">
        <v>444</v>
      </c>
      <c r="AE31" s="46"/>
      <c r="AF31" s="3">
        <v>582.75645041640007</v>
      </c>
      <c r="AG31" s="3" t="s">
        <v>444</v>
      </c>
      <c r="AH31" s="3" t="s">
        <v>444</v>
      </c>
      <c r="AI31" s="3" t="s">
        <v>444</v>
      </c>
      <c r="AJ31" s="3" t="s">
        <v>444</v>
      </c>
      <c r="AK31" s="3" t="s">
        <v>444</v>
      </c>
      <c r="AL31" s="35" t="s">
        <v>49</v>
      </c>
    </row>
    <row r="32" spans="1:38" ht="26.25" customHeight="1" thickBot="1" x14ac:dyDescent="0.3">
      <c r="A32" s="55" t="s">
        <v>78</v>
      </c>
      <c r="B32" s="55" t="s">
        <v>89</v>
      </c>
      <c r="C32" s="56" t="s">
        <v>90</v>
      </c>
      <c r="D32" s="57"/>
      <c r="E32" s="3" t="s">
        <v>444</v>
      </c>
      <c r="F32" s="3" t="s">
        <v>444</v>
      </c>
      <c r="G32" s="3" t="s">
        <v>444</v>
      </c>
      <c r="H32" s="3" t="s">
        <v>444</v>
      </c>
      <c r="I32" s="3" t="s">
        <v>442</v>
      </c>
      <c r="J32" s="3" t="s">
        <v>442</v>
      </c>
      <c r="K32" s="3" t="s">
        <v>442</v>
      </c>
      <c r="L32" s="3" t="s">
        <v>442</v>
      </c>
      <c r="M32" s="3" t="s">
        <v>444</v>
      </c>
      <c r="N32" s="3">
        <v>8.4476097921222362</v>
      </c>
      <c r="O32" s="3">
        <v>3.6648158498116715E-2</v>
      </c>
      <c r="P32" s="3" t="s">
        <v>443</v>
      </c>
      <c r="Q32" s="3">
        <v>9.6404638478201909E-2</v>
      </c>
      <c r="R32" s="3">
        <v>3.1566858623256344</v>
      </c>
      <c r="S32" s="3">
        <v>69.338795392046933</v>
      </c>
      <c r="T32" s="3">
        <v>0.48258502713588158</v>
      </c>
      <c r="U32" s="3">
        <v>5.4118433228437596E-2</v>
      </c>
      <c r="V32" s="3">
        <v>21.795000486845105</v>
      </c>
      <c r="W32" s="3" t="s">
        <v>443</v>
      </c>
      <c r="X32" s="3" t="s">
        <v>443</v>
      </c>
      <c r="Y32" s="3" t="s">
        <v>443</v>
      </c>
      <c r="Z32" s="3" t="s">
        <v>443</v>
      </c>
      <c r="AA32" s="3" t="s">
        <v>443</v>
      </c>
      <c r="AB32" s="3" t="s">
        <v>443</v>
      </c>
      <c r="AC32" s="3" t="s">
        <v>443</v>
      </c>
      <c r="AD32" s="3" t="s">
        <v>443</v>
      </c>
      <c r="AE32" s="46"/>
      <c r="AF32" s="3" t="s">
        <v>444</v>
      </c>
      <c r="AG32" s="3" t="s">
        <v>444</v>
      </c>
      <c r="AH32" s="3" t="s">
        <v>444</v>
      </c>
      <c r="AI32" s="3" t="s">
        <v>444</v>
      </c>
      <c r="AJ32" s="3" t="s">
        <v>444</v>
      </c>
      <c r="AK32" s="3">
        <v>88747.821049754712</v>
      </c>
      <c r="AL32" s="35" t="s">
        <v>411</v>
      </c>
    </row>
    <row r="33" spans="1:38" ht="26.25" customHeight="1" thickBot="1" x14ac:dyDescent="0.3">
      <c r="A33" s="55" t="s">
        <v>78</v>
      </c>
      <c r="B33" s="55" t="s">
        <v>91</v>
      </c>
      <c r="C33" s="56" t="s">
        <v>92</v>
      </c>
      <c r="D33" s="57"/>
      <c r="E33" s="3" t="s">
        <v>444</v>
      </c>
      <c r="F33" s="3" t="s">
        <v>444</v>
      </c>
      <c r="G33" s="3" t="s">
        <v>444</v>
      </c>
      <c r="H33" s="3" t="s">
        <v>444</v>
      </c>
      <c r="I33" s="3" t="s">
        <v>442</v>
      </c>
      <c r="J33" s="3" t="s">
        <v>442</v>
      </c>
      <c r="K33" s="3" t="s">
        <v>442</v>
      </c>
      <c r="L33" s="3" t="s">
        <v>442</v>
      </c>
      <c r="M33" s="3" t="s">
        <v>444</v>
      </c>
      <c r="N33" s="3" t="s">
        <v>443</v>
      </c>
      <c r="O33" s="3" t="s">
        <v>443</v>
      </c>
      <c r="P33" s="3" t="s">
        <v>443</v>
      </c>
      <c r="Q33" s="3" t="s">
        <v>443</v>
      </c>
      <c r="R33" s="3" t="s">
        <v>443</v>
      </c>
      <c r="S33" s="3" t="s">
        <v>443</v>
      </c>
      <c r="T33" s="3" t="s">
        <v>443</v>
      </c>
      <c r="U33" s="3" t="s">
        <v>443</v>
      </c>
      <c r="V33" s="3" t="s">
        <v>443</v>
      </c>
      <c r="W33" s="3" t="s">
        <v>444</v>
      </c>
      <c r="X33" s="3" t="s">
        <v>444</v>
      </c>
      <c r="Y33" s="3" t="s">
        <v>444</v>
      </c>
      <c r="Z33" s="3" t="s">
        <v>444</v>
      </c>
      <c r="AA33" s="3" t="s">
        <v>444</v>
      </c>
      <c r="AB33" s="3" t="s">
        <v>444</v>
      </c>
      <c r="AC33" s="3" t="s">
        <v>443</v>
      </c>
      <c r="AD33" s="3" t="s">
        <v>443</v>
      </c>
      <c r="AE33" s="46"/>
      <c r="AF33" s="3" t="s">
        <v>444</v>
      </c>
      <c r="AG33" s="3" t="s">
        <v>444</v>
      </c>
      <c r="AH33" s="3" t="s">
        <v>444</v>
      </c>
      <c r="AI33" s="3" t="s">
        <v>444</v>
      </c>
      <c r="AJ33" s="3" t="s">
        <v>444</v>
      </c>
      <c r="AK33" s="3">
        <v>88747.821049754712</v>
      </c>
      <c r="AL33" s="35" t="s">
        <v>411</v>
      </c>
    </row>
    <row r="34" spans="1:38" ht="26.25" customHeight="1" thickBot="1" x14ac:dyDescent="0.3">
      <c r="A34" s="55" t="s">
        <v>70</v>
      </c>
      <c r="B34" s="55" t="s">
        <v>93</v>
      </c>
      <c r="C34" s="56" t="s">
        <v>94</v>
      </c>
      <c r="D34" s="57"/>
      <c r="E34" s="3">
        <v>4.1243208590023999</v>
      </c>
      <c r="F34" s="3">
        <v>0.35680469121471997</v>
      </c>
      <c r="G34" s="3">
        <v>0.21152096644000001</v>
      </c>
      <c r="H34" s="3">
        <v>5.4579984695479994E-4</v>
      </c>
      <c r="I34" s="3" t="s">
        <v>442</v>
      </c>
      <c r="J34" s="3" t="s">
        <v>442</v>
      </c>
      <c r="K34" s="3" t="s">
        <v>442</v>
      </c>
      <c r="L34" s="3" t="s">
        <v>442</v>
      </c>
      <c r="M34" s="3">
        <v>1.8102810408864403</v>
      </c>
      <c r="N34" s="3">
        <v>0.11129555888888901</v>
      </c>
      <c r="O34" s="3">
        <v>6.3750058472680001E-4</v>
      </c>
      <c r="P34" s="3">
        <v>1.6395699999999999E-3</v>
      </c>
      <c r="Q34" s="3">
        <v>2.1820799999999999E-3</v>
      </c>
      <c r="R34" s="3">
        <v>3.1873204165548002E-3</v>
      </c>
      <c r="S34" s="3">
        <v>3.8450340826224538</v>
      </c>
      <c r="T34" s="3">
        <v>4.4622303624688008E-3</v>
      </c>
      <c r="U34" s="3">
        <v>6.3750058472680001E-4</v>
      </c>
      <c r="V34" s="3">
        <v>6.3746479331096007E-2</v>
      </c>
      <c r="W34" s="3">
        <v>1.73946384</v>
      </c>
      <c r="X34" s="3">
        <v>4.6652380506408001E-3</v>
      </c>
      <c r="Y34" s="3">
        <v>5.2764090165548002E-3</v>
      </c>
      <c r="Z34" s="3">
        <v>2.29576955E-3</v>
      </c>
      <c r="AA34" s="3">
        <v>2.2304437999999999E-4</v>
      </c>
      <c r="AB34" s="3">
        <v>1.2460460107195601E-2</v>
      </c>
      <c r="AC34" s="3" t="s">
        <v>444</v>
      </c>
      <c r="AD34" s="3" t="s">
        <v>444</v>
      </c>
      <c r="AE34" s="46"/>
      <c r="AF34" s="3">
        <v>2732.6104002756438</v>
      </c>
      <c r="AG34" s="3" t="s">
        <v>444</v>
      </c>
      <c r="AH34" s="3" t="s">
        <v>444</v>
      </c>
      <c r="AI34" s="3" t="s">
        <v>444</v>
      </c>
      <c r="AJ34" s="3" t="s">
        <v>444</v>
      </c>
      <c r="AK34" s="3" t="s">
        <v>444</v>
      </c>
      <c r="AL34" s="35" t="s">
        <v>49</v>
      </c>
    </row>
    <row r="35" spans="1:38" s="4" customFormat="1" ht="26.25" customHeight="1" thickBot="1" x14ac:dyDescent="0.3">
      <c r="A35" s="55" t="s">
        <v>95</v>
      </c>
      <c r="B35" s="55" t="s">
        <v>96</v>
      </c>
      <c r="C35" s="56" t="s">
        <v>97</v>
      </c>
      <c r="D35" s="57"/>
      <c r="E35" s="3">
        <v>2.3772685619790872</v>
      </c>
      <c r="F35" s="3">
        <v>0.10974901039022555</v>
      </c>
      <c r="G35" s="3">
        <v>0.89939268324986787</v>
      </c>
      <c r="H35" s="3">
        <v>3.8210321552728673E-4</v>
      </c>
      <c r="I35" s="3" t="s">
        <v>442</v>
      </c>
      <c r="J35" s="3" t="s">
        <v>442</v>
      </c>
      <c r="K35" s="3" t="s">
        <v>442</v>
      </c>
      <c r="L35" s="3" t="s">
        <v>442</v>
      </c>
      <c r="M35" s="3">
        <v>0.54084127385741942</v>
      </c>
      <c r="N35" s="3">
        <v>4.2652806241164883E-3</v>
      </c>
      <c r="O35" s="3">
        <v>4.5962560414471008E-4</v>
      </c>
      <c r="P35" s="3">
        <v>1.8678599781917402E-3</v>
      </c>
      <c r="Q35" s="3">
        <v>3.4565419813892603E-3</v>
      </c>
      <c r="R35" s="3" t="s">
        <v>443</v>
      </c>
      <c r="S35" s="3">
        <v>3.4565419813892594E-3</v>
      </c>
      <c r="T35" s="3">
        <v>0.10181495605246167</v>
      </c>
      <c r="U35" s="3">
        <v>8.5305612482324805E-3</v>
      </c>
      <c r="V35" s="3">
        <v>2.0995427703249029E-2</v>
      </c>
      <c r="W35" s="3" t="s">
        <v>443</v>
      </c>
      <c r="X35" s="3">
        <v>1.7830148955553099E-3</v>
      </c>
      <c r="Y35" s="3">
        <v>1.7712497659611898E-3</v>
      </c>
      <c r="Z35" s="3">
        <v>6.811008533729601E-4</v>
      </c>
      <c r="AA35" s="3" t="s">
        <v>443</v>
      </c>
      <c r="AB35" s="3">
        <v>4.2353655148894293E-3</v>
      </c>
      <c r="AC35" s="3" t="s">
        <v>444</v>
      </c>
      <c r="AD35" s="3" t="s">
        <v>444</v>
      </c>
      <c r="AE35" s="46"/>
      <c r="AF35" s="3">
        <v>1623.5067489310645</v>
      </c>
      <c r="AG35" s="3" t="s">
        <v>444</v>
      </c>
      <c r="AH35" s="3" t="s">
        <v>444</v>
      </c>
      <c r="AI35" s="3" t="s">
        <v>444</v>
      </c>
      <c r="AJ35" s="3" t="s">
        <v>444</v>
      </c>
      <c r="AK35" s="3" t="s">
        <v>444</v>
      </c>
      <c r="AL35" s="35" t="s">
        <v>49</v>
      </c>
    </row>
    <row r="36" spans="1:38" ht="26.25" customHeight="1" thickBot="1" x14ac:dyDescent="0.3">
      <c r="A36" s="55" t="s">
        <v>95</v>
      </c>
      <c r="B36" s="55" t="s">
        <v>98</v>
      </c>
      <c r="C36" s="56" t="s">
        <v>99</v>
      </c>
      <c r="D36" s="57"/>
      <c r="E36" s="3">
        <v>4.5575078072800093</v>
      </c>
      <c r="F36" s="3">
        <v>0.41462986362585574</v>
      </c>
      <c r="G36" s="3">
        <v>0.3893686098419788</v>
      </c>
      <c r="H36" s="3">
        <v>9.2694211048300007E-4</v>
      </c>
      <c r="I36" s="3" t="s">
        <v>442</v>
      </c>
      <c r="J36" s="3" t="s">
        <v>442</v>
      </c>
      <c r="K36" s="3" t="s">
        <v>442</v>
      </c>
      <c r="L36" s="3" t="s">
        <v>442</v>
      </c>
      <c r="M36" s="3">
        <v>1.4918958837798895</v>
      </c>
      <c r="N36" s="3">
        <v>1.0485233720385559E-2</v>
      </c>
      <c r="O36" s="3">
        <v>8.0659567074858136E-4</v>
      </c>
      <c r="P36" s="3">
        <v>3.0894904426067441E-3</v>
      </c>
      <c r="Q36" s="3">
        <v>3.9512095005883258E-3</v>
      </c>
      <c r="R36" s="3">
        <v>4.0329783537509066E-3</v>
      </c>
      <c r="S36" s="3">
        <v>5.2708979031386161E-2</v>
      </c>
      <c r="T36" s="3">
        <v>8.0659567074458136E-2</v>
      </c>
      <c r="U36" s="3">
        <v>8.0659567074498131E-3</v>
      </c>
      <c r="V36" s="3">
        <v>9.679148049495076E-2</v>
      </c>
      <c r="W36" s="3">
        <v>4.9521702032558147E-5</v>
      </c>
      <c r="X36" s="3">
        <v>6.3488758367251158E-3</v>
      </c>
      <c r="Y36" s="3">
        <v>6.3517319414655811E-3</v>
      </c>
      <c r="Z36" s="3">
        <v>2.3757428317595815E-3</v>
      </c>
      <c r="AA36" s="3">
        <v>2.425740309255814E-5</v>
      </c>
      <c r="AB36" s="3">
        <v>1.5100608003241839E-2</v>
      </c>
      <c r="AC36" s="3">
        <v>1.9385610474046513E-3</v>
      </c>
      <c r="AD36" s="3">
        <v>9.235664975172093E-4</v>
      </c>
      <c r="AE36" s="46"/>
      <c r="AF36" s="3">
        <v>3461.1853789799993</v>
      </c>
      <c r="AG36" s="3" t="s">
        <v>444</v>
      </c>
      <c r="AH36" s="3" t="s">
        <v>444</v>
      </c>
      <c r="AI36" s="3" t="s">
        <v>444</v>
      </c>
      <c r="AJ36" s="3" t="s">
        <v>444</v>
      </c>
      <c r="AK36" s="3" t="s">
        <v>444</v>
      </c>
      <c r="AL36" s="35" t="s">
        <v>49</v>
      </c>
    </row>
    <row r="37" spans="1:38" ht="26.25" customHeight="1" thickBot="1" x14ac:dyDescent="0.3">
      <c r="A37" s="55" t="s">
        <v>70</v>
      </c>
      <c r="B37" s="55" t="s">
        <v>100</v>
      </c>
      <c r="C37" s="56" t="s">
        <v>397</v>
      </c>
      <c r="D37" s="57"/>
      <c r="E37" s="3">
        <v>0.48609695000000003</v>
      </c>
      <c r="F37" s="3">
        <v>4.1132691604278099E-2</v>
      </c>
      <c r="G37" s="3">
        <v>3.5509000000000002E-4</v>
      </c>
      <c r="H37" s="3" t="s">
        <v>443</v>
      </c>
      <c r="I37" s="3" t="s">
        <v>442</v>
      </c>
      <c r="J37" s="3" t="s">
        <v>442</v>
      </c>
      <c r="K37" s="3" t="s">
        <v>442</v>
      </c>
      <c r="L37" s="3" t="s">
        <v>442</v>
      </c>
      <c r="M37" s="3">
        <v>0.20739623000000001</v>
      </c>
      <c r="N37" s="3">
        <v>5.8300000000000001E-6</v>
      </c>
      <c r="O37" s="3">
        <v>4.8000000000000006E-7</v>
      </c>
      <c r="P37" s="3">
        <v>2.8619000000000002E-4</v>
      </c>
      <c r="Q37" s="3">
        <v>5.3000000000000001E-5</v>
      </c>
      <c r="R37" s="3">
        <v>6.8900000000000001E-6</v>
      </c>
      <c r="S37" s="3">
        <v>1.3799999999999999E-6</v>
      </c>
      <c r="T37" s="3">
        <v>6.8900000000000001E-6</v>
      </c>
      <c r="U37" s="3">
        <v>3.074E-5</v>
      </c>
      <c r="V37" s="3">
        <v>3.8689000000000003E-4</v>
      </c>
      <c r="W37" s="3" t="s">
        <v>444</v>
      </c>
      <c r="X37" s="3" t="s">
        <v>444</v>
      </c>
      <c r="Y37" s="3" t="s">
        <v>444</v>
      </c>
      <c r="Z37" s="3" t="s">
        <v>444</v>
      </c>
      <c r="AA37" s="3" t="s">
        <v>444</v>
      </c>
      <c r="AB37" s="3" t="s">
        <v>444</v>
      </c>
      <c r="AC37" s="3" t="s">
        <v>444</v>
      </c>
      <c r="AD37" s="3" t="s">
        <v>444</v>
      </c>
      <c r="AE37" s="46"/>
      <c r="AF37" s="3" t="s">
        <v>444</v>
      </c>
      <c r="AG37" s="3" t="s">
        <v>444</v>
      </c>
      <c r="AH37" s="3">
        <v>3274.463870356506</v>
      </c>
      <c r="AI37" s="3" t="s">
        <v>444</v>
      </c>
      <c r="AJ37" s="3" t="s">
        <v>444</v>
      </c>
      <c r="AK37" s="3" t="s">
        <v>444</v>
      </c>
      <c r="AL37" s="35" t="s">
        <v>49</v>
      </c>
    </row>
    <row r="38" spans="1:38" ht="26.25" customHeight="1" thickBot="1" x14ac:dyDescent="0.3">
      <c r="A38" s="55" t="s">
        <v>70</v>
      </c>
      <c r="B38" s="55" t="s">
        <v>101</v>
      </c>
      <c r="C38" s="56" t="s">
        <v>102</v>
      </c>
      <c r="D38" s="62"/>
      <c r="E38" s="3">
        <v>2.1660986922361545</v>
      </c>
      <c r="F38" s="3">
        <v>0.24309219259846493</v>
      </c>
      <c r="G38" s="3">
        <v>0.12413732862837312</v>
      </c>
      <c r="H38" s="3">
        <v>3.5989859822539721E-4</v>
      </c>
      <c r="I38" s="3" t="s">
        <v>442</v>
      </c>
      <c r="J38" s="3" t="s">
        <v>442</v>
      </c>
      <c r="K38" s="3" t="s">
        <v>442</v>
      </c>
      <c r="L38" s="3" t="s">
        <v>442</v>
      </c>
      <c r="M38" s="3">
        <v>0.92190351220580691</v>
      </c>
      <c r="N38" s="3">
        <v>5.4984368591336824E-3</v>
      </c>
      <c r="O38" s="3">
        <v>6.8857072527779117E-4</v>
      </c>
      <c r="P38" s="3" t="s">
        <v>443</v>
      </c>
      <c r="Q38" s="3" t="s">
        <v>443</v>
      </c>
      <c r="R38" s="3">
        <v>2.8537169832850355E-3</v>
      </c>
      <c r="S38" s="3">
        <v>9.5326285013146689E-2</v>
      </c>
      <c r="T38" s="3">
        <v>3.5954711237457895E-3</v>
      </c>
      <c r="U38" s="3">
        <v>4.7888351441510452E-4</v>
      </c>
      <c r="V38" s="3">
        <v>5.6736075925637619E-2</v>
      </c>
      <c r="W38" s="3" t="s">
        <v>443</v>
      </c>
      <c r="X38" s="3">
        <v>1.4538301011118671E-3</v>
      </c>
      <c r="Y38" s="3">
        <v>2.3174180140673141E-3</v>
      </c>
      <c r="Z38" s="3" t="s">
        <v>443</v>
      </c>
      <c r="AA38" s="3" t="s">
        <v>443</v>
      </c>
      <c r="AB38" s="3">
        <v>3.7712638708791812E-3</v>
      </c>
      <c r="AC38" s="3" t="s">
        <v>444</v>
      </c>
      <c r="AD38" s="3" t="s">
        <v>444</v>
      </c>
      <c r="AE38" s="46"/>
      <c r="AF38" s="3">
        <v>2060.6730028283864</v>
      </c>
      <c r="AG38" s="3" t="s">
        <v>444</v>
      </c>
      <c r="AH38" s="3" t="s">
        <v>444</v>
      </c>
      <c r="AI38" s="3" t="s">
        <v>444</v>
      </c>
      <c r="AJ38" s="3" t="s">
        <v>444</v>
      </c>
      <c r="AK38" s="3" t="s">
        <v>444</v>
      </c>
      <c r="AL38" s="35" t="s">
        <v>49</v>
      </c>
    </row>
    <row r="39" spans="1:38" ht="26.25" customHeight="1" thickBot="1" x14ac:dyDescent="0.3">
      <c r="A39" s="55" t="s">
        <v>103</v>
      </c>
      <c r="B39" s="55" t="s">
        <v>104</v>
      </c>
      <c r="C39" s="56" t="s">
        <v>388</v>
      </c>
      <c r="D39" s="57"/>
      <c r="E39" s="3">
        <v>4.4524041641202858</v>
      </c>
      <c r="F39" s="3">
        <v>0.95226767664599088</v>
      </c>
      <c r="G39" s="3">
        <v>5.1580243999747246</v>
      </c>
      <c r="H39" s="3">
        <v>6.5508800486883539E-3</v>
      </c>
      <c r="I39" s="3" t="s">
        <v>442</v>
      </c>
      <c r="J39" s="3" t="s">
        <v>442</v>
      </c>
      <c r="K39" s="3" t="s">
        <v>442</v>
      </c>
      <c r="L39" s="3" t="s">
        <v>442</v>
      </c>
      <c r="M39" s="3">
        <v>3.3855670434955689</v>
      </c>
      <c r="N39" s="3">
        <v>5.9569803238108711E-2</v>
      </c>
      <c r="O39" s="3">
        <v>1.0574541391212909E-3</v>
      </c>
      <c r="P39" s="3">
        <v>1.0686761391568354E-2</v>
      </c>
      <c r="Q39" s="3">
        <v>7.74177517808177E-3</v>
      </c>
      <c r="R39" s="3">
        <v>4.9097160719728597E-2</v>
      </c>
      <c r="S39" s="3">
        <v>2.1185091647459259E-2</v>
      </c>
      <c r="T39" s="3">
        <v>0.48511681444363558</v>
      </c>
      <c r="U39" s="3">
        <v>1.666982947319554E-3</v>
      </c>
      <c r="V39" s="3">
        <v>0.13663291691207571</v>
      </c>
      <c r="W39" s="3">
        <v>0.49721702821530123</v>
      </c>
      <c r="X39" s="3">
        <v>0.34512646568085642</v>
      </c>
      <c r="Y39" s="3">
        <v>0.39076548748680523</v>
      </c>
      <c r="Z39" s="3">
        <v>0.25534933979573049</v>
      </c>
      <c r="AA39" s="3">
        <v>0.12977590481044454</v>
      </c>
      <c r="AB39" s="3">
        <v>1.1210171977837367</v>
      </c>
      <c r="AC39" s="3">
        <v>9.4062976101837853E-4</v>
      </c>
      <c r="AD39" s="3">
        <v>2.3973559217823862E-2</v>
      </c>
      <c r="AE39" s="46"/>
      <c r="AF39" s="3">
        <v>45851.973777593535</v>
      </c>
      <c r="AG39" s="3">
        <v>141.00515239999999</v>
      </c>
      <c r="AH39" s="3">
        <v>43806.841388000001</v>
      </c>
      <c r="AI39" s="3" t="s">
        <v>444</v>
      </c>
      <c r="AJ39" s="3">
        <v>966.81859999999995</v>
      </c>
      <c r="AK39" s="3" t="s">
        <v>444</v>
      </c>
      <c r="AL39" s="35" t="s">
        <v>49</v>
      </c>
    </row>
    <row r="40" spans="1:38" ht="26.25" customHeight="1" thickBot="1" x14ac:dyDescent="0.3">
      <c r="A40" s="55" t="s">
        <v>70</v>
      </c>
      <c r="B40" s="55" t="s">
        <v>105</v>
      </c>
      <c r="C40" s="56" t="s">
        <v>389</v>
      </c>
      <c r="D40" s="57"/>
      <c r="E40" s="3" t="s">
        <v>445</v>
      </c>
      <c r="F40" s="3" t="s">
        <v>445</v>
      </c>
      <c r="G40" s="3" t="s">
        <v>445</v>
      </c>
      <c r="H40" s="3" t="s">
        <v>445</v>
      </c>
      <c r="I40" s="3" t="s">
        <v>442</v>
      </c>
      <c r="J40" s="3" t="s">
        <v>442</v>
      </c>
      <c r="K40" s="3" t="s">
        <v>442</v>
      </c>
      <c r="L40" s="3" t="s">
        <v>442</v>
      </c>
      <c r="M40" s="3" t="s">
        <v>445</v>
      </c>
      <c r="N40" s="3" t="s">
        <v>445</v>
      </c>
      <c r="O40" s="3" t="s">
        <v>445</v>
      </c>
      <c r="P40" s="3" t="s">
        <v>444</v>
      </c>
      <c r="Q40" s="3" t="s">
        <v>444</v>
      </c>
      <c r="R40" s="3" t="s">
        <v>445</v>
      </c>
      <c r="S40" s="3" t="s">
        <v>445</v>
      </c>
      <c r="T40" s="3" t="s">
        <v>445</v>
      </c>
      <c r="U40" s="3" t="s">
        <v>445</v>
      </c>
      <c r="V40" s="3" t="s">
        <v>445</v>
      </c>
      <c r="W40" s="3" t="s">
        <v>444</v>
      </c>
      <c r="X40" s="3" t="s">
        <v>445</v>
      </c>
      <c r="Y40" s="3" t="s">
        <v>445</v>
      </c>
      <c r="Z40" s="3" t="s">
        <v>445</v>
      </c>
      <c r="AA40" s="3" t="s">
        <v>445</v>
      </c>
      <c r="AB40" s="3" t="s">
        <v>445</v>
      </c>
      <c r="AC40" s="3" t="s">
        <v>444</v>
      </c>
      <c r="AD40" s="3" t="s">
        <v>444</v>
      </c>
      <c r="AE40" s="46"/>
      <c r="AF40" s="3" t="s">
        <v>445</v>
      </c>
      <c r="AG40" s="3" t="s">
        <v>444</v>
      </c>
      <c r="AH40" s="3" t="s">
        <v>444</v>
      </c>
      <c r="AI40" s="3" t="s">
        <v>444</v>
      </c>
      <c r="AJ40" s="3" t="s">
        <v>444</v>
      </c>
      <c r="AK40" s="3" t="s">
        <v>444</v>
      </c>
      <c r="AL40" s="35" t="s">
        <v>49</v>
      </c>
    </row>
    <row r="41" spans="1:38" ht="26.25" customHeight="1" thickBot="1" x14ac:dyDescent="0.3">
      <c r="A41" s="55" t="s">
        <v>103</v>
      </c>
      <c r="B41" s="55" t="s">
        <v>106</v>
      </c>
      <c r="C41" s="56" t="s">
        <v>398</v>
      </c>
      <c r="D41" s="57"/>
      <c r="E41" s="3">
        <v>16.05940032131215</v>
      </c>
      <c r="F41" s="3">
        <v>12.856563788172448</v>
      </c>
      <c r="G41" s="3">
        <v>27.397820177728871</v>
      </c>
      <c r="H41" s="3">
        <v>0.12619607117116541</v>
      </c>
      <c r="I41" s="3" t="s">
        <v>442</v>
      </c>
      <c r="J41" s="3" t="s">
        <v>442</v>
      </c>
      <c r="K41" s="3" t="s">
        <v>442</v>
      </c>
      <c r="L41" s="3" t="s">
        <v>442</v>
      </c>
      <c r="M41" s="3">
        <v>95.743742832304747</v>
      </c>
      <c r="N41" s="3">
        <v>1.5060800063808291</v>
      </c>
      <c r="O41" s="3">
        <v>0.17298196710860203</v>
      </c>
      <c r="P41" s="3">
        <v>0.11731115267719083</v>
      </c>
      <c r="Q41" s="3">
        <v>3.6664787846362554E-2</v>
      </c>
      <c r="R41" s="3">
        <v>0.43879058033079538</v>
      </c>
      <c r="S41" s="3">
        <v>0.30848892434175978</v>
      </c>
      <c r="T41" s="3">
        <v>0.1427285722515711</v>
      </c>
      <c r="U41" s="3">
        <v>3.1307115799955515E-2</v>
      </c>
      <c r="V41" s="3">
        <v>8.7467494054210135</v>
      </c>
      <c r="W41" s="3">
        <v>18.607036258735491</v>
      </c>
      <c r="X41" s="3">
        <v>3.8279194669252625</v>
      </c>
      <c r="Y41" s="3">
        <v>4.9146161973092708</v>
      </c>
      <c r="Z41" s="3">
        <v>1.998531281395</v>
      </c>
      <c r="AA41" s="3">
        <v>2.0368272140573795</v>
      </c>
      <c r="AB41" s="3">
        <v>12.777894159491911</v>
      </c>
      <c r="AC41" s="3">
        <v>6.9092989171310751E-2</v>
      </c>
      <c r="AD41" s="3">
        <v>1.9578852641454123</v>
      </c>
      <c r="AE41" s="46"/>
      <c r="AF41" s="3">
        <v>177768.40666037999</v>
      </c>
      <c r="AG41" s="3">
        <v>11510.174594600001</v>
      </c>
      <c r="AH41" s="3">
        <v>123124.9349984</v>
      </c>
      <c r="AI41" s="3">
        <v>12499.373555717397</v>
      </c>
      <c r="AJ41" s="3" t="s">
        <v>444</v>
      </c>
      <c r="AK41" s="3" t="s">
        <v>444</v>
      </c>
      <c r="AL41" s="35" t="s">
        <v>49</v>
      </c>
    </row>
    <row r="42" spans="1:38" ht="26.25" customHeight="1" thickBot="1" x14ac:dyDescent="0.3">
      <c r="A42" s="55" t="s">
        <v>70</v>
      </c>
      <c r="B42" s="55" t="s">
        <v>107</v>
      </c>
      <c r="C42" s="56" t="s">
        <v>108</v>
      </c>
      <c r="D42" s="57"/>
      <c r="E42" s="3">
        <v>0.14653966417520245</v>
      </c>
      <c r="F42" s="3">
        <v>1.6426160526350455</v>
      </c>
      <c r="G42" s="3">
        <v>1.1501677224006863E-2</v>
      </c>
      <c r="H42" s="3">
        <v>1.6073868352398918E-4</v>
      </c>
      <c r="I42" s="3" t="s">
        <v>442</v>
      </c>
      <c r="J42" s="3" t="s">
        <v>442</v>
      </c>
      <c r="K42" s="3" t="s">
        <v>442</v>
      </c>
      <c r="L42" s="3" t="s">
        <v>442</v>
      </c>
      <c r="M42" s="3">
        <v>12.3893980709459</v>
      </c>
      <c r="N42" s="3">
        <v>0.56944721369665152</v>
      </c>
      <c r="O42" s="3">
        <v>1.969197613122044E-4</v>
      </c>
      <c r="P42" s="3" t="s">
        <v>443</v>
      </c>
      <c r="Q42" s="3" t="s">
        <v>443</v>
      </c>
      <c r="R42" s="3">
        <v>1.3913519891478477E-3</v>
      </c>
      <c r="S42" s="3">
        <v>4.2080915119530167E-2</v>
      </c>
      <c r="T42" s="3">
        <v>1.4092148494273759E-3</v>
      </c>
      <c r="U42" s="3">
        <v>1.9169164626206439E-4</v>
      </c>
      <c r="V42" s="3">
        <v>2.2483322471131433E-2</v>
      </c>
      <c r="W42" s="3" t="s">
        <v>443</v>
      </c>
      <c r="X42" s="3">
        <v>6.8348263898992761E-4</v>
      </c>
      <c r="Y42" s="3">
        <v>6.9767651815792753E-4</v>
      </c>
      <c r="Z42" s="3" t="s">
        <v>443</v>
      </c>
      <c r="AA42" s="3" t="s">
        <v>443</v>
      </c>
      <c r="AB42" s="3">
        <v>1.3811591571478549E-3</v>
      </c>
      <c r="AC42" s="3" t="s">
        <v>444</v>
      </c>
      <c r="AD42" s="3" t="s">
        <v>444</v>
      </c>
      <c r="AE42" s="46"/>
      <c r="AF42" s="3">
        <v>849.20707833201618</v>
      </c>
      <c r="AG42" s="3" t="s">
        <v>444</v>
      </c>
      <c r="AH42" s="3" t="s">
        <v>444</v>
      </c>
      <c r="AI42" s="3" t="s">
        <v>444</v>
      </c>
      <c r="AJ42" s="3" t="s">
        <v>444</v>
      </c>
      <c r="AK42" s="3" t="s">
        <v>444</v>
      </c>
      <c r="AL42" s="35" t="s">
        <v>49</v>
      </c>
    </row>
    <row r="43" spans="1:38" ht="26.25" customHeight="1" thickBot="1" x14ac:dyDescent="0.3">
      <c r="A43" s="55" t="s">
        <v>103</v>
      </c>
      <c r="B43" s="55" t="s">
        <v>109</v>
      </c>
      <c r="C43" s="56" t="s">
        <v>110</v>
      </c>
      <c r="D43" s="57"/>
      <c r="E43" s="3">
        <v>2.6340296555</v>
      </c>
      <c r="F43" s="3">
        <v>0.43241329542399998</v>
      </c>
      <c r="G43" s="3">
        <v>26.543717039055998</v>
      </c>
      <c r="H43" s="3">
        <v>4.1579999999999998E-5</v>
      </c>
      <c r="I43" s="3" t="s">
        <v>442</v>
      </c>
      <c r="J43" s="3" t="s">
        <v>442</v>
      </c>
      <c r="K43" s="3" t="s">
        <v>442</v>
      </c>
      <c r="L43" s="3" t="s">
        <v>442</v>
      </c>
      <c r="M43" s="3">
        <v>3.3906708497399998</v>
      </c>
      <c r="N43" s="3">
        <v>0.40754164648999996</v>
      </c>
      <c r="O43" s="3">
        <v>8.7438117094000012E-3</v>
      </c>
      <c r="P43" s="3">
        <v>1.1065158605E-2</v>
      </c>
      <c r="Q43" s="3">
        <v>2.3665409278E-2</v>
      </c>
      <c r="R43" s="3">
        <v>0.36857220021499998</v>
      </c>
      <c r="S43" s="3">
        <v>8.8338905116699992E-2</v>
      </c>
      <c r="T43" s="3">
        <v>3.5196998300310001</v>
      </c>
      <c r="U43" s="3">
        <v>2.4171014619999999E-3</v>
      </c>
      <c r="V43" s="3">
        <v>0.45131627091299997</v>
      </c>
      <c r="W43" s="3">
        <v>0.71069584600000002</v>
      </c>
      <c r="X43" s="3">
        <v>0.18985777872100001</v>
      </c>
      <c r="Y43" s="3">
        <v>0.24924459923099998</v>
      </c>
      <c r="Z43" s="3">
        <v>0.117688948381</v>
      </c>
      <c r="AA43" s="3">
        <v>8.5030744456000007E-2</v>
      </c>
      <c r="AB43" s="3">
        <v>0.64182207078000009</v>
      </c>
      <c r="AC43" s="3">
        <v>7.2106000000000004E-4</v>
      </c>
      <c r="AD43" s="3">
        <v>0.19771</v>
      </c>
      <c r="AE43" s="46"/>
      <c r="AF43" s="3">
        <v>25092.060429099998</v>
      </c>
      <c r="AG43" s="3">
        <v>1163</v>
      </c>
      <c r="AH43" s="3">
        <v>2572</v>
      </c>
      <c r="AI43" s="3" t="s">
        <v>444</v>
      </c>
      <c r="AJ43" s="3" t="s">
        <v>444</v>
      </c>
      <c r="AK43" s="3" t="s">
        <v>444</v>
      </c>
      <c r="AL43" s="35" t="s">
        <v>49</v>
      </c>
    </row>
    <row r="44" spans="1:38" ht="26.25" customHeight="1" thickBot="1" x14ac:dyDescent="0.3">
      <c r="A44" s="55" t="s">
        <v>70</v>
      </c>
      <c r="B44" s="55" t="s">
        <v>111</v>
      </c>
      <c r="C44" s="56" t="s">
        <v>112</v>
      </c>
      <c r="D44" s="57"/>
      <c r="E44" s="3">
        <v>6.7462103328733729</v>
      </c>
      <c r="F44" s="3">
        <v>4.24421480110475</v>
      </c>
      <c r="G44" s="3">
        <v>0.78490508397182612</v>
      </c>
      <c r="H44" s="3">
        <v>1.3607227390899617E-3</v>
      </c>
      <c r="I44" s="3" t="s">
        <v>442</v>
      </c>
      <c r="J44" s="3" t="s">
        <v>442</v>
      </c>
      <c r="K44" s="3" t="s">
        <v>442</v>
      </c>
      <c r="L44" s="3" t="s">
        <v>442</v>
      </c>
      <c r="M44" s="3">
        <v>9.1720366883602953</v>
      </c>
      <c r="N44" s="3">
        <v>0.33199515088447118</v>
      </c>
      <c r="O44" s="3">
        <v>4.2201477408365159E-3</v>
      </c>
      <c r="P44" s="3">
        <v>4.037E-4</v>
      </c>
      <c r="Q44" s="3">
        <v>6.0891400000000007E-3</v>
      </c>
      <c r="R44" s="3">
        <v>1.3596824214872018E-2</v>
      </c>
      <c r="S44" s="3">
        <v>0.56843744443043498</v>
      </c>
      <c r="T44" s="3">
        <v>1.7234616530687034E-2</v>
      </c>
      <c r="U44" s="3">
        <v>1.8188909942544083E-3</v>
      </c>
      <c r="V44" s="3">
        <v>0.32956676400780771</v>
      </c>
      <c r="W44" s="3">
        <v>3.9697100000000004E-3</v>
      </c>
      <c r="X44" s="3">
        <v>5.5693363803402248E-3</v>
      </c>
      <c r="Y44" s="3">
        <v>8.9800288103350414E-3</v>
      </c>
      <c r="Z44" s="3">
        <v>4.8500000000000004E-9</v>
      </c>
      <c r="AA44" s="3">
        <v>6.8700000000000005E-9</v>
      </c>
      <c r="AB44" s="3">
        <v>1.4549376806675268E-2</v>
      </c>
      <c r="AC44" s="3" t="s">
        <v>444</v>
      </c>
      <c r="AD44" s="3" t="s">
        <v>444</v>
      </c>
      <c r="AE44" s="46"/>
      <c r="AF44" s="3">
        <v>7811.554429914735</v>
      </c>
      <c r="AG44" s="3" t="s">
        <v>444</v>
      </c>
      <c r="AH44" s="3" t="s">
        <v>444</v>
      </c>
      <c r="AI44" s="3" t="s">
        <v>444</v>
      </c>
      <c r="AJ44" s="3" t="s">
        <v>444</v>
      </c>
      <c r="AK44" s="3" t="s">
        <v>444</v>
      </c>
      <c r="AL44" s="35" t="s">
        <v>49</v>
      </c>
    </row>
    <row r="45" spans="1:38" ht="26.25" customHeight="1" thickBot="1" x14ac:dyDescent="0.3">
      <c r="A45" s="55" t="s">
        <v>70</v>
      </c>
      <c r="B45" s="55" t="s">
        <v>113</v>
      </c>
      <c r="C45" s="56" t="s">
        <v>114</v>
      </c>
      <c r="D45" s="57"/>
      <c r="E45" s="3">
        <v>0.50347648962790004</v>
      </c>
      <c r="F45" s="3">
        <v>2.21267634377212E-2</v>
      </c>
      <c r="G45" s="3">
        <v>0.167571600167572</v>
      </c>
      <c r="H45" s="3">
        <v>8.3785800083785802E-5</v>
      </c>
      <c r="I45" s="3" t="s">
        <v>442</v>
      </c>
      <c r="J45" s="3" t="s">
        <v>442</v>
      </c>
      <c r="K45" s="3" t="s">
        <v>442</v>
      </c>
      <c r="L45" s="3" t="s">
        <v>442</v>
      </c>
      <c r="M45" s="3">
        <v>0.10937855356727499</v>
      </c>
      <c r="N45" s="3">
        <v>8.3785800083785997E-4</v>
      </c>
      <c r="O45" s="3">
        <v>8.3785800083790003E-5</v>
      </c>
      <c r="P45" s="3">
        <v>4.1892900041892999E-4</v>
      </c>
      <c r="Q45" s="3">
        <v>4.1892900041892999E-4</v>
      </c>
      <c r="R45" s="3" t="s">
        <v>443</v>
      </c>
      <c r="S45" s="3">
        <v>4.1892900041892999E-4</v>
      </c>
      <c r="T45" s="3">
        <v>5.8650060058650002E-4</v>
      </c>
      <c r="U45" s="3">
        <v>1.6757160016757199E-3</v>
      </c>
      <c r="V45" s="3">
        <v>4.1892900041892896E-3</v>
      </c>
      <c r="W45" s="3" t="s">
        <v>443</v>
      </c>
      <c r="X45" s="3">
        <v>3.8952323135155002E-4</v>
      </c>
      <c r="Y45" s="3">
        <v>3.8952323135155002E-4</v>
      </c>
      <c r="Z45" s="3">
        <v>1.4820321760889999E-4</v>
      </c>
      <c r="AA45" s="3" t="s">
        <v>443</v>
      </c>
      <c r="AB45" s="3">
        <v>9.2724968031200996E-4</v>
      </c>
      <c r="AC45" s="3" t="s">
        <v>444</v>
      </c>
      <c r="AD45" s="3" t="s">
        <v>444</v>
      </c>
      <c r="AE45" s="46"/>
      <c r="AF45" s="3">
        <v>346.87321234687317</v>
      </c>
      <c r="AG45" s="3" t="s">
        <v>444</v>
      </c>
      <c r="AH45" s="3" t="s">
        <v>444</v>
      </c>
      <c r="AI45" s="3" t="s">
        <v>444</v>
      </c>
      <c r="AJ45" s="3" t="s">
        <v>444</v>
      </c>
      <c r="AK45" s="3" t="s">
        <v>444</v>
      </c>
      <c r="AL45" s="35" t="s">
        <v>49</v>
      </c>
    </row>
    <row r="46" spans="1:38" ht="26.25" customHeight="1" thickBot="1" x14ac:dyDescent="0.3">
      <c r="A46" s="55" t="s">
        <v>103</v>
      </c>
      <c r="B46" s="55" t="s">
        <v>115</v>
      </c>
      <c r="C46" s="56" t="s">
        <v>116</v>
      </c>
      <c r="D46" s="57"/>
      <c r="E46" s="3" t="s">
        <v>445</v>
      </c>
      <c r="F46" s="3" t="s">
        <v>445</v>
      </c>
      <c r="G46" s="3" t="s">
        <v>445</v>
      </c>
      <c r="H46" s="3" t="s">
        <v>445</v>
      </c>
      <c r="I46" s="3" t="s">
        <v>442</v>
      </c>
      <c r="J46" s="3" t="s">
        <v>442</v>
      </c>
      <c r="K46" s="3" t="s">
        <v>442</v>
      </c>
      <c r="L46" s="3" t="s">
        <v>442</v>
      </c>
      <c r="M46" s="3" t="s">
        <v>445</v>
      </c>
      <c r="N46" s="3" t="s">
        <v>445</v>
      </c>
      <c r="O46" s="3" t="s">
        <v>445</v>
      </c>
      <c r="P46" s="3" t="s">
        <v>445</v>
      </c>
      <c r="Q46" s="3" t="s">
        <v>445</v>
      </c>
      <c r="R46" s="3" t="s">
        <v>445</v>
      </c>
      <c r="S46" s="3" t="s">
        <v>445</v>
      </c>
      <c r="T46" s="3" t="s">
        <v>445</v>
      </c>
      <c r="U46" s="3" t="s">
        <v>445</v>
      </c>
      <c r="V46" s="3" t="s">
        <v>445</v>
      </c>
      <c r="W46" s="3" t="s">
        <v>445</v>
      </c>
      <c r="X46" s="3" t="s">
        <v>445</v>
      </c>
      <c r="Y46" s="3" t="s">
        <v>445</v>
      </c>
      <c r="Z46" s="3" t="s">
        <v>445</v>
      </c>
      <c r="AA46" s="3" t="s">
        <v>445</v>
      </c>
      <c r="AB46" s="3" t="s">
        <v>445</v>
      </c>
      <c r="AC46" s="3" t="s">
        <v>444</v>
      </c>
      <c r="AD46" s="3" t="s">
        <v>444</v>
      </c>
      <c r="AE46" s="46"/>
      <c r="AF46" s="3" t="s">
        <v>443</v>
      </c>
      <c r="AG46" s="3" t="s">
        <v>444</v>
      </c>
      <c r="AH46" s="3" t="s">
        <v>444</v>
      </c>
      <c r="AI46" s="3" t="s">
        <v>444</v>
      </c>
      <c r="AJ46" s="3" t="s">
        <v>444</v>
      </c>
      <c r="AK46" s="3" t="s">
        <v>444</v>
      </c>
      <c r="AL46" s="35" t="s">
        <v>49</v>
      </c>
    </row>
    <row r="47" spans="1:38" ht="26.25" customHeight="1" thickBot="1" x14ac:dyDescent="0.3">
      <c r="A47" s="55" t="s">
        <v>70</v>
      </c>
      <c r="B47" s="55" t="s">
        <v>117</v>
      </c>
      <c r="C47" s="56" t="s">
        <v>118</v>
      </c>
      <c r="D47" s="57"/>
      <c r="E47" s="3">
        <v>1.0237383888799607</v>
      </c>
      <c r="F47" s="3">
        <v>0.22262081162774422</v>
      </c>
      <c r="G47" s="3">
        <v>2.5503296545588926E-2</v>
      </c>
      <c r="H47" s="3">
        <v>1.0612485784986611E-5</v>
      </c>
      <c r="I47" s="3" t="s">
        <v>442</v>
      </c>
      <c r="J47" s="3" t="s">
        <v>442</v>
      </c>
      <c r="K47" s="3" t="s">
        <v>442</v>
      </c>
      <c r="L47" s="3" t="s">
        <v>442</v>
      </c>
      <c r="M47" s="3">
        <v>6.5728249862238819</v>
      </c>
      <c r="N47" s="3">
        <v>6.7706038542900647E-5</v>
      </c>
      <c r="O47" s="3">
        <v>1.8791659312713315E-5</v>
      </c>
      <c r="P47" s="3" t="s">
        <v>443</v>
      </c>
      <c r="Q47" s="3" t="s">
        <v>443</v>
      </c>
      <c r="R47" s="3">
        <v>1.09492493278953E-4</v>
      </c>
      <c r="S47" s="3">
        <v>3.5967098682806479E-3</v>
      </c>
      <c r="T47" s="3">
        <v>1.1033604395748771E-4</v>
      </c>
      <c r="U47" s="3">
        <v>1.4440387309573045E-5</v>
      </c>
      <c r="V47" s="3">
        <v>1.7843141684192026E-3</v>
      </c>
      <c r="W47" s="3" t="s">
        <v>443</v>
      </c>
      <c r="X47" s="3">
        <v>4.560185023960903E-5</v>
      </c>
      <c r="Y47" s="3">
        <v>6.078735811716064E-5</v>
      </c>
      <c r="Z47" s="3" t="s">
        <v>443</v>
      </c>
      <c r="AA47" s="3" t="s">
        <v>443</v>
      </c>
      <c r="AB47" s="3">
        <v>1.0638901535676966E-4</v>
      </c>
      <c r="AC47" s="3" t="s">
        <v>444</v>
      </c>
      <c r="AD47" s="3" t="s">
        <v>444</v>
      </c>
      <c r="AE47" s="46"/>
      <c r="AF47" s="3">
        <v>2921.0763040612628</v>
      </c>
      <c r="AG47" s="3" t="s">
        <v>444</v>
      </c>
      <c r="AH47" s="3" t="s">
        <v>444</v>
      </c>
      <c r="AI47" s="3" t="s">
        <v>444</v>
      </c>
      <c r="AJ47" s="3" t="s">
        <v>444</v>
      </c>
      <c r="AK47" s="3" t="s">
        <v>444</v>
      </c>
      <c r="AL47" s="35" t="s">
        <v>49</v>
      </c>
    </row>
    <row r="48" spans="1:38" ht="26.25" customHeight="1" thickBot="1" x14ac:dyDescent="0.3">
      <c r="A48" s="55" t="s">
        <v>119</v>
      </c>
      <c r="B48" s="55" t="s">
        <v>120</v>
      </c>
      <c r="C48" s="56" t="s">
        <v>121</v>
      </c>
      <c r="D48" s="57"/>
      <c r="E48" s="3" t="s">
        <v>443</v>
      </c>
      <c r="F48" s="3" t="s">
        <v>443</v>
      </c>
      <c r="G48" s="3" t="s">
        <v>443</v>
      </c>
      <c r="H48" s="3" t="s">
        <v>443</v>
      </c>
      <c r="I48" s="3" t="s">
        <v>442</v>
      </c>
      <c r="J48" s="3" t="s">
        <v>442</v>
      </c>
      <c r="K48" s="3" t="s">
        <v>442</v>
      </c>
      <c r="L48" s="3" t="s">
        <v>442</v>
      </c>
      <c r="M48" s="3" t="s">
        <v>443</v>
      </c>
      <c r="N48" s="3" t="s">
        <v>446</v>
      </c>
      <c r="O48" s="3" t="s">
        <v>446</v>
      </c>
      <c r="P48" s="3" t="s">
        <v>446</v>
      </c>
      <c r="Q48" s="3" t="s">
        <v>446</v>
      </c>
      <c r="R48" s="3" t="s">
        <v>446</v>
      </c>
      <c r="S48" s="3" t="s">
        <v>446</v>
      </c>
      <c r="T48" s="3" t="s">
        <v>446</v>
      </c>
      <c r="U48" s="3" t="s">
        <v>446</v>
      </c>
      <c r="V48" s="3" t="s">
        <v>446</v>
      </c>
      <c r="W48" s="3" t="s">
        <v>446</v>
      </c>
      <c r="X48" s="3" t="s">
        <v>446</v>
      </c>
      <c r="Y48" s="3" t="s">
        <v>446</v>
      </c>
      <c r="Z48" s="3" t="s">
        <v>446</v>
      </c>
      <c r="AA48" s="3" t="s">
        <v>446</v>
      </c>
      <c r="AB48" s="3" t="s">
        <v>446</v>
      </c>
      <c r="AC48" s="3" t="s">
        <v>446</v>
      </c>
      <c r="AD48" s="3" t="s">
        <v>446</v>
      </c>
      <c r="AE48" s="46"/>
      <c r="AF48" s="3" t="s">
        <v>444</v>
      </c>
      <c r="AG48" s="3" t="s">
        <v>444</v>
      </c>
      <c r="AH48" s="3" t="s">
        <v>444</v>
      </c>
      <c r="AI48" s="3" t="s">
        <v>444</v>
      </c>
      <c r="AJ48" s="3" t="s">
        <v>444</v>
      </c>
      <c r="AK48" s="3" t="s">
        <v>444</v>
      </c>
      <c r="AL48" s="35" t="s">
        <v>122</v>
      </c>
    </row>
    <row r="49" spans="1:38" ht="26.25" customHeight="1" thickBot="1" x14ac:dyDescent="0.3">
      <c r="A49" s="55" t="s">
        <v>119</v>
      </c>
      <c r="B49" s="55" t="s">
        <v>123</v>
      </c>
      <c r="C49" s="56" t="s">
        <v>124</v>
      </c>
      <c r="D49" s="57"/>
      <c r="E49" s="3">
        <v>1.1175169599999999</v>
      </c>
      <c r="F49" s="3">
        <v>2.4943689800000004</v>
      </c>
      <c r="G49" s="3">
        <v>0.62818818828553902</v>
      </c>
      <c r="H49" s="3">
        <v>0.28733132</v>
      </c>
      <c r="I49" s="3" t="s">
        <v>442</v>
      </c>
      <c r="J49" s="3" t="s">
        <v>442</v>
      </c>
      <c r="K49" s="3" t="s">
        <v>442</v>
      </c>
      <c r="L49" s="3" t="s">
        <v>442</v>
      </c>
      <c r="M49" s="3">
        <v>1.98051515</v>
      </c>
      <c r="N49" s="3">
        <v>1.1285041599999999</v>
      </c>
      <c r="O49" s="3">
        <v>0.25609965000000001</v>
      </c>
      <c r="P49" s="3">
        <v>6.2463329999999997E-2</v>
      </c>
      <c r="Q49" s="3">
        <v>0.10202343999999999</v>
      </c>
      <c r="R49" s="3">
        <v>0.87032240000000005</v>
      </c>
      <c r="S49" s="3">
        <v>0.46222863999999997</v>
      </c>
      <c r="T49" s="3">
        <v>0.33313776</v>
      </c>
      <c r="U49" s="3">
        <v>7.44109E-3</v>
      </c>
      <c r="V49" s="3">
        <v>1.1285041599999999</v>
      </c>
      <c r="W49" s="3">
        <v>0.62463329999999995</v>
      </c>
      <c r="X49" s="3">
        <v>2.8108498499999999</v>
      </c>
      <c r="Y49" s="3">
        <v>2.2903221</v>
      </c>
      <c r="Z49" s="3">
        <v>1.9780054499999999</v>
      </c>
      <c r="AA49" s="3">
        <v>1.2700877099999999</v>
      </c>
      <c r="AB49" s="3">
        <v>8.349265110000001</v>
      </c>
      <c r="AC49" s="3" t="s">
        <v>444</v>
      </c>
      <c r="AD49" s="3" t="s">
        <v>444</v>
      </c>
      <c r="AE49" s="46"/>
      <c r="AF49" s="3" t="s">
        <v>444</v>
      </c>
      <c r="AG49" s="3" t="s">
        <v>444</v>
      </c>
      <c r="AH49" s="3" t="s">
        <v>444</v>
      </c>
      <c r="AI49" s="3" t="s">
        <v>444</v>
      </c>
      <c r="AJ49" s="3" t="s">
        <v>444</v>
      </c>
      <c r="AK49" s="3">
        <v>3582.0510000000004</v>
      </c>
      <c r="AL49" s="111" t="s">
        <v>430</v>
      </c>
    </row>
    <row r="50" spans="1:38" ht="26.25" customHeight="1" thickBot="1" x14ac:dyDescent="0.3">
      <c r="A50" s="55" t="s">
        <v>119</v>
      </c>
      <c r="B50" s="55" t="s">
        <v>125</v>
      </c>
      <c r="C50" s="56" t="s">
        <v>126</v>
      </c>
      <c r="D50" s="57"/>
      <c r="E50" s="3" t="s">
        <v>446</v>
      </c>
      <c r="F50" s="3" t="s">
        <v>446</v>
      </c>
      <c r="G50" s="3" t="s">
        <v>446</v>
      </c>
      <c r="H50" s="3" t="s">
        <v>446</v>
      </c>
      <c r="I50" s="3" t="s">
        <v>442</v>
      </c>
      <c r="J50" s="3" t="s">
        <v>442</v>
      </c>
      <c r="K50" s="3" t="s">
        <v>442</v>
      </c>
      <c r="L50" s="3" t="s">
        <v>442</v>
      </c>
      <c r="M50" s="3" t="s">
        <v>446</v>
      </c>
      <c r="N50" s="3" t="s">
        <v>446</v>
      </c>
      <c r="O50" s="3" t="s">
        <v>446</v>
      </c>
      <c r="P50" s="3" t="s">
        <v>446</v>
      </c>
      <c r="Q50" s="3" t="s">
        <v>446</v>
      </c>
      <c r="R50" s="3" t="s">
        <v>446</v>
      </c>
      <c r="S50" s="3" t="s">
        <v>446</v>
      </c>
      <c r="T50" s="3" t="s">
        <v>446</v>
      </c>
      <c r="U50" s="3" t="s">
        <v>446</v>
      </c>
      <c r="V50" s="3" t="s">
        <v>446</v>
      </c>
      <c r="W50" s="3" t="s">
        <v>446</v>
      </c>
      <c r="X50" s="3" t="s">
        <v>446</v>
      </c>
      <c r="Y50" s="3" t="s">
        <v>446</v>
      </c>
      <c r="Z50" s="3" t="s">
        <v>446</v>
      </c>
      <c r="AA50" s="3" t="s">
        <v>446</v>
      </c>
      <c r="AB50" s="3" t="s">
        <v>446</v>
      </c>
      <c r="AC50" s="3" t="s">
        <v>446</v>
      </c>
      <c r="AD50" s="3" t="s">
        <v>446</v>
      </c>
      <c r="AE50" s="46"/>
      <c r="AF50" s="3" t="s">
        <v>446</v>
      </c>
      <c r="AG50" s="3" t="s">
        <v>446</v>
      </c>
      <c r="AH50" s="3" t="s">
        <v>446</v>
      </c>
      <c r="AI50" s="3" t="s">
        <v>446</v>
      </c>
      <c r="AJ50" s="3" t="s">
        <v>446</v>
      </c>
      <c r="AK50" s="3" t="s">
        <v>446</v>
      </c>
      <c r="AL50" s="35" t="s">
        <v>410</v>
      </c>
    </row>
    <row r="51" spans="1:38" ht="26.25" customHeight="1" thickBot="1" x14ac:dyDescent="0.3">
      <c r="A51" s="55" t="s">
        <v>119</v>
      </c>
      <c r="B51" s="59" t="s">
        <v>127</v>
      </c>
      <c r="C51" s="56" t="s">
        <v>128</v>
      </c>
      <c r="D51" s="57"/>
      <c r="E51" s="3" t="s">
        <v>444</v>
      </c>
      <c r="F51" s="3" t="s">
        <v>445</v>
      </c>
      <c r="G51" s="3" t="s">
        <v>444</v>
      </c>
      <c r="H51" s="3" t="s">
        <v>444</v>
      </c>
      <c r="I51" s="3" t="s">
        <v>442</v>
      </c>
      <c r="J51" s="3" t="s">
        <v>442</v>
      </c>
      <c r="K51" s="3" t="s">
        <v>442</v>
      </c>
      <c r="L51" s="3" t="s">
        <v>442</v>
      </c>
      <c r="M51" s="3" t="s">
        <v>444</v>
      </c>
      <c r="N51" s="3" t="s">
        <v>444</v>
      </c>
      <c r="O51" s="3" t="s">
        <v>444</v>
      </c>
      <c r="P51" s="3" t="s">
        <v>444</v>
      </c>
      <c r="Q51" s="3" t="s">
        <v>444</v>
      </c>
      <c r="R51" s="3" t="s">
        <v>444</v>
      </c>
      <c r="S51" s="3" t="s">
        <v>444</v>
      </c>
      <c r="T51" s="3" t="s">
        <v>444</v>
      </c>
      <c r="U51" s="3" t="s">
        <v>444</v>
      </c>
      <c r="V51" s="3" t="s">
        <v>444</v>
      </c>
      <c r="W51" s="3" t="s">
        <v>444</v>
      </c>
      <c r="X51" s="3" t="s">
        <v>444</v>
      </c>
      <c r="Y51" s="3" t="s">
        <v>444</v>
      </c>
      <c r="Z51" s="3" t="s">
        <v>444</v>
      </c>
      <c r="AA51" s="3" t="s">
        <v>444</v>
      </c>
      <c r="AB51" s="3" t="s">
        <v>444</v>
      </c>
      <c r="AC51" s="3" t="s">
        <v>444</v>
      </c>
      <c r="AD51" s="3" t="s">
        <v>444</v>
      </c>
      <c r="AE51" s="46"/>
      <c r="AF51" s="3" t="s">
        <v>444</v>
      </c>
      <c r="AG51" s="3" t="s">
        <v>444</v>
      </c>
      <c r="AH51" s="3" t="s">
        <v>444</v>
      </c>
      <c r="AI51" s="3" t="s">
        <v>444</v>
      </c>
      <c r="AJ51" s="3" t="s">
        <v>444</v>
      </c>
      <c r="AK51" s="3">
        <v>1187.8788959999999</v>
      </c>
      <c r="AL51" s="111" t="s">
        <v>431</v>
      </c>
    </row>
    <row r="52" spans="1:38" ht="26.25" customHeight="1" thickBot="1" x14ac:dyDescent="0.3">
      <c r="A52" s="55" t="s">
        <v>119</v>
      </c>
      <c r="B52" s="59" t="s">
        <v>129</v>
      </c>
      <c r="C52" s="61" t="s">
        <v>390</v>
      </c>
      <c r="D52" s="58"/>
      <c r="E52" s="3">
        <v>1.9656694055029877</v>
      </c>
      <c r="F52" s="3">
        <v>15.795409028571431</v>
      </c>
      <c r="G52" s="3">
        <v>1.7208971109499518</v>
      </c>
      <c r="H52" s="3" t="s">
        <v>444</v>
      </c>
      <c r="I52" s="3" t="s">
        <v>442</v>
      </c>
      <c r="J52" s="3" t="s">
        <v>442</v>
      </c>
      <c r="K52" s="3" t="s">
        <v>442</v>
      </c>
      <c r="L52" s="3" t="s">
        <v>442</v>
      </c>
      <c r="M52" s="3">
        <v>18.857651612920286</v>
      </c>
      <c r="N52" s="3">
        <v>7.4730935985718001E-4</v>
      </c>
      <c r="O52" s="3" t="s">
        <v>443</v>
      </c>
      <c r="P52" s="3" t="s">
        <v>443</v>
      </c>
      <c r="Q52" s="3" t="s">
        <v>443</v>
      </c>
      <c r="R52" s="3" t="s">
        <v>443</v>
      </c>
      <c r="S52" s="3">
        <v>1.1987066735644101E-3</v>
      </c>
      <c r="T52" s="3" t="s">
        <v>443</v>
      </c>
      <c r="U52" s="3" t="s">
        <v>443</v>
      </c>
      <c r="V52" s="3" t="s">
        <v>443</v>
      </c>
      <c r="W52" s="3">
        <v>0.26167235900000002</v>
      </c>
      <c r="X52" s="3">
        <v>0.01</v>
      </c>
      <c r="Y52" s="3" t="s">
        <v>443</v>
      </c>
      <c r="Z52" s="3" t="s">
        <v>443</v>
      </c>
      <c r="AA52" s="3" t="s">
        <v>443</v>
      </c>
      <c r="AB52" s="3">
        <v>0.01</v>
      </c>
      <c r="AC52" s="3" t="s">
        <v>444</v>
      </c>
      <c r="AD52" s="3" t="s">
        <v>444</v>
      </c>
      <c r="AE52" s="46"/>
      <c r="AF52" s="3" t="s">
        <v>444</v>
      </c>
      <c r="AG52" s="3" t="s">
        <v>444</v>
      </c>
      <c r="AH52" s="3" t="s">
        <v>444</v>
      </c>
      <c r="AI52" s="3" t="s">
        <v>444</v>
      </c>
      <c r="AJ52" s="3" t="s">
        <v>444</v>
      </c>
      <c r="AK52" s="3" t="s">
        <v>443</v>
      </c>
      <c r="AL52" s="35" t="s">
        <v>130</v>
      </c>
    </row>
    <row r="53" spans="1:38" ht="26.25" customHeight="1" thickBot="1" x14ac:dyDescent="0.3">
      <c r="A53" s="55" t="s">
        <v>119</v>
      </c>
      <c r="B53" s="59" t="s">
        <v>131</v>
      </c>
      <c r="C53" s="61" t="s">
        <v>132</v>
      </c>
      <c r="D53" s="58"/>
      <c r="E53" s="3" t="s">
        <v>443</v>
      </c>
      <c r="F53" s="3">
        <v>11.340430348942537</v>
      </c>
      <c r="G53" s="3" t="s">
        <v>444</v>
      </c>
      <c r="H53" s="3" t="s">
        <v>444</v>
      </c>
      <c r="I53" s="3" t="s">
        <v>442</v>
      </c>
      <c r="J53" s="3" t="s">
        <v>442</v>
      </c>
      <c r="K53" s="3" t="s">
        <v>442</v>
      </c>
      <c r="L53" s="3" t="s">
        <v>442</v>
      </c>
      <c r="M53" s="3" t="s">
        <v>443</v>
      </c>
      <c r="N53" s="3" t="s">
        <v>444</v>
      </c>
      <c r="O53" s="3" t="s">
        <v>444</v>
      </c>
      <c r="P53" s="3" t="s">
        <v>444</v>
      </c>
      <c r="Q53" s="3" t="s">
        <v>444</v>
      </c>
      <c r="R53" s="3" t="s">
        <v>444</v>
      </c>
      <c r="S53" s="3" t="s">
        <v>444</v>
      </c>
      <c r="T53" s="3" t="s">
        <v>444</v>
      </c>
      <c r="U53" s="3" t="s">
        <v>444</v>
      </c>
      <c r="V53" s="3" t="s">
        <v>444</v>
      </c>
      <c r="W53" s="3" t="s">
        <v>444</v>
      </c>
      <c r="X53" s="3" t="s">
        <v>444</v>
      </c>
      <c r="Y53" s="3" t="s">
        <v>444</v>
      </c>
      <c r="Z53" s="3" t="s">
        <v>444</v>
      </c>
      <c r="AA53" s="3" t="s">
        <v>444</v>
      </c>
      <c r="AB53" s="3" t="s">
        <v>444</v>
      </c>
      <c r="AC53" s="3" t="s">
        <v>444</v>
      </c>
      <c r="AD53" s="3" t="s">
        <v>444</v>
      </c>
      <c r="AE53" s="46"/>
      <c r="AF53" s="3" t="s">
        <v>444</v>
      </c>
      <c r="AG53" s="3" t="s">
        <v>444</v>
      </c>
      <c r="AH53" s="3" t="s">
        <v>444</v>
      </c>
      <c r="AI53" s="3" t="s">
        <v>444</v>
      </c>
      <c r="AJ53" s="3" t="s">
        <v>444</v>
      </c>
      <c r="AK53" s="3">
        <v>3.6787413987855784</v>
      </c>
      <c r="AL53" s="35" t="s">
        <v>133</v>
      </c>
    </row>
    <row r="54" spans="1:38" ht="37.5" customHeight="1" thickBot="1" x14ac:dyDescent="0.3">
      <c r="A54" s="55" t="s">
        <v>119</v>
      </c>
      <c r="B54" s="59" t="s">
        <v>134</v>
      </c>
      <c r="C54" s="61" t="s">
        <v>135</v>
      </c>
      <c r="D54" s="58"/>
      <c r="E54" s="3" t="s">
        <v>444</v>
      </c>
      <c r="F54" s="3">
        <v>4.3550529491813208</v>
      </c>
      <c r="G54" s="3" t="s">
        <v>444</v>
      </c>
      <c r="H54" s="3" t="s">
        <v>444</v>
      </c>
      <c r="I54" s="3" t="s">
        <v>442</v>
      </c>
      <c r="J54" s="3" t="s">
        <v>442</v>
      </c>
      <c r="K54" s="3" t="s">
        <v>442</v>
      </c>
      <c r="L54" s="3" t="s">
        <v>442</v>
      </c>
      <c r="M54" s="3" t="s">
        <v>444</v>
      </c>
      <c r="N54" s="3" t="s">
        <v>444</v>
      </c>
      <c r="O54" s="3" t="s">
        <v>444</v>
      </c>
      <c r="P54" s="3" t="s">
        <v>444</v>
      </c>
      <c r="Q54" s="3" t="s">
        <v>444</v>
      </c>
      <c r="R54" s="3" t="s">
        <v>444</v>
      </c>
      <c r="S54" s="3" t="s">
        <v>444</v>
      </c>
      <c r="T54" s="3" t="s">
        <v>444</v>
      </c>
      <c r="U54" s="3" t="s">
        <v>444</v>
      </c>
      <c r="V54" s="3" t="s">
        <v>444</v>
      </c>
      <c r="W54" s="3" t="s">
        <v>444</v>
      </c>
      <c r="X54" s="3" t="s">
        <v>444</v>
      </c>
      <c r="Y54" s="3" t="s">
        <v>444</v>
      </c>
      <c r="Z54" s="3" t="s">
        <v>444</v>
      </c>
      <c r="AA54" s="3" t="s">
        <v>444</v>
      </c>
      <c r="AB54" s="3" t="s">
        <v>444</v>
      </c>
      <c r="AC54" s="3" t="s">
        <v>444</v>
      </c>
      <c r="AD54" s="3" t="s">
        <v>444</v>
      </c>
      <c r="AE54" s="46"/>
      <c r="AF54" s="3" t="s">
        <v>444</v>
      </c>
      <c r="AG54" s="3" t="s">
        <v>444</v>
      </c>
      <c r="AH54" s="3" t="s">
        <v>444</v>
      </c>
      <c r="AI54" s="3" t="s">
        <v>444</v>
      </c>
      <c r="AJ54" s="3" t="s">
        <v>444</v>
      </c>
      <c r="AK54" s="3">
        <v>403056.28051399998</v>
      </c>
      <c r="AL54" s="35" t="s">
        <v>440</v>
      </c>
    </row>
    <row r="55" spans="1:38" ht="26.25" customHeight="1" thickBot="1" x14ac:dyDescent="0.3">
      <c r="A55" s="55" t="s">
        <v>119</v>
      </c>
      <c r="B55" s="59" t="s">
        <v>136</v>
      </c>
      <c r="C55" s="61" t="s">
        <v>137</v>
      </c>
      <c r="D55" s="58"/>
      <c r="E55" s="3" t="s">
        <v>443</v>
      </c>
      <c r="F55" s="3">
        <v>1.8623850359999999E-2</v>
      </c>
      <c r="G55" s="3">
        <v>8.8341007187437301E-2</v>
      </c>
      <c r="H55" s="3" t="s">
        <v>443</v>
      </c>
      <c r="I55" s="3" t="s">
        <v>442</v>
      </c>
      <c r="J55" s="3" t="s">
        <v>442</v>
      </c>
      <c r="K55" s="3" t="s">
        <v>442</v>
      </c>
      <c r="L55" s="3" t="s">
        <v>442</v>
      </c>
      <c r="M55" s="3" t="s">
        <v>443</v>
      </c>
      <c r="N55" s="3" t="s">
        <v>444</v>
      </c>
      <c r="O55" s="3" t="s">
        <v>444</v>
      </c>
      <c r="P55" s="3" t="s">
        <v>444</v>
      </c>
      <c r="Q55" s="3" t="s">
        <v>444</v>
      </c>
      <c r="R55" s="3" t="s">
        <v>444</v>
      </c>
      <c r="S55" s="3" t="s">
        <v>444</v>
      </c>
      <c r="T55" s="3" t="s">
        <v>444</v>
      </c>
      <c r="U55" s="3" t="s">
        <v>444</v>
      </c>
      <c r="V55" s="3" t="s">
        <v>444</v>
      </c>
      <c r="W55" s="3" t="s">
        <v>444</v>
      </c>
      <c r="X55" s="3" t="s">
        <v>444</v>
      </c>
      <c r="Y55" s="3" t="s">
        <v>444</v>
      </c>
      <c r="Z55" s="3" t="s">
        <v>444</v>
      </c>
      <c r="AA55" s="3" t="s">
        <v>444</v>
      </c>
      <c r="AB55" s="3" t="s">
        <v>444</v>
      </c>
      <c r="AC55" s="3" t="s">
        <v>444</v>
      </c>
      <c r="AD55" s="3" t="s">
        <v>444</v>
      </c>
      <c r="AE55" s="46"/>
      <c r="AF55" s="3" t="s">
        <v>444</v>
      </c>
      <c r="AG55" s="3" t="s">
        <v>444</v>
      </c>
      <c r="AH55" s="3">
        <v>228.325521751</v>
      </c>
      <c r="AI55" s="3" t="s">
        <v>444</v>
      </c>
      <c r="AJ55" s="3" t="s">
        <v>444</v>
      </c>
      <c r="AK55" s="3" t="s">
        <v>444</v>
      </c>
      <c r="AL55" s="35" t="s">
        <v>138</v>
      </c>
    </row>
    <row r="56" spans="1:38" ht="26.25" customHeight="1" thickBot="1" x14ac:dyDescent="0.3">
      <c r="A56" s="59" t="s">
        <v>119</v>
      </c>
      <c r="B56" s="59" t="s">
        <v>139</v>
      </c>
      <c r="C56" s="61" t="s">
        <v>399</v>
      </c>
      <c r="D56" s="58"/>
      <c r="E56" s="3" t="s">
        <v>444</v>
      </c>
      <c r="F56" s="3" t="s">
        <v>444</v>
      </c>
      <c r="G56" s="3" t="s">
        <v>444</v>
      </c>
      <c r="H56" s="3" t="s">
        <v>444</v>
      </c>
      <c r="I56" s="3" t="s">
        <v>442</v>
      </c>
      <c r="J56" s="3" t="s">
        <v>442</v>
      </c>
      <c r="K56" s="3" t="s">
        <v>442</v>
      </c>
      <c r="L56" s="3" t="s">
        <v>442</v>
      </c>
      <c r="M56" s="3" t="s">
        <v>443</v>
      </c>
      <c r="N56" s="3" t="s">
        <v>444</v>
      </c>
      <c r="O56" s="3" t="s">
        <v>444</v>
      </c>
      <c r="P56" s="3" t="s">
        <v>444</v>
      </c>
      <c r="Q56" s="3" t="s">
        <v>444</v>
      </c>
      <c r="R56" s="3" t="s">
        <v>444</v>
      </c>
      <c r="S56" s="3" t="s">
        <v>444</v>
      </c>
      <c r="T56" s="3" t="s">
        <v>444</v>
      </c>
      <c r="U56" s="3" t="s">
        <v>444</v>
      </c>
      <c r="V56" s="3" t="s">
        <v>444</v>
      </c>
      <c r="W56" s="3" t="s">
        <v>444</v>
      </c>
      <c r="X56" s="3" t="s">
        <v>444</v>
      </c>
      <c r="Y56" s="3" t="s">
        <v>444</v>
      </c>
      <c r="Z56" s="3" t="s">
        <v>444</v>
      </c>
      <c r="AA56" s="3" t="s">
        <v>444</v>
      </c>
      <c r="AB56" s="3" t="s">
        <v>444</v>
      </c>
      <c r="AC56" s="3" t="s">
        <v>444</v>
      </c>
      <c r="AD56" s="3" t="s">
        <v>444</v>
      </c>
      <c r="AE56" s="46"/>
      <c r="AF56" s="3" t="s">
        <v>444</v>
      </c>
      <c r="AG56" s="3" t="s">
        <v>444</v>
      </c>
      <c r="AH56" s="3" t="s">
        <v>444</v>
      </c>
      <c r="AI56" s="3" t="s">
        <v>444</v>
      </c>
      <c r="AJ56" s="3" t="s">
        <v>444</v>
      </c>
      <c r="AK56" s="3" t="s">
        <v>444</v>
      </c>
      <c r="AL56" s="35" t="s">
        <v>410</v>
      </c>
    </row>
    <row r="57" spans="1:38" ht="26.25" customHeight="1" thickBot="1" x14ac:dyDescent="0.3">
      <c r="A57" s="55" t="s">
        <v>53</v>
      </c>
      <c r="B57" s="55" t="s">
        <v>141</v>
      </c>
      <c r="C57" s="56" t="s">
        <v>142</v>
      </c>
      <c r="D57" s="57"/>
      <c r="E57" s="3">
        <v>16.311537009999999</v>
      </c>
      <c r="F57" s="3">
        <v>0.23058430999999999</v>
      </c>
      <c r="G57" s="3">
        <v>4.6003859499999997</v>
      </c>
      <c r="H57" s="3">
        <v>0.25313194</v>
      </c>
      <c r="I57" s="3" t="s">
        <v>442</v>
      </c>
      <c r="J57" s="3" t="s">
        <v>442</v>
      </c>
      <c r="K57" s="3" t="s">
        <v>442</v>
      </c>
      <c r="L57" s="3" t="s">
        <v>442</v>
      </c>
      <c r="M57" s="3">
        <v>16.18266139</v>
      </c>
      <c r="N57" s="3">
        <v>1.3033727399999999</v>
      </c>
      <c r="O57" s="3">
        <v>4.1394640000000003E-2</v>
      </c>
      <c r="P57" s="3">
        <v>0.34302161999999997</v>
      </c>
      <c r="Q57" s="3">
        <v>0.12536216999999999</v>
      </c>
      <c r="R57" s="3">
        <v>0.34096673999999999</v>
      </c>
      <c r="S57" s="3">
        <v>0.23858065000000001</v>
      </c>
      <c r="T57" s="3">
        <v>0.20312473</v>
      </c>
      <c r="U57" s="3">
        <v>0.18797420000000001</v>
      </c>
      <c r="V57" s="3">
        <v>4.0062616599999998</v>
      </c>
      <c r="W57" s="3">
        <v>0.56280854000000002</v>
      </c>
      <c r="X57" s="3">
        <v>5.0247591289999997E-2</v>
      </c>
      <c r="Y57" s="3">
        <v>5.9820096109999998E-2</v>
      </c>
      <c r="Z57" s="3">
        <v>3.6106411760000005E-2</v>
      </c>
      <c r="AA57" s="3">
        <v>4.5731836980000003E-2</v>
      </c>
      <c r="AB57" s="3">
        <v>0.19190595278</v>
      </c>
      <c r="AC57" s="3">
        <v>9.6227800000000006</v>
      </c>
      <c r="AD57" s="3">
        <v>3.4019699999999999</v>
      </c>
      <c r="AE57" s="46"/>
      <c r="AF57" s="3" t="s">
        <v>444</v>
      </c>
      <c r="AG57" s="3" t="s">
        <v>444</v>
      </c>
      <c r="AH57" s="3" t="s">
        <v>444</v>
      </c>
      <c r="AI57" s="3" t="s">
        <v>444</v>
      </c>
      <c r="AJ57" s="3" t="s">
        <v>444</v>
      </c>
      <c r="AK57" s="3">
        <v>5913.3879999999999</v>
      </c>
      <c r="AL57" s="35" t="s">
        <v>143</v>
      </c>
    </row>
    <row r="58" spans="1:38" ht="26.25" customHeight="1" thickBot="1" x14ac:dyDescent="0.3">
      <c r="A58" s="55" t="s">
        <v>53</v>
      </c>
      <c r="B58" s="55" t="s">
        <v>144</v>
      </c>
      <c r="C58" s="56" t="s">
        <v>145</v>
      </c>
      <c r="D58" s="57"/>
      <c r="E58" s="3">
        <v>2.3389933300000001</v>
      </c>
      <c r="F58" s="3">
        <v>0.32026671000000001</v>
      </c>
      <c r="G58" s="3">
        <v>5.6031092800000009</v>
      </c>
      <c r="H58" s="3">
        <v>1.23111E-2</v>
      </c>
      <c r="I58" s="3" t="s">
        <v>442</v>
      </c>
      <c r="J58" s="3" t="s">
        <v>442</v>
      </c>
      <c r="K58" s="3" t="s">
        <v>442</v>
      </c>
      <c r="L58" s="3" t="s">
        <v>442</v>
      </c>
      <c r="M58" s="3">
        <v>14.051014870000001</v>
      </c>
      <c r="N58" s="3">
        <v>0.43975538000000003</v>
      </c>
      <c r="O58" s="3">
        <v>2.5938120000000002E-2</v>
      </c>
      <c r="P58" s="3">
        <v>3.602354E-2</v>
      </c>
      <c r="Q58" s="3">
        <v>2.1061650000000001E-2</v>
      </c>
      <c r="R58" s="3">
        <v>0.14262294</v>
      </c>
      <c r="S58" s="3">
        <v>0.20817097999999998</v>
      </c>
      <c r="T58" s="3">
        <v>0.32210612</v>
      </c>
      <c r="U58" s="3">
        <v>0.32542219</v>
      </c>
      <c r="V58" s="3">
        <v>0.74936108999999995</v>
      </c>
      <c r="W58" s="3">
        <v>0.13423355000000001</v>
      </c>
      <c r="X58" s="3">
        <v>4.9731841499999997E-3</v>
      </c>
      <c r="Y58" s="3">
        <v>3.54590549E-3</v>
      </c>
      <c r="Z58" s="3">
        <v>1.6087492400000002E-3</v>
      </c>
      <c r="AA58" s="3">
        <v>1.4411484599999998E-3</v>
      </c>
      <c r="AB58" s="3">
        <v>1.15690072E-2</v>
      </c>
      <c r="AC58" s="3" t="s">
        <v>444</v>
      </c>
      <c r="AD58" s="3">
        <v>8.7129999999999999E-2</v>
      </c>
      <c r="AE58" s="46"/>
      <c r="AF58" s="3" t="s">
        <v>444</v>
      </c>
      <c r="AG58" s="3" t="s">
        <v>444</v>
      </c>
      <c r="AH58" s="3" t="s">
        <v>444</v>
      </c>
      <c r="AI58" s="3" t="s">
        <v>444</v>
      </c>
      <c r="AJ58" s="3" t="s">
        <v>444</v>
      </c>
      <c r="AK58" s="3">
        <v>2458.4780000000001</v>
      </c>
      <c r="AL58" s="35" t="s">
        <v>146</v>
      </c>
    </row>
    <row r="59" spans="1:38" ht="26.25" customHeight="1" thickBot="1" x14ac:dyDescent="0.3">
      <c r="A59" s="55" t="s">
        <v>53</v>
      </c>
      <c r="B59" s="63" t="s">
        <v>147</v>
      </c>
      <c r="C59" s="56" t="s">
        <v>400</v>
      </c>
      <c r="D59" s="57"/>
      <c r="E59" s="3">
        <v>9.4081814679175864</v>
      </c>
      <c r="F59" s="3">
        <v>0.85941802</v>
      </c>
      <c r="G59" s="3">
        <v>9.5348801172063986</v>
      </c>
      <c r="H59" s="3">
        <v>0.27112515999999998</v>
      </c>
      <c r="I59" s="3" t="s">
        <v>442</v>
      </c>
      <c r="J59" s="3" t="s">
        <v>442</v>
      </c>
      <c r="K59" s="3" t="s">
        <v>442</v>
      </c>
      <c r="L59" s="3" t="s">
        <v>442</v>
      </c>
      <c r="M59" s="3">
        <v>0.20883072269784594</v>
      </c>
      <c r="N59" s="3">
        <v>16.677680410000001</v>
      </c>
      <c r="O59" s="3">
        <v>0.33881517</v>
      </c>
      <c r="P59" s="3">
        <v>4.4327539999999999E-2</v>
      </c>
      <c r="Q59" s="3">
        <v>0.10828061999999999</v>
      </c>
      <c r="R59" s="3">
        <v>0.45128545000000003</v>
      </c>
      <c r="S59" s="3">
        <v>0.59686210000000006</v>
      </c>
      <c r="T59" s="3">
        <v>0.72966755000000005</v>
      </c>
      <c r="U59" s="3">
        <v>1.39268386</v>
      </c>
      <c r="V59" s="3">
        <v>14.580788099999999</v>
      </c>
      <c r="W59" s="3">
        <v>0.13629063199999999</v>
      </c>
      <c r="X59" s="3">
        <v>4.6712982380000004E-2</v>
      </c>
      <c r="Y59" s="3">
        <v>7.0169099430000006E-2</v>
      </c>
      <c r="Z59" s="3">
        <v>7.0167318330000006E-2</v>
      </c>
      <c r="AA59" s="3">
        <v>7.0167291549999997E-2</v>
      </c>
      <c r="AB59" s="3">
        <v>0.25721969174000003</v>
      </c>
      <c r="AC59" s="3" t="s">
        <v>444</v>
      </c>
      <c r="AD59" s="3">
        <v>0.22581000000000001</v>
      </c>
      <c r="AE59" s="46"/>
      <c r="AF59" s="3" t="s">
        <v>444</v>
      </c>
      <c r="AG59" s="3" t="s">
        <v>444</v>
      </c>
      <c r="AH59" s="3" t="s">
        <v>444</v>
      </c>
      <c r="AI59" s="3" t="s">
        <v>444</v>
      </c>
      <c r="AJ59" s="3" t="s">
        <v>444</v>
      </c>
      <c r="AK59" s="3">
        <v>1965.625712</v>
      </c>
      <c r="AL59" s="35" t="s">
        <v>417</v>
      </c>
    </row>
    <row r="60" spans="1:38" ht="26.25" customHeight="1" thickBot="1" x14ac:dyDescent="0.3">
      <c r="A60" s="55" t="s">
        <v>53</v>
      </c>
      <c r="B60" s="63" t="s">
        <v>148</v>
      </c>
      <c r="C60" s="56" t="s">
        <v>149</v>
      </c>
      <c r="D60" s="98"/>
      <c r="E60" s="3" t="s">
        <v>444</v>
      </c>
      <c r="F60" s="3" t="s">
        <v>444</v>
      </c>
      <c r="G60" s="3" t="s">
        <v>444</v>
      </c>
      <c r="H60" s="3" t="s">
        <v>444</v>
      </c>
      <c r="I60" s="3" t="s">
        <v>442</v>
      </c>
      <c r="J60" s="3" t="s">
        <v>442</v>
      </c>
      <c r="K60" s="3" t="s">
        <v>442</v>
      </c>
      <c r="L60" s="3" t="s">
        <v>442</v>
      </c>
      <c r="M60" s="3" t="s">
        <v>444</v>
      </c>
      <c r="N60" s="3" t="s">
        <v>444</v>
      </c>
      <c r="O60" s="3" t="s">
        <v>444</v>
      </c>
      <c r="P60" s="3" t="s">
        <v>444</v>
      </c>
      <c r="Q60" s="3" t="s">
        <v>444</v>
      </c>
      <c r="R60" s="3" t="s">
        <v>444</v>
      </c>
      <c r="S60" s="3" t="s">
        <v>444</v>
      </c>
      <c r="T60" s="3" t="s">
        <v>444</v>
      </c>
      <c r="U60" s="3" t="s">
        <v>444</v>
      </c>
      <c r="V60" s="3" t="s">
        <v>444</v>
      </c>
      <c r="W60" s="3" t="s">
        <v>444</v>
      </c>
      <c r="X60" s="3" t="s">
        <v>444</v>
      </c>
      <c r="Y60" s="3" t="s">
        <v>444</v>
      </c>
      <c r="Z60" s="3" t="s">
        <v>444</v>
      </c>
      <c r="AA60" s="3" t="s">
        <v>444</v>
      </c>
      <c r="AB60" s="3" t="s">
        <v>444</v>
      </c>
      <c r="AC60" s="3" t="s">
        <v>444</v>
      </c>
      <c r="AD60" s="3" t="s">
        <v>444</v>
      </c>
      <c r="AE60" s="46"/>
      <c r="AF60" s="3" t="s">
        <v>444</v>
      </c>
      <c r="AG60" s="3" t="s">
        <v>444</v>
      </c>
      <c r="AH60" s="3" t="s">
        <v>444</v>
      </c>
      <c r="AI60" s="3" t="s">
        <v>444</v>
      </c>
      <c r="AJ60" s="3" t="s">
        <v>444</v>
      </c>
      <c r="AK60" s="3" t="s">
        <v>443</v>
      </c>
      <c r="AL60" s="35" t="s">
        <v>418</v>
      </c>
    </row>
    <row r="61" spans="1:38" ht="26.25" customHeight="1" thickBot="1" x14ac:dyDescent="0.3">
      <c r="A61" s="55" t="s">
        <v>53</v>
      </c>
      <c r="B61" s="63" t="s">
        <v>150</v>
      </c>
      <c r="C61" s="56" t="s">
        <v>151</v>
      </c>
      <c r="D61" s="57"/>
      <c r="E61" s="3" t="s">
        <v>444</v>
      </c>
      <c r="F61" s="3" t="s">
        <v>444</v>
      </c>
      <c r="G61" s="3" t="s">
        <v>444</v>
      </c>
      <c r="H61" s="3" t="s">
        <v>444</v>
      </c>
      <c r="I61" s="3" t="s">
        <v>442</v>
      </c>
      <c r="J61" s="3" t="s">
        <v>442</v>
      </c>
      <c r="K61" s="3" t="s">
        <v>442</v>
      </c>
      <c r="L61" s="3" t="s">
        <v>442</v>
      </c>
      <c r="M61" s="3" t="s">
        <v>444</v>
      </c>
      <c r="N61" s="3" t="s">
        <v>444</v>
      </c>
      <c r="O61" s="3" t="s">
        <v>444</v>
      </c>
      <c r="P61" s="3" t="s">
        <v>444</v>
      </c>
      <c r="Q61" s="3" t="s">
        <v>444</v>
      </c>
      <c r="R61" s="3" t="s">
        <v>444</v>
      </c>
      <c r="S61" s="3" t="s">
        <v>444</v>
      </c>
      <c r="T61" s="3" t="s">
        <v>444</v>
      </c>
      <c r="U61" s="3" t="s">
        <v>444</v>
      </c>
      <c r="V61" s="3" t="s">
        <v>444</v>
      </c>
      <c r="W61" s="3" t="s">
        <v>444</v>
      </c>
      <c r="X61" s="3" t="s">
        <v>444</v>
      </c>
      <c r="Y61" s="3" t="s">
        <v>444</v>
      </c>
      <c r="Z61" s="3" t="s">
        <v>444</v>
      </c>
      <c r="AA61" s="3" t="s">
        <v>444</v>
      </c>
      <c r="AB61" s="3" t="s">
        <v>444</v>
      </c>
      <c r="AC61" s="3" t="s">
        <v>444</v>
      </c>
      <c r="AD61" s="3" t="s">
        <v>444</v>
      </c>
      <c r="AE61" s="46"/>
      <c r="AF61" s="3" t="s">
        <v>444</v>
      </c>
      <c r="AG61" s="3" t="s">
        <v>444</v>
      </c>
      <c r="AH61" s="3" t="s">
        <v>444</v>
      </c>
      <c r="AI61" s="3" t="s">
        <v>444</v>
      </c>
      <c r="AJ61" s="3" t="s">
        <v>444</v>
      </c>
      <c r="AK61" s="3">
        <v>63111.567354965591</v>
      </c>
      <c r="AL61" s="35" t="s">
        <v>419</v>
      </c>
    </row>
    <row r="62" spans="1:38" ht="26.25" customHeight="1" thickBot="1" x14ac:dyDescent="0.3">
      <c r="A62" s="55" t="s">
        <v>53</v>
      </c>
      <c r="B62" s="63" t="s">
        <v>152</v>
      </c>
      <c r="C62" s="56" t="s">
        <v>153</v>
      </c>
      <c r="D62" s="57"/>
      <c r="E62" s="3" t="s">
        <v>444</v>
      </c>
      <c r="F62" s="3" t="s">
        <v>444</v>
      </c>
      <c r="G62" s="3" t="s">
        <v>444</v>
      </c>
      <c r="H62" s="3" t="s">
        <v>444</v>
      </c>
      <c r="I62" s="3" t="s">
        <v>442</v>
      </c>
      <c r="J62" s="3" t="s">
        <v>442</v>
      </c>
      <c r="K62" s="3" t="s">
        <v>442</v>
      </c>
      <c r="L62" s="3" t="s">
        <v>442</v>
      </c>
      <c r="M62" s="3" t="s">
        <v>444</v>
      </c>
      <c r="N62" s="3" t="s">
        <v>444</v>
      </c>
      <c r="O62" s="3" t="s">
        <v>444</v>
      </c>
      <c r="P62" s="3" t="s">
        <v>444</v>
      </c>
      <c r="Q62" s="3" t="s">
        <v>444</v>
      </c>
      <c r="R62" s="3" t="s">
        <v>444</v>
      </c>
      <c r="S62" s="3" t="s">
        <v>444</v>
      </c>
      <c r="T62" s="3" t="s">
        <v>444</v>
      </c>
      <c r="U62" s="3" t="s">
        <v>444</v>
      </c>
      <c r="V62" s="3" t="s">
        <v>444</v>
      </c>
      <c r="W62" s="3" t="s">
        <v>444</v>
      </c>
      <c r="X62" s="3" t="s">
        <v>444</v>
      </c>
      <c r="Y62" s="3" t="s">
        <v>444</v>
      </c>
      <c r="Z62" s="3" t="s">
        <v>444</v>
      </c>
      <c r="AA62" s="3" t="s">
        <v>444</v>
      </c>
      <c r="AB62" s="3" t="s">
        <v>444</v>
      </c>
      <c r="AC62" s="3" t="s">
        <v>444</v>
      </c>
      <c r="AD62" s="3" t="s">
        <v>444</v>
      </c>
      <c r="AE62" s="46"/>
      <c r="AF62" s="3" t="s">
        <v>444</v>
      </c>
      <c r="AG62" s="3" t="s">
        <v>444</v>
      </c>
      <c r="AH62" s="3" t="s">
        <v>444</v>
      </c>
      <c r="AI62" s="3" t="s">
        <v>444</v>
      </c>
      <c r="AJ62" s="3" t="s">
        <v>444</v>
      </c>
      <c r="AK62" s="3" t="s">
        <v>444</v>
      </c>
      <c r="AL62" s="35" t="s">
        <v>420</v>
      </c>
    </row>
    <row r="63" spans="1:38" ht="26.25" customHeight="1" thickBot="1" x14ac:dyDescent="0.3">
      <c r="A63" s="55" t="s">
        <v>53</v>
      </c>
      <c r="B63" s="63" t="s">
        <v>154</v>
      </c>
      <c r="C63" s="61" t="s">
        <v>155</v>
      </c>
      <c r="D63" s="64"/>
      <c r="E63" s="3">
        <v>0.12949982565775434</v>
      </c>
      <c r="F63" s="3">
        <v>3.3477008214702497</v>
      </c>
      <c r="G63" s="3">
        <v>1.1908985548968483</v>
      </c>
      <c r="H63" s="3" t="s">
        <v>443</v>
      </c>
      <c r="I63" s="3" t="s">
        <v>442</v>
      </c>
      <c r="J63" s="3" t="s">
        <v>442</v>
      </c>
      <c r="K63" s="3" t="s">
        <v>442</v>
      </c>
      <c r="L63" s="3" t="s">
        <v>442</v>
      </c>
      <c r="M63" s="3">
        <v>0.11571242429855544</v>
      </c>
      <c r="N63" s="3">
        <v>1.2994E-2</v>
      </c>
      <c r="O63" s="3">
        <v>9.7499999999999996E-4</v>
      </c>
      <c r="P63" s="3" t="s">
        <v>443</v>
      </c>
      <c r="Q63" s="3">
        <v>1.0717000000000001E-2</v>
      </c>
      <c r="R63" s="3">
        <v>0.47259000000000001</v>
      </c>
      <c r="S63" s="3" t="s">
        <v>443</v>
      </c>
      <c r="T63" s="3">
        <v>0.68899999999999995</v>
      </c>
      <c r="U63" s="3" t="s">
        <v>443</v>
      </c>
      <c r="V63" s="3" t="s">
        <v>443</v>
      </c>
      <c r="W63" s="3">
        <v>0.63616880499999995</v>
      </c>
      <c r="X63" s="3" t="s">
        <v>443</v>
      </c>
      <c r="Y63" s="3" t="s">
        <v>443</v>
      </c>
      <c r="Z63" s="3" t="s">
        <v>443</v>
      </c>
      <c r="AA63" s="3" t="s">
        <v>443</v>
      </c>
      <c r="AB63" s="3" t="s">
        <v>443</v>
      </c>
      <c r="AC63" s="3" t="s">
        <v>444</v>
      </c>
      <c r="AD63" s="3" t="s">
        <v>444</v>
      </c>
      <c r="AE63" s="46"/>
      <c r="AF63" s="3" t="s">
        <v>444</v>
      </c>
      <c r="AG63" s="3" t="s">
        <v>444</v>
      </c>
      <c r="AH63" s="3" t="s">
        <v>444</v>
      </c>
      <c r="AI63" s="3" t="s">
        <v>444</v>
      </c>
      <c r="AJ63" s="3" t="s">
        <v>444</v>
      </c>
      <c r="AK63" s="3" t="s">
        <v>444</v>
      </c>
      <c r="AL63" s="35" t="s">
        <v>410</v>
      </c>
    </row>
    <row r="64" spans="1:38" ht="26.25" customHeight="1" thickBot="1" x14ac:dyDescent="0.3">
      <c r="A64" s="55" t="s">
        <v>53</v>
      </c>
      <c r="B64" s="63" t="s">
        <v>156</v>
      </c>
      <c r="C64" s="56" t="s">
        <v>157</v>
      </c>
      <c r="D64" s="57"/>
      <c r="E64" s="3">
        <v>0.75665781683199496</v>
      </c>
      <c r="F64" s="3" t="s">
        <v>445</v>
      </c>
      <c r="G64" s="3" t="s">
        <v>443</v>
      </c>
      <c r="H64" s="3" t="s">
        <v>443</v>
      </c>
      <c r="I64" s="3" t="s">
        <v>442</v>
      </c>
      <c r="J64" s="3" t="s">
        <v>442</v>
      </c>
      <c r="K64" s="3" t="s">
        <v>442</v>
      </c>
      <c r="L64" s="3" t="s">
        <v>442</v>
      </c>
      <c r="M64" s="3">
        <v>4.4356810000000003E-2</v>
      </c>
      <c r="N64" s="3" t="s">
        <v>444</v>
      </c>
      <c r="O64" s="3" t="s">
        <v>444</v>
      </c>
      <c r="P64" s="3" t="s">
        <v>444</v>
      </c>
      <c r="Q64" s="3" t="s">
        <v>444</v>
      </c>
      <c r="R64" s="3" t="s">
        <v>444</v>
      </c>
      <c r="S64" s="3" t="s">
        <v>444</v>
      </c>
      <c r="T64" s="3" t="s">
        <v>444</v>
      </c>
      <c r="U64" s="3" t="s">
        <v>444</v>
      </c>
      <c r="V64" s="3" t="s">
        <v>444</v>
      </c>
      <c r="W64" s="3" t="s">
        <v>444</v>
      </c>
      <c r="X64" s="3" t="s">
        <v>444</v>
      </c>
      <c r="Y64" s="3" t="s">
        <v>444</v>
      </c>
      <c r="Z64" s="3" t="s">
        <v>444</v>
      </c>
      <c r="AA64" s="3" t="s">
        <v>444</v>
      </c>
      <c r="AB64" s="3" t="s">
        <v>444</v>
      </c>
      <c r="AC64" s="3" t="s">
        <v>444</v>
      </c>
      <c r="AD64" s="3" t="s">
        <v>444</v>
      </c>
      <c r="AE64" s="46"/>
      <c r="AF64" s="3" t="s">
        <v>444</v>
      </c>
      <c r="AG64" s="3" t="s">
        <v>444</v>
      </c>
      <c r="AH64" s="3" t="s">
        <v>444</v>
      </c>
      <c r="AI64" s="3" t="s">
        <v>444</v>
      </c>
      <c r="AJ64" s="3" t="s">
        <v>444</v>
      </c>
      <c r="AK64" s="3">
        <v>874.70800000000008</v>
      </c>
      <c r="AL64" s="35" t="s">
        <v>158</v>
      </c>
    </row>
    <row r="65" spans="1:38" ht="26.25" customHeight="1" thickBot="1" x14ac:dyDescent="0.3">
      <c r="A65" s="55" t="s">
        <v>53</v>
      </c>
      <c r="B65" s="59" t="s">
        <v>159</v>
      </c>
      <c r="C65" s="56" t="s">
        <v>160</v>
      </c>
      <c r="D65" s="57"/>
      <c r="E65" s="3">
        <v>2.8203461346033238</v>
      </c>
      <c r="F65" s="3" t="s">
        <v>444</v>
      </c>
      <c r="G65" s="3" t="s">
        <v>443</v>
      </c>
      <c r="H65" s="3">
        <v>2.1522940479971199E-2</v>
      </c>
      <c r="I65" s="3" t="s">
        <v>442</v>
      </c>
      <c r="J65" s="3" t="s">
        <v>442</v>
      </c>
      <c r="K65" s="3" t="s">
        <v>442</v>
      </c>
      <c r="L65" s="3" t="s">
        <v>442</v>
      </c>
      <c r="M65" s="3">
        <v>0.70875543101494498</v>
      </c>
      <c r="N65" s="3" t="s">
        <v>444</v>
      </c>
      <c r="O65" s="3" t="s">
        <v>444</v>
      </c>
      <c r="P65" s="3" t="s">
        <v>444</v>
      </c>
      <c r="Q65" s="3" t="s">
        <v>444</v>
      </c>
      <c r="R65" s="3" t="s">
        <v>444</v>
      </c>
      <c r="S65" s="3" t="s">
        <v>444</v>
      </c>
      <c r="T65" s="3" t="s">
        <v>444</v>
      </c>
      <c r="U65" s="3" t="s">
        <v>444</v>
      </c>
      <c r="V65" s="3" t="s">
        <v>444</v>
      </c>
      <c r="W65" s="3" t="s">
        <v>444</v>
      </c>
      <c r="X65" s="3" t="s">
        <v>444</v>
      </c>
      <c r="Y65" s="3" t="s">
        <v>444</v>
      </c>
      <c r="Z65" s="3" t="s">
        <v>444</v>
      </c>
      <c r="AA65" s="3" t="s">
        <v>444</v>
      </c>
      <c r="AB65" s="3" t="s">
        <v>444</v>
      </c>
      <c r="AC65" s="3" t="s">
        <v>444</v>
      </c>
      <c r="AD65" s="3" t="s">
        <v>444</v>
      </c>
      <c r="AE65" s="46"/>
      <c r="AF65" s="3" t="s">
        <v>444</v>
      </c>
      <c r="AG65" s="3" t="s">
        <v>444</v>
      </c>
      <c r="AH65" s="3" t="s">
        <v>444</v>
      </c>
      <c r="AI65" s="3" t="s">
        <v>444</v>
      </c>
      <c r="AJ65" s="3" t="s">
        <v>444</v>
      </c>
      <c r="AK65" s="3">
        <v>1574.7190000000001</v>
      </c>
      <c r="AL65" s="35" t="s">
        <v>161</v>
      </c>
    </row>
    <row r="66" spans="1:38" ht="26.25" customHeight="1" thickBot="1" x14ac:dyDescent="0.3">
      <c r="A66" s="55" t="s">
        <v>53</v>
      </c>
      <c r="B66" s="59" t="s">
        <v>162</v>
      </c>
      <c r="C66" s="56" t="s">
        <v>163</v>
      </c>
      <c r="D66" s="57"/>
      <c r="E66" s="3" t="s">
        <v>446</v>
      </c>
      <c r="F66" s="3" t="s">
        <v>446</v>
      </c>
      <c r="G66" s="3" t="s">
        <v>446</v>
      </c>
      <c r="H66" s="3" t="s">
        <v>446</v>
      </c>
      <c r="I66" s="3" t="s">
        <v>442</v>
      </c>
      <c r="J66" s="3" t="s">
        <v>442</v>
      </c>
      <c r="K66" s="3" t="s">
        <v>442</v>
      </c>
      <c r="L66" s="3" t="s">
        <v>442</v>
      </c>
      <c r="M66" s="3" t="s">
        <v>446</v>
      </c>
      <c r="N66" s="3" t="s">
        <v>446</v>
      </c>
      <c r="O66" s="3" t="s">
        <v>446</v>
      </c>
      <c r="P66" s="3" t="s">
        <v>446</v>
      </c>
      <c r="Q66" s="3" t="s">
        <v>446</v>
      </c>
      <c r="R66" s="3" t="s">
        <v>446</v>
      </c>
      <c r="S66" s="3" t="s">
        <v>446</v>
      </c>
      <c r="T66" s="3" t="s">
        <v>446</v>
      </c>
      <c r="U66" s="3" t="s">
        <v>446</v>
      </c>
      <c r="V66" s="3" t="s">
        <v>446</v>
      </c>
      <c r="W66" s="3" t="s">
        <v>446</v>
      </c>
      <c r="X66" s="3" t="s">
        <v>446</v>
      </c>
      <c r="Y66" s="3" t="s">
        <v>446</v>
      </c>
      <c r="Z66" s="3" t="s">
        <v>446</v>
      </c>
      <c r="AA66" s="3" t="s">
        <v>446</v>
      </c>
      <c r="AB66" s="3" t="s">
        <v>446</v>
      </c>
      <c r="AC66" s="3" t="s">
        <v>446</v>
      </c>
      <c r="AD66" s="3" t="s">
        <v>446</v>
      </c>
      <c r="AE66" s="46"/>
      <c r="AF66" s="3" t="s">
        <v>444</v>
      </c>
      <c r="AG66" s="3" t="s">
        <v>444</v>
      </c>
      <c r="AH66" s="3" t="s">
        <v>444</v>
      </c>
      <c r="AI66" s="3" t="s">
        <v>444</v>
      </c>
      <c r="AJ66" s="3" t="s">
        <v>444</v>
      </c>
      <c r="AK66" s="3" t="s">
        <v>443</v>
      </c>
      <c r="AL66" s="35" t="s">
        <v>164</v>
      </c>
    </row>
    <row r="67" spans="1:38" ht="26.25" customHeight="1" thickBot="1" x14ac:dyDescent="0.3">
      <c r="A67" s="55" t="s">
        <v>53</v>
      </c>
      <c r="B67" s="59" t="s">
        <v>165</v>
      </c>
      <c r="C67" s="56" t="s">
        <v>166</v>
      </c>
      <c r="D67" s="57"/>
      <c r="E67" s="3" t="s">
        <v>446</v>
      </c>
      <c r="F67" s="3" t="s">
        <v>446</v>
      </c>
      <c r="G67" s="3" t="s">
        <v>446</v>
      </c>
      <c r="H67" s="3" t="s">
        <v>446</v>
      </c>
      <c r="I67" s="3" t="s">
        <v>442</v>
      </c>
      <c r="J67" s="3" t="s">
        <v>442</v>
      </c>
      <c r="K67" s="3" t="s">
        <v>442</v>
      </c>
      <c r="L67" s="3" t="s">
        <v>442</v>
      </c>
      <c r="M67" s="3" t="s">
        <v>446</v>
      </c>
      <c r="N67" s="3" t="s">
        <v>446</v>
      </c>
      <c r="O67" s="3" t="s">
        <v>446</v>
      </c>
      <c r="P67" s="3" t="s">
        <v>446</v>
      </c>
      <c r="Q67" s="3" t="s">
        <v>446</v>
      </c>
      <c r="R67" s="3" t="s">
        <v>446</v>
      </c>
      <c r="S67" s="3" t="s">
        <v>446</v>
      </c>
      <c r="T67" s="3" t="s">
        <v>446</v>
      </c>
      <c r="U67" s="3" t="s">
        <v>446</v>
      </c>
      <c r="V67" s="3" t="s">
        <v>446</v>
      </c>
      <c r="W67" s="3" t="s">
        <v>446</v>
      </c>
      <c r="X67" s="3" t="s">
        <v>446</v>
      </c>
      <c r="Y67" s="3" t="s">
        <v>446</v>
      </c>
      <c r="Z67" s="3" t="s">
        <v>446</v>
      </c>
      <c r="AA67" s="3" t="s">
        <v>446</v>
      </c>
      <c r="AB67" s="3" t="s">
        <v>446</v>
      </c>
      <c r="AC67" s="3" t="s">
        <v>446</v>
      </c>
      <c r="AD67" s="3" t="s">
        <v>446</v>
      </c>
      <c r="AE67" s="46"/>
      <c r="AF67" s="3" t="s">
        <v>446</v>
      </c>
      <c r="AG67" s="3" t="s">
        <v>446</v>
      </c>
      <c r="AH67" s="3" t="s">
        <v>446</v>
      </c>
      <c r="AI67" s="3" t="s">
        <v>446</v>
      </c>
      <c r="AJ67" s="3" t="s">
        <v>446</v>
      </c>
      <c r="AK67" s="3" t="s">
        <v>446</v>
      </c>
      <c r="AL67" s="35" t="s">
        <v>167</v>
      </c>
    </row>
    <row r="68" spans="1:38" ht="26.25" customHeight="1" thickBot="1" x14ac:dyDescent="0.3">
      <c r="A68" s="55" t="s">
        <v>53</v>
      </c>
      <c r="B68" s="59" t="s">
        <v>168</v>
      </c>
      <c r="C68" s="56" t="s">
        <v>169</v>
      </c>
      <c r="D68" s="57"/>
      <c r="E68" s="3" t="s">
        <v>443</v>
      </c>
      <c r="F68" s="3" t="s">
        <v>444</v>
      </c>
      <c r="G68" s="3">
        <v>0.75469344515965298</v>
      </c>
      <c r="H68" s="3" t="s">
        <v>444</v>
      </c>
      <c r="I68" s="3" t="s">
        <v>442</v>
      </c>
      <c r="J68" s="3" t="s">
        <v>442</v>
      </c>
      <c r="K68" s="3" t="s">
        <v>442</v>
      </c>
      <c r="L68" s="3" t="s">
        <v>442</v>
      </c>
      <c r="M68" s="3" t="s">
        <v>443</v>
      </c>
      <c r="N68" s="3" t="s">
        <v>444</v>
      </c>
      <c r="O68" s="3" t="s">
        <v>444</v>
      </c>
      <c r="P68" s="3" t="s">
        <v>443</v>
      </c>
      <c r="Q68" s="3" t="s">
        <v>444</v>
      </c>
      <c r="R68" s="3" t="s">
        <v>444</v>
      </c>
      <c r="S68" s="3" t="s">
        <v>444</v>
      </c>
      <c r="T68" s="3" t="s">
        <v>444</v>
      </c>
      <c r="U68" s="3" t="s">
        <v>444</v>
      </c>
      <c r="V68" s="3" t="s">
        <v>444</v>
      </c>
      <c r="W68" s="3" t="s">
        <v>444</v>
      </c>
      <c r="X68" s="3" t="s">
        <v>444</v>
      </c>
      <c r="Y68" s="3" t="s">
        <v>444</v>
      </c>
      <c r="Z68" s="3" t="s">
        <v>444</v>
      </c>
      <c r="AA68" s="3" t="s">
        <v>444</v>
      </c>
      <c r="AB68" s="3" t="s">
        <v>444</v>
      </c>
      <c r="AC68" s="3" t="s">
        <v>444</v>
      </c>
      <c r="AD68" s="3" t="s">
        <v>444</v>
      </c>
      <c r="AE68" s="46"/>
      <c r="AF68" s="3" t="s">
        <v>444</v>
      </c>
      <c r="AG68" s="3" t="s">
        <v>444</v>
      </c>
      <c r="AH68" s="3" t="s">
        <v>444</v>
      </c>
      <c r="AI68" s="3" t="s">
        <v>444</v>
      </c>
      <c r="AJ68" s="3" t="s">
        <v>444</v>
      </c>
      <c r="AK68" s="3" t="s">
        <v>443</v>
      </c>
      <c r="AL68" s="35" t="s">
        <v>170</v>
      </c>
    </row>
    <row r="69" spans="1:38" ht="26.25" customHeight="1" thickBot="1" x14ac:dyDescent="0.3">
      <c r="A69" s="55" t="s">
        <v>53</v>
      </c>
      <c r="B69" s="55" t="s">
        <v>171</v>
      </c>
      <c r="C69" s="56" t="s">
        <v>172</v>
      </c>
      <c r="D69" s="62"/>
      <c r="E69" s="3" t="s">
        <v>446</v>
      </c>
      <c r="F69" s="3" t="s">
        <v>446</v>
      </c>
      <c r="G69" s="3" t="s">
        <v>446</v>
      </c>
      <c r="H69" s="3" t="s">
        <v>446</v>
      </c>
      <c r="I69" s="3" t="s">
        <v>442</v>
      </c>
      <c r="J69" s="3" t="s">
        <v>442</v>
      </c>
      <c r="K69" s="3" t="s">
        <v>442</v>
      </c>
      <c r="L69" s="3" t="s">
        <v>442</v>
      </c>
      <c r="M69" s="3" t="s">
        <v>446</v>
      </c>
      <c r="N69" s="3" t="s">
        <v>446</v>
      </c>
      <c r="O69" s="3" t="s">
        <v>446</v>
      </c>
      <c r="P69" s="3" t="s">
        <v>446</v>
      </c>
      <c r="Q69" s="3" t="s">
        <v>446</v>
      </c>
      <c r="R69" s="3" t="s">
        <v>446</v>
      </c>
      <c r="S69" s="3" t="s">
        <v>446</v>
      </c>
      <c r="T69" s="3" t="s">
        <v>446</v>
      </c>
      <c r="U69" s="3" t="s">
        <v>446</v>
      </c>
      <c r="V69" s="3" t="s">
        <v>446</v>
      </c>
      <c r="W69" s="3" t="s">
        <v>446</v>
      </c>
      <c r="X69" s="3" t="s">
        <v>446</v>
      </c>
      <c r="Y69" s="3" t="s">
        <v>446</v>
      </c>
      <c r="Z69" s="3" t="s">
        <v>446</v>
      </c>
      <c r="AA69" s="3" t="s">
        <v>446</v>
      </c>
      <c r="AB69" s="3" t="s">
        <v>446</v>
      </c>
      <c r="AC69" s="3" t="s">
        <v>446</v>
      </c>
      <c r="AD69" s="3" t="s">
        <v>446</v>
      </c>
      <c r="AE69" s="46"/>
      <c r="AF69" s="3" t="s">
        <v>446</v>
      </c>
      <c r="AG69" s="3" t="s">
        <v>446</v>
      </c>
      <c r="AH69" s="3" t="s">
        <v>446</v>
      </c>
      <c r="AI69" s="3" t="s">
        <v>446</v>
      </c>
      <c r="AJ69" s="3" t="s">
        <v>446</v>
      </c>
      <c r="AK69" s="3" t="s">
        <v>446</v>
      </c>
      <c r="AL69" s="35" t="s">
        <v>173</v>
      </c>
    </row>
    <row r="70" spans="1:38" ht="26.25" customHeight="1" thickBot="1" x14ac:dyDescent="0.3">
      <c r="A70" s="55" t="s">
        <v>53</v>
      </c>
      <c r="B70" s="55" t="s">
        <v>174</v>
      </c>
      <c r="C70" s="56" t="s">
        <v>383</v>
      </c>
      <c r="D70" s="62"/>
      <c r="E70" s="3">
        <v>6.1203751985482899</v>
      </c>
      <c r="F70" s="3">
        <v>22.921234549999998</v>
      </c>
      <c r="G70" s="3">
        <v>9.3630002280548972</v>
      </c>
      <c r="H70" s="3">
        <v>1.2387766945200291</v>
      </c>
      <c r="I70" s="3" t="s">
        <v>442</v>
      </c>
      <c r="J70" s="3" t="s">
        <v>442</v>
      </c>
      <c r="K70" s="3" t="s">
        <v>442</v>
      </c>
      <c r="L70" s="3" t="s">
        <v>442</v>
      </c>
      <c r="M70" s="3">
        <v>10.852574181151056</v>
      </c>
      <c r="N70" s="3">
        <v>0.23415</v>
      </c>
      <c r="O70" s="3">
        <v>1.6070000000000001E-2</v>
      </c>
      <c r="P70" s="3">
        <v>1.7220500000000001</v>
      </c>
      <c r="Q70" s="3">
        <v>1.36136E-2</v>
      </c>
      <c r="R70" s="3">
        <v>0.11158</v>
      </c>
      <c r="S70" s="3">
        <v>7.8875000000000002</v>
      </c>
      <c r="T70" s="3">
        <v>5.36883</v>
      </c>
      <c r="U70" s="3">
        <v>7.0000000000000001E-3</v>
      </c>
      <c r="V70" s="3">
        <v>1.13039</v>
      </c>
      <c r="W70" s="3">
        <v>6.9126807999999998E-2</v>
      </c>
      <c r="X70" s="3" t="s">
        <v>443</v>
      </c>
      <c r="Y70" s="3" t="s">
        <v>443</v>
      </c>
      <c r="Z70" s="3" t="s">
        <v>443</v>
      </c>
      <c r="AA70" s="3" t="s">
        <v>443</v>
      </c>
      <c r="AB70" s="3" t="s">
        <v>443</v>
      </c>
      <c r="AC70" s="3" t="s">
        <v>444</v>
      </c>
      <c r="AD70" s="3" t="s">
        <v>444</v>
      </c>
      <c r="AE70" s="46"/>
      <c r="AF70" s="3" t="s">
        <v>444</v>
      </c>
      <c r="AG70" s="3" t="s">
        <v>444</v>
      </c>
      <c r="AH70" s="3" t="s">
        <v>444</v>
      </c>
      <c r="AI70" s="3" t="s">
        <v>444</v>
      </c>
      <c r="AJ70" s="3" t="s">
        <v>444</v>
      </c>
      <c r="AK70" s="3" t="s">
        <v>443</v>
      </c>
      <c r="AL70" s="35" t="s">
        <v>410</v>
      </c>
    </row>
    <row r="71" spans="1:38" ht="26.25" customHeight="1" thickBot="1" x14ac:dyDescent="0.3">
      <c r="A71" s="55" t="s">
        <v>53</v>
      </c>
      <c r="B71" s="55" t="s">
        <v>175</v>
      </c>
      <c r="C71" s="56" t="s">
        <v>176</v>
      </c>
      <c r="D71" s="62"/>
      <c r="E71" s="3" t="s">
        <v>445</v>
      </c>
      <c r="F71" s="3" t="s">
        <v>445</v>
      </c>
      <c r="G71" s="3" t="s">
        <v>445</v>
      </c>
      <c r="H71" s="3" t="s">
        <v>445</v>
      </c>
      <c r="I71" s="3" t="s">
        <v>442</v>
      </c>
      <c r="J71" s="3" t="s">
        <v>442</v>
      </c>
      <c r="K71" s="3" t="s">
        <v>442</v>
      </c>
      <c r="L71" s="3" t="s">
        <v>442</v>
      </c>
      <c r="M71" s="3" t="s">
        <v>445</v>
      </c>
      <c r="N71" s="3" t="s">
        <v>443</v>
      </c>
      <c r="O71" s="3" t="s">
        <v>443</v>
      </c>
      <c r="P71" s="3" t="s">
        <v>443</v>
      </c>
      <c r="Q71" s="3" t="s">
        <v>443</v>
      </c>
      <c r="R71" s="3" t="s">
        <v>443</v>
      </c>
      <c r="S71" s="3" t="s">
        <v>443</v>
      </c>
      <c r="T71" s="3" t="s">
        <v>443</v>
      </c>
      <c r="U71" s="3" t="s">
        <v>443</v>
      </c>
      <c r="V71" s="3" t="s">
        <v>443</v>
      </c>
      <c r="W71" s="3" t="s">
        <v>443</v>
      </c>
      <c r="X71" s="3" t="s">
        <v>443</v>
      </c>
      <c r="Y71" s="3" t="s">
        <v>443</v>
      </c>
      <c r="Z71" s="3" t="s">
        <v>443</v>
      </c>
      <c r="AA71" s="3" t="s">
        <v>443</v>
      </c>
      <c r="AB71" s="3" t="s">
        <v>443</v>
      </c>
      <c r="AC71" s="3" t="s">
        <v>444</v>
      </c>
      <c r="AD71" s="3" t="s">
        <v>444</v>
      </c>
      <c r="AE71" s="46"/>
      <c r="AF71" s="3" t="s">
        <v>444</v>
      </c>
      <c r="AG71" s="3" t="s">
        <v>444</v>
      </c>
      <c r="AH71" s="3" t="s">
        <v>444</v>
      </c>
      <c r="AI71" s="3" t="s">
        <v>444</v>
      </c>
      <c r="AJ71" s="3" t="s">
        <v>444</v>
      </c>
      <c r="AK71" s="3" t="s">
        <v>443</v>
      </c>
      <c r="AL71" s="35" t="s">
        <v>410</v>
      </c>
    </row>
    <row r="72" spans="1:38" ht="26.25" customHeight="1" thickBot="1" x14ac:dyDescent="0.3">
      <c r="A72" s="55" t="s">
        <v>53</v>
      </c>
      <c r="B72" s="55" t="s">
        <v>177</v>
      </c>
      <c r="C72" s="56" t="s">
        <v>178</v>
      </c>
      <c r="D72" s="57"/>
      <c r="E72" s="3">
        <v>5.7763642631665117</v>
      </c>
      <c r="F72" s="3">
        <v>0.60345811900000013</v>
      </c>
      <c r="G72" s="3">
        <v>9.2935973409439327</v>
      </c>
      <c r="H72" s="3">
        <v>5.2999999999999999E-2</v>
      </c>
      <c r="I72" s="3" t="s">
        <v>442</v>
      </c>
      <c r="J72" s="3" t="s">
        <v>442</v>
      </c>
      <c r="K72" s="3" t="s">
        <v>442</v>
      </c>
      <c r="L72" s="3" t="s">
        <v>442</v>
      </c>
      <c r="M72" s="3">
        <v>246.24372394446581</v>
      </c>
      <c r="N72" s="3">
        <v>26.25428844</v>
      </c>
      <c r="O72" s="3">
        <v>0.46750491999999999</v>
      </c>
      <c r="P72" s="3">
        <v>0.26077775000000003</v>
      </c>
      <c r="Q72" s="3">
        <v>2.3524298100000003</v>
      </c>
      <c r="R72" s="3">
        <v>16.064164729999998</v>
      </c>
      <c r="S72" s="3">
        <v>5.3523009600000009</v>
      </c>
      <c r="T72" s="3">
        <v>7.548431110000001</v>
      </c>
      <c r="U72" s="3">
        <v>0.17406619000000001</v>
      </c>
      <c r="V72" s="3">
        <v>52.869400169999999</v>
      </c>
      <c r="W72" s="3">
        <v>87.721554179999998</v>
      </c>
      <c r="X72" s="3">
        <v>4.5143022312500003</v>
      </c>
      <c r="Y72" s="3">
        <v>5.7529767037799999</v>
      </c>
      <c r="Z72" s="3">
        <v>3.1189722026400002</v>
      </c>
      <c r="AA72" s="3">
        <v>2.0940523135599998</v>
      </c>
      <c r="AB72" s="3">
        <v>15.480303451829998</v>
      </c>
      <c r="AC72" s="3">
        <v>6.1343656195000005</v>
      </c>
      <c r="AD72" s="3">
        <v>69.921670000000006</v>
      </c>
      <c r="AE72" s="46"/>
      <c r="AF72" s="3" t="s">
        <v>444</v>
      </c>
      <c r="AG72" s="3" t="s">
        <v>444</v>
      </c>
      <c r="AH72" s="3" t="s">
        <v>444</v>
      </c>
      <c r="AI72" s="3" t="s">
        <v>444</v>
      </c>
      <c r="AJ72" s="3" t="s">
        <v>444</v>
      </c>
      <c r="AK72" s="3">
        <v>11521.322</v>
      </c>
      <c r="AL72" s="35" t="s">
        <v>179</v>
      </c>
    </row>
    <row r="73" spans="1:38" ht="26.25" customHeight="1" thickBot="1" x14ac:dyDescent="0.3">
      <c r="A73" s="55" t="s">
        <v>53</v>
      </c>
      <c r="B73" s="55" t="s">
        <v>180</v>
      </c>
      <c r="C73" s="56" t="s">
        <v>181</v>
      </c>
      <c r="D73" s="57"/>
      <c r="E73" s="3" t="s">
        <v>443</v>
      </c>
      <c r="F73" s="3" t="s">
        <v>443</v>
      </c>
      <c r="G73" s="3">
        <v>0.73698399999999997</v>
      </c>
      <c r="H73" s="3" t="s">
        <v>444</v>
      </c>
      <c r="I73" s="3" t="s">
        <v>442</v>
      </c>
      <c r="J73" s="3" t="s">
        <v>442</v>
      </c>
      <c r="K73" s="3" t="s">
        <v>442</v>
      </c>
      <c r="L73" s="3" t="s">
        <v>442</v>
      </c>
      <c r="M73" s="3">
        <v>1.685E-4</v>
      </c>
      <c r="N73" s="3">
        <v>8.3000000000000001E-3</v>
      </c>
      <c r="O73" s="3" t="s">
        <v>443</v>
      </c>
      <c r="P73" s="3" t="s">
        <v>443</v>
      </c>
      <c r="Q73" s="3" t="s">
        <v>443</v>
      </c>
      <c r="R73" s="3" t="s">
        <v>443</v>
      </c>
      <c r="S73" s="3" t="s">
        <v>443</v>
      </c>
      <c r="T73" s="3">
        <v>1.2699999999999999E-2</v>
      </c>
      <c r="U73" s="3">
        <v>2E-3</v>
      </c>
      <c r="V73" s="3" t="s">
        <v>443</v>
      </c>
      <c r="W73" s="3" t="s">
        <v>444</v>
      </c>
      <c r="X73" s="3" t="s">
        <v>444</v>
      </c>
      <c r="Y73" s="3" t="s">
        <v>444</v>
      </c>
      <c r="Z73" s="3" t="s">
        <v>444</v>
      </c>
      <c r="AA73" s="3" t="s">
        <v>444</v>
      </c>
      <c r="AB73" s="3" t="s">
        <v>444</v>
      </c>
      <c r="AC73" s="3" t="s">
        <v>444</v>
      </c>
      <c r="AD73" s="3" t="s">
        <v>444</v>
      </c>
      <c r="AE73" s="46"/>
      <c r="AF73" s="3" t="s">
        <v>444</v>
      </c>
      <c r="AG73" s="3" t="s">
        <v>444</v>
      </c>
      <c r="AH73" s="3" t="s">
        <v>444</v>
      </c>
      <c r="AI73" s="3" t="s">
        <v>444</v>
      </c>
      <c r="AJ73" s="3" t="s">
        <v>444</v>
      </c>
      <c r="AK73" s="3" t="s">
        <v>443</v>
      </c>
      <c r="AL73" s="35" t="s">
        <v>182</v>
      </c>
    </row>
    <row r="74" spans="1:38" ht="26.25" customHeight="1" thickBot="1" x14ac:dyDescent="0.3">
      <c r="A74" s="55" t="s">
        <v>53</v>
      </c>
      <c r="B74" s="55" t="s">
        <v>183</v>
      </c>
      <c r="C74" s="56" t="s">
        <v>184</v>
      </c>
      <c r="D74" s="57"/>
      <c r="E74" s="3" t="s">
        <v>445</v>
      </c>
      <c r="F74" s="3" t="s">
        <v>445</v>
      </c>
      <c r="G74" s="3" t="s">
        <v>445</v>
      </c>
      <c r="H74" s="3" t="s">
        <v>445</v>
      </c>
      <c r="I74" s="3" t="s">
        <v>442</v>
      </c>
      <c r="J74" s="3" t="s">
        <v>442</v>
      </c>
      <c r="K74" s="3" t="s">
        <v>442</v>
      </c>
      <c r="L74" s="3" t="s">
        <v>442</v>
      </c>
      <c r="M74" s="3" t="s">
        <v>445</v>
      </c>
      <c r="N74" s="3" t="s">
        <v>445</v>
      </c>
      <c r="O74" s="3" t="s">
        <v>445</v>
      </c>
      <c r="P74" s="3" t="s">
        <v>443</v>
      </c>
      <c r="Q74" s="3" t="s">
        <v>445</v>
      </c>
      <c r="R74" s="3" t="s">
        <v>443</v>
      </c>
      <c r="S74" s="3" t="s">
        <v>445</v>
      </c>
      <c r="T74" s="3" t="s">
        <v>443</v>
      </c>
      <c r="U74" s="3" t="s">
        <v>443</v>
      </c>
      <c r="V74" s="3" t="s">
        <v>445</v>
      </c>
      <c r="W74" s="3" t="s">
        <v>445</v>
      </c>
      <c r="X74" s="3" t="s">
        <v>444</v>
      </c>
      <c r="Y74" s="3" t="s">
        <v>444</v>
      </c>
      <c r="Z74" s="3" t="s">
        <v>444</v>
      </c>
      <c r="AA74" s="3" t="s">
        <v>444</v>
      </c>
      <c r="AB74" s="3" t="s">
        <v>444</v>
      </c>
      <c r="AC74" s="3" t="s">
        <v>443</v>
      </c>
      <c r="AD74" s="3" t="s">
        <v>444</v>
      </c>
      <c r="AE74" s="46"/>
      <c r="AF74" s="3" t="s">
        <v>444</v>
      </c>
      <c r="AG74" s="3" t="s">
        <v>444</v>
      </c>
      <c r="AH74" s="3" t="s">
        <v>444</v>
      </c>
      <c r="AI74" s="3" t="s">
        <v>444</v>
      </c>
      <c r="AJ74" s="3" t="s">
        <v>444</v>
      </c>
      <c r="AK74" s="3" t="s">
        <v>443</v>
      </c>
      <c r="AL74" s="35" t="s">
        <v>185</v>
      </c>
    </row>
    <row r="75" spans="1:38" ht="26.25" customHeight="1" thickBot="1" x14ac:dyDescent="0.3">
      <c r="A75" s="55" t="s">
        <v>53</v>
      </c>
      <c r="B75" s="55" t="s">
        <v>186</v>
      </c>
      <c r="C75" s="56" t="s">
        <v>187</v>
      </c>
      <c r="D75" s="62"/>
      <c r="E75" s="3" t="s">
        <v>445</v>
      </c>
      <c r="F75" s="3" t="s">
        <v>445</v>
      </c>
      <c r="G75" s="3" t="s">
        <v>445</v>
      </c>
      <c r="H75" s="3" t="s">
        <v>445</v>
      </c>
      <c r="I75" s="3" t="s">
        <v>442</v>
      </c>
      <c r="J75" s="3" t="s">
        <v>442</v>
      </c>
      <c r="K75" s="3" t="s">
        <v>442</v>
      </c>
      <c r="L75" s="3" t="s">
        <v>442</v>
      </c>
      <c r="M75" s="3" t="s">
        <v>445</v>
      </c>
      <c r="N75" s="3" t="s">
        <v>445</v>
      </c>
      <c r="O75" s="3" t="s">
        <v>445</v>
      </c>
      <c r="P75" s="3" t="s">
        <v>445</v>
      </c>
      <c r="Q75" s="3" t="s">
        <v>445</v>
      </c>
      <c r="R75" s="3" t="s">
        <v>443</v>
      </c>
      <c r="S75" s="3" t="s">
        <v>445</v>
      </c>
      <c r="T75" s="3" t="s">
        <v>443</v>
      </c>
      <c r="U75" s="3" t="s">
        <v>443</v>
      </c>
      <c r="V75" s="3" t="s">
        <v>445</v>
      </c>
      <c r="W75" s="3" t="s">
        <v>445</v>
      </c>
      <c r="X75" s="3" t="s">
        <v>443</v>
      </c>
      <c r="Y75" s="3" t="s">
        <v>443</v>
      </c>
      <c r="Z75" s="3" t="s">
        <v>443</v>
      </c>
      <c r="AA75" s="3" t="s">
        <v>443</v>
      </c>
      <c r="AB75" s="3" t="s">
        <v>443</v>
      </c>
      <c r="AC75" s="3" t="s">
        <v>444</v>
      </c>
      <c r="AD75" s="3" t="s">
        <v>444</v>
      </c>
      <c r="AE75" s="46"/>
      <c r="AF75" s="3" t="s">
        <v>444</v>
      </c>
      <c r="AG75" s="3" t="s">
        <v>444</v>
      </c>
      <c r="AH75" s="3" t="s">
        <v>444</v>
      </c>
      <c r="AI75" s="3" t="s">
        <v>444</v>
      </c>
      <c r="AJ75" s="3" t="s">
        <v>444</v>
      </c>
      <c r="AK75" s="3" t="s">
        <v>443</v>
      </c>
      <c r="AL75" s="35" t="s">
        <v>188</v>
      </c>
    </row>
    <row r="76" spans="1:38" ht="26.25" customHeight="1" thickBot="1" x14ac:dyDescent="0.3">
      <c r="A76" s="55" t="s">
        <v>53</v>
      </c>
      <c r="B76" s="55" t="s">
        <v>189</v>
      </c>
      <c r="C76" s="56" t="s">
        <v>190</v>
      </c>
      <c r="D76" s="57"/>
      <c r="E76" s="3" t="s">
        <v>445</v>
      </c>
      <c r="F76" s="3" t="s">
        <v>445</v>
      </c>
      <c r="G76" s="3" t="s">
        <v>445</v>
      </c>
      <c r="H76" s="3" t="s">
        <v>445</v>
      </c>
      <c r="I76" s="3" t="s">
        <v>442</v>
      </c>
      <c r="J76" s="3" t="s">
        <v>442</v>
      </c>
      <c r="K76" s="3" t="s">
        <v>442</v>
      </c>
      <c r="L76" s="3" t="s">
        <v>442</v>
      </c>
      <c r="M76" s="3" t="s">
        <v>445</v>
      </c>
      <c r="N76" s="3" t="s">
        <v>445</v>
      </c>
      <c r="O76" s="3" t="s">
        <v>445</v>
      </c>
      <c r="P76" s="3" t="s">
        <v>445</v>
      </c>
      <c r="Q76" s="3" t="s">
        <v>445</v>
      </c>
      <c r="R76" s="3" t="s">
        <v>445</v>
      </c>
      <c r="S76" s="3" t="s">
        <v>445</v>
      </c>
      <c r="T76" s="3" t="s">
        <v>443</v>
      </c>
      <c r="U76" s="3" t="s">
        <v>443</v>
      </c>
      <c r="V76" s="3" t="s">
        <v>445</v>
      </c>
      <c r="W76" s="3" t="s">
        <v>445</v>
      </c>
      <c r="X76" s="3" t="s">
        <v>443</v>
      </c>
      <c r="Y76" s="3" t="s">
        <v>443</v>
      </c>
      <c r="Z76" s="3" t="s">
        <v>443</v>
      </c>
      <c r="AA76" s="3" t="s">
        <v>443</v>
      </c>
      <c r="AB76" s="3" t="s">
        <v>443</v>
      </c>
      <c r="AC76" s="3" t="s">
        <v>444</v>
      </c>
      <c r="AD76" s="3">
        <v>1.5358848E-4</v>
      </c>
      <c r="AE76" s="46"/>
      <c r="AF76" s="3" t="s">
        <v>444</v>
      </c>
      <c r="AG76" s="3" t="s">
        <v>444</v>
      </c>
      <c r="AH76" s="3" t="s">
        <v>444</v>
      </c>
      <c r="AI76" s="3" t="s">
        <v>444</v>
      </c>
      <c r="AJ76" s="3" t="s">
        <v>444</v>
      </c>
      <c r="AK76" s="3" t="s">
        <v>443</v>
      </c>
      <c r="AL76" s="35" t="s">
        <v>191</v>
      </c>
    </row>
    <row r="77" spans="1:38" ht="26.25" customHeight="1" thickBot="1" x14ac:dyDescent="0.3">
      <c r="A77" s="55" t="s">
        <v>53</v>
      </c>
      <c r="B77" s="55" t="s">
        <v>192</v>
      </c>
      <c r="C77" s="56" t="s">
        <v>193</v>
      </c>
      <c r="D77" s="57"/>
      <c r="E77" s="3" t="s">
        <v>445</v>
      </c>
      <c r="F77" s="3" t="s">
        <v>445</v>
      </c>
      <c r="G77" s="3" t="s">
        <v>445</v>
      </c>
      <c r="H77" s="3" t="s">
        <v>445</v>
      </c>
      <c r="I77" s="3" t="s">
        <v>442</v>
      </c>
      <c r="J77" s="3" t="s">
        <v>442</v>
      </c>
      <c r="K77" s="3" t="s">
        <v>442</v>
      </c>
      <c r="L77" s="3" t="s">
        <v>442</v>
      </c>
      <c r="M77" s="3" t="s">
        <v>445</v>
      </c>
      <c r="N77" s="3" t="s">
        <v>445</v>
      </c>
      <c r="O77" s="3" t="s">
        <v>445</v>
      </c>
      <c r="P77" s="3" t="s">
        <v>445</v>
      </c>
      <c r="Q77" s="3" t="s">
        <v>445</v>
      </c>
      <c r="R77" s="3" t="s">
        <v>445</v>
      </c>
      <c r="S77" s="3" t="s">
        <v>445</v>
      </c>
      <c r="T77" s="3" t="s">
        <v>443</v>
      </c>
      <c r="U77" s="3" t="s">
        <v>443</v>
      </c>
      <c r="V77" s="3" t="s">
        <v>445</v>
      </c>
      <c r="W77" s="3" t="s">
        <v>445</v>
      </c>
      <c r="X77" s="3" t="s">
        <v>443</v>
      </c>
      <c r="Y77" s="3" t="s">
        <v>443</v>
      </c>
      <c r="Z77" s="3" t="s">
        <v>443</v>
      </c>
      <c r="AA77" s="3" t="s">
        <v>443</v>
      </c>
      <c r="AB77" s="3" t="s">
        <v>443</v>
      </c>
      <c r="AC77" s="3" t="s">
        <v>444</v>
      </c>
      <c r="AD77" s="3" t="s">
        <v>444</v>
      </c>
      <c r="AE77" s="46"/>
      <c r="AF77" s="3" t="s">
        <v>444</v>
      </c>
      <c r="AG77" s="3" t="s">
        <v>444</v>
      </c>
      <c r="AH77" s="3" t="s">
        <v>444</v>
      </c>
      <c r="AI77" s="3" t="s">
        <v>444</v>
      </c>
      <c r="AJ77" s="3" t="s">
        <v>444</v>
      </c>
      <c r="AK77" s="3" t="s">
        <v>443</v>
      </c>
      <c r="AL77" s="35" t="s">
        <v>194</v>
      </c>
    </row>
    <row r="78" spans="1:38" ht="26.25" customHeight="1" thickBot="1" x14ac:dyDescent="0.3">
      <c r="A78" s="55" t="s">
        <v>53</v>
      </c>
      <c r="B78" s="55" t="s">
        <v>195</v>
      </c>
      <c r="C78" s="56" t="s">
        <v>196</v>
      </c>
      <c r="D78" s="57"/>
      <c r="E78" s="3" t="s">
        <v>445</v>
      </c>
      <c r="F78" s="3" t="s">
        <v>445</v>
      </c>
      <c r="G78" s="3" t="s">
        <v>445</v>
      </c>
      <c r="H78" s="3" t="s">
        <v>445</v>
      </c>
      <c r="I78" s="3" t="s">
        <v>442</v>
      </c>
      <c r="J78" s="3" t="s">
        <v>442</v>
      </c>
      <c r="K78" s="3" t="s">
        <v>442</v>
      </c>
      <c r="L78" s="3" t="s">
        <v>442</v>
      </c>
      <c r="M78" s="3" t="s">
        <v>445</v>
      </c>
      <c r="N78" s="3" t="s">
        <v>445</v>
      </c>
      <c r="O78" s="3" t="s">
        <v>445</v>
      </c>
      <c r="P78" s="3" t="s">
        <v>445</v>
      </c>
      <c r="Q78" s="3" t="s">
        <v>445</v>
      </c>
      <c r="R78" s="3" t="s">
        <v>445</v>
      </c>
      <c r="S78" s="3" t="s">
        <v>445</v>
      </c>
      <c r="T78" s="3" t="s">
        <v>443</v>
      </c>
      <c r="U78" s="3" t="s">
        <v>443</v>
      </c>
      <c r="V78" s="3" t="s">
        <v>445</v>
      </c>
      <c r="W78" s="3" t="s">
        <v>445</v>
      </c>
      <c r="X78" s="3" t="s">
        <v>443</v>
      </c>
      <c r="Y78" s="3" t="s">
        <v>443</v>
      </c>
      <c r="Z78" s="3" t="s">
        <v>443</v>
      </c>
      <c r="AA78" s="3" t="s">
        <v>443</v>
      </c>
      <c r="AB78" s="3" t="s">
        <v>443</v>
      </c>
      <c r="AC78" s="3" t="s">
        <v>444</v>
      </c>
      <c r="AD78" s="3" t="s">
        <v>444</v>
      </c>
      <c r="AE78" s="46"/>
      <c r="AF78" s="3" t="s">
        <v>444</v>
      </c>
      <c r="AG78" s="3" t="s">
        <v>444</v>
      </c>
      <c r="AH78" s="3" t="s">
        <v>444</v>
      </c>
      <c r="AI78" s="3" t="s">
        <v>444</v>
      </c>
      <c r="AJ78" s="3" t="s">
        <v>444</v>
      </c>
      <c r="AK78" s="3" t="s">
        <v>443</v>
      </c>
      <c r="AL78" s="35" t="s">
        <v>197</v>
      </c>
    </row>
    <row r="79" spans="1:38" ht="26.25" customHeight="1" thickBot="1" x14ac:dyDescent="0.3">
      <c r="A79" s="55" t="s">
        <v>53</v>
      </c>
      <c r="B79" s="55" t="s">
        <v>198</v>
      </c>
      <c r="C79" s="56" t="s">
        <v>199</v>
      </c>
      <c r="D79" s="57"/>
      <c r="E79" s="3" t="s">
        <v>445</v>
      </c>
      <c r="F79" s="3" t="s">
        <v>445</v>
      </c>
      <c r="G79" s="3" t="s">
        <v>445</v>
      </c>
      <c r="H79" s="3" t="s">
        <v>445</v>
      </c>
      <c r="I79" s="3" t="s">
        <v>442</v>
      </c>
      <c r="J79" s="3" t="s">
        <v>442</v>
      </c>
      <c r="K79" s="3" t="s">
        <v>442</v>
      </c>
      <c r="L79" s="3" t="s">
        <v>442</v>
      </c>
      <c r="M79" s="3" t="s">
        <v>445</v>
      </c>
      <c r="N79" s="3" t="s">
        <v>445</v>
      </c>
      <c r="O79" s="3" t="s">
        <v>445</v>
      </c>
      <c r="P79" s="3" t="s">
        <v>445</v>
      </c>
      <c r="Q79" s="3" t="s">
        <v>445</v>
      </c>
      <c r="R79" s="3" t="s">
        <v>445</v>
      </c>
      <c r="S79" s="3" t="s">
        <v>445</v>
      </c>
      <c r="T79" s="3" t="s">
        <v>443</v>
      </c>
      <c r="U79" s="3" t="s">
        <v>443</v>
      </c>
      <c r="V79" s="3" t="s">
        <v>445</v>
      </c>
      <c r="W79" s="3" t="s">
        <v>445</v>
      </c>
      <c r="X79" s="3" t="s">
        <v>443</v>
      </c>
      <c r="Y79" s="3" t="s">
        <v>443</v>
      </c>
      <c r="Z79" s="3" t="s">
        <v>443</v>
      </c>
      <c r="AA79" s="3" t="s">
        <v>443</v>
      </c>
      <c r="AB79" s="3" t="s">
        <v>443</v>
      </c>
      <c r="AC79" s="3" t="s">
        <v>444</v>
      </c>
      <c r="AD79" s="3" t="s">
        <v>444</v>
      </c>
      <c r="AE79" s="46"/>
      <c r="AF79" s="3" t="s">
        <v>444</v>
      </c>
      <c r="AG79" s="3" t="s">
        <v>444</v>
      </c>
      <c r="AH79" s="3" t="s">
        <v>444</v>
      </c>
      <c r="AI79" s="3" t="s">
        <v>444</v>
      </c>
      <c r="AJ79" s="3" t="s">
        <v>444</v>
      </c>
      <c r="AK79" s="3" t="s">
        <v>443</v>
      </c>
      <c r="AL79" s="35" t="s">
        <v>200</v>
      </c>
    </row>
    <row r="80" spans="1:38" ht="26.25" customHeight="1" thickBot="1" x14ac:dyDescent="0.3">
      <c r="A80" s="55" t="s">
        <v>53</v>
      </c>
      <c r="B80" s="59" t="s">
        <v>201</v>
      </c>
      <c r="C80" s="61" t="s">
        <v>202</v>
      </c>
      <c r="D80" s="57"/>
      <c r="E80" s="3">
        <v>0.26611958769779342</v>
      </c>
      <c r="F80" s="3">
        <v>0.58948999999999996</v>
      </c>
      <c r="G80" s="3">
        <v>4.6470181786091747</v>
      </c>
      <c r="H80" s="3" t="s">
        <v>443</v>
      </c>
      <c r="I80" s="3" t="s">
        <v>442</v>
      </c>
      <c r="J80" s="3" t="s">
        <v>442</v>
      </c>
      <c r="K80" s="3" t="s">
        <v>442</v>
      </c>
      <c r="L80" s="3" t="s">
        <v>442</v>
      </c>
      <c r="M80" s="3">
        <v>24.825203523985127</v>
      </c>
      <c r="N80" s="3">
        <v>20.285999999999998</v>
      </c>
      <c r="O80" s="3">
        <v>1.73</v>
      </c>
      <c r="P80" s="3" t="s">
        <v>443</v>
      </c>
      <c r="Q80" s="3">
        <v>2.5374499999999998</v>
      </c>
      <c r="R80" s="3">
        <v>2.4300000000000002</v>
      </c>
      <c r="S80" s="3">
        <v>7.8707000000000003</v>
      </c>
      <c r="T80" s="3">
        <v>2.4E-2</v>
      </c>
      <c r="U80" s="3" t="s">
        <v>443</v>
      </c>
      <c r="V80" s="3">
        <v>29.556999999999999</v>
      </c>
      <c r="W80" s="3">
        <v>33.506409900000001</v>
      </c>
      <c r="X80" s="3" t="s">
        <v>443</v>
      </c>
      <c r="Y80" s="3" t="s">
        <v>443</v>
      </c>
      <c r="Z80" s="3" t="s">
        <v>443</v>
      </c>
      <c r="AA80" s="3" t="s">
        <v>443</v>
      </c>
      <c r="AB80" s="3" t="s">
        <v>443</v>
      </c>
      <c r="AC80" s="3" t="s">
        <v>444</v>
      </c>
      <c r="AD80" s="3" t="s">
        <v>443</v>
      </c>
      <c r="AE80" s="46"/>
      <c r="AF80" s="3" t="s">
        <v>444</v>
      </c>
      <c r="AG80" s="3" t="s">
        <v>444</v>
      </c>
      <c r="AH80" s="3" t="s">
        <v>444</v>
      </c>
      <c r="AI80" s="3" t="s">
        <v>444</v>
      </c>
      <c r="AJ80" s="3" t="s">
        <v>444</v>
      </c>
      <c r="AK80" s="3" t="s">
        <v>443</v>
      </c>
      <c r="AL80" s="35" t="s">
        <v>410</v>
      </c>
    </row>
    <row r="81" spans="1:38" ht="26.25" customHeight="1" thickBot="1" x14ac:dyDescent="0.3">
      <c r="A81" s="55" t="s">
        <v>53</v>
      </c>
      <c r="B81" s="59" t="s">
        <v>203</v>
      </c>
      <c r="C81" s="61" t="s">
        <v>204</v>
      </c>
      <c r="D81" s="57"/>
      <c r="E81" s="3">
        <v>4.2755973026666668E-3</v>
      </c>
      <c r="F81" s="3">
        <v>3.0427434922285713E-2</v>
      </c>
      <c r="G81" s="3">
        <v>3.2790878853333331E-3</v>
      </c>
      <c r="H81" s="3" t="s">
        <v>444</v>
      </c>
      <c r="I81" s="3" t="s">
        <v>442</v>
      </c>
      <c r="J81" s="3" t="s">
        <v>442</v>
      </c>
      <c r="K81" s="3" t="s">
        <v>442</v>
      </c>
      <c r="L81" s="3" t="s">
        <v>442</v>
      </c>
      <c r="M81" s="3">
        <v>1.5269703866666666E-2</v>
      </c>
      <c r="N81" s="3">
        <v>0.14728844207999997</v>
      </c>
      <c r="O81" s="3" t="s">
        <v>443</v>
      </c>
      <c r="P81" s="3" t="s">
        <v>443</v>
      </c>
      <c r="Q81" s="3" t="s">
        <v>443</v>
      </c>
      <c r="R81" s="3" t="s">
        <v>443</v>
      </c>
      <c r="S81" s="3" t="s">
        <v>443</v>
      </c>
      <c r="T81" s="3" t="s">
        <v>443</v>
      </c>
      <c r="U81" s="3" t="s">
        <v>443</v>
      </c>
      <c r="V81" s="3" t="s">
        <v>443</v>
      </c>
      <c r="W81" s="3">
        <v>1.0947E-2</v>
      </c>
      <c r="X81" s="3" t="s">
        <v>443</v>
      </c>
      <c r="Y81" s="3" t="s">
        <v>443</v>
      </c>
      <c r="Z81" s="3" t="s">
        <v>443</v>
      </c>
      <c r="AA81" s="3" t="s">
        <v>443</v>
      </c>
      <c r="AB81" s="3" t="s">
        <v>443</v>
      </c>
      <c r="AC81" s="3" t="s">
        <v>444</v>
      </c>
      <c r="AD81" s="3">
        <v>8.3599999999999996E-6</v>
      </c>
      <c r="AE81" s="46"/>
      <c r="AF81" s="3" t="s">
        <v>444</v>
      </c>
      <c r="AG81" s="3" t="s">
        <v>444</v>
      </c>
      <c r="AH81" s="3" t="s">
        <v>444</v>
      </c>
      <c r="AI81" s="3" t="s">
        <v>444</v>
      </c>
      <c r="AJ81" s="3" t="s">
        <v>444</v>
      </c>
      <c r="AK81" s="3" t="s">
        <v>443</v>
      </c>
      <c r="AL81" s="35" t="s">
        <v>205</v>
      </c>
    </row>
    <row r="82" spans="1:38" ht="26.25" customHeight="1" thickBot="1" x14ac:dyDescent="0.3">
      <c r="A82" s="55" t="s">
        <v>206</v>
      </c>
      <c r="B82" s="59" t="s">
        <v>207</v>
      </c>
      <c r="C82" s="65" t="s">
        <v>208</v>
      </c>
      <c r="D82" s="57"/>
      <c r="E82" s="3" t="s">
        <v>444</v>
      </c>
      <c r="F82" s="3">
        <v>21.165721832786701</v>
      </c>
      <c r="G82" s="3" t="s">
        <v>444</v>
      </c>
      <c r="H82" s="3" t="s">
        <v>444</v>
      </c>
      <c r="I82" s="3" t="s">
        <v>442</v>
      </c>
      <c r="J82" s="3" t="s">
        <v>442</v>
      </c>
      <c r="K82" s="3" t="s">
        <v>442</v>
      </c>
      <c r="L82" s="3" t="s">
        <v>442</v>
      </c>
      <c r="M82" s="3" t="s">
        <v>444</v>
      </c>
      <c r="N82" s="3" t="s">
        <v>444</v>
      </c>
      <c r="O82" s="3" t="s">
        <v>444</v>
      </c>
      <c r="P82" s="3" t="s">
        <v>444</v>
      </c>
      <c r="Q82" s="3" t="s">
        <v>444</v>
      </c>
      <c r="R82" s="3" t="s">
        <v>444</v>
      </c>
      <c r="S82" s="3" t="s">
        <v>444</v>
      </c>
      <c r="T82" s="3" t="s">
        <v>444</v>
      </c>
      <c r="U82" s="3" t="s">
        <v>444</v>
      </c>
      <c r="V82" s="3" t="s">
        <v>444</v>
      </c>
      <c r="W82" s="3" t="s">
        <v>444</v>
      </c>
      <c r="X82" s="3" t="s">
        <v>444</v>
      </c>
      <c r="Y82" s="3" t="s">
        <v>444</v>
      </c>
      <c r="Z82" s="3" t="s">
        <v>444</v>
      </c>
      <c r="AA82" s="3" t="s">
        <v>444</v>
      </c>
      <c r="AB82" s="3" t="s">
        <v>444</v>
      </c>
      <c r="AC82" s="3" t="s">
        <v>444</v>
      </c>
      <c r="AD82" s="3" t="s">
        <v>444</v>
      </c>
      <c r="AE82" s="46"/>
      <c r="AF82" s="3" t="s">
        <v>444</v>
      </c>
      <c r="AG82" s="3" t="s">
        <v>444</v>
      </c>
      <c r="AH82" s="3" t="s">
        <v>444</v>
      </c>
      <c r="AI82" s="3" t="s">
        <v>444</v>
      </c>
      <c r="AJ82" s="3" t="s">
        <v>444</v>
      </c>
      <c r="AK82" s="3">
        <v>10095103</v>
      </c>
      <c r="AL82" s="35" t="s">
        <v>439</v>
      </c>
    </row>
    <row r="83" spans="1:38" ht="26.25" customHeight="1" thickBot="1" x14ac:dyDescent="0.3">
      <c r="A83" s="55" t="s">
        <v>53</v>
      </c>
      <c r="B83" s="66" t="s">
        <v>209</v>
      </c>
      <c r="C83" s="67" t="s">
        <v>210</v>
      </c>
      <c r="D83" s="57"/>
      <c r="E83" s="3" t="s">
        <v>443</v>
      </c>
      <c r="F83" s="3">
        <v>4.7096436184615384E-2</v>
      </c>
      <c r="G83" s="3" t="s">
        <v>443</v>
      </c>
      <c r="H83" s="3" t="s">
        <v>444</v>
      </c>
      <c r="I83" s="3" t="s">
        <v>442</v>
      </c>
      <c r="J83" s="3" t="s">
        <v>442</v>
      </c>
      <c r="K83" s="3" t="s">
        <v>442</v>
      </c>
      <c r="L83" s="3" t="s">
        <v>442</v>
      </c>
      <c r="M83" s="3" t="s">
        <v>443</v>
      </c>
      <c r="N83" s="3" t="s">
        <v>444</v>
      </c>
      <c r="O83" s="3" t="s">
        <v>444</v>
      </c>
      <c r="P83" s="3" t="s">
        <v>444</v>
      </c>
      <c r="Q83" s="3" t="s">
        <v>444</v>
      </c>
      <c r="R83" s="3" t="s">
        <v>444</v>
      </c>
      <c r="S83" s="3" t="s">
        <v>444</v>
      </c>
      <c r="T83" s="3" t="s">
        <v>444</v>
      </c>
      <c r="U83" s="3" t="s">
        <v>444</v>
      </c>
      <c r="V83" s="3" t="s">
        <v>444</v>
      </c>
      <c r="W83" s="3">
        <v>0.154</v>
      </c>
      <c r="X83" s="3">
        <v>1.9448586850000001E-3</v>
      </c>
      <c r="Y83" s="3">
        <v>6.2958159143E-3</v>
      </c>
      <c r="Z83" s="3">
        <v>8.1749414456549988E-3</v>
      </c>
      <c r="AA83" s="3">
        <v>1.95743195655E-4</v>
      </c>
      <c r="AB83" s="3">
        <v>1.6611359241E-2</v>
      </c>
      <c r="AC83" s="3" t="s">
        <v>444</v>
      </c>
      <c r="AD83" s="3" t="s">
        <v>444</v>
      </c>
      <c r="AE83" s="46"/>
      <c r="AF83" s="3" t="s">
        <v>444</v>
      </c>
      <c r="AG83" s="3" t="s">
        <v>444</v>
      </c>
      <c r="AH83" s="3" t="s">
        <v>444</v>
      </c>
      <c r="AI83" s="3" t="s">
        <v>444</v>
      </c>
      <c r="AJ83" s="3" t="s">
        <v>444</v>
      </c>
      <c r="AK83" s="3" t="s">
        <v>443</v>
      </c>
      <c r="AL83" s="35" t="s">
        <v>410</v>
      </c>
    </row>
    <row r="84" spans="1:38" ht="26.25" customHeight="1" thickBot="1" x14ac:dyDescent="0.3">
      <c r="A84" s="55" t="s">
        <v>53</v>
      </c>
      <c r="B84" s="66" t="s">
        <v>211</v>
      </c>
      <c r="C84" s="67" t="s">
        <v>212</v>
      </c>
      <c r="D84" s="57"/>
      <c r="E84" s="3">
        <v>6.4139999999999996E-3</v>
      </c>
      <c r="F84" s="3">
        <v>0.02</v>
      </c>
      <c r="G84" s="3" t="s">
        <v>443</v>
      </c>
      <c r="H84" s="3" t="s">
        <v>444</v>
      </c>
      <c r="I84" s="3" t="s">
        <v>442</v>
      </c>
      <c r="J84" s="3" t="s">
        <v>442</v>
      </c>
      <c r="K84" s="3" t="s">
        <v>442</v>
      </c>
      <c r="L84" s="3" t="s">
        <v>442</v>
      </c>
      <c r="M84" s="3">
        <v>2.7820000000000002E-3</v>
      </c>
      <c r="N84" s="3" t="s">
        <v>443</v>
      </c>
      <c r="O84" s="3" t="s">
        <v>444</v>
      </c>
      <c r="P84" s="3" t="s">
        <v>444</v>
      </c>
      <c r="Q84" s="3" t="s">
        <v>444</v>
      </c>
      <c r="R84" s="3" t="s">
        <v>444</v>
      </c>
      <c r="S84" s="3" t="s">
        <v>444</v>
      </c>
      <c r="T84" s="3" t="s">
        <v>444</v>
      </c>
      <c r="U84" s="3" t="s">
        <v>444</v>
      </c>
      <c r="V84" s="3" t="s">
        <v>444</v>
      </c>
      <c r="W84" s="3" t="s">
        <v>443</v>
      </c>
      <c r="X84" s="3" t="s">
        <v>443</v>
      </c>
      <c r="Y84" s="3" t="s">
        <v>443</v>
      </c>
      <c r="Z84" s="3" t="s">
        <v>443</v>
      </c>
      <c r="AA84" s="3" t="s">
        <v>443</v>
      </c>
      <c r="AB84" s="3" t="s">
        <v>443</v>
      </c>
      <c r="AC84" s="3" t="s">
        <v>444</v>
      </c>
      <c r="AD84" s="3" t="s">
        <v>444</v>
      </c>
      <c r="AE84" s="46"/>
      <c r="AF84" s="3" t="s">
        <v>444</v>
      </c>
      <c r="AG84" s="3" t="s">
        <v>444</v>
      </c>
      <c r="AH84" s="3" t="s">
        <v>444</v>
      </c>
      <c r="AI84" s="3" t="s">
        <v>444</v>
      </c>
      <c r="AJ84" s="3" t="s">
        <v>444</v>
      </c>
      <c r="AK84" s="3" t="s">
        <v>443</v>
      </c>
      <c r="AL84" s="35" t="s">
        <v>410</v>
      </c>
    </row>
    <row r="85" spans="1:38" ht="26.25" customHeight="1" thickBot="1" x14ac:dyDescent="0.3">
      <c r="A85" s="55" t="s">
        <v>206</v>
      </c>
      <c r="B85" s="61" t="s">
        <v>213</v>
      </c>
      <c r="C85" s="67" t="s">
        <v>401</v>
      </c>
      <c r="D85" s="57"/>
      <c r="E85" s="3">
        <v>9.6821610206084138E-2</v>
      </c>
      <c r="F85" s="3">
        <v>41.886693478491047</v>
      </c>
      <c r="G85" s="3">
        <v>6.7815734503046728E-4</v>
      </c>
      <c r="H85" s="3" t="s">
        <v>443</v>
      </c>
      <c r="I85" s="3" t="s">
        <v>442</v>
      </c>
      <c r="J85" s="3" t="s">
        <v>442</v>
      </c>
      <c r="K85" s="3" t="s">
        <v>442</v>
      </c>
      <c r="L85" s="3" t="s">
        <v>442</v>
      </c>
      <c r="M85" s="3">
        <v>2.0677887720665672E-2</v>
      </c>
      <c r="N85" s="3" t="s">
        <v>443</v>
      </c>
      <c r="O85" s="3">
        <v>5.5371900826449997E-5</v>
      </c>
      <c r="P85" s="3" t="s">
        <v>443</v>
      </c>
      <c r="Q85" s="3" t="s">
        <v>443</v>
      </c>
      <c r="R85" s="3" t="s">
        <v>443</v>
      </c>
      <c r="S85" s="3" t="s">
        <v>443</v>
      </c>
      <c r="T85" s="3" t="s">
        <v>443</v>
      </c>
      <c r="U85" s="3" t="s">
        <v>443</v>
      </c>
      <c r="V85" s="3" t="s">
        <v>443</v>
      </c>
      <c r="W85" s="3" t="s">
        <v>444</v>
      </c>
      <c r="X85" s="3" t="s">
        <v>444</v>
      </c>
      <c r="Y85" s="3" t="s">
        <v>444</v>
      </c>
      <c r="Z85" s="3" t="s">
        <v>444</v>
      </c>
      <c r="AA85" s="3" t="s">
        <v>444</v>
      </c>
      <c r="AB85" s="3" t="s">
        <v>444</v>
      </c>
      <c r="AC85" s="3" t="s">
        <v>444</v>
      </c>
      <c r="AD85" s="3" t="s">
        <v>444</v>
      </c>
      <c r="AE85" s="46"/>
      <c r="AF85" s="3" t="s">
        <v>444</v>
      </c>
      <c r="AG85" s="3" t="s">
        <v>444</v>
      </c>
      <c r="AH85" s="3" t="s">
        <v>444</v>
      </c>
      <c r="AI85" s="3" t="s">
        <v>444</v>
      </c>
      <c r="AJ85" s="3" t="s">
        <v>444</v>
      </c>
      <c r="AK85" s="3" t="s">
        <v>447</v>
      </c>
      <c r="AL85" s="35" t="s">
        <v>214</v>
      </c>
    </row>
    <row r="86" spans="1:38" ht="26.25" customHeight="1" thickBot="1" x14ac:dyDescent="0.3">
      <c r="A86" s="55" t="s">
        <v>206</v>
      </c>
      <c r="B86" s="61" t="s">
        <v>215</v>
      </c>
      <c r="C86" s="65" t="s">
        <v>216</v>
      </c>
      <c r="D86" s="57"/>
      <c r="E86" s="3" t="s">
        <v>443</v>
      </c>
      <c r="F86" s="3">
        <v>4.1437515880000007</v>
      </c>
      <c r="G86" s="3" t="s">
        <v>443</v>
      </c>
      <c r="H86" s="3" t="s">
        <v>443</v>
      </c>
      <c r="I86" s="3" t="s">
        <v>442</v>
      </c>
      <c r="J86" s="3" t="s">
        <v>442</v>
      </c>
      <c r="K86" s="3" t="s">
        <v>442</v>
      </c>
      <c r="L86" s="3" t="s">
        <v>442</v>
      </c>
      <c r="M86" s="3" t="s">
        <v>443</v>
      </c>
      <c r="N86" s="3" t="s">
        <v>443</v>
      </c>
      <c r="O86" s="3" t="s">
        <v>443</v>
      </c>
      <c r="P86" s="3" t="s">
        <v>443</v>
      </c>
      <c r="Q86" s="3" t="s">
        <v>443</v>
      </c>
      <c r="R86" s="3" t="s">
        <v>443</v>
      </c>
      <c r="S86" s="3" t="s">
        <v>443</v>
      </c>
      <c r="T86" s="3" t="s">
        <v>443</v>
      </c>
      <c r="U86" s="3" t="s">
        <v>444</v>
      </c>
      <c r="V86" s="3" t="s">
        <v>444</v>
      </c>
      <c r="W86" s="3" t="s">
        <v>444</v>
      </c>
      <c r="X86" s="3" t="s">
        <v>444</v>
      </c>
      <c r="Y86" s="3" t="s">
        <v>444</v>
      </c>
      <c r="Z86" s="3" t="s">
        <v>444</v>
      </c>
      <c r="AA86" s="3" t="s">
        <v>444</v>
      </c>
      <c r="AB86" s="3" t="s">
        <v>444</v>
      </c>
      <c r="AC86" s="3" t="s">
        <v>444</v>
      </c>
      <c r="AD86" s="3" t="s">
        <v>444</v>
      </c>
      <c r="AE86" s="46"/>
      <c r="AF86" s="3" t="s">
        <v>444</v>
      </c>
      <c r="AG86" s="3" t="s">
        <v>444</v>
      </c>
      <c r="AH86" s="3" t="s">
        <v>444</v>
      </c>
      <c r="AI86" s="3" t="s">
        <v>444</v>
      </c>
      <c r="AJ86" s="3" t="s">
        <v>444</v>
      </c>
      <c r="AK86" s="3" t="s">
        <v>444</v>
      </c>
      <c r="AL86" s="35" t="s">
        <v>217</v>
      </c>
    </row>
    <row r="87" spans="1:38" ht="26.25" customHeight="1" thickBot="1" x14ac:dyDescent="0.3">
      <c r="A87" s="55" t="s">
        <v>206</v>
      </c>
      <c r="B87" s="61" t="s">
        <v>218</v>
      </c>
      <c r="C87" s="65" t="s">
        <v>219</v>
      </c>
      <c r="D87" s="57"/>
      <c r="E87" s="3" t="s">
        <v>444</v>
      </c>
      <c r="F87" s="3">
        <v>1.969693576374</v>
      </c>
      <c r="G87" s="3" t="s">
        <v>444</v>
      </c>
      <c r="H87" s="3" t="s">
        <v>444</v>
      </c>
      <c r="I87" s="3" t="s">
        <v>442</v>
      </c>
      <c r="J87" s="3" t="s">
        <v>442</v>
      </c>
      <c r="K87" s="3" t="s">
        <v>442</v>
      </c>
      <c r="L87" s="3" t="s">
        <v>442</v>
      </c>
      <c r="M87" s="3" t="s">
        <v>444</v>
      </c>
      <c r="N87" s="3" t="s">
        <v>444</v>
      </c>
      <c r="O87" s="3" t="s">
        <v>444</v>
      </c>
      <c r="P87" s="3" t="s">
        <v>444</v>
      </c>
      <c r="Q87" s="3" t="s">
        <v>444</v>
      </c>
      <c r="R87" s="3" t="s">
        <v>444</v>
      </c>
      <c r="S87" s="3" t="s">
        <v>444</v>
      </c>
      <c r="T87" s="3" t="s">
        <v>444</v>
      </c>
      <c r="U87" s="3" t="s">
        <v>444</v>
      </c>
      <c r="V87" s="3" t="s">
        <v>444</v>
      </c>
      <c r="W87" s="3" t="s">
        <v>444</v>
      </c>
      <c r="X87" s="3" t="s">
        <v>444</v>
      </c>
      <c r="Y87" s="3" t="s">
        <v>444</v>
      </c>
      <c r="Z87" s="3" t="s">
        <v>444</v>
      </c>
      <c r="AA87" s="3" t="s">
        <v>444</v>
      </c>
      <c r="AB87" s="3" t="s">
        <v>444</v>
      </c>
      <c r="AC87" s="3" t="s">
        <v>444</v>
      </c>
      <c r="AD87" s="3" t="s">
        <v>444</v>
      </c>
      <c r="AE87" s="46"/>
      <c r="AF87" s="3" t="s">
        <v>444</v>
      </c>
      <c r="AG87" s="3" t="s">
        <v>444</v>
      </c>
      <c r="AH87" s="3" t="s">
        <v>444</v>
      </c>
      <c r="AI87" s="3" t="s">
        <v>444</v>
      </c>
      <c r="AJ87" s="3" t="s">
        <v>444</v>
      </c>
      <c r="AK87" s="3">
        <v>949038</v>
      </c>
      <c r="AL87" s="35" t="s">
        <v>217</v>
      </c>
    </row>
    <row r="88" spans="1:38" ht="26.25" customHeight="1" thickBot="1" x14ac:dyDescent="0.3">
      <c r="A88" s="55" t="s">
        <v>206</v>
      </c>
      <c r="B88" s="61" t="s">
        <v>220</v>
      </c>
      <c r="C88" s="65" t="s">
        <v>221</v>
      </c>
      <c r="D88" s="57"/>
      <c r="E88" s="3">
        <v>1.1254615075630071E-2</v>
      </c>
      <c r="F88" s="3">
        <v>12.244511060448609</v>
      </c>
      <c r="G88" s="3">
        <v>2.4944490598436363E-2</v>
      </c>
      <c r="H88" s="3" t="s">
        <v>443</v>
      </c>
      <c r="I88" s="3" t="s">
        <v>442</v>
      </c>
      <c r="J88" s="3" t="s">
        <v>442</v>
      </c>
      <c r="K88" s="3" t="s">
        <v>442</v>
      </c>
      <c r="L88" s="3" t="s">
        <v>442</v>
      </c>
      <c r="M88" s="3">
        <v>0.21953118933623941</v>
      </c>
      <c r="N88" s="3" t="s">
        <v>444</v>
      </c>
      <c r="O88" s="3" t="s">
        <v>444</v>
      </c>
      <c r="P88" s="3" t="s">
        <v>444</v>
      </c>
      <c r="Q88" s="3" t="s">
        <v>444</v>
      </c>
      <c r="R88" s="3" t="s">
        <v>444</v>
      </c>
      <c r="S88" s="3" t="s">
        <v>444</v>
      </c>
      <c r="T88" s="3" t="s">
        <v>444</v>
      </c>
      <c r="U88" s="3" t="s">
        <v>444</v>
      </c>
      <c r="V88" s="3" t="s">
        <v>444</v>
      </c>
      <c r="W88" s="3" t="s">
        <v>444</v>
      </c>
      <c r="X88" s="3" t="s">
        <v>443</v>
      </c>
      <c r="Y88" s="3" t="s">
        <v>443</v>
      </c>
      <c r="Z88" s="3" t="s">
        <v>443</v>
      </c>
      <c r="AA88" s="3" t="s">
        <v>443</v>
      </c>
      <c r="AB88" s="3" t="s">
        <v>443</v>
      </c>
      <c r="AC88" s="3" t="s">
        <v>444</v>
      </c>
      <c r="AD88" s="3" t="s">
        <v>444</v>
      </c>
      <c r="AE88" s="46"/>
      <c r="AF88" s="3" t="s">
        <v>444</v>
      </c>
      <c r="AG88" s="3" t="s">
        <v>444</v>
      </c>
      <c r="AH88" s="3" t="s">
        <v>444</v>
      </c>
      <c r="AI88" s="3" t="s">
        <v>444</v>
      </c>
      <c r="AJ88" s="3" t="s">
        <v>444</v>
      </c>
      <c r="AK88" s="3" t="s">
        <v>444</v>
      </c>
      <c r="AL88" s="35" t="s">
        <v>410</v>
      </c>
    </row>
    <row r="89" spans="1:38" ht="26.25" customHeight="1" thickBot="1" x14ac:dyDescent="0.3">
      <c r="A89" s="55" t="s">
        <v>206</v>
      </c>
      <c r="B89" s="61" t="s">
        <v>222</v>
      </c>
      <c r="C89" s="65" t="s">
        <v>223</v>
      </c>
      <c r="D89" s="57"/>
      <c r="E89" s="3">
        <v>5.0000000000000004E-6</v>
      </c>
      <c r="F89" s="3">
        <v>13.131760618000001</v>
      </c>
      <c r="G89" s="3">
        <v>6.9999999999999999E-6</v>
      </c>
      <c r="H89" s="3" t="s">
        <v>443</v>
      </c>
      <c r="I89" s="3" t="s">
        <v>442</v>
      </c>
      <c r="J89" s="3" t="s">
        <v>442</v>
      </c>
      <c r="K89" s="3" t="s">
        <v>442</v>
      </c>
      <c r="L89" s="3" t="s">
        <v>442</v>
      </c>
      <c r="M89" s="3">
        <v>4.8299999999999998E-4</v>
      </c>
      <c r="N89" s="3" t="s">
        <v>444</v>
      </c>
      <c r="O89" s="3" t="s">
        <v>444</v>
      </c>
      <c r="P89" s="3" t="s">
        <v>443</v>
      </c>
      <c r="Q89" s="3" t="s">
        <v>444</v>
      </c>
      <c r="R89" s="3" t="s">
        <v>444</v>
      </c>
      <c r="S89" s="3" t="s">
        <v>444</v>
      </c>
      <c r="T89" s="3" t="s">
        <v>444</v>
      </c>
      <c r="U89" s="3" t="s">
        <v>444</v>
      </c>
      <c r="V89" s="3" t="s">
        <v>444</v>
      </c>
      <c r="W89" s="3" t="s">
        <v>444</v>
      </c>
      <c r="X89" s="3" t="s">
        <v>444</v>
      </c>
      <c r="Y89" s="3" t="s">
        <v>444</v>
      </c>
      <c r="Z89" s="3" t="s">
        <v>444</v>
      </c>
      <c r="AA89" s="3" t="s">
        <v>444</v>
      </c>
      <c r="AB89" s="3" t="s">
        <v>444</v>
      </c>
      <c r="AC89" s="3" t="s">
        <v>444</v>
      </c>
      <c r="AD89" s="3" t="s">
        <v>444</v>
      </c>
      <c r="AE89" s="46"/>
      <c r="AF89" s="3" t="s">
        <v>444</v>
      </c>
      <c r="AG89" s="3" t="s">
        <v>444</v>
      </c>
      <c r="AH89" s="3" t="s">
        <v>444</v>
      </c>
      <c r="AI89" s="3" t="s">
        <v>444</v>
      </c>
      <c r="AJ89" s="3" t="s">
        <v>444</v>
      </c>
      <c r="AK89" s="3" t="s">
        <v>444</v>
      </c>
      <c r="AL89" s="35" t="s">
        <v>410</v>
      </c>
    </row>
    <row r="90" spans="1:38" s="5" customFormat="1" ht="26.25" customHeight="1" thickBot="1" x14ac:dyDescent="0.3">
      <c r="A90" s="55" t="s">
        <v>206</v>
      </c>
      <c r="B90" s="61" t="s">
        <v>224</v>
      </c>
      <c r="C90" s="65" t="s">
        <v>225</v>
      </c>
      <c r="D90" s="57"/>
      <c r="E90" s="3">
        <v>5.7892710643235004E-4</v>
      </c>
      <c r="F90" s="3">
        <v>5.3691357353039999</v>
      </c>
      <c r="G90" s="3">
        <v>1.3472510984252401E-5</v>
      </c>
      <c r="H90" s="3" t="s">
        <v>444</v>
      </c>
      <c r="I90" s="3" t="s">
        <v>442</v>
      </c>
      <c r="J90" s="3" t="s">
        <v>442</v>
      </c>
      <c r="K90" s="3" t="s">
        <v>442</v>
      </c>
      <c r="L90" s="3" t="s">
        <v>442</v>
      </c>
      <c r="M90" s="3">
        <v>4.9082778800170598E-4</v>
      </c>
      <c r="N90" s="3" t="s">
        <v>444</v>
      </c>
      <c r="O90" s="3" t="s">
        <v>444</v>
      </c>
      <c r="P90" s="3" t="s">
        <v>444</v>
      </c>
      <c r="Q90" s="3" t="s">
        <v>444</v>
      </c>
      <c r="R90" s="3" t="s">
        <v>444</v>
      </c>
      <c r="S90" s="3" t="s">
        <v>444</v>
      </c>
      <c r="T90" s="3" t="s">
        <v>444</v>
      </c>
      <c r="U90" s="3" t="s">
        <v>444</v>
      </c>
      <c r="V90" s="3" t="s">
        <v>444</v>
      </c>
      <c r="W90" s="3" t="s">
        <v>444</v>
      </c>
      <c r="X90" s="3">
        <v>2.5200000000000001E-3</v>
      </c>
      <c r="Y90" s="3">
        <v>1.2719999999999999E-3</v>
      </c>
      <c r="Z90" s="3">
        <v>1.2719999999999999E-3</v>
      </c>
      <c r="AA90" s="3">
        <v>1.2719999999999999E-3</v>
      </c>
      <c r="AB90" s="3">
        <v>6.3359999999999996E-3</v>
      </c>
      <c r="AC90" s="3" t="s">
        <v>444</v>
      </c>
      <c r="AD90" s="3" t="s">
        <v>444</v>
      </c>
      <c r="AE90" s="46"/>
      <c r="AF90" s="3" t="s">
        <v>444</v>
      </c>
      <c r="AG90" s="3" t="s">
        <v>444</v>
      </c>
      <c r="AH90" s="3" t="s">
        <v>444</v>
      </c>
      <c r="AI90" s="3" t="s">
        <v>444</v>
      </c>
      <c r="AJ90" s="3" t="s">
        <v>444</v>
      </c>
      <c r="AK90" s="3" t="s">
        <v>444</v>
      </c>
      <c r="AL90" s="35" t="s">
        <v>410</v>
      </c>
    </row>
    <row r="91" spans="1:38" ht="26.25" customHeight="1" thickBot="1" x14ac:dyDescent="0.3">
      <c r="A91" s="55" t="s">
        <v>206</v>
      </c>
      <c r="B91" s="59" t="s">
        <v>402</v>
      </c>
      <c r="C91" s="61" t="s">
        <v>226</v>
      </c>
      <c r="D91" s="57"/>
      <c r="E91" s="3">
        <v>3.3403293628491773E-2</v>
      </c>
      <c r="F91" s="3">
        <v>0.10589580879334762</v>
      </c>
      <c r="G91" s="3">
        <v>1.5523101003261975E-2</v>
      </c>
      <c r="H91" s="3">
        <v>7.5743319363348979E-2</v>
      </c>
      <c r="I91" s="3" t="s">
        <v>442</v>
      </c>
      <c r="J91" s="3" t="s">
        <v>442</v>
      </c>
      <c r="K91" s="3" t="s">
        <v>442</v>
      </c>
      <c r="L91" s="3" t="s">
        <v>442</v>
      </c>
      <c r="M91" s="3">
        <v>1.0207984943613742</v>
      </c>
      <c r="N91" s="3">
        <v>1.6632235650652698</v>
      </c>
      <c r="O91" s="3">
        <v>0.16114506530963144</v>
      </c>
      <c r="P91" s="3">
        <v>2.6759436658283179E-3</v>
      </c>
      <c r="Q91" s="3">
        <v>2.9342073450973E-3</v>
      </c>
      <c r="R91" s="3">
        <v>0.28483194059514755</v>
      </c>
      <c r="S91" s="3">
        <v>11.182506450287034</v>
      </c>
      <c r="T91" s="3">
        <v>0.52860438703805213</v>
      </c>
      <c r="U91" s="3">
        <v>5.9556612192397329E-2</v>
      </c>
      <c r="V91" s="3">
        <v>6.4696633153854055</v>
      </c>
      <c r="W91" s="3">
        <v>1.8251380668276864E-3</v>
      </c>
      <c r="X91" s="3">
        <v>2.0259057691787317E-3</v>
      </c>
      <c r="Y91" s="3">
        <v>8.2131315147245876E-4</v>
      </c>
      <c r="Z91" s="3">
        <v>8.2131315147245876E-4</v>
      </c>
      <c r="AA91" s="3">
        <v>8.2131315147245876E-4</v>
      </c>
      <c r="AB91" s="3">
        <v>4.489845223396109E-3</v>
      </c>
      <c r="AC91" s="3" t="s">
        <v>444</v>
      </c>
      <c r="AD91" s="3" t="s">
        <v>444</v>
      </c>
      <c r="AE91" s="46"/>
      <c r="AF91" s="3" t="s">
        <v>444</v>
      </c>
      <c r="AG91" s="3" t="s">
        <v>444</v>
      </c>
      <c r="AH91" s="3" t="s">
        <v>444</v>
      </c>
      <c r="AI91" s="3" t="s">
        <v>444</v>
      </c>
      <c r="AJ91" s="3" t="s">
        <v>444</v>
      </c>
      <c r="AK91" s="3" t="s">
        <v>444</v>
      </c>
      <c r="AL91" s="35" t="s">
        <v>410</v>
      </c>
    </row>
    <row r="92" spans="1:38" ht="26.25" customHeight="1" thickBot="1" x14ac:dyDescent="0.3">
      <c r="A92" s="55" t="s">
        <v>53</v>
      </c>
      <c r="B92" s="55" t="s">
        <v>227</v>
      </c>
      <c r="C92" s="56" t="s">
        <v>228</v>
      </c>
      <c r="D92" s="62"/>
      <c r="E92" s="3">
        <v>4.2493600000000006E-3</v>
      </c>
      <c r="F92" s="3">
        <v>0.49505067000000003</v>
      </c>
      <c r="G92" s="3">
        <v>0.49227224000000003</v>
      </c>
      <c r="H92" s="3" t="s">
        <v>443</v>
      </c>
      <c r="I92" s="3" t="s">
        <v>442</v>
      </c>
      <c r="J92" s="3" t="s">
        <v>442</v>
      </c>
      <c r="K92" s="3" t="s">
        <v>442</v>
      </c>
      <c r="L92" s="3" t="s">
        <v>442</v>
      </c>
      <c r="M92" s="3">
        <v>3.10203E-3</v>
      </c>
      <c r="N92" s="3" t="s">
        <v>443</v>
      </c>
      <c r="O92" s="3" t="s">
        <v>443</v>
      </c>
      <c r="P92" s="3" t="s">
        <v>443</v>
      </c>
      <c r="Q92" s="3" t="s">
        <v>443</v>
      </c>
      <c r="R92" s="3" t="s">
        <v>443</v>
      </c>
      <c r="S92" s="3" t="s">
        <v>443</v>
      </c>
      <c r="T92" s="3" t="s">
        <v>443</v>
      </c>
      <c r="U92" s="3" t="s">
        <v>444</v>
      </c>
      <c r="V92" s="3" t="s">
        <v>444</v>
      </c>
      <c r="W92" s="3" t="s">
        <v>444</v>
      </c>
      <c r="X92" s="3" t="s">
        <v>444</v>
      </c>
      <c r="Y92" s="3" t="s">
        <v>444</v>
      </c>
      <c r="Z92" s="3" t="s">
        <v>444</v>
      </c>
      <c r="AA92" s="3" t="s">
        <v>444</v>
      </c>
      <c r="AB92" s="3" t="s">
        <v>444</v>
      </c>
      <c r="AC92" s="3" t="s">
        <v>444</v>
      </c>
      <c r="AD92" s="3" t="s">
        <v>444</v>
      </c>
      <c r="AE92" s="46"/>
      <c r="AF92" s="3" t="s">
        <v>444</v>
      </c>
      <c r="AG92" s="3" t="s">
        <v>444</v>
      </c>
      <c r="AH92" s="3" t="s">
        <v>444</v>
      </c>
      <c r="AI92" s="3" t="s">
        <v>444</v>
      </c>
      <c r="AJ92" s="3" t="s">
        <v>444</v>
      </c>
      <c r="AK92" s="3">
        <v>163.43700000000001</v>
      </c>
      <c r="AL92" s="35" t="s">
        <v>229</v>
      </c>
    </row>
    <row r="93" spans="1:38" ht="26.25" customHeight="1" thickBot="1" x14ac:dyDescent="0.3">
      <c r="A93" s="55" t="s">
        <v>53</v>
      </c>
      <c r="B93" s="59" t="s">
        <v>230</v>
      </c>
      <c r="C93" s="56" t="s">
        <v>403</v>
      </c>
      <c r="D93" s="62"/>
      <c r="E93" s="3">
        <v>0.13857191827211443</v>
      </c>
      <c r="F93" s="3">
        <v>2.0641050571570352</v>
      </c>
      <c r="G93" s="3">
        <v>0.44957395893017915</v>
      </c>
      <c r="H93" s="3" t="s">
        <v>443</v>
      </c>
      <c r="I93" s="3" t="s">
        <v>442</v>
      </c>
      <c r="J93" s="3" t="s">
        <v>442</v>
      </c>
      <c r="K93" s="3" t="s">
        <v>442</v>
      </c>
      <c r="L93" s="3" t="s">
        <v>442</v>
      </c>
      <c r="M93" s="3">
        <v>0.11661198031717415</v>
      </c>
      <c r="N93" s="3" t="s">
        <v>443</v>
      </c>
      <c r="O93" s="3" t="s">
        <v>444</v>
      </c>
      <c r="P93" s="3" t="s">
        <v>443</v>
      </c>
      <c r="Q93" s="3" t="s">
        <v>444</v>
      </c>
      <c r="R93" s="3" t="s">
        <v>444</v>
      </c>
      <c r="S93" s="3" t="s">
        <v>444</v>
      </c>
      <c r="T93" s="3" t="s">
        <v>444</v>
      </c>
      <c r="U93" s="3" t="s">
        <v>444</v>
      </c>
      <c r="V93" s="3" t="s">
        <v>444</v>
      </c>
      <c r="W93" s="3">
        <v>1.3008E-3</v>
      </c>
      <c r="X93" s="3" t="s">
        <v>444</v>
      </c>
      <c r="Y93" s="3" t="s">
        <v>444</v>
      </c>
      <c r="Z93" s="3" t="s">
        <v>444</v>
      </c>
      <c r="AA93" s="3" t="s">
        <v>444</v>
      </c>
      <c r="AB93" s="3" t="s">
        <v>444</v>
      </c>
      <c r="AC93" s="3" t="s">
        <v>444</v>
      </c>
      <c r="AD93" s="3" t="s">
        <v>444</v>
      </c>
      <c r="AE93" s="46"/>
      <c r="AF93" s="3" t="s">
        <v>444</v>
      </c>
      <c r="AG93" s="3" t="s">
        <v>444</v>
      </c>
      <c r="AH93" s="3" t="s">
        <v>444</v>
      </c>
      <c r="AI93" s="3" t="s">
        <v>444</v>
      </c>
      <c r="AJ93" s="3" t="s">
        <v>444</v>
      </c>
      <c r="AK93" s="3" t="s">
        <v>444</v>
      </c>
      <c r="AL93" s="35" t="s">
        <v>231</v>
      </c>
    </row>
    <row r="94" spans="1:38" ht="26.25" customHeight="1" thickBot="1" x14ac:dyDescent="0.3">
      <c r="A94" s="55" t="s">
        <v>53</v>
      </c>
      <c r="B94" s="68" t="s">
        <v>404</v>
      </c>
      <c r="C94" s="56" t="s">
        <v>232</v>
      </c>
      <c r="D94" s="57"/>
      <c r="E94" s="3" t="s">
        <v>446</v>
      </c>
      <c r="F94" s="3" t="s">
        <v>446</v>
      </c>
      <c r="G94" s="3" t="s">
        <v>446</v>
      </c>
      <c r="H94" s="3" t="s">
        <v>446</v>
      </c>
      <c r="I94" s="3" t="s">
        <v>442</v>
      </c>
      <c r="J94" s="3" t="s">
        <v>442</v>
      </c>
      <c r="K94" s="3" t="s">
        <v>442</v>
      </c>
      <c r="L94" s="3" t="s">
        <v>442</v>
      </c>
      <c r="M94" s="3" t="s">
        <v>446</v>
      </c>
      <c r="N94" s="3" t="s">
        <v>446</v>
      </c>
      <c r="O94" s="3" t="s">
        <v>446</v>
      </c>
      <c r="P94" s="3" t="s">
        <v>446</v>
      </c>
      <c r="Q94" s="3" t="s">
        <v>446</v>
      </c>
      <c r="R94" s="3" t="s">
        <v>446</v>
      </c>
      <c r="S94" s="3" t="s">
        <v>446</v>
      </c>
      <c r="T94" s="3" t="s">
        <v>446</v>
      </c>
      <c r="U94" s="3" t="s">
        <v>446</v>
      </c>
      <c r="V94" s="3" t="s">
        <v>446</v>
      </c>
      <c r="W94" s="3" t="s">
        <v>446</v>
      </c>
      <c r="X94" s="3" t="s">
        <v>446</v>
      </c>
      <c r="Y94" s="3" t="s">
        <v>446</v>
      </c>
      <c r="Z94" s="3" t="s">
        <v>446</v>
      </c>
      <c r="AA94" s="3" t="s">
        <v>446</v>
      </c>
      <c r="AB94" s="3" t="s">
        <v>446</v>
      </c>
      <c r="AC94" s="3" t="s">
        <v>446</v>
      </c>
      <c r="AD94" s="3" t="s">
        <v>446</v>
      </c>
      <c r="AE94" s="46"/>
      <c r="AF94" s="3" t="s">
        <v>446</v>
      </c>
      <c r="AG94" s="3" t="s">
        <v>446</v>
      </c>
      <c r="AH94" s="3" t="s">
        <v>446</v>
      </c>
      <c r="AI94" s="3" t="s">
        <v>446</v>
      </c>
      <c r="AJ94" s="3" t="s">
        <v>446</v>
      </c>
      <c r="AK94" s="3" t="s">
        <v>446</v>
      </c>
      <c r="AL94" s="35" t="s">
        <v>410</v>
      </c>
    </row>
    <row r="95" spans="1:38" ht="26.25" customHeight="1" thickBot="1" x14ac:dyDescent="0.3">
      <c r="A95" s="55" t="s">
        <v>53</v>
      </c>
      <c r="B95" s="68" t="s">
        <v>233</v>
      </c>
      <c r="C95" s="56" t="s">
        <v>234</v>
      </c>
      <c r="D95" s="62"/>
      <c r="E95" s="3">
        <v>0.297103451879562</v>
      </c>
      <c r="F95" s="3">
        <v>0.43396000000000001</v>
      </c>
      <c r="G95" s="3">
        <v>8.7426818410014998E-2</v>
      </c>
      <c r="H95" s="3" t="s">
        <v>443</v>
      </c>
      <c r="I95" s="3" t="s">
        <v>442</v>
      </c>
      <c r="J95" s="3" t="s">
        <v>442</v>
      </c>
      <c r="K95" s="3" t="s">
        <v>442</v>
      </c>
      <c r="L95" s="3" t="s">
        <v>442</v>
      </c>
      <c r="M95" s="3" t="s">
        <v>443</v>
      </c>
      <c r="N95" s="3" t="s">
        <v>443</v>
      </c>
      <c r="O95" s="3" t="s">
        <v>443</v>
      </c>
      <c r="P95" s="3" t="s">
        <v>444</v>
      </c>
      <c r="Q95" s="3" t="s">
        <v>443</v>
      </c>
      <c r="R95" s="3" t="s">
        <v>443</v>
      </c>
      <c r="S95" s="3" t="s">
        <v>443</v>
      </c>
      <c r="T95" s="3" t="s">
        <v>443</v>
      </c>
      <c r="U95" s="3" t="s">
        <v>444</v>
      </c>
      <c r="V95" s="3" t="s">
        <v>444</v>
      </c>
      <c r="W95" s="3">
        <v>0.27639950200000002</v>
      </c>
      <c r="X95" s="3" t="s">
        <v>444</v>
      </c>
      <c r="Y95" s="3" t="s">
        <v>444</v>
      </c>
      <c r="Z95" s="3" t="s">
        <v>444</v>
      </c>
      <c r="AA95" s="3" t="s">
        <v>444</v>
      </c>
      <c r="AB95" s="3" t="s">
        <v>444</v>
      </c>
      <c r="AC95" s="3" t="s">
        <v>444</v>
      </c>
      <c r="AD95" s="3" t="s">
        <v>444</v>
      </c>
      <c r="AE95" s="46"/>
      <c r="AF95" s="3" t="s">
        <v>444</v>
      </c>
      <c r="AG95" s="3" t="s">
        <v>444</v>
      </c>
      <c r="AH95" s="3" t="s">
        <v>444</v>
      </c>
      <c r="AI95" s="3" t="s">
        <v>444</v>
      </c>
      <c r="AJ95" s="3" t="s">
        <v>444</v>
      </c>
      <c r="AK95" s="3" t="s">
        <v>443</v>
      </c>
      <c r="AL95" s="35" t="s">
        <v>410</v>
      </c>
    </row>
    <row r="96" spans="1:38" ht="26.25" customHeight="1" thickBot="1" x14ac:dyDescent="0.3">
      <c r="A96" s="55" t="s">
        <v>53</v>
      </c>
      <c r="B96" s="59" t="s">
        <v>235</v>
      </c>
      <c r="C96" s="56" t="s">
        <v>236</v>
      </c>
      <c r="D96" s="69"/>
      <c r="E96" s="3" t="s">
        <v>446</v>
      </c>
      <c r="F96" s="3" t="s">
        <v>446</v>
      </c>
      <c r="G96" s="3" t="s">
        <v>446</v>
      </c>
      <c r="H96" s="3" t="s">
        <v>446</v>
      </c>
      <c r="I96" s="3" t="s">
        <v>442</v>
      </c>
      <c r="J96" s="3" t="s">
        <v>442</v>
      </c>
      <c r="K96" s="3" t="s">
        <v>442</v>
      </c>
      <c r="L96" s="3" t="s">
        <v>442</v>
      </c>
      <c r="M96" s="3" t="s">
        <v>446</v>
      </c>
      <c r="N96" s="3" t="s">
        <v>446</v>
      </c>
      <c r="O96" s="3" t="s">
        <v>446</v>
      </c>
      <c r="P96" s="3" t="s">
        <v>446</v>
      </c>
      <c r="Q96" s="3" t="s">
        <v>446</v>
      </c>
      <c r="R96" s="3" t="s">
        <v>446</v>
      </c>
      <c r="S96" s="3" t="s">
        <v>446</v>
      </c>
      <c r="T96" s="3" t="s">
        <v>446</v>
      </c>
      <c r="U96" s="3" t="s">
        <v>446</v>
      </c>
      <c r="V96" s="3" t="s">
        <v>446</v>
      </c>
      <c r="W96" s="3" t="s">
        <v>446</v>
      </c>
      <c r="X96" s="3" t="s">
        <v>446</v>
      </c>
      <c r="Y96" s="3" t="s">
        <v>446</v>
      </c>
      <c r="Z96" s="3" t="s">
        <v>446</v>
      </c>
      <c r="AA96" s="3" t="s">
        <v>446</v>
      </c>
      <c r="AB96" s="3" t="s">
        <v>446</v>
      </c>
      <c r="AC96" s="3" t="s">
        <v>446</v>
      </c>
      <c r="AD96" s="3" t="s">
        <v>446</v>
      </c>
      <c r="AE96" s="46"/>
      <c r="AF96" s="3" t="s">
        <v>446</v>
      </c>
      <c r="AG96" s="3" t="s">
        <v>446</v>
      </c>
      <c r="AH96" s="3" t="s">
        <v>446</v>
      </c>
      <c r="AI96" s="3" t="s">
        <v>446</v>
      </c>
      <c r="AJ96" s="3" t="s">
        <v>446</v>
      </c>
      <c r="AK96" s="3" t="s">
        <v>446</v>
      </c>
      <c r="AL96" s="35" t="s">
        <v>410</v>
      </c>
    </row>
    <row r="97" spans="1:38" ht="26.25" customHeight="1" thickBot="1" x14ac:dyDescent="0.3">
      <c r="A97" s="55" t="s">
        <v>53</v>
      </c>
      <c r="B97" s="59" t="s">
        <v>237</v>
      </c>
      <c r="C97" s="56" t="s">
        <v>238</v>
      </c>
      <c r="D97" s="69"/>
      <c r="E97" s="3" t="s">
        <v>444</v>
      </c>
      <c r="F97" s="3" t="s">
        <v>444</v>
      </c>
      <c r="G97" s="3" t="s">
        <v>444</v>
      </c>
      <c r="H97" s="3" t="s">
        <v>444</v>
      </c>
      <c r="I97" s="3" t="s">
        <v>442</v>
      </c>
      <c r="J97" s="3" t="s">
        <v>442</v>
      </c>
      <c r="K97" s="3" t="s">
        <v>442</v>
      </c>
      <c r="L97" s="3" t="s">
        <v>442</v>
      </c>
      <c r="M97" s="3" t="s">
        <v>444</v>
      </c>
      <c r="N97" s="3" t="s">
        <v>443</v>
      </c>
      <c r="O97" s="3" t="s">
        <v>443</v>
      </c>
      <c r="P97" s="3" t="s">
        <v>443</v>
      </c>
      <c r="Q97" s="3" t="s">
        <v>443</v>
      </c>
      <c r="R97" s="3" t="s">
        <v>443</v>
      </c>
      <c r="S97" s="3" t="s">
        <v>443</v>
      </c>
      <c r="T97" s="3" t="s">
        <v>443</v>
      </c>
      <c r="U97" s="3" t="s">
        <v>443</v>
      </c>
      <c r="V97" s="3" t="s">
        <v>443</v>
      </c>
      <c r="W97" s="3" t="s">
        <v>443</v>
      </c>
      <c r="X97" s="3" t="s">
        <v>443</v>
      </c>
      <c r="Y97" s="3" t="s">
        <v>443</v>
      </c>
      <c r="Z97" s="3" t="s">
        <v>443</v>
      </c>
      <c r="AA97" s="3" t="s">
        <v>443</v>
      </c>
      <c r="AB97" s="3" t="s">
        <v>443</v>
      </c>
      <c r="AC97" s="3" t="s">
        <v>443</v>
      </c>
      <c r="AD97" s="3">
        <v>20.987792163599998</v>
      </c>
      <c r="AE97" s="46"/>
      <c r="AF97" s="3" t="s">
        <v>444</v>
      </c>
      <c r="AG97" s="3" t="s">
        <v>444</v>
      </c>
      <c r="AH97" s="3" t="s">
        <v>444</v>
      </c>
      <c r="AI97" s="3" t="s">
        <v>444</v>
      </c>
      <c r="AJ97" s="3" t="s">
        <v>444</v>
      </c>
      <c r="AK97" s="3" t="s">
        <v>444</v>
      </c>
      <c r="AL97" s="35" t="s">
        <v>410</v>
      </c>
    </row>
    <row r="98" spans="1:38" ht="26.25" customHeight="1" thickBot="1" x14ac:dyDescent="0.3">
      <c r="A98" s="55" t="s">
        <v>53</v>
      </c>
      <c r="B98" s="59" t="s">
        <v>239</v>
      </c>
      <c r="C98" s="61" t="s">
        <v>240</v>
      </c>
      <c r="D98" s="69"/>
      <c r="E98" s="3">
        <v>4.4581434942070185E-3</v>
      </c>
      <c r="F98" s="3" t="s">
        <v>443</v>
      </c>
      <c r="G98" s="3">
        <v>1.5226664760656327E-2</v>
      </c>
      <c r="H98" s="3">
        <v>6.0000000000000001E-3</v>
      </c>
      <c r="I98" s="3" t="s">
        <v>442</v>
      </c>
      <c r="J98" s="3" t="s">
        <v>442</v>
      </c>
      <c r="K98" s="3" t="s">
        <v>442</v>
      </c>
      <c r="L98" s="3" t="s">
        <v>442</v>
      </c>
      <c r="M98" s="3">
        <v>2.2203027755411113E-3</v>
      </c>
      <c r="N98" s="3">
        <v>4.15E-4</v>
      </c>
      <c r="O98" s="3">
        <v>4.4628099173550001E-5</v>
      </c>
      <c r="P98" s="3" t="s">
        <v>443</v>
      </c>
      <c r="Q98" s="3" t="s">
        <v>443</v>
      </c>
      <c r="R98" s="3">
        <v>2.0699999999999999E-4</v>
      </c>
      <c r="S98" s="3">
        <v>3.1100000000000002E-4</v>
      </c>
      <c r="T98" s="3">
        <v>1.14E-3</v>
      </c>
      <c r="U98" s="3" t="s">
        <v>443</v>
      </c>
      <c r="V98" s="3" t="s">
        <v>443</v>
      </c>
      <c r="W98" s="3">
        <v>1.9681598008000002E-2</v>
      </c>
      <c r="X98" s="3">
        <v>3.6005E-3</v>
      </c>
      <c r="Y98" s="3" t="s">
        <v>443</v>
      </c>
      <c r="Z98" s="3">
        <v>6.6324999999999999E-4</v>
      </c>
      <c r="AA98" s="3">
        <v>8.3379999999999999E-4</v>
      </c>
      <c r="AB98" s="3">
        <v>5.0975500000000002E-3</v>
      </c>
      <c r="AC98" s="3" t="s">
        <v>444</v>
      </c>
      <c r="AD98" s="3" t="s">
        <v>443</v>
      </c>
      <c r="AE98" s="46"/>
      <c r="AF98" s="3" t="s">
        <v>444</v>
      </c>
      <c r="AG98" s="3" t="s">
        <v>444</v>
      </c>
      <c r="AH98" s="3" t="s">
        <v>444</v>
      </c>
      <c r="AI98" s="3" t="s">
        <v>444</v>
      </c>
      <c r="AJ98" s="3" t="s">
        <v>444</v>
      </c>
      <c r="AK98" s="3" t="s">
        <v>444</v>
      </c>
      <c r="AL98" s="35" t="s">
        <v>410</v>
      </c>
    </row>
    <row r="99" spans="1:38" ht="26.25" customHeight="1" thickBot="1" x14ac:dyDescent="0.3">
      <c r="A99" s="55" t="s">
        <v>241</v>
      </c>
      <c r="B99" s="55" t="s">
        <v>242</v>
      </c>
      <c r="C99" s="56" t="s">
        <v>405</v>
      </c>
      <c r="D99" s="69"/>
      <c r="E99" s="3">
        <v>0.53710165576087654</v>
      </c>
      <c r="F99" s="3">
        <v>10.710580606370248</v>
      </c>
      <c r="G99" s="3" t="s">
        <v>444</v>
      </c>
      <c r="H99" s="3">
        <v>8.4387570109529086</v>
      </c>
      <c r="I99" s="3" t="s">
        <v>442</v>
      </c>
      <c r="J99" s="3" t="s">
        <v>442</v>
      </c>
      <c r="K99" s="3" t="s">
        <v>442</v>
      </c>
      <c r="L99" s="3" t="s">
        <v>442</v>
      </c>
      <c r="M99" s="3" t="s">
        <v>444</v>
      </c>
      <c r="N99" s="3" t="s">
        <v>444</v>
      </c>
      <c r="O99" s="3" t="s">
        <v>444</v>
      </c>
      <c r="P99" s="3" t="s">
        <v>444</v>
      </c>
      <c r="Q99" s="3" t="s">
        <v>444</v>
      </c>
      <c r="R99" s="3" t="s">
        <v>444</v>
      </c>
      <c r="S99" s="3" t="s">
        <v>444</v>
      </c>
      <c r="T99" s="3" t="s">
        <v>444</v>
      </c>
      <c r="U99" s="3" t="s">
        <v>444</v>
      </c>
      <c r="V99" s="3" t="s">
        <v>444</v>
      </c>
      <c r="W99" s="3" t="s">
        <v>444</v>
      </c>
      <c r="X99" s="3" t="s">
        <v>444</v>
      </c>
      <c r="Y99" s="3" t="s">
        <v>444</v>
      </c>
      <c r="Z99" s="3" t="s">
        <v>444</v>
      </c>
      <c r="AA99" s="3" t="s">
        <v>444</v>
      </c>
      <c r="AB99" s="3" t="s">
        <v>444</v>
      </c>
      <c r="AC99" s="3" t="s">
        <v>444</v>
      </c>
      <c r="AD99" s="3" t="s">
        <v>444</v>
      </c>
      <c r="AE99" s="46"/>
      <c r="AF99" s="3" t="s">
        <v>444</v>
      </c>
      <c r="AG99" s="3" t="s">
        <v>444</v>
      </c>
      <c r="AH99" s="3" t="s">
        <v>444</v>
      </c>
      <c r="AI99" s="3" t="s">
        <v>444</v>
      </c>
      <c r="AJ99" s="3" t="s">
        <v>444</v>
      </c>
      <c r="AK99" s="3">
        <v>688.42500000000007</v>
      </c>
      <c r="AL99" s="35" t="s">
        <v>243</v>
      </c>
    </row>
    <row r="100" spans="1:38" ht="26.25" customHeight="1" thickBot="1" x14ac:dyDescent="0.3">
      <c r="A100" s="55" t="s">
        <v>241</v>
      </c>
      <c r="B100" s="55" t="s">
        <v>244</v>
      </c>
      <c r="C100" s="56" t="s">
        <v>406</v>
      </c>
      <c r="D100" s="69"/>
      <c r="E100" s="3">
        <v>1.5070284355732928</v>
      </c>
      <c r="F100" s="3">
        <v>21.083871641306082</v>
      </c>
      <c r="G100" s="3" t="s">
        <v>444</v>
      </c>
      <c r="H100" s="3">
        <v>14.528503905589993</v>
      </c>
      <c r="I100" s="3" t="s">
        <v>442</v>
      </c>
      <c r="J100" s="3" t="s">
        <v>442</v>
      </c>
      <c r="K100" s="3" t="s">
        <v>442</v>
      </c>
      <c r="L100" s="3" t="s">
        <v>442</v>
      </c>
      <c r="M100" s="3" t="s">
        <v>444</v>
      </c>
      <c r="N100" s="3" t="s">
        <v>444</v>
      </c>
      <c r="O100" s="3" t="s">
        <v>444</v>
      </c>
      <c r="P100" s="3" t="s">
        <v>444</v>
      </c>
      <c r="Q100" s="3" t="s">
        <v>444</v>
      </c>
      <c r="R100" s="3" t="s">
        <v>444</v>
      </c>
      <c r="S100" s="3" t="s">
        <v>444</v>
      </c>
      <c r="T100" s="3" t="s">
        <v>444</v>
      </c>
      <c r="U100" s="3" t="s">
        <v>444</v>
      </c>
      <c r="V100" s="3" t="s">
        <v>444</v>
      </c>
      <c r="W100" s="3" t="s">
        <v>444</v>
      </c>
      <c r="X100" s="3" t="s">
        <v>444</v>
      </c>
      <c r="Y100" s="3" t="s">
        <v>444</v>
      </c>
      <c r="Z100" s="3" t="s">
        <v>444</v>
      </c>
      <c r="AA100" s="3" t="s">
        <v>444</v>
      </c>
      <c r="AB100" s="3" t="s">
        <v>444</v>
      </c>
      <c r="AC100" s="3" t="s">
        <v>444</v>
      </c>
      <c r="AD100" s="3" t="s">
        <v>444</v>
      </c>
      <c r="AE100" s="46"/>
      <c r="AF100" s="3" t="s">
        <v>444</v>
      </c>
      <c r="AG100" s="3" t="s">
        <v>444</v>
      </c>
      <c r="AH100" s="3" t="s">
        <v>444</v>
      </c>
      <c r="AI100" s="3" t="s">
        <v>444</v>
      </c>
      <c r="AJ100" s="3" t="s">
        <v>444</v>
      </c>
      <c r="AK100" s="3">
        <v>2563.5349999999999</v>
      </c>
      <c r="AL100" s="35" t="s">
        <v>243</v>
      </c>
    </row>
    <row r="101" spans="1:38" ht="26.25" customHeight="1" thickBot="1" x14ac:dyDescent="0.3">
      <c r="A101" s="55" t="s">
        <v>241</v>
      </c>
      <c r="B101" s="55" t="s">
        <v>245</v>
      </c>
      <c r="C101" s="56" t="s">
        <v>246</v>
      </c>
      <c r="D101" s="69"/>
      <c r="E101" s="3">
        <v>1.0770002797788661E-2</v>
      </c>
      <c r="F101" s="3">
        <v>5.0015933201339402E-2</v>
      </c>
      <c r="G101" s="3" t="s">
        <v>444</v>
      </c>
      <c r="H101" s="3">
        <v>9.3543450286847657E-2</v>
      </c>
      <c r="I101" s="3" t="s">
        <v>442</v>
      </c>
      <c r="J101" s="3" t="s">
        <v>442</v>
      </c>
      <c r="K101" s="3" t="s">
        <v>442</v>
      </c>
      <c r="L101" s="3" t="s">
        <v>442</v>
      </c>
      <c r="M101" s="3" t="s">
        <v>444</v>
      </c>
      <c r="N101" s="3" t="s">
        <v>444</v>
      </c>
      <c r="O101" s="3" t="s">
        <v>444</v>
      </c>
      <c r="P101" s="3" t="s">
        <v>444</v>
      </c>
      <c r="Q101" s="3" t="s">
        <v>444</v>
      </c>
      <c r="R101" s="3" t="s">
        <v>444</v>
      </c>
      <c r="S101" s="3" t="s">
        <v>444</v>
      </c>
      <c r="T101" s="3" t="s">
        <v>444</v>
      </c>
      <c r="U101" s="3" t="s">
        <v>444</v>
      </c>
      <c r="V101" s="3" t="s">
        <v>444</v>
      </c>
      <c r="W101" s="3" t="s">
        <v>444</v>
      </c>
      <c r="X101" s="3" t="s">
        <v>444</v>
      </c>
      <c r="Y101" s="3" t="s">
        <v>444</v>
      </c>
      <c r="Z101" s="3" t="s">
        <v>444</v>
      </c>
      <c r="AA101" s="3" t="s">
        <v>444</v>
      </c>
      <c r="AB101" s="3" t="s">
        <v>444</v>
      </c>
      <c r="AC101" s="3" t="s">
        <v>444</v>
      </c>
      <c r="AD101" s="3" t="s">
        <v>444</v>
      </c>
      <c r="AE101" s="46"/>
      <c r="AF101" s="3" t="s">
        <v>444</v>
      </c>
      <c r="AG101" s="3" t="s">
        <v>444</v>
      </c>
      <c r="AH101" s="3" t="s">
        <v>444</v>
      </c>
      <c r="AI101" s="3" t="s">
        <v>444</v>
      </c>
      <c r="AJ101" s="3" t="s">
        <v>444</v>
      </c>
      <c r="AK101" s="3">
        <v>179.28700000000001</v>
      </c>
      <c r="AL101" s="35" t="s">
        <v>243</v>
      </c>
    </row>
    <row r="102" spans="1:38" ht="26.25" customHeight="1" thickBot="1" x14ac:dyDescent="0.3">
      <c r="A102" s="55" t="s">
        <v>241</v>
      </c>
      <c r="B102" s="55" t="s">
        <v>247</v>
      </c>
      <c r="C102" s="56" t="s">
        <v>384</v>
      </c>
      <c r="D102" s="69"/>
      <c r="E102" s="3">
        <v>0.58485752121354218</v>
      </c>
      <c r="F102" s="3">
        <v>1.6998122173799033</v>
      </c>
      <c r="G102" s="3" t="s">
        <v>444</v>
      </c>
      <c r="H102" s="3">
        <v>17.037293651616611</v>
      </c>
      <c r="I102" s="3" t="s">
        <v>442</v>
      </c>
      <c r="J102" s="3" t="s">
        <v>442</v>
      </c>
      <c r="K102" s="3" t="s">
        <v>442</v>
      </c>
      <c r="L102" s="3" t="s">
        <v>442</v>
      </c>
      <c r="M102" s="3" t="s">
        <v>444</v>
      </c>
      <c r="N102" s="3" t="s">
        <v>444</v>
      </c>
      <c r="O102" s="3" t="s">
        <v>444</v>
      </c>
      <c r="P102" s="3" t="s">
        <v>444</v>
      </c>
      <c r="Q102" s="3" t="s">
        <v>444</v>
      </c>
      <c r="R102" s="3" t="s">
        <v>444</v>
      </c>
      <c r="S102" s="3" t="s">
        <v>444</v>
      </c>
      <c r="T102" s="3" t="s">
        <v>444</v>
      </c>
      <c r="U102" s="3" t="s">
        <v>444</v>
      </c>
      <c r="V102" s="3" t="s">
        <v>444</v>
      </c>
      <c r="W102" s="3" t="s">
        <v>444</v>
      </c>
      <c r="X102" s="3" t="s">
        <v>444</v>
      </c>
      <c r="Y102" s="3" t="s">
        <v>444</v>
      </c>
      <c r="Z102" s="3" t="s">
        <v>444</v>
      </c>
      <c r="AA102" s="3" t="s">
        <v>444</v>
      </c>
      <c r="AB102" s="3" t="s">
        <v>444</v>
      </c>
      <c r="AC102" s="3" t="s">
        <v>444</v>
      </c>
      <c r="AD102" s="3" t="s">
        <v>444</v>
      </c>
      <c r="AE102" s="46"/>
      <c r="AF102" s="3" t="s">
        <v>444</v>
      </c>
      <c r="AG102" s="3" t="s">
        <v>444</v>
      </c>
      <c r="AH102" s="3" t="s">
        <v>444</v>
      </c>
      <c r="AI102" s="3" t="s">
        <v>444</v>
      </c>
      <c r="AJ102" s="3" t="s">
        <v>444</v>
      </c>
      <c r="AK102" s="3">
        <v>6771.9260000000004</v>
      </c>
      <c r="AL102" s="35" t="s">
        <v>243</v>
      </c>
    </row>
    <row r="103" spans="1:38" ht="26.25" customHeight="1" thickBot="1" x14ac:dyDescent="0.3">
      <c r="A103" s="55" t="s">
        <v>241</v>
      </c>
      <c r="B103" s="55" t="s">
        <v>248</v>
      </c>
      <c r="C103" s="56" t="s">
        <v>249</v>
      </c>
      <c r="D103" s="69"/>
      <c r="E103" s="3" t="s">
        <v>446</v>
      </c>
      <c r="F103" s="3" t="s">
        <v>446</v>
      </c>
      <c r="G103" s="3" t="s">
        <v>446</v>
      </c>
      <c r="H103" s="3" t="s">
        <v>446</v>
      </c>
      <c r="I103" s="3" t="s">
        <v>442</v>
      </c>
      <c r="J103" s="3" t="s">
        <v>442</v>
      </c>
      <c r="K103" s="3" t="s">
        <v>442</v>
      </c>
      <c r="L103" s="3" t="s">
        <v>442</v>
      </c>
      <c r="M103" s="3" t="s">
        <v>446</v>
      </c>
      <c r="N103" s="3" t="s">
        <v>446</v>
      </c>
      <c r="O103" s="3" t="s">
        <v>446</v>
      </c>
      <c r="P103" s="3" t="s">
        <v>446</v>
      </c>
      <c r="Q103" s="3" t="s">
        <v>446</v>
      </c>
      <c r="R103" s="3" t="s">
        <v>446</v>
      </c>
      <c r="S103" s="3" t="s">
        <v>446</v>
      </c>
      <c r="T103" s="3" t="s">
        <v>446</v>
      </c>
      <c r="U103" s="3" t="s">
        <v>446</v>
      </c>
      <c r="V103" s="3" t="s">
        <v>446</v>
      </c>
      <c r="W103" s="3" t="s">
        <v>446</v>
      </c>
      <c r="X103" s="3" t="s">
        <v>446</v>
      </c>
      <c r="Y103" s="3" t="s">
        <v>446</v>
      </c>
      <c r="Z103" s="3" t="s">
        <v>446</v>
      </c>
      <c r="AA103" s="3" t="s">
        <v>446</v>
      </c>
      <c r="AB103" s="3" t="s">
        <v>446</v>
      </c>
      <c r="AC103" s="3" t="s">
        <v>446</v>
      </c>
      <c r="AD103" s="3" t="s">
        <v>446</v>
      </c>
      <c r="AE103" s="46"/>
      <c r="AF103" s="3" t="s">
        <v>446</v>
      </c>
      <c r="AG103" s="3" t="s">
        <v>446</v>
      </c>
      <c r="AH103" s="3" t="s">
        <v>446</v>
      </c>
      <c r="AI103" s="3" t="s">
        <v>446</v>
      </c>
      <c r="AJ103" s="3" t="s">
        <v>446</v>
      </c>
      <c r="AK103" s="3" t="s">
        <v>446</v>
      </c>
      <c r="AL103" s="35" t="s">
        <v>243</v>
      </c>
    </row>
    <row r="104" spans="1:38" ht="26.25" customHeight="1" thickBot="1" x14ac:dyDescent="0.3">
      <c r="A104" s="55" t="s">
        <v>241</v>
      </c>
      <c r="B104" s="55" t="s">
        <v>250</v>
      </c>
      <c r="C104" s="56" t="s">
        <v>251</v>
      </c>
      <c r="D104" s="69"/>
      <c r="E104" s="3">
        <v>2.0057243800000002E-3</v>
      </c>
      <c r="F104" s="3">
        <v>5.6315979999999998E-3</v>
      </c>
      <c r="G104" s="3" t="s">
        <v>444</v>
      </c>
      <c r="H104" s="3">
        <v>5.5632051460000002E-3</v>
      </c>
      <c r="I104" s="3" t="s">
        <v>442</v>
      </c>
      <c r="J104" s="3" t="s">
        <v>442</v>
      </c>
      <c r="K104" s="3" t="s">
        <v>442</v>
      </c>
      <c r="L104" s="3" t="s">
        <v>442</v>
      </c>
      <c r="M104" s="3" t="s">
        <v>444</v>
      </c>
      <c r="N104" s="3" t="s">
        <v>444</v>
      </c>
      <c r="O104" s="3" t="s">
        <v>444</v>
      </c>
      <c r="P104" s="3" t="s">
        <v>444</v>
      </c>
      <c r="Q104" s="3" t="s">
        <v>444</v>
      </c>
      <c r="R104" s="3" t="s">
        <v>444</v>
      </c>
      <c r="S104" s="3" t="s">
        <v>444</v>
      </c>
      <c r="T104" s="3" t="s">
        <v>444</v>
      </c>
      <c r="U104" s="3" t="s">
        <v>444</v>
      </c>
      <c r="V104" s="3" t="s">
        <v>444</v>
      </c>
      <c r="W104" s="3" t="s">
        <v>444</v>
      </c>
      <c r="X104" s="3" t="s">
        <v>444</v>
      </c>
      <c r="Y104" s="3" t="s">
        <v>444</v>
      </c>
      <c r="Z104" s="3" t="s">
        <v>444</v>
      </c>
      <c r="AA104" s="3" t="s">
        <v>444</v>
      </c>
      <c r="AB104" s="3" t="s">
        <v>444</v>
      </c>
      <c r="AC104" s="3" t="s">
        <v>444</v>
      </c>
      <c r="AD104" s="3" t="s">
        <v>444</v>
      </c>
      <c r="AE104" s="46"/>
      <c r="AF104" s="3" t="s">
        <v>444</v>
      </c>
      <c r="AG104" s="3" t="s">
        <v>444</v>
      </c>
      <c r="AH104" s="3" t="s">
        <v>444</v>
      </c>
      <c r="AI104" s="3" t="s">
        <v>444</v>
      </c>
      <c r="AJ104" s="3" t="s">
        <v>444</v>
      </c>
      <c r="AK104" s="3">
        <v>9.0250000000000004</v>
      </c>
      <c r="AL104" s="35" t="s">
        <v>243</v>
      </c>
    </row>
    <row r="105" spans="1:38" ht="26.25" customHeight="1" thickBot="1" x14ac:dyDescent="0.3">
      <c r="A105" s="55" t="s">
        <v>241</v>
      </c>
      <c r="B105" s="55" t="s">
        <v>252</v>
      </c>
      <c r="C105" s="56" t="s">
        <v>253</v>
      </c>
      <c r="D105" s="69"/>
      <c r="E105" s="3">
        <v>1.9727804272504895E-2</v>
      </c>
      <c r="F105" s="3">
        <v>0.18350231815616438</v>
      </c>
      <c r="G105" s="3" t="s">
        <v>444</v>
      </c>
      <c r="H105" s="3">
        <v>0.16278475785630137</v>
      </c>
      <c r="I105" s="3" t="s">
        <v>442</v>
      </c>
      <c r="J105" s="3" t="s">
        <v>442</v>
      </c>
      <c r="K105" s="3" t="s">
        <v>442</v>
      </c>
      <c r="L105" s="3" t="s">
        <v>442</v>
      </c>
      <c r="M105" s="3" t="s">
        <v>444</v>
      </c>
      <c r="N105" s="3" t="s">
        <v>444</v>
      </c>
      <c r="O105" s="3" t="s">
        <v>444</v>
      </c>
      <c r="P105" s="3" t="s">
        <v>444</v>
      </c>
      <c r="Q105" s="3" t="s">
        <v>444</v>
      </c>
      <c r="R105" s="3" t="s">
        <v>444</v>
      </c>
      <c r="S105" s="3" t="s">
        <v>444</v>
      </c>
      <c r="T105" s="3" t="s">
        <v>444</v>
      </c>
      <c r="U105" s="3" t="s">
        <v>444</v>
      </c>
      <c r="V105" s="3" t="s">
        <v>444</v>
      </c>
      <c r="W105" s="3" t="s">
        <v>444</v>
      </c>
      <c r="X105" s="3" t="s">
        <v>444</v>
      </c>
      <c r="Y105" s="3" t="s">
        <v>444</v>
      </c>
      <c r="Z105" s="3" t="s">
        <v>444</v>
      </c>
      <c r="AA105" s="3" t="s">
        <v>444</v>
      </c>
      <c r="AB105" s="3" t="s">
        <v>444</v>
      </c>
      <c r="AC105" s="3" t="s">
        <v>444</v>
      </c>
      <c r="AD105" s="3" t="s">
        <v>444</v>
      </c>
      <c r="AE105" s="46"/>
      <c r="AF105" s="3" t="s">
        <v>444</v>
      </c>
      <c r="AG105" s="3" t="s">
        <v>444</v>
      </c>
      <c r="AH105" s="3" t="s">
        <v>444</v>
      </c>
      <c r="AI105" s="3" t="s">
        <v>444</v>
      </c>
      <c r="AJ105" s="3" t="s">
        <v>444</v>
      </c>
      <c r="AK105" s="3">
        <v>23.587</v>
      </c>
      <c r="AL105" s="35" t="s">
        <v>243</v>
      </c>
    </row>
    <row r="106" spans="1:38" ht="26.25" customHeight="1" thickBot="1" x14ac:dyDescent="0.3">
      <c r="A106" s="55" t="s">
        <v>241</v>
      </c>
      <c r="B106" s="55" t="s">
        <v>254</v>
      </c>
      <c r="C106" s="56" t="s">
        <v>255</v>
      </c>
      <c r="D106" s="69"/>
      <c r="E106" s="3" t="s">
        <v>445</v>
      </c>
      <c r="F106" s="3" t="s">
        <v>445</v>
      </c>
      <c r="G106" s="3" t="s">
        <v>444</v>
      </c>
      <c r="H106" s="3" t="s">
        <v>445</v>
      </c>
      <c r="I106" s="3" t="s">
        <v>442</v>
      </c>
      <c r="J106" s="3" t="s">
        <v>442</v>
      </c>
      <c r="K106" s="3" t="s">
        <v>442</v>
      </c>
      <c r="L106" s="3" t="s">
        <v>442</v>
      </c>
      <c r="M106" s="3" t="s">
        <v>444</v>
      </c>
      <c r="N106" s="3" t="s">
        <v>444</v>
      </c>
      <c r="O106" s="3" t="s">
        <v>444</v>
      </c>
      <c r="P106" s="3" t="s">
        <v>444</v>
      </c>
      <c r="Q106" s="3" t="s">
        <v>444</v>
      </c>
      <c r="R106" s="3" t="s">
        <v>444</v>
      </c>
      <c r="S106" s="3" t="s">
        <v>444</v>
      </c>
      <c r="T106" s="3" t="s">
        <v>444</v>
      </c>
      <c r="U106" s="3" t="s">
        <v>444</v>
      </c>
      <c r="V106" s="3" t="s">
        <v>444</v>
      </c>
      <c r="W106" s="3" t="s">
        <v>444</v>
      </c>
      <c r="X106" s="3" t="s">
        <v>444</v>
      </c>
      <c r="Y106" s="3" t="s">
        <v>444</v>
      </c>
      <c r="Z106" s="3" t="s">
        <v>444</v>
      </c>
      <c r="AA106" s="3" t="s">
        <v>444</v>
      </c>
      <c r="AB106" s="3" t="s">
        <v>444</v>
      </c>
      <c r="AC106" s="3" t="s">
        <v>444</v>
      </c>
      <c r="AD106" s="3" t="s">
        <v>444</v>
      </c>
      <c r="AE106" s="46"/>
      <c r="AF106" s="3" t="s">
        <v>444</v>
      </c>
      <c r="AG106" s="3" t="s">
        <v>444</v>
      </c>
      <c r="AH106" s="3" t="s">
        <v>444</v>
      </c>
      <c r="AI106" s="3" t="s">
        <v>444</v>
      </c>
      <c r="AJ106" s="3" t="s">
        <v>444</v>
      </c>
      <c r="AK106" s="3" t="s">
        <v>445</v>
      </c>
      <c r="AL106" s="35" t="s">
        <v>243</v>
      </c>
    </row>
    <row r="107" spans="1:38" ht="26.25" customHeight="1" thickBot="1" x14ac:dyDescent="0.3">
      <c r="A107" s="55" t="s">
        <v>241</v>
      </c>
      <c r="B107" s="55" t="s">
        <v>256</v>
      </c>
      <c r="C107" s="56" t="s">
        <v>377</v>
      </c>
      <c r="D107" s="69"/>
      <c r="E107" s="3">
        <v>1.540347493324562E-2</v>
      </c>
      <c r="F107" s="3">
        <v>0.34499274701123867</v>
      </c>
      <c r="G107" s="3" t="s">
        <v>444</v>
      </c>
      <c r="H107" s="3">
        <v>1.1029067439285927</v>
      </c>
      <c r="I107" s="3" t="s">
        <v>442</v>
      </c>
      <c r="J107" s="3" t="s">
        <v>442</v>
      </c>
      <c r="K107" s="3" t="s">
        <v>442</v>
      </c>
      <c r="L107" s="3" t="s">
        <v>442</v>
      </c>
      <c r="M107" s="3" t="s">
        <v>444</v>
      </c>
      <c r="N107" s="3" t="s">
        <v>444</v>
      </c>
      <c r="O107" s="3" t="s">
        <v>444</v>
      </c>
      <c r="P107" s="3" t="s">
        <v>444</v>
      </c>
      <c r="Q107" s="3" t="s">
        <v>444</v>
      </c>
      <c r="R107" s="3" t="s">
        <v>444</v>
      </c>
      <c r="S107" s="3" t="s">
        <v>444</v>
      </c>
      <c r="T107" s="3" t="s">
        <v>444</v>
      </c>
      <c r="U107" s="3" t="s">
        <v>444</v>
      </c>
      <c r="V107" s="3" t="s">
        <v>444</v>
      </c>
      <c r="W107" s="3" t="s">
        <v>444</v>
      </c>
      <c r="X107" s="3" t="s">
        <v>444</v>
      </c>
      <c r="Y107" s="3" t="s">
        <v>444</v>
      </c>
      <c r="Z107" s="3" t="s">
        <v>444</v>
      </c>
      <c r="AA107" s="3" t="s">
        <v>444</v>
      </c>
      <c r="AB107" s="3" t="s">
        <v>444</v>
      </c>
      <c r="AC107" s="3" t="s">
        <v>444</v>
      </c>
      <c r="AD107" s="3" t="s">
        <v>444</v>
      </c>
      <c r="AE107" s="46"/>
      <c r="AF107" s="3" t="s">
        <v>444</v>
      </c>
      <c r="AG107" s="3" t="s">
        <v>444</v>
      </c>
      <c r="AH107" s="3" t="s">
        <v>444</v>
      </c>
      <c r="AI107" s="3" t="s">
        <v>444</v>
      </c>
      <c r="AJ107" s="3" t="s">
        <v>444</v>
      </c>
      <c r="AK107" s="3">
        <v>13132.216</v>
      </c>
      <c r="AL107" s="35" t="s">
        <v>243</v>
      </c>
    </row>
    <row r="108" spans="1:38" ht="26.25" customHeight="1" thickBot="1" x14ac:dyDescent="0.3">
      <c r="A108" s="55" t="s">
        <v>241</v>
      </c>
      <c r="B108" s="55" t="s">
        <v>257</v>
      </c>
      <c r="C108" s="56" t="s">
        <v>378</v>
      </c>
      <c r="D108" s="69"/>
      <c r="E108" s="3">
        <v>3.0220012653682099E-2</v>
      </c>
      <c r="F108" s="3">
        <v>0.83389052440364808</v>
      </c>
      <c r="G108" s="3" t="s">
        <v>444</v>
      </c>
      <c r="H108" s="3">
        <v>0.95558076363592914</v>
      </c>
      <c r="I108" s="3" t="s">
        <v>442</v>
      </c>
      <c r="J108" s="3" t="s">
        <v>442</v>
      </c>
      <c r="K108" s="3" t="s">
        <v>442</v>
      </c>
      <c r="L108" s="3" t="s">
        <v>442</v>
      </c>
      <c r="M108" s="3" t="s">
        <v>444</v>
      </c>
      <c r="N108" s="3" t="s">
        <v>444</v>
      </c>
      <c r="O108" s="3" t="s">
        <v>444</v>
      </c>
      <c r="P108" s="3" t="s">
        <v>444</v>
      </c>
      <c r="Q108" s="3" t="s">
        <v>444</v>
      </c>
      <c r="R108" s="3" t="s">
        <v>444</v>
      </c>
      <c r="S108" s="3" t="s">
        <v>444</v>
      </c>
      <c r="T108" s="3" t="s">
        <v>444</v>
      </c>
      <c r="U108" s="3" t="s">
        <v>444</v>
      </c>
      <c r="V108" s="3" t="s">
        <v>444</v>
      </c>
      <c r="W108" s="3" t="s">
        <v>444</v>
      </c>
      <c r="X108" s="3" t="s">
        <v>444</v>
      </c>
      <c r="Y108" s="3" t="s">
        <v>444</v>
      </c>
      <c r="Z108" s="3" t="s">
        <v>444</v>
      </c>
      <c r="AA108" s="3" t="s">
        <v>444</v>
      </c>
      <c r="AB108" s="3" t="s">
        <v>444</v>
      </c>
      <c r="AC108" s="3" t="s">
        <v>444</v>
      </c>
      <c r="AD108" s="3" t="s">
        <v>444</v>
      </c>
      <c r="AE108" s="46"/>
      <c r="AF108" s="3" t="s">
        <v>444</v>
      </c>
      <c r="AG108" s="3" t="s">
        <v>444</v>
      </c>
      <c r="AH108" s="3" t="s">
        <v>444</v>
      </c>
      <c r="AI108" s="3" t="s">
        <v>444</v>
      </c>
      <c r="AJ108" s="3" t="s">
        <v>444</v>
      </c>
      <c r="AK108" s="3">
        <v>17495.328000000001</v>
      </c>
      <c r="AL108" s="35" t="s">
        <v>243</v>
      </c>
    </row>
    <row r="109" spans="1:38" ht="26.25" customHeight="1" thickBot="1" x14ac:dyDescent="0.3">
      <c r="A109" s="55" t="s">
        <v>241</v>
      </c>
      <c r="B109" s="55" t="s">
        <v>258</v>
      </c>
      <c r="C109" s="56" t="s">
        <v>379</v>
      </c>
      <c r="D109" s="69"/>
      <c r="E109" s="3" t="s">
        <v>445</v>
      </c>
      <c r="F109" s="3" t="s">
        <v>445</v>
      </c>
      <c r="G109" s="3" t="s">
        <v>444</v>
      </c>
      <c r="H109" s="3" t="s">
        <v>445</v>
      </c>
      <c r="I109" s="3" t="s">
        <v>442</v>
      </c>
      <c r="J109" s="3" t="s">
        <v>442</v>
      </c>
      <c r="K109" s="3" t="s">
        <v>442</v>
      </c>
      <c r="L109" s="3" t="s">
        <v>442</v>
      </c>
      <c r="M109" s="3" t="s">
        <v>444</v>
      </c>
      <c r="N109" s="3" t="s">
        <v>444</v>
      </c>
      <c r="O109" s="3" t="s">
        <v>444</v>
      </c>
      <c r="P109" s="3" t="s">
        <v>444</v>
      </c>
      <c r="Q109" s="3" t="s">
        <v>444</v>
      </c>
      <c r="R109" s="3" t="s">
        <v>444</v>
      </c>
      <c r="S109" s="3" t="s">
        <v>444</v>
      </c>
      <c r="T109" s="3" t="s">
        <v>444</v>
      </c>
      <c r="U109" s="3" t="s">
        <v>444</v>
      </c>
      <c r="V109" s="3" t="s">
        <v>444</v>
      </c>
      <c r="W109" s="3" t="s">
        <v>444</v>
      </c>
      <c r="X109" s="3" t="s">
        <v>444</v>
      </c>
      <c r="Y109" s="3" t="s">
        <v>444</v>
      </c>
      <c r="Z109" s="3" t="s">
        <v>444</v>
      </c>
      <c r="AA109" s="3" t="s">
        <v>444</v>
      </c>
      <c r="AB109" s="3" t="s">
        <v>444</v>
      </c>
      <c r="AC109" s="3" t="s">
        <v>444</v>
      </c>
      <c r="AD109" s="3" t="s">
        <v>444</v>
      </c>
      <c r="AE109" s="46"/>
      <c r="AF109" s="3" t="s">
        <v>444</v>
      </c>
      <c r="AG109" s="3" t="s">
        <v>444</v>
      </c>
      <c r="AH109" s="3" t="s">
        <v>444</v>
      </c>
      <c r="AI109" s="3" t="s">
        <v>444</v>
      </c>
      <c r="AJ109" s="3" t="s">
        <v>444</v>
      </c>
      <c r="AK109" s="3" t="s">
        <v>445</v>
      </c>
      <c r="AL109" s="35" t="s">
        <v>243</v>
      </c>
    </row>
    <row r="110" spans="1:38" ht="26.25" customHeight="1" thickBot="1" x14ac:dyDescent="0.3">
      <c r="A110" s="55" t="s">
        <v>241</v>
      </c>
      <c r="B110" s="55" t="s">
        <v>259</v>
      </c>
      <c r="C110" s="56" t="s">
        <v>380</v>
      </c>
      <c r="D110" s="69"/>
      <c r="E110" s="3">
        <v>2.0298109587216979E-3</v>
      </c>
      <c r="F110" s="3">
        <v>0.34849280300000002</v>
      </c>
      <c r="G110" s="3" t="s">
        <v>444</v>
      </c>
      <c r="H110" s="3">
        <v>0.11794047114872039</v>
      </c>
      <c r="I110" s="3" t="s">
        <v>442</v>
      </c>
      <c r="J110" s="3" t="s">
        <v>442</v>
      </c>
      <c r="K110" s="3" t="s">
        <v>442</v>
      </c>
      <c r="L110" s="3" t="s">
        <v>442</v>
      </c>
      <c r="M110" s="3" t="s">
        <v>444</v>
      </c>
      <c r="N110" s="3" t="s">
        <v>444</v>
      </c>
      <c r="O110" s="3" t="s">
        <v>444</v>
      </c>
      <c r="P110" s="3" t="s">
        <v>444</v>
      </c>
      <c r="Q110" s="3" t="s">
        <v>444</v>
      </c>
      <c r="R110" s="3" t="s">
        <v>444</v>
      </c>
      <c r="S110" s="3" t="s">
        <v>444</v>
      </c>
      <c r="T110" s="3" t="s">
        <v>444</v>
      </c>
      <c r="U110" s="3" t="s">
        <v>444</v>
      </c>
      <c r="V110" s="3" t="s">
        <v>444</v>
      </c>
      <c r="W110" s="3" t="s">
        <v>444</v>
      </c>
      <c r="X110" s="3" t="s">
        <v>444</v>
      </c>
      <c r="Y110" s="3" t="s">
        <v>444</v>
      </c>
      <c r="Z110" s="3" t="s">
        <v>444</v>
      </c>
      <c r="AA110" s="3" t="s">
        <v>444</v>
      </c>
      <c r="AB110" s="3" t="s">
        <v>444</v>
      </c>
      <c r="AC110" s="3" t="s">
        <v>444</v>
      </c>
      <c r="AD110" s="3" t="s">
        <v>444</v>
      </c>
      <c r="AE110" s="46"/>
      <c r="AF110" s="3" t="s">
        <v>444</v>
      </c>
      <c r="AG110" s="3" t="s">
        <v>444</v>
      </c>
      <c r="AH110" s="3" t="s">
        <v>444</v>
      </c>
      <c r="AI110" s="3" t="s">
        <v>444</v>
      </c>
      <c r="AJ110" s="3" t="s">
        <v>444</v>
      </c>
      <c r="AK110" s="3">
        <v>712.66499999999996</v>
      </c>
      <c r="AL110" s="35" t="s">
        <v>243</v>
      </c>
    </row>
    <row r="111" spans="1:38" ht="26.25" customHeight="1" thickBot="1" x14ac:dyDescent="0.3">
      <c r="A111" s="55" t="s">
        <v>241</v>
      </c>
      <c r="B111" s="55" t="s">
        <v>260</v>
      </c>
      <c r="C111" s="56" t="s">
        <v>374</v>
      </c>
      <c r="D111" s="69"/>
      <c r="E111" s="3">
        <v>6.5667628700000003E-3</v>
      </c>
      <c r="F111" s="3">
        <v>1.7674038999999999E-2</v>
      </c>
      <c r="G111" s="3" t="s">
        <v>444</v>
      </c>
      <c r="H111" s="3">
        <v>2.8474040000000003E-2</v>
      </c>
      <c r="I111" s="3" t="s">
        <v>442</v>
      </c>
      <c r="J111" s="3" t="s">
        <v>442</v>
      </c>
      <c r="K111" s="3" t="s">
        <v>442</v>
      </c>
      <c r="L111" s="3" t="s">
        <v>442</v>
      </c>
      <c r="M111" s="3" t="s">
        <v>444</v>
      </c>
      <c r="N111" s="3" t="s">
        <v>444</v>
      </c>
      <c r="O111" s="3" t="s">
        <v>444</v>
      </c>
      <c r="P111" s="3" t="s">
        <v>444</v>
      </c>
      <c r="Q111" s="3" t="s">
        <v>444</v>
      </c>
      <c r="R111" s="3" t="s">
        <v>444</v>
      </c>
      <c r="S111" s="3" t="s">
        <v>444</v>
      </c>
      <c r="T111" s="3" t="s">
        <v>444</v>
      </c>
      <c r="U111" s="3" t="s">
        <v>444</v>
      </c>
      <c r="V111" s="3" t="s">
        <v>444</v>
      </c>
      <c r="W111" s="3" t="s">
        <v>444</v>
      </c>
      <c r="X111" s="3" t="s">
        <v>444</v>
      </c>
      <c r="Y111" s="3" t="s">
        <v>444</v>
      </c>
      <c r="Z111" s="3" t="s">
        <v>444</v>
      </c>
      <c r="AA111" s="3" t="s">
        <v>444</v>
      </c>
      <c r="AB111" s="3" t="s">
        <v>444</v>
      </c>
      <c r="AC111" s="3" t="s">
        <v>444</v>
      </c>
      <c r="AD111" s="3" t="s">
        <v>444</v>
      </c>
      <c r="AE111" s="46"/>
      <c r="AF111" s="3" t="s">
        <v>444</v>
      </c>
      <c r="AG111" s="3" t="s">
        <v>444</v>
      </c>
      <c r="AH111" s="3" t="s">
        <v>444</v>
      </c>
      <c r="AI111" s="3" t="s">
        <v>444</v>
      </c>
      <c r="AJ111" s="3" t="s">
        <v>444</v>
      </c>
      <c r="AK111" s="3">
        <v>31.997</v>
      </c>
      <c r="AL111" s="35" t="s">
        <v>243</v>
      </c>
    </row>
    <row r="112" spans="1:38" ht="26.25" customHeight="1" thickBot="1" x14ac:dyDescent="0.3">
      <c r="A112" s="55" t="s">
        <v>261</v>
      </c>
      <c r="B112" s="55" t="s">
        <v>262</v>
      </c>
      <c r="C112" s="56" t="s">
        <v>263</v>
      </c>
      <c r="D112" s="57"/>
      <c r="E112" s="3">
        <v>7.5782458752000004</v>
      </c>
      <c r="F112" s="3" t="s">
        <v>444</v>
      </c>
      <c r="G112" s="3" t="s">
        <v>444</v>
      </c>
      <c r="H112" s="3">
        <v>6.3034766997645573</v>
      </c>
      <c r="I112" s="3" t="s">
        <v>442</v>
      </c>
      <c r="J112" s="3" t="s">
        <v>442</v>
      </c>
      <c r="K112" s="3" t="s">
        <v>442</v>
      </c>
      <c r="L112" s="3" t="s">
        <v>442</v>
      </c>
      <c r="M112" s="3" t="s">
        <v>444</v>
      </c>
      <c r="N112" s="3" t="s">
        <v>444</v>
      </c>
      <c r="O112" s="3" t="s">
        <v>444</v>
      </c>
      <c r="P112" s="3" t="s">
        <v>444</v>
      </c>
      <c r="Q112" s="3" t="s">
        <v>444</v>
      </c>
      <c r="R112" s="3" t="s">
        <v>444</v>
      </c>
      <c r="S112" s="3" t="s">
        <v>444</v>
      </c>
      <c r="T112" s="3" t="s">
        <v>444</v>
      </c>
      <c r="U112" s="3" t="s">
        <v>444</v>
      </c>
      <c r="V112" s="3" t="s">
        <v>444</v>
      </c>
      <c r="W112" s="3" t="s">
        <v>444</v>
      </c>
      <c r="X112" s="3" t="s">
        <v>444</v>
      </c>
      <c r="Y112" s="3" t="s">
        <v>444</v>
      </c>
      <c r="Z112" s="3" t="s">
        <v>444</v>
      </c>
      <c r="AA112" s="3" t="s">
        <v>444</v>
      </c>
      <c r="AB112" s="3" t="s">
        <v>444</v>
      </c>
      <c r="AC112" s="3" t="s">
        <v>444</v>
      </c>
      <c r="AD112" s="3" t="s">
        <v>444</v>
      </c>
      <c r="AE112" s="46"/>
      <c r="AF112" s="3" t="s">
        <v>444</v>
      </c>
      <c r="AG112" s="3" t="s">
        <v>444</v>
      </c>
      <c r="AH112" s="3" t="s">
        <v>444</v>
      </c>
      <c r="AI112" s="3" t="s">
        <v>444</v>
      </c>
      <c r="AJ112" s="3" t="s">
        <v>444</v>
      </c>
      <c r="AK112" s="3">
        <v>189456146.88</v>
      </c>
      <c r="AL112" s="35" t="s">
        <v>416</v>
      </c>
    </row>
    <row r="113" spans="1:38" ht="26.25" customHeight="1" thickBot="1" x14ac:dyDescent="0.3">
      <c r="A113" s="55" t="s">
        <v>261</v>
      </c>
      <c r="B113" s="70" t="s">
        <v>264</v>
      </c>
      <c r="C113" s="71" t="s">
        <v>265</v>
      </c>
      <c r="D113" s="57"/>
      <c r="E113" s="3">
        <v>7.7626362680396817</v>
      </c>
      <c r="F113" s="3">
        <v>11.836307763720001</v>
      </c>
      <c r="G113" s="3" t="s">
        <v>444</v>
      </c>
      <c r="H113" s="3">
        <v>65.691699187070171</v>
      </c>
      <c r="I113" s="3" t="s">
        <v>442</v>
      </c>
      <c r="J113" s="3" t="s">
        <v>442</v>
      </c>
      <c r="K113" s="3" t="s">
        <v>442</v>
      </c>
      <c r="L113" s="3" t="s">
        <v>442</v>
      </c>
      <c r="M113" s="3" t="s">
        <v>444</v>
      </c>
      <c r="N113" s="3" t="s">
        <v>444</v>
      </c>
      <c r="O113" s="3" t="s">
        <v>444</v>
      </c>
      <c r="P113" s="3" t="s">
        <v>444</v>
      </c>
      <c r="Q113" s="3" t="s">
        <v>444</v>
      </c>
      <c r="R113" s="3" t="s">
        <v>444</v>
      </c>
      <c r="S113" s="3" t="s">
        <v>444</v>
      </c>
      <c r="T113" s="3" t="s">
        <v>444</v>
      </c>
      <c r="U113" s="3" t="s">
        <v>444</v>
      </c>
      <c r="V113" s="3" t="s">
        <v>444</v>
      </c>
      <c r="W113" s="3" t="s">
        <v>444</v>
      </c>
      <c r="X113" s="3" t="s">
        <v>444</v>
      </c>
      <c r="Y113" s="3" t="s">
        <v>444</v>
      </c>
      <c r="Z113" s="3" t="s">
        <v>444</v>
      </c>
      <c r="AA113" s="3" t="s">
        <v>444</v>
      </c>
      <c r="AB113" s="3" t="s">
        <v>444</v>
      </c>
      <c r="AC113" s="3" t="s">
        <v>444</v>
      </c>
      <c r="AD113" s="3" t="s">
        <v>444</v>
      </c>
      <c r="AE113" s="46"/>
      <c r="AF113" s="3" t="s">
        <v>444</v>
      </c>
      <c r="AG113" s="3" t="s">
        <v>444</v>
      </c>
      <c r="AH113" s="3" t="s">
        <v>444</v>
      </c>
      <c r="AI113" s="3" t="s">
        <v>444</v>
      </c>
      <c r="AJ113" s="3" t="s">
        <v>444</v>
      </c>
      <c r="AK113" s="3">
        <v>193526438.94458708</v>
      </c>
      <c r="AL113" s="111" t="s">
        <v>432</v>
      </c>
    </row>
    <row r="114" spans="1:38" ht="26.25" customHeight="1" thickBot="1" x14ac:dyDescent="0.3">
      <c r="A114" s="55" t="s">
        <v>261</v>
      </c>
      <c r="B114" s="70" t="s">
        <v>266</v>
      </c>
      <c r="C114" s="71" t="s">
        <v>385</v>
      </c>
      <c r="D114" s="57"/>
      <c r="E114" s="3">
        <v>1.447648E-2</v>
      </c>
      <c r="F114" s="3" t="s">
        <v>444</v>
      </c>
      <c r="G114" s="3" t="s">
        <v>444</v>
      </c>
      <c r="H114" s="3">
        <v>7.3244099999999999E-3</v>
      </c>
      <c r="I114" s="3" t="s">
        <v>442</v>
      </c>
      <c r="J114" s="3" t="s">
        <v>442</v>
      </c>
      <c r="K114" s="3" t="s">
        <v>442</v>
      </c>
      <c r="L114" s="3" t="s">
        <v>442</v>
      </c>
      <c r="M114" s="3" t="s">
        <v>444</v>
      </c>
      <c r="N114" s="3" t="s">
        <v>444</v>
      </c>
      <c r="O114" s="3" t="s">
        <v>444</v>
      </c>
      <c r="P114" s="3" t="s">
        <v>444</v>
      </c>
      <c r="Q114" s="3" t="s">
        <v>444</v>
      </c>
      <c r="R114" s="3" t="s">
        <v>444</v>
      </c>
      <c r="S114" s="3" t="s">
        <v>444</v>
      </c>
      <c r="T114" s="3" t="s">
        <v>444</v>
      </c>
      <c r="U114" s="3" t="s">
        <v>444</v>
      </c>
      <c r="V114" s="3" t="s">
        <v>444</v>
      </c>
      <c r="W114" s="3" t="s">
        <v>444</v>
      </c>
      <c r="X114" s="3" t="s">
        <v>444</v>
      </c>
      <c r="Y114" s="3" t="s">
        <v>444</v>
      </c>
      <c r="Z114" s="3" t="s">
        <v>444</v>
      </c>
      <c r="AA114" s="3" t="s">
        <v>444</v>
      </c>
      <c r="AB114" s="3" t="s">
        <v>444</v>
      </c>
      <c r="AC114" s="3" t="s">
        <v>444</v>
      </c>
      <c r="AD114" s="3" t="s">
        <v>444</v>
      </c>
      <c r="AE114" s="46"/>
      <c r="AF114" s="3" t="s">
        <v>444</v>
      </c>
      <c r="AG114" s="3" t="s">
        <v>444</v>
      </c>
      <c r="AH114" s="3" t="s">
        <v>444</v>
      </c>
      <c r="AI114" s="3" t="s">
        <v>444</v>
      </c>
      <c r="AJ114" s="3" t="s">
        <v>444</v>
      </c>
      <c r="AK114" s="3">
        <v>361912.42447109235</v>
      </c>
      <c r="AL114" s="35" t="s">
        <v>410</v>
      </c>
    </row>
    <row r="115" spans="1:38" ht="26.25" customHeight="1" thickBot="1" x14ac:dyDescent="0.3">
      <c r="A115" s="55" t="s">
        <v>261</v>
      </c>
      <c r="B115" s="70" t="s">
        <v>267</v>
      </c>
      <c r="C115" s="71" t="s">
        <v>268</v>
      </c>
      <c r="D115" s="57"/>
      <c r="E115" s="3">
        <v>1.8561277800000001E-3</v>
      </c>
      <c r="F115" s="3" t="s">
        <v>444</v>
      </c>
      <c r="G115" s="3" t="s">
        <v>444</v>
      </c>
      <c r="H115" s="3">
        <v>3.7122555640000002E-3</v>
      </c>
      <c r="I115" s="3" t="s">
        <v>442</v>
      </c>
      <c r="J115" s="3" t="s">
        <v>442</v>
      </c>
      <c r="K115" s="3" t="s">
        <v>442</v>
      </c>
      <c r="L115" s="3" t="s">
        <v>442</v>
      </c>
      <c r="M115" s="3" t="s">
        <v>444</v>
      </c>
      <c r="N115" s="3" t="s">
        <v>444</v>
      </c>
      <c r="O115" s="3" t="s">
        <v>444</v>
      </c>
      <c r="P115" s="3" t="s">
        <v>444</v>
      </c>
      <c r="Q115" s="3" t="s">
        <v>444</v>
      </c>
      <c r="R115" s="3" t="s">
        <v>444</v>
      </c>
      <c r="S115" s="3" t="s">
        <v>444</v>
      </c>
      <c r="T115" s="3" t="s">
        <v>444</v>
      </c>
      <c r="U115" s="3" t="s">
        <v>444</v>
      </c>
      <c r="V115" s="3" t="s">
        <v>444</v>
      </c>
      <c r="W115" s="3" t="s">
        <v>444</v>
      </c>
      <c r="X115" s="3" t="s">
        <v>444</v>
      </c>
      <c r="Y115" s="3" t="s">
        <v>444</v>
      </c>
      <c r="Z115" s="3" t="s">
        <v>444</v>
      </c>
      <c r="AA115" s="3" t="s">
        <v>444</v>
      </c>
      <c r="AB115" s="3" t="s">
        <v>444</v>
      </c>
      <c r="AC115" s="3" t="s">
        <v>444</v>
      </c>
      <c r="AD115" s="3" t="s">
        <v>444</v>
      </c>
      <c r="AE115" s="46"/>
      <c r="AF115" s="3" t="s">
        <v>444</v>
      </c>
      <c r="AG115" s="3" t="s">
        <v>444</v>
      </c>
      <c r="AH115" s="3" t="s">
        <v>444</v>
      </c>
      <c r="AI115" s="3" t="s">
        <v>444</v>
      </c>
      <c r="AJ115" s="3" t="s">
        <v>444</v>
      </c>
      <c r="AK115" s="3">
        <v>46403.194545454542</v>
      </c>
      <c r="AL115" s="35" t="s">
        <v>432</v>
      </c>
    </row>
    <row r="116" spans="1:38" ht="26.25" customHeight="1" thickBot="1" x14ac:dyDescent="0.3">
      <c r="A116" s="55" t="s">
        <v>261</v>
      </c>
      <c r="B116" s="55" t="s">
        <v>269</v>
      </c>
      <c r="C116" s="61" t="s">
        <v>407</v>
      </c>
      <c r="D116" s="57"/>
      <c r="E116" s="3">
        <v>3.4200315880994614</v>
      </c>
      <c r="F116" s="3">
        <v>0.46767583363999998</v>
      </c>
      <c r="G116" s="3" t="s">
        <v>444</v>
      </c>
      <c r="H116" s="3">
        <v>8.6395459091143536</v>
      </c>
      <c r="I116" s="3" t="s">
        <v>442</v>
      </c>
      <c r="J116" s="3" t="s">
        <v>442</v>
      </c>
      <c r="K116" s="3" t="s">
        <v>442</v>
      </c>
      <c r="L116" s="3" t="s">
        <v>442</v>
      </c>
      <c r="M116" s="3" t="s">
        <v>444</v>
      </c>
      <c r="N116" s="3" t="s">
        <v>444</v>
      </c>
      <c r="O116" s="3" t="s">
        <v>444</v>
      </c>
      <c r="P116" s="3" t="s">
        <v>444</v>
      </c>
      <c r="Q116" s="3" t="s">
        <v>444</v>
      </c>
      <c r="R116" s="3" t="s">
        <v>444</v>
      </c>
      <c r="S116" s="3" t="s">
        <v>444</v>
      </c>
      <c r="T116" s="3" t="s">
        <v>444</v>
      </c>
      <c r="U116" s="3" t="s">
        <v>444</v>
      </c>
      <c r="V116" s="3" t="s">
        <v>444</v>
      </c>
      <c r="W116" s="3" t="s">
        <v>444</v>
      </c>
      <c r="X116" s="3" t="s">
        <v>444</v>
      </c>
      <c r="Y116" s="3" t="s">
        <v>444</v>
      </c>
      <c r="Z116" s="3" t="s">
        <v>444</v>
      </c>
      <c r="AA116" s="3" t="s">
        <v>444</v>
      </c>
      <c r="AB116" s="3" t="s">
        <v>444</v>
      </c>
      <c r="AC116" s="3" t="s">
        <v>444</v>
      </c>
      <c r="AD116" s="3" t="s">
        <v>444</v>
      </c>
      <c r="AE116" s="46"/>
      <c r="AF116" s="3" t="s">
        <v>444</v>
      </c>
      <c r="AG116" s="3" t="s">
        <v>444</v>
      </c>
      <c r="AH116" s="3" t="s">
        <v>444</v>
      </c>
      <c r="AI116" s="3" t="s">
        <v>444</v>
      </c>
      <c r="AJ116" s="3" t="s">
        <v>444</v>
      </c>
      <c r="AK116" s="3">
        <v>86040257.581322566</v>
      </c>
      <c r="AL116" s="111" t="s">
        <v>432</v>
      </c>
    </row>
    <row r="117" spans="1:38" ht="26.25" customHeight="1" thickBot="1" x14ac:dyDescent="0.3">
      <c r="A117" s="55" t="s">
        <v>261</v>
      </c>
      <c r="B117" s="55" t="s">
        <v>270</v>
      </c>
      <c r="C117" s="61" t="s">
        <v>271</v>
      </c>
      <c r="D117" s="57"/>
      <c r="E117" s="3" t="s">
        <v>444</v>
      </c>
      <c r="F117" s="3" t="s">
        <v>444</v>
      </c>
      <c r="G117" s="3" t="s">
        <v>444</v>
      </c>
      <c r="H117" s="3">
        <v>0.30463688615000006</v>
      </c>
      <c r="I117" s="3" t="s">
        <v>442</v>
      </c>
      <c r="J117" s="3" t="s">
        <v>442</v>
      </c>
      <c r="K117" s="3" t="s">
        <v>442</v>
      </c>
      <c r="L117" s="3" t="s">
        <v>442</v>
      </c>
      <c r="M117" s="3" t="s">
        <v>444</v>
      </c>
      <c r="N117" s="3" t="s">
        <v>444</v>
      </c>
      <c r="O117" s="3" t="s">
        <v>444</v>
      </c>
      <c r="P117" s="3" t="s">
        <v>444</v>
      </c>
      <c r="Q117" s="3" t="s">
        <v>444</v>
      </c>
      <c r="R117" s="3" t="s">
        <v>444</v>
      </c>
      <c r="S117" s="3" t="s">
        <v>444</v>
      </c>
      <c r="T117" s="3" t="s">
        <v>444</v>
      </c>
      <c r="U117" s="3" t="s">
        <v>444</v>
      </c>
      <c r="V117" s="3" t="s">
        <v>444</v>
      </c>
      <c r="W117" s="3" t="s">
        <v>444</v>
      </c>
      <c r="X117" s="3" t="s">
        <v>444</v>
      </c>
      <c r="Y117" s="3" t="s">
        <v>444</v>
      </c>
      <c r="Z117" s="3" t="s">
        <v>444</v>
      </c>
      <c r="AA117" s="3" t="s">
        <v>444</v>
      </c>
      <c r="AB117" s="3" t="s">
        <v>444</v>
      </c>
      <c r="AC117" s="3" t="s">
        <v>444</v>
      </c>
      <c r="AD117" s="3" t="s">
        <v>444</v>
      </c>
      <c r="AE117" s="46"/>
      <c r="AF117" s="3" t="s">
        <v>444</v>
      </c>
      <c r="AG117" s="3" t="s">
        <v>444</v>
      </c>
      <c r="AH117" s="3" t="s">
        <v>444</v>
      </c>
      <c r="AI117" s="3" t="s">
        <v>444</v>
      </c>
      <c r="AJ117" s="3" t="s">
        <v>444</v>
      </c>
      <c r="AK117" s="3">
        <v>25826768.396292485</v>
      </c>
      <c r="AL117" s="35" t="s">
        <v>432</v>
      </c>
    </row>
    <row r="118" spans="1:38" ht="26.25" customHeight="1" thickBot="1" x14ac:dyDescent="0.3">
      <c r="A118" s="55" t="s">
        <v>261</v>
      </c>
      <c r="B118" s="55" t="s">
        <v>272</v>
      </c>
      <c r="C118" s="61" t="s">
        <v>408</v>
      </c>
      <c r="D118" s="57"/>
      <c r="E118" s="3" t="s">
        <v>444</v>
      </c>
      <c r="F118" s="3" t="s">
        <v>444</v>
      </c>
      <c r="G118" s="3" t="s">
        <v>444</v>
      </c>
      <c r="H118" s="3" t="s">
        <v>444</v>
      </c>
      <c r="I118" s="3" t="s">
        <v>442</v>
      </c>
      <c r="J118" s="3" t="s">
        <v>442</v>
      </c>
      <c r="K118" s="3" t="s">
        <v>442</v>
      </c>
      <c r="L118" s="3" t="s">
        <v>442</v>
      </c>
      <c r="M118" s="3" t="s">
        <v>444</v>
      </c>
      <c r="N118" s="3" t="s">
        <v>444</v>
      </c>
      <c r="O118" s="3" t="s">
        <v>444</v>
      </c>
      <c r="P118" s="3" t="s">
        <v>444</v>
      </c>
      <c r="Q118" s="3" t="s">
        <v>444</v>
      </c>
      <c r="R118" s="3" t="s">
        <v>444</v>
      </c>
      <c r="S118" s="3" t="s">
        <v>444</v>
      </c>
      <c r="T118" s="3" t="s">
        <v>444</v>
      </c>
      <c r="U118" s="3" t="s">
        <v>444</v>
      </c>
      <c r="V118" s="3" t="s">
        <v>444</v>
      </c>
      <c r="W118" s="3" t="s">
        <v>444</v>
      </c>
      <c r="X118" s="3" t="s">
        <v>444</v>
      </c>
      <c r="Y118" s="3" t="s">
        <v>444</v>
      </c>
      <c r="Z118" s="3" t="s">
        <v>444</v>
      </c>
      <c r="AA118" s="3" t="s">
        <v>444</v>
      </c>
      <c r="AB118" s="3" t="s">
        <v>444</v>
      </c>
      <c r="AC118" s="3" t="s">
        <v>444</v>
      </c>
      <c r="AD118" s="3" t="s">
        <v>444</v>
      </c>
      <c r="AE118" s="46"/>
      <c r="AF118" s="3" t="s">
        <v>444</v>
      </c>
      <c r="AG118" s="3" t="s">
        <v>444</v>
      </c>
      <c r="AH118" s="3" t="s">
        <v>444</v>
      </c>
      <c r="AI118" s="3" t="s">
        <v>444</v>
      </c>
      <c r="AJ118" s="3" t="s">
        <v>444</v>
      </c>
      <c r="AK118" s="3" t="s">
        <v>443</v>
      </c>
      <c r="AL118" s="35" t="s">
        <v>410</v>
      </c>
    </row>
    <row r="119" spans="1:38" ht="26.25" customHeight="1" thickBot="1" x14ac:dyDescent="0.3">
      <c r="A119" s="55" t="s">
        <v>261</v>
      </c>
      <c r="B119" s="55" t="s">
        <v>273</v>
      </c>
      <c r="C119" s="56" t="s">
        <v>274</v>
      </c>
      <c r="D119" s="57"/>
      <c r="E119" s="3" t="s">
        <v>444</v>
      </c>
      <c r="F119" s="3" t="s">
        <v>444</v>
      </c>
      <c r="G119" s="3" t="s">
        <v>444</v>
      </c>
      <c r="H119" s="3" t="s">
        <v>445</v>
      </c>
      <c r="I119" s="3" t="s">
        <v>442</v>
      </c>
      <c r="J119" s="3" t="s">
        <v>442</v>
      </c>
      <c r="K119" s="3" t="s">
        <v>442</v>
      </c>
      <c r="L119" s="3" t="s">
        <v>442</v>
      </c>
      <c r="M119" s="3" t="s">
        <v>444</v>
      </c>
      <c r="N119" s="3" t="s">
        <v>444</v>
      </c>
      <c r="O119" s="3" t="s">
        <v>444</v>
      </c>
      <c r="P119" s="3" t="s">
        <v>444</v>
      </c>
      <c r="Q119" s="3" t="s">
        <v>444</v>
      </c>
      <c r="R119" s="3" t="s">
        <v>444</v>
      </c>
      <c r="S119" s="3" t="s">
        <v>444</v>
      </c>
      <c r="T119" s="3" t="s">
        <v>444</v>
      </c>
      <c r="U119" s="3" t="s">
        <v>444</v>
      </c>
      <c r="V119" s="3" t="s">
        <v>444</v>
      </c>
      <c r="W119" s="3" t="s">
        <v>444</v>
      </c>
      <c r="X119" s="3" t="s">
        <v>444</v>
      </c>
      <c r="Y119" s="3" t="s">
        <v>444</v>
      </c>
      <c r="Z119" s="3" t="s">
        <v>444</v>
      </c>
      <c r="AA119" s="3" t="s">
        <v>444</v>
      </c>
      <c r="AB119" s="3" t="s">
        <v>444</v>
      </c>
      <c r="AC119" s="3" t="s">
        <v>444</v>
      </c>
      <c r="AD119" s="3" t="s">
        <v>444</v>
      </c>
      <c r="AE119" s="46"/>
      <c r="AF119" s="3" t="s">
        <v>444</v>
      </c>
      <c r="AG119" s="3" t="s">
        <v>444</v>
      </c>
      <c r="AH119" s="3" t="s">
        <v>444</v>
      </c>
      <c r="AI119" s="3" t="s">
        <v>444</v>
      </c>
      <c r="AJ119" s="3" t="s">
        <v>444</v>
      </c>
      <c r="AK119" s="3">
        <v>749039.84</v>
      </c>
      <c r="AL119" s="35" t="s">
        <v>448</v>
      </c>
    </row>
    <row r="120" spans="1:38" ht="26.25" customHeight="1" thickBot="1" x14ac:dyDescent="0.3">
      <c r="A120" s="55" t="s">
        <v>261</v>
      </c>
      <c r="B120" s="55" t="s">
        <v>275</v>
      </c>
      <c r="C120" s="56" t="s">
        <v>276</v>
      </c>
      <c r="D120" s="57"/>
      <c r="E120" s="3" t="s">
        <v>444</v>
      </c>
      <c r="F120" s="3" t="s">
        <v>444</v>
      </c>
      <c r="G120" s="3" t="s">
        <v>444</v>
      </c>
      <c r="H120" s="3" t="s">
        <v>443</v>
      </c>
      <c r="I120" s="3" t="s">
        <v>442</v>
      </c>
      <c r="J120" s="3" t="s">
        <v>442</v>
      </c>
      <c r="K120" s="3" t="s">
        <v>442</v>
      </c>
      <c r="L120" s="3" t="s">
        <v>442</v>
      </c>
      <c r="M120" s="3" t="s">
        <v>444</v>
      </c>
      <c r="N120" s="3" t="s">
        <v>444</v>
      </c>
      <c r="O120" s="3" t="s">
        <v>444</v>
      </c>
      <c r="P120" s="3" t="s">
        <v>444</v>
      </c>
      <c r="Q120" s="3" t="s">
        <v>444</v>
      </c>
      <c r="R120" s="3" t="s">
        <v>444</v>
      </c>
      <c r="S120" s="3" t="s">
        <v>444</v>
      </c>
      <c r="T120" s="3" t="s">
        <v>444</v>
      </c>
      <c r="U120" s="3" t="s">
        <v>444</v>
      </c>
      <c r="V120" s="3" t="s">
        <v>444</v>
      </c>
      <c r="W120" s="3" t="s">
        <v>444</v>
      </c>
      <c r="X120" s="3" t="s">
        <v>444</v>
      </c>
      <c r="Y120" s="3" t="s">
        <v>444</v>
      </c>
      <c r="Z120" s="3" t="s">
        <v>444</v>
      </c>
      <c r="AA120" s="3" t="s">
        <v>444</v>
      </c>
      <c r="AB120" s="3" t="s">
        <v>444</v>
      </c>
      <c r="AC120" s="3" t="s">
        <v>444</v>
      </c>
      <c r="AD120" s="3" t="s">
        <v>444</v>
      </c>
      <c r="AE120" s="46"/>
      <c r="AF120" s="3" t="s">
        <v>444</v>
      </c>
      <c r="AG120" s="3" t="s">
        <v>444</v>
      </c>
      <c r="AH120" s="3" t="s">
        <v>444</v>
      </c>
      <c r="AI120" s="3" t="s">
        <v>444</v>
      </c>
      <c r="AJ120" s="3" t="s">
        <v>444</v>
      </c>
      <c r="AK120" s="3" t="s">
        <v>443</v>
      </c>
      <c r="AL120" s="111" t="s">
        <v>410</v>
      </c>
    </row>
    <row r="121" spans="1:38" ht="26.25" customHeight="1" thickBot="1" x14ac:dyDescent="0.3">
      <c r="A121" s="55" t="s">
        <v>261</v>
      </c>
      <c r="B121" s="55" t="s">
        <v>277</v>
      </c>
      <c r="C121" s="61" t="s">
        <v>278</v>
      </c>
      <c r="D121" s="58"/>
      <c r="E121" s="3" t="s">
        <v>444</v>
      </c>
      <c r="F121" s="3">
        <v>1.166284251</v>
      </c>
      <c r="G121" s="3" t="s">
        <v>444</v>
      </c>
      <c r="H121" s="3" t="s">
        <v>444</v>
      </c>
      <c r="I121" s="3" t="s">
        <v>442</v>
      </c>
      <c r="J121" s="3" t="s">
        <v>442</v>
      </c>
      <c r="K121" s="3" t="s">
        <v>442</v>
      </c>
      <c r="L121" s="3" t="s">
        <v>442</v>
      </c>
      <c r="M121" s="3" t="s">
        <v>444</v>
      </c>
      <c r="N121" s="3" t="s">
        <v>444</v>
      </c>
      <c r="O121" s="3" t="s">
        <v>444</v>
      </c>
      <c r="P121" s="3" t="s">
        <v>444</v>
      </c>
      <c r="Q121" s="3" t="s">
        <v>444</v>
      </c>
      <c r="R121" s="3" t="s">
        <v>444</v>
      </c>
      <c r="S121" s="3" t="s">
        <v>444</v>
      </c>
      <c r="T121" s="3" t="s">
        <v>444</v>
      </c>
      <c r="U121" s="3" t="s">
        <v>444</v>
      </c>
      <c r="V121" s="3" t="s">
        <v>444</v>
      </c>
      <c r="W121" s="3" t="s">
        <v>444</v>
      </c>
      <c r="X121" s="3" t="s">
        <v>444</v>
      </c>
      <c r="Y121" s="3" t="s">
        <v>444</v>
      </c>
      <c r="Z121" s="3" t="s">
        <v>444</v>
      </c>
      <c r="AA121" s="3" t="s">
        <v>444</v>
      </c>
      <c r="AB121" s="3" t="s">
        <v>444</v>
      </c>
      <c r="AC121" s="3" t="s">
        <v>444</v>
      </c>
      <c r="AD121" s="3" t="s">
        <v>444</v>
      </c>
      <c r="AE121" s="46"/>
      <c r="AF121" s="3" t="s">
        <v>444</v>
      </c>
      <c r="AG121" s="3" t="s">
        <v>444</v>
      </c>
      <c r="AH121" s="3" t="s">
        <v>444</v>
      </c>
      <c r="AI121" s="3" t="s">
        <v>444</v>
      </c>
      <c r="AJ121" s="3" t="s">
        <v>444</v>
      </c>
      <c r="AK121" s="3">
        <v>1356144.48</v>
      </c>
      <c r="AL121" s="111" t="s">
        <v>434</v>
      </c>
    </row>
    <row r="122" spans="1:38" ht="26.25" customHeight="1" thickBot="1" x14ac:dyDescent="0.3">
      <c r="A122" s="55" t="s">
        <v>261</v>
      </c>
      <c r="B122" s="70" t="s">
        <v>280</v>
      </c>
      <c r="C122" s="71" t="s">
        <v>281</v>
      </c>
      <c r="D122" s="57"/>
      <c r="E122" s="3" t="s">
        <v>446</v>
      </c>
      <c r="F122" s="3" t="s">
        <v>446</v>
      </c>
      <c r="G122" s="3" t="s">
        <v>446</v>
      </c>
      <c r="H122" s="3" t="s">
        <v>446</v>
      </c>
      <c r="I122" s="3" t="s">
        <v>442</v>
      </c>
      <c r="J122" s="3" t="s">
        <v>442</v>
      </c>
      <c r="K122" s="3" t="s">
        <v>442</v>
      </c>
      <c r="L122" s="3" t="s">
        <v>442</v>
      </c>
      <c r="M122" s="3" t="s">
        <v>446</v>
      </c>
      <c r="N122" s="3" t="s">
        <v>446</v>
      </c>
      <c r="O122" s="3" t="s">
        <v>446</v>
      </c>
      <c r="P122" s="3" t="s">
        <v>446</v>
      </c>
      <c r="Q122" s="3" t="s">
        <v>446</v>
      </c>
      <c r="R122" s="3" t="s">
        <v>446</v>
      </c>
      <c r="S122" s="3" t="s">
        <v>446</v>
      </c>
      <c r="T122" s="3" t="s">
        <v>446</v>
      </c>
      <c r="U122" s="3" t="s">
        <v>446</v>
      </c>
      <c r="V122" s="3" t="s">
        <v>446</v>
      </c>
      <c r="W122" s="3" t="s">
        <v>446</v>
      </c>
      <c r="X122" s="3" t="s">
        <v>446</v>
      </c>
      <c r="Y122" s="3" t="s">
        <v>446</v>
      </c>
      <c r="Z122" s="3" t="s">
        <v>446</v>
      </c>
      <c r="AA122" s="3" t="s">
        <v>446</v>
      </c>
      <c r="AB122" s="3" t="s">
        <v>446</v>
      </c>
      <c r="AC122" s="3" t="s">
        <v>446</v>
      </c>
      <c r="AD122" s="3" t="s">
        <v>446</v>
      </c>
      <c r="AE122" s="46"/>
      <c r="AF122" s="3" t="s">
        <v>446</v>
      </c>
      <c r="AG122" s="3" t="s">
        <v>446</v>
      </c>
      <c r="AH122" s="3" t="s">
        <v>446</v>
      </c>
      <c r="AI122" s="3" t="s">
        <v>446</v>
      </c>
      <c r="AJ122" s="3" t="s">
        <v>446</v>
      </c>
      <c r="AK122" s="3" t="s">
        <v>446</v>
      </c>
      <c r="AL122" s="35" t="s">
        <v>410</v>
      </c>
    </row>
    <row r="123" spans="1:38" ht="26.25" customHeight="1" thickBot="1" x14ac:dyDescent="0.3">
      <c r="A123" s="55" t="s">
        <v>261</v>
      </c>
      <c r="B123" s="55" t="s">
        <v>282</v>
      </c>
      <c r="C123" s="56" t="s">
        <v>283</v>
      </c>
      <c r="D123" s="57"/>
      <c r="E123" s="3" t="s">
        <v>446</v>
      </c>
      <c r="F123" s="3" t="s">
        <v>446</v>
      </c>
      <c r="G123" s="3" t="s">
        <v>446</v>
      </c>
      <c r="H123" s="3" t="s">
        <v>446</v>
      </c>
      <c r="I123" s="3" t="s">
        <v>442</v>
      </c>
      <c r="J123" s="3" t="s">
        <v>442</v>
      </c>
      <c r="K123" s="3" t="s">
        <v>442</v>
      </c>
      <c r="L123" s="3" t="s">
        <v>442</v>
      </c>
      <c r="M123" s="3" t="s">
        <v>446</v>
      </c>
      <c r="N123" s="3" t="s">
        <v>446</v>
      </c>
      <c r="O123" s="3" t="s">
        <v>446</v>
      </c>
      <c r="P123" s="3" t="s">
        <v>446</v>
      </c>
      <c r="Q123" s="3" t="s">
        <v>446</v>
      </c>
      <c r="R123" s="3" t="s">
        <v>446</v>
      </c>
      <c r="S123" s="3" t="s">
        <v>446</v>
      </c>
      <c r="T123" s="3" t="s">
        <v>446</v>
      </c>
      <c r="U123" s="3" t="s">
        <v>446</v>
      </c>
      <c r="V123" s="3" t="s">
        <v>446</v>
      </c>
      <c r="W123" s="3" t="s">
        <v>446</v>
      </c>
      <c r="X123" s="3" t="s">
        <v>446</v>
      </c>
      <c r="Y123" s="3" t="s">
        <v>446</v>
      </c>
      <c r="Z123" s="3" t="s">
        <v>446</v>
      </c>
      <c r="AA123" s="3" t="s">
        <v>446</v>
      </c>
      <c r="AB123" s="3" t="s">
        <v>446</v>
      </c>
      <c r="AC123" s="3" t="s">
        <v>446</v>
      </c>
      <c r="AD123" s="3" t="s">
        <v>446</v>
      </c>
      <c r="AE123" s="46"/>
      <c r="AF123" s="3" t="s">
        <v>446</v>
      </c>
      <c r="AG123" s="3" t="s">
        <v>446</v>
      </c>
      <c r="AH123" s="3" t="s">
        <v>446</v>
      </c>
      <c r="AI123" s="3" t="s">
        <v>446</v>
      </c>
      <c r="AJ123" s="3" t="s">
        <v>446</v>
      </c>
      <c r="AK123" s="3" t="s">
        <v>446</v>
      </c>
      <c r="AL123" s="35" t="s">
        <v>415</v>
      </c>
    </row>
    <row r="124" spans="1:38" ht="26.25" customHeight="1" thickBot="1" x14ac:dyDescent="0.3">
      <c r="A124" s="55" t="s">
        <v>261</v>
      </c>
      <c r="B124" s="72" t="s">
        <v>284</v>
      </c>
      <c r="C124" s="56" t="s">
        <v>285</v>
      </c>
      <c r="D124" s="57"/>
      <c r="E124" s="3" t="s">
        <v>444</v>
      </c>
      <c r="F124" s="3" t="s">
        <v>444</v>
      </c>
      <c r="G124" s="3" t="s">
        <v>444</v>
      </c>
      <c r="H124" s="3" t="s">
        <v>443</v>
      </c>
      <c r="I124" s="3" t="s">
        <v>442</v>
      </c>
      <c r="J124" s="3" t="s">
        <v>442</v>
      </c>
      <c r="K124" s="3" t="s">
        <v>442</v>
      </c>
      <c r="L124" s="3" t="s">
        <v>442</v>
      </c>
      <c r="M124" s="3" t="s">
        <v>444</v>
      </c>
      <c r="N124" s="3" t="s">
        <v>444</v>
      </c>
      <c r="O124" s="3" t="s">
        <v>444</v>
      </c>
      <c r="P124" s="3" t="s">
        <v>444</v>
      </c>
      <c r="Q124" s="3" t="s">
        <v>444</v>
      </c>
      <c r="R124" s="3" t="s">
        <v>444</v>
      </c>
      <c r="S124" s="3" t="s">
        <v>444</v>
      </c>
      <c r="T124" s="3" t="s">
        <v>444</v>
      </c>
      <c r="U124" s="3" t="s">
        <v>444</v>
      </c>
      <c r="V124" s="3" t="s">
        <v>444</v>
      </c>
      <c r="W124" s="3" t="s">
        <v>444</v>
      </c>
      <c r="X124" s="3" t="s">
        <v>444</v>
      </c>
      <c r="Y124" s="3" t="s">
        <v>444</v>
      </c>
      <c r="Z124" s="3" t="s">
        <v>444</v>
      </c>
      <c r="AA124" s="3" t="s">
        <v>444</v>
      </c>
      <c r="AB124" s="3" t="s">
        <v>444</v>
      </c>
      <c r="AC124" s="3" t="s">
        <v>444</v>
      </c>
      <c r="AD124" s="3" t="s">
        <v>444</v>
      </c>
      <c r="AE124" s="46"/>
      <c r="AF124" s="3" t="s">
        <v>444</v>
      </c>
      <c r="AG124" s="3" t="s">
        <v>444</v>
      </c>
      <c r="AH124" s="3" t="s">
        <v>444</v>
      </c>
      <c r="AI124" s="3" t="s">
        <v>444</v>
      </c>
      <c r="AJ124" s="3" t="s">
        <v>444</v>
      </c>
      <c r="AK124" s="3" t="s">
        <v>444</v>
      </c>
      <c r="AL124" s="35" t="s">
        <v>410</v>
      </c>
    </row>
    <row r="125" spans="1:38" ht="26.25" customHeight="1" thickBot="1" x14ac:dyDescent="0.3">
      <c r="A125" s="55" t="s">
        <v>286</v>
      </c>
      <c r="B125" s="55" t="s">
        <v>287</v>
      </c>
      <c r="C125" s="56" t="s">
        <v>288</v>
      </c>
      <c r="D125" s="57"/>
      <c r="E125" s="3" t="s">
        <v>443</v>
      </c>
      <c r="F125" s="3">
        <v>1.83159821353797</v>
      </c>
      <c r="G125" s="3" t="s">
        <v>443</v>
      </c>
      <c r="H125" s="3" t="s">
        <v>443</v>
      </c>
      <c r="I125" s="3" t="s">
        <v>442</v>
      </c>
      <c r="J125" s="3" t="s">
        <v>442</v>
      </c>
      <c r="K125" s="3" t="s">
        <v>442</v>
      </c>
      <c r="L125" s="3" t="s">
        <v>442</v>
      </c>
      <c r="M125" s="3" t="s">
        <v>443</v>
      </c>
      <c r="N125" s="3" t="s">
        <v>444</v>
      </c>
      <c r="O125" s="3" t="s">
        <v>444</v>
      </c>
      <c r="P125" s="3" t="s">
        <v>444</v>
      </c>
      <c r="Q125" s="3" t="s">
        <v>444</v>
      </c>
      <c r="R125" s="3" t="s">
        <v>444</v>
      </c>
      <c r="S125" s="3" t="s">
        <v>444</v>
      </c>
      <c r="T125" s="3" t="s">
        <v>444</v>
      </c>
      <c r="U125" s="3" t="s">
        <v>444</v>
      </c>
      <c r="V125" s="3" t="s">
        <v>444</v>
      </c>
      <c r="W125" s="3" t="s">
        <v>444</v>
      </c>
      <c r="X125" s="3" t="s">
        <v>444</v>
      </c>
      <c r="Y125" s="3" t="s">
        <v>444</v>
      </c>
      <c r="Z125" s="3" t="s">
        <v>444</v>
      </c>
      <c r="AA125" s="3" t="s">
        <v>444</v>
      </c>
      <c r="AB125" s="3" t="s">
        <v>444</v>
      </c>
      <c r="AC125" s="3" t="s">
        <v>444</v>
      </c>
      <c r="AD125" s="3" t="s">
        <v>444</v>
      </c>
      <c r="AE125" s="46"/>
      <c r="AF125" s="3" t="s">
        <v>444</v>
      </c>
      <c r="AG125" s="3" t="s">
        <v>444</v>
      </c>
      <c r="AH125" s="3" t="s">
        <v>444</v>
      </c>
      <c r="AI125" s="3" t="s">
        <v>444</v>
      </c>
      <c r="AJ125" s="3" t="s">
        <v>444</v>
      </c>
      <c r="AK125" s="3">
        <v>5104.732</v>
      </c>
      <c r="AL125" s="35" t="s">
        <v>421</v>
      </c>
    </row>
    <row r="126" spans="1:38" ht="26.25" customHeight="1" thickBot="1" x14ac:dyDescent="0.3">
      <c r="A126" s="55" t="s">
        <v>286</v>
      </c>
      <c r="B126" s="55" t="s">
        <v>289</v>
      </c>
      <c r="C126" s="56" t="s">
        <v>290</v>
      </c>
      <c r="D126" s="57"/>
      <c r="E126" s="3" t="s">
        <v>443</v>
      </c>
      <c r="F126" s="3">
        <v>7.312117602469E-3</v>
      </c>
      <c r="G126" s="3" t="s">
        <v>444</v>
      </c>
      <c r="H126" s="3">
        <v>5.185824E-2</v>
      </c>
      <c r="I126" s="3" t="s">
        <v>442</v>
      </c>
      <c r="J126" s="3" t="s">
        <v>442</v>
      </c>
      <c r="K126" s="3" t="s">
        <v>442</v>
      </c>
      <c r="L126" s="3" t="s">
        <v>442</v>
      </c>
      <c r="M126" s="3" t="s">
        <v>443</v>
      </c>
      <c r="N126" s="3" t="s">
        <v>444</v>
      </c>
      <c r="O126" s="3" t="s">
        <v>444</v>
      </c>
      <c r="P126" s="3" t="s">
        <v>444</v>
      </c>
      <c r="Q126" s="3" t="s">
        <v>444</v>
      </c>
      <c r="R126" s="3" t="s">
        <v>444</v>
      </c>
      <c r="S126" s="3" t="s">
        <v>444</v>
      </c>
      <c r="T126" s="3" t="s">
        <v>444</v>
      </c>
      <c r="U126" s="3" t="s">
        <v>444</v>
      </c>
      <c r="V126" s="3" t="s">
        <v>444</v>
      </c>
      <c r="W126" s="3" t="s">
        <v>444</v>
      </c>
      <c r="X126" s="3" t="s">
        <v>444</v>
      </c>
      <c r="Y126" s="3" t="s">
        <v>444</v>
      </c>
      <c r="Z126" s="3" t="s">
        <v>444</v>
      </c>
      <c r="AA126" s="3" t="s">
        <v>444</v>
      </c>
      <c r="AB126" s="3" t="s">
        <v>444</v>
      </c>
      <c r="AC126" s="3" t="s">
        <v>444</v>
      </c>
      <c r="AD126" s="3" t="s">
        <v>444</v>
      </c>
      <c r="AE126" s="46"/>
      <c r="AF126" s="3" t="s">
        <v>444</v>
      </c>
      <c r="AG126" s="3" t="s">
        <v>444</v>
      </c>
      <c r="AH126" s="3" t="s">
        <v>444</v>
      </c>
      <c r="AI126" s="3" t="s">
        <v>444</v>
      </c>
      <c r="AJ126" s="3" t="s">
        <v>444</v>
      </c>
      <c r="AK126" s="3">
        <v>216.07599999999999</v>
      </c>
      <c r="AL126" s="111" t="s">
        <v>435</v>
      </c>
    </row>
    <row r="127" spans="1:38" ht="26.25" customHeight="1" thickBot="1" x14ac:dyDescent="0.3">
      <c r="A127" s="55" t="s">
        <v>286</v>
      </c>
      <c r="B127" s="55" t="s">
        <v>291</v>
      </c>
      <c r="C127" s="56" t="s">
        <v>292</v>
      </c>
      <c r="D127" s="57"/>
      <c r="E127" s="3" t="s">
        <v>445</v>
      </c>
      <c r="F127" s="3" t="s">
        <v>445</v>
      </c>
      <c r="G127" s="3" t="s">
        <v>445</v>
      </c>
      <c r="H127" s="3" t="s">
        <v>445</v>
      </c>
      <c r="I127" s="3" t="s">
        <v>442</v>
      </c>
      <c r="J127" s="3" t="s">
        <v>442</v>
      </c>
      <c r="K127" s="3" t="s">
        <v>442</v>
      </c>
      <c r="L127" s="3" t="s">
        <v>442</v>
      </c>
      <c r="M127" s="3" t="s">
        <v>445</v>
      </c>
      <c r="N127" s="3" t="s">
        <v>444</v>
      </c>
      <c r="O127" s="3" t="s">
        <v>444</v>
      </c>
      <c r="P127" s="3" t="s">
        <v>444</v>
      </c>
      <c r="Q127" s="3" t="s">
        <v>444</v>
      </c>
      <c r="R127" s="3" t="s">
        <v>444</v>
      </c>
      <c r="S127" s="3" t="s">
        <v>444</v>
      </c>
      <c r="T127" s="3" t="s">
        <v>444</v>
      </c>
      <c r="U127" s="3" t="s">
        <v>444</v>
      </c>
      <c r="V127" s="3" t="s">
        <v>444</v>
      </c>
      <c r="W127" s="3" t="s">
        <v>444</v>
      </c>
      <c r="X127" s="3" t="s">
        <v>444</v>
      </c>
      <c r="Y127" s="3" t="s">
        <v>444</v>
      </c>
      <c r="Z127" s="3" t="s">
        <v>444</v>
      </c>
      <c r="AA127" s="3" t="s">
        <v>444</v>
      </c>
      <c r="AB127" s="3" t="s">
        <v>444</v>
      </c>
      <c r="AC127" s="3" t="s">
        <v>444</v>
      </c>
      <c r="AD127" s="3" t="s">
        <v>444</v>
      </c>
      <c r="AE127" s="46"/>
      <c r="AF127" s="3" t="s">
        <v>444</v>
      </c>
      <c r="AG127" s="3" t="s">
        <v>444</v>
      </c>
      <c r="AH127" s="3" t="s">
        <v>444</v>
      </c>
      <c r="AI127" s="3" t="s">
        <v>444</v>
      </c>
      <c r="AJ127" s="3" t="s">
        <v>444</v>
      </c>
      <c r="AK127" s="3" t="s">
        <v>445</v>
      </c>
      <c r="AL127" s="35" t="s">
        <v>422</v>
      </c>
    </row>
    <row r="128" spans="1:38" ht="26.25" customHeight="1" thickBot="1" x14ac:dyDescent="0.3">
      <c r="A128" s="55" t="s">
        <v>286</v>
      </c>
      <c r="B128" s="59" t="s">
        <v>293</v>
      </c>
      <c r="C128" s="61" t="s">
        <v>294</v>
      </c>
      <c r="D128" s="57"/>
      <c r="E128" s="3">
        <v>0.45470434500000001</v>
      </c>
      <c r="F128" s="3">
        <v>2.796296714583513E-2</v>
      </c>
      <c r="G128" s="3">
        <v>0.20079385499999997</v>
      </c>
      <c r="H128" s="3">
        <v>4.3500000000000002E-7</v>
      </c>
      <c r="I128" s="3" t="s">
        <v>442</v>
      </c>
      <c r="J128" s="3" t="s">
        <v>442</v>
      </c>
      <c r="K128" s="3" t="s">
        <v>442</v>
      </c>
      <c r="L128" s="3" t="s">
        <v>442</v>
      </c>
      <c r="M128" s="3">
        <v>0.325468115</v>
      </c>
      <c r="N128" s="3">
        <v>0.92692766999999998</v>
      </c>
      <c r="O128" s="3">
        <v>7.8884286999999984E-2</v>
      </c>
      <c r="P128" s="3">
        <v>9.9951235999999999E-2</v>
      </c>
      <c r="Q128" s="3">
        <v>1.8044699000000001E-2</v>
      </c>
      <c r="R128" s="3">
        <v>0.18852405799999999</v>
      </c>
      <c r="S128" s="3">
        <v>0.1082710465</v>
      </c>
      <c r="T128" s="3">
        <v>0.21479477199999999</v>
      </c>
      <c r="U128" s="3">
        <v>6.1941865000000006E-3</v>
      </c>
      <c r="V128" s="3">
        <v>0.1656886125</v>
      </c>
      <c r="W128" s="3">
        <v>47.996685821499995</v>
      </c>
      <c r="X128" s="3">
        <v>1.551458E-6</v>
      </c>
      <c r="Y128" s="3">
        <v>3.3060755000000001E-6</v>
      </c>
      <c r="Z128" s="3">
        <v>1.7546174999999998E-6</v>
      </c>
      <c r="AA128" s="3">
        <v>2.1424819999999997E-6</v>
      </c>
      <c r="AB128" s="3">
        <v>8.7546329999999994E-6</v>
      </c>
      <c r="AC128" s="3">
        <v>0.21858230399</v>
      </c>
      <c r="AD128" s="3">
        <v>3.0300000492999999E-2</v>
      </c>
      <c r="AE128" s="46"/>
      <c r="AF128" s="3" t="s">
        <v>444</v>
      </c>
      <c r="AG128" s="3" t="s">
        <v>444</v>
      </c>
      <c r="AH128" s="3" t="s">
        <v>444</v>
      </c>
      <c r="AI128" s="3" t="s">
        <v>444</v>
      </c>
      <c r="AJ128" s="3" t="s">
        <v>444</v>
      </c>
      <c r="AK128" s="3">
        <v>450.49292967789916</v>
      </c>
      <c r="AL128" s="35" t="s">
        <v>298</v>
      </c>
    </row>
    <row r="129" spans="1:38" ht="26.25" customHeight="1" thickBot="1" x14ac:dyDescent="0.3">
      <c r="A129" s="55" t="s">
        <v>286</v>
      </c>
      <c r="B129" s="59" t="s">
        <v>296</v>
      </c>
      <c r="C129" s="67" t="s">
        <v>297</v>
      </c>
      <c r="D129" s="57"/>
      <c r="E129" s="3">
        <v>0.21093792449964241</v>
      </c>
      <c r="F129" s="3">
        <v>2.2738908373610398E-2</v>
      </c>
      <c r="G129" s="3">
        <v>1.4748007272038559</v>
      </c>
      <c r="H129" s="3" t="s">
        <v>445</v>
      </c>
      <c r="I129" s="3" t="s">
        <v>442</v>
      </c>
      <c r="J129" s="3" t="s">
        <v>442</v>
      </c>
      <c r="K129" s="3" t="s">
        <v>442</v>
      </c>
      <c r="L129" s="3" t="s">
        <v>442</v>
      </c>
      <c r="M129" s="3">
        <v>0.37266770844465325</v>
      </c>
      <c r="N129" s="3">
        <v>2.3429999999999999E-2</v>
      </c>
      <c r="O129" s="3">
        <v>8.0999999999999996E-4</v>
      </c>
      <c r="P129" s="3">
        <v>1.3820000000000001E-2</v>
      </c>
      <c r="Q129" s="3">
        <v>3.31E-3</v>
      </c>
      <c r="R129" s="3">
        <v>3.5340000000000003E-2</v>
      </c>
      <c r="S129" s="3">
        <v>1.831E-2</v>
      </c>
      <c r="T129" s="3">
        <v>2.5319999999999999E-2</v>
      </c>
      <c r="U129" s="3">
        <v>1.2099999999999999E-3</v>
      </c>
      <c r="V129" s="3" t="s">
        <v>445</v>
      </c>
      <c r="W129" s="3">
        <v>12.50674839</v>
      </c>
      <c r="X129" s="3">
        <v>6.5809550000000004E-5</v>
      </c>
      <c r="Y129" s="3">
        <v>6.5809550000000004E-5</v>
      </c>
      <c r="Z129" s="3">
        <v>6.5809550000000004E-5</v>
      </c>
      <c r="AA129" s="3">
        <v>6.5809550000000004E-5</v>
      </c>
      <c r="AB129" s="3">
        <v>2.6323820000000002E-4</v>
      </c>
      <c r="AC129" s="3">
        <v>2.6055725799999999E-2</v>
      </c>
      <c r="AD129" s="3" t="s">
        <v>443</v>
      </c>
      <c r="AE129" s="46"/>
      <c r="AF129" s="3" t="s">
        <v>444</v>
      </c>
      <c r="AG129" s="3" t="s">
        <v>444</v>
      </c>
      <c r="AH129" s="3" t="s">
        <v>444</v>
      </c>
      <c r="AI129" s="3" t="s">
        <v>444</v>
      </c>
      <c r="AJ129" s="3" t="s">
        <v>444</v>
      </c>
      <c r="AK129" s="3">
        <v>60.586980322100828</v>
      </c>
      <c r="AL129" s="35" t="s">
        <v>298</v>
      </c>
    </row>
    <row r="130" spans="1:38" ht="26.25" customHeight="1" thickBot="1" x14ac:dyDescent="0.3">
      <c r="A130" s="55" t="s">
        <v>286</v>
      </c>
      <c r="B130" s="59" t="s">
        <v>299</v>
      </c>
      <c r="C130" s="73" t="s">
        <v>300</v>
      </c>
      <c r="D130" s="57"/>
      <c r="E130" s="3" t="s">
        <v>445</v>
      </c>
      <c r="F130" s="3" t="s">
        <v>445</v>
      </c>
      <c r="G130" s="3" t="s">
        <v>445</v>
      </c>
      <c r="H130" s="3" t="s">
        <v>445</v>
      </c>
      <c r="I130" s="3" t="s">
        <v>442</v>
      </c>
      <c r="J130" s="3" t="s">
        <v>442</v>
      </c>
      <c r="K130" s="3" t="s">
        <v>442</v>
      </c>
      <c r="L130" s="3" t="s">
        <v>442</v>
      </c>
      <c r="M130" s="3" t="s">
        <v>445</v>
      </c>
      <c r="N130" s="3" t="s">
        <v>445</v>
      </c>
      <c r="O130" s="3" t="s">
        <v>445</v>
      </c>
      <c r="P130" s="3" t="s">
        <v>445</v>
      </c>
      <c r="Q130" s="3" t="s">
        <v>445</v>
      </c>
      <c r="R130" s="3" t="s">
        <v>445</v>
      </c>
      <c r="S130" s="3" t="s">
        <v>445</v>
      </c>
      <c r="T130" s="3" t="s">
        <v>445</v>
      </c>
      <c r="U130" s="3" t="s">
        <v>445</v>
      </c>
      <c r="V130" s="3" t="s">
        <v>445</v>
      </c>
      <c r="W130" s="3" t="s">
        <v>445</v>
      </c>
      <c r="X130" s="3" t="s">
        <v>443</v>
      </c>
      <c r="Y130" s="3" t="s">
        <v>443</v>
      </c>
      <c r="Z130" s="3" t="s">
        <v>443</v>
      </c>
      <c r="AA130" s="3" t="s">
        <v>443</v>
      </c>
      <c r="AB130" s="3" t="s">
        <v>443</v>
      </c>
      <c r="AC130" s="3" t="s">
        <v>445</v>
      </c>
      <c r="AD130" s="3" t="s">
        <v>444</v>
      </c>
      <c r="AE130" s="46"/>
      <c r="AF130" s="3" t="s">
        <v>444</v>
      </c>
      <c r="AG130" s="3" t="s">
        <v>444</v>
      </c>
      <c r="AH130" s="3" t="s">
        <v>444</v>
      </c>
      <c r="AI130" s="3" t="s">
        <v>444</v>
      </c>
      <c r="AJ130" s="3" t="s">
        <v>444</v>
      </c>
      <c r="AK130" s="3" t="s">
        <v>445</v>
      </c>
      <c r="AL130" s="35" t="s">
        <v>298</v>
      </c>
    </row>
    <row r="131" spans="1:38" ht="26.25" customHeight="1" thickBot="1" x14ac:dyDescent="0.3">
      <c r="A131" s="55" t="s">
        <v>286</v>
      </c>
      <c r="B131" s="59" t="s">
        <v>301</v>
      </c>
      <c r="C131" s="67" t="s">
        <v>302</v>
      </c>
      <c r="D131" s="57"/>
      <c r="E131" s="3">
        <v>1.196E-3</v>
      </c>
      <c r="F131" s="3">
        <v>4.0220610932580731E-4</v>
      </c>
      <c r="G131" s="3">
        <v>1.472E-4</v>
      </c>
      <c r="H131" s="3">
        <v>4.1400000000000002E-6</v>
      </c>
      <c r="I131" s="3" t="s">
        <v>442</v>
      </c>
      <c r="J131" s="3" t="s">
        <v>442</v>
      </c>
      <c r="K131" s="3" t="s">
        <v>442</v>
      </c>
      <c r="L131" s="3" t="s">
        <v>442</v>
      </c>
      <c r="M131" s="3">
        <v>9.2E-6</v>
      </c>
      <c r="N131" s="3">
        <v>4.1400000000000003E-5</v>
      </c>
      <c r="O131" s="3">
        <v>1.38E-5</v>
      </c>
      <c r="P131" s="3">
        <v>1.5180000000000001E-2</v>
      </c>
      <c r="Q131" s="3">
        <v>9.2000000000000014E-5</v>
      </c>
      <c r="R131" s="3">
        <v>2.3000000000000003E-5</v>
      </c>
      <c r="S131" s="3">
        <v>1.3799999999999999E-4</v>
      </c>
      <c r="T131" s="3">
        <v>1.84E-5</v>
      </c>
      <c r="U131" s="3" t="s">
        <v>445</v>
      </c>
      <c r="V131" s="3">
        <v>4.3972657745800002E-4</v>
      </c>
      <c r="W131" s="3">
        <v>1.5952955729999998</v>
      </c>
      <c r="X131" s="3" t="s">
        <v>443</v>
      </c>
      <c r="Y131" s="3" t="s">
        <v>443</v>
      </c>
      <c r="Z131" s="3" t="s">
        <v>443</v>
      </c>
      <c r="AA131" s="3" t="s">
        <v>443</v>
      </c>
      <c r="AB131" s="3">
        <v>1.8399999999999999E-8</v>
      </c>
      <c r="AC131" s="3">
        <v>0.12782539073999999</v>
      </c>
      <c r="AD131" s="3">
        <v>9.1999999999999998E-3</v>
      </c>
      <c r="AE131" s="46"/>
      <c r="AF131" s="3" t="s">
        <v>444</v>
      </c>
      <c r="AG131" s="3" t="s">
        <v>444</v>
      </c>
      <c r="AH131" s="3" t="s">
        <v>444</v>
      </c>
      <c r="AI131" s="3" t="s">
        <v>444</v>
      </c>
      <c r="AJ131" s="3" t="s">
        <v>444</v>
      </c>
      <c r="AK131" s="3">
        <v>0.45999999999999996</v>
      </c>
      <c r="AL131" s="35" t="s">
        <v>298</v>
      </c>
    </row>
    <row r="132" spans="1:38" ht="26.25" customHeight="1" thickBot="1" x14ac:dyDescent="0.3">
      <c r="A132" s="55" t="s">
        <v>286</v>
      </c>
      <c r="B132" s="59" t="s">
        <v>303</v>
      </c>
      <c r="C132" s="67" t="s">
        <v>304</v>
      </c>
      <c r="D132" s="57"/>
      <c r="E132" s="3" t="s">
        <v>445</v>
      </c>
      <c r="F132" s="3">
        <v>1.12788136704636E-3</v>
      </c>
      <c r="G132" s="3" t="s">
        <v>445</v>
      </c>
      <c r="H132" s="3" t="s">
        <v>445</v>
      </c>
      <c r="I132" s="3" t="s">
        <v>442</v>
      </c>
      <c r="J132" s="3" t="s">
        <v>442</v>
      </c>
      <c r="K132" s="3" t="s">
        <v>442</v>
      </c>
      <c r="L132" s="3" t="s">
        <v>442</v>
      </c>
      <c r="M132" s="3" t="s">
        <v>445</v>
      </c>
      <c r="N132" s="3" t="s">
        <v>445</v>
      </c>
      <c r="O132" s="3" t="s">
        <v>445</v>
      </c>
      <c r="P132" s="3" t="s">
        <v>445</v>
      </c>
      <c r="Q132" s="3" t="s">
        <v>445</v>
      </c>
      <c r="R132" s="3" t="s">
        <v>445</v>
      </c>
      <c r="S132" s="3" t="s">
        <v>445</v>
      </c>
      <c r="T132" s="3" t="s">
        <v>445</v>
      </c>
      <c r="U132" s="3" t="s">
        <v>445</v>
      </c>
      <c r="V132" s="3" t="s">
        <v>445</v>
      </c>
      <c r="W132" s="3">
        <v>0.76723652099999995</v>
      </c>
      <c r="X132" s="3" t="s">
        <v>443</v>
      </c>
      <c r="Y132" s="3" t="s">
        <v>443</v>
      </c>
      <c r="Z132" s="3" t="s">
        <v>443</v>
      </c>
      <c r="AA132" s="3" t="s">
        <v>443</v>
      </c>
      <c r="AB132" s="3" t="s">
        <v>443</v>
      </c>
      <c r="AC132" s="3">
        <v>22.74052047</v>
      </c>
      <c r="AD132" s="3" t="s">
        <v>444</v>
      </c>
      <c r="AE132" s="46"/>
      <c r="AF132" s="3" t="s">
        <v>444</v>
      </c>
      <c r="AG132" s="3" t="s">
        <v>444</v>
      </c>
      <c r="AH132" s="3" t="s">
        <v>444</v>
      </c>
      <c r="AI132" s="3" t="s">
        <v>444</v>
      </c>
      <c r="AJ132" s="3" t="s">
        <v>444</v>
      </c>
      <c r="AK132" s="3" t="s">
        <v>445</v>
      </c>
      <c r="AL132" s="35" t="s">
        <v>412</v>
      </c>
    </row>
    <row r="133" spans="1:38" ht="26.25" customHeight="1" thickBot="1" x14ac:dyDescent="0.3">
      <c r="A133" s="55" t="s">
        <v>286</v>
      </c>
      <c r="B133" s="59" t="s">
        <v>305</v>
      </c>
      <c r="C133" s="67" t="s">
        <v>306</v>
      </c>
      <c r="D133" s="57"/>
      <c r="E133" s="3">
        <v>9.5741249999999993E-3</v>
      </c>
      <c r="F133" s="3">
        <v>1.5086900000000001E-4</v>
      </c>
      <c r="G133" s="3">
        <v>1.3113690000000002E-3</v>
      </c>
      <c r="H133" s="3" t="s">
        <v>443</v>
      </c>
      <c r="I133" s="3" t="s">
        <v>442</v>
      </c>
      <c r="J133" s="3" t="s">
        <v>442</v>
      </c>
      <c r="K133" s="3" t="s">
        <v>442</v>
      </c>
      <c r="L133" s="3" t="s">
        <v>442</v>
      </c>
      <c r="M133" s="3">
        <v>1.6247000000000002E-3</v>
      </c>
      <c r="N133" s="3">
        <v>3.4849328999999999E-4</v>
      </c>
      <c r="O133" s="3">
        <v>5.8368290000000001E-5</v>
      </c>
      <c r="P133" s="3">
        <v>3.6031270000000004E-2</v>
      </c>
      <c r="Q133" s="3">
        <v>1.5793923000000001E-4</v>
      </c>
      <c r="R133" s="3">
        <v>1.5736708000000001E-4</v>
      </c>
      <c r="S133" s="3">
        <v>1.4424649000000002E-4</v>
      </c>
      <c r="T133" s="3">
        <v>2.0111719000000001E-4</v>
      </c>
      <c r="U133" s="3">
        <v>2.2954254000000002E-4</v>
      </c>
      <c r="V133" s="3">
        <v>1.85819316E-3</v>
      </c>
      <c r="W133" s="3">
        <v>6.2702130999999994E-2</v>
      </c>
      <c r="X133" s="3">
        <v>1.5318759999999999E-7</v>
      </c>
      <c r="Y133" s="3">
        <v>8.3674030000000002E-8</v>
      </c>
      <c r="Z133" s="3">
        <v>7.4732920000000012E-8</v>
      </c>
      <c r="AA133" s="3">
        <v>8.111657E-8</v>
      </c>
      <c r="AB133" s="3">
        <v>3.9271112000000007E-7</v>
      </c>
      <c r="AC133" s="3">
        <v>1.7364500000000001E-3</v>
      </c>
      <c r="AD133" s="3">
        <v>4.7616300000000002E-3</v>
      </c>
      <c r="AE133" s="46"/>
      <c r="AF133" s="3" t="s">
        <v>444</v>
      </c>
      <c r="AG133" s="3" t="s">
        <v>444</v>
      </c>
      <c r="AH133" s="3" t="s">
        <v>444</v>
      </c>
      <c r="AI133" s="3" t="s">
        <v>444</v>
      </c>
      <c r="AJ133" s="3" t="s">
        <v>444</v>
      </c>
      <c r="AK133" s="3">
        <v>27202.199999999997</v>
      </c>
      <c r="AL133" s="35" t="s">
        <v>413</v>
      </c>
    </row>
    <row r="134" spans="1:38" ht="26.25" customHeight="1" thickBot="1" x14ac:dyDescent="0.3">
      <c r="A134" s="55" t="s">
        <v>286</v>
      </c>
      <c r="B134" s="59" t="s">
        <v>307</v>
      </c>
      <c r="C134" s="56" t="s">
        <v>308</v>
      </c>
      <c r="D134" s="57"/>
      <c r="E134" s="3">
        <v>1.4460451352776601E-2</v>
      </c>
      <c r="F134" s="3" t="s">
        <v>443</v>
      </c>
      <c r="G134" s="3">
        <v>6.9742208484025305E-4</v>
      </c>
      <c r="H134" s="3" t="s">
        <v>443</v>
      </c>
      <c r="I134" s="3" t="s">
        <v>442</v>
      </c>
      <c r="J134" s="3" t="s">
        <v>442</v>
      </c>
      <c r="K134" s="3" t="s">
        <v>442</v>
      </c>
      <c r="L134" s="3" t="s">
        <v>442</v>
      </c>
      <c r="M134" s="3">
        <v>8.23847066768964E-4</v>
      </c>
      <c r="N134" s="3" t="s">
        <v>443</v>
      </c>
      <c r="O134" s="3" t="s">
        <v>443</v>
      </c>
      <c r="P134" s="3" t="s">
        <v>443</v>
      </c>
      <c r="Q134" s="3" t="s">
        <v>443</v>
      </c>
      <c r="R134" s="3" t="s">
        <v>443</v>
      </c>
      <c r="S134" s="3" t="s">
        <v>443</v>
      </c>
      <c r="T134" s="3" t="s">
        <v>443</v>
      </c>
      <c r="U134" s="3" t="s">
        <v>443</v>
      </c>
      <c r="V134" s="3" t="s">
        <v>443</v>
      </c>
      <c r="W134" s="3" t="s">
        <v>443</v>
      </c>
      <c r="X134" s="3" t="s">
        <v>443</v>
      </c>
      <c r="Y134" s="3" t="s">
        <v>443</v>
      </c>
      <c r="Z134" s="3" t="s">
        <v>443</v>
      </c>
      <c r="AA134" s="3" t="s">
        <v>443</v>
      </c>
      <c r="AB134" s="3" t="s">
        <v>443</v>
      </c>
      <c r="AC134" s="3" t="s">
        <v>443</v>
      </c>
      <c r="AD134" s="3" t="s">
        <v>443</v>
      </c>
      <c r="AE134" s="46"/>
      <c r="AF134" s="3" t="s">
        <v>444</v>
      </c>
      <c r="AG134" s="3" t="s">
        <v>444</v>
      </c>
      <c r="AH134" s="3" t="s">
        <v>444</v>
      </c>
      <c r="AI134" s="3" t="s">
        <v>444</v>
      </c>
      <c r="AJ134" s="3" t="s">
        <v>444</v>
      </c>
      <c r="AK134" s="3" t="s">
        <v>443</v>
      </c>
      <c r="AL134" s="35" t="s">
        <v>410</v>
      </c>
    </row>
    <row r="135" spans="1:38" ht="26.25" customHeight="1" thickBot="1" x14ac:dyDescent="0.3">
      <c r="A135" s="55" t="s">
        <v>286</v>
      </c>
      <c r="B135" s="55" t="s">
        <v>309</v>
      </c>
      <c r="C135" s="56" t="s">
        <v>310</v>
      </c>
      <c r="D135" s="57"/>
      <c r="E135" s="3">
        <v>7.4149368239999999E-2</v>
      </c>
      <c r="F135" s="3">
        <v>2.86804160185327E-2</v>
      </c>
      <c r="G135" s="3">
        <v>2.5649152539999999E-3</v>
      </c>
      <c r="H135" s="3" t="s">
        <v>443</v>
      </c>
      <c r="I135" s="3" t="s">
        <v>442</v>
      </c>
      <c r="J135" s="3" t="s">
        <v>442</v>
      </c>
      <c r="K135" s="3" t="s">
        <v>442</v>
      </c>
      <c r="L135" s="3" t="s">
        <v>442</v>
      </c>
      <c r="M135" s="3">
        <v>1.3018110780000001</v>
      </c>
      <c r="N135" s="3">
        <v>1.1425531584619E-2</v>
      </c>
      <c r="O135" s="3">
        <v>2.3317411397180002E-3</v>
      </c>
      <c r="P135" s="3" t="s">
        <v>443</v>
      </c>
      <c r="Q135" s="3">
        <v>9.5601386728440003E-3</v>
      </c>
      <c r="R135" s="3">
        <v>2.33174113972E-4</v>
      </c>
      <c r="S135" s="3">
        <v>4.6634822794360004E-3</v>
      </c>
      <c r="T135" s="3" t="s">
        <v>443</v>
      </c>
      <c r="U135" s="3">
        <v>1.632218797803E-3</v>
      </c>
      <c r="V135" s="3">
        <v>0.40875422179258503</v>
      </c>
      <c r="W135" s="3">
        <v>21.005751719999999</v>
      </c>
      <c r="X135" s="3">
        <v>2.3735312679999999E-2</v>
      </c>
      <c r="Y135" s="3">
        <v>3.1567965859999998E-2</v>
      </c>
      <c r="Z135" s="3">
        <v>1.2579715720000001E-2</v>
      </c>
      <c r="AA135" s="3">
        <v>1.9225603269999999E-2</v>
      </c>
      <c r="AB135" s="3">
        <v>8.7108597519999997E-2</v>
      </c>
      <c r="AC135" s="3" t="s">
        <v>444</v>
      </c>
      <c r="AD135" s="3" t="s">
        <v>444</v>
      </c>
      <c r="AE135" s="46"/>
      <c r="AF135" s="3" t="s">
        <v>444</v>
      </c>
      <c r="AG135" s="3" t="s">
        <v>444</v>
      </c>
      <c r="AH135" s="3" t="s">
        <v>444</v>
      </c>
      <c r="AI135" s="3" t="s">
        <v>444</v>
      </c>
      <c r="AJ135" s="3" t="s">
        <v>444</v>
      </c>
      <c r="AK135" s="3" t="s">
        <v>444</v>
      </c>
      <c r="AL135" s="35" t="s">
        <v>410</v>
      </c>
    </row>
    <row r="136" spans="1:38" ht="26.25" customHeight="1" thickBot="1" x14ac:dyDescent="0.4">
      <c r="A136" s="55" t="s">
        <v>286</v>
      </c>
      <c r="B136" s="55" t="s">
        <v>311</v>
      </c>
      <c r="C136" s="56" t="s">
        <v>312</v>
      </c>
      <c r="D136" s="57"/>
      <c r="E136" s="3" t="s">
        <v>444</v>
      </c>
      <c r="F136" s="3">
        <v>2.2031658502783299E-3</v>
      </c>
      <c r="G136" s="3" t="s">
        <v>444</v>
      </c>
      <c r="H136" s="3" t="s">
        <v>443</v>
      </c>
      <c r="I136" s="3" t="s">
        <v>442</v>
      </c>
      <c r="J136" s="3" t="s">
        <v>442</v>
      </c>
      <c r="K136" s="3" t="s">
        <v>442</v>
      </c>
      <c r="L136" s="3" t="s">
        <v>442</v>
      </c>
      <c r="M136" s="3" t="s">
        <v>444</v>
      </c>
      <c r="N136" s="3" t="s">
        <v>444</v>
      </c>
      <c r="O136" s="3" t="s">
        <v>444</v>
      </c>
      <c r="P136" s="3" t="s">
        <v>444</v>
      </c>
      <c r="Q136" s="3" t="s">
        <v>444</v>
      </c>
      <c r="R136" s="3" t="s">
        <v>444</v>
      </c>
      <c r="S136" s="3" t="s">
        <v>444</v>
      </c>
      <c r="T136" s="3" t="s">
        <v>444</v>
      </c>
      <c r="U136" s="3" t="s">
        <v>444</v>
      </c>
      <c r="V136" s="3" t="s">
        <v>444</v>
      </c>
      <c r="W136" s="3" t="s">
        <v>444</v>
      </c>
      <c r="X136" s="3" t="s">
        <v>444</v>
      </c>
      <c r="Y136" s="3" t="s">
        <v>444</v>
      </c>
      <c r="Z136" s="3" t="s">
        <v>444</v>
      </c>
      <c r="AA136" s="3" t="s">
        <v>444</v>
      </c>
      <c r="AB136" s="3" t="s">
        <v>444</v>
      </c>
      <c r="AC136" s="3" t="s">
        <v>444</v>
      </c>
      <c r="AD136" s="3" t="s">
        <v>444</v>
      </c>
      <c r="AE136" s="46"/>
      <c r="AF136" s="3" t="s">
        <v>444</v>
      </c>
      <c r="AG136" s="3" t="s">
        <v>444</v>
      </c>
      <c r="AH136" s="3" t="s">
        <v>444</v>
      </c>
      <c r="AI136" s="3" t="s">
        <v>444</v>
      </c>
      <c r="AJ136" s="3" t="s">
        <v>444</v>
      </c>
      <c r="AK136" s="3">
        <v>370934686.25969553</v>
      </c>
      <c r="AL136" s="134" t="s">
        <v>436</v>
      </c>
    </row>
    <row r="137" spans="1:38" ht="26.25" customHeight="1" thickBot="1" x14ac:dyDescent="0.3">
      <c r="A137" s="55" t="s">
        <v>286</v>
      </c>
      <c r="B137" s="55" t="s">
        <v>313</v>
      </c>
      <c r="C137" s="56" t="s">
        <v>314</v>
      </c>
      <c r="D137" s="57"/>
      <c r="E137" s="3" t="s">
        <v>443</v>
      </c>
      <c r="F137" s="3" t="s">
        <v>445</v>
      </c>
      <c r="G137" s="3" t="s">
        <v>443</v>
      </c>
      <c r="H137" s="3" t="s">
        <v>443</v>
      </c>
      <c r="I137" s="3" t="s">
        <v>442</v>
      </c>
      <c r="J137" s="3" t="s">
        <v>442</v>
      </c>
      <c r="K137" s="3" t="s">
        <v>442</v>
      </c>
      <c r="L137" s="3" t="s">
        <v>442</v>
      </c>
      <c r="M137" s="3" t="s">
        <v>443</v>
      </c>
      <c r="N137" s="3" t="s">
        <v>444</v>
      </c>
      <c r="O137" s="3" t="s">
        <v>444</v>
      </c>
      <c r="P137" s="3" t="s">
        <v>443</v>
      </c>
      <c r="Q137" s="3" t="s">
        <v>444</v>
      </c>
      <c r="R137" s="3" t="s">
        <v>444</v>
      </c>
      <c r="S137" s="3" t="s">
        <v>444</v>
      </c>
      <c r="T137" s="3" t="s">
        <v>444</v>
      </c>
      <c r="U137" s="3" t="s">
        <v>444</v>
      </c>
      <c r="V137" s="3" t="s">
        <v>444</v>
      </c>
      <c r="W137" s="3" t="s">
        <v>444</v>
      </c>
      <c r="X137" s="3" t="s">
        <v>444</v>
      </c>
      <c r="Y137" s="3" t="s">
        <v>444</v>
      </c>
      <c r="Z137" s="3" t="s">
        <v>444</v>
      </c>
      <c r="AA137" s="3" t="s">
        <v>444</v>
      </c>
      <c r="AB137" s="3" t="s">
        <v>444</v>
      </c>
      <c r="AC137" s="3" t="s">
        <v>444</v>
      </c>
      <c r="AD137" s="3" t="s">
        <v>444</v>
      </c>
      <c r="AE137" s="46"/>
      <c r="AF137" s="3" t="s">
        <v>444</v>
      </c>
      <c r="AG137" s="3" t="s">
        <v>444</v>
      </c>
      <c r="AH137" s="3" t="s">
        <v>444</v>
      </c>
      <c r="AI137" s="3" t="s">
        <v>444</v>
      </c>
      <c r="AJ137" s="3" t="s">
        <v>444</v>
      </c>
      <c r="AK137" s="3" t="s">
        <v>444</v>
      </c>
      <c r="AL137" s="35" t="s">
        <v>414</v>
      </c>
    </row>
    <row r="138" spans="1:38" ht="26.25" customHeight="1" thickBot="1" x14ac:dyDescent="0.3">
      <c r="A138" s="59" t="s">
        <v>286</v>
      </c>
      <c r="B138" s="59" t="s">
        <v>315</v>
      </c>
      <c r="C138" s="61" t="s">
        <v>316</v>
      </c>
      <c r="D138" s="58"/>
      <c r="E138" s="3" t="s">
        <v>443</v>
      </c>
      <c r="F138" s="3" t="s">
        <v>443</v>
      </c>
      <c r="G138" s="3" t="s">
        <v>443</v>
      </c>
      <c r="H138" s="3" t="s">
        <v>443</v>
      </c>
      <c r="I138" s="3" t="s">
        <v>442</v>
      </c>
      <c r="J138" s="3" t="s">
        <v>442</v>
      </c>
      <c r="K138" s="3" t="s">
        <v>442</v>
      </c>
      <c r="L138" s="3" t="s">
        <v>442</v>
      </c>
      <c r="M138" s="3" t="s">
        <v>443</v>
      </c>
      <c r="N138" s="3" t="s">
        <v>444</v>
      </c>
      <c r="O138" s="3" t="s">
        <v>444</v>
      </c>
      <c r="P138" s="3" t="s">
        <v>444</v>
      </c>
      <c r="Q138" s="3" t="s">
        <v>444</v>
      </c>
      <c r="R138" s="3" t="s">
        <v>444</v>
      </c>
      <c r="S138" s="3" t="s">
        <v>444</v>
      </c>
      <c r="T138" s="3" t="s">
        <v>444</v>
      </c>
      <c r="U138" s="3" t="s">
        <v>444</v>
      </c>
      <c r="V138" s="3" t="s">
        <v>444</v>
      </c>
      <c r="W138" s="3" t="s">
        <v>444</v>
      </c>
      <c r="X138" s="3" t="s">
        <v>444</v>
      </c>
      <c r="Y138" s="3" t="s">
        <v>444</v>
      </c>
      <c r="Z138" s="3" t="s">
        <v>444</v>
      </c>
      <c r="AA138" s="3" t="s">
        <v>444</v>
      </c>
      <c r="AB138" s="3" t="s">
        <v>444</v>
      </c>
      <c r="AC138" s="3" t="s">
        <v>444</v>
      </c>
      <c r="AD138" s="3" t="s">
        <v>444</v>
      </c>
      <c r="AE138" s="46"/>
      <c r="AF138" s="3" t="s">
        <v>444</v>
      </c>
      <c r="AG138" s="3" t="s">
        <v>444</v>
      </c>
      <c r="AH138" s="3" t="s">
        <v>444</v>
      </c>
      <c r="AI138" s="3" t="s">
        <v>444</v>
      </c>
      <c r="AJ138" s="3" t="s">
        <v>444</v>
      </c>
      <c r="AK138" s="3" t="s">
        <v>443</v>
      </c>
      <c r="AL138" s="35" t="s">
        <v>414</v>
      </c>
    </row>
    <row r="139" spans="1:38" ht="26.25" customHeight="1" thickBot="1" x14ac:dyDescent="0.3">
      <c r="A139" s="59" t="s">
        <v>286</v>
      </c>
      <c r="B139" s="59" t="s">
        <v>317</v>
      </c>
      <c r="C139" s="61" t="s">
        <v>375</v>
      </c>
      <c r="D139" s="58"/>
      <c r="E139" s="3">
        <v>1.505E-5</v>
      </c>
      <c r="F139" s="3">
        <v>1.0030000000000001E-5</v>
      </c>
      <c r="G139" s="3" t="s">
        <v>443</v>
      </c>
      <c r="H139" s="3" t="s">
        <v>443</v>
      </c>
      <c r="I139" s="3" t="s">
        <v>442</v>
      </c>
      <c r="J139" s="3" t="s">
        <v>442</v>
      </c>
      <c r="K139" s="3" t="s">
        <v>442</v>
      </c>
      <c r="L139" s="3" t="s">
        <v>442</v>
      </c>
      <c r="M139" s="3" t="s">
        <v>443</v>
      </c>
      <c r="N139" s="3">
        <v>1.800154491144E-3</v>
      </c>
      <c r="O139" s="3">
        <v>3.6013676302070001E-3</v>
      </c>
      <c r="P139" s="3">
        <v>3.6021676302070002E-3</v>
      </c>
      <c r="Q139" s="3">
        <v>5.738672510333E-3</v>
      </c>
      <c r="R139" s="3">
        <v>5.4765482631339993E-3</v>
      </c>
      <c r="S139" s="3">
        <v>1.2712695175835001E-2</v>
      </c>
      <c r="T139" s="3">
        <v>2.5100000000000001E-6</v>
      </c>
      <c r="U139" s="3" t="s">
        <v>443</v>
      </c>
      <c r="V139" s="3">
        <v>9.960140000000001E-3</v>
      </c>
      <c r="W139" s="3">
        <v>6.2204097310000002</v>
      </c>
      <c r="X139" s="3">
        <v>2.5689000000000002E-7</v>
      </c>
      <c r="Y139" s="3">
        <v>4.5143000000000001E-7</v>
      </c>
      <c r="Z139" s="3">
        <v>3.4798000000000002E-7</v>
      </c>
      <c r="AA139" s="3">
        <v>3.6678000000000001E-7</v>
      </c>
      <c r="AB139" s="3">
        <v>1.4230799999999998E-6</v>
      </c>
      <c r="AC139" s="3" t="s">
        <v>444</v>
      </c>
      <c r="AD139" s="3" t="s">
        <v>444</v>
      </c>
      <c r="AE139" s="46"/>
      <c r="AF139" s="3" t="s">
        <v>444</v>
      </c>
      <c r="AG139" s="3" t="s">
        <v>444</v>
      </c>
      <c r="AH139" s="3" t="s">
        <v>444</v>
      </c>
      <c r="AI139" s="3" t="s">
        <v>444</v>
      </c>
      <c r="AJ139" s="3" t="s">
        <v>444</v>
      </c>
      <c r="AK139" s="3">
        <v>1047</v>
      </c>
      <c r="AL139" s="35" t="s">
        <v>449</v>
      </c>
    </row>
    <row r="140" spans="1:38" ht="26.25" customHeight="1" thickBot="1" x14ac:dyDescent="0.3">
      <c r="A140" s="55" t="s">
        <v>319</v>
      </c>
      <c r="B140" s="59" t="s">
        <v>320</v>
      </c>
      <c r="C140" s="56" t="s">
        <v>376</v>
      </c>
      <c r="D140" s="57"/>
      <c r="E140" s="3" t="s">
        <v>446</v>
      </c>
      <c r="F140" s="3" t="s">
        <v>446</v>
      </c>
      <c r="G140" s="3" t="s">
        <v>446</v>
      </c>
      <c r="H140" s="3" t="s">
        <v>446</v>
      </c>
      <c r="I140" s="3" t="s">
        <v>442</v>
      </c>
      <c r="J140" s="3" t="s">
        <v>442</v>
      </c>
      <c r="K140" s="3" t="s">
        <v>442</v>
      </c>
      <c r="L140" s="3" t="s">
        <v>442</v>
      </c>
      <c r="M140" s="3" t="s">
        <v>446</v>
      </c>
      <c r="N140" s="3" t="s">
        <v>446</v>
      </c>
      <c r="O140" s="3" t="s">
        <v>446</v>
      </c>
      <c r="P140" s="3" t="s">
        <v>446</v>
      </c>
      <c r="Q140" s="3" t="s">
        <v>446</v>
      </c>
      <c r="R140" s="3" t="s">
        <v>446</v>
      </c>
      <c r="S140" s="3" t="s">
        <v>446</v>
      </c>
      <c r="T140" s="3" t="s">
        <v>446</v>
      </c>
      <c r="U140" s="3" t="s">
        <v>446</v>
      </c>
      <c r="V140" s="3" t="s">
        <v>446</v>
      </c>
      <c r="W140" s="3" t="s">
        <v>446</v>
      </c>
      <c r="X140" s="3" t="s">
        <v>446</v>
      </c>
      <c r="Y140" s="3" t="s">
        <v>446</v>
      </c>
      <c r="Z140" s="3" t="s">
        <v>446</v>
      </c>
      <c r="AA140" s="3" t="s">
        <v>446</v>
      </c>
      <c r="AB140" s="3" t="s">
        <v>446</v>
      </c>
      <c r="AC140" s="3" t="s">
        <v>446</v>
      </c>
      <c r="AD140" s="3" t="s">
        <v>446</v>
      </c>
      <c r="AE140" s="46"/>
      <c r="AF140" s="3" t="s">
        <v>446</v>
      </c>
      <c r="AG140" s="3" t="s">
        <v>446</v>
      </c>
      <c r="AH140" s="3" t="s">
        <v>446</v>
      </c>
      <c r="AI140" s="3" t="s">
        <v>446</v>
      </c>
      <c r="AJ140" s="3" t="s">
        <v>446</v>
      </c>
      <c r="AK140" s="3" t="s">
        <v>446</v>
      </c>
      <c r="AL140" s="35" t="s">
        <v>410</v>
      </c>
    </row>
    <row r="141" spans="1:38" s="6" customFormat="1" ht="37.5" customHeight="1" thickBot="1" x14ac:dyDescent="0.35">
      <c r="A141" s="74"/>
      <c r="B141" s="75" t="s">
        <v>321</v>
      </c>
      <c r="C141" s="76" t="s">
        <v>386</v>
      </c>
      <c r="D141" s="74" t="s">
        <v>140</v>
      </c>
      <c r="E141" s="15">
        <f>SUM(E14:E140)</f>
        <v>421.31421200113823</v>
      </c>
      <c r="F141" s="15">
        <f t="shared" ref="F141:AD141" si="0">SUM(F14:F140)</f>
        <v>334.96062010365699</v>
      </c>
      <c r="G141" s="15">
        <f t="shared" si="0"/>
        <v>290.51802101763053</v>
      </c>
      <c r="H141" s="15">
        <f t="shared" si="0"/>
        <v>126.61267793108327</v>
      </c>
      <c r="I141" s="15">
        <f t="shared" si="0"/>
        <v>0</v>
      </c>
      <c r="J141" s="15">
        <f t="shared" si="0"/>
        <v>0</v>
      </c>
      <c r="K141" s="15">
        <f t="shared" si="0"/>
        <v>0</v>
      </c>
      <c r="L141" s="15">
        <f t="shared" si="0"/>
        <v>0</v>
      </c>
      <c r="M141" s="15">
        <f t="shared" si="0"/>
        <v>1277.9554358231426</v>
      </c>
      <c r="N141" s="15">
        <f t="shared" si="0"/>
        <v>170.10079926374016</v>
      </c>
      <c r="O141" s="15">
        <f t="shared" si="0"/>
        <v>3.8704436396185127</v>
      </c>
      <c r="P141" s="15">
        <f t="shared" si="0"/>
        <v>4.1274557881120764</v>
      </c>
      <c r="Q141" s="15">
        <f t="shared" si="0"/>
        <v>6.7466054175250312</v>
      </c>
      <c r="R141" s="15">
        <f>SUM(R14:R140)</f>
        <v>28.488078297739875</v>
      </c>
      <c r="S141" s="15">
        <f t="shared" si="0"/>
        <v>111.50062212462021</v>
      </c>
      <c r="T141" s="15">
        <f t="shared" si="0"/>
        <v>76.502593696731822</v>
      </c>
      <c r="U141" s="15">
        <f t="shared" si="0"/>
        <v>4.8197045404862511</v>
      </c>
      <c r="V141" s="15">
        <f t="shared" si="0"/>
        <v>151.95094803445454</v>
      </c>
      <c r="W141" s="15">
        <f t="shared" si="0"/>
        <v>373.86600652560782</v>
      </c>
      <c r="X141" s="15">
        <f t="shared" si="0"/>
        <v>12.052153524723842</v>
      </c>
      <c r="Y141" s="15">
        <f t="shared" si="0"/>
        <v>14.071452996327963</v>
      </c>
      <c r="Z141" s="15">
        <f t="shared" si="0"/>
        <v>7.7983679206750667</v>
      </c>
      <c r="AA141" s="15">
        <f t="shared" si="0"/>
        <v>5.9003072636220111</v>
      </c>
      <c r="AB141" s="15">
        <f t="shared" si="0"/>
        <v>39.822284752252173</v>
      </c>
      <c r="AC141" s="15">
        <f t="shared" si="0"/>
        <v>86.39302528376551</v>
      </c>
      <c r="AD141" s="15">
        <f t="shared" si="0"/>
        <v>96.910495451067348</v>
      </c>
      <c r="AE141" s="47"/>
      <c r="AF141" s="15"/>
      <c r="AG141" s="15"/>
      <c r="AH141" s="15"/>
      <c r="AI141" s="15"/>
      <c r="AJ141" s="15"/>
      <c r="AK141" s="15"/>
      <c r="AL141" s="36"/>
    </row>
    <row r="142" spans="1:38" ht="15" customHeight="1" thickBot="1" x14ac:dyDescent="0.4">
      <c r="A142" s="77"/>
      <c r="B142" s="37"/>
      <c r="C142" s="78"/>
      <c r="D142" s="79"/>
      <c r="E142"/>
      <c r="F142"/>
      <c r="G142"/>
      <c r="H142"/>
      <c r="I142"/>
      <c r="J142"/>
      <c r="K142"/>
      <c r="L142"/>
      <c r="M142"/>
      <c r="N142"/>
      <c r="O142" s="7"/>
      <c r="P142" s="7"/>
      <c r="Q142" s="7"/>
      <c r="R142" s="7"/>
      <c r="S142" s="7"/>
      <c r="T142" s="7"/>
      <c r="U142" s="7"/>
      <c r="V142" s="7"/>
      <c r="W142" s="7"/>
      <c r="X142" s="7"/>
      <c r="Y142" s="7"/>
      <c r="Z142" s="7"/>
      <c r="AA142" s="7"/>
      <c r="AB142" s="7"/>
      <c r="AC142" s="7"/>
      <c r="AD142" s="7"/>
      <c r="AE142" s="48"/>
      <c r="AF142" s="8"/>
      <c r="AG142" s="8"/>
      <c r="AH142" s="8"/>
      <c r="AI142" s="8"/>
      <c r="AJ142" s="8"/>
      <c r="AK142" s="8"/>
      <c r="AL142" s="37"/>
    </row>
    <row r="143" spans="1:38" ht="26.25" customHeight="1" thickBot="1" x14ac:dyDescent="0.3">
      <c r="A143" s="80"/>
      <c r="B143" s="38" t="s">
        <v>345</v>
      </c>
      <c r="C143" s="81" t="s">
        <v>352</v>
      </c>
      <c r="D143" s="82" t="s">
        <v>279</v>
      </c>
      <c r="E143" s="3">
        <v>97.421873771143908</v>
      </c>
      <c r="F143" s="3">
        <v>53.855759577833538</v>
      </c>
      <c r="G143" s="3">
        <v>3.6998234001510397</v>
      </c>
      <c r="H143" s="3">
        <v>0.55487036209917051</v>
      </c>
      <c r="I143" s="3" t="s">
        <v>442</v>
      </c>
      <c r="J143" s="3" t="s">
        <v>442</v>
      </c>
      <c r="K143" s="3" t="s">
        <v>442</v>
      </c>
      <c r="L143" s="3" t="s">
        <v>442</v>
      </c>
      <c r="M143" s="3">
        <v>428.76945066624245</v>
      </c>
      <c r="N143" s="3">
        <v>65.666365168269365</v>
      </c>
      <c r="O143" s="3">
        <v>5.1923058651263043E-4</v>
      </c>
      <c r="P143" s="3">
        <v>2.7589955086529921E-2</v>
      </c>
      <c r="Q143" s="3">
        <v>8.1887327635478922E-4</v>
      </c>
      <c r="R143" s="3">
        <v>2.744335232942666E-2</v>
      </c>
      <c r="S143" s="3">
        <v>1.9007701771743643E-2</v>
      </c>
      <c r="T143" s="3">
        <v>5.370740796107585E-3</v>
      </c>
      <c r="U143" s="3">
        <v>5.9928537968431856E-4</v>
      </c>
      <c r="V143" s="3">
        <v>0.10128373144306319</v>
      </c>
      <c r="W143" s="3">
        <v>1.7428666999999998</v>
      </c>
      <c r="X143" s="3">
        <v>6.4742716913299997E-2</v>
      </c>
      <c r="Y143" s="3">
        <v>8.2818285092399996E-2</v>
      </c>
      <c r="Z143" s="3">
        <v>5.3118408197999997E-2</v>
      </c>
      <c r="AA143" s="3">
        <v>7.8417344906899999E-2</v>
      </c>
      <c r="AB143" s="3">
        <v>0.2790967551106</v>
      </c>
      <c r="AC143" s="3">
        <v>1.7428680999999999E-3</v>
      </c>
      <c r="AD143" s="3">
        <v>3.747995E-4</v>
      </c>
      <c r="AE143" s="49"/>
      <c r="AF143" s="3">
        <v>167468.59513536951</v>
      </c>
      <c r="AG143" s="3" t="s">
        <v>444</v>
      </c>
      <c r="AH143" s="3" t="s">
        <v>444</v>
      </c>
      <c r="AI143" s="3" t="s">
        <v>444</v>
      </c>
      <c r="AJ143" s="3" t="s">
        <v>444</v>
      </c>
      <c r="AK143" s="3" t="s">
        <v>444</v>
      </c>
      <c r="AL143" s="38" t="s">
        <v>49</v>
      </c>
    </row>
    <row r="144" spans="1:38" ht="26.25" customHeight="1" thickBot="1" x14ac:dyDescent="0.3">
      <c r="A144" s="80"/>
      <c r="B144" s="38" t="s">
        <v>346</v>
      </c>
      <c r="C144" s="81" t="s">
        <v>353</v>
      </c>
      <c r="D144" s="82" t="s">
        <v>279</v>
      </c>
      <c r="E144" s="3">
        <v>7.0637206116688622</v>
      </c>
      <c r="F144" s="3">
        <v>0.8931675334162934</v>
      </c>
      <c r="G144" s="3">
        <v>0.70769016616242375</v>
      </c>
      <c r="H144" s="3">
        <v>5.3624431397144515E-3</v>
      </c>
      <c r="I144" s="3" t="s">
        <v>442</v>
      </c>
      <c r="J144" s="3" t="s">
        <v>442</v>
      </c>
      <c r="K144" s="3" t="s">
        <v>442</v>
      </c>
      <c r="L144" s="3" t="s">
        <v>442</v>
      </c>
      <c r="M144" s="3">
        <v>8.5775237276503056</v>
      </c>
      <c r="N144" s="3">
        <v>0.43845950195933509</v>
      </c>
      <c r="O144" s="3">
        <v>2.3104928626161354E-5</v>
      </c>
      <c r="P144" s="3">
        <v>2.2659288132636981E-3</v>
      </c>
      <c r="Q144" s="3">
        <v>4.474430828344746E-5</v>
      </c>
      <c r="R144" s="3">
        <v>3.5218808020689883E-3</v>
      </c>
      <c r="S144" s="3">
        <v>2.3657664020782258E-3</v>
      </c>
      <c r="T144" s="3">
        <v>1.1440294903777397E-4</v>
      </c>
      <c r="U144" s="3">
        <v>4.3278759314572225E-5</v>
      </c>
      <c r="V144" s="3">
        <v>7.7462102075567417E-3</v>
      </c>
      <c r="W144" s="3">
        <v>2.1411799999999998E-2</v>
      </c>
      <c r="X144" s="3">
        <v>8.5286083547000003E-3</v>
      </c>
      <c r="Y144" s="3">
        <v>9.6201799011999996E-3</v>
      </c>
      <c r="Z144" s="3">
        <v>7.4770268211999998E-3</v>
      </c>
      <c r="AA144" s="3">
        <v>8.046768870899999E-3</v>
      </c>
      <c r="AB144" s="3">
        <v>3.3672583948000004E-2</v>
      </c>
      <c r="AC144" s="3">
        <v>2.14117E-5</v>
      </c>
      <c r="AD144" s="3">
        <v>1.22982E-5</v>
      </c>
      <c r="AE144" s="49"/>
      <c r="AF144" s="3">
        <v>17867.963430469299</v>
      </c>
      <c r="AG144" s="3" t="s">
        <v>444</v>
      </c>
      <c r="AH144" s="3" t="s">
        <v>444</v>
      </c>
      <c r="AI144" s="3" t="s">
        <v>444</v>
      </c>
      <c r="AJ144" s="3" t="s">
        <v>444</v>
      </c>
      <c r="AK144" s="3" t="s">
        <v>444</v>
      </c>
      <c r="AL144" s="38" t="s">
        <v>49</v>
      </c>
    </row>
    <row r="145" spans="1:38" ht="26.25" customHeight="1" thickBot="1" x14ac:dyDescent="0.3">
      <c r="A145" s="80"/>
      <c r="B145" s="38" t="s">
        <v>347</v>
      </c>
      <c r="C145" s="81" t="s">
        <v>354</v>
      </c>
      <c r="D145" s="82" t="s">
        <v>279</v>
      </c>
      <c r="E145" s="3">
        <v>74.744069687496619</v>
      </c>
      <c r="F145" s="3">
        <v>4.0558780143015394</v>
      </c>
      <c r="G145" s="3">
        <v>3.3292634602030216</v>
      </c>
      <c r="H145" s="3">
        <v>2.0659357522864651E-2</v>
      </c>
      <c r="I145" s="3" t="s">
        <v>442</v>
      </c>
      <c r="J145" s="3" t="s">
        <v>442</v>
      </c>
      <c r="K145" s="3" t="s">
        <v>442</v>
      </c>
      <c r="L145" s="3" t="s">
        <v>442</v>
      </c>
      <c r="M145" s="3">
        <v>16.481645935787718</v>
      </c>
      <c r="N145" s="3">
        <v>2.0806882689125252E-2</v>
      </c>
      <c r="O145" s="3">
        <v>9.3671954883967393E-5</v>
      </c>
      <c r="P145" s="3">
        <v>9.9209208489207442E-3</v>
      </c>
      <c r="Q145" s="3">
        <v>1.8727745881769642E-4</v>
      </c>
      <c r="R145" s="3">
        <v>1.5905825417058424E-2</v>
      </c>
      <c r="S145" s="3">
        <v>1.066644233287866E-2</v>
      </c>
      <c r="T145" s="3">
        <v>3.7568458378944554E-4</v>
      </c>
      <c r="U145" s="3">
        <v>1.8721100786745802E-4</v>
      </c>
      <c r="V145" s="3">
        <v>3.3695987887635281E-2</v>
      </c>
      <c r="W145" s="3">
        <v>0.44835519999999995</v>
      </c>
      <c r="X145" s="3">
        <v>6.4055415048999993E-3</v>
      </c>
      <c r="Y145" s="3">
        <v>3.87891124472E-2</v>
      </c>
      <c r="Z145" s="3">
        <v>4.3344164183700004E-2</v>
      </c>
      <c r="AA145" s="3">
        <v>9.9641756746999995E-3</v>
      </c>
      <c r="AB145" s="3">
        <v>9.8502993810500011E-2</v>
      </c>
      <c r="AC145" s="3">
        <v>1.3712419999999998E-4</v>
      </c>
      <c r="AD145" s="3">
        <v>7.9515E-5</v>
      </c>
      <c r="AE145" s="49"/>
      <c r="AF145" s="3">
        <v>79902.085581559702</v>
      </c>
      <c r="AG145" s="3" t="s">
        <v>444</v>
      </c>
      <c r="AH145" s="3">
        <v>7.6705545525999996</v>
      </c>
      <c r="AI145" s="3" t="s">
        <v>444</v>
      </c>
      <c r="AJ145" s="3" t="s">
        <v>444</v>
      </c>
      <c r="AK145" s="3" t="s">
        <v>444</v>
      </c>
      <c r="AL145" s="38" t="s">
        <v>49</v>
      </c>
    </row>
    <row r="146" spans="1:38" ht="26.25" customHeight="1" thickBot="1" x14ac:dyDescent="0.3">
      <c r="A146" s="80"/>
      <c r="B146" s="38" t="s">
        <v>348</v>
      </c>
      <c r="C146" s="81" t="s">
        <v>355</v>
      </c>
      <c r="D146" s="82" t="s">
        <v>279</v>
      </c>
      <c r="E146" s="3">
        <v>0.30408089991242437</v>
      </c>
      <c r="F146" s="3">
        <v>5.3979860004757461</v>
      </c>
      <c r="G146" s="3">
        <v>1.8004634110253298E-2</v>
      </c>
      <c r="H146" s="3">
        <v>2.1123215325369094E-3</v>
      </c>
      <c r="I146" s="3" t="s">
        <v>442</v>
      </c>
      <c r="J146" s="3" t="s">
        <v>442</v>
      </c>
      <c r="K146" s="3" t="s">
        <v>442</v>
      </c>
      <c r="L146" s="3" t="s">
        <v>442</v>
      </c>
      <c r="M146" s="3">
        <v>24.141495459693147</v>
      </c>
      <c r="N146" s="3">
        <v>1.3235625234748838</v>
      </c>
      <c r="O146" s="3">
        <v>1.6798058699137484E-3</v>
      </c>
      <c r="P146" s="3">
        <v>3.8506180151468982E-4</v>
      </c>
      <c r="Q146" s="3">
        <v>1.3277993155678958E-5</v>
      </c>
      <c r="R146" s="3">
        <v>7.3144331172234865E-3</v>
      </c>
      <c r="S146" s="3">
        <v>0.28528735286725126</v>
      </c>
      <c r="T146" s="3">
        <v>1.1787481951268037E-2</v>
      </c>
      <c r="U146" s="3">
        <v>1.6724771248502546E-3</v>
      </c>
      <c r="V146" s="3">
        <v>0.16643063062637437</v>
      </c>
      <c r="W146" s="3">
        <v>2.82694E-2</v>
      </c>
      <c r="X146" s="3">
        <v>4.3077132600000004E-4</v>
      </c>
      <c r="Y146" s="3">
        <v>7.8974743120000001E-4</v>
      </c>
      <c r="Z146" s="3">
        <v>2.6923207859999999E-4</v>
      </c>
      <c r="AA146" s="3">
        <v>9.2436347070000012E-4</v>
      </c>
      <c r="AB146" s="3">
        <v>2.4141143065E-3</v>
      </c>
      <c r="AC146" s="3">
        <v>2.8269499999999998E-5</v>
      </c>
      <c r="AD146" s="3">
        <v>2.8269499999999998E-5</v>
      </c>
      <c r="AE146" s="49"/>
      <c r="AF146" s="3">
        <v>1937.4362413222</v>
      </c>
      <c r="AG146" s="3" t="s">
        <v>444</v>
      </c>
      <c r="AH146" s="3" t="s">
        <v>444</v>
      </c>
      <c r="AI146" s="3" t="s">
        <v>444</v>
      </c>
      <c r="AJ146" s="3" t="s">
        <v>444</v>
      </c>
      <c r="AK146" s="3" t="s">
        <v>444</v>
      </c>
      <c r="AL146" s="38" t="s">
        <v>49</v>
      </c>
    </row>
    <row r="147" spans="1:38" ht="26.25" customHeight="1" thickBot="1" x14ac:dyDescent="0.3">
      <c r="A147" s="80"/>
      <c r="B147" s="38" t="s">
        <v>349</v>
      </c>
      <c r="C147" s="81" t="s">
        <v>356</v>
      </c>
      <c r="D147" s="82" t="s">
        <v>279</v>
      </c>
      <c r="E147" s="3" t="s">
        <v>444</v>
      </c>
      <c r="F147" s="3">
        <v>10.786963242289417</v>
      </c>
      <c r="G147" s="3" t="s">
        <v>444</v>
      </c>
      <c r="H147" s="3" t="s">
        <v>444</v>
      </c>
      <c r="I147" s="3" t="s">
        <v>442</v>
      </c>
      <c r="J147" s="3" t="s">
        <v>442</v>
      </c>
      <c r="K147" s="3" t="s">
        <v>442</v>
      </c>
      <c r="L147" s="3" t="s">
        <v>442</v>
      </c>
      <c r="M147" s="3" t="s">
        <v>444</v>
      </c>
      <c r="N147" s="3" t="s">
        <v>444</v>
      </c>
      <c r="O147" s="3" t="s">
        <v>444</v>
      </c>
      <c r="P147" s="3" t="s">
        <v>444</v>
      </c>
      <c r="Q147" s="3" t="s">
        <v>444</v>
      </c>
      <c r="R147" s="3" t="s">
        <v>444</v>
      </c>
      <c r="S147" s="3" t="s">
        <v>444</v>
      </c>
      <c r="T147" s="3" t="s">
        <v>444</v>
      </c>
      <c r="U147" s="3" t="s">
        <v>444</v>
      </c>
      <c r="V147" s="3" t="s">
        <v>444</v>
      </c>
      <c r="W147" s="3" t="s">
        <v>444</v>
      </c>
      <c r="X147" s="3" t="s">
        <v>444</v>
      </c>
      <c r="Y147" s="3" t="s">
        <v>444</v>
      </c>
      <c r="Z147" s="3" t="s">
        <v>444</v>
      </c>
      <c r="AA147" s="3" t="s">
        <v>444</v>
      </c>
      <c r="AB147" s="3" t="s">
        <v>444</v>
      </c>
      <c r="AC147" s="3" t="s">
        <v>444</v>
      </c>
      <c r="AD147" s="3" t="s">
        <v>444</v>
      </c>
      <c r="AE147" s="49"/>
      <c r="AF147" s="3">
        <v>500.51984070619994</v>
      </c>
      <c r="AG147" s="3" t="s">
        <v>444</v>
      </c>
      <c r="AH147" s="3" t="s">
        <v>444</v>
      </c>
      <c r="AI147" s="3" t="s">
        <v>444</v>
      </c>
      <c r="AJ147" s="3" t="s">
        <v>444</v>
      </c>
      <c r="AK147" s="3" t="s">
        <v>444</v>
      </c>
      <c r="AL147" s="38" t="s">
        <v>49</v>
      </c>
    </row>
    <row r="148" spans="1:38" ht="26.25" customHeight="1" thickBot="1" x14ac:dyDescent="0.3">
      <c r="A148" s="80"/>
      <c r="B148" s="38" t="s">
        <v>350</v>
      </c>
      <c r="C148" s="81" t="s">
        <v>357</v>
      </c>
      <c r="D148" s="82" t="s">
        <v>279</v>
      </c>
      <c r="E148" s="3" t="s">
        <v>444</v>
      </c>
      <c r="F148" s="3" t="s">
        <v>444</v>
      </c>
      <c r="G148" s="3" t="s">
        <v>444</v>
      </c>
      <c r="H148" s="3" t="s">
        <v>444</v>
      </c>
      <c r="I148" s="3" t="s">
        <v>442</v>
      </c>
      <c r="J148" s="3" t="s">
        <v>442</v>
      </c>
      <c r="K148" s="3" t="s">
        <v>442</v>
      </c>
      <c r="L148" s="3" t="s">
        <v>442</v>
      </c>
      <c r="M148" s="3" t="s">
        <v>444</v>
      </c>
      <c r="N148" s="3">
        <v>7.6215012546662786</v>
      </c>
      <c r="O148" s="3">
        <v>3.311038208566728E-2</v>
      </c>
      <c r="P148" s="3" t="s">
        <v>443</v>
      </c>
      <c r="Q148" s="3">
        <v>8.6998026474215645E-2</v>
      </c>
      <c r="R148" s="3">
        <v>2.8474955917019154</v>
      </c>
      <c r="S148" s="3">
        <v>62.543130184800731</v>
      </c>
      <c r="T148" s="3">
        <v>0.43562459200275377</v>
      </c>
      <c r="U148" s="3">
        <v>4.9047195128883732E-2</v>
      </c>
      <c r="V148" s="3">
        <v>19.745401169978493</v>
      </c>
      <c r="W148" s="3" t="s">
        <v>444</v>
      </c>
      <c r="X148" s="3" t="s">
        <v>444</v>
      </c>
      <c r="Y148" s="3" t="s">
        <v>444</v>
      </c>
      <c r="Z148" s="3" t="s">
        <v>444</v>
      </c>
      <c r="AA148" s="3" t="s">
        <v>444</v>
      </c>
      <c r="AB148" s="3" t="s">
        <v>444</v>
      </c>
      <c r="AC148" s="3" t="s">
        <v>443</v>
      </c>
      <c r="AD148" s="3" t="s">
        <v>443</v>
      </c>
      <c r="AE148" s="49"/>
      <c r="AF148" s="3" t="s">
        <v>444</v>
      </c>
      <c r="AG148" s="3" t="s">
        <v>444</v>
      </c>
      <c r="AH148" s="3" t="s">
        <v>444</v>
      </c>
      <c r="AI148" s="3" t="s">
        <v>444</v>
      </c>
      <c r="AJ148" s="3" t="s">
        <v>444</v>
      </c>
      <c r="AK148" s="3">
        <v>79201.525125976681</v>
      </c>
      <c r="AL148" s="38" t="s">
        <v>411</v>
      </c>
    </row>
    <row r="149" spans="1:38" ht="26.25" customHeight="1" thickBot="1" x14ac:dyDescent="0.3">
      <c r="A149" s="80"/>
      <c r="B149" s="38" t="s">
        <v>351</v>
      </c>
      <c r="C149" s="81" t="s">
        <v>358</v>
      </c>
      <c r="D149" s="82" t="s">
        <v>279</v>
      </c>
      <c r="E149" s="3" t="s">
        <v>444</v>
      </c>
      <c r="F149" s="3" t="s">
        <v>444</v>
      </c>
      <c r="G149" s="3" t="s">
        <v>444</v>
      </c>
      <c r="H149" s="3" t="s">
        <v>444</v>
      </c>
      <c r="I149" s="3" t="s">
        <v>442</v>
      </c>
      <c r="J149" s="3" t="s">
        <v>442</v>
      </c>
      <c r="K149" s="3" t="s">
        <v>442</v>
      </c>
      <c r="L149" s="3" t="s">
        <v>442</v>
      </c>
      <c r="M149" s="3" t="s">
        <v>444</v>
      </c>
      <c r="N149" s="3" t="s">
        <v>443</v>
      </c>
      <c r="O149" s="3" t="s">
        <v>443</v>
      </c>
      <c r="P149" s="3" t="s">
        <v>443</v>
      </c>
      <c r="Q149" s="3" t="s">
        <v>443</v>
      </c>
      <c r="R149" s="3" t="s">
        <v>443</v>
      </c>
      <c r="S149" s="3" t="s">
        <v>443</v>
      </c>
      <c r="T149" s="3" t="s">
        <v>443</v>
      </c>
      <c r="U149" s="3" t="s">
        <v>443</v>
      </c>
      <c r="V149" s="3" t="s">
        <v>443</v>
      </c>
      <c r="W149" s="3" t="s">
        <v>444</v>
      </c>
      <c r="X149" s="3" t="s">
        <v>444</v>
      </c>
      <c r="Y149" s="3" t="s">
        <v>444</v>
      </c>
      <c r="Z149" s="3" t="s">
        <v>444</v>
      </c>
      <c r="AA149" s="3" t="s">
        <v>444</v>
      </c>
      <c r="AB149" s="3" t="s">
        <v>444</v>
      </c>
      <c r="AC149" s="3" t="s">
        <v>443</v>
      </c>
      <c r="AD149" s="3" t="s">
        <v>443</v>
      </c>
      <c r="AE149" s="49"/>
      <c r="AF149" s="3" t="s">
        <v>444</v>
      </c>
      <c r="AG149" s="3" t="s">
        <v>444</v>
      </c>
      <c r="AH149" s="3" t="s">
        <v>444</v>
      </c>
      <c r="AI149" s="3" t="s">
        <v>444</v>
      </c>
      <c r="AJ149" s="3" t="s">
        <v>444</v>
      </c>
      <c r="AK149" s="3">
        <v>79201.525125976681</v>
      </c>
      <c r="AL149" s="38" t="s">
        <v>411</v>
      </c>
    </row>
    <row r="150" spans="1:38" ht="15" customHeight="1" thickBot="1" x14ac:dyDescent="0.4">
      <c r="A150" s="88"/>
      <c r="B150" s="89"/>
      <c r="C150" s="89"/>
      <c r="D150" s="79"/>
      <c r="E150"/>
      <c r="F150"/>
      <c r="G150"/>
      <c r="H150"/>
      <c r="I150"/>
      <c r="J150"/>
      <c r="K150"/>
      <c r="L150"/>
      <c r="M150"/>
      <c r="N150"/>
      <c r="O150" s="79"/>
      <c r="P150" s="79"/>
      <c r="Q150" s="79"/>
      <c r="R150" s="79"/>
      <c r="S150" s="79"/>
      <c r="T150" s="79"/>
      <c r="U150" s="79"/>
      <c r="V150" s="79"/>
      <c r="W150" s="79"/>
      <c r="X150" s="79"/>
      <c r="Y150" s="79"/>
      <c r="Z150" s="79"/>
      <c r="AA150" s="79"/>
      <c r="AB150" s="79"/>
      <c r="AC150" s="79"/>
      <c r="AD150" s="79"/>
      <c r="AE150" s="52"/>
      <c r="AF150" s="79"/>
      <c r="AG150" s="79"/>
      <c r="AH150" s="79"/>
      <c r="AI150" s="79"/>
      <c r="AJ150" s="79"/>
      <c r="AK150" s="79"/>
      <c r="AL150" s="41"/>
    </row>
    <row r="151" spans="1:38" ht="26.25" customHeight="1" thickBot="1" x14ac:dyDescent="0.3">
      <c r="A151" s="83"/>
      <c r="B151" s="39" t="s">
        <v>323</v>
      </c>
      <c r="C151" s="84" t="s">
        <v>367</v>
      </c>
      <c r="D151" s="83"/>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50"/>
      <c r="AF151" s="9"/>
      <c r="AG151" s="9"/>
      <c r="AH151" s="9"/>
      <c r="AI151" s="9"/>
      <c r="AJ151" s="9"/>
      <c r="AK151" s="9"/>
      <c r="AL151" s="39"/>
    </row>
    <row r="152" spans="1:38" ht="37.5" customHeight="1" thickBot="1" x14ac:dyDescent="0.3">
      <c r="A152" s="85"/>
      <c r="B152" s="86" t="s">
        <v>365</v>
      </c>
      <c r="C152" s="87" t="s">
        <v>362</v>
      </c>
      <c r="D152" s="85" t="s">
        <v>295</v>
      </c>
      <c r="E152" s="10">
        <f>SUM(E$141, E$151, IF(AND(ISNUMBER(SEARCH($B$4,"AT|BE|CH|GB|IE|LT|LU|NL")),SUM(E$143:E$149)&gt;0),SUM(E$143:E$149)-SUM(E$27:E$33),0))</f>
        <v>401.29297807842028</v>
      </c>
      <c r="F152" s="10">
        <f t="shared" ref="F152:AD152" si="1">SUM(F$141, F$151, IF(AND(ISNUMBER(SEARCH($B$4,"AT|BE|CH|GB|IE|LT|LU|NL")),SUM(F$143:F$149)&gt;0),SUM(F$143:F$149)-SUM(F$27:F$33),0))</f>
        <v>318.86862745517595</v>
      </c>
      <c r="G152" s="10">
        <f t="shared" si="1"/>
        <v>286.25403028017377</v>
      </c>
      <c r="H152" s="10">
        <f t="shared" si="1"/>
        <v>126.51003317034677</v>
      </c>
      <c r="I152" s="10">
        <f t="shared" si="1"/>
        <v>0</v>
      </c>
      <c r="J152" s="10">
        <f t="shared" si="1"/>
        <v>0</v>
      </c>
      <c r="K152" s="10">
        <f t="shared" si="1"/>
        <v>0</v>
      </c>
      <c r="L152" s="10">
        <f t="shared" si="1"/>
        <v>0</v>
      </c>
      <c r="M152" s="10">
        <f t="shared" si="1"/>
        <v>1166.4917090347476</v>
      </c>
      <c r="N152" s="10">
        <f t="shared" si="1"/>
        <v>153.27810736807839</v>
      </c>
      <c r="O152" s="10">
        <f t="shared" si="1"/>
        <v>3.8663390987224471</v>
      </c>
      <c r="P152" s="10">
        <f t="shared" si="1"/>
        <v>4.1222543304900947</v>
      </c>
      <c r="Q152" s="10">
        <f t="shared" si="1"/>
        <v>6.7370279951586145</v>
      </c>
      <c r="R152" s="10">
        <f t="shared" si="1"/>
        <v>28.172725631244056</v>
      </c>
      <c r="S152" s="10">
        <f t="shared" si="1"/>
        <v>104.62439750714339</v>
      </c>
      <c r="T152" s="10">
        <f t="shared" si="1"/>
        <v>76.451202961958401</v>
      </c>
      <c r="U152" s="10">
        <f t="shared" si="1"/>
        <v>4.8140633660458594</v>
      </c>
      <c r="V152" s="10">
        <f t="shared" si="1"/>
        <v>149.83695332179488</v>
      </c>
      <c r="W152" s="10">
        <f t="shared" si="1"/>
        <v>373.57061582560783</v>
      </c>
      <c r="X152" s="10">
        <f t="shared" si="1"/>
        <v>12.046720940751541</v>
      </c>
      <c r="Y152" s="10">
        <f t="shared" si="1"/>
        <v>14.062009958374363</v>
      </c>
      <c r="Z152" s="10">
        <f t="shared" si="1"/>
        <v>7.7934005879545669</v>
      </c>
      <c r="AA152" s="10">
        <f t="shared" si="1"/>
        <v>5.8908402363901109</v>
      </c>
      <c r="AB152" s="10">
        <f t="shared" si="1"/>
        <v>39.792974770373874</v>
      </c>
      <c r="AC152" s="10">
        <f t="shared" si="1"/>
        <v>86.392738850865513</v>
      </c>
      <c r="AD152" s="10">
        <f t="shared" si="1"/>
        <v>96.910429455967346</v>
      </c>
      <c r="AE152" s="49"/>
      <c r="AF152" s="10"/>
      <c r="AG152" s="10"/>
      <c r="AH152" s="10"/>
      <c r="AI152" s="10"/>
      <c r="AJ152" s="10"/>
      <c r="AK152" s="10"/>
      <c r="AL152" s="40"/>
    </row>
    <row r="153" spans="1:38" ht="26.25" customHeight="1" thickBot="1" x14ac:dyDescent="0.3">
      <c r="A153" s="83"/>
      <c r="B153" s="39" t="s">
        <v>324</v>
      </c>
      <c r="C153" s="84" t="s">
        <v>368</v>
      </c>
      <c r="D153" s="83" t="s">
        <v>318</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50"/>
      <c r="AF153" s="9"/>
      <c r="AG153" s="9"/>
      <c r="AH153" s="9"/>
      <c r="AI153" s="9"/>
      <c r="AJ153" s="9"/>
      <c r="AK153" s="9"/>
      <c r="AL153" s="39"/>
    </row>
    <row r="154" spans="1:38" ht="37.5" customHeight="1" thickBot="1" x14ac:dyDescent="0.3">
      <c r="A154" s="85"/>
      <c r="B154" s="86" t="s">
        <v>366</v>
      </c>
      <c r="C154" s="87" t="s">
        <v>363</v>
      </c>
      <c r="D154" s="85" t="s">
        <v>322</v>
      </c>
      <c r="E154" s="10">
        <f>SUM(E$141, E$153, -1 * IF(OR($B$6=2005,$B$6&gt;=2020),SUM(E$99:E$122),0), IF(AND(ISNUMBER(SEARCH($B$4,"AT|BE|CH|GB|IE|LT|LU|NL")),SUM(E$143:E$149)&gt;0),SUM(E$143:E$149)-SUM(E$27:E$33),0))</f>
        <v>401.29297807842028</v>
      </c>
      <c r="F154" s="10">
        <f>SUM(F$141, F$153, -1 * IF(OR($B$6=2005,$B$6&gt;=2020),SUM(F$99:F$122),0), IF(AND(ISNUMBER(SEARCH($B$4,"AT|BE|CH|GB|IE|LT|LU|NL")),SUM(F$143:F$149)&gt;0),SUM(F$143:F$149)-SUM(F$27:F$33),0))</f>
        <v>318.86862745517595</v>
      </c>
      <c r="G154" s="10">
        <f>SUM(G$141, G$153, IF(AND(ISNUMBER(SEARCH($B$4,"AT|BE|CH|GB|IE|LT|LU|NL")),SUM(G$143:G$149)&gt;0),SUM(G$143:G$149)-SUM(G$27:G$33),0))</f>
        <v>286.25403028017377</v>
      </c>
      <c r="H154" s="10">
        <f>SUM(H$141, H$153, IF(AND(ISNUMBER(SEARCH($B$4,"AT|BE|CH|GB|IE|LT|LU|NL")),SUM(H$143:H$149)&gt;0),SUM(H$143:H$149)-SUM(H$27:H$33),0))</f>
        <v>126.51003317034677</v>
      </c>
      <c r="I154" s="10">
        <f t="shared" ref="I154:AD154" si="2">SUM(I$141, I$153, IF(AND(ISNUMBER(SEARCH($B$4,"AT|BE|CH|GB|IE|LT|LU|NL")),SUM(I$143:I$149)&gt;0),SUM(I$143:I$149)-SUM(I$27:I$33),0))</f>
        <v>0</v>
      </c>
      <c r="J154" s="10">
        <f t="shared" si="2"/>
        <v>0</v>
      </c>
      <c r="K154" s="10">
        <f t="shared" si="2"/>
        <v>0</v>
      </c>
      <c r="L154" s="10">
        <f t="shared" si="2"/>
        <v>0</v>
      </c>
      <c r="M154" s="10">
        <f t="shared" si="2"/>
        <v>1166.4917090347476</v>
      </c>
      <c r="N154" s="10">
        <f t="shared" si="2"/>
        <v>153.27810736807839</v>
      </c>
      <c r="O154" s="10">
        <f t="shared" si="2"/>
        <v>3.8663390987224471</v>
      </c>
      <c r="P154" s="10">
        <f t="shared" si="2"/>
        <v>4.1222543304900947</v>
      </c>
      <c r="Q154" s="10">
        <f t="shared" si="2"/>
        <v>6.7370279951586145</v>
      </c>
      <c r="R154" s="10">
        <f t="shared" si="2"/>
        <v>28.172725631244056</v>
      </c>
      <c r="S154" s="10">
        <f t="shared" si="2"/>
        <v>104.62439750714339</v>
      </c>
      <c r="T154" s="10">
        <f t="shared" si="2"/>
        <v>76.451202961958401</v>
      </c>
      <c r="U154" s="10">
        <f t="shared" si="2"/>
        <v>4.8140633660458594</v>
      </c>
      <c r="V154" s="10">
        <f t="shared" si="2"/>
        <v>149.83695332179488</v>
      </c>
      <c r="W154" s="10">
        <f t="shared" si="2"/>
        <v>373.57061582560783</v>
      </c>
      <c r="X154" s="10">
        <f t="shared" si="2"/>
        <v>12.046720940751541</v>
      </c>
      <c r="Y154" s="10">
        <f t="shared" si="2"/>
        <v>14.062009958374363</v>
      </c>
      <c r="Z154" s="10">
        <f t="shared" si="2"/>
        <v>7.7934005879545669</v>
      </c>
      <c r="AA154" s="10">
        <f t="shared" si="2"/>
        <v>5.8908402363901109</v>
      </c>
      <c r="AB154" s="10">
        <f t="shared" si="2"/>
        <v>39.792974770373874</v>
      </c>
      <c r="AC154" s="10">
        <f t="shared" si="2"/>
        <v>86.392738850865513</v>
      </c>
      <c r="AD154" s="10">
        <f t="shared" si="2"/>
        <v>96.910429455967346</v>
      </c>
      <c r="AE154" s="51"/>
      <c r="AF154" s="10"/>
      <c r="AG154" s="10"/>
      <c r="AH154" s="10"/>
      <c r="AI154" s="10"/>
      <c r="AJ154" s="10"/>
      <c r="AK154" s="10"/>
      <c r="AL154" s="40"/>
    </row>
    <row r="155" spans="1:38" ht="15" customHeight="1" thickBot="1" x14ac:dyDescent="0.4">
      <c r="A155" s="88"/>
      <c r="B155" s="89"/>
      <c r="C155" s="89"/>
      <c r="D155" s="79"/>
      <c r="E155"/>
      <c r="F155"/>
      <c r="G155"/>
      <c r="H155"/>
      <c r="I155"/>
      <c r="J155"/>
      <c r="K155"/>
      <c r="L155"/>
      <c r="M155"/>
      <c r="N155"/>
      <c r="O155" s="79"/>
      <c r="P155" s="79"/>
      <c r="Q155" s="79"/>
      <c r="R155" s="79"/>
      <c r="S155" s="79"/>
      <c r="T155" s="79"/>
      <c r="U155" s="79"/>
      <c r="V155" s="79"/>
      <c r="W155" s="79"/>
      <c r="X155" s="79"/>
      <c r="Y155" s="79"/>
      <c r="Z155" s="79"/>
      <c r="AA155" s="79"/>
      <c r="AB155" s="79"/>
      <c r="AC155" s="79"/>
      <c r="AD155" s="79"/>
      <c r="AE155" s="52"/>
      <c r="AF155" s="79"/>
      <c r="AG155" s="79"/>
      <c r="AH155" s="79"/>
      <c r="AI155" s="79"/>
      <c r="AJ155" s="79"/>
      <c r="AK155" s="79"/>
      <c r="AL155" s="41"/>
    </row>
    <row r="156" spans="1:38" ht="26.25" customHeight="1" thickBot="1" x14ac:dyDescent="0.3">
      <c r="A156" s="90" t="s">
        <v>361</v>
      </c>
      <c r="B156" s="91"/>
      <c r="C156" s="91"/>
      <c r="D156" s="91"/>
      <c r="E156" s="91"/>
      <c r="F156" s="91"/>
      <c r="G156" s="91"/>
      <c r="H156" s="91"/>
      <c r="I156" s="91"/>
      <c r="J156" s="91"/>
      <c r="K156" s="91"/>
      <c r="L156" s="91"/>
      <c r="M156" s="91"/>
      <c r="N156" s="91"/>
      <c r="O156" s="91"/>
      <c r="P156" s="91"/>
      <c r="Q156" s="91"/>
      <c r="R156" s="91"/>
      <c r="S156" s="91"/>
      <c r="T156" s="91"/>
      <c r="U156" s="91"/>
      <c r="V156" s="91"/>
      <c r="W156" s="91"/>
      <c r="X156" s="91"/>
      <c r="Y156" s="91"/>
      <c r="Z156" s="91"/>
      <c r="AA156" s="91"/>
      <c r="AB156" s="91"/>
      <c r="AC156" s="91"/>
      <c r="AD156" s="91"/>
      <c r="AE156" s="53"/>
      <c r="AF156" s="91"/>
      <c r="AG156" s="91"/>
      <c r="AH156" s="91"/>
      <c r="AI156" s="91"/>
      <c r="AJ156" s="91"/>
      <c r="AK156" s="91"/>
      <c r="AL156" s="42"/>
    </row>
    <row r="157" spans="1:38" ht="26.25" customHeight="1" thickBot="1" x14ac:dyDescent="0.3">
      <c r="A157" s="43" t="s">
        <v>325</v>
      </c>
      <c r="B157" s="43" t="s">
        <v>326</v>
      </c>
      <c r="C157" s="92" t="s">
        <v>327</v>
      </c>
      <c r="D157" s="93"/>
      <c r="E157" s="3">
        <v>10.15886764</v>
      </c>
      <c r="F157" s="3">
        <v>0.15327606199999999</v>
      </c>
      <c r="G157" s="3">
        <v>0.60036850590000002</v>
      </c>
      <c r="H157" s="3" t="s">
        <v>443</v>
      </c>
      <c r="I157" s="3" t="s">
        <v>442</v>
      </c>
      <c r="J157" s="3" t="s">
        <v>442</v>
      </c>
      <c r="K157" s="3" t="s">
        <v>442</v>
      </c>
      <c r="L157" s="3" t="s">
        <v>442</v>
      </c>
      <c r="M157" s="3">
        <v>1.53591867</v>
      </c>
      <c r="N157" s="3">
        <v>5.5999999999999993E-7</v>
      </c>
      <c r="O157" s="3">
        <v>5.0000000000000004E-8</v>
      </c>
      <c r="P157" s="3">
        <v>5.5500000000000002E-6</v>
      </c>
      <c r="Q157" s="3">
        <v>9.0000000000000012E-8</v>
      </c>
      <c r="R157" s="3">
        <v>9.2499999999999995E-6</v>
      </c>
      <c r="S157" s="3">
        <v>6.02E-6</v>
      </c>
      <c r="T157" s="3">
        <v>2.2999999999999999E-7</v>
      </c>
      <c r="U157" s="3">
        <v>9.0000000000000012E-8</v>
      </c>
      <c r="V157" s="3">
        <v>1.9429999999999999E-5</v>
      </c>
      <c r="W157" s="3" t="s">
        <v>443</v>
      </c>
      <c r="X157" s="3">
        <v>6.3590000000000002E-7</v>
      </c>
      <c r="Y157" s="3">
        <v>6.3590000000000002E-7</v>
      </c>
      <c r="Z157" s="3">
        <v>6.3590000000000002E-7</v>
      </c>
      <c r="AA157" s="3">
        <v>6.3590000000000002E-7</v>
      </c>
      <c r="AB157" s="3">
        <v>2.5436000000000001E-6</v>
      </c>
      <c r="AC157" s="3" t="s">
        <v>444</v>
      </c>
      <c r="AD157" s="3" t="s">
        <v>444</v>
      </c>
      <c r="AE157" s="49"/>
      <c r="AF157" s="3">
        <v>31521.605756419569</v>
      </c>
      <c r="AG157" s="3" t="s">
        <v>444</v>
      </c>
      <c r="AH157" s="3" t="s">
        <v>444</v>
      </c>
      <c r="AI157" s="3" t="s">
        <v>444</v>
      </c>
      <c r="AJ157" s="3" t="s">
        <v>444</v>
      </c>
      <c r="AK157" s="3" t="s">
        <v>444</v>
      </c>
      <c r="AL157" s="43" t="s">
        <v>49</v>
      </c>
    </row>
    <row r="158" spans="1:38" ht="26.25" customHeight="1" thickBot="1" x14ac:dyDescent="0.3">
      <c r="A158" s="43" t="s">
        <v>325</v>
      </c>
      <c r="B158" s="43" t="s">
        <v>328</v>
      </c>
      <c r="C158" s="92" t="s">
        <v>329</v>
      </c>
      <c r="D158" s="93"/>
      <c r="E158" s="3">
        <v>3.8508261570000001E-2</v>
      </c>
      <c r="F158" s="3">
        <v>1.1696444469000001E-2</v>
      </c>
      <c r="G158" s="3">
        <v>2.3801787800000001E-3</v>
      </c>
      <c r="H158" s="3" t="s">
        <v>443</v>
      </c>
      <c r="I158" s="3" t="s">
        <v>442</v>
      </c>
      <c r="J158" s="3" t="s">
        <v>442</v>
      </c>
      <c r="K158" s="3" t="s">
        <v>442</v>
      </c>
      <c r="L158" s="3" t="s">
        <v>442</v>
      </c>
      <c r="M158" s="3">
        <v>0.75243340260000002</v>
      </c>
      <c r="N158" s="3">
        <v>0.15471126000000002</v>
      </c>
      <c r="O158" s="3">
        <v>2.2499999999999996E-6</v>
      </c>
      <c r="P158" s="3">
        <v>4.2400000000000001E-6</v>
      </c>
      <c r="Q158" s="3">
        <v>1.0000000000000001E-7</v>
      </c>
      <c r="R158" s="3">
        <v>7.3699999999999997E-6</v>
      </c>
      <c r="S158" s="3">
        <v>1.131E-5</v>
      </c>
      <c r="T158" s="3">
        <v>2.7800000000000001E-6</v>
      </c>
      <c r="U158" s="3">
        <v>8.0000000000000002E-8</v>
      </c>
      <c r="V158" s="3">
        <v>4.5473999999999997E-4</v>
      </c>
      <c r="W158" s="3" t="s">
        <v>443</v>
      </c>
      <c r="X158" s="3">
        <v>1.02492E-6</v>
      </c>
      <c r="Y158" s="3">
        <v>1.02492E-6</v>
      </c>
      <c r="Z158" s="3">
        <v>1.02492E-6</v>
      </c>
      <c r="AA158" s="3">
        <v>6.6064999999999998E-7</v>
      </c>
      <c r="AB158" s="3">
        <v>4.0996699999999995E-6</v>
      </c>
      <c r="AC158" s="3" t="s">
        <v>444</v>
      </c>
      <c r="AD158" s="3" t="s">
        <v>444</v>
      </c>
      <c r="AE158" s="49"/>
      <c r="AF158" s="3">
        <v>131.53683980750773</v>
      </c>
      <c r="AG158" s="3" t="s">
        <v>444</v>
      </c>
      <c r="AH158" s="3" t="s">
        <v>444</v>
      </c>
      <c r="AI158" s="3" t="s">
        <v>444</v>
      </c>
      <c r="AJ158" s="3" t="s">
        <v>444</v>
      </c>
      <c r="AK158" s="3" t="s">
        <v>444</v>
      </c>
      <c r="AL158" s="43" t="s">
        <v>49</v>
      </c>
    </row>
    <row r="159" spans="1:38" ht="26.25" customHeight="1" thickBot="1" x14ac:dyDescent="0.3">
      <c r="A159" s="43" t="s">
        <v>330</v>
      </c>
      <c r="B159" s="43" t="s">
        <v>331</v>
      </c>
      <c r="C159" s="92" t="s">
        <v>409</v>
      </c>
      <c r="D159" s="93"/>
      <c r="E159" s="3">
        <v>19.396851434282013</v>
      </c>
      <c r="F159" s="3">
        <v>1.1675077328231196</v>
      </c>
      <c r="G159" s="3">
        <v>12.190428326207776</v>
      </c>
      <c r="H159" s="3">
        <v>2.6223467493483874E-3</v>
      </c>
      <c r="I159" s="3" t="s">
        <v>442</v>
      </c>
      <c r="J159" s="3" t="s">
        <v>442</v>
      </c>
      <c r="K159" s="3" t="s">
        <v>442</v>
      </c>
      <c r="L159" s="3" t="s">
        <v>442</v>
      </c>
      <c r="M159" s="3">
        <v>5.884829154608485</v>
      </c>
      <c r="N159" s="3">
        <v>4.8220875262182855E-2</v>
      </c>
      <c r="O159" s="3">
        <v>6.6408398646263297E-3</v>
      </c>
      <c r="P159" s="3">
        <v>9.5604189238271409E-3</v>
      </c>
      <c r="Q159" s="3">
        <v>9.6860531167412348E-2</v>
      </c>
      <c r="R159" s="3" t="s">
        <v>443</v>
      </c>
      <c r="S159" s="3">
        <v>9.6860531167412361E-2</v>
      </c>
      <c r="T159" s="3">
        <v>5.4645490951698861</v>
      </c>
      <c r="U159" s="3">
        <v>9.6441750524365516E-2</v>
      </c>
      <c r="V159" s="3">
        <v>0.22291685292683339</v>
      </c>
      <c r="W159" s="3" t="s">
        <v>443</v>
      </c>
      <c r="X159" s="3">
        <v>1.2024835005116249E-2</v>
      </c>
      <c r="Y159" s="3">
        <v>1.1351558765001222E-2</v>
      </c>
      <c r="Z159" s="3">
        <v>4.7302796447213202E-3</v>
      </c>
      <c r="AA159" s="3" t="s">
        <v>443</v>
      </c>
      <c r="AB159" s="3">
        <v>2.8106673414838839E-2</v>
      </c>
      <c r="AC159" s="3" t="s">
        <v>444</v>
      </c>
      <c r="AD159" s="3" t="s">
        <v>444</v>
      </c>
      <c r="AE159" s="49"/>
      <c r="AF159" s="3">
        <v>12142.807303389127</v>
      </c>
      <c r="AG159" s="3" t="s">
        <v>444</v>
      </c>
      <c r="AH159" s="3" t="s">
        <v>444</v>
      </c>
      <c r="AI159" s="3" t="s">
        <v>444</v>
      </c>
      <c r="AJ159" s="3" t="s">
        <v>444</v>
      </c>
      <c r="AK159" s="3" t="s">
        <v>444</v>
      </c>
      <c r="AL159" s="43" t="s">
        <v>49</v>
      </c>
    </row>
    <row r="160" spans="1:38" ht="26.25" customHeight="1" thickBot="1" x14ac:dyDescent="0.3">
      <c r="A160" s="43" t="s">
        <v>332</v>
      </c>
      <c r="B160" s="43" t="s">
        <v>333</v>
      </c>
      <c r="C160" s="92" t="s">
        <v>334</v>
      </c>
      <c r="D160" s="93"/>
      <c r="E160" s="3" t="s">
        <v>446</v>
      </c>
      <c r="F160" s="3" t="s">
        <v>446</v>
      </c>
      <c r="G160" s="3" t="s">
        <v>446</v>
      </c>
      <c r="H160" s="3" t="s">
        <v>446</v>
      </c>
      <c r="I160" s="3" t="s">
        <v>442</v>
      </c>
      <c r="J160" s="3" t="s">
        <v>442</v>
      </c>
      <c r="K160" s="3" t="s">
        <v>442</v>
      </c>
      <c r="L160" s="3" t="s">
        <v>442</v>
      </c>
      <c r="M160" s="3" t="s">
        <v>446</v>
      </c>
      <c r="N160" s="3" t="s">
        <v>446</v>
      </c>
      <c r="O160" s="3" t="s">
        <v>446</v>
      </c>
      <c r="P160" s="3" t="s">
        <v>446</v>
      </c>
      <c r="Q160" s="3" t="s">
        <v>446</v>
      </c>
      <c r="R160" s="3" t="s">
        <v>446</v>
      </c>
      <c r="S160" s="3" t="s">
        <v>446</v>
      </c>
      <c r="T160" s="3" t="s">
        <v>446</v>
      </c>
      <c r="U160" s="3" t="s">
        <v>446</v>
      </c>
      <c r="V160" s="3" t="s">
        <v>446</v>
      </c>
      <c r="W160" s="3" t="s">
        <v>446</v>
      </c>
      <c r="X160" s="3" t="s">
        <v>446</v>
      </c>
      <c r="Y160" s="3" t="s">
        <v>446</v>
      </c>
      <c r="Z160" s="3" t="s">
        <v>446</v>
      </c>
      <c r="AA160" s="3" t="s">
        <v>446</v>
      </c>
      <c r="AB160" s="3" t="s">
        <v>446</v>
      </c>
      <c r="AC160" s="3" t="s">
        <v>446</v>
      </c>
      <c r="AD160" s="3" t="s">
        <v>446</v>
      </c>
      <c r="AE160" s="49"/>
      <c r="AF160" s="3" t="s">
        <v>446</v>
      </c>
      <c r="AG160" s="3" t="s">
        <v>446</v>
      </c>
      <c r="AH160" s="3" t="s">
        <v>446</v>
      </c>
      <c r="AI160" s="3" t="s">
        <v>446</v>
      </c>
      <c r="AJ160" s="3" t="s">
        <v>446</v>
      </c>
      <c r="AK160" s="3" t="s">
        <v>446</v>
      </c>
      <c r="AL160" s="43" t="s">
        <v>49</v>
      </c>
    </row>
    <row r="161" spans="1:38" ht="26.25" customHeight="1" thickBot="1" x14ac:dyDescent="0.3">
      <c r="A161" s="44" t="s">
        <v>332</v>
      </c>
      <c r="B161" s="44" t="s">
        <v>335</v>
      </c>
      <c r="C161" s="94" t="s">
        <v>336</v>
      </c>
      <c r="D161" s="95"/>
      <c r="E161" s="3" t="s">
        <v>446</v>
      </c>
      <c r="F161" s="3" t="s">
        <v>446</v>
      </c>
      <c r="G161" s="3" t="s">
        <v>446</v>
      </c>
      <c r="H161" s="3" t="s">
        <v>446</v>
      </c>
      <c r="I161" s="3" t="s">
        <v>442</v>
      </c>
      <c r="J161" s="3" t="s">
        <v>442</v>
      </c>
      <c r="K161" s="3" t="s">
        <v>442</v>
      </c>
      <c r="L161" s="3" t="s">
        <v>442</v>
      </c>
      <c r="M161" s="3" t="s">
        <v>446</v>
      </c>
      <c r="N161" s="3" t="s">
        <v>446</v>
      </c>
      <c r="O161" s="3" t="s">
        <v>446</v>
      </c>
      <c r="P161" s="3" t="s">
        <v>446</v>
      </c>
      <c r="Q161" s="3" t="s">
        <v>446</v>
      </c>
      <c r="R161" s="3" t="s">
        <v>446</v>
      </c>
      <c r="S161" s="3" t="s">
        <v>446</v>
      </c>
      <c r="T161" s="3" t="s">
        <v>446</v>
      </c>
      <c r="U161" s="3" t="s">
        <v>446</v>
      </c>
      <c r="V161" s="3" t="s">
        <v>446</v>
      </c>
      <c r="W161" s="3" t="s">
        <v>446</v>
      </c>
      <c r="X161" s="3" t="s">
        <v>446</v>
      </c>
      <c r="Y161" s="3" t="s">
        <v>446</v>
      </c>
      <c r="Z161" s="3" t="s">
        <v>446</v>
      </c>
      <c r="AA161" s="3" t="s">
        <v>446</v>
      </c>
      <c r="AB161" s="3" t="s">
        <v>446</v>
      </c>
      <c r="AC161" s="3" t="s">
        <v>446</v>
      </c>
      <c r="AD161" s="3" t="s">
        <v>446</v>
      </c>
      <c r="AE161" s="50"/>
      <c r="AF161" s="3" t="s">
        <v>446</v>
      </c>
      <c r="AG161" s="3" t="s">
        <v>446</v>
      </c>
      <c r="AH161" s="3" t="s">
        <v>446</v>
      </c>
      <c r="AI161" s="3" t="s">
        <v>446</v>
      </c>
      <c r="AJ161" s="3" t="s">
        <v>446</v>
      </c>
      <c r="AK161" s="3" t="s">
        <v>446</v>
      </c>
      <c r="AL161" s="44" t="s">
        <v>410</v>
      </c>
    </row>
    <row r="162" spans="1:38" ht="26.25" customHeight="1" thickBot="1" x14ac:dyDescent="0.3">
      <c r="A162" s="45" t="s">
        <v>337</v>
      </c>
      <c r="B162" s="45" t="s">
        <v>338</v>
      </c>
      <c r="C162" s="96" t="s">
        <v>339</v>
      </c>
      <c r="D162" s="97"/>
      <c r="E162" s="3" t="s">
        <v>446</v>
      </c>
      <c r="F162" s="3" t="s">
        <v>446</v>
      </c>
      <c r="G162" s="3" t="s">
        <v>446</v>
      </c>
      <c r="H162" s="3" t="s">
        <v>446</v>
      </c>
      <c r="I162" s="3" t="s">
        <v>442</v>
      </c>
      <c r="J162" s="3" t="s">
        <v>442</v>
      </c>
      <c r="K162" s="3" t="s">
        <v>442</v>
      </c>
      <c r="L162" s="3" t="s">
        <v>442</v>
      </c>
      <c r="M162" s="3" t="s">
        <v>446</v>
      </c>
      <c r="N162" s="3" t="s">
        <v>446</v>
      </c>
      <c r="O162" s="3" t="s">
        <v>446</v>
      </c>
      <c r="P162" s="3" t="s">
        <v>446</v>
      </c>
      <c r="Q162" s="3" t="s">
        <v>446</v>
      </c>
      <c r="R162" s="3" t="s">
        <v>446</v>
      </c>
      <c r="S162" s="3" t="s">
        <v>446</v>
      </c>
      <c r="T162" s="3" t="s">
        <v>446</v>
      </c>
      <c r="U162" s="3" t="s">
        <v>446</v>
      </c>
      <c r="V162" s="3" t="s">
        <v>446</v>
      </c>
      <c r="W162" s="3" t="s">
        <v>446</v>
      </c>
      <c r="X162" s="3" t="s">
        <v>446</v>
      </c>
      <c r="Y162" s="3" t="s">
        <v>446</v>
      </c>
      <c r="Z162" s="3" t="s">
        <v>446</v>
      </c>
      <c r="AA162" s="3" t="s">
        <v>446</v>
      </c>
      <c r="AB162" s="3" t="s">
        <v>446</v>
      </c>
      <c r="AC162" s="3" t="s">
        <v>446</v>
      </c>
      <c r="AD162" s="3" t="s">
        <v>446</v>
      </c>
      <c r="AE162" s="50"/>
      <c r="AF162" s="3" t="s">
        <v>446</v>
      </c>
      <c r="AG162" s="3" t="s">
        <v>446</v>
      </c>
      <c r="AH162" s="3" t="s">
        <v>446</v>
      </c>
      <c r="AI162" s="3" t="s">
        <v>446</v>
      </c>
      <c r="AJ162" s="3" t="s">
        <v>446</v>
      </c>
      <c r="AK162" s="3" t="s">
        <v>446</v>
      </c>
      <c r="AL162" s="45" t="s">
        <v>410</v>
      </c>
    </row>
    <row r="163" spans="1:38" ht="26.25" customHeight="1" thickBot="1" x14ac:dyDescent="0.3">
      <c r="A163" s="45" t="s">
        <v>337</v>
      </c>
      <c r="B163" s="45" t="s">
        <v>340</v>
      </c>
      <c r="C163" s="96" t="s">
        <v>341</v>
      </c>
      <c r="D163" s="97"/>
      <c r="E163" s="3" t="s">
        <v>446</v>
      </c>
      <c r="F163" s="3" t="s">
        <v>446</v>
      </c>
      <c r="G163" s="3" t="s">
        <v>446</v>
      </c>
      <c r="H163" s="3" t="s">
        <v>446</v>
      </c>
      <c r="I163" s="3" t="s">
        <v>442</v>
      </c>
      <c r="J163" s="3" t="s">
        <v>442</v>
      </c>
      <c r="K163" s="3" t="s">
        <v>442</v>
      </c>
      <c r="L163" s="3" t="s">
        <v>442</v>
      </c>
      <c r="M163" s="3" t="s">
        <v>446</v>
      </c>
      <c r="N163" s="3" t="s">
        <v>446</v>
      </c>
      <c r="O163" s="3" t="s">
        <v>446</v>
      </c>
      <c r="P163" s="3" t="s">
        <v>446</v>
      </c>
      <c r="Q163" s="3" t="s">
        <v>446</v>
      </c>
      <c r="R163" s="3" t="s">
        <v>446</v>
      </c>
      <c r="S163" s="3" t="s">
        <v>446</v>
      </c>
      <c r="T163" s="3" t="s">
        <v>446</v>
      </c>
      <c r="U163" s="3" t="s">
        <v>446</v>
      </c>
      <c r="V163" s="3" t="s">
        <v>446</v>
      </c>
      <c r="W163" s="3" t="s">
        <v>446</v>
      </c>
      <c r="X163" s="3" t="s">
        <v>446</v>
      </c>
      <c r="Y163" s="3" t="s">
        <v>446</v>
      </c>
      <c r="Z163" s="3" t="s">
        <v>446</v>
      </c>
      <c r="AA163" s="3" t="s">
        <v>446</v>
      </c>
      <c r="AB163" s="3" t="s">
        <v>446</v>
      </c>
      <c r="AC163" s="3" t="s">
        <v>446</v>
      </c>
      <c r="AD163" s="3" t="s">
        <v>446</v>
      </c>
      <c r="AE163" s="50"/>
      <c r="AF163" s="3" t="s">
        <v>446</v>
      </c>
      <c r="AG163" s="3" t="s">
        <v>446</v>
      </c>
      <c r="AH163" s="3" t="s">
        <v>446</v>
      </c>
      <c r="AI163" s="3" t="s">
        <v>446</v>
      </c>
      <c r="AJ163" s="3" t="s">
        <v>446</v>
      </c>
      <c r="AK163" s="3" t="s">
        <v>446</v>
      </c>
      <c r="AL163" s="45" t="s">
        <v>342</v>
      </c>
    </row>
    <row r="164" spans="1:38" ht="26.25" customHeight="1" thickBot="1" x14ac:dyDescent="0.3">
      <c r="A164" s="45" t="s">
        <v>337</v>
      </c>
      <c r="B164" s="45" t="s">
        <v>343</v>
      </c>
      <c r="C164" s="96" t="s">
        <v>344</v>
      </c>
      <c r="D164" s="97"/>
      <c r="E164" s="3" t="s">
        <v>444</v>
      </c>
      <c r="F164" s="3">
        <v>51.150169696729236</v>
      </c>
      <c r="G164" s="3" t="s">
        <v>444</v>
      </c>
      <c r="H164" s="3" t="s">
        <v>444</v>
      </c>
      <c r="I164" s="3" t="s">
        <v>442</v>
      </c>
      <c r="J164" s="3" t="s">
        <v>442</v>
      </c>
      <c r="K164" s="3" t="s">
        <v>442</v>
      </c>
      <c r="L164" s="3" t="s">
        <v>442</v>
      </c>
      <c r="M164" s="3" t="s">
        <v>444</v>
      </c>
      <c r="N164" s="3" t="s">
        <v>444</v>
      </c>
      <c r="O164" s="3" t="s">
        <v>444</v>
      </c>
      <c r="P164" s="3" t="s">
        <v>444</v>
      </c>
      <c r="Q164" s="3" t="s">
        <v>444</v>
      </c>
      <c r="R164" s="3" t="s">
        <v>444</v>
      </c>
      <c r="S164" s="3" t="s">
        <v>444</v>
      </c>
      <c r="T164" s="3" t="s">
        <v>444</v>
      </c>
      <c r="U164" s="3" t="s">
        <v>444</v>
      </c>
      <c r="V164" s="3" t="s">
        <v>444</v>
      </c>
      <c r="W164" s="3" t="s">
        <v>444</v>
      </c>
      <c r="X164" s="3" t="s">
        <v>444</v>
      </c>
      <c r="Y164" s="3" t="s">
        <v>444</v>
      </c>
      <c r="Z164" s="3" t="s">
        <v>444</v>
      </c>
      <c r="AA164" s="3" t="s">
        <v>444</v>
      </c>
      <c r="AB164" s="3" t="s">
        <v>444</v>
      </c>
      <c r="AC164" s="3" t="s">
        <v>444</v>
      </c>
      <c r="AD164" s="3" t="s">
        <v>444</v>
      </c>
      <c r="AE164" s="54"/>
      <c r="AF164" s="3" t="s">
        <v>444</v>
      </c>
      <c r="AG164" s="3" t="s">
        <v>444</v>
      </c>
      <c r="AH164" s="3" t="s">
        <v>444</v>
      </c>
      <c r="AI164" s="3" t="s">
        <v>444</v>
      </c>
      <c r="AJ164" s="3" t="s">
        <v>444</v>
      </c>
      <c r="AK164" s="3" t="s">
        <v>443</v>
      </c>
      <c r="AL164" s="45" t="s">
        <v>410</v>
      </c>
    </row>
    <row r="165" spans="1:38" ht="15" customHeight="1" x14ac:dyDescent="0.25">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7" customFormat="1" ht="52.5" customHeight="1" x14ac:dyDescent="0.35">
      <c r="A166" s="112" t="s">
        <v>369</v>
      </c>
      <c r="B166" s="112"/>
      <c r="C166" s="112"/>
      <c r="D166" s="112"/>
      <c r="E166" s="112"/>
      <c r="F166" s="112"/>
      <c r="G166" s="112"/>
      <c r="H166" s="105"/>
      <c r="I166" s="106"/>
      <c r="J166" s="106"/>
      <c r="K166" s="106"/>
      <c r="L166" s="106"/>
      <c r="M166" s="106"/>
      <c r="N166" s="106"/>
      <c r="O166" s="106"/>
      <c r="P166" s="106"/>
      <c r="Q166" s="106"/>
      <c r="R166" s="106"/>
      <c r="S166" s="106"/>
      <c r="T166" s="106"/>
      <c r="U166" s="106"/>
      <c r="AC166" s="108"/>
      <c r="AD166" s="108"/>
      <c r="AG166" s="109"/>
      <c r="AH166" s="109"/>
      <c r="AI166" s="109"/>
      <c r="AJ166" s="109"/>
      <c r="AK166" s="109"/>
      <c r="AL166" s="109"/>
    </row>
    <row r="167" spans="1:38" s="110" customFormat="1" ht="63.75" customHeight="1" x14ac:dyDescent="0.35">
      <c r="A167" s="112" t="s">
        <v>373</v>
      </c>
      <c r="B167" s="112"/>
      <c r="C167" s="112"/>
      <c r="D167" s="112"/>
      <c r="E167" s="112"/>
      <c r="F167" s="112"/>
      <c r="G167" s="112"/>
      <c r="H167" s="105"/>
      <c r="I167" s="106"/>
      <c r="J167"/>
      <c r="K167"/>
      <c r="L167"/>
      <c r="M167" s="106"/>
      <c r="N167" s="106"/>
      <c r="O167" s="106"/>
      <c r="P167" s="106"/>
      <c r="Q167" s="106"/>
      <c r="R167" s="106"/>
      <c r="S167" s="106"/>
      <c r="T167" s="106"/>
      <c r="U167" s="106"/>
      <c r="AL167" s="135"/>
    </row>
    <row r="168" spans="1:38" s="110" customFormat="1" ht="26.25" customHeight="1" x14ac:dyDescent="0.35">
      <c r="A168" s="112" t="s">
        <v>370</v>
      </c>
      <c r="B168" s="112"/>
      <c r="C168" s="112"/>
      <c r="D168" s="112"/>
      <c r="E168" s="112"/>
      <c r="F168" s="112"/>
      <c r="G168" s="112"/>
      <c r="H168" s="105"/>
      <c r="I168" s="106"/>
      <c r="J168"/>
      <c r="K168"/>
      <c r="L168"/>
      <c r="M168" s="106"/>
      <c r="N168" s="106"/>
      <c r="O168" s="106"/>
      <c r="P168" s="106"/>
      <c r="Q168" s="106"/>
      <c r="R168" s="106"/>
      <c r="S168" s="106"/>
      <c r="T168" s="106"/>
      <c r="U168" s="106"/>
      <c r="AL168" s="135"/>
    </row>
    <row r="169" spans="1:38" s="107" customFormat="1" ht="26.25" customHeight="1" x14ac:dyDescent="0.35">
      <c r="A169" s="112" t="s">
        <v>371</v>
      </c>
      <c r="B169" s="112"/>
      <c r="C169" s="112"/>
      <c r="D169" s="112"/>
      <c r="E169" s="112"/>
      <c r="F169" s="112"/>
      <c r="G169" s="112"/>
      <c r="H169" s="105"/>
      <c r="I169" s="106"/>
      <c r="J169"/>
      <c r="K169"/>
      <c r="L169"/>
      <c r="M169" s="106"/>
      <c r="N169" s="106"/>
      <c r="O169" s="106"/>
      <c r="P169" s="106"/>
      <c r="Q169" s="106"/>
      <c r="R169" s="106"/>
      <c r="S169" s="106"/>
      <c r="T169" s="106"/>
      <c r="U169" s="106"/>
      <c r="AC169" s="108"/>
      <c r="AD169" s="108"/>
      <c r="AG169" s="109"/>
      <c r="AH169" s="109"/>
      <c r="AI169" s="109"/>
      <c r="AJ169" s="109"/>
      <c r="AK169" s="109"/>
      <c r="AL169" s="109"/>
    </row>
    <row r="170" spans="1:38" s="110" customFormat="1" ht="52.5" customHeight="1" x14ac:dyDescent="0.35">
      <c r="A170" s="112" t="s">
        <v>372</v>
      </c>
      <c r="B170" s="112"/>
      <c r="C170" s="112"/>
      <c r="D170" s="112"/>
      <c r="E170" s="112"/>
      <c r="F170" s="112"/>
      <c r="G170" s="112"/>
      <c r="H170" s="105"/>
      <c r="I170" s="106"/>
      <c r="J170"/>
      <c r="K170"/>
      <c r="L170"/>
      <c r="M170" s="106"/>
      <c r="N170" s="106"/>
      <c r="O170" s="106"/>
      <c r="P170" s="106"/>
      <c r="Q170" s="106"/>
      <c r="R170" s="106"/>
      <c r="S170" s="106"/>
      <c r="T170" s="106"/>
      <c r="U170" s="106"/>
      <c r="AL170" s="135"/>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170"/>
  <sheetViews>
    <sheetView tabSelected="1" zoomScale="80" zoomScaleNormal="80" workbookViewId="0">
      <selection activeCell="AJ141" sqref="AJ141"/>
    </sheetView>
  </sheetViews>
  <sheetFormatPr defaultColWidth="8.81640625" defaultRowHeight="12.5" x14ac:dyDescent="0.25"/>
  <cols>
    <col min="1" max="2" width="21.453125" style="1" customWidth="1"/>
    <col min="3" max="3" width="46.453125" style="14" customWidth="1"/>
    <col min="4" max="4" width="7.1796875" style="1" customWidth="1"/>
    <col min="5" max="24" width="8.54296875" style="1" customWidth="1"/>
    <col min="25" max="25" width="8.81640625" style="1" customWidth="1"/>
    <col min="26" max="30" width="8.54296875" style="1" customWidth="1"/>
    <col min="31" max="31" width="2.1796875" style="1" customWidth="1"/>
    <col min="32" max="37" width="8.54296875" style="1" customWidth="1"/>
    <col min="38" max="38" width="25.7265625" style="132" customWidth="1"/>
    <col min="39" max="16384" width="8.81640625" style="1"/>
  </cols>
  <sheetData>
    <row r="1" spans="1:38" ht="22.5" customHeight="1" x14ac:dyDescent="0.25">
      <c r="A1" s="18" t="s">
        <v>360</v>
      </c>
      <c r="B1" s="19"/>
      <c r="C1" s="20"/>
    </row>
    <row r="2" spans="1:38" x14ac:dyDescent="0.25">
      <c r="A2" s="21" t="s">
        <v>359</v>
      </c>
      <c r="B2" s="19"/>
      <c r="C2" s="20"/>
    </row>
    <row r="3" spans="1:38" ht="13" x14ac:dyDescent="0.3">
      <c r="B3" s="19"/>
      <c r="C3" s="20"/>
      <c r="F3" s="19"/>
      <c r="R3" s="2"/>
      <c r="S3" s="2"/>
      <c r="T3" s="2"/>
      <c r="U3" s="2"/>
      <c r="V3" s="2"/>
    </row>
    <row r="4" spans="1:38" ht="13" x14ac:dyDescent="0.3">
      <c r="A4" s="21" t="s">
        <v>0</v>
      </c>
      <c r="B4" s="16" t="s">
        <v>437</v>
      </c>
      <c r="C4" s="22" t="s">
        <v>1</v>
      </c>
      <c r="R4" s="2"/>
      <c r="S4" s="2"/>
      <c r="T4" s="2"/>
      <c r="U4" s="2"/>
      <c r="V4" s="2"/>
    </row>
    <row r="5" spans="1:38" ht="13" x14ac:dyDescent="0.3">
      <c r="A5" s="21" t="s">
        <v>2</v>
      </c>
      <c r="B5" s="16" t="s">
        <v>441</v>
      </c>
      <c r="C5" s="22" t="s">
        <v>3</v>
      </c>
      <c r="R5" s="2"/>
      <c r="S5" s="2"/>
      <c r="T5" s="2"/>
      <c r="U5" s="2"/>
      <c r="V5" s="2"/>
    </row>
    <row r="6" spans="1:38" x14ac:dyDescent="0.25">
      <c r="A6" s="21" t="s">
        <v>4</v>
      </c>
      <c r="B6" s="16">
        <v>1995</v>
      </c>
      <c r="C6" s="22" t="s">
        <v>5</v>
      </c>
      <c r="R6" s="23"/>
      <c r="S6" s="23"/>
      <c r="T6" s="23"/>
      <c r="U6" s="23"/>
      <c r="V6" s="23"/>
    </row>
    <row r="7" spans="1:38" ht="13" x14ac:dyDescent="0.3">
      <c r="A7" s="21" t="s">
        <v>6</v>
      </c>
      <c r="B7" s="16" t="s">
        <v>438</v>
      </c>
      <c r="C7" s="22" t="s">
        <v>7</v>
      </c>
      <c r="R7" s="2"/>
      <c r="S7" s="2"/>
      <c r="T7" s="2"/>
      <c r="U7" s="2"/>
      <c r="V7" s="2"/>
    </row>
    <row r="8" spans="1:38" ht="13" x14ac:dyDescent="0.3">
      <c r="A8" s="6"/>
      <c r="B8" s="19"/>
      <c r="C8" s="20"/>
      <c r="R8" s="2"/>
      <c r="S8" s="2"/>
      <c r="T8" s="2"/>
      <c r="U8" s="2"/>
      <c r="V8" s="2"/>
      <c r="AF8" s="23"/>
    </row>
    <row r="9" spans="1:38" ht="13.5" thickBot="1" x14ac:dyDescent="0.3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35">
      <c r="A10" s="122" t="str">
        <f>B4&amp;": "&amp;B5&amp;": "&amp;B6</f>
        <v>BE: 29.02.2024: 1995</v>
      </c>
      <c r="B10" s="124" t="s">
        <v>8</v>
      </c>
      <c r="C10" s="125"/>
      <c r="D10" s="126"/>
      <c r="E10" s="113" t="s">
        <v>9</v>
      </c>
      <c r="F10" s="114"/>
      <c r="G10" s="114"/>
      <c r="H10" s="115"/>
      <c r="I10" s="113" t="s">
        <v>10</v>
      </c>
      <c r="J10" s="114"/>
      <c r="K10" s="114"/>
      <c r="L10" s="115"/>
      <c r="M10" s="130" t="s">
        <v>11</v>
      </c>
      <c r="N10" s="113" t="s">
        <v>12</v>
      </c>
      <c r="O10" s="114"/>
      <c r="P10" s="115"/>
      <c r="Q10" s="113" t="s">
        <v>13</v>
      </c>
      <c r="R10" s="114"/>
      <c r="S10" s="114"/>
      <c r="T10" s="114"/>
      <c r="U10" s="114"/>
      <c r="V10" s="115"/>
      <c r="W10" s="113" t="s">
        <v>364</v>
      </c>
      <c r="X10" s="114"/>
      <c r="Y10" s="114"/>
      <c r="Z10" s="114"/>
      <c r="AA10" s="114"/>
      <c r="AB10" s="114"/>
      <c r="AC10" s="114"/>
      <c r="AD10" s="115"/>
      <c r="AE10" s="28"/>
      <c r="AF10" s="113" t="s">
        <v>381</v>
      </c>
      <c r="AG10" s="114"/>
      <c r="AH10" s="114"/>
      <c r="AI10" s="114"/>
      <c r="AJ10" s="114"/>
      <c r="AK10" s="114"/>
      <c r="AL10" s="115"/>
    </row>
    <row r="11" spans="1:38" ht="15" customHeight="1" thickBot="1" x14ac:dyDescent="0.3">
      <c r="A11" s="123"/>
      <c r="B11" s="127"/>
      <c r="C11" s="128"/>
      <c r="D11" s="129"/>
      <c r="E11" s="116"/>
      <c r="F11" s="117"/>
      <c r="G11" s="117"/>
      <c r="H11" s="118"/>
      <c r="I11" s="116"/>
      <c r="J11" s="117"/>
      <c r="K11" s="117"/>
      <c r="L11" s="118"/>
      <c r="M11" s="131"/>
      <c r="N11" s="116"/>
      <c r="O11" s="117"/>
      <c r="P11" s="118"/>
      <c r="Q11" s="116"/>
      <c r="R11" s="117"/>
      <c r="S11" s="117"/>
      <c r="T11" s="117"/>
      <c r="U11" s="117"/>
      <c r="V11" s="118"/>
      <c r="W11" s="102"/>
      <c r="X11" s="119" t="s">
        <v>31</v>
      </c>
      <c r="Y11" s="120"/>
      <c r="Z11" s="120"/>
      <c r="AA11" s="120"/>
      <c r="AB11" s="121"/>
      <c r="AC11" s="103"/>
      <c r="AD11" s="104"/>
      <c r="AE11" s="29"/>
      <c r="AF11" s="116"/>
      <c r="AG11" s="117"/>
      <c r="AH11" s="117"/>
      <c r="AI11" s="117"/>
      <c r="AJ11" s="117"/>
      <c r="AK11" s="117"/>
      <c r="AL11" s="118"/>
    </row>
    <row r="12" spans="1:38" ht="52.5" customHeight="1" thickBot="1" x14ac:dyDescent="0.3">
      <c r="A12" s="123"/>
      <c r="B12" s="127"/>
      <c r="C12" s="128"/>
      <c r="D12" s="129"/>
      <c r="E12" s="99" t="s">
        <v>382</v>
      </c>
      <c r="F12" s="99" t="s">
        <v>14</v>
      </c>
      <c r="G12" s="99" t="s">
        <v>15</v>
      </c>
      <c r="H12" s="99" t="s">
        <v>16</v>
      </c>
      <c r="I12" s="99" t="s">
        <v>17</v>
      </c>
      <c r="J12" s="100" t="s">
        <v>18</v>
      </c>
      <c r="K12" s="100" t="s">
        <v>19</v>
      </c>
      <c r="L12" s="101" t="s">
        <v>392</v>
      </c>
      <c r="M12" s="99" t="s">
        <v>20</v>
      </c>
      <c r="N12" s="100" t="s">
        <v>21</v>
      </c>
      <c r="O12" s="100" t="s">
        <v>22</v>
      </c>
      <c r="P12" s="100" t="s">
        <v>23</v>
      </c>
      <c r="Q12" s="100" t="s">
        <v>24</v>
      </c>
      <c r="R12" s="100" t="s">
        <v>25</v>
      </c>
      <c r="S12" s="100" t="s">
        <v>26</v>
      </c>
      <c r="T12" s="100" t="s">
        <v>27</v>
      </c>
      <c r="U12" s="100" t="s">
        <v>28</v>
      </c>
      <c r="V12" s="100" t="s">
        <v>29</v>
      </c>
      <c r="W12" s="99" t="s">
        <v>30</v>
      </c>
      <c r="X12" s="99" t="s">
        <v>393</v>
      </c>
      <c r="Y12" s="99" t="s">
        <v>394</v>
      </c>
      <c r="Z12" s="99" t="s">
        <v>395</v>
      </c>
      <c r="AA12" s="99" t="s">
        <v>396</v>
      </c>
      <c r="AB12" s="99" t="s">
        <v>41</v>
      </c>
      <c r="AC12" s="100" t="s">
        <v>32</v>
      </c>
      <c r="AD12" s="100" t="s">
        <v>33</v>
      </c>
      <c r="AE12" s="30"/>
      <c r="AF12" s="99" t="s">
        <v>34</v>
      </c>
      <c r="AG12" s="99" t="s">
        <v>35</v>
      </c>
      <c r="AH12" s="99" t="s">
        <v>36</v>
      </c>
      <c r="AI12" s="99" t="s">
        <v>37</v>
      </c>
      <c r="AJ12" s="99" t="s">
        <v>38</v>
      </c>
      <c r="AK12" s="99" t="s">
        <v>39</v>
      </c>
      <c r="AL12" s="133" t="s">
        <v>40</v>
      </c>
    </row>
    <row r="13" spans="1:38" ht="37.5" customHeight="1" thickBot="1" x14ac:dyDescent="0.3">
      <c r="A13" s="31" t="s">
        <v>42</v>
      </c>
      <c r="B13" s="31" t="s">
        <v>43</v>
      </c>
      <c r="C13" s="32" t="s">
        <v>423</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3">
      <c r="A14" s="55" t="s">
        <v>50</v>
      </c>
      <c r="B14" s="55" t="s">
        <v>51</v>
      </c>
      <c r="C14" s="56" t="s">
        <v>52</v>
      </c>
      <c r="D14" s="57"/>
      <c r="E14" s="3">
        <v>55.441322819410274</v>
      </c>
      <c r="F14" s="3">
        <v>0.26645889451080834</v>
      </c>
      <c r="G14" s="3">
        <v>77.115696326803928</v>
      </c>
      <c r="H14" s="3">
        <v>3.9925939338502671E-2</v>
      </c>
      <c r="I14" s="3" t="s">
        <v>442</v>
      </c>
      <c r="J14" s="3" t="s">
        <v>442</v>
      </c>
      <c r="K14" s="3" t="s">
        <v>442</v>
      </c>
      <c r="L14" s="3" t="s">
        <v>442</v>
      </c>
      <c r="M14" s="3">
        <v>2.5135548053354406</v>
      </c>
      <c r="N14" s="3">
        <v>9.4698921064710948</v>
      </c>
      <c r="O14" s="3">
        <v>0.4149798345641828</v>
      </c>
      <c r="P14" s="3">
        <v>1.100792233545437</v>
      </c>
      <c r="Q14" s="3">
        <v>0.59951690489420062</v>
      </c>
      <c r="R14" s="3">
        <v>1.9919749258628556</v>
      </c>
      <c r="S14" s="3">
        <v>1.4661152886074358</v>
      </c>
      <c r="T14" s="3">
        <v>3.3050829127886727</v>
      </c>
      <c r="U14" s="3">
        <v>2.3104790238409354</v>
      </c>
      <c r="V14" s="3">
        <v>4.1771356333160963</v>
      </c>
      <c r="W14" s="3">
        <v>110.567536228356</v>
      </c>
      <c r="X14" s="3">
        <v>8.75010940645E-4</v>
      </c>
      <c r="Y14" s="3">
        <v>5.3075636814599999E-3</v>
      </c>
      <c r="Z14" s="3">
        <v>1.6521840664600002E-3</v>
      </c>
      <c r="AA14" s="3">
        <v>8.9750795174000004E-4</v>
      </c>
      <c r="AB14" s="3">
        <v>8.7322181471299991E-3</v>
      </c>
      <c r="AC14" s="3">
        <v>76.772658137039983</v>
      </c>
      <c r="AD14" s="3">
        <v>2.06978030803E-2</v>
      </c>
      <c r="AE14" s="46"/>
      <c r="AF14" s="3">
        <v>8714.6916099999999</v>
      </c>
      <c r="AG14" s="3">
        <v>168955.22839</v>
      </c>
      <c r="AH14" s="3">
        <v>78257.790230837782</v>
      </c>
      <c r="AI14" s="3">
        <v>6796.6991271653442</v>
      </c>
      <c r="AJ14" s="3">
        <v>7536.0138090033161</v>
      </c>
      <c r="AK14" s="3" t="s">
        <v>444</v>
      </c>
      <c r="AL14" s="35" t="s">
        <v>49</v>
      </c>
    </row>
    <row r="15" spans="1:38" ht="26.25" customHeight="1" thickBot="1" x14ac:dyDescent="0.3">
      <c r="A15" s="55" t="s">
        <v>53</v>
      </c>
      <c r="B15" s="55" t="s">
        <v>54</v>
      </c>
      <c r="C15" s="56" t="s">
        <v>55</v>
      </c>
      <c r="D15" s="57"/>
      <c r="E15" s="3">
        <v>4.9613579620000001</v>
      </c>
      <c r="F15" s="3">
        <v>0.39149661493999999</v>
      </c>
      <c r="G15" s="3">
        <v>30.511279419000001</v>
      </c>
      <c r="H15" s="3" t="s">
        <v>443</v>
      </c>
      <c r="I15" s="3" t="s">
        <v>442</v>
      </c>
      <c r="J15" s="3" t="s">
        <v>442</v>
      </c>
      <c r="K15" s="3" t="s">
        <v>442</v>
      </c>
      <c r="L15" s="3" t="s">
        <v>442</v>
      </c>
      <c r="M15" s="3">
        <v>1.9048502949999999</v>
      </c>
      <c r="N15" s="3">
        <v>0.31950799999999996</v>
      </c>
      <c r="O15" s="3">
        <v>1.0988E-2</v>
      </c>
      <c r="P15" s="3">
        <v>6.5259999999999997E-3</v>
      </c>
      <c r="Q15" s="3">
        <v>1.1264E-2</v>
      </c>
      <c r="R15" s="3">
        <v>0.37745200000000001</v>
      </c>
      <c r="S15" s="3">
        <v>0.11014</v>
      </c>
      <c r="T15" s="3">
        <v>9.3005950000000013</v>
      </c>
      <c r="U15" s="3">
        <v>5.0240000000000007E-3</v>
      </c>
      <c r="V15" s="3">
        <v>0.2</v>
      </c>
      <c r="W15" s="3">
        <v>4.8253856999999997E-2</v>
      </c>
      <c r="X15" s="3" t="s">
        <v>443</v>
      </c>
      <c r="Y15" s="3" t="s">
        <v>443</v>
      </c>
      <c r="Z15" s="3" t="s">
        <v>443</v>
      </c>
      <c r="AA15" s="3" t="s">
        <v>443</v>
      </c>
      <c r="AB15" s="3" t="s">
        <v>443</v>
      </c>
      <c r="AC15" s="3" t="s">
        <v>444</v>
      </c>
      <c r="AD15" s="3" t="s">
        <v>444</v>
      </c>
      <c r="AE15" s="46"/>
      <c r="AF15" s="3">
        <v>61500.502568999997</v>
      </c>
      <c r="AG15" s="3" t="s">
        <v>444</v>
      </c>
      <c r="AH15" s="3">
        <v>2933.8299295813799</v>
      </c>
      <c r="AI15" s="3" t="s">
        <v>444</v>
      </c>
      <c r="AJ15" s="3" t="s">
        <v>444</v>
      </c>
      <c r="AK15" s="3" t="s">
        <v>444</v>
      </c>
      <c r="AL15" s="35" t="s">
        <v>49</v>
      </c>
    </row>
    <row r="16" spans="1:38" ht="26.25" customHeight="1" thickBot="1" x14ac:dyDescent="0.3">
      <c r="A16" s="55" t="s">
        <v>53</v>
      </c>
      <c r="B16" s="55" t="s">
        <v>56</v>
      </c>
      <c r="C16" s="56" t="s">
        <v>57</v>
      </c>
      <c r="D16" s="57"/>
      <c r="E16" s="3">
        <v>4.3086601289999997</v>
      </c>
      <c r="F16" s="3">
        <v>1.02946364281544</v>
      </c>
      <c r="G16" s="3">
        <v>6.8216449419999998</v>
      </c>
      <c r="H16" s="3">
        <v>4.9725799999999999E-3</v>
      </c>
      <c r="I16" s="3" t="s">
        <v>442</v>
      </c>
      <c r="J16" s="3" t="s">
        <v>442</v>
      </c>
      <c r="K16" s="3" t="s">
        <v>442</v>
      </c>
      <c r="L16" s="3" t="s">
        <v>442</v>
      </c>
      <c r="M16" s="3">
        <v>1.633754106</v>
      </c>
      <c r="N16" s="3">
        <v>0.25926950999999998</v>
      </c>
      <c r="O16" s="3">
        <v>1.2917620000000001E-2</v>
      </c>
      <c r="P16" s="3">
        <v>0.23837891999999999</v>
      </c>
      <c r="Q16" s="3">
        <v>8.8903419999999997E-2</v>
      </c>
      <c r="R16" s="3">
        <v>4.8590219999999996E-2</v>
      </c>
      <c r="S16" s="3">
        <v>0.20162217999999998</v>
      </c>
      <c r="T16" s="3">
        <v>0.12022986999999999</v>
      </c>
      <c r="U16" s="3">
        <v>2.307878E-2</v>
      </c>
      <c r="V16" s="3">
        <v>0.36533908999999998</v>
      </c>
      <c r="W16" s="3">
        <v>2.0610711440000005</v>
      </c>
      <c r="X16" s="3">
        <v>4.816154315E-2</v>
      </c>
      <c r="Y16" s="3">
        <v>2.204163747E-2</v>
      </c>
      <c r="Z16" s="3">
        <v>4.953074222E-2</v>
      </c>
      <c r="AA16" s="3">
        <v>1.167674097E-2</v>
      </c>
      <c r="AB16" s="3">
        <v>0.13141066383</v>
      </c>
      <c r="AC16" s="3">
        <v>1.4734606899999999E-4</v>
      </c>
      <c r="AD16" s="3" t="s">
        <v>444</v>
      </c>
      <c r="AE16" s="46"/>
      <c r="AF16" s="3">
        <v>1189.2144019999998</v>
      </c>
      <c r="AG16" s="3">
        <v>12262.99762</v>
      </c>
      <c r="AH16" s="3">
        <v>0.22459999999999999</v>
      </c>
      <c r="AI16" s="3" t="s">
        <v>444</v>
      </c>
      <c r="AJ16" s="3" t="s">
        <v>444</v>
      </c>
      <c r="AK16" s="3" t="s">
        <v>444</v>
      </c>
      <c r="AL16" s="35" t="s">
        <v>49</v>
      </c>
    </row>
    <row r="17" spans="1:38" ht="26.25" customHeight="1" thickBot="1" x14ac:dyDescent="0.3">
      <c r="A17" s="55" t="s">
        <v>53</v>
      </c>
      <c r="B17" s="55" t="s">
        <v>58</v>
      </c>
      <c r="C17" s="56" t="s">
        <v>59</v>
      </c>
      <c r="D17" s="57"/>
      <c r="E17" s="3">
        <v>13.81027408031</v>
      </c>
      <c r="F17" s="3">
        <v>1.1052928051870001</v>
      </c>
      <c r="G17" s="3">
        <v>7.01829358066</v>
      </c>
      <c r="H17" s="3">
        <v>2.0520330000000003E-2</v>
      </c>
      <c r="I17" s="3" t="s">
        <v>442</v>
      </c>
      <c r="J17" s="3" t="s">
        <v>442</v>
      </c>
      <c r="K17" s="3" t="s">
        <v>442</v>
      </c>
      <c r="L17" s="3" t="s">
        <v>442</v>
      </c>
      <c r="M17" s="3">
        <v>201.239933190328</v>
      </c>
      <c r="N17" s="3">
        <v>1.1391739699999999</v>
      </c>
      <c r="O17" s="3">
        <v>5.3281910000000002E-2</v>
      </c>
      <c r="P17" s="3">
        <v>5.0804299999999995E-3</v>
      </c>
      <c r="Q17" s="3">
        <v>0.28650076000000002</v>
      </c>
      <c r="R17" s="3">
        <v>0.24978206999999999</v>
      </c>
      <c r="S17" s="3">
        <v>0.34686255999999999</v>
      </c>
      <c r="T17" s="3">
        <v>0.85895885000000005</v>
      </c>
      <c r="U17" s="3">
        <v>1.089241E-2</v>
      </c>
      <c r="V17" s="3">
        <v>1.5996072799999999</v>
      </c>
      <c r="W17" s="3">
        <v>0.15756368700000001</v>
      </c>
      <c r="X17" s="3">
        <v>5.7809836899999998E-3</v>
      </c>
      <c r="Y17" s="3">
        <v>1.006644852E-2</v>
      </c>
      <c r="Z17" s="3">
        <v>3.4550733299999999E-3</v>
      </c>
      <c r="AA17" s="3">
        <v>2.8677347899999997E-3</v>
      </c>
      <c r="AB17" s="3">
        <v>2.217024033E-2</v>
      </c>
      <c r="AC17" s="3" t="s">
        <v>444</v>
      </c>
      <c r="AD17" s="3" t="s">
        <v>444</v>
      </c>
      <c r="AE17" s="46"/>
      <c r="AF17" s="3">
        <v>4126.5864463674598</v>
      </c>
      <c r="AG17" s="3">
        <v>27528.009770000001</v>
      </c>
      <c r="AH17" s="3">
        <v>27738.302906000001</v>
      </c>
      <c r="AI17" s="3" t="s">
        <v>444</v>
      </c>
      <c r="AJ17" s="3" t="s">
        <v>444</v>
      </c>
      <c r="AK17" s="3" t="s">
        <v>444</v>
      </c>
      <c r="AL17" s="35" t="s">
        <v>49</v>
      </c>
    </row>
    <row r="18" spans="1:38" ht="26.25" customHeight="1" thickBot="1" x14ac:dyDescent="0.3">
      <c r="A18" s="55" t="s">
        <v>53</v>
      </c>
      <c r="B18" s="55" t="s">
        <v>60</v>
      </c>
      <c r="C18" s="56" t="s">
        <v>61</v>
      </c>
      <c r="D18" s="57"/>
      <c r="E18" s="3">
        <v>0.70327190679999996</v>
      </c>
      <c r="F18" s="3">
        <v>2.4566355921001502E-2</v>
      </c>
      <c r="G18" s="3">
        <v>1.1536465593</v>
      </c>
      <c r="H18" s="3">
        <v>5.4376000000000001E-4</v>
      </c>
      <c r="I18" s="3" t="s">
        <v>442</v>
      </c>
      <c r="J18" s="3" t="s">
        <v>442</v>
      </c>
      <c r="K18" s="3" t="s">
        <v>442</v>
      </c>
      <c r="L18" s="3" t="s">
        <v>442</v>
      </c>
      <c r="M18" s="3">
        <v>0.37177941009999993</v>
      </c>
      <c r="N18" s="3">
        <v>4.6095040000000004E-2</v>
      </c>
      <c r="O18" s="3">
        <v>1.6527099999999999E-3</v>
      </c>
      <c r="P18" s="3">
        <v>1.0284600000000001E-3</v>
      </c>
      <c r="Q18" s="3">
        <v>6.8014799999999995E-3</v>
      </c>
      <c r="R18" s="3">
        <v>2.9953150000000001E-2</v>
      </c>
      <c r="S18" s="3">
        <v>2.039769E-2</v>
      </c>
      <c r="T18" s="3">
        <v>1.1259289400000001</v>
      </c>
      <c r="U18" s="3">
        <v>1.3568299999999998E-3</v>
      </c>
      <c r="V18" s="3">
        <v>0.10006714</v>
      </c>
      <c r="W18" s="3">
        <v>3.1804407E-2</v>
      </c>
      <c r="X18" s="3">
        <v>1.3987871999999999E-4</v>
      </c>
      <c r="Y18" s="3">
        <v>1.1043056600000001E-3</v>
      </c>
      <c r="Z18" s="3">
        <v>1.2515463999999998E-4</v>
      </c>
      <c r="AA18" s="3">
        <v>1.1043057E-4</v>
      </c>
      <c r="AB18" s="3">
        <v>1.47976958E-3</v>
      </c>
      <c r="AC18" s="3" t="s">
        <v>443</v>
      </c>
      <c r="AD18" s="3" t="s">
        <v>443</v>
      </c>
      <c r="AE18" s="46"/>
      <c r="AF18" s="3">
        <v>2204.7510649742699</v>
      </c>
      <c r="AG18" s="3">
        <v>1660.5482</v>
      </c>
      <c r="AH18" s="3">
        <v>4405.4655659999999</v>
      </c>
      <c r="AI18" s="3" t="s">
        <v>444</v>
      </c>
      <c r="AJ18" s="3" t="s">
        <v>444</v>
      </c>
      <c r="AK18" s="3" t="s">
        <v>444</v>
      </c>
      <c r="AL18" s="35" t="s">
        <v>49</v>
      </c>
    </row>
    <row r="19" spans="1:38" ht="26.25" customHeight="1" thickBot="1" x14ac:dyDescent="0.3">
      <c r="A19" s="55" t="s">
        <v>53</v>
      </c>
      <c r="B19" s="55" t="s">
        <v>62</v>
      </c>
      <c r="C19" s="56" t="s">
        <v>63</v>
      </c>
      <c r="D19" s="57"/>
      <c r="E19" s="3">
        <v>8.8341666971000006</v>
      </c>
      <c r="F19" s="3">
        <v>0.40098865045352095</v>
      </c>
      <c r="G19" s="3">
        <v>9.652376014999998</v>
      </c>
      <c r="H19" s="3">
        <v>1.421716E-2</v>
      </c>
      <c r="I19" s="3" t="s">
        <v>442</v>
      </c>
      <c r="J19" s="3" t="s">
        <v>442</v>
      </c>
      <c r="K19" s="3" t="s">
        <v>442</v>
      </c>
      <c r="L19" s="3" t="s">
        <v>442</v>
      </c>
      <c r="M19" s="3">
        <v>1.7158234649699999</v>
      </c>
      <c r="N19" s="3">
        <v>0.38760608000000013</v>
      </c>
      <c r="O19" s="3">
        <v>2.93332E-2</v>
      </c>
      <c r="P19" s="3">
        <v>3.2202659999999994E-2</v>
      </c>
      <c r="Q19" s="3">
        <v>4.9364249999999998E-2</v>
      </c>
      <c r="R19" s="3">
        <v>0.49263849999999998</v>
      </c>
      <c r="S19" s="3">
        <v>0.25905518</v>
      </c>
      <c r="T19" s="3">
        <v>14.414053829999999</v>
      </c>
      <c r="U19" s="3">
        <v>4.6482490000000001E-2</v>
      </c>
      <c r="V19" s="3">
        <v>1.4153040300000002</v>
      </c>
      <c r="W19" s="3">
        <v>0.14073287700000001</v>
      </c>
      <c r="X19" s="3">
        <v>3.7158739300000004E-3</v>
      </c>
      <c r="Y19" s="3">
        <v>1.8362951419999999E-2</v>
      </c>
      <c r="Z19" s="3">
        <v>2.7845084299999998E-3</v>
      </c>
      <c r="AA19" s="3">
        <v>2.2931360199999998E-3</v>
      </c>
      <c r="AB19" s="3">
        <v>2.7156469799999999E-2</v>
      </c>
      <c r="AC19" s="3">
        <v>2.051E-2</v>
      </c>
      <c r="AD19" s="3">
        <v>6.28E-3</v>
      </c>
      <c r="AE19" s="46"/>
      <c r="AF19" s="3">
        <v>21962.997474460601</v>
      </c>
      <c r="AG19" s="3">
        <v>3595.7904707505731</v>
      </c>
      <c r="AH19" s="3">
        <v>56478.922731999999</v>
      </c>
      <c r="AI19" s="3" t="s">
        <v>444</v>
      </c>
      <c r="AJ19" s="3">
        <v>1632.046</v>
      </c>
      <c r="AK19" s="3" t="s">
        <v>444</v>
      </c>
      <c r="AL19" s="35" t="s">
        <v>49</v>
      </c>
    </row>
    <row r="20" spans="1:38" ht="26.25" customHeight="1" thickBot="1" x14ac:dyDescent="0.3">
      <c r="A20" s="55" t="s">
        <v>53</v>
      </c>
      <c r="B20" s="55" t="s">
        <v>64</v>
      </c>
      <c r="C20" s="56" t="s">
        <v>65</v>
      </c>
      <c r="D20" s="57"/>
      <c r="E20" s="3">
        <v>2.2073889408</v>
      </c>
      <c r="F20" s="3">
        <v>9.8443912530313704E-2</v>
      </c>
      <c r="G20" s="3">
        <v>3.1657797423000007</v>
      </c>
      <c r="H20" s="3">
        <v>1.3364049999999999E-2</v>
      </c>
      <c r="I20" s="3" t="s">
        <v>442</v>
      </c>
      <c r="J20" s="3" t="s">
        <v>442</v>
      </c>
      <c r="K20" s="3" t="s">
        <v>442</v>
      </c>
      <c r="L20" s="3" t="s">
        <v>442</v>
      </c>
      <c r="M20" s="3">
        <v>0.94388797535000002</v>
      </c>
      <c r="N20" s="3">
        <v>4.9200010000000002E-2</v>
      </c>
      <c r="O20" s="3">
        <v>6.6598199999999995E-3</v>
      </c>
      <c r="P20" s="3">
        <v>3.5048900000000001E-3</v>
      </c>
      <c r="Q20" s="3">
        <v>2.3274349999999999E-2</v>
      </c>
      <c r="R20" s="3">
        <v>3.459856E-2</v>
      </c>
      <c r="S20" s="3">
        <v>4.5782379999999998E-2</v>
      </c>
      <c r="T20" s="3">
        <v>1.3394597099999999</v>
      </c>
      <c r="U20" s="3">
        <v>1.0086369999999999E-2</v>
      </c>
      <c r="V20" s="3">
        <v>0.52923865000000003</v>
      </c>
      <c r="W20" s="3">
        <v>0.13120721000000002</v>
      </c>
      <c r="X20" s="3">
        <v>1.962115566E-2</v>
      </c>
      <c r="Y20" s="3">
        <v>3.0217473860000003E-2</v>
      </c>
      <c r="Z20" s="3">
        <v>7.5639698499999995E-3</v>
      </c>
      <c r="AA20" s="3">
        <v>7.5942689999999998E-3</v>
      </c>
      <c r="AB20" s="3">
        <v>6.4996868360000001E-2</v>
      </c>
      <c r="AC20" s="3">
        <v>4.3699999999999998E-3</v>
      </c>
      <c r="AD20" s="3">
        <v>3.0599999999999998E-3</v>
      </c>
      <c r="AE20" s="46"/>
      <c r="AF20" s="3">
        <v>4113.428529036375</v>
      </c>
      <c r="AG20" s="3">
        <v>1261.442</v>
      </c>
      <c r="AH20" s="3">
        <v>5756.82395</v>
      </c>
      <c r="AI20" s="3">
        <v>4494.973</v>
      </c>
      <c r="AJ20" s="3" t="s">
        <v>444</v>
      </c>
      <c r="AK20" s="3" t="s">
        <v>444</v>
      </c>
      <c r="AL20" s="35" t="s">
        <v>49</v>
      </c>
    </row>
    <row r="21" spans="1:38" ht="26.25" customHeight="1" thickBot="1" x14ac:dyDescent="0.3">
      <c r="A21" s="55" t="s">
        <v>53</v>
      </c>
      <c r="B21" s="55" t="s">
        <v>66</v>
      </c>
      <c r="C21" s="56" t="s">
        <v>67</v>
      </c>
      <c r="D21" s="57"/>
      <c r="E21" s="3">
        <v>4.8719898079999995</v>
      </c>
      <c r="F21" s="3">
        <v>0.269645627289059</v>
      </c>
      <c r="G21" s="3">
        <v>10.909663205000001</v>
      </c>
      <c r="H21" s="3">
        <v>1.2896419999999999E-2</v>
      </c>
      <c r="I21" s="3" t="s">
        <v>442</v>
      </c>
      <c r="J21" s="3" t="s">
        <v>442</v>
      </c>
      <c r="K21" s="3" t="s">
        <v>442</v>
      </c>
      <c r="L21" s="3" t="s">
        <v>442</v>
      </c>
      <c r="M21" s="3">
        <v>1.0062362547999999</v>
      </c>
      <c r="N21" s="3">
        <v>5.2622765000000005</v>
      </c>
      <c r="O21" s="3">
        <v>3.3592299999999999E-2</v>
      </c>
      <c r="P21" s="3">
        <v>1.8505630000000002E-2</v>
      </c>
      <c r="Q21" s="3">
        <v>4.8299079999999994E-2</v>
      </c>
      <c r="R21" s="3">
        <v>0.52686535000000012</v>
      </c>
      <c r="S21" s="3">
        <v>0.2860374</v>
      </c>
      <c r="T21" s="3">
        <v>16.50061423</v>
      </c>
      <c r="U21" s="3">
        <v>2.5417309999999999E-2</v>
      </c>
      <c r="V21" s="3">
        <v>0.92880280999999998</v>
      </c>
      <c r="W21" s="3">
        <v>9.2599736000000002E-2</v>
      </c>
      <c r="X21" s="3">
        <v>7.8477699999999992E-6</v>
      </c>
      <c r="Y21" s="3">
        <v>6.5672430000000007E-5</v>
      </c>
      <c r="Z21" s="3">
        <v>1.0738020000000001E-5</v>
      </c>
      <c r="AA21" s="3">
        <v>2.012886E-5</v>
      </c>
      <c r="AB21" s="3">
        <v>1.0438705999999999E-4</v>
      </c>
      <c r="AC21" s="3" t="s">
        <v>443</v>
      </c>
      <c r="AD21" s="3" t="s">
        <v>443</v>
      </c>
      <c r="AE21" s="46"/>
      <c r="AF21" s="3">
        <v>23843.042491355896</v>
      </c>
      <c r="AG21" s="3">
        <v>2329.14747781504</v>
      </c>
      <c r="AH21" s="3">
        <v>13619.267102</v>
      </c>
      <c r="AI21" s="3">
        <v>47.753359017296077</v>
      </c>
      <c r="AJ21" s="3">
        <v>227.35421506404899</v>
      </c>
      <c r="AK21" s="3" t="s">
        <v>444</v>
      </c>
      <c r="AL21" s="35" t="s">
        <v>49</v>
      </c>
    </row>
    <row r="22" spans="1:38" ht="26.25" customHeight="1" thickBot="1" x14ac:dyDescent="0.3">
      <c r="A22" s="55" t="s">
        <v>53</v>
      </c>
      <c r="B22" s="59" t="s">
        <v>68</v>
      </c>
      <c r="C22" s="56" t="s">
        <v>69</v>
      </c>
      <c r="D22" s="57"/>
      <c r="E22" s="3">
        <v>0.90915958489999993</v>
      </c>
      <c r="F22" s="3">
        <v>6.1543713632542602E-2</v>
      </c>
      <c r="G22" s="3">
        <v>1.3063218623999999</v>
      </c>
      <c r="H22" s="3">
        <v>1.7421100000000001E-3</v>
      </c>
      <c r="I22" s="3" t="s">
        <v>442</v>
      </c>
      <c r="J22" s="3" t="s">
        <v>442</v>
      </c>
      <c r="K22" s="3" t="s">
        <v>442</v>
      </c>
      <c r="L22" s="3" t="s">
        <v>442</v>
      </c>
      <c r="M22" s="3">
        <v>2.0993985987400001</v>
      </c>
      <c r="N22" s="3">
        <v>9.1219390000000011E-2</v>
      </c>
      <c r="O22" s="3">
        <v>5.5674299999999999E-3</v>
      </c>
      <c r="P22" s="3">
        <v>6.3986099999999999E-3</v>
      </c>
      <c r="Q22" s="3">
        <v>8.4978099999999997E-3</v>
      </c>
      <c r="R22" s="3">
        <v>8.506445E-2</v>
      </c>
      <c r="S22" s="3">
        <v>4.8574069999999997E-2</v>
      </c>
      <c r="T22" s="3">
        <v>2.4467632699999999</v>
      </c>
      <c r="U22" s="3">
        <v>5.5967599999999992E-3</v>
      </c>
      <c r="V22" s="3">
        <v>0.20578590000000002</v>
      </c>
      <c r="W22" s="3">
        <v>7.9301759999999999E-2</v>
      </c>
      <c r="X22" s="3">
        <v>1.9667514189999999E-2</v>
      </c>
      <c r="Y22" s="3">
        <v>2.5788562979999999E-2</v>
      </c>
      <c r="Z22" s="3">
        <v>1.026302504E-2</v>
      </c>
      <c r="AA22" s="3">
        <v>8.0157586800000003E-3</v>
      </c>
      <c r="AB22" s="3">
        <v>6.3734860880000008E-2</v>
      </c>
      <c r="AC22" s="3" t="s">
        <v>445</v>
      </c>
      <c r="AD22" s="3">
        <v>2.0639999999999999E-2</v>
      </c>
      <c r="AE22" s="46"/>
      <c r="AF22" s="3">
        <v>22755.113859078403</v>
      </c>
      <c r="AG22" s="3">
        <v>16381.783793000001</v>
      </c>
      <c r="AH22" s="3">
        <v>26246.114525999998</v>
      </c>
      <c r="AI22" s="3">
        <v>372.7</v>
      </c>
      <c r="AJ22" s="3">
        <v>4529.0241900000001</v>
      </c>
      <c r="AK22" s="3" t="s">
        <v>444</v>
      </c>
      <c r="AL22" s="35" t="s">
        <v>49</v>
      </c>
    </row>
    <row r="23" spans="1:38" ht="26.25" customHeight="1" thickBot="1" x14ac:dyDescent="0.3">
      <c r="A23" s="55" t="s">
        <v>70</v>
      </c>
      <c r="B23" s="59" t="s">
        <v>391</v>
      </c>
      <c r="C23" s="56" t="s">
        <v>387</v>
      </c>
      <c r="D23" s="98"/>
      <c r="E23" s="3">
        <v>5.5862555988462672</v>
      </c>
      <c r="F23" s="3">
        <v>1.6814974210630771</v>
      </c>
      <c r="G23" s="3">
        <v>0.36797292794415271</v>
      </c>
      <c r="H23" s="3">
        <v>1.040664824507629E-3</v>
      </c>
      <c r="I23" s="3" t="s">
        <v>442</v>
      </c>
      <c r="J23" s="3" t="s">
        <v>442</v>
      </c>
      <c r="K23" s="3" t="s">
        <v>442</v>
      </c>
      <c r="L23" s="3" t="s">
        <v>442</v>
      </c>
      <c r="M23" s="3">
        <v>5.6278569857059075</v>
      </c>
      <c r="N23" s="3">
        <v>0.14827422957950964</v>
      </c>
      <c r="O23" s="3">
        <v>2.122750412231427E-3</v>
      </c>
      <c r="P23" s="3">
        <v>1.0421899999999999E-3</v>
      </c>
      <c r="Q23" s="3">
        <v>1.38704E-3</v>
      </c>
      <c r="R23" s="3">
        <v>7.151673612338148E-3</v>
      </c>
      <c r="S23" s="3">
        <v>0.31047413751251379</v>
      </c>
      <c r="T23" s="3">
        <v>9.8621890738748198E-3</v>
      </c>
      <c r="U23" s="3">
        <v>1.3538627338430676E-3</v>
      </c>
      <c r="V23" s="3">
        <v>0.17067257234954719</v>
      </c>
      <c r="W23" s="3" t="s">
        <v>443</v>
      </c>
      <c r="X23" s="3">
        <v>4.4749429556973259E-3</v>
      </c>
      <c r="Y23" s="3">
        <v>6.5211532955064318E-3</v>
      </c>
      <c r="Z23" s="3" t="s">
        <v>443</v>
      </c>
      <c r="AA23" s="3" t="s">
        <v>443</v>
      </c>
      <c r="AB23" s="3">
        <v>1.0996096071203759E-2</v>
      </c>
      <c r="AC23" s="3" t="s">
        <v>444</v>
      </c>
      <c r="AD23" s="3" t="s">
        <v>444</v>
      </c>
      <c r="AE23" s="46"/>
      <c r="AF23" s="3">
        <v>5920.8096628307831</v>
      </c>
      <c r="AG23" s="3" t="s">
        <v>444</v>
      </c>
      <c r="AH23" s="3" t="s">
        <v>444</v>
      </c>
      <c r="AI23" s="3" t="s">
        <v>444</v>
      </c>
      <c r="AJ23" s="3" t="s">
        <v>444</v>
      </c>
      <c r="AK23" s="3" t="s">
        <v>444</v>
      </c>
      <c r="AL23" s="35" t="s">
        <v>49</v>
      </c>
    </row>
    <row r="24" spans="1:38" ht="26.25" customHeight="1" thickBot="1" x14ac:dyDescent="0.3">
      <c r="A24" s="60" t="s">
        <v>53</v>
      </c>
      <c r="B24" s="59" t="s">
        <v>71</v>
      </c>
      <c r="C24" s="56" t="s">
        <v>72</v>
      </c>
      <c r="D24" s="57"/>
      <c r="E24" s="3">
        <v>3.259543944946083</v>
      </c>
      <c r="F24" s="3">
        <v>0.25999728549426981</v>
      </c>
      <c r="G24" s="3">
        <v>3.7354982370895891</v>
      </c>
      <c r="H24" s="3">
        <v>5.3156493957989522E-3</v>
      </c>
      <c r="I24" s="3" t="s">
        <v>442</v>
      </c>
      <c r="J24" s="3" t="s">
        <v>442</v>
      </c>
      <c r="K24" s="3" t="s">
        <v>442</v>
      </c>
      <c r="L24" s="3" t="s">
        <v>442</v>
      </c>
      <c r="M24" s="3">
        <v>1.8065071372245085</v>
      </c>
      <c r="N24" s="3">
        <v>0.12500243076117437</v>
      </c>
      <c r="O24" s="3">
        <v>1.1981738571587217E-2</v>
      </c>
      <c r="P24" s="3">
        <v>1.0227700614678743E-2</v>
      </c>
      <c r="Q24" s="3">
        <v>1.7539636053507689E-2</v>
      </c>
      <c r="R24" s="3">
        <v>0.15287521059423551</v>
      </c>
      <c r="S24" s="3">
        <v>8.6615991712213222E-2</v>
      </c>
      <c r="T24" s="3">
        <v>4.5471026535177943</v>
      </c>
      <c r="U24" s="3">
        <v>1.6820065339796447E-2</v>
      </c>
      <c r="V24" s="3">
        <v>0.33855395528639221</v>
      </c>
      <c r="W24" s="3">
        <v>7.0516316163825338E-2</v>
      </c>
      <c r="X24" s="3">
        <v>9.5274333143832209E-3</v>
      </c>
      <c r="Y24" s="3">
        <v>1.2620849664913841E-2</v>
      </c>
      <c r="Z24" s="3">
        <v>4.9501576186713027E-3</v>
      </c>
      <c r="AA24" s="3">
        <v>3.8721505018393843E-3</v>
      </c>
      <c r="AB24" s="3">
        <v>3.0970591099807748E-2</v>
      </c>
      <c r="AC24" s="3">
        <v>3.10054043416E-4</v>
      </c>
      <c r="AD24" s="3">
        <v>3.2754818355999998E-2</v>
      </c>
      <c r="AE24" s="46"/>
      <c r="AF24" s="3">
        <v>10406.258846854802</v>
      </c>
      <c r="AG24" s="3">
        <v>192.64316679999999</v>
      </c>
      <c r="AH24" s="3">
        <v>26661.906834399997</v>
      </c>
      <c r="AI24" s="3">
        <v>461.57875574979909</v>
      </c>
      <c r="AJ24" s="3">
        <v>37.673999999999999</v>
      </c>
      <c r="AK24" s="3" t="s">
        <v>444</v>
      </c>
      <c r="AL24" s="35" t="s">
        <v>49</v>
      </c>
    </row>
    <row r="25" spans="1:38" ht="26.25" customHeight="1" thickBot="1" x14ac:dyDescent="0.3">
      <c r="A25" s="55" t="s">
        <v>73</v>
      </c>
      <c r="B25" s="59" t="s">
        <v>74</v>
      </c>
      <c r="C25" s="61" t="s">
        <v>75</v>
      </c>
      <c r="D25" s="57"/>
      <c r="E25" s="3">
        <v>1.0042683440523421</v>
      </c>
      <c r="F25" s="3">
        <v>8.9596204353124514E-2</v>
      </c>
      <c r="G25" s="3">
        <v>6.4547106886684857E-2</v>
      </c>
      <c r="H25" s="3" t="s">
        <v>443</v>
      </c>
      <c r="I25" s="3" t="s">
        <v>442</v>
      </c>
      <c r="J25" s="3" t="s">
        <v>442</v>
      </c>
      <c r="K25" s="3" t="s">
        <v>442</v>
      </c>
      <c r="L25" s="3" t="s">
        <v>442</v>
      </c>
      <c r="M25" s="3">
        <v>0.81860097712388269</v>
      </c>
      <c r="N25" s="3">
        <v>1.3E-7</v>
      </c>
      <c r="O25" s="3">
        <v>1.1238752169999999E-5</v>
      </c>
      <c r="P25" s="3">
        <v>1.35E-6</v>
      </c>
      <c r="Q25" s="3">
        <v>2E-8</v>
      </c>
      <c r="R25" s="3">
        <v>2.2499999999999996E-6</v>
      </c>
      <c r="S25" s="3">
        <v>1.46E-6</v>
      </c>
      <c r="T25" s="3">
        <v>6.0000000000000008E-8</v>
      </c>
      <c r="U25" s="3">
        <v>2E-8</v>
      </c>
      <c r="V25" s="3">
        <v>4.7200000000000005E-6</v>
      </c>
      <c r="W25" s="3" t="s">
        <v>443</v>
      </c>
      <c r="X25" s="3">
        <v>7.4580000000000002E-7</v>
      </c>
      <c r="Y25" s="3">
        <v>7.4580000000000002E-7</v>
      </c>
      <c r="Z25" s="3">
        <v>7.4580000000000002E-7</v>
      </c>
      <c r="AA25" s="3">
        <v>7.4580000000000002E-7</v>
      </c>
      <c r="AB25" s="3">
        <v>2.98318E-6</v>
      </c>
      <c r="AC25" s="3" t="s">
        <v>444</v>
      </c>
      <c r="AD25" s="3" t="s">
        <v>444</v>
      </c>
      <c r="AE25" s="46"/>
      <c r="AF25" s="3">
        <v>3388.5537217468946</v>
      </c>
      <c r="AG25" s="3" t="s">
        <v>444</v>
      </c>
      <c r="AH25" s="3" t="s">
        <v>444</v>
      </c>
      <c r="AI25" s="3" t="s">
        <v>444</v>
      </c>
      <c r="AJ25" s="3" t="s">
        <v>444</v>
      </c>
      <c r="AK25" s="3" t="s">
        <v>444</v>
      </c>
      <c r="AL25" s="35" t="s">
        <v>49</v>
      </c>
    </row>
    <row r="26" spans="1:38" ht="26.25" customHeight="1" thickBot="1" x14ac:dyDescent="0.3">
      <c r="A26" s="55" t="s">
        <v>73</v>
      </c>
      <c r="B26" s="55" t="s">
        <v>76</v>
      </c>
      <c r="C26" s="56" t="s">
        <v>77</v>
      </c>
      <c r="D26" s="57"/>
      <c r="E26" s="3">
        <v>1.174341014723972E-2</v>
      </c>
      <c r="F26" s="3">
        <v>2.2929537331427122E-2</v>
      </c>
      <c r="G26" s="3">
        <v>1.1778720927646531E-3</v>
      </c>
      <c r="H26" s="3" t="s">
        <v>443</v>
      </c>
      <c r="I26" s="3" t="s">
        <v>442</v>
      </c>
      <c r="J26" s="3" t="s">
        <v>442</v>
      </c>
      <c r="K26" s="3" t="s">
        <v>442</v>
      </c>
      <c r="L26" s="3" t="s">
        <v>442</v>
      </c>
      <c r="M26" s="3">
        <v>1.0080777364759543</v>
      </c>
      <c r="N26" s="3">
        <v>3.865582E-2</v>
      </c>
      <c r="O26" s="3">
        <v>5.9999999999999997E-7</v>
      </c>
      <c r="P26" s="3">
        <v>5.0499999999999999E-6</v>
      </c>
      <c r="Q26" s="3">
        <v>9.0000000000000012E-8</v>
      </c>
      <c r="R26" s="3">
        <v>8.4999999999999999E-6</v>
      </c>
      <c r="S26" s="3">
        <v>7.1500000000000002E-6</v>
      </c>
      <c r="T26" s="3">
        <v>8.6000000000000002E-7</v>
      </c>
      <c r="U26" s="3">
        <v>9.0000000000000012E-8</v>
      </c>
      <c r="V26" s="3">
        <v>1.2759999999999998E-4</v>
      </c>
      <c r="W26" s="3" t="s">
        <v>443</v>
      </c>
      <c r="X26" s="3">
        <v>1.13933E-6</v>
      </c>
      <c r="Y26" s="3">
        <v>1.13933E-6</v>
      </c>
      <c r="Z26" s="3">
        <v>1.13933E-6</v>
      </c>
      <c r="AA26" s="3">
        <v>1.13933E-6</v>
      </c>
      <c r="AB26" s="3">
        <v>4.5572999999999995E-6</v>
      </c>
      <c r="AC26" s="3" t="s">
        <v>444</v>
      </c>
      <c r="AD26" s="3" t="s">
        <v>444</v>
      </c>
      <c r="AE26" s="46"/>
      <c r="AF26" s="3">
        <v>80.882452736584895</v>
      </c>
      <c r="AG26" s="3" t="s">
        <v>444</v>
      </c>
      <c r="AH26" s="3" t="s">
        <v>444</v>
      </c>
      <c r="AI26" s="3" t="s">
        <v>444</v>
      </c>
      <c r="AJ26" s="3" t="s">
        <v>444</v>
      </c>
      <c r="AK26" s="3" t="s">
        <v>444</v>
      </c>
      <c r="AL26" s="35" t="s">
        <v>49</v>
      </c>
    </row>
    <row r="27" spans="1:38" ht="26.25" customHeight="1" thickBot="1" x14ac:dyDescent="0.3">
      <c r="A27" s="55" t="s">
        <v>78</v>
      </c>
      <c r="B27" s="55" t="s">
        <v>79</v>
      </c>
      <c r="C27" s="56" t="s">
        <v>80</v>
      </c>
      <c r="D27" s="57"/>
      <c r="E27" s="3">
        <v>107.48196817986107</v>
      </c>
      <c r="F27" s="3">
        <v>61.593206342643498</v>
      </c>
      <c r="G27" s="3">
        <v>6.017379734512514</v>
      </c>
      <c r="H27" s="3">
        <v>0.93122767375935989</v>
      </c>
      <c r="I27" s="3" t="s">
        <v>442</v>
      </c>
      <c r="J27" s="3" t="s">
        <v>442</v>
      </c>
      <c r="K27" s="3" t="s">
        <v>442</v>
      </c>
      <c r="L27" s="3" t="s">
        <v>442</v>
      </c>
      <c r="M27" s="3">
        <v>494.79706504417777</v>
      </c>
      <c r="N27" s="3">
        <v>77.741477110296657</v>
      </c>
      <c r="O27" s="3">
        <v>6.2496872122115099E-4</v>
      </c>
      <c r="P27" s="3">
        <v>3.2469906682876519E-2</v>
      </c>
      <c r="Q27" s="3">
        <v>9.7972322030977829E-4</v>
      </c>
      <c r="R27" s="3">
        <v>3.1395343076886559E-2</v>
      </c>
      <c r="S27" s="3">
        <v>2.1797231568959345E-2</v>
      </c>
      <c r="T27" s="3">
        <v>6.5530882168724621E-3</v>
      </c>
      <c r="U27" s="3">
        <v>7.0950899817725426E-4</v>
      </c>
      <c r="V27" s="3">
        <v>0.11960519300793007</v>
      </c>
      <c r="W27" s="3">
        <v>2.3116100999999998</v>
      </c>
      <c r="X27" s="3">
        <v>7.085355502259999E-2</v>
      </c>
      <c r="Y27" s="3">
        <v>9.0536740017700013E-2</v>
      </c>
      <c r="Z27" s="3">
        <v>5.8059909140800003E-2</v>
      </c>
      <c r="AA27" s="3">
        <v>8.6110492177600001E-2</v>
      </c>
      <c r="AB27" s="3">
        <v>0.30556069635870003</v>
      </c>
      <c r="AC27" s="3">
        <v>2.3116103000000001E-3</v>
      </c>
      <c r="AD27" s="3">
        <v>4.8476969999999993E-4</v>
      </c>
      <c r="AE27" s="46"/>
      <c r="AF27" s="3">
        <v>193266.3560891081</v>
      </c>
      <c r="AG27" s="3" t="s">
        <v>444</v>
      </c>
      <c r="AH27" s="3" t="s">
        <v>444</v>
      </c>
      <c r="AI27" s="3" t="s">
        <v>444</v>
      </c>
      <c r="AJ27" s="3" t="s">
        <v>444</v>
      </c>
      <c r="AK27" s="3" t="s">
        <v>444</v>
      </c>
      <c r="AL27" s="35" t="s">
        <v>49</v>
      </c>
    </row>
    <row r="28" spans="1:38" ht="26.25" customHeight="1" thickBot="1" x14ac:dyDescent="0.3">
      <c r="A28" s="55" t="s">
        <v>78</v>
      </c>
      <c r="B28" s="55" t="s">
        <v>81</v>
      </c>
      <c r="C28" s="56" t="s">
        <v>82</v>
      </c>
      <c r="D28" s="57"/>
      <c r="E28" s="3">
        <v>7.5176712916379547</v>
      </c>
      <c r="F28" s="3">
        <v>0.99302674088201559</v>
      </c>
      <c r="G28" s="3">
        <v>1.1230112543067867</v>
      </c>
      <c r="H28" s="3">
        <v>6.8664543505179802E-3</v>
      </c>
      <c r="I28" s="3" t="s">
        <v>442</v>
      </c>
      <c r="J28" s="3" t="s">
        <v>442</v>
      </c>
      <c r="K28" s="3" t="s">
        <v>442</v>
      </c>
      <c r="L28" s="3" t="s">
        <v>442</v>
      </c>
      <c r="M28" s="3">
        <v>9.5156172288457892</v>
      </c>
      <c r="N28" s="3">
        <v>0.56626233968423545</v>
      </c>
      <c r="O28" s="3">
        <v>2.5304343813578529E-5</v>
      </c>
      <c r="P28" s="3">
        <v>2.4363234238320578E-3</v>
      </c>
      <c r="Q28" s="3">
        <v>4.8641191463898932E-5</v>
      </c>
      <c r="R28" s="3">
        <v>3.7567420110858479E-3</v>
      </c>
      <c r="S28" s="3">
        <v>2.5246433968717148E-3</v>
      </c>
      <c r="T28" s="3">
        <v>1.3072981770318614E-4</v>
      </c>
      <c r="U28" s="3">
        <v>4.6673695300640799E-5</v>
      </c>
      <c r="V28" s="3">
        <v>8.3422402692176004E-3</v>
      </c>
      <c r="W28" s="3">
        <v>6.8847800000000001E-2</v>
      </c>
      <c r="X28" s="3">
        <v>9.1345015617000005E-3</v>
      </c>
      <c r="Y28" s="3">
        <v>1.03137478543E-2</v>
      </c>
      <c r="Z28" s="3">
        <v>8.0042288420999995E-3</v>
      </c>
      <c r="AA28" s="3">
        <v>8.6372848210000009E-3</v>
      </c>
      <c r="AB28" s="3">
        <v>3.6089763079100001E-2</v>
      </c>
      <c r="AC28" s="3">
        <v>6.8848200000000003E-5</v>
      </c>
      <c r="AD28" s="3">
        <v>2.1871700000000003E-5</v>
      </c>
      <c r="AE28" s="46"/>
      <c r="AF28" s="3">
        <v>19108.541005307001</v>
      </c>
      <c r="AG28" s="3" t="s">
        <v>444</v>
      </c>
      <c r="AH28" s="3" t="s">
        <v>445</v>
      </c>
      <c r="AI28" s="3" t="s">
        <v>444</v>
      </c>
      <c r="AJ28" s="3" t="s">
        <v>444</v>
      </c>
      <c r="AK28" s="3" t="s">
        <v>444</v>
      </c>
      <c r="AL28" s="35" t="s">
        <v>49</v>
      </c>
    </row>
    <row r="29" spans="1:38" ht="26.25" customHeight="1" thickBot="1" x14ac:dyDescent="0.3">
      <c r="A29" s="55" t="s">
        <v>78</v>
      </c>
      <c r="B29" s="55" t="s">
        <v>83</v>
      </c>
      <c r="C29" s="56" t="s">
        <v>84</v>
      </c>
      <c r="D29" s="57"/>
      <c r="E29" s="3">
        <v>73.353757914755974</v>
      </c>
      <c r="F29" s="3">
        <v>3.9794419347304752</v>
      </c>
      <c r="G29" s="3">
        <v>4.8940561195704086</v>
      </c>
      <c r="H29" s="3">
        <v>2.1092130968564451E-2</v>
      </c>
      <c r="I29" s="3" t="s">
        <v>442</v>
      </c>
      <c r="J29" s="3" t="s">
        <v>442</v>
      </c>
      <c r="K29" s="3" t="s">
        <v>442</v>
      </c>
      <c r="L29" s="3" t="s">
        <v>442</v>
      </c>
      <c r="M29" s="3">
        <v>16.379846062171147</v>
      </c>
      <c r="N29" s="3">
        <v>2.3487097805739224E-2</v>
      </c>
      <c r="O29" s="3">
        <v>9.4264154428507516E-5</v>
      </c>
      <c r="P29" s="3">
        <v>9.9822045649422264E-3</v>
      </c>
      <c r="Q29" s="3">
        <v>1.8844994242117846E-4</v>
      </c>
      <c r="R29" s="3">
        <v>1.6003198750119553E-2</v>
      </c>
      <c r="S29" s="3">
        <v>1.073177254709177E-2</v>
      </c>
      <c r="T29" s="3">
        <v>3.7823211425157803E-4</v>
      </c>
      <c r="U29" s="3">
        <v>1.8837157598534194E-4</v>
      </c>
      <c r="V29" s="3">
        <v>3.3904532684286441E-2</v>
      </c>
      <c r="W29" s="3">
        <v>0.45739920000000001</v>
      </c>
      <c r="X29" s="3">
        <v>6.5350398448000002E-3</v>
      </c>
      <c r="Y29" s="3">
        <v>3.9573296839000002E-2</v>
      </c>
      <c r="Z29" s="3">
        <v>4.4220436284900001E-2</v>
      </c>
      <c r="AA29" s="3">
        <v>1.01656175368E-2</v>
      </c>
      <c r="AB29" s="3">
        <v>0.10049439050550002</v>
      </c>
      <c r="AC29" s="3">
        <v>1.8300550000000001E-4</v>
      </c>
      <c r="AD29" s="3">
        <v>8.2526299999999996E-5</v>
      </c>
      <c r="AE29" s="46"/>
      <c r="AF29" s="3">
        <v>80392.631391004194</v>
      </c>
      <c r="AG29" s="3" t="s">
        <v>444</v>
      </c>
      <c r="AH29" s="3">
        <v>12.952431329000001</v>
      </c>
      <c r="AI29" s="3" t="s">
        <v>444</v>
      </c>
      <c r="AJ29" s="3" t="s">
        <v>444</v>
      </c>
      <c r="AK29" s="3" t="s">
        <v>444</v>
      </c>
      <c r="AL29" s="35" t="s">
        <v>49</v>
      </c>
    </row>
    <row r="30" spans="1:38" ht="26.25" customHeight="1" thickBot="1" x14ac:dyDescent="0.3">
      <c r="A30" s="55" t="s">
        <v>78</v>
      </c>
      <c r="B30" s="55" t="s">
        <v>85</v>
      </c>
      <c r="C30" s="56" t="s">
        <v>86</v>
      </c>
      <c r="D30" s="57"/>
      <c r="E30" s="3">
        <v>0.42447994176169379</v>
      </c>
      <c r="F30" s="3">
        <v>7.3434960699604837</v>
      </c>
      <c r="G30" s="3">
        <v>3.7576394308187683E-2</v>
      </c>
      <c r="H30" s="3">
        <v>2.9966568121269879E-3</v>
      </c>
      <c r="I30" s="3" t="s">
        <v>442</v>
      </c>
      <c r="J30" s="3" t="s">
        <v>442</v>
      </c>
      <c r="K30" s="3" t="s">
        <v>442</v>
      </c>
      <c r="L30" s="3" t="s">
        <v>442</v>
      </c>
      <c r="M30" s="3">
        <v>34.012523053027451</v>
      </c>
      <c r="N30" s="3">
        <v>1.8018041097700106</v>
      </c>
      <c r="O30" s="3">
        <v>2.2104856273054909E-3</v>
      </c>
      <c r="P30" s="3">
        <v>5.448577174687212E-4</v>
      </c>
      <c r="Q30" s="3">
        <v>1.8788197154093839E-5</v>
      </c>
      <c r="R30" s="3">
        <v>9.6491212456511072E-3</v>
      </c>
      <c r="S30" s="3">
        <v>0.37528467524965392</v>
      </c>
      <c r="T30" s="3">
        <v>1.5515303718373502E-2</v>
      </c>
      <c r="U30" s="3">
        <v>2.2008454511540168E-3</v>
      </c>
      <c r="V30" s="3">
        <v>0.21906706685663235</v>
      </c>
      <c r="W30" s="3">
        <v>4.0599499999999997E-2</v>
      </c>
      <c r="X30" s="3">
        <v>6.1866499919999997E-4</v>
      </c>
      <c r="Y30" s="3">
        <v>1.1342191652000001E-3</v>
      </c>
      <c r="Z30" s="3">
        <v>3.8666562440000003E-4</v>
      </c>
      <c r="AA30" s="3">
        <v>1.3275519774000001E-3</v>
      </c>
      <c r="AB30" s="3">
        <v>3.4671017662000004E-3</v>
      </c>
      <c r="AC30" s="3">
        <v>4.0599999999999998E-5</v>
      </c>
      <c r="AD30" s="3">
        <v>4.0599999999999998E-5</v>
      </c>
      <c r="AE30" s="46"/>
      <c r="AF30" s="3">
        <v>2741.4484740777998</v>
      </c>
      <c r="AG30" s="3" t="s">
        <v>444</v>
      </c>
      <c r="AH30" s="3" t="s">
        <v>444</v>
      </c>
      <c r="AI30" s="3" t="s">
        <v>444</v>
      </c>
      <c r="AJ30" s="3" t="s">
        <v>444</v>
      </c>
      <c r="AK30" s="3" t="s">
        <v>444</v>
      </c>
      <c r="AL30" s="35" t="s">
        <v>49</v>
      </c>
    </row>
    <row r="31" spans="1:38" ht="26.25" customHeight="1" thickBot="1" x14ac:dyDescent="0.3">
      <c r="A31" s="55" t="s">
        <v>78</v>
      </c>
      <c r="B31" s="55" t="s">
        <v>87</v>
      </c>
      <c r="C31" s="56" t="s">
        <v>88</v>
      </c>
      <c r="D31" s="57"/>
      <c r="E31" s="3" t="s">
        <v>444</v>
      </c>
      <c r="F31" s="3">
        <v>11.560098938163582</v>
      </c>
      <c r="G31" s="3" t="s">
        <v>444</v>
      </c>
      <c r="H31" s="3" t="s">
        <v>444</v>
      </c>
      <c r="I31" s="3" t="s">
        <v>442</v>
      </c>
      <c r="J31" s="3" t="s">
        <v>442</v>
      </c>
      <c r="K31" s="3" t="s">
        <v>442</v>
      </c>
      <c r="L31" s="3" t="s">
        <v>442</v>
      </c>
      <c r="M31" s="3" t="s">
        <v>444</v>
      </c>
      <c r="N31" s="3" t="s">
        <v>444</v>
      </c>
      <c r="O31" s="3" t="s">
        <v>444</v>
      </c>
      <c r="P31" s="3" t="s">
        <v>444</v>
      </c>
      <c r="Q31" s="3" t="s">
        <v>444</v>
      </c>
      <c r="R31" s="3" t="s">
        <v>444</v>
      </c>
      <c r="S31" s="3" t="s">
        <v>444</v>
      </c>
      <c r="T31" s="3" t="s">
        <v>444</v>
      </c>
      <c r="U31" s="3" t="s">
        <v>444</v>
      </c>
      <c r="V31" s="3" t="s">
        <v>444</v>
      </c>
      <c r="W31" s="3" t="s">
        <v>444</v>
      </c>
      <c r="X31" s="3" t="s">
        <v>444</v>
      </c>
      <c r="Y31" s="3" t="s">
        <v>444</v>
      </c>
      <c r="Z31" s="3" t="s">
        <v>444</v>
      </c>
      <c r="AA31" s="3" t="s">
        <v>444</v>
      </c>
      <c r="AB31" s="3" t="s">
        <v>444</v>
      </c>
      <c r="AC31" s="3" t="s">
        <v>444</v>
      </c>
      <c r="AD31" s="3" t="s">
        <v>444</v>
      </c>
      <c r="AE31" s="46"/>
      <c r="AF31" s="3">
        <v>536.3936771745</v>
      </c>
      <c r="AG31" s="3" t="s">
        <v>444</v>
      </c>
      <c r="AH31" s="3" t="s">
        <v>444</v>
      </c>
      <c r="AI31" s="3" t="s">
        <v>444</v>
      </c>
      <c r="AJ31" s="3" t="s">
        <v>444</v>
      </c>
      <c r="AK31" s="3" t="s">
        <v>444</v>
      </c>
      <c r="AL31" s="35" t="s">
        <v>49</v>
      </c>
    </row>
    <row r="32" spans="1:38" ht="26.25" customHeight="1" thickBot="1" x14ac:dyDescent="0.3">
      <c r="A32" s="55" t="s">
        <v>78</v>
      </c>
      <c r="B32" s="55" t="s">
        <v>89</v>
      </c>
      <c r="C32" s="56" t="s">
        <v>90</v>
      </c>
      <c r="D32" s="57"/>
      <c r="E32" s="3" t="s">
        <v>444</v>
      </c>
      <c r="F32" s="3" t="s">
        <v>444</v>
      </c>
      <c r="G32" s="3" t="s">
        <v>444</v>
      </c>
      <c r="H32" s="3" t="s">
        <v>444</v>
      </c>
      <c r="I32" s="3" t="s">
        <v>442</v>
      </c>
      <c r="J32" s="3" t="s">
        <v>442</v>
      </c>
      <c r="K32" s="3" t="s">
        <v>442</v>
      </c>
      <c r="L32" s="3" t="s">
        <v>442</v>
      </c>
      <c r="M32" s="3" t="s">
        <v>444</v>
      </c>
      <c r="N32" s="3">
        <v>8.5172204432752778</v>
      </c>
      <c r="O32" s="3">
        <v>3.6975413865400195E-2</v>
      </c>
      <c r="P32" s="3" t="s">
        <v>443</v>
      </c>
      <c r="Q32" s="3">
        <v>9.7210537247570089E-2</v>
      </c>
      <c r="R32" s="3">
        <v>3.1824284827299412</v>
      </c>
      <c r="S32" s="3">
        <v>69.902011405966476</v>
      </c>
      <c r="T32" s="3">
        <v>0.48668903215248172</v>
      </c>
      <c r="U32" s="3">
        <v>5.4685508460259463E-2</v>
      </c>
      <c r="V32" s="3">
        <v>22.019394718776244</v>
      </c>
      <c r="W32" s="3" t="s">
        <v>443</v>
      </c>
      <c r="X32" s="3" t="s">
        <v>443</v>
      </c>
      <c r="Y32" s="3" t="s">
        <v>443</v>
      </c>
      <c r="Z32" s="3" t="s">
        <v>443</v>
      </c>
      <c r="AA32" s="3" t="s">
        <v>443</v>
      </c>
      <c r="AB32" s="3" t="s">
        <v>443</v>
      </c>
      <c r="AC32" s="3" t="s">
        <v>443</v>
      </c>
      <c r="AD32" s="3" t="s">
        <v>443</v>
      </c>
      <c r="AE32" s="46"/>
      <c r="AF32" s="3" t="s">
        <v>444</v>
      </c>
      <c r="AG32" s="3" t="s">
        <v>444</v>
      </c>
      <c r="AH32" s="3" t="s">
        <v>444</v>
      </c>
      <c r="AI32" s="3" t="s">
        <v>444</v>
      </c>
      <c r="AJ32" s="3" t="s">
        <v>444</v>
      </c>
      <c r="AK32" s="3">
        <v>90267.389657307314</v>
      </c>
      <c r="AL32" s="35" t="s">
        <v>411</v>
      </c>
    </row>
    <row r="33" spans="1:38" ht="26.25" customHeight="1" thickBot="1" x14ac:dyDescent="0.3">
      <c r="A33" s="55" t="s">
        <v>78</v>
      </c>
      <c r="B33" s="55" t="s">
        <v>91</v>
      </c>
      <c r="C33" s="56" t="s">
        <v>92</v>
      </c>
      <c r="D33" s="57"/>
      <c r="E33" s="3" t="s">
        <v>444</v>
      </c>
      <c r="F33" s="3" t="s">
        <v>444</v>
      </c>
      <c r="G33" s="3" t="s">
        <v>444</v>
      </c>
      <c r="H33" s="3" t="s">
        <v>444</v>
      </c>
      <c r="I33" s="3" t="s">
        <v>442</v>
      </c>
      <c r="J33" s="3" t="s">
        <v>442</v>
      </c>
      <c r="K33" s="3" t="s">
        <v>442</v>
      </c>
      <c r="L33" s="3" t="s">
        <v>442</v>
      </c>
      <c r="M33" s="3" t="s">
        <v>444</v>
      </c>
      <c r="N33" s="3" t="s">
        <v>443</v>
      </c>
      <c r="O33" s="3" t="s">
        <v>443</v>
      </c>
      <c r="P33" s="3" t="s">
        <v>443</v>
      </c>
      <c r="Q33" s="3" t="s">
        <v>443</v>
      </c>
      <c r="R33" s="3" t="s">
        <v>443</v>
      </c>
      <c r="S33" s="3" t="s">
        <v>443</v>
      </c>
      <c r="T33" s="3" t="s">
        <v>443</v>
      </c>
      <c r="U33" s="3" t="s">
        <v>443</v>
      </c>
      <c r="V33" s="3" t="s">
        <v>443</v>
      </c>
      <c r="W33" s="3" t="s">
        <v>444</v>
      </c>
      <c r="X33" s="3" t="s">
        <v>444</v>
      </c>
      <c r="Y33" s="3" t="s">
        <v>444</v>
      </c>
      <c r="Z33" s="3" t="s">
        <v>444</v>
      </c>
      <c r="AA33" s="3" t="s">
        <v>444</v>
      </c>
      <c r="AB33" s="3" t="s">
        <v>444</v>
      </c>
      <c r="AC33" s="3" t="s">
        <v>443</v>
      </c>
      <c r="AD33" s="3" t="s">
        <v>443</v>
      </c>
      <c r="AE33" s="46"/>
      <c r="AF33" s="3" t="s">
        <v>444</v>
      </c>
      <c r="AG33" s="3" t="s">
        <v>444</v>
      </c>
      <c r="AH33" s="3" t="s">
        <v>444</v>
      </c>
      <c r="AI33" s="3" t="s">
        <v>444</v>
      </c>
      <c r="AJ33" s="3" t="s">
        <v>444</v>
      </c>
      <c r="AK33" s="3">
        <v>90267.389657307314</v>
      </c>
      <c r="AL33" s="35" t="s">
        <v>411</v>
      </c>
    </row>
    <row r="34" spans="1:38" ht="26.25" customHeight="1" thickBot="1" x14ac:dyDescent="0.3">
      <c r="A34" s="55" t="s">
        <v>70</v>
      </c>
      <c r="B34" s="55" t="s">
        <v>93</v>
      </c>
      <c r="C34" s="56" t="s">
        <v>94</v>
      </c>
      <c r="D34" s="57"/>
      <c r="E34" s="3">
        <v>3.9116755406260006</v>
      </c>
      <c r="F34" s="3">
        <v>0.3383223159898</v>
      </c>
      <c r="G34" s="3">
        <v>0.19957801960300001</v>
      </c>
      <c r="H34" s="3">
        <v>5.1761873407199998E-4</v>
      </c>
      <c r="I34" s="3" t="s">
        <v>442</v>
      </c>
      <c r="J34" s="3" t="s">
        <v>442</v>
      </c>
      <c r="K34" s="3" t="s">
        <v>442</v>
      </c>
      <c r="L34" s="3" t="s">
        <v>442</v>
      </c>
      <c r="M34" s="3">
        <v>1.7259897389916001</v>
      </c>
      <c r="N34" s="3">
        <v>0.109471848889</v>
      </c>
      <c r="O34" s="3">
        <v>6.03238522152E-4</v>
      </c>
      <c r="P34" s="3">
        <v>1.53141E-3</v>
      </c>
      <c r="Q34" s="3">
        <v>2.03812E-3</v>
      </c>
      <c r="R34" s="3">
        <v>3.0159986520719999E-3</v>
      </c>
      <c r="S34" s="3">
        <v>3.8097257600947603</v>
      </c>
      <c r="T34" s="3">
        <v>4.2223849720320001E-3</v>
      </c>
      <c r="U34" s="3">
        <v>6.03238522152E-4</v>
      </c>
      <c r="V34" s="3">
        <v>6.0320003041440001E-2</v>
      </c>
      <c r="W34" s="3">
        <v>1.6247062000000001</v>
      </c>
      <c r="X34" s="3">
        <v>4.4462280221119997E-3</v>
      </c>
      <c r="Y34" s="3">
        <v>5.0168914320719996E-3</v>
      </c>
      <c r="Z34" s="3">
        <v>2.17819205E-3</v>
      </c>
      <c r="AA34" s="3">
        <v>2.0832948E-4</v>
      </c>
      <c r="AB34" s="3">
        <v>1.1849641884184001E-2</v>
      </c>
      <c r="AC34" s="3" t="s">
        <v>444</v>
      </c>
      <c r="AD34" s="3" t="s">
        <v>444</v>
      </c>
      <c r="AE34" s="46"/>
      <c r="AF34" s="3">
        <v>2585.8321586420766</v>
      </c>
      <c r="AG34" s="3" t="s">
        <v>444</v>
      </c>
      <c r="AH34" s="3" t="s">
        <v>444</v>
      </c>
      <c r="AI34" s="3" t="s">
        <v>444</v>
      </c>
      <c r="AJ34" s="3" t="s">
        <v>444</v>
      </c>
      <c r="AK34" s="3" t="s">
        <v>444</v>
      </c>
      <c r="AL34" s="35" t="s">
        <v>49</v>
      </c>
    </row>
    <row r="35" spans="1:38" s="4" customFormat="1" ht="26.25" customHeight="1" thickBot="1" x14ac:dyDescent="0.3">
      <c r="A35" s="55" t="s">
        <v>95</v>
      </c>
      <c r="B35" s="55" t="s">
        <v>96</v>
      </c>
      <c r="C35" s="56" t="s">
        <v>97</v>
      </c>
      <c r="D35" s="57"/>
      <c r="E35" s="3">
        <v>2.3811735105840781</v>
      </c>
      <c r="F35" s="3">
        <v>0.10915525726983961</v>
      </c>
      <c r="G35" s="3">
        <v>0.89590023200846425</v>
      </c>
      <c r="H35" s="3">
        <v>3.8231908417855361E-4</v>
      </c>
      <c r="I35" s="3" t="s">
        <v>442</v>
      </c>
      <c r="J35" s="3" t="s">
        <v>442</v>
      </c>
      <c r="K35" s="3" t="s">
        <v>442</v>
      </c>
      <c r="L35" s="3" t="s">
        <v>442</v>
      </c>
      <c r="M35" s="3">
        <v>0.53852364928872698</v>
      </c>
      <c r="N35" s="3">
        <v>4.2544396378848201E-3</v>
      </c>
      <c r="O35" s="3">
        <v>4.5759560981116992E-4</v>
      </c>
      <c r="P35" s="3">
        <v>1.8700066507622399E-3</v>
      </c>
      <c r="Q35" s="3">
        <v>3.4132856598426096E-3</v>
      </c>
      <c r="R35" s="3" t="s">
        <v>443</v>
      </c>
      <c r="S35" s="3">
        <v>3.4132856598426092E-3</v>
      </c>
      <c r="T35" s="3">
        <v>9.898292276973554E-2</v>
      </c>
      <c r="U35" s="3">
        <v>8.5088792757694303E-3</v>
      </c>
      <c r="V35" s="3">
        <v>2.0950681729198728E-2</v>
      </c>
      <c r="W35" s="3" t="s">
        <v>443</v>
      </c>
      <c r="X35" s="3">
        <v>1.7777361951093701E-3</v>
      </c>
      <c r="Y35" s="3">
        <v>1.7663795256557798E-3</v>
      </c>
      <c r="Z35" s="3">
        <v>6.7899832265180999E-4</v>
      </c>
      <c r="AA35" s="3" t="s">
        <v>443</v>
      </c>
      <c r="AB35" s="3">
        <v>4.2231140434173904E-3</v>
      </c>
      <c r="AC35" s="3" t="s">
        <v>444</v>
      </c>
      <c r="AD35" s="3" t="s">
        <v>444</v>
      </c>
      <c r="AE35" s="46"/>
      <c r="AF35" s="3">
        <v>1623.0859321874918</v>
      </c>
      <c r="AG35" s="3" t="s">
        <v>444</v>
      </c>
      <c r="AH35" s="3" t="s">
        <v>444</v>
      </c>
      <c r="AI35" s="3" t="s">
        <v>444</v>
      </c>
      <c r="AJ35" s="3" t="s">
        <v>444</v>
      </c>
      <c r="AK35" s="3" t="s">
        <v>444</v>
      </c>
      <c r="AL35" s="35" t="s">
        <v>49</v>
      </c>
    </row>
    <row r="36" spans="1:38" ht="26.25" customHeight="1" thickBot="1" x14ac:dyDescent="0.3">
      <c r="A36" s="55" t="s">
        <v>95</v>
      </c>
      <c r="B36" s="55" t="s">
        <v>98</v>
      </c>
      <c r="C36" s="56" t="s">
        <v>99</v>
      </c>
      <c r="D36" s="57"/>
      <c r="E36" s="3">
        <v>4.9164017856210798</v>
      </c>
      <c r="F36" s="3">
        <v>0.42397791106926264</v>
      </c>
      <c r="G36" s="3">
        <v>0.34279349016783311</v>
      </c>
      <c r="H36" s="3">
        <v>9.6643848518800004E-4</v>
      </c>
      <c r="I36" s="3" t="s">
        <v>442</v>
      </c>
      <c r="J36" s="3" t="s">
        <v>442</v>
      </c>
      <c r="K36" s="3" t="s">
        <v>442</v>
      </c>
      <c r="L36" s="3" t="s">
        <v>442</v>
      </c>
      <c r="M36" s="3">
        <v>1.5159151759564433</v>
      </c>
      <c r="N36" s="3">
        <v>1.1123189169423722E-2</v>
      </c>
      <c r="O36" s="3">
        <v>8.5567224384520935E-4</v>
      </c>
      <c r="P36" s="3">
        <v>3.3495113690856278E-3</v>
      </c>
      <c r="Q36" s="3">
        <v>4.2944707037668364E-3</v>
      </c>
      <c r="R36" s="3">
        <v>4.2783812189200465E-3</v>
      </c>
      <c r="S36" s="3">
        <v>5.3957827449479419E-2</v>
      </c>
      <c r="T36" s="3">
        <v>8.5567564382828934E-2</v>
      </c>
      <c r="U36" s="3">
        <v>8.5567524382780917E-3</v>
      </c>
      <c r="V36" s="3">
        <v>0.10268107924616712</v>
      </c>
      <c r="W36" s="3">
        <v>5.2466770283720945E-5</v>
      </c>
      <c r="X36" s="3">
        <v>6.3549434121524424E-3</v>
      </c>
      <c r="Y36" s="3">
        <v>6.3579487518622101E-3</v>
      </c>
      <c r="Z36" s="3">
        <v>2.3709758373082093E-3</v>
      </c>
      <c r="AA36" s="3">
        <v>2.8292097463720928E-5</v>
      </c>
      <c r="AB36" s="3">
        <v>1.5112160099653583E-2</v>
      </c>
      <c r="AC36" s="3">
        <v>2.2700533970976744E-3</v>
      </c>
      <c r="AD36" s="3">
        <v>1.0742753636213953E-3</v>
      </c>
      <c r="AE36" s="46"/>
      <c r="AF36" s="3">
        <v>3671.02364794</v>
      </c>
      <c r="AG36" s="3" t="s">
        <v>444</v>
      </c>
      <c r="AH36" s="3" t="s">
        <v>444</v>
      </c>
      <c r="AI36" s="3" t="s">
        <v>444</v>
      </c>
      <c r="AJ36" s="3" t="s">
        <v>444</v>
      </c>
      <c r="AK36" s="3" t="s">
        <v>444</v>
      </c>
      <c r="AL36" s="35" t="s">
        <v>49</v>
      </c>
    </row>
    <row r="37" spans="1:38" ht="26.25" customHeight="1" thickBot="1" x14ac:dyDescent="0.3">
      <c r="A37" s="55" t="s">
        <v>70</v>
      </c>
      <c r="B37" s="55" t="s">
        <v>100</v>
      </c>
      <c r="C37" s="56" t="s">
        <v>397</v>
      </c>
      <c r="D37" s="57"/>
      <c r="E37" s="3">
        <v>0.67117337100000007</v>
      </c>
      <c r="F37" s="3">
        <v>3.9757820490599199E-2</v>
      </c>
      <c r="G37" s="3">
        <v>5.2874699999999998E-4</v>
      </c>
      <c r="H37" s="3" t="s">
        <v>443</v>
      </c>
      <c r="I37" s="3" t="s">
        <v>442</v>
      </c>
      <c r="J37" s="3" t="s">
        <v>442</v>
      </c>
      <c r="K37" s="3" t="s">
        <v>442</v>
      </c>
      <c r="L37" s="3" t="s">
        <v>442</v>
      </c>
      <c r="M37" s="3">
        <v>0.231938441</v>
      </c>
      <c r="N37" s="3">
        <v>5.0099999999999995E-6</v>
      </c>
      <c r="O37" s="3">
        <v>4.0999999999999999E-7</v>
      </c>
      <c r="P37" s="3">
        <v>3.0506000000000001E-4</v>
      </c>
      <c r="Q37" s="3">
        <v>4.5569999999999999E-5</v>
      </c>
      <c r="R37" s="3">
        <v>5.9200000000000001E-6</v>
      </c>
      <c r="S37" s="3">
        <v>1.1800000000000001E-6</v>
      </c>
      <c r="T37" s="3">
        <v>5.9200000000000001E-6</v>
      </c>
      <c r="U37" s="3">
        <v>2.6429999999999999E-5</v>
      </c>
      <c r="V37" s="3">
        <v>3.3262999999999999E-4</v>
      </c>
      <c r="W37" s="3" t="s">
        <v>444</v>
      </c>
      <c r="X37" s="3" t="s">
        <v>444</v>
      </c>
      <c r="Y37" s="3" t="s">
        <v>444</v>
      </c>
      <c r="Z37" s="3" t="s">
        <v>444</v>
      </c>
      <c r="AA37" s="3" t="s">
        <v>444</v>
      </c>
      <c r="AB37" s="3" t="s">
        <v>444</v>
      </c>
      <c r="AC37" s="3" t="s">
        <v>444</v>
      </c>
      <c r="AD37" s="3" t="s">
        <v>444</v>
      </c>
      <c r="AE37" s="46"/>
      <c r="AF37" s="3" t="s">
        <v>444</v>
      </c>
      <c r="AG37" s="3" t="s">
        <v>444</v>
      </c>
      <c r="AH37" s="3">
        <v>3232.0787627811092</v>
      </c>
      <c r="AI37" s="3" t="s">
        <v>444</v>
      </c>
      <c r="AJ37" s="3" t="s">
        <v>444</v>
      </c>
      <c r="AK37" s="3" t="s">
        <v>444</v>
      </c>
      <c r="AL37" s="35" t="s">
        <v>49</v>
      </c>
    </row>
    <row r="38" spans="1:38" ht="26.25" customHeight="1" thickBot="1" x14ac:dyDescent="0.3">
      <c r="A38" s="55" t="s">
        <v>70</v>
      </c>
      <c r="B38" s="55" t="s">
        <v>101</v>
      </c>
      <c r="C38" s="56" t="s">
        <v>102</v>
      </c>
      <c r="D38" s="62"/>
      <c r="E38" s="3">
        <v>2.0925161991271817</v>
      </c>
      <c r="F38" s="3">
        <v>0.22805438506182918</v>
      </c>
      <c r="G38" s="3">
        <v>0.12199662583765485</v>
      </c>
      <c r="H38" s="3">
        <v>3.625458704362446E-4</v>
      </c>
      <c r="I38" s="3" t="s">
        <v>442</v>
      </c>
      <c r="J38" s="3" t="s">
        <v>442</v>
      </c>
      <c r="K38" s="3" t="s">
        <v>442</v>
      </c>
      <c r="L38" s="3" t="s">
        <v>442</v>
      </c>
      <c r="M38" s="3">
        <v>0.90831465957563373</v>
      </c>
      <c r="N38" s="3">
        <v>5.6736622633817273E-3</v>
      </c>
      <c r="O38" s="3">
        <v>6.771854660579293E-4</v>
      </c>
      <c r="P38" s="3" t="s">
        <v>443</v>
      </c>
      <c r="Q38" s="3" t="s">
        <v>443</v>
      </c>
      <c r="R38" s="3">
        <v>2.832981776872585E-3</v>
      </c>
      <c r="S38" s="3">
        <v>9.4315762244477561E-2</v>
      </c>
      <c r="T38" s="3">
        <v>3.5386577159444072E-3</v>
      </c>
      <c r="U38" s="3">
        <v>4.7075590644298469E-4</v>
      </c>
      <c r="V38" s="3">
        <v>5.5994750436709498E-2</v>
      </c>
      <c r="W38" s="3" t="s">
        <v>443</v>
      </c>
      <c r="X38" s="3">
        <v>1.4281907898204466E-3</v>
      </c>
      <c r="Y38" s="3">
        <v>2.2734208935649373E-3</v>
      </c>
      <c r="Z38" s="3" t="s">
        <v>443</v>
      </c>
      <c r="AA38" s="3" t="s">
        <v>443</v>
      </c>
      <c r="AB38" s="3">
        <v>3.7016109998853838E-3</v>
      </c>
      <c r="AC38" s="3" t="s">
        <v>444</v>
      </c>
      <c r="AD38" s="3" t="s">
        <v>444</v>
      </c>
      <c r="AE38" s="46"/>
      <c r="AF38" s="3">
        <v>2025.8262650627589</v>
      </c>
      <c r="AG38" s="3" t="s">
        <v>444</v>
      </c>
      <c r="AH38" s="3" t="s">
        <v>444</v>
      </c>
      <c r="AI38" s="3" t="s">
        <v>444</v>
      </c>
      <c r="AJ38" s="3" t="s">
        <v>444</v>
      </c>
      <c r="AK38" s="3" t="s">
        <v>444</v>
      </c>
      <c r="AL38" s="35" t="s">
        <v>49</v>
      </c>
    </row>
    <row r="39" spans="1:38" ht="26.25" customHeight="1" thickBot="1" x14ac:dyDescent="0.3">
      <c r="A39" s="55" t="s">
        <v>103</v>
      </c>
      <c r="B39" s="55" t="s">
        <v>104</v>
      </c>
      <c r="C39" s="56" t="s">
        <v>388</v>
      </c>
      <c r="D39" s="57"/>
      <c r="E39" s="3">
        <v>4.2232827308486138</v>
      </c>
      <c r="F39" s="3">
        <v>0.8244163310118896</v>
      </c>
      <c r="G39" s="3">
        <v>3.493298146651743</v>
      </c>
      <c r="H39" s="3">
        <v>7.3367145256210478E-3</v>
      </c>
      <c r="I39" s="3" t="s">
        <v>442</v>
      </c>
      <c r="J39" s="3" t="s">
        <v>442</v>
      </c>
      <c r="K39" s="3" t="s">
        <v>442</v>
      </c>
      <c r="L39" s="3" t="s">
        <v>442</v>
      </c>
      <c r="M39" s="3">
        <v>3.0267629594293743</v>
      </c>
      <c r="N39" s="3">
        <v>4.9896189327375204E-2</v>
      </c>
      <c r="O39" s="3">
        <v>9.0847054018353135E-4</v>
      </c>
      <c r="P39" s="3">
        <v>9.6555211875210475E-3</v>
      </c>
      <c r="Q39" s="3">
        <v>8.0131779131452363E-3</v>
      </c>
      <c r="R39" s="3">
        <v>4.7342517585395961E-2</v>
      </c>
      <c r="S39" s="3">
        <v>1.8693327916894268E-2</v>
      </c>
      <c r="T39" s="3">
        <v>0.49479666647808668</v>
      </c>
      <c r="U39" s="3">
        <v>1.6405359581662476E-3</v>
      </c>
      <c r="V39" s="3">
        <v>0.11950283887368357</v>
      </c>
      <c r="W39" s="3">
        <v>0.38467976926326286</v>
      </c>
      <c r="X39" s="3">
        <v>0.26552607673644307</v>
      </c>
      <c r="Y39" s="3">
        <v>0.30031379159320115</v>
      </c>
      <c r="Z39" s="3">
        <v>0.1969388089087796</v>
      </c>
      <c r="AA39" s="3">
        <v>9.9797277044476107E-2</v>
      </c>
      <c r="AB39" s="3">
        <v>0.86257595422069988</v>
      </c>
      <c r="AC39" s="3">
        <v>9.3065464918230464E-4</v>
      </c>
      <c r="AD39" s="3">
        <v>1.5311286691249263E-2</v>
      </c>
      <c r="AE39" s="46"/>
      <c r="AF39" s="3">
        <v>36730.738715872474</v>
      </c>
      <c r="AG39" s="3">
        <v>90.041012573482107</v>
      </c>
      <c r="AH39" s="3">
        <v>48106.189083199999</v>
      </c>
      <c r="AI39" s="3" t="s">
        <v>444</v>
      </c>
      <c r="AJ39" s="3">
        <v>1093.8730307922201</v>
      </c>
      <c r="AK39" s="3" t="s">
        <v>444</v>
      </c>
      <c r="AL39" s="35" t="s">
        <v>49</v>
      </c>
    </row>
    <row r="40" spans="1:38" ht="26.25" customHeight="1" thickBot="1" x14ac:dyDescent="0.3">
      <c r="A40" s="55" t="s">
        <v>70</v>
      </c>
      <c r="B40" s="55" t="s">
        <v>105</v>
      </c>
      <c r="C40" s="56" t="s">
        <v>389</v>
      </c>
      <c r="D40" s="57"/>
      <c r="E40" s="3" t="s">
        <v>445</v>
      </c>
      <c r="F40" s="3" t="s">
        <v>445</v>
      </c>
      <c r="G40" s="3" t="s">
        <v>445</v>
      </c>
      <c r="H40" s="3" t="s">
        <v>445</v>
      </c>
      <c r="I40" s="3" t="s">
        <v>442</v>
      </c>
      <c r="J40" s="3" t="s">
        <v>442</v>
      </c>
      <c r="K40" s="3" t="s">
        <v>442</v>
      </c>
      <c r="L40" s="3" t="s">
        <v>442</v>
      </c>
      <c r="M40" s="3" t="s">
        <v>445</v>
      </c>
      <c r="N40" s="3" t="s">
        <v>445</v>
      </c>
      <c r="O40" s="3" t="s">
        <v>445</v>
      </c>
      <c r="P40" s="3" t="s">
        <v>444</v>
      </c>
      <c r="Q40" s="3" t="s">
        <v>444</v>
      </c>
      <c r="R40" s="3" t="s">
        <v>445</v>
      </c>
      <c r="S40" s="3" t="s">
        <v>445</v>
      </c>
      <c r="T40" s="3" t="s">
        <v>445</v>
      </c>
      <c r="U40" s="3" t="s">
        <v>445</v>
      </c>
      <c r="V40" s="3" t="s">
        <v>445</v>
      </c>
      <c r="W40" s="3" t="s">
        <v>444</v>
      </c>
      <c r="X40" s="3" t="s">
        <v>445</v>
      </c>
      <c r="Y40" s="3" t="s">
        <v>445</v>
      </c>
      <c r="Z40" s="3" t="s">
        <v>445</v>
      </c>
      <c r="AA40" s="3" t="s">
        <v>445</v>
      </c>
      <c r="AB40" s="3" t="s">
        <v>445</v>
      </c>
      <c r="AC40" s="3" t="s">
        <v>444</v>
      </c>
      <c r="AD40" s="3" t="s">
        <v>444</v>
      </c>
      <c r="AE40" s="46"/>
      <c r="AF40" s="3" t="s">
        <v>445</v>
      </c>
      <c r="AG40" s="3" t="s">
        <v>444</v>
      </c>
      <c r="AH40" s="3" t="s">
        <v>444</v>
      </c>
      <c r="AI40" s="3" t="s">
        <v>444</v>
      </c>
      <c r="AJ40" s="3" t="s">
        <v>444</v>
      </c>
      <c r="AK40" s="3" t="s">
        <v>444</v>
      </c>
      <c r="AL40" s="35" t="s">
        <v>49</v>
      </c>
    </row>
    <row r="41" spans="1:38" ht="26.25" customHeight="1" thickBot="1" x14ac:dyDescent="0.3">
      <c r="A41" s="55" t="s">
        <v>103</v>
      </c>
      <c r="B41" s="55" t="s">
        <v>106</v>
      </c>
      <c r="C41" s="56" t="s">
        <v>398</v>
      </c>
      <c r="D41" s="57"/>
      <c r="E41" s="3">
        <v>16.862985442920976</v>
      </c>
      <c r="F41" s="3">
        <v>12.82194129513689</v>
      </c>
      <c r="G41" s="3">
        <v>24.355751148872411</v>
      </c>
      <c r="H41" s="3">
        <v>0.12991799332541826</v>
      </c>
      <c r="I41" s="3" t="s">
        <v>442</v>
      </c>
      <c r="J41" s="3" t="s">
        <v>442</v>
      </c>
      <c r="K41" s="3" t="s">
        <v>442</v>
      </c>
      <c r="L41" s="3" t="s">
        <v>442</v>
      </c>
      <c r="M41" s="3">
        <v>95.133300295929118</v>
      </c>
      <c r="N41" s="3">
        <v>1.4932038041767115</v>
      </c>
      <c r="O41" s="3">
        <v>0.17658609382431067</v>
      </c>
      <c r="P41" s="3">
        <v>0.11961105179993764</v>
      </c>
      <c r="Q41" s="3">
        <v>3.745846267468652E-2</v>
      </c>
      <c r="R41" s="3">
        <v>0.4460035202967268</v>
      </c>
      <c r="S41" s="3">
        <v>0.30617554173247469</v>
      </c>
      <c r="T41" s="3">
        <v>0.14131081649332708</v>
      </c>
      <c r="U41" s="3">
        <v>3.1295447140181065E-2</v>
      </c>
      <c r="V41" s="3">
        <v>8.863541920737477</v>
      </c>
      <c r="W41" s="3">
        <v>18.460923828803409</v>
      </c>
      <c r="X41" s="3">
        <v>3.7749256415460324</v>
      </c>
      <c r="Y41" s="3">
        <v>4.7936502677531667</v>
      </c>
      <c r="Z41" s="3">
        <v>1.9642894096296502</v>
      </c>
      <c r="AA41" s="3">
        <v>2.0184100321618779</v>
      </c>
      <c r="AB41" s="3">
        <v>12.551275351193727</v>
      </c>
      <c r="AC41" s="3">
        <v>7.0445937497146754E-2</v>
      </c>
      <c r="AD41" s="3">
        <v>1.9250964635908669</v>
      </c>
      <c r="AE41" s="46"/>
      <c r="AF41" s="3">
        <v>188010.4251088</v>
      </c>
      <c r="AG41" s="3">
        <v>11316.9422424</v>
      </c>
      <c r="AH41" s="3">
        <v>131387.84900079999</v>
      </c>
      <c r="AI41" s="3">
        <v>12806.381194517395</v>
      </c>
      <c r="AJ41" s="3" t="s">
        <v>444</v>
      </c>
      <c r="AK41" s="3" t="s">
        <v>444</v>
      </c>
      <c r="AL41" s="35" t="s">
        <v>49</v>
      </c>
    </row>
    <row r="42" spans="1:38" ht="26.25" customHeight="1" thickBot="1" x14ac:dyDescent="0.3">
      <c r="A42" s="55" t="s">
        <v>70</v>
      </c>
      <c r="B42" s="55" t="s">
        <v>107</v>
      </c>
      <c r="C42" s="56" t="s">
        <v>108</v>
      </c>
      <c r="D42" s="57"/>
      <c r="E42" s="3">
        <v>0.15180319346503879</v>
      </c>
      <c r="F42" s="3">
        <v>1.6470663530314864</v>
      </c>
      <c r="G42" s="3">
        <v>1.1530936985450078E-2</v>
      </c>
      <c r="H42" s="3">
        <v>1.6254201526924871E-4</v>
      </c>
      <c r="I42" s="3" t="s">
        <v>442</v>
      </c>
      <c r="J42" s="3" t="s">
        <v>442</v>
      </c>
      <c r="K42" s="3" t="s">
        <v>442</v>
      </c>
      <c r="L42" s="3" t="s">
        <v>442</v>
      </c>
      <c r="M42" s="3">
        <v>12.179695526630226</v>
      </c>
      <c r="N42" s="3">
        <v>0.54924666569474789</v>
      </c>
      <c r="O42" s="3">
        <v>1.9748205924330795E-4</v>
      </c>
      <c r="P42" s="3" t="s">
        <v>443</v>
      </c>
      <c r="Q42" s="3" t="s">
        <v>443</v>
      </c>
      <c r="R42" s="3">
        <v>1.3998578024013654E-3</v>
      </c>
      <c r="S42" s="3">
        <v>4.2296918971472766E-2</v>
      </c>
      <c r="T42" s="3">
        <v>1.4135690363666004E-3</v>
      </c>
      <c r="U42" s="3">
        <v>1.9218463530566797E-4</v>
      </c>
      <c r="V42" s="3">
        <v>2.2578550753851786E-2</v>
      </c>
      <c r="W42" s="3" t="s">
        <v>443</v>
      </c>
      <c r="X42" s="3">
        <v>6.8462218436434168E-4</v>
      </c>
      <c r="Y42" s="3">
        <v>6.9908122353234167E-4</v>
      </c>
      <c r="Z42" s="3" t="s">
        <v>443</v>
      </c>
      <c r="AA42" s="3" t="s">
        <v>443</v>
      </c>
      <c r="AB42" s="3">
        <v>1.3837034178966834E-3</v>
      </c>
      <c r="AC42" s="3" t="s">
        <v>444</v>
      </c>
      <c r="AD42" s="3" t="s">
        <v>444</v>
      </c>
      <c r="AE42" s="46"/>
      <c r="AF42" s="3">
        <v>851.36734074667083</v>
      </c>
      <c r="AG42" s="3" t="s">
        <v>444</v>
      </c>
      <c r="AH42" s="3" t="s">
        <v>444</v>
      </c>
      <c r="AI42" s="3" t="s">
        <v>444</v>
      </c>
      <c r="AJ42" s="3" t="s">
        <v>444</v>
      </c>
      <c r="AK42" s="3" t="s">
        <v>444</v>
      </c>
      <c r="AL42" s="35" t="s">
        <v>49</v>
      </c>
    </row>
    <row r="43" spans="1:38" ht="26.25" customHeight="1" thickBot="1" x14ac:dyDescent="0.3">
      <c r="A43" s="55" t="s">
        <v>103</v>
      </c>
      <c r="B43" s="55" t="s">
        <v>109</v>
      </c>
      <c r="C43" s="56" t="s">
        <v>110</v>
      </c>
      <c r="D43" s="57"/>
      <c r="E43" s="3">
        <v>2.4343432537299998</v>
      </c>
      <c r="F43" s="3">
        <v>0.38454721612100001</v>
      </c>
      <c r="G43" s="3">
        <v>8.8147975514500008</v>
      </c>
      <c r="H43" s="3">
        <v>4.1950000000000003E-5</v>
      </c>
      <c r="I43" s="3" t="s">
        <v>442</v>
      </c>
      <c r="J43" s="3" t="s">
        <v>442</v>
      </c>
      <c r="K43" s="3" t="s">
        <v>442</v>
      </c>
      <c r="L43" s="3" t="s">
        <v>442</v>
      </c>
      <c r="M43" s="3">
        <v>2.8669320617</v>
      </c>
      <c r="N43" s="3">
        <v>0.34263476890999994</v>
      </c>
      <c r="O43" s="3">
        <v>7.492300843E-3</v>
      </c>
      <c r="P43" s="3">
        <v>9.2911671049999995E-3</v>
      </c>
      <c r="Q43" s="3">
        <v>2.0617637285000004E-2</v>
      </c>
      <c r="R43" s="3">
        <v>0.32809397471599999</v>
      </c>
      <c r="S43" s="3">
        <v>7.5887568151199986E-2</v>
      </c>
      <c r="T43" s="3">
        <v>3.1440063192209999</v>
      </c>
      <c r="U43" s="3">
        <v>1.9517700850000001E-3</v>
      </c>
      <c r="V43" s="3">
        <v>0.37282510106700001</v>
      </c>
      <c r="W43" s="3">
        <v>0.60464069500000006</v>
      </c>
      <c r="X43" s="3">
        <v>0.16899263733900002</v>
      </c>
      <c r="Y43" s="3">
        <v>0.22009147506700003</v>
      </c>
      <c r="Z43" s="3">
        <v>0.10737126836500001</v>
      </c>
      <c r="AA43" s="3">
        <v>7.5467256842000008E-2</v>
      </c>
      <c r="AB43" s="3">
        <v>0.57192263760999995</v>
      </c>
      <c r="AC43" s="3">
        <v>5.7734400000000003E-4</v>
      </c>
      <c r="AD43" s="3">
        <v>0.158304</v>
      </c>
      <c r="AE43" s="46"/>
      <c r="AF43" s="3">
        <v>22791.121541400003</v>
      </c>
      <c r="AG43" s="3">
        <v>931.2</v>
      </c>
      <c r="AH43" s="3">
        <v>2551.1</v>
      </c>
      <c r="AI43" s="3" t="s">
        <v>444</v>
      </c>
      <c r="AJ43" s="3" t="s">
        <v>444</v>
      </c>
      <c r="AK43" s="3" t="s">
        <v>444</v>
      </c>
      <c r="AL43" s="35" t="s">
        <v>49</v>
      </c>
    </row>
    <row r="44" spans="1:38" ht="26.25" customHeight="1" thickBot="1" x14ac:dyDescent="0.3">
      <c r="A44" s="55" t="s">
        <v>70</v>
      </c>
      <c r="B44" s="55" t="s">
        <v>111</v>
      </c>
      <c r="C44" s="56" t="s">
        <v>112</v>
      </c>
      <c r="D44" s="57"/>
      <c r="E44" s="3">
        <v>6.7803798492645626</v>
      </c>
      <c r="F44" s="3">
        <v>4.0752248412592778</v>
      </c>
      <c r="G44" s="3">
        <v>0.56543292510710985</v>
      </c>
      <c r="H44" s="3">
        <v>1.3592380578489026E-3</v>
      </c>
      <c r="I44" s="3" t="s">
        <v>442</v>
      </c>
      <c r="J44" s="3" t="s">
        <v>442</v>
      </c>
      <c r="K44" s="3" t="s">
        <v>442</v>
      </c>
      <c r="L44" s="3" t="s">
        <v>442</v>
      </c>
      <c r="M44" s="3">
        <v>8.9573379043673249</v>
      </c>
      <c r="N44" s="3">
        <v>0.31637005877500779</v>
      </c>
      <c r="O44" s="3">
        <v>4.2272313418037881E-3</v>
      </c>
      <c r="P44" s="3">
        <v>4.0727999999999999E-4</v>
      </c>
      <c r="Q44" s="3">
        <v>6.1430800000000004E-3</v>
      </c>
      <c r="R44" s="3">
        <v>1.358517272670838E-2</v>
      </c>
      <c r="S44" s="3">
        <v>0.56870748480487121</v>
      </c>
      <c r="T44" s="3">
        <v>1.7206998334457938E-2</v>
      </c>
      <c r="U44" s="3">
        <v>1.8109125822216804E-3</v>
      </c>
      <c r="V44" s="3">
        <v>0.32969547138053495</v>
      </c>
      <c r="W44" s="3">
        <v>4.0048799999999997E-3</v>
      </c>
      <c r="X44" s="3">
        <v>5.5440691894420415E-3</v>
      </c>
      <c r="Y44" s="3">
        <v>8.9414222899714037E-3</v>
      </c>
      <c r="Z44" s="3">
        <v>4.8500000000000004E-9</v>
      </c>
      <c r="AA44" s="3">
        <v>6.8700000000000005E-9</v>
      </c>
      <c r="AB44" s="3">
        <v>1.4485502962413445E-2</v>
      </c>
      <c r="AC44" s="3" t="s">
        <v>444</v>
      </c>
      <c r="AD44" s="3" t="s">
        <v>444</v>
      </c>
      <c r="AE44" s="46"/>
      <c r="AF44" s="3">
        <v>7776.8542090805104</v>
      </c>
      <c r="AG44" s="3" t="s">
        <v>444</v>
      </c>
      <c r="AH44" s="3" t="s">
        <v>444</v>
      </c>
      <c r="AI44" s="3" t="s">
        <v>444</v>
      </c>
      <c r="AJ44" s="3" t="s">
        <v>444</v>
      </c>
      <c r="AK44" s="3" t="s">
        <v>444</v>
      </c>
      <c r="AL44" s="35" t="s">
        <v>49</v>
      </c>
    </row>
    <row r="45" spans="1:38" ht="26.25" customHeight="1" thickBot="1" x14ac:dyDescent="0.3">
      <c r="A45" s="55" t="s">
        <v>70</v>
      </c>
      <c r="B45" s="55" t="s">
        <v>113</v>
      </c>
      <c r="C45" s="56" t="s">
        <v>114</v>
      </c>
      <c r="D45" s="57"/>
      <c r="E45" s="3">
        <v>0.48252346808015301</v>
      </c>
      <c r="F45" s="3">
        <v>2.1097540749035401E-2</v>
      </c>
      <c r="G45" s="3">
        <v>0.1603068</v>
      </c>
      <c r="H45" s="3">
        <v>8.0153400000000004E-5</v>
      </c>
      <c r="I45" s="3" t="s">
        <v>442</v>
      </c>
      <c r="J45" s="3" t="s">
        <v>442</v>
      </c>
      <c r="K45" s="3" t="s">
        <v>442</v>
      </c>
      <c r="L45" s="3" t="s">
        <v>442</v>
      </c>
      <c r="M45" s="3">
        <v>0.104345153461103</v>
      </c>
      <c r="N45" s="3">
        <v>8.0153400000000001E-4</v>
      </c>
      <c r="O45" s="3">
        <v>8.0153400000000004E-5</v>
      </c>
      <c r="P45" s="3">
        <v>4.0076700000000001E-4</v>
      </c>
      <c r="Q45" s="3">
        <v>4.0076700000000001E-4</v>
      </c>
      <c r="R45" s="3" t="s">
        <v>443</v>
      </c>
      <c r="S45" s="3">
        <v>4.0076700000000001E-4</v>
      </c>
      <c r="T45" s="3">
        <v>5.6107379999999999E-4</v>
      </c>
      <c r="U45" s="3">
        <v>1.603068E-3</v>
      </c>
      <c r="V45" s="3">
        <v>4.0076699999999996E-3</v>
      </c>
      <c r="W45" s="3" t="s">
        <v>443</v>
      </c>
      <c r="X45" s="3">
        <v>3.7140462360281E-4</v>
      </c>
      <c r="Y45" s="3">
        <v>3.7140462360281E-4</v>
      </c>
      <c r="Z45" s="3">
        <v>1.4130956980863999E-4</v>
      </c>
      <c r="AA45" s="3" t="s">
        <v>443</v>
      </c>
      <c r="AB45" s="3">
        <v>8.8411881701425999E-4</v>
      </c>
      <c r="AC45" s="3" t="s">
        <v>444</v>
      </c>
      <c r="AD45" s="3" t="s">
        <v>444</v>
      </c>
      <c r="AE45" s="46"/>
      <c r="AF45" s="3">
        <v>331.83507600000002</v>
      </c>
      <c r="AG45" s="3" t="s">
        <v>444</v>
      </c>
      <c r="AH45" s="3" t="s">
        <v>444</v>
      </c>
      <c r="AI45" s="3" t="s">
        <v>444</v>
      </c>
      <c r="AJ45" s="3" t="s">
        <v>444</v>
      </c>
      <c r="AK45" s="3" t="s">
        <v>444</v>
      </c>
      <c r="AL45" s="35" t="s">
        <v>49</v>
      </c>
    </row>
    <row r="46" spans="1:38" ht="26.25" customHeight="1" thickBot="1" x14ac:dyDescent="0.3">
      <c r="A46" s="55" t="s">
        <v>103</v>
      </c>
      <c r="B46" s="55" t="s">
        <v>115</v>
      </c>
      <c r="C46" s="56" t="s">
        <v>116</v>
      </c>
      <c r="D46" s="57"/>
      <c r="E46" s="3" t="s">
        <v>445</v>
      </c>
      <c r="F46" s="3" t="s">
        <v>445</v>
      </c>
      <c r="G46" s="3" t="s">
        <v>445</v>
      </c>
      <c r="H46" s="3" t="s">
        <v>445</v>
      </c>
      <c r="I46" s="3" t="s">
        <v>442</v>
      </c>
      <c r="J46" s="3" t="s">
        <v>442</v>
      </c>
      <c r="K46" s="3" t="s">
        <v>442</v>
      </c>
      <c r="L46" s="3" t="s">
        <v>442</v>
      </c>
      <c r="M46" s="3" t="s">
        <v>445</v>
      </c>
      <c r="N46" s="3" t="s">
        <v>445</v>
      </c>
      <c r="O46" s="3" t="s">
        <v>445</v>
      </c>
      <c r="P46" s="3" t="s">
        <v>445</v>
      </c>
      <c r="Q46" s="3" t="s">
        <v>445</v>
      </c>
      <c r="R46" s="3" t="s">
        <v>445</v>
      </c>
      <c r="S46" s="3" t="s">
        <v>445</v>
      </c>
      <c r="T46" s="3" t="s">
        <v>445</v>
      </c>
      <c r="U46" s="3" t="s">
        <v>445</v>
      </c>
      <c r="V46" s="3" t="s">
        <v>445</v>
      </c>
      <c r="W46" s="3" t="s">
        <v>445</v>
      </c>
      <c r="X46" s="3" t="s">
        <v>445</v>
      </c>
      <c r="Y46" s="3" t="s">
        <v>445</v>
      </c>
      <c r="Z46" s="3" t="s">
        <v>445</v>
      </c>
      <c r="AA46" s="3" t="s">
        <v>445</v>
      </c>
      <c r="AB46" s="3" t="s">
        <v>445</v>
      </c>
      <c r="AC46" s="3" t="s">
        <v>444</v>
      </c>
      <c r="AD46" s="3" t="s">
        <v>444</v>
      </c>
      <c r="AE46" s="46"/>
      <c r="AF46" s="3" t="s">
        <v>443</v>
      </c>
      <c r="AG46" s="3" t="s">
        <v>444</v>
      </c>
      <c r="AH46" s="3" t="s">
        <v>444</v>
      </c>
      <c r="AI46" s="3" t="s">
        <v>444</v>
      </c>
      <c r="AJ46" s="3" t="s">
        <v>444</v>
      </c>
      <c r="AK46" s="3" t="s">
        <v>444</v>
      </c>
      <c r="AL46" s="35" t="s">
        <v>49</v>
      </c>
    </row>
    <row r="47" spans="1:38" ht="26.25" customHeight="1" thickBot="1" x14ac:dyDescent="0.3">
      <c r="A47" s="55" t="s">
        <v>70</v>
      </c>
      <c r="B47" s="55" t="s">
        <v>117</v>
      </c>
      <c r="C47" s="56" t="s">
        <v>118</v>
      </c>
      <c r="D47" s="57"/>
      <c r="E47" s="3">
        <v>0.98554623736653679</v>
      </c>
      <c r="F47" s="3">
        <v>0.20914956558361436</v>
      </c>
      <c r="G47" s="3">
        <v>2.6315259364919085E-2</v>
      </c>
      <c r="H47" s="3">
        <v>1.0658777575927822E-5</v>
      </c>
      <c r="I47" s="3" t="s">
        <v>442</v>
      </c>
      <c r="J47" s="3" t="s">
        <v>442</v>
      </c>
      <c r="K47" s="3" t="s">
        <v>442</v>
      </c>
      <c r="L47" s="3" t="s">
        <v>442</v>
      </c>
      <c r="M47" s="3">
        <v>6.6386275029272319</v>
      </c>
      <c r="N47" s="3">
        <v>6.5139728594020268E-5</v>
      </c>
      <c r="O47" s="3">
        <v>1.8909736319366029E-5</v>
      </c>
      <c r="P47" s="3" t="s">
        <v>443</v>
      </c>
      <c r="Q47" s="3" t="s">
        <v>443</v>
      </c>
      <c r="R47" s="3">
        <v>1.0984709579666896E-4</v>
      </c>
      <c r="S47" s="3">
        <v>3.6105999647518339E-3</v>
      </c>
      <c r="T47" s="3">
        <v>1.1079898823073527E-4</v>
      </c>
      <c r="U47" s="3">
        <v>1.4504545687338852E-5</v>
      </c>
      <c r="V47" s="3">
        <v>1.7921654689490511E-3</v>
      </c>
      <c r="W47" s="3" t="s">
        <v>443</v>
      </c>
      <c r="X47" s="3">
        <v>4.5800767372906452E-5</v>
      </c>
      <c r="Y47" s="3">
        <v>6.1054612005989671E-5</v>
      </c>
      <c r="Z47" s="3" t="s">
        <v>443</v>
      </c>
      <c r="AA47" s="3" t="s">
        <v>443</v>
      </c>
      <c r="AB47" s="3">
        <v>1.0685533837889613E-4</v>
      </c>
      <c r="AC47" s="3" t="s">
        <v>444</v>
      </c>
      <c r="AD47" s="3" t="s">
        <v>444</v>
      </c>
      <c r="AE47" s="46"/>
      <c r="AF47" s="3">
        <v>2867.6251143292425</v>
      </c>
      <c r="AG47" s="3" t="s">
        <v>444</v>
      </c>
      <c r="AH47" s="3" t="s">
        <v>444</v>
      </c>
      <c r="AI47" s="3" t="s">
        <v>444</v>
      </c>
      <c r="AJ47" s="3" t="s">
        <v>444</v>
      </c>
      <c r="AK47" s="3" t="s">
        <v>444</v>
      </c>
      <c r="AL47" s="35" t="s">
        <v>49</v>
      </c>
    </row>
    <row r="48" spans="1:38" ht="26.25" customHeight="1" thickBot="1" x14ac:dyDescent="0.3">
      <c r="A48" s="55" t="s">
        <v>119</v>
      </c>
      <c r="B48" s="55" t="s">
        <v>120</v>
      </c>
      <c r="C48" s="56" t="s">
        <v>121</v>
      </c>
      <c r="D48" s="57"/>
      <c r="E48" s="3" t="s">
        <v>443</v>
      </c>
      <c r="F48" s="3" t="s">
        <v>443</v>
      </c>
      <c r="G48" s="3" t="s">
        <v>443</v>
      </c>
      <c r="H48" s="3" t="s">
        <v>443</v>
      </c>
      <c r="I48" s="3" t="s">
        <v>442</v>
      </c>
      <c r="J48" s="3" t="s">
        <v>442</v>
      </c>
      <c r="K48" s="3" t="s">
        <v>442</v>
      </c>
      <c r="L48" s="3" t="s">
        <v>442</v>
      </c>
      <c r="M48" s="3" t="s">
        <v>443</v>
      </c>
      <c r="N48" s="3" t="s">
        <v>446</v>
      </c>
      <c r="O48" s="3" t="s">
        <v>446</v>
      </c>
      <c r="P48" s="3" t="s">
        <v>446</v>
      </c>
      <c r="Q48" s="3" t="s">
        <v>446</v>
      </c>
      <c r="R48" s="3" t="s">
        <v>446</v>
      </c>
      <c r="S48" s="3" t="s">
        <v>446</v>
      </c>
      <c r="T48" s="3" t="s">
        <v>446</v>
      </c>
      <c r="U48" s="3" t="s">
        <v>446</v>
      </c>
      <c r="V48" s="3" t="s">
        <v>446</v>
      </c>
      <c r="W48" s="3" t="s">
        <v>446</v>
      </c>
      <c r="X48" s="3" t="s">
        <v>446</v>
      </c>
      <c r="Y48" s="3" t="s">
        <v>446</v>
      </c>
      <c r="Z48" s="3" t="s">
        <v>446</v>
      </c>
      <c r="AA48" s="3" t="s">
        <v>446</v>
      </c>
      <c r="AB48" s="3" t="s">
        <v>446</v>
      </c>
      <c r="AC48" s="3" t="s">
        <v>446</v>
      </c>
      <c r="AD48" s="3" t="s">
        <v>446</v>
      </c>
      <c r="AE48" s="46"/>
      <c r="AF48" s="3" t="s">
        <v>444</v>
      </c>
      <c r="AG48" s="3" t="s">
        <v>444</v>
      </c>
      <c r="AH48" s="3" t="s">
        <v>444</v>
      </c>
      <c r="AI48" s="3" t="s">
        <v>444</v>
      </c>
      <c r="AJ48" s="3" t="s">
        <v>444</v>
      </c>
      <c r="AK48" s="3" t="s">
        <v>444</v>
      </c>
      <c r="AL48" s="35" t="s">
        <v>122</v>
      </c>
    </row>
    <row r="49" spans="1:38" ht="26.25" customHeight="1" thickBot="1" x14ac:dyDescent="0.3">
      <c r="A49" s="55" t="s">
        <v>119</v>
      </c>
      <c r="B49" s="55" t="s">
        <v>123</v>
      </c>
      <c r="C49" s="56" t="s">
        <v>124</v>
      </c>
      <c r="D49" s="57"/>
      <c r="E49" s="3">
        <v>1.25692867</v>
      </c>
      <c r="F49" s="3">
        <v>2.49961382</v>
      </c>
      <c r="G49" s="3">
        <v>0.68001354000000003</v>
      </c>
      <c r="H49" s="3">
        <v>0.28793547999999997</v>
      </c>
      <c r="I49" s="3" t="s">
        <v>442</v>
      </c>
      <c r="J49" s="3" t="s">
        <v>442</v>
      </c>
      <c r="K49" s="3" t="s">
        <v>442</v>
      </c>
      <c r="L49" s="3" t="s">
        <v>442</v>
      </c>
      <c r="M49" s="3">
        <v>2.2865098599999998</v>
      </c>
      <c r="N49" s="3">
        <v>1.1940030400000001</v>
      </c>
      <c r="O49" s="3">
        <v>0.25663815000000001</v>
      </c>
      <c r="P49" s="3">
        <v>6.2594670000000005E-2</v>
      </c>
      <c r="Q49" s="3">
        <v>0.10223796</v>
      </c>
      <c r="R49" s="3">
        <v>0.87215239999999994</v>
      </c>
      <c r="S49" s="3">
        <v>0.46320055999999998</v>
      </c>
      <c r="T49" s="3">
        <v>0.33383824000000001</v>
      </c>
      <c r="U49" s="3">
        <v>7.5169499999999997E-3</v>
      </c>
      <c r="V49" s="3">
        <v>1.1308770400000001</v>
      </c>
      <c r="W49" s="3">
        <v>0.62594669999999997</v>
      </c>
      <c r="X49" s="3">
        <v>2.8167601499999999</v>
      </c>
      <c r="Y49" s="3">
        <v>2.2951378999999998</v>
      </c>
      <c r="Z49" s="3">
        <v>1.98216455</v>
      </c>
      <c r="AA49" s="3">
        <v>1.2727582900000001</v>
      </c>
      <c r="AB49" s="3">
        <v>8.3668208899999996</v>
      </c>
      <c r="AC49" s="3" t="s">
        <v>444</v>
      </c>
      <c r="AD49" s="3" t="s">
        <v>444</v>
      </c>
      <c r="AE49" s="46"/>
      <c r="AF49" s="3" t="s">
        <v>444</v>
      </c>
      <c r="AG49" s="3" t="s">
        <v>444</v>
      </c>
      <c r="AH49" s="3" t="s">
        <v>444</v>
      </c>
      <c r="AI49" s="3" t="s">
        <v>444</v>
      </c>
      <c r="AJ49" s="3" t="s">
        <v>444</v>
      </c>
      <c r="AK49" s="3">
        <v>3536.567</v>
      </c>
      <c r="AL49" s="111" t="s">
        <v>430</v>
      </c>
    </row>
    <row r="50" spans="1:38" ht="26.25" customHeight="1" thickBot="1" x14ac:dyDescent="0.3">
      <c r="A50" s="55" t="s">
        <v>119</v>
      </c>
      <c r="B50" s="55" t="s">
        <v>125</v>
      </c>
      <c r="C50" s="56" t="s">
        <v>126</v>
      </c>
      <c r="D50" s="57"/>
      <c r="E50" s="3" t="s">
        <v>446</v>
      </c>
      <c r="F50" s="3" t="s">
        <v>446</v>
      </c>
      <c r="G50" s="3" t="s">
        <v>446</v>
      </c>
      <c r="H50" s="3" t="s">
        <v>446</v>
      </c>
      <c r="I50" s="3" t="s">
        <v>442</v>
      </c>
      <c r="J50" s="3" t="s">
        <v>442</v>
      </c>
      <c r="K50" s="3" t="s">
        <v>442</v>
      </c>
      <c r="L50" s="3" t="s">
        <v>442</v>
      </c>
      <c r="M50" s="3" t="s">
        <v>446</v>
      </c>
      <c r="N50" s="3" t="s">
        <v>446</v>
      </c>
      <c r="O50" s="3" t="s">
        <v>446</v>
      </c>
      <c r="P50" s="3" t="s">
        <v>446</v>
      </c>
      <c r="Q50" s="3" t="s">
        <v>446</v>
      </c>
      <c r="R50" s="3" t="s">
        <v>446</v>
      </c>
      <c r="S50" s="3" t="s">
        <v>446</v>
      </c>
      <c r="T50" s="3" t="s">
        <v>446</v>
      </c>
      <c r="U50" s="3" t="s">
        <v>446</v>
      </c>
      <c r="V50" s="3" t="s">
        <v>446</v>
      </c>
      <c r="W50" s="3" t="s">
        <v>446</v>
      </c>
      <c r="X50" s="3" t="s">
        <v>446</v>
      </c>
      <c r="Y50" s="3" t="s">
        <v>446</v>
      </c>
      <c r="Z50" s="3" t="s">
        <v>446</v>
      </c>
      <c r="AA50" s="3" t="s">
        <v>446</v>
      </c>
      <c r="AB50" s="3" t="s">
        <v>446</v>
      </c>
      <c r="AC50" s="3" t="s">
        <v>446</v>
      </c>
      <c r="AD50" s="3" t="s">
        <v>446</v>
      </c>
      <c r="AE50" s="46"/>
      <c r="AF50" s="3" t="s">
        <v>446</v>
      </c>
      <c r="AG50" s="3" t="s">
        <v>446</v>
      </c>
      <c r="AH50" s="3" t="s">
        <v>446</v>
      </c>
      <c r="AI50" s="3" t="s">
        <v>446</v>
      </c>
      <c r="AJ50" s="3" t="s">
        <v>446</v>
      </c>
      <c r="AK50" s="3" t="s">
        <v>446</v>
      </c>
      <c r="AL50" s="35" t="s">
        <v>410</v>
      </c>
    </row>
    <row r="51" spans="1:38" ht="26.25" customHeight="1" thickBot="1" x14ac:dyDescent="0.3">
      <c r="A51" s="55" t="s">
        <v>119</v>
      </c>
      <c r="B51" s="59" t="s">
        <v>127</v>
      </c>
      <c r="C51" s="56" t="s">
        <v>128</v>
      </c>
      <c r="D51" s="57"/>
      <c r="E51" s="3" t="s">
        <v>444</v>
      </c>
      <c r="F51" s="3" t="s">
        <v>445</v>
      </c>
      <c r="G51" s="3" t="s">
        <v>444</v>
      </c>
      <c r="H51" s="3" t="s">
        <v>444</v>
      </c>
      <c r="I51" s="3" t="s">
        <v>442</v>
      </c>
      <c r="J51" s="3" t="s">
        <v>442</v>
      </c>
      <c r="K51" s="3" t="s">
        <v>442</v>
      </c>
      <c r="L51" s="3" t="s">
        <v>442</v>
      </c>
      <c r="M51" s="3" t="s">
        <v>444</v>
      </c>
      <c r="N51" s="3" t="s">
        <v>444</v>
      </c>
      <c r="O51" s="3" t="s">
        <v>444</v>
      </c>
      <c r="P51" s="3" t="s">
        <v>444</v>
      </c>
      <c r="Q51" s="3" t="s">
        <v>444</v>
      </c>
      <c r="R51" s="3" t="s">
        <v>444</v>
      </c>
      <c r="S51" s="3" t="s">
        <v>444</v>
      </c>
      <c r="T51" s="3" t="s">
        <v>444</v>
      </c>
      <c r="U51" s="3" t="s">
        <v>444</v>
      </c>
      <c r="V51" s="3" t="s">
        <v>444</v>
      </c>
      <c r="W51" s="3" t="s">
        <v>444</v>
      </c>
      <c r="X51" s="3" t="s">
        <v>444</v>
      </c>
      <c r="Y51" s="3" t="s">
        <v>444</v>
      </c>
      <c r="Z51" s="3" t="s">
        <v>444</v>
      </c>
      <c r="AA51" s="3" t="s">
        <v>444</v>
      </c>
      <c r="AB51" s="3" t="s">
        <v>444</v>
      </c>
      <c r="AC51" s="3" t="s">
        <v>444</v>
      </c>
      <c r="AD51" s="3" t="s">
        <v>444</v>
      </c>
      <c r="AE51" s="46"/>
      <c r="AF51" s="3" t="s">
        <v>444</v>
      </c>
      <c r="AG51" s="3" t="s">
        <v>444</v>
      </c>
      <c r="AH51" s="3" t="s">
        <v>444</v>
      </c>
      <c r="AI51" s="3" t="s">
        <v>444</v>
      </c>
      <c r="AJ51" s="3" t="s">
        <v>444</v>
      </c>
      <c r="AK51" s="3">
        <v>1101.7564200000002</v>
      </c>
      <c r="AL51" s="111" t="s">
        <v>431</v>
      </c>
    </row>
    <row r="52" spans="1:38" ht="26.25" customHeight="1" thickBot="1" x14ac:dyDescent="0.3">
      <c r="A52" s="55" t="s">
        <v>119</v>
      </c>
      <c r="B52" s="59" t="s">
        <v>129</v>
      </c>
      <c r="C52" s="61" t="s">
        <v>390</v>
      </c>
      <c r="D52" s="58"/>
      <c r="E52" s="3">
        <v>1.7479125299999998</v>
      </c>
      <c r="F52" s="3">
        <v>15.520261285714291</v>
      </c>
      <c r="G52" s="3">
        <v>4.2676718840000003</v>
      </c>
      <c r="H52" s="3" t="s">
        <v>444</v>
      </c>
      <c r="I52" s="3" t="s">
        <v>442</v>
      </c>
      <c r="J52" s="3" t="s">
        <v>442</v>
      </c>
      <c r="K52" s="3" t="s">
        <v>442</v>
      </c>
      <c r="L52" s="3" t="s">
        <v>442</v>
      </c>
      <c r="M52" s="3">
        <v>15.293278331</v>
      </c>
      <c r="N52" s="3">
        <v>3.3339000000000001E-2</v>
      </c>
      <c r="O52" s="3">
        <v>1.95E-4</v>
      </c>
      <c r="P52" s="3">
        <v>5.3999999999999998E-5</v>
      </c>
      <c r="Q52" s="3">
        <v>5.6499999999999996E-4</v>
      </c>
      <c r="R52" s="3">
        <v>0.38301299999999999</v>
      </c>
      <c r="S52" s="3">
        <v>2.7260000000000001E-3</v>
      </c>
      <c r="T52" s="3">
        <v>2.186461</v>
      </c>
      <c r="U52" s="3">
        <v>1.2409999999999999E-3</v>
      </c>
      <c r="V52" s="3" t="s">
        <v>443</v>
      </c>
      <c r="W52" s="3">
        <v>0.26167235900000002</v>
      </c>
      <c r="X52" s="3">
        <v>0.01</v>
      </c>
      <c r="Y52" s="3" t="s">
        <v>443</v>
      </c>
      <c r="Z52" s="3" t="s">
        <v>443</v>
      </c>
      <c r="AA52" s="3" t="s">
        <v>443</v>
      </c>
      <c r="AB52" s="3">
        <v>0.01</v>
      </c>
      <c r="AC52" s="3" t="s">
        <v>444</v>
      </c>
      <c r="AD52" s="3" t="s">
        <v>444</v>
      </c>
      <c r="AE52" s="46"/>
      <c r="AF52" s="3" t="s">
        <v>444</v>
      </c>
      <c r="AG52" s="3" t="s">
        <v>444</v>
      </c>
      <c r="AH52" s="3" t="s">
        <v>444</v>
      </c>
      <c r="AI52" s="3" t="s">
        <v>444</v>
      </c>
      <c r="AJ52" s="3" t="s">
        <v>444</v>
      </c>
      <c r="AK52" s="3" t="s">
        <v>443</v>
      </c>
      <c r="AL52" s="35" t="s">
        <v>130</v>
      </c>
    </row>
    <row r="53" spans="1:38" ht="26.25" customHeight="1" thickBot="1" x14ac:dyDescent="0.3">
      <c r="A53" s="55" t="s">
        <v>119</v>
      </c>
      <c r="B53" s="59" t="s">
        <v>131</v>
      </c>
      <c r="C53" s="61" t="s">
        <v>132</v>
      </c>
      <c r="D53" s="58"/>
      <c r="E53" s="3" t="s">
        <v>443</v>
      </c>
      <c r="F53" s="3">
        <v>9.0426266664336037</v>
      </c>
      <c r="G53" s="3" t="s">
        <v>444</v>
      </c>
      <c r="H53" s="3" t="s">
        <v>444</v>
      </c>
      <c r="I53" s="3" t="s">
        <v>442</v>
      </c>
      <c r="J53" s="3" t="s">
        <v>442</v>
      </c>
      <c r="K53" s="3" t="s">
        <v>442</v>
      </c>
      <c r="L53" s="3" t="s">
        <v>442</v>
      </c>
      <c r="M53" s="3" t="s">
        <v>443</v>
      </c>
      <c r="N53" s="3" t="s">
        <v>444</v>
      </c>
      <c r="O53" s="3" t="s">
        <v>444</v>
      </c>
      <c r="P53" s="3" t="s">
        <v>444</v>
      </c>
      <c r="Q53" s="3" t="s">
        <v>444</v>
      </c>
      <c r="R53" s="3" t="s">
        <v>444</v>
      </c>
      <c r="S53" s="3" t="s">
        <v>444</v>
      </c>
      <c r="T53" s="3" t="s">
        <v>444</v>
      </c>
      <c r="U53" s="3" t="s">
        <v>444</v>
      </c>
      <c r="V53" s="3" t="s">
        <v>444</v>
      </c>
      <c r="W53" s="3" t="s">
        <v>444</v>
      </c>
      <c r="X53" s="3" t="s">
        <v>444</v>
      </c>
      <c r="Y53" s="3" t="s">
        <v>444</v>
      </c>
      <c r="Z53" s="3" t="s">
        <v>444</v>
      </c>
      <c r="AA53" s="3" t="s">
        <v>444</v>
      </c>
      <c r="AB53" s="3" t="s">
        <v>444</v>
      </c>
      <c r="AC53" s="3" t="s">
        <v>444</v>
      </c>
      <c r="AD53" s="3" t="s">
        <v>444</v>
      </c>
      <c r="AE53" s="46"/>
      <c r="AF53" s="3" t="s">
        <v>444</v>
      </c>
      <c r="AG53" s="3" t="s">
        <v>444</v>
      </c>
      <c r="AH53" s="3" t="s">
        <v>444</v>
      </c>
      <c r="AI53" s="3" t="s">
        <v>444</v>
      </c>
      <c r="AJ53" s="3" t="s">
        <v>444</v>
      </c>
      <c r="AK53" s="3">
        <v>2.9565642272811159</v>
      </c>
      <c r="AL53" s="35" t="s">
        <v>133</v>
      </c>
    </row>
    <row r="54" spans="1:38" ht="37.5" customHeight="1" thickBot="1" x14ac:dyDescent="0.3">
      <c r="A54" s="55" t="s">
        <v>119</v>
      </c>
      <c r="B54" s="59" t="s">
        <v>134</v>
      </c>
      <c r="C54" s="61" t="s">
        <v>135</v>
      </c>
      <c r="D54" s="58"/>
      <c r="E54" s="3" t="s">
        <v>444</v>
      </c>
      <c r="F54" s="3">
        <v>4.2975222339149699</v>
      </c>
      <c r="G54" s="3" t="s">
        <v>444</v>
      </c>
      <c r="H54" s="3" t="s">
        <v>444</v>
      </c>
      <c r="I54" s="3" t="s">
        <v>442</v>
      </c>
      <c r="J54" s="3" t="s">
        <v>442</v>
      </c>
      <c r="K54" s="3" t="s">
        <v>442</v>
      </c>
      <c r="L54" s="3" t="s">
        <v>442</v>
      </c>
      <c r="M54" s="3" t="s">
        <v>444</v>
      </c>
      <c r="N54" s="3" t="s">
        <v>444</v>
      </c>
      <c r="O54" s="3" t="s">
        <v>444</v>
      </c>
      <c r="P54" s="3" t="s">
        <v>444</v>
      </c>
      <c r="Q54" s="3" t="s">
        <v>444</v>
      </c>
      <c r="R54" s="3" t="s">
        <v>444</v>
      </c>
      <c r="S54" s="3" t="s">
        <v>444</v>
      </c>
      <c r="T54" s="3" t="s">
        <v>444</v>
      </c>
      <c r="U54" s="3" t="s">
        <v>444</v>
      </c>
      <c r="V54" s="3" t="s">
        <v>444</v>
      </c>
      <c r="W54" s="3" t="s">
        <v>444</v>
      </c>
      <c r="X54" s="3" t="s">
        <v>444</v>
      </c>
      <c r="Y54" s="3" t="s">
        <v>444</v>
      </c>
      <c r="Z54" s="3" t="s">
        <v>444</v>
      </c>
      <c r="AA54" s="3" t="s">
        <v>444</v>
      </c>
      <c r="AB54" s="3" t="s">
        <v>444</v>
      </c>
      <c r="AC54" s="3" t="s">
        <v>444</v>
      </c>
      <c r="AD54" s="3" t="s">
        <v>444</v>
      </c>
      <c r="AE54" s="46"/>
      <c r="AF54" s="3" t="s">
        <v>444</v>
      </c>
      <c r="AG54" s="3" t="s">
        <v>444</v>
      </c>
      <c r="AH54" s="3" t="s">
        <v>444</v>
      </c>
      <c r="AI54" s="3" t="s">
        <v>444</v>
      </c>
      <c r="AJ54" s="3" t="s">
        <v>444</v>
      </c>
      <c r="AK54" s="3">
        <v>446115.82709959999</v>
      </c>
      <c r="AL54" s="35" t="s">
        <v>440</v>
      </c>
    </row>
    <row r="55" spans="1:38" ht="26.25" customHeight="1" thickBot="1" x14ac:dyDescent="0.3">
      <c r="A55" s="55" t="s">
        <v>119</v>
      </c>
      <c r="B55" s="59" t="s">
        <v>136</v>
      </c>
      <c r="C55" s="61" t="s">
        <v>137</v>
      </c>
      <c r="D55" s="58"/>
      <c r="E55" s="3">
        <v>2.2776E-4</v>
      </c>
      <c r="F55" s="3">
        <v>3.5160375670000001E-2</v>
      </c>
      <c r="G55" s="3">
        <v>0.24679404000000002</v>
      </c>
      <c r="H55" s="3" t="s">
        <v>443</v>
      </c>
      <c r="I55" s="3" t="s">
        <v>442</v>
      </c>
      <c r="J55" s="3" t="s">
        <v>442</v>
      </c>
      <c r="K55" s="3" t="s">
        <v>442</v>
      </c>
      <c r="L55" s="3" t="s">
        <v>442</v>
      </c>
      <c r="M55" s="3" t="s">
        <v>443</v>
      </c>
      <c r="N55" s="3" t="s">
        <v>444</v>
      </c>
      <c r="O55" s="3" t="s">
        <v>444</v>
      </c>
      <c r="P55" s="3" t="s">
        <v>444</v>
      </c>
      <c r="Q55" s="3" t="s">
        <v>444</v>
      </c>
      <c r="R55" s="3" t="s">
        <v>444</v>
      </c>
      <c r="S55" s="3" t="s">
        <v>444</v>
      </c>
      <c r="T55" s="3" t="s">
        <v>444</v>
      </c>
      <c r="U55" s="3" t="s">
        <v>444</v>
      </c>
      <c r="V55" s="3" t="s">
        <v>444</v>
      </c>
      <c r="W55" s="3" t="s">
        <v>444</v>
      </c>
      <c r="X55" s="3" t="s">
        <v>444</v>
      </c>
      <c r="Y55" s="3" t="s">
        <v>444</v>
      </c>
      <c r="Z55" s="3" t="s">
        <v>444</v>
      </c>
      <c r="AA55" s="3" t="s">
        <v>444</v>
      </c>
      <c r="AB55" s="3" t="s">
        <v>444</v>
      </c>
      <c r="AC55" s="3" t="s">
        <v>444</v>
      </c>
      <c r="AD55" s="3" t="s">
        <v>444</v>
      </c>
      <c r="AE55" s="46"/>
      <c r="AF55" s="3" t="s">
        <v>444</v>
      </c>
      <c r="AG55" s="3" t="s">
        <v>444</v>
      </c>
      <c r="AH55" s="3">
        <v>283.96827208299999</v>
      </c>
      <c r="AI55" s="3" t="s">
        <v>444</v>
      </c>
      <c r="AJ55" s="3" t="s">
        <v>444</v>
      </c>
      <c r="AK55" s="3" t="s">
        <v>444</v>
      </c>
      <c r="AL55" s="35" t="s">
        <v>138</v>
      </c>
    </row>
    <row r="56" spans="1:38" ht="26.25" customHeight="1" thickBot="1" x14ac:dyDescent="0.3">
      <c r="A56" s="59" t="s">
        <v>119</v>
      </c>
      <c r="B56" s="59" t="s">
        <v>139</v>
      </c>
      <c r="C56" s="61" t="s">
        <v>399</v>
      </c>
      <c r="D56" s="58"/>
      <c r="E56" s="3" t="s">
        <v>444</v>
      </c>
      <c r="F56" s="3" t="s">
        <v>444</v>
      </c>
      <c r="G56" s="3" t="s">
        <v>444</v>
      </c>
      <c r="H56" s="3" t="s">
        <v>444</v>
      </c>
      <c r="I56" s="3" t="s">
        <v>442</v>
      </c>
      <c r="J56" s="3" t="s">
        <v>442</v>
      </c>
      <c r="K56" s="3" t="s">
        <v>442</v>
      </c>
      <c r="L56" s="3" t="s">
        <v>442</v>
      </c>
      <c r="M56" s="3" t="s">
        <v>443</v>
      </c>
      <c r="N56" s="3" t="s">
        <v>444</v>
      </c>
      <c r="O56" s="3" t="s">
        <v>444</v>
      </c>
      <c r="P56" s="3" t="s">
        <v>444</v>
      </c>
      <c r="Q56" s="3" t="s">
        <v>444</v>
      </c>
      <c r="R56" s="3" t="s">
        <v>444</v>
      </c>
      <c r="S56" s="3" t="s">
        <v>444</v>
      </c>
      <c r="T56" s="3" t="s">
        <v>444</v>
      </c>
      <c r="U56" s="3" t="s">
        <v>444</v>
      </c>
      <c r="V56" s="3" t="s">
        <v>444</v>
      </c>
      <c r="W56" s="3" t="s">
        <v>444</v>
      </c>
      <c r="X56" s="3" t="s">
        <v>444</v>
      </c>
      <c r="Y56" s="3" t="s">
        <v>444</v>
      </c>
      <c r="Z56" s="3" t="s">
        <v>444</v>
      </c>
      <c r="AA56" s="3" t="s">
        <v>444</v>
      </c>
      <c r="AB56" s="3" t="s">
        <v>444</v>
      </c>
      <c r="AC56" s="3" t="s">
        <v>444</v>
      </c>
      <c r="AD56" s="3" t="s">
        <v>444</v>
      </c>
      <c r="AE56" s="46"/>
      <c r="AF56" s="3" t="s">
        <v>444</v>
      </c>
      <c r="AG56" s="3" t="s">
        <v>444</v>
      </c>
      <c r="AH56" s="3" t="s">
        <v>444</v>
      </c>
      <c r="AI56" s="3" t="s">
        <v>444</v>
      </c>
      <c r="AJ56" s="3" t="s">
        <v>444</v>
      </c>
      <c r="AK56" s="3" t="s">
        <v>444</v>
      </c>
      <c r="AL56" s="35" t="s">
        <v>410</v>
      </c>
    </row>
    <row r="57" spans="1:38" ht="26.25" customHeight="1" thickBot="1" x14ac:dyDescent="0.3">
      <c r="A57" s="55" t="s">
        <v>53</v>
      </c>
      <c r="B57" s="55" t="s">
        <v>141</v>
      </c>
      <c r="C57" s="56" t="s">
        <v>142</v>
      </c>
      <c r="D57" s="57"/>
      <c r="E57" s="3">
        <v>16.67734076</v>
      </c>
      <c r="F57" s="3">
        <v>0.23599518</v>
      </c>
      <c r="G57" s="3">
        <v>4.6864601099999996</v>
      </c>
      <c r="H57" s="3">
        <v>0.25926663999999999</v>
      </c>
      <c r="I57" s="3" t="s">
        <v>442</v>
      </c>
      <c r="J57" s="3" t="s">
        <v>442</v>
      </c>
      <c r="K57" s="3" t="s">
        <v>442</v>
      </c>
      <c r="L57" s="3" t="s">
        <v>442</v>
      </c>
      <c r="M57" s="3">
        <v>16.58711452</v>
      </c>
      <c r="N57" s="3">
        <v>1.3144399200000001</v>
      </c>
      <c r="O57" s="3">
        <v>4.09927E-2</v>
      </c>
      <c r="P57" s="3">
        <v>0.34887441000000002</v>
      </c>
      <c r="Q57" s="3">
        <v>0.12456286</v>
      </c>
      <c r="R57" s="3">
        <v>0.34518297000000003</v>
      </c>
      <c r="S57" s="3">
        <v>0.24188714</v>
      </c>
      <c r="T57" s="3">
        <v>0.20292275000000001</v>
      </c>
      <c r="U57" s="3">
        <v>0.19511041000000001</v>
      </c>
      <c r="V57" s="3">
        <v>3.84913332</v>
      </c>
      <c r="W57" s="3">
        <v>0.57928270999999998</v>
      </c>
      <c r="X57" s="3">
        <v>5.088428868E-2</v>
      </c>
      <c r="Y57" s="3">
        <v>6.0557092389999997E-2</v>
      </c>
      <c r="Z57" s="3">
        <v>3.6585082730000003E-2</v>
      </c>
      <c r="AA57" s="3">
        <v>4.6274544220000005E-2</v>
      </c>
      <c r="AB57" s="3">
        <v>0.19430119058</v>
      </c>
      <c r="AC57" s="3">
        <v>9.2719500000000004</v>
      </c>
      <c r="AD57" s="3">
        <v>3.3606099999999999</v>
      </c>
      <c r="AE57" s="46"/>
      <c r="AF57" s="3" t="s">
        <v>444</v>
      </c>
      <c r="AG57" s="3" t="s">
        <v>444</v>
      </c>
      <c r="AH57" s="3" t="s">
        <v>444</v>
      </c>
      <c r="AI57" s="3" t="s">
        <v>444</v>
      </c>
      <c r="AJ57" s="3" t="s">
        <v>444</v>
      </c>
      <c r="AK57" s="3">
        <v>6055.1580000000004</v>
      </c>
      <c r="AL57" s="35" t="s">
        <v>143</v>
      </c>
    </row>
    <row r="58" spans="1:38" ht="26.25" customHeight="1" thickBot="1" x14ac:dyDescent="0.3">
      <c r="A58" s="55" t="s">
        <v>53</v>
      </c>
      <c r="B58" s="55" t="s">
        <v>144</v>
      </c>
      <c r="C58" s="56" t="s">
        <v>145</v>
      </c>
      <c r="D58" s="57"/>
      <c r="E58" s="3">
        <v>2.3437446</v>
      </c>
      <c r="F58" s="3">
        <v>0.28777640000000004</v>
      </c>
      <c r="G58" s="3">
        <v>5.7886645999999997</v>
      </c>
      <c r="H58" s="3">
        <v>1.2515399999999999E-2</v>
      </c>
      <c r="I58" s="3" t="s">
        <v>442</v>
      </c>
      <c r="J58" s="3" t="s">
        <v>442</v>
      </c>
      <c r="K58" s="3" t="s">
        <v>442</v>
      </c>
      <c r="L58" s="3" t="s">
        <v>442</v>
      </c>
      <c r="M58" s="3">
        <v>12.28205436</v>
      </c>
      <c r="N58" s="3">
        <v>0.44739340000000005</v>
      </c>
      <c r="O58" s="3">
        <v>2.5693800000000003E-2</v>
      </c>
      <c r="P58" s="3">
        <v>3.6626899999999997E-2</v>
      </c>
      <c r="Q58" s="3">
        <v>2.1388999999999998E-2</v>
      </c>
      <c r="R58" s="3">
        <v>0.14306639999999998</v>
      </c>
      <c r="S58" s="3">
        <v>0.1823987</v>
      </c>
      <c r="T58" s="3">
        <v>0.33166299999999999</v>
      </c>
      <c r="U58" s="3">
        <v>0.32907530000000002</v>
      </c>
      <c r="V58" s="3">
        <v>0.70607350000000002</v>
      </c>
      <c r="W58" s="3">
        <v>0.13453615000000002</v>
      </c>
      <c r="X58" s="3">
        <v>4.2988310299999994E-3</v>
      </c>
      <c r="Y58" s="3">
        <v>3.4133026300000001E-3</v>
      </c>
      <c r="Z58" s="3">
        <v>1.6186456100000001E-3</v>
      </c>
      <c r="AA58" s="3">
        <v>1.45570018E-3</v>
      </c>
      <c r="AB58" s="3">
        <v>1.0786499999999999E-2</v>
      </c>
      <c r="AC58" s="3" t="s">
        <v>444</v>
      </c>
      <c r="AD58" s="3">
        <v>8.5520000000000013E-2</v>
      </c>
      <c r="AE58" s="46"/>
      <c r="AF58" s="3" t="s">
        <v>444</v>
      </c>
      <c r="AG58" s="3" t="s">
        <v>444</v>
      </c>
      <c r="AH58" s="3" t="s">
        <v>444</v>
      </c>
      <c r="AI58" s="3" t="s">
        <v>444</v>
      </c>
      <c r="AJ58" s="3" t="s">
        <v>444</v>
      </c>
      <c r="AK58" s="3">
        <v>2454</v>
      </c>
      <c r="AL58" s="35" t="s">
        <v>146</v>
      </c>
    </row>
    <row r="59" spans="1:38" ht="26.25" customHeight="1" thickBot="1" x14ac:dyDescent="0.3">
      <c r="A59" s="55" t="s">
        <v>53</v>
      </c>
      <c r="B59" s="63" t="s">
        <v>147</v>
      </c>
      <c r="C59" s="56" t="s">
        <v>400</v>
      </c>
      <c r="D59" s="57"/>
      <c r="E59" s="3">
        <v>11.407510507999998</v>
      </c>
      <c r="F59" s="3">
        <v>0.89656190000000002</v>
      </c>
      <c r="G59" s="3">
        <v>4.644097178</v>
      </c>
      <c r="H59" s="3">
        <v>0.25643786000000002</v>
      </c>
      <c r="I59" s="3" t="s">
        <v>442</v>
      </c>
      <c r="J59" s="3" t="s">
        <v>442</v>
      </c>
      <c r="K59" s="3" t="s">
        <v>442</v>
      </c>
      <c r="L59" s="3" t="s">
        <v>442</v>
      </c>
      <c r="M59" s="3">
        <v>0.25446461300000001</v>
      </c>
      <c r="N59" s="3">
        <v>18.375685799999999</v>
      </c>
      <c r="O59" s="3">
        <v>0.43680869999999999</v>
      </c>
      <c r="P59" s="3">
        <v>4.986633E-2</v>
      </c>
      <c r="Q59" s="3">
        <v>0.12569058</v>
      </c>
      <c r="R59" s="3">
        <v>5.4598207800000003</v>
      </c>
      <c r="S59" s="3">
        <v>0.64681569999999999</v>
      </c>
      <c r="T59" s="3">
        <v>1.3391216100000001</v>
      </c>
      <c r="U59" s="3">
        <v>1.26591363</v>
      </c>
      <c r="V59" s="3">
        <v>15.772472039999998</v>
      </c>
      <c r="W59" s="3">
        <v>0.12172522899999999</v>
      </c>
      <c r="X59" s="3">
        <v>4.5924247180000002E-2</v>
      </c>
      <c r="Y59" s="3">
        <v>6.8986184150000004E-2</v>
      </c>
      <c r="Z59" s="3">
        <v>6.8985106640000002E-2</v>
      </c>
      <c r="AA59" s="3">
        <v>6.8985090429999993E-2</v>
      </c>
      <c r="AB59" s="3">
        <v>0.25288162842</v>
      </c>
      <c r="AC59" s="3" t="s">
        <v>444</v>
      </c>
      <c r="AD59" s="3">
        <v>0.193</v>
      </c>
      <c r="AE59" s="46"/>
      <c r="AF59" s="3" t="s">
        <v>444</v>
      </c>
      <c r="AG59" s="3" t="s">
        <v>444</v>
      </c>
      <c r="AH59" s="3" t="s">
        <v>444</v>
      </c>
      <c r="AI59" s="3" t="s">
        <v>444</v>
      </c>
      <c r="AJ59" s="3" t="s">
        <v>444</v>
      </c>
      <c r="AK59" s="3">
        <v>2082.230744</v>
      </c>
      <c r="AL59" s="35" t="s">
        <v>417</v>
      </c>
    </row>
    <row r="60" spans="1:38" ht="26.25" customHeight="1" thickBot="1" x14ac:dyDescent="0.3">
      <c r="A60" s="55" t="s">
        <v>53</v>
      </c>
      <c r="B60" s="63" t="s">
        <v>148</v>
      </c>
      <c r="C60" s="56" t="s">
        <v>149</v>
      </c>
      <c r="D60" s="98"/>
      <c r="E60" s="3" t="s">
        <v>444</v>
      </c>
      <c r="F60" s="3" t="s">
        <v>444</v>
      </c>
      <c r="G60" s="3" t="s">
        <v>444</v>
      </c>
      <c r="H60" s="3" t="s">
        <v>444</v>
      </c>
      <c r="I60" s="3" t="s">
        <v>442</v>
      </c>
      <c r="J60" s="3" t="s">
        <v>442</v>
      </c>
      <c r="K60" s="3" t="s">
        <v>442</v>
      </c>
      <c r="L60" s="3" t="s">
        <v>442</v>
      </c>
      <c r="M60" s="3" t="s">
        <v>444</v>
      </c>
      <c r="N60" s="3" t="s">
        <v>444</v>
      </c>
      <c r="O60" s="3" t="s">
        <v>444</v>
      </c>
      <c r="P60" s="3" t="s">
        <v>444</v>
      </c>
      <c r="Q60" s="3" t="s">
        <v>444</v>
      </c>
      <c r="R60" s="3" t="s">
        <v>444</v>
      </c>
      <c r="S60" s="3" t="s">
        <v>444</v>
      </c>
      <c r="T60" s="3" t="s">
        <v>444</v>
      </c>
      <c r="U60" s="3" t="s">
        <v>444</v>
      </c>
      <c r="V60" s="3" t="s">
        <v>444</v>
      </c>
      <c r="W60" s="3" t="s">
        <v>444</v>
      </c>
      <c r="X60" s="3" t="s">
        <v>444</v>
      </c>
      <c r="Y60" s="3" t="s">
        <v>444</v>
      </c>
      <c r="Z60" s="3" t="s">
        <v>444</v>
      </c>
      <c r="AA60" s="3" t="s">
        <v>444</v>
      </c>
      <c r="AB60" s="3" t="s">
        <v>444</v>
      </c>
      <c r="AC60" s="3" t="s">
        <v>444</v>
      </c>
      <c r="AD60" s="3" t="s">
        <v>444</v>
      </c>
      <c r="AE60" s="46"/>
      <c r="AF60" s="3" t="s">
        <v>444</v>
      </c>
      <c r="AG60" s="3" t="s">
        <v>444</v>
      </c>
      <c r="AH60" s="3" t="s">
        <v>444</v>
      </c>
      <c r="AI60" s="3" t="s">
        <v>444</v>
      </c>
      <c r="AJ60" s="3" t="s">
        <v>444</v>
      </c>
      <c r="AK60" s="3" t="s">
        <v>443</v>
      </c>
      <c r="AL60" s="35" t="s">
        <v>418</v>
      </c>
    </row>
    <row r="61" spans="1:38" ht="26.25" customHeight="1" thickBot="1" x14ac:dyDescent="0.3">
      <c r="A61" s="55" t="s">
        <v>53</v>
      </c>
      <c r="B61" s="63" t="s">
        <v>150</v>
      </c>
      <c r="C61" s="56" t="s">
        <v>151</v>
      </c>
      <c r="D61" s="57"/>
      <c r="E61" s="3" t="s">
        <v>444</v>
      </c>
      <c r="F61" s="3" t="s">
        <v>444</v>
      </c>
      <c r="G61" s="3" t="s">
        <v>444</v>
      </c>
      <c r="H61" s="3" t="s">
        <v>444</v>
      </c>
      <c r="I61" s="3" t="s">
        <v>442</v>
      </c>
      <c r="J61" s="3" t="s">
        <v>442</v>
      </c>
      <c r="K61" s="3" t="s">
        <v>442</v>
      </c>
      <c r="L61" s="3" t="s">
        <v>442</v>
      </c>
      <c r="M61" s="3" t="s">
        <v>444</v>
      </c>
      <c r="N61" s="3" t="s">
        <v>444</v>
      </c>
      <c r="O61" s="3" t="s">
        <v>444</v>
      </c>
      <c r="P61" s="3" t="s">
        <v>444</v>
      </c>
      <c r="Q61" s="3" t="s">
        <v>444</v>
      </c>
      <c r="R61" s="3" t="s">
        <v>444</v>
      </c>
      <c r="S61" s="3" t="s">
        <v>444</v>
      </c>
      <c r="T61" s="3" t="s">
        <v>444</v>
      </c>
      <c r="U61" s="3" t="s">
        <v>444</v>
      </c>
      <c r="V61" s="3" t="s">
        <v>444</v>
      </c>
      <c r="W61" s="3" t="s">
        <v>444</v>
      </c>
      <c r="X61" s="3" t="s">
        <v>444</v>
      </c>
      <c r="Y61" s="3" t="s">
        <v>444</v>
      </c>
      <c r="Z61" s="3" t="s">
        <v>444</v>
      </c>
      <c r="AA61" s="3" t="s">
        <v>444</v>
      </c>
      <c r="AB61" s="3" t="s">
        <v>444</v>
      </c>
      <c r="AC61" s="3" t="s">
        <v>444</v>
      </c>
      <c r="AD61" s="3" t="s">
        <v>444</v>
      </c>
      <c r="AE61" s="46"/>
      <c r="AF61" s="3" t="s">
        <v>444</v>
      </c>
      <c r="AG61" s="3" t="s">
        <v>444</v>
      </c>
      <c r="AH61" s="3" t="s">
        <v>444</v>
      </c>
      <c r="AI61" s="3" t="s">
        <v>444</v>
      </c>
      <c r="AJ61" s="3" t="s">
        <v>444</v>
      </c>
      <c r="AK61" s="3">
        <v>63111.567354965591</v>
      </c>
      <c r="AL61" s="35" t="s">
        <v>419</v>
      </c>
    </row>
    <row r="62" spans="1:38" ht="26.25" customHeight="1" thickBot="1" x14ac:dyDescent="0.3">
      <c r="A62" s="55" t="s">
        <v>53</v>
      </c>
      <c r="B62" s="63" t="s">
        <v>152</v>
      </c>
      <c r="C62" s="56" t="s">
        <v>153</v>
      </c>
      <c r="D62" s="57"/>
      <c r="E62" s="3" t="s">
        <v>444</v>
      </c>
      <c r="F62" s="3" t="s">
        <v>444</v>
      </c>
      <c r="G62" s="3" t="s">
        <v>444</v>
      </c>
      <c r="H62" s="3" t="s">
        <v>444</v>
      </c>
      <c r="I62" s="3" t="s">
        <v>442</v>
      </c>
      <c r="J62" s="3" t="s">
        <v>442</v>
      </c>
      <c r="K62" s="3" t="s">
        <v>442</v>
      </c>
      <c r="L62" s="3" t="s">
        <v>442</v>
      </c>
      <c r="M62" s="3" t="s">
        <v>444</v>
      </c>
      <c r="N62" s="3" t="s">
        <v>444</v>
      </c>
      <c r="O62" s="3" t="s">
        <v>444</v>
      </c>
      <c r="P62" s="3" t="s">
        <v>444</v>
      </c>
      <c r="Q62" s="3" t="s">
        <v>444</v>
      </c>
      <c r="R62" s="3" t="s">
        <v>444</v>
      </c>
      <c r="S62" s="3" t="s">
        <v>444</v>
      </c>
      <c r="T62" s="3" t="s">
        <v>444</v>
      </c>
      <c r="U62" s="3" t="s">
        <v>444</v>
      </c>
      <c r="V62" s="3" t="s">
        <v>444</v>
      </c>
      <c r="W62" s="3" t="s">
        <v>444</v>
      </c>
      <c r="X62" s="3" t="s">
        <v>444</v>
      </c>
      <c r="Y62" s="3" t="s">
        <v>444</v>
      </c>
      <c r="Z62" s="3" t="s">
        <v>444</v>
      </c>
      <c r="AA62" s="3" t="s">
        <v>444</v>
      </c>
      <c r="AB62" s="3" t="s">
        <v>444</v>
      </c>
      <c r="AC62" s="3" t="s">
        <v>444</v>
      </c>
      <c r="AD62" s="3" t="s">
        <v>444</v>
      </c>
      <c r="AE62" s="46"/>
      <c r="AF62" s="3" t="s">
        <v>444</v>
      </c>
      <c r="AG62" s="3" t="s">
        <v>444</v>
      </c>
      <c r="AH62" s="3" t="s">
        <v>444</v>
      </c>
      <c r="AI62" s="3" t="s">
        <v>444</v>
      </c>
      <c r="AJ62" s="3" t="s">
        <v>444</v>
      </c>
      <c r="AK62" s="3" t="s">
        <v>444</v>
      </c>
      <c r="AL62" s="35" t="s">
        <v>420</v>
      </c>
    </row>
    <row r="63" spans="1:38" ht="26.25" customHeight="1" thickBot="1" x14ac:dyDescent="0.3">
      <c r="A63" s="55" t="s">
        <v>53</v>
      </c>
      <c r="B63" s="63" t="s">
        <v>154</v>
      </c>
      <c r="C63" s="61" t="s">
        <v>155</v>
      </c>
      <c r="D63" s="64"/>
      <c r="E63" s="3">
        <v>0.57370568000000011</v>
      </c>
      <c r="F63" s="3">
        <v>3.6442733029949403</v>
      </c>
      <c r="G63" s="3">
        <v>8.8499173379999974</v>
      </c>
      <c r="H63" s="3" t="s">
        <v>443</v>
      </c>
      <c r="I63" s="3" t="s">
        <v>442</v>
      </c>
      <c r="J63" s="3" t="s">
        <v>442</v>
      </c>
      <c r="K63" s="3" t="s">
        <v>442</v>
      </c>
      <c r="L63" s="3" t="s">
        <v>442</v>
      </c>
      <c r="M63" s="3">
        <v>3.5555387760000006</v>
      </c>
      <c r="N63" s="3">
        <v>1.8257999999999996E-2</v>
      </c>
      <c r="O63" s="3">
        <v>4.5059999999999996E-3</v>
      </c>
      <c r="P63" s="3">
        <v>4.999999999999999E-4</v>
      </c>
      <c r="Q63" s="3">
        <v>4.5059999999999996E-3</v>
      </c>
      <c r="R63" s="3">
        <v>2.4917999999999999E-2</v>
      </c>
      <c r="S63" s="3" t="s">
        <v>443</v>
      </c>
      <c r="T63" s="3">
        <v>1.9514E-2</v>
      </c>
      <c r="U63" s="3" t="s">
        <v>443</v>
      </c>
      <c r="V63" s="3" t="s">
        <v>443</v>
      </c>
      <c r="W63" s="3">
        <v>0.70170728500000001</v>
      </c>
      <c r="X63" s="3" t="s">
        <v>443</v>
      </c>
      <c r="Y63" s="3" t="s">
        <v>443</v>
      </c>
      <c r="Z63" s="3" t="s">
        <v>443</v>
      </c>
      <c r="AA63" s="3" t="s">
        <v>443</v>
      </c>
      <c r="AB63" s="3" t="s">
        <v>443</v>
      </c>
      <c r="AC63" s="3" t="s">
        <v>444</v>
      </c>
      <c r="AD63" s="3" t="s">
        <v>444</v>
      </c>
      <c r="AE63" s="46"/>
      <c r="AF63" s="3" t="s">
        <v>444</v>
      </c>
      <c r="AG63" s="3" t="s">
        <v>444</v>
      </c>
      <c r="AH63" s="3" t="s">
        <v>444</v>
      </c>
      <c r="AI63" s="3" t="s">
        <v>444</v>
      </c>
      <c r="AJ63" s="3" t="s">
        <v>444</v>
      </c>
      <c r="AK63" s="3" t="s">
        <v>444</v>
      </c>
      <c r="AL63" s="35" t="s">
        <v>410</v>
      </c>
    </row>
    <row r="64" spans="1:38" ht="26.25" customHeight="1" thickBot="1" x14ac:dyDescent="0.3">
      <c r="A64" s="55" t="s">
        <v>53</v>
      </c>
      <c r="B64" s="63" t="s">
        <v>156</v>
      </c>
      <c r="C64" s="56" t="s">
        <v>157</v>
      </c>
      <c r="D64" s="57"/>
      <c r="E64" s="3">
        <v>0.80216004400000007</v>
      </c>
      <c r="F64" s="3" t="s">
        <v>445</v>
      </c>
      <c r="G64" s="3">
        <v>3.3213999999999997E-5</v>
      </c>
      <c r="H64" s="3" t="s">
        <v>443</v>
      </c>
      <c r="I64" s="3" t="s">
        <v>442</v>
      </c>
      <c r="J64" s="3" t="s">
        <v>442</v>
      </c>
      <c r="K64" s="3" t="s">
        <v>442</v>
      </c>
      <c r="L64" s="3" t="s">
        <v>442</v>
      </c>
      <c r="M64" s="3">
        <v>5.9321542999999997E-2</v>
      </c>
      <c r="N64" s="3" t="s">
        <v>444</v>
      </c>
      <c r="O64" s="3" t="s">
        <v>444</v>
      </c>
      <c r="P64" s="3" t="s">
        <v>444</v>
      </c>
      <c r="Q64" s="3" t="s">
        <v>444</v>
      </c>
      <c r="R64" s="3" t="s">
        <v>444</v>
      </c>
      <c r="S64" s="3" t="s">
        <v>444</v>
      </c>
      <c r="T64" s="3" t="s">
        <v>444</v>
      </c>
      <c r="U64" s="3" t="s">
        <v>444</v>
      </c>
      <c r="V64" s="3" t="s">
        <v>444</v>
      </c>
      <c r="W64" s="3" t="s">
        <v>444</v>
      </c>
      <c r="X64" s="3" t="s">
        <v>444</v>
      </c>
      <c r="Y64" s="3" t="s">
        <v>444</v>
      </c>
      <c r="Z64" s="3" t="s">
        <v>444</v>
      </c>
      <c r="AA64" s="3" t="s">
        <v>444</v>
      </c>
      <c r="AB64" s="3" t="s">
        <v>444</v>
      </c>
      <c r="AC64" s="3" t="s">
        <v>444</v>
      </c>
      <c r="AD64" s="3" t="s">
        <v>444</v>
      </c>
      <c r="AE64" s="46"/>
      <c r="AF64" s="3" t="s">
        <v>444</v>
      </c>
      <c r="AG64" s="3" t="s">
        <v>444</v>
      </c>
      <c r="AH64" s="3" t="s">
        <v>444</v>
      </c>
      <c r="AI64" s="3" t="s">
        <v>444</v>
      </c>
      <c r="AJ64" s="3" t="s">
        <v>444</v>
      </c>
      <c r="AK64" s="3">
        <v>953.61400000000003</v>
      </c>
      <c r="AL64" s="35" t="s">
        <v>158</v>
      </c>
    </row>
    <row r="65" spans="1:38" ht="26.25" customHeight="1" thickBot="1" x14ac:dyDescent="0.3">
      <c r="A65" s="55" t="s">
        <v>53</v>
      </c>
      <c r="B65" s="59" t="s">
        <v>159</v>
      </c>
      <c r="C65" s="56" t="s">
        <v>160</v>
      </c>
      <c r="D65" s="57"/>
      <c r="E65" s="3">
        <v>2.8606785399999999</v>
      </c>
      <c r="F65" s="3" t="s">
        <v>444</v>
      </c>
      <c r="G65" s="3" t="s">
        <v>443</v>
      </c>
      <c r="H65" s="3">
        <v>4.4306613000000002E-2</v>
      </c>
      <c r="I65" s="3" t="s">
        <v>442</v>
      </c>
      <c r="J65" s="3" t="s">
        <v>442</v>
      </c>
      <c r="K65" s="3" t="s">
        <v>442</v>
      </c>
      <c r="L65" s="3" t="s">
        <v>442</v>
      </c>
      <c r="M65" s="3">
        <v>0.69170454400000003</v>
      </c>
      <c r="N65" s="3" t="s">
        <v>444</v>
      </c>
      <c r="O65" s="3" t="s">
        <v>444</v>
      </c>
      <c r="P65" s="3" t="s">
        <v>444</v>
      </c>
      <c r="Q65" s="3" t="s">
        <v>444</v>
      </c>
      <c r="R65" s="3" t="s">
        <v>444</v>
      </c>
      <c r="S65" s="3" t="s">
        <v>444</v>
      </c>
      <c r="T65" s="3" t="s">
        <v>444</v>
      </c>
      <c r="U65" s="3" t="s">
        <v>444</v>
      </c>
      <c r="V65" s="3" t="s">
        <v>444</v>
      </c>
      <c r="W65" s="3" t="s">
        <v>444</v>
      </c>
      <c r="X65" s="3" t="s">
        <v>444</v>
      </c>
      <c r="Y65" s="3" t="s">
        <v>444</v>
      </c>
      <c r="Z65" s="3" t="s">
        <v>444</v>
      </c>
      <c r="AA65" s="3" t="s">
        <v>444</v>
      </c>
      <c r="AB65" s="3" t="s">
        <v>444</v>
      </c>
      <c r="AC65" s="3" t="s">
        <v>444</v>
      </c>
      <c r="AD65" s="3" t="s">
        <v>444</v>
      </c>
      <c r="AE65" s="46"/>
      <c r="AF65" s="3" t="s">
        <v>444</v>
      </c>
      <c r="AG65" s="3" t="s">
        <v>444</v>
      </c>
      <c r="AH65" s="3" t="s">
        <v>444</v>
      </c>
      <c r="AI65" s="3" t="s">
        <v>444</v>
      </c>
      <c r="AJ65" s="3" t="s">
        <v>444</v>
      </c>
      <c r="AK65" s="3">
        <v>1719.2369999999999</v>
      </c>
      <c r="AL65" s="35" t="s">
        <v>161</v>
      </c>
    </row>
    <row r="66" spans="1:38" ht="26.25" customHeight="1" thickBot="1" x14ac:dyDescent="0.3">
      <c r="A66" s="55" t="s">
        <v>53</v>
      </c>
      <c r="B66" s="59" t="s">
        <v>162</v>
      </c>
      <c r="C66" s="56" t="s">
        <v>163</v>
      </c>
      <c r="D66" s="57"/>
      <c r="E66" s="3" t="s">
        <v>446</v>
      </c>
      <c r="F66" s="3" t="s">
        <v>446</v>
      </c>
      <c r="G66" s="3" t="s">
        <v>446</v>
      </c>
      <c r="H66" s="3" t="s">
        <v>446</v>
      </c>
      <c r="I66" s="3" t="s">
        <v>442</v>
      </c>
      <c r="J66" s="3" t="s">
        <v>442</v>
      </c>
      <c r="K66" s="3" t="s">
        <v>442</v>
      </c>
      <c r="L66" s="3" t="s">
        <v>442</v>
      </c>
      <c r="M66" s="3" t="s">
        <v>446</v>
      </c>
      <c r="N66" s="3" t="s">
        <v>446</v>
      </c>
      <c r="O66" s="3" t="s">
        <v>446</v>
      </c>
      <c r="P66" s="3" t="s">
        <v>446</v>
      </c>
      <c r="Q66" s="3" t="s">
        <v>446</v>
      </c>
      <c r="R66" s="3" t="s">
        <v>446</v>
      </c>
      <c r="S66" s="3" t="s">
        <v>446</v>
      </c>
      <c r="T66" s="3" t="s">
        <v>446</v>
      </c>
      <c r="U66" s="3" t="s">
        <v>446</v>
      </c>
      <c r="V66" s="3" t="s">
        <v>446</v>
      </c>
      <c r="W66" s="3" t="s">
        <v>446</v>
      </c>
      <c r="X66" s="3" t="s">
        <v>446</v>
      </c>
      <c r="Y66" s="3" t="s">
        <v>446</v>
      </c>
      <c r="Z66" s="3" t="s">
        <v>446</v>
      </c>
      <c r="AA66" s="3" t="s">
        <v>446</v>
      </c>
      <c r="AB66" s="3" t="s">
        <v>446</v>
      </c>
      <c r="AC66" s="3" t="s">
        <v>446</v>
      </c>
      <c r="AD66" s="3" t="s">
        <v>446</v>
      </c>
      <c r="AE66" s="46"/>
      <c r="AF66" s="3" t="s">
        <v>444</v>
      </c>
      <c r="AG66" s="3" t="s">
        <v>444</v>
      </c>
      <c r="AH66" s="3" t="s">
        <v>444</v>
      </c>
      <c r="AI66" s="3" t="s">
        <v>444</v>
      </c>
      <c r="AJ66" s="3" t="s">
        <v>444</v>
      </c>
      <c r="AK66" s="3" t="s">
        <v>443</v>
      </c>
      <c r="AL66" s="35" t="s">
        <v>164</v>
      </c>
    </row>
    <row r="67" spans="1:38" ht="26.25" customHeight="1" thickBot="1" x14ac:dyDescent="0.3">
      <c r="A67" s="55" t="s">
        <v>53</v>
      </c>
      <c r="B67" s="59" t="s">
        <v>165</v>
      </c>
      <c r="C67" s="56" t="s">
        <v>166</v>
      </c>
      <c r="D67" s="57"/>
      <c r="E67" s="3" t="s">
        <v>446</v>
      </c>
      <c r="F67" s="3" t="s">
        <v>446</v>
      </c>
      <c r="G67" s="3" t="s">
        <v>446</v>
      </c>
      <c r="H67" s="3" t="s">
        <v>446</v>
      </c>
      <c r="I67" s="3" t="s">
        <v>442</v>
      </c>
      <c r="J67" s="3" t="s">
        <v>442</v>
      </c>
      <c r="K67" s="3" t="s">
        <v>442</v>
      </c>
      <c r="L67" s="3" t="s">
        <v>442</v>
      </c>
      <c r="M67" s="3" t="s">
        <v>446</v>
      </c>
      <c r="N67" s="3" t="s">
        <v>446</v>
      </c>
      <c r="O67" s="3" t="s">
        <v>446</v>
      </c>
      <c r="P67" s="3" t="s">
        <v>446</v>
      </c>
      <c r="Q67" s="3" t="s">
        <v>446</v>
      </c>
      <c r="R67" s="3" t="s">
        <v>446</v>
      </c>
      <c r="S67" s="3" t="s">
        <v>446</v>
      </c>
      <c r="T67" s="3" t="s">
        <v>446</v>
      </c>
      <c r="U67" s="3" t="s">
        <v>446</v>
      </c>
      <c r="V67" s="3" t="s">
        <v>446</v>
      </c>
      <c r="W67" s="3" t="s">
        <v>446</v>
      </c>
      <c r="X67" s="3" t="s">
        <v>446</v>
      </c>
      <c r="Y67" s="3" t="s">
        <v>446</v>
      </c>
      <c r="Z67" s="3" t="s">
        <v>446</v>
      </c>
      <c r="AA67" s="3" t="s">
        <v>446</v>
      </c>
      <c r="AB67" s="3" t="s">
        <v>446</v>
      </c>
      <c r="AC67" s="3" t="s">
        <v>446</v>
      </c>
      <c r="AD67" s="3" t="s">
        <v>446</v>
      </c>
      <c r="AE67" s="46"/>
      <c r="AF67" s="3" t="s">
        <v>446</v>
      </c>
      <c r="AG67" s="3" t="s">
        <v>446</v>
      </c>
      <c r="AH67" s="3" t="s">
        <v>446</v>
      </c>
      <c r="AI67" s="3" t="s">
        <v>446</v>
      </c>
      <c r="AJ67" s="3" t="s">
        <v>446</v>
      </c>
      <c r="AK67" s="3" t="s">
        <v>446</v>
      </c>
      <c r="AL67" s="35" t="s">
        <v>167</v>
      </c>
    </row>
    <row r="68" spans="1:38" ht="26.25" customHeight="1" thickBot="1" x14ac:dyDescent="0.3">
      <c r="A68" s="55" t="s">
        <v>53</v>
      </c>
      <c r="B68" s="59" t="s">
        <v>168</v>
      </c>
      <c r="C68" s="56" t="s">
        <v>169</v>
      </c>
      <c r="D68" s="57"/>
      <c r="E68" s="3">
        <v>6.5530058000000002E-2</v>
      </c>
      <c r="F68" s="3" t="s">
        <v>444</v>
      </c>
      <c r="G68" s="3">
        <v>0.42801288999999998</v>
      </c>
      <c r="H68" s="3" t="s">
        <v>444</v>
      </c>
      <c r="I68" s="3" t="s">
        <v>442</v>
      </c>
      <c r="J68" s="3" t="s">
        <v>442</v>
      </c>
      <c r="K68" s="3" t="s">
        <v>442</v>
      </c>
      <c r="L68" s="3" t="s">
        <v>442</v>
      </c>
      <c r="M68" s="3">
        <v>3.9355762000000002E-2</v>
      </c>
      <c r="N68" s="3" t="s">
        <v>444</v>
      </c>
      <c r="O68" s="3" t="s">
        <v>444</v>
      </c>
      <c r="P68" s="3">
        <v>3.6999999999999998E-5</v>
      </c>
      <c r="Q68" s="3" t="s">
        <v>444</v>
      </c>
      <c r="R68" s="3" t="s">
        <v>444</v>
      </c>
      <c r="S68" s="3" t="s">
        <v>444</v>
      </c>
      <c r="T68" s="3" t="s">
        <v>444</v>
      </c>
      <c r="U68" s="3" t="s">
        <v>444</v>
      </c>
      <c r="V68" s="3" t="s">
        <v>444</v>
      </c>
      <c r="W68" s="3" t="s">
        <v>444</v>
      </c>
      <c r="X68" s="3" t="s">
        <v>444</v>
      </c>
      <c r="Y68" s="3" t="s">
        <v>444</v>
      </c>
      <c r="Z68" s="3" t="s">
        <v>444</v>
      </c>
      <c r="AA68" s="3" t="s">
        <v>444</v>
      </c>
      <c r="AB68" s="3" t="s">
        <v>444</v>
      </c>
      <c r="AC68" s="3" t="s">
        <v>444</v>
      </c>
      <c r="AD68" s="3" t="s">
        <v>444</v>
      </c>
      <c r="AE68" s="46"/>
      <c r="AF68" s="3" t="s">
        <v>444</v>
      </c>
      <c r="AG68" s="3" t="s">
        <v>444</v>
      </c>
      <c r="AH68" s="3" t="s">
        <v>444</v>
      </c>
      <c r="AI68" s="3" t="s">
        <v>444</v>
      </c>
      <c r="AJ68" s="3" t="s">
        <v>444</v>
      </c>
      <c r="AK68" s="3" t="s">
        <v>443</v>
      </c>
      <c r="AL68" s="35" t="s">
        <v>170</v>
      </c>
    </row>
    <row r="69" spans="1:38" ht="26.25" customHeight="1" thickBot="1" x14ac:dyDescent="0.3">
      <c r="A69" s="55" t="s">
        <v>53</v>
      </c>
      <c r="B69" s="55" t="s">
        <v>171</v>
      </c>
      <c r="C69" s="56" t="s">
        <v>172</v>
      </c>
      <c r="D69" s="62"/>
      <c r="E69" s="3" t="s">
        <v>446</v>
      </c>
      <c r="F69" s="3" t="s">
        <v>446</v>
      </c>
      <c r="G69" s="3" t="s">
        <v>446</v>
      </c>
      <c r="H69" s="3" t="s">
        <v>446</v>
      </c>
      <c r="I69" s="3" t="s">
        <v>442</v>
      </c>
      <c r="J69" s="3" t="s">
        <v>442</v>
      </c>
      <c r="K69" s="3" t="s">
        <v>442</v>
      </c>
      <c r="L69" s="3" t="s">
        <v>442</v>
      </c>
      <c r="M69" s="3" t="s">
        <v>446</v>
      </c>
      <c r="N69" s="3" t="s">
        <v>446</v>
      </c>
      <c r="O69" s="3" t="s">
        <v>446</v>
      </c>
      <c r="P69" s="3" t="s">
        <v>446</v>
      </c>
      <c r="Q69" s="3" t="s">
        <v>446</v>
      </c>
      <c r="R69" s="3" t="s">
        <v>446</v>
      </c>
      <c r="S69" s="3" t="s">
        <v>446</v>
      </c>
      <c r="T69" s="3" t="s">
        <v>446</v>
      </c>
      <c r="U69" s="3" t="s">
        <v>446</v>
      </c>
      <c r="V69" s="3" t="s">
        <v>446</v>
      </c>
      <c r="W69" s="3" t="s">
        <v>446</v>
      </c>
      <c r="X69" s="3" t="s">
        <v>446</v>
      </c>
      <c r="Y69" s="3" t="s">
        <v>446</v>
      </c>
      <c r="Z69" s="3" t="s">
        <v>446</v>
      </c>
      <c r="AA69" s="3" t="s">
        <v>446</v>
      </c>
      <c r="AB69" s="3" t="s">
        <v>446</v>
      </c>
      <c r="AC69" s="3" t="s">
        <v>446</v>
      </c>
      <c r="AD69" s="3" t="s">
        <v>446</v>
      </c>
      <c r="AE69" s="46"/>
      <c r="AF69" s="3" t="s">
        <v>446</v>
      </c>
      <c r="AG69" s="3" t="s">
        <v>446</v>
      </c>
      <c r="AH69" s="3" t="s">
        <v>446</v>
      </c>
      <c r="AI69" s="3" t="s">
        <v>446</v>
      </c>
      <c r="AJ69" s="3" t="s">
        <v>446</v>
      </c>
      <c r="AK69" s="3" t="s">
        <v>446</v>
      </c>
      <c r="AL69" s="35" t="s">
        <v>173</v>
      </c>
    </row>
    <row r="70" spans="1:38" ht="26.25" customHeight="1" thickBot="1" x14ac:dyDescent="0.3">
      <c r="A70" s="55" t="s">
        <v>53</v>
      </c>
      <c r="B70" s="55" t="s">
        <v>174</v>
      </c>
      <c r="C70" s="56" t="s">
        <v>383</v>
      </c>
      <c r="D70" s="62"/>
      <c r="E70" s="3">
        <v>6.466803124000001</v>
      </c>
      <c r="F70" s="3">
        <v>20.135162189999999</v>
      </c>
      <c r="G70" s="3">
        <v>8.977102094000001</v>
      </c>
      <c r="H70" s="3">
        <v>1.0249826689999999</v>
      </c>
      <c r="I70" s="3" t="s">
        <v>442</v>
      </c>
      <c r="J70" s="3" t="s">
        <v>442</v>
      </c>
      <c r="K70" s="3" t="s">
        <v>442</v>
      </c>
      <c r="L70" s="3" t="s">
        <v>442</v>
      </c>
      <c r="M70" s="3">
        <v>11.821792639999998</v>
      </c>
      <c r="N70" s="3">
        <v>0.32482500000000003</v>
      </c>
      <c r="O70" s="3">
        <v>1.333E-2</v>
      </c>
      <c r="P70" s="3">
        <v>0.58422489</v>
      </c>
      <c r="Q70" s="3">
        <v>1.5699999999999999E-2</v>
      </c>
      <c r="R70" s="3">
        <v>0.12709999999999999</v>
      </c>
      <c r="S70" s="3">
        <v>7.3900000000000007E-2</v>
      </c>
      <c r="T70" s="3">
        <v>2.9900000000000003E-2</v>
      </c>
      <c r="U70" s="3">
        <v>4.2000000000000006E-3</v>
      </c>
      <c r="V70" s="3">
        <v>1.3975</v>
      </c>
      <c r="W70" s="3">
        <v>6.2226808000000002E-2</v>
      </c>
      <c r="X70" s="3" t="s">
        <v>443</v>
      </c>
      <c r="Y70" s="3" t="s">
        <v>443</v>
      </c>
      <c r="Z70" s="3" t="s">
        <v>443</v>
      </c>
      <c r="AA70" s="3" t="s">
        <v>443</v>
      </c>
      <c r="AB70" s="3" t="s">
        <v>443</v>
      </c>
      <c r="AC70" s="3" t="s">
        <v>444</v>
      </c>
      <c r="AD70" s="3" t="s">
        <v>444</v>
      </c>
      <c r="AE70" s="46"/>
      <c r="AF70" s="3" t="s">
        <v>444</v>
      </c>
      <c r="AG70" s="3" t="s">
        <v>444</v>
      </c>
      <c r="AH70" s="3" t="s">
        <v>444</v>
      </c>
      <c r="AI70" s="3" t="s">
        <v>444</v>
      </c>
      <c r="AJ70" s="3" t="s">
        <v>444</v>
      </c>
      <c r="AK70" s="3" t="s">
        <v>443</v>
      </c>
      <c r="AL70" s="35" t="s">
        <v>410</v>
      </c>
    </row>
    <row r="71" spans="1:38" ht="26.25" customHeight="1" thickBot="1" x14ac:dyDescent="0.3">
      <c r="A71" s="55" t="s">
        <v>53</v>
      </c>
      <c r="B71" s="55" t="s">
        <v>175</v>
      </c>
      <c r="C71" s="56" t="s">
        <v>176</v>
      </c>
      <c r="D71" s="62"/>
      <c r="E71" s="3" t="s">
        <v>445</v>
      </c>
      <c r="F71" s="3" t="s">
        <v>445</v>
      </c>
      <c r="G71" s="3" t="s">
        <v>445</v>
      </c>
      <c r="H71" s="3" t="s">
        <v>445</v>
      </c>
      <c r="I71" s="3" t="s">
        <v>442</v>
      </c>
      <c r="J71" s="3" t="s">
        <v>442</v>
      </c>
      <c r="K71" s="3" t="s">
        <v>442</v>
      </c>
      <c r="L71" s="3" t="s">
        <v>442</v>
      </c>
      <c r="M71" s="3" t="s">
        <v>445</v>
      </c>
      <c r="N71" s="3" t="s">
        <v>443</v>
      </c>
      <c r="O71" s="3" t="s">
        <v>443</v>
      </c>
      <c r="P71" s="3" t="s">
        <v>443</v>
      </c>
      <c r="Q71" s="3" t="s">
        <v>443</v>
      </c>
      <c r="R71" s="3" t="s">
        <v>443</v>
      </c>
      <c r="S71" s="3" t="s">
        <v>443</v>
      </c>
      <c r="T71" s="3" t="s">
        <v>443</v>
      </c>
      <c r="U71" s="3" t="s">
        <v>443</v>
      </c>
      <c r="V71" s="3" t="s">
        <v>443</v>
      </c>
      <c r="W71" s="3" t="s">
        <v>443</v>
      </c>
      <c r="X71" s="3" t="s">
        <v>443</v>
      </c>
      <c r="Y71" s="3" t="s">
        <v>443</v>
      </c>
      <c r="Z71" s="3" t="s">
        <v>443</v>
      </c>
      <c r="AA71" s="3" t="s">
        <v>443</v>
      </c>
      <c r="AB71" s="3" t="s">
        <v>443</v>
      </c>
      <c r="AC71" s="3" t="s">
        <v>444</v>
      </c>
      <c r="AD71" s="3" t="s">
        <v>444</v>
      </c>
      <c r="AE71" s="46"/>
      <c r="AF71" s="3" t="s">
        <v>444</v>
      </c>
      <c r="AG71" s="3" t="s">
        <v>444</v>
      </c>
      <c r="AH71" s="3" t="s">
        <v>444</v>
      </c>
      <c r="AI71" s="3" t="s">
        <v>444</v>
      </c>
      <c r="AJ71" s="3" t="s">
        <v>444</v>
      </c>
      <c r="AK71" s="3" t="s">
        <v>443</v>
      </c>
      <c r="AL71" s="35" t="s">
        <v>410</v>
      </c>
    </row>
    <row r="72" spans="1:38" ht="26.25" customHeight="1" thickBot="1" x14ac:dyDescent="0.3">
      <c r="A72" s="55" t="s">
        <v>53</v>
      </c>
      <c r="B72" s="55" t="s">
        <v>177</v>
      </c>
      <c r="C72" s="56" t="s">
        <v>178</v>
      </c>
      <c r="D72" s="57"/>
      <c r="E72" s="3">
        <v>5.057996953</v>
      </c>
      <c r="F72" s="3">
        <v>0.58232664000000001</v>
      </c>
      <c r="G72" s="3">
        <v>8.584013745</v>
      </c>
      <c r="H72" s="3" t="s">
        <v>443</v>
      </c>
      <c r="I72" s="3" t="s">
        <v>442</v>
      </c>
      <c r="J72" s="3" t="s">
        <v>442</v>
      </c>
      <c r="K72" s="3" t="s">
        <v>442</v>
      </c>
      <c r="L72" s="3" t="s">
        <v>442</v>
      </c>
      <c r="M72" s="3">
        <v>251.971880301</v>
      </c>
      <c r="N72" s="3">
        <v>29.450936989999999</v>
      </c>
      <c r="O72" s="3">
        <v>0.50347050999999998</v>
      </c>
      <c r="P72" s="3">
        <v>0.24577126000000002</v>
      </c>
      <c r="Q72" s="3">
        <v>2.31016369</v>
      </c>
      <c r="R72" s="3">
        <v>15.288879780000002</v>
      </c>
      <c r="S72" s="3">
        <v>5.8042290400000009</v>
      </c>
      <c r="T72" s="3">
        <v>6.947497470000001</v>
      </c>
      <c r="U72" s="3">
        <v>0.19163328000000002</v>
      </c>
      <c r="V72" s="3">
        <v>55.516068000000004</v>
      </c>
      <c r="W72" s="3">
        <v>88.118535730000005</v>
      </c>
      <c r="X72" s="3">
        <v>4.7756222382699995</v>
      </c>
      <c r="Y72" s="3">
        <v>5.9405140961600003</v>
      </c>
      <c r="Z72" s="3">
        <v>3.2195391028300002</v>
      </c>
      <c r="AA72" s="3">
        <v>2.1615962836799998</v>
      </c>
      <c r="AB72" s="3">
        <v>16.097271721470001</v>
      </c>
      <c r="AC72" s="3">
        <v>7.0386456195000004</v>
      </c>
      <c r="AD72" s="3">
        <v>75.961939999999998</v>
      </c>
      <c r="AE72" s="46"/>
      <c r="AF72" s="3" t="s">
        <v>444</v>
      </c>
      <c r="AG72" s="3" t="s">
        <v>444</v>
      </c>
      <c r="AH72" s="3" t="s">
        <v>444</v>
      </c>
      <c r="AI72" s="3" t="s">
        <v>444</v>
      </c>
      <c r="AJ72" s="3" t="s">
        <v>444</v>
      </c>
      <c r="AK72" s="3">
        <v>11692.355</v>
      </c>
      <c r="AL72" s="35" t="s">
        <v>179</v>
      </c>
    </row>
    <row r="73" spans="1:38" ht="26.25" customHeight="1" thickBot="1" x14ac:dyDescent="0.3">
      <c r="A73" s="55" t="s">
        <v>53</v>
      </c>
      <c r="B73" s="55" t="s">
        <v>180</v>
      </c>
      <c r="C73" s="56" t="s">
        <v>181</v>
      </c>
      <c r="D73" s="57"/>
      <c r="E73" s="3">
        <v>2.5441389999999999E-3</v>
      </c>
      <c r="F73" s="3" t="s">
        <v>443</v>
      </c>
      <c r="G73" s="3">
        <v>1.6331168599999999</v>
      </c>
      <c r="H73" s="3" t="s">
        <v>444</v>
      </c>
      <c r="I73" s="3" t="s">
        <v>442</v>
      </c>
      <c r="J73" s="3" t="s">
        <v>442</v>
      </c>
      <c r="K73" s="3" t="s">
        <v>442</v>
      </c>
      <c r="L73" s="3" t="s">
        <v>442</v>
      </c>
      <c r="M73" s="3">
        <v>3.2481000000000003E-2</v>
      </c>
      <c r="N73" s="3">
        <v>1.3618E-2</v>
      </c>
      <c r="O73" s="3" t="s">
        <v>443</v>
      </c>
      <c r="P73" s="3" t="s">
        <v>443</v>
      </c>
      <c r="Q73" s="3">
        <v>2.8800000000000001E-4</v>
      </c>
      <c r="R73" s="3">
        <v>1.7780000000000001E-3</v>
      </c>
      <c r="S73" s="3">
        <v>3.0499999999999999E-4</v>
      </c>
      <c r="T73" s="3">
        <v>0.118635</v>
      </c>
      <c r="U73" s="3" t="s">
        <v>443</v>
      </c>
      <c r="V73" s="3" t="s">
        <v>443</v>
      </c>
      <c r="W73" s="3" t="s">
        <v>444</v>
      </c>
      <c r="X73" s="3" t="s">
        <v>444</v>
      </c>
      <c r="Y73" s="3" t="s">
        <v>444</v>
      </c>
      <c r="Z73" s="3" t="s">
        <v>444</v>
      </c>
      <c r="AA73" s="3" t="s">
        <v>444</v>
      </c>
      <c r="AB73" s="3" t="s">
        <v>444</v>
      </c>
      <c r="AC73" s="3" t="s">
        <v>444</v>
      </c>
      <c r="AD73" s="3" t="s">
        <v>444</v>
      </c>
      <c r="AE73" s="46"/>
      <c r="AF73" s="3" t="s">
        <v>444</v>
      </c>
      <c r="AG73" s="3" t="s">
        <v>444</v>
      </c>
      <c r="AH73" s="3" t="s">
        <v>444</v>
      </c>
      <c r="AI73" s="3" t="s">
        <v>444</v>
      </c>
      <c r="AJ73" s="3" t="s">
        <v>444</v>
      </c>
      <c r="AK73" s="3" t="s">
        <v>443</v>
      </c>
      <c r="AL73" s="35" t="s">
        <v>182</v>
      </c>
    </row>
    <row r="74" spans="1:38" ht="26.25" customHeight="1" thickBot="1" x14ac:dyDescent="0.3">
      <c r="A74" s="55" t="s">
        <v>53</v>
      </c>
      <c r="B74" s="55" t="s">
        <v>183</v>
      </c>
      <c r="C74" s="56" t="s">
        <v>184</v>
      </c>
      <c r="D74" s="57"/>
      <c r="E74" s="3">
        <v>3.7873852E-2</v>
      </c>
      <c r="F74" s="3" t="s">
        <v>445</v>
      </c>
      <c r="G74" s="3">
        <v>2.1598599999999999E-4</v>
      </c>
      <c r="H74" s="3" t="s">
        <v>445</v>
      </c>
      <c r="I74" s="3" t="s">
        <v>442</v>
      </c>
      <c r="J74" s="3" t="s">
        <v>442</v>
      </c>
      <c r="K74" s="3" t="s">
        <v>442</v>
      </c>
      <c r="L74" s="3" t="s">
        <v>442</v>
      </c>
      <c r="M74" s="3">
        <v>6.9439799999999996E-2</v>
      </c>
      <c r="N74" s="3" t="s">
        <v>445</v>
      </c>
      <c r="O74" s="3" t="s">
        <v>445</v>
      </c>
      <c r="P74" s="3">
        <v>5.8999999999999998E-5</v>
      </c>
      <c r="Q74" s="3" t="s">
        <v>445</v>
      </c>
      <c r="R74" s="3" t="s">
        <v>443</v>
      </c>
      <c r="S74" s="3" t="s">
        <v>445</v>
      </c>
      <c r="T74" s="3" t="s">
        <v>445</v>
      </c>
      <c r="U74" s="3" t="s">
        <v>445</v>
      </c>
      <c r="V74" s="3" t="s">
        <v>445</v>
      </c>
      <c r="W74" s="3" t="s">
        <v>445</v>
      </c>
      <c r="X74" s="3" t="s">
        <v>444</v>
      </c>
      <c r="Y74" s="3" t="s">
        <v>444</v>
      </c>
      <c r="Z74" s="3" t="s">
        <v>444</v>
      </c>
      <c r="AA74" s="3" t="s">
        <v>444</v>
      </c>
      <c r="AB74" s="3" t="s">
        <v>444</v>
      </c>
      <c r="AC74" s="3" t="s">
        <v>443</v>
      </c>
      <c r="AD74" s="3" t="s">
        <v>444</v>
      </c>
      <c r="AE74" s="46"/>
      <c r="AF74" s="3" t="s">
        <v>444</v>
      </c>
      <c r="AG74" s="3" t="s">
        <v>444</v>
      </c>
      <c r="AH74" s="3" t="s">
        <v>444</v>
      </c>
      <c r="AI74" s="3" t="s">
        <v>444</v>
      </c>
      <c r="AJ74" s="3" t="s">
        <v>444</v>
      </c>
      <c r="AK74" s="3" t="s">
        <v>443</v>
      </c>
      <c r="AL74" s="35" t="s">
        <v>185</v>
      </c>
    </row>
    <row r="75" spans="1:38" ht="26.25" customHeight="1" thickBot="1" x14ac:dyDescent="0.3">
      <c r="A75" s="55" t="s">
        <v>53</v>
      </c>
      <c r="B75" s="55" t="s">
        <v>186</v>
      </c>
      <c r="C75" s="56" t="s">
        <v>187</v>
      </c>
      <c r="D75" s="62"/>
      <c r="E75" s="3" t="s">
        <v>445</v>
      </c>
      <c r="F75" s="3" t="s">
        <v>445</v>
      </c>
      <c r="G75" s="3" t="s">
        <v>445</v>
      </c>
      <c r="H75" s="3" t="s">
        <v>445</v>
      </c>
      <c r="I75" s="3" t="s">
        <v>442</v>
      </c>
      <c r="J75" s="3" t="s">
        <v>442</v>
      </c>
      <c r="K75" s="3" t="s">
        <v>442</v>
      </c>
      <c r="L75" s="3" t="s">
        <v>442</v>
      </c>
      <c r="M75" s="3" t="s">
        <v>445</v>
      </c>
      <c r="N75" s="3" t="s">
        <v>445</v>
      </c>
      <c r="O75" s="3" t="s">
        <v>445</v>
      </c>
      <c r="P75" s="3" t="s">
        <v>445</v>
      </c>
      <c r="Q75" s="3" t="s">
        <v>445</v>
      </c>
      <c r="R75" s="3" t="s">
        <v>443</v>
      </c>
      <c r="S75" s="3" t="s">
        <v>445</v>
      </c>
      <c r="T75" s="3" t="s">
        <v>443</v>
      </c>
      <c r="U75" s="3" t="s">
        <v>443</v>
      </c>
      <c r="V75" s="3" t="s">
        <v>445</v>
      </c>
      <c r="W75" s="3" t="s">
        <v>445</v>
      </c>
      <c r="X75" s="3" t="s">
        <v>443</v>
      </c>
      <c r="Y75" s="3" t="s">
        <v>443</v>
      </c>
      <c r="Z75" s="3" t="s">
        <v>443</v>
      </c>
      <c r="AA75" s="3" t="s">
        <v>443</v>
      </c>
      <c r="AB75" s="3" t="s">
        <v>443</v>
      </c>
      <c r="AC75" s="3" t="s">
        <v>444</v>
      </c>
      <c r="AD75" s="3" t="s">
        <v>444</v>
      </c>
      <c r="AE75" s="46"/>
      <c r="AF75" s="3" t="s">
        <v>444</v>
      </c>
      <c r="AG75" s="3" t="s">
        <v>444</v>
      </c>
      <c r="AH75" s="3" t="s">
        <v>444</v>
      </c>
      <c r="AI75" s="3" t="s">
        <v>444</v>
      </c>
      <c r="AJ75" s="3" t="s">
        <v>444</v>
      </c>
      <c r="AK75" s="3" t="s">
        <v>443</v>
      </c>
      <c r="AL75" s="35" t="s">
        <v>188</v>
      </c>
    </row>
    <row r="76" spans="1:38" ht="26.25" customHeight="1" thickBot="1" x14ac:dyDescent="0.3">
      <c r="A76" s="55" t="s">
        <v>53</v>
      </c>
      <c r="B76" s="55" t="s">
        <v>189</v>
      </c>
      <c r="C76" s="56" t="s">
        <v>190</v>
      </c>
      <c r="D76" s="57"/>
      <c r="E76" s="3" t="s">
        <v>445</v>
      </c>
      <c r="F76" s="3" t="s">
        <v>445</v>
      </c>
      <c r="G76" s="3" t="s">
        <v>445</v>
      </c>
      <c r="H76" s="3" t="s">
        <v>445</v>
      </c>
      <c r="I76" s="3" t="s">
        <v>442</v>
      </c>
      <c r="J76" s="3" t="s">
        <v>442</v>
      </c>
      <c r="K76" s="3" t="s">
        <v>442</v>
      </c>
      <c r="L76" s="3" t="s">
        <v>442</v>
      </c>
      <c r="M76" s="3" t="s">
        <v>445</v>
      </c>
      <c r="N76" s="3" t="s">
        <v>445</v>
      </c>
      <c r="O76" s="3" t="s">
        <v>445</v>
      </c>
      <c r="P76" s="3" t="s">
        <v>445</v>
      </c>
      <c r="Q76" s="3" t="s">
        <v>445</v>
      </c>
      <c r="R76" s="3" t="s">
        <v>445</v>
      </c>
      <c r="S76" s="3" t="s">
        <v>445</v>
      </c>
      <c r="T76" s="3" t="s">
        <v>443</v>
      </c>
      <c r="U76" s="3" t="s">
        <v>443</v>
      </c>
      <c r="V76" s="3" t="s">
        <v>445</v>
      </c>
      <c r="W76" s="3" t="s">
        <v>445</v>
      </c>
      <c r="X76" s="3" t="s">
        <v>443</v>
      </c>
      <c r="Y76" s="3" t="s">
        <v>443</v>
      </c>
      <c r="Z76" s="3" t="s">
        <v>443</v>
      </c>
      <c r="AA76" s="3" t="s">
        <v>443</v>
      </c>
      <c r="AB76" s="3" t="s">
        <v>443</v>
      </c>
      <c r="AC76" s="3" t="s">
        <v>444</v>
      </c>
      <c r="AD76" s="3">
        <v>1.5358848E-4</v>
      </c>
      <c r="AE76" s="46"/>
      <c r="AF76" s="3" t="s">
        <v>444</v>
      </c>
      <c r="AG76" s="3" t="s">
        <v>444</v>
      </c>
      <c r="AH76" s="3" t="s">
        <v>444</v>
      </c>
      <c r="AI76" s="3" t="s">
        <v>444</v>
      </c>
      <c r="AJ76" s="3" t="s">
        <v>444</v>
      </c>
      <c r="AK76" s="3" t="s">
        <v>443</v>
      </c>
      <c r="AL76" s="35" t="s">
        <v>191</v>
      </c>
    </row>
    <row r="77" spans="1:38" ht="26.25" customHeight="1" thickBot="1" x14ac:dyDescent="0.3">
      <c r="A77" s="55" t="s">
        <v>53</v>
      </c>
      <c r="B77" s="55" t="s">
        <v>192</v>
      </c>
      <c r="C77" s="56" t="s">
        <v>193</v>
      </c>
      <c r="D77" s="57"/>
      <c r="E77" s="3" t="s">
        <v>445</v>
      </c>
      <c r="F77" s="3" t="s">
        <v>445</v>
      </c>
      <c r="G77" s="3" t="s">
        <v>445</v>
      </c>
      <c r="H77" s="3" t="s">
        <v>445</v>
      </c>
      <c r="I77" s="3" t="s">
        <v>442</v>
      </c>
      <c r="J77" s="3" t="s">
        <v>442</v>
      </c>
      <c r="K77" s="3" t="s">
        <v>442</v>
      </c>
      <c r="L77" s="3" t="s">
        <v>442</v>
      </c>
      <c r="M77" s="3" t="s">
        <v>445</v>
      </c>
      <c r="N77" s="3" t="s">
        <v>445</v>
      </c>
      <c r="O77" s="3" t="s">
        <v>445</v>
      </c>
      <c r="P77" s="3" t="s">
        <v>445</v>
      </c>
      <c r="Q77" s="3" t="s">
        <v>445</v>
      </c>
      <c r="R77" s="3" t="s">
        <v>445</v>
      </c>
      <c r="S77" s="3" t="s">
        <v>445</v>
      </c>
      <c r="T77" s="3" t="s">
        <v>443</v>
      </c>
      <c r="U77" s="3" t="s">
        <v>443</v>
      </c>
      <c r="V77" s="3" t="s">
        <v>445</v>
      </c>
      <c r="W77" s="3" t="s">
        <v>445</v>
      </c>
      <c r="X77" s="3" t="s">
        <v>443</v>
      </c>
      <c r="Y77" s="3" t="s">
        <v>443</v>
      </c>
      <c r="Z77" s="3" t="s">
        <v>443</v>
      </c>
      <c r="AA77" s="3" t="s">
        <v>443</v>
      </c>
      <c r="AB77" s="3" t="s">
        <v>443</v>
      </c>
      <c r="AC77" s="3" t="s">
        <v>444</v>
      </c>
      <c r="AD77" s="3" t="s">
        <v>444</v>
      </c>
      <c r="AE77" s="46"/>
      <c r="AF77" s="3" t="s">
        <v>444</v>
      </c>
      <c r="AG77" s="3" t="s">
        <v>444</v>
      </c>
      <c r="AH77" s="3" t="s">
        <v>444</v>
      </c>
      <c r="AI77" s="3" t="s">
        <v>444</v>
      </c>
      <c r="AJ77" s="3" t="s">
        <v>444</v>
      </c>
      <c r="AK77" s="3" t="s">
        <v>443</v>
      </c>
      <c r="AL77" s="35" t="s">
        <v>194</v>
      </c>
    </row>
    <row r="78" spans="1:38" ht="26.25" customHeight="1" thickBot="1" x14ac:dyDescent="0.3">
      <c r="A78" s="55" t="s">
        <v>53</v>
      </c>
      <c r="B78" s="55" t="s">
        <v>195</v>
      </c>
      <c r="C78" s="56" t="s">
        <v>196</v>
      </c>
      <c r="D78" s="57"/>
      <c r="E78" s="3" t="s">
        <v>445</v>
      </c>
      <c r="F78" s="3" t="s">
        <v>445</v>
      </c>
      <c r="G78" s="3" t="s">
        <v>445</v>
      </c>
      <c r="H78" s="3" t="s">
        <v>445</v>
      </c>
      <c r="I78" s="3" t="s">
        <v>442</v>
      </c>
      <c r="J78" s="3" t="s">
        <v>442</v>
      </c>
      <c r="K78" s="3" t="s">
        <v>442</v>
      </c>
      <c r="L78" s="3" t="s">
        <v>442</v>
      </c>
      <c r="M78" s="3" t="s">
        <v>445</v>
      </c>
      <c r="N78" s="3" t="s">
        <v>445</v>
      </c>
      <c r="O78" s="3" t="s">
        <v>445</v>
      </c>
      <c r="P78" s="3" t="s">
        <v>445</v>
      </c>
      <c r="Q78" s="3" t="s">
        <v>445</v>
      </c>
      <c r="R78" s="3" t="s">
        <v>445</v>
      </c>
      <c r="S78" s="3" t="s">
        <v>445</v>
      </c>
      <c r="T78" s="3" t="s">
        <v>443</v>
      </c>
      <c r="U78" s="3" t="s">
        <v>443</v>
      </c>
      <c r="V78" s="3" t="s">
        <v>445</v>
      </c>
      <c r="W78" s="3" t="s">
        <v>445</v>
      </c>
      <c r="X78" s="3" t="s">
        <v>443</v>
      </c>
      <c r="Y78" s="3" t="s">
        <v>443</v>
      </c>
      <c r="Z78" s="3" t="s">
        <v>443</v>
      </c>
      <c r="AA78" s="3" t="s">
        <v>443</v>
      </c>
      <c r="AB78" s="3" t="s">
        <v>443</v>
      </c>
      <c r="AC78" s="3" t="s">
        <v>444</v>
      </c>
      <c r="AD78" s="3" t="s">
        <v>444</v>
      </c>
      <c r="AE78" s="46"/>
      <c r="AF78" s="3" t="s">
        <v>444</v>
      </c>
      <c r="AG78" s="3" t="s">
        <v>444</v>
      </c>
      <c r="AH78" s="3" t="s">
        <v>444</v>
      </c>
      <c r="AI78" s="3" t="s">
        <v>444</v>
      </c>
      <c r="AJ78" s="3" t="s">
        <v>444</v>
      </c>
      <c r="AK78" s="3" t="s">
        <v>443</v>
      </c>
      <c r="AL78" s="35" t="s">
        <v>197</v>
      </c>
    </row>
    <row r="79" spans="1:38" ht="26.25" customHeight="1" thickBot="1" x14ac:dyDescent="0.3">
      <c r="A79" s="55" t="s">
        <v>53</v>
      </c>
      <c r="B79" s="55" t="s">
        <v>198</v>
      </c>
      <c r="C79" s="56" t="s">
        <v>199</v>
      </c>
      <c r="D79" s="57"/>
      <c r="E79" s="3" t="s">
        <v>445</v>
      </c>
      <c r="F79" s="3" t="s">
        <v>445</v>
      </c>
      <c r="G79" s="3" t="s">
        <v>445</v>
      </c>
      <c r="H79" s="3" t="s">
        <v>445</v>
      </c>
      <c r="I79" s="3" t="s">
        <v>442</v>
      </c>
      <c r="J79" s="3" t="s">
        <v>442</v>
      </c>
      <c r="K79" s="3" t="s">
        <v>442</v>
      </c>
      <c r="L79" s="3" t="s">
        <v>442</v>
      </c>
      <c r="M79" s="3" t="s">
        <v>445</v>
      </c>
      <c r="N79" s="3" t="s">
        <v>445</v>
      </c>
      <c r="O79" s="3" t="s">
        <v>445</v>
      </c>
      <c r="P79" s="3" t="s">
        <v>445</v>
      </c>
      <c r="Q79" s="3" t="s">
        <v>445</v>
      </c>
      <c r="R79" s="3" t="s">
        <v>445</v>
      </c>
      <c r="S79" s="3" t="s">
        <v>445</v>
      </c>
      <c r="T79" s="3" t="s">
        <v>443</v>
      </c>
      <c r="U79" s="3" t="s">
        <v>443</v>
      </c>
      <c r="V79" s="3" t="s">
        <v>445</v>
      </c>
      <c r="W79" s="3" t="s">
        <v>445</v>
      </c>
      <c r="X79" s="3" t="s">
        <v>443</v>
      </c>
      <c r="Y79" s="3" t="s">
        <v>443</v>
      </c>
      <c r="Z79" s="3" t="s">
        <v>443</v>
      </c>
      <c r="AA79" s="3" t="s">
        <v>443</v>
      </c>
      <c r="AB79" s="3" t="s">
        <v>443</v>
      </c>
      <c r="AC79" s="3" t="s">
        <v>444</v>
      </c>
      <c r="AD79" s="3" t="s">
        <v>444</v>
      </c>
      <c r="AE79" s="46"/>
      <c r="AF79" s="3" t="s">
        <v>444</v>
      </c>
      <c r="AG79" s="3" t="s">
        <v>444</v>
      </c>
      <c r="AH79" s="3" t="s">
        <v>444</v>
      </c>
      <c r="AI79" s="3" t="s">
        <v>444</v>
      </c>
      <c r="AJ79" s="3" t="s">
        <v>444</v>
      </c>
      <c r="AK79" s="3" t="s">
        <v>443</v>
      </c>
      <c r="AL79" s="35" t="s">
        <v>200</v>
      </c>
    </row>
    <row r="80" spans="1:38" ht="26.25" customHeight="1" thickBot="1" x14ac:dyDescent="0.3">
      <c r="A80" s="55" t="s">
        <v>53</v>
      </c>
      <c r="B80" s="59" t="s">
        <v>201</v>
      </c>
      <c r="C80" s="61" t="s">
        <v>202</v>
      </c>
      <c r="D80" s="57"/>
      <c r="E80" s="3">
        <v>0.49671155699999997</v>
      </c>
      <c r="F80" s="3">
        <v>0.59101000000000004</v>
      </c>
      <c r="G80" s="3">
        <v>3.7007508450000004</v>
      </c>
      <c r="H80" s="3">
        <v>1.3111170000000001E-3</v>
      </c>
      <c r="I80" s="3" t="s">
        <v>442</v>
      </c>
      <c r="J80" s="3" t="s">
        <v>442</v>
      </c>
      <c r="K80" s="3" t="s">
        <v>442</v>
      </c>
      <c r="L80" s="3" t="s">
        <v>442</v>
      </c>
      <c r="M80" s="3">
        <v>17.685065986000001</v>
      </c>
      <c r="N80" s="3">
        <v>33.544878000000004</v>
      </c>
      <c r="O80" s="3">
        <v>2.3580949999999992</v>
      </c>
      <c r="P80" s="3">
        <v>1.1502E-2</v>
      </c>
      <c r="Q80" s="3">
        <v>2.3337729999999999</v>
      </c>
      <c r="R80" s="3">
        <v>2.4300000000000002</v>
      </c>
      <c r="S80" s="3">
        <v>9.9681409999999993</v>
      </c>
      <c r="T80" s="3">
        <v>0.55693899999999996</v>
      </c>
      <c r="U80" s="3">
        <v>1.7377119999999999</v>
      </c>
      <c r="V80" s="3">
        <v>66.214072999999999</v>
      </c>
      <c r="W80" s="3">
        <v>24.995061344</v>
      </c>
      <c r="X80" s="3" t="s">
        <v>443</v>
      </c>
      <c r="Y80" s="3" t="s">
        <v>443</v>
      </c>
      <c r="Z80" s="3" t="s">
        <v>443</v>
      </c>
      <c r="AA80" s="3" t="s">
        <v>443</v>
      </c>
      <c r="AB80" s="3" t="s">
        <v>443</v>
      </c>
      <c r="AC80" s="3" t="s">
        <v>444</v>
      </c>
      <c r="AD80" s="3" t="s">
        <v>443</v>
      </c>
      <c r="AE80" s="46"/>
      <c r="AF80" s="3" t="s">
        <v>444</v>
      </c>
      <c r="AG80" s="3" t="s">
        <v>444</v>
      </c>
      <c r="AH80" s="3" t="s">
        <v>444</v>
      </c>
      <c r="AI80" s="3" t="s">
        <v>444</v>
      </c>
      <c r="AJ80" s="3" t="s">
        <v>444</v>
      </c>
      <c r="AK80" s="3" t="s">
        <v>443</v>
      </c>
      <c r="AL80" s="35" t="s">
        <v>410</v>
      </c>
    </row>
    <row r="81" spans="1:38" ht="26.25" customHeight="1" thickBot="1" x14ac:dyDescent="0.3">
      <c r="A81" s="55" t="s">
        <v>53</v>
      </c>
      <c r="B81" s="59" t="s">
        <v>203</v>
      </c>
      <c r="C81" s="61" t="s">
        <v>204</v>
      </c>
      <c r="D81" s="57"/>
      <c r="E81" s="3">
        <v>4.2755973026666668E-3</v>
      </c>
      <c r="F81" s="3">
        <v>3.0427434922285713E-2</v>
      </c>
      <c r="G81" s="3">
        <v>3.2790878853333331E-3</v>
      </c>
      <c r="H81" s="3" t="s">
        <v>444</v>
      </c>
      <c r="I81" s="3" t="s">
        <v>442</v>
      </c>
      <c r="J81" s="3" t="s">
        <v>442</v>
      </c>
      <c r="K81" s="3" t="s">
        <v>442</v>
      </c>
      <c r="L81" s="3" t="s">
        <v>442</v>
      </c>
      <c r="M81" s="3">
        <v>1.5269703866666666E-2</v>
      </c>
      <c r="N81" s="3">
        <v>0.14728844207999997</v>
      </c>
      <c r="O81" s="3" t="s">
        <v>443</v>
      </c>
      <c r="P81" s="3" t="s">
        <v>443</v>
      </c>
      <c r="Q81" s="3" t="s">
        <v>443</v>
      </c>
      <c r="R81" s="3" t="s">
        <v>443</v>
      </c>
      <c r="S81" s="3" t="s">
        <v>443</v>
      </c>
      <c r="T81" s="3" t="s">
        <v>443</v>
      </c>
      <c r="U81" s="3" t="s">
        <v>443</v>
      </c>
      <c r="V81" s="3" t="s">
        <v>443</v>
      </c>
      <c r="W81" s="3">
        <v>1.0947E-2</v>
      </c>
      <c r="X81" s="3" t="s">
        <v>443</v>
      </c>
      <c r="Y81" s="3" t="s">
        <v>443</v>
      </c>
      <c r="Z81" s="3" t="s">
        <v>443</v>
      </c>
      <c r="AA81" s="3" t="s">
        <v>443</v>
      </c>
      <c r="AB81" s="3" t="s">
        <v>443</v>
      </c>
      <c r="AC81" s="3" t="s">
        <v>444</v>
      </c>
      <c r="AD81" s="3">
        <v>8.3599999999999996E-6</v>
      </c>
      <c r="AE81" s="46"/>
      <c r="AF81" s="3" t="s">
        <v>444</v>
      </c>
      <c r="AG81" s="3" t="s">
        <v>444</v>
      </c>
      <c r="AH81" s="3" t="s">
        <v>444</v>
      </c>
      <c r="AI81" s="3" t="s">
        <v>444</v>
      </c>
      <c r="AJ81" s="3" t="s">
        <v>444</v>
      </c>
      <c r="AK81" s="3" t="s">
        <v>443</v>
      </c>
      <c r="AL81" s="35" t="s">
        <v>205</v>
      </c>
    </row>
    <row r="82" spans="1:38" ht="26.25" customHeight="1" thickBot="1" x14ac:dyDescent="0.3">
      <c r="A82" s="55" t="s">
        <v>206</v>
      </c>
      <c r="B82" s="59" t="s">
        <v>207</v>
      </c>
      <c r="C82" s="65" t="s">
        <v>208</v>
      </c>
      <c r="D82" s="57"/>
      <c r="E82" s="3" t="s">
        <v>444</v>
      </c>
      <c r="F82" s="3">
        <v>22.739374468245096</v>
      </c>
      <c r="G82" s="3" t="s">
        <v>444</v>
      </c>
      <c r="H82" s="3" t="s">
        <v>444</v>
      </c>
      <c r="I82" s="3" t="s">
        <v>442</v>
      </c>
      <c r="J82" s="3" t="s">
        <v>442</v>
      </c>
      <c r="K82" s="3" t="s">
        <v>442</v>
      </c>
      <c r="L82" s="3" t="s">
        <v>442</v>
      </c>
      <c r="M82" s="3" t="s">
        <v>444</v>
      </c>
      <c r="N82" s="3" t="s">
        <v>444</v>
      </c>
      <c r="O82" s="3" t="s">
        <v>444</v>
      </c>
      <c r="P82" s="3" t="s">
        <v>444</v>
      </c>
      <c r="Q82" s="3" t="s">
        <v>444</v>
      </c>
      <c r="R82" s="3" t="s">
        <v>444</v>
      </c>
      <c r="S82" s="3" t="s">
        <v>444</v>
      </c>
      <c r="T82" s="3" t="s">
        <v>444</v>
      </c>
      <c r="U82" s="3" t="s">
        <v>444</v>
      </c>
      <c r="V82" s="3" t="s">
        <v>444</v>
      </c>
      <c r="W82" s="3" t="s">
        <v>444</v>
      </c>
      <c r="X82" s="3" t="s">
        <v>444</v>
      </c>
      <c r="Y82" s="3" t="s">
        <v>444</v>
      </c>
      <c r="Z82" s="3" t="s">
        <v>444</v>
      </c>
      <c r="AA82" s="3" t="s">
        <v>444</v>
      </c>
      <c r="AB82" s="3" t="s">
        <v>444</v>
      </c>
      <c r="AC82" s="3" t="s">
        <v>444</v>
      </c>
      <c r="AD82" s="3" t="s">
        <v>444</v>
      </c>
      <c r="AE82" s="46"/>
      <c r="AF82" s="3" t="s">
        <v>444</v>
      </c>
      <c r="AG82" s="3" t="s">
        <v>444</v>
      </c>
      <c r="AH82" s="3" t="s">
        <v>444</v>
      </c>
      <c r="AI82" s="3" t="s">
        <v>444</v>
      </c>
      <c r="AJ82" s="3" t="s">
        <v>444</v>
      </c>
      <c r="AK82" s="3">
        <v>10130540</v>
      </c>
      <c r="AL82" s="35" t="s">
        <v>439</v>
      </c>
    </row>
    <row r="83" spans="1:38" ht="26.25" customHeight="1" thickBot="1" x14ac:dyDescent="0.3">
      <c r="A83" s="55" t="s">
        <v>53</v>
      </c>
      <c r="B83" s="66" t="s">
        <v>209</v>
      </c>
      <c r="C83" s="67" t="s">
        <v>210</v>
      </c>
      <c r="D83" s="57"/>
      <c r="E83" s="3">
        <v>1.1349520000000001E-3</v>
      </c>
      <c r="F83" s="3">
        <v>5.4672688295384617E-2</v>
      </c>
      <c r="G83" s="3">
        <v>1.3759200000000001E-3</v>
      </c>
      <c r="H83" s="3" t="s">
        <v>444</v>
      </c>
      <c r="I83" s="3" t="s">
        <v>442</v>
      </c>
      <c r="J83" s="3" t="s">
        <v>442</v>
      </c>
      <c r="K83" s="3" t="s">
        <v>442</v>
      </c>
      <c r="L83" s="3" t="s">
        <v>442</v>
      </c>
      <c r="M83" s="3">
        <v>1.7472000000000001E-2</v>
      </c>
      <c r="N83" s="3" t="s">
        <v>444</v>
      </c>
      <c r="O83" s="3" t="s">
        <v>444</v>
      </c>
      <c r="P83" s="3" t="s">
        <v>444</v>
      </c>
      <c r="Q83" s="3" t="s">
        <v>444</v>
      </c>
      <c r="R83" s="3" t="s">
        <v>444</v>
      </c>
      <c r="S83" s="3" t="s">
        <v>444</v>
      </c>
      <c r="T83" s="3" t="s">
        <v>444</v>
      </c>
      <c r="U83" s="3" t="s">
        <v>444</v>
      </c>
      <c r="V83" s="3" t="s">
        <v>444</v>
      </c>
      <c r="W83" s="3">
        <v>0.154</v>
      </c>
      <c r="X83" s="3">
        <v>1.9259924350000001E-3</v>
      </c>
      <c r="Y83" s="3">
        <v>5.7197664142999999E-3</v>
      </c>
      <c r="Z83" s="3">
        <v>7.3800434456550001E-3</v>
      </c>
      <c r="AA83" s="3">
        <v>1.7687694565500002E-4</v>
      </c>
      <c r="AB83" s="3">
        <v>1.5202679241000001E-2</v>
      </c>
      <c r="AC83" s="3" t="s">
        <v>444</v>
      </c>
      <c r="AD83" s="3" t="s">
        <v>444</v>
      </c>
      <c r="AE83" s="46"/>
      <c r="AF83" s="3" t="s">
        <v>444</v>
      </c>
      <c r="AG83" s="3" t="s">
        <v>444</v>
      </c>
      <c r="AH83" s="3" t="s">
        <v>444</v>
      </c>
      <c r="AI83" s="3" t="s">
        <v>444</v>
      </c>
      <c r="AJ83" s="3" t="s">
        <v>444</v>
      </c>
      <c r="AK83" s="3" t="s">
        <v>443</v>
      </c>
      <c r="AL83" s="35" t="s">
        <v>410</v>
      </c>
    </row>
    <row r="84" spans="1:38" ht="26.25" customHeight="1" thickBot="1" x14ac:dyDescent="0.3">
      <c r="A84" s="55" t="s">
        <v>53</v>
      </c>
      <c r="B84" s="66" t="s">
        <v>211</v>
      </c>
      <c r="C84" s="67" t="s">
        <v>212</v>
      </c>
      <c r="D84" s="57"/>
      <c r="E84" s="3">
        <v>6.4139999999999996E-3</v>
      </c>
      <c r="F84" s="3">
        <v>0.02</v>
      </c>
      <c r="G84" s="3" t="s">
        <v>443</v>
      </c>
      <c r="H84" s="3" t="s">
        <v>444</v>
      </c>
      <c r="I84" s="3" t="s">
        <v>442</v>
      </c>
      <c r="J84" s="3" t="s">
        <v>442</v>
      </c>
      <c r="K84" s="3" t="s">
        <v>442</v>
      </c>
      <c r="L84" s="3" t="s">
        <v>442</v>
      </c>
      <c r="M84" s="3">
        <v>2.7820000000000002E-3</v>
      </c>
      <c r="N84" s="3" t="s">
        <v>443</v>
      </c>
      <c r="O84" s="3" t="s">
        <v>444</v>
      </c>
      <c r="P84" s="3" t="s">
        <v>444</v>
      </c>
      <c r="Q84" s="3" t="s">
        <v>444</v>
      </c>
      <c r="R84" s="3" t="s">
        <v>444</v>
      </c>
      <c r="S84" s="3" t="s">
        <v>444</v>
      </c>
      <c r="T84" s="3" t="s">
        <v>444</v>
      </c>
      <c r="U84" s="3" t="s">
        <v>444</v>
      </c>
      <c r="V84" s="3" t="s">
        <v>444</v>
      </c>
      <c r="W84" s="3" t="s">
        <v>443</v>
      </c>
      <c r="X84" s="3" t="s">
        <v>443</v>
      </c>
      <c r="Y84" s="3" t="s">
        <v>443</v>
      </c>
      <c r="Z84" s="3" t="s">
        <v>443</v>
      </c>
      <c r="AA84" s="3" t="s">
        <v>443</v>
      </c>
      <c r="AB84" s="3" t="s">
        <v>443</v>
      </c>
      <c r="AC84" s="3" t="s">
        <v>444</v>
      </c>
      <c r="AD84" s="3" t="s">
        <v>444</v>
      </c>
      <c r="AE84" s="46"/>
      <c r="AF84" s="3" t="s">
        <v>444</v>
      </c>
      <c r="AG84" s="3" t="s">
        <v>444</v>
      </c>
      <c r="AH84" s="3" t="s">
        <v>444</v>
      </c>
      <c r="AI84" s="3" t="s">
        <v>444</v>
      </c>
      <c r="AJ84" s="3" t="s">
        <v>444</v>
      </c>
      <c r="AK84" s="3" t="s">
        <v>443</v>
      </c>
      <c r="AL84" s="35" t="s">
        <v>410</v>
      </c>
    </row>
    <row r="85" spans="1:38" ht="26.25" customHeight="1" thickBot="1" x14ac:dyDescent="0.3">
      <c r="A85" s="55" t="s">
        <v>206</v>
      </c>
      <c r="B85" s="61" t="s">
        <v>213</v>
      </c>
      <c r="C85" s="67" t="s">
        <v>401</v>
      </c>
      <c r="D85" s="57"/>
      <c r="E85" s="3">
        <v>0.26838515000000002</v>
      </c>
      <c r="F85" s="3">
        <v>41.975999409758742</v>
      </c>
      <c r="G85" s="3">
        <v>1.0448159999999998E-3</v>
      </c>
      <c r="H85" s="3" t="s">
        <v>443</v>
      </c>
      <c r="I85" s="3" t="s">
        <v>442</v>
      </c>
      <c r="J85" s="3" t="s">
        <v>442</v>
      </c>
      <c r="K85" s="3" t="s">
        <v>442</v>
      </c>
      <c r="L85" s="3" t="s">
        <v>442</v>
      </c>
      <c r="M85" s="3">
        <v>0.11551864699999999</v>
      </c>
      <c r="N85" s="3">
        <v>1.604E-3</v>
      </c>
      <c r="O85" s="3">
        <v>2.3999999999999998E-4</v>
      </c>
      <c r="P85" s="3">
        <v>8.1000000000000004E-5</v>
      </c>
      <c r="Q85" s="3">
        <v>3.4E-5</v>
      </c>
      <c r="R85" s="3">
        <v>6.5899999999999997E-4</v>
      </c>
      <c r="S85" s="3" t="s">
        <v>443</v>
      </c>
      <c r="T85" s="3" t="s">
        <v>443</v>
      </c>
      <c r="U85" s="3" t="s">
        <v>443</v>
      </c>
      <c r="V85" s="3" t="s">
        <v>443</v>
      </c>
      <c r="W85" s="3" t="s">
        <v>444</v>
      </c>
      <c r="X85" s="3" t="s">
        <v>444</v>
      </c>
      <c r="Y85" s="3" t="s">
        <v>444</v>
      </c>
      <c r="Z85" s="3" t="s">
        <v>444</v>
      </c>
      <c r="AA85" s="3" t="s">
        <v>444</v>
      </c>
      <c r="AB85" s="3" t="s">
        <v>444</v>
      </c>
      <c r="AC85" s="3" t="s">
        <v>444</v>
      </c>
      <c r="AD85" s="3" t="s">
        <v>444</v>
      </c>
      <c r="AE85" s="46"/>
      <c r="AF85" s="3" t="s">
        <v>444</v>
      </c>
      <c r="AG85" s="3" t="s">
        <v>444</v>
      </c>
      <c r="AH85" s="3" t="s">
        <v>444</v>
      </c>
      <c r="AI85" s="3" t="s">
        <v>444</v>
      </c>
      <c r="AJ85" s="3" t="s">
        <v>444</v>
      </c>
      <c r="AK85" s="3" t="s">
        <v>447</v>
      </c>
      <c r="AL85" s="35" t="s">
        <v>214</v>
      </c>
    </row>
    <row r="86" spans="1:38" ht="26.25" customHeight="1" thickBot="1" x14ac:dyDescent="0.3">
      <c r="A86" s="55" t="s">
        <v>206</v>
      </c>
      <c r="B86" s="61" t="s">
        <v>215</v>
      </c>
      <c r="C86" s="65" t="s">
        <v>216</v>
      </c>
      <c r="D86" s="57"/>
      <c r="E86" s="3" t="s">
        <v>443</v>
      </c>
      <c r="F86" s="3">
        <v>4.4070665800000004</v>
      </c>
      <c r="G86" s="3" t="s">
        <v>443</v>
      </c>
      <c r="H86" s="3" t="s">
        <v>443</v>
      </c>
      <c r="I86" s="3" t="s">
        <v>442</v>
      </c>
      <c r="J86" s="3" t="s">
        <v>442</v>
      </c>
      <c r="K86" s="3" t="s">
        <v>442</v>
      </c>
      <c r="L86" s="3" t="s">
        <v>442</v>
      </c>
      <c r="M86" s="3" t="s">
        <v>443</v>
      </c>
      <c r="N86" s="3" t="s">
        <v>443</v>
      </c>
      <c r="O86" s="3" t="s">
        <v>443</v>
      </c>
      <c r="P86" s="3" t="s">
        <v>443</v>
      </c>
      <c r="Q86" s="3" t="s">
        <v>443</v>
      </c>
      <c r="R86" s="3" t="s">
        <v>443</v>
      </c>
      <c r="S86" s="3" t="s">
        <v>443</v>
      </c>
      <c r="T86" s="3" t="s">
        <v>443</v>
      </c>
      <c r="U86" s="3" t="s">
        <v>444</v>
      </c>
      <c r="V86" s="3" t="s">
        <v>444</v>
      </c>
      <c r="W86" s="3" t="s">
        <v>444</v>
      </c>
      <c r="X86" s="3" t="s">
        <v>444</v>
      </c>
      <c r="Y86" s="3" t="s">
        <v>444</v>
      </c>
      <c r="Z86" s="3" t="s">
        <v>444</v>
      </c>
      <c r="AA86" s="3" t="s">
        <v>444</v>
      </c>
      <c r="AB86" s="3" t="s">
        <v>444</v>
      </c>
      <c r="AC86" s="3" t="s">
        <v>444</v>
      </c>
      <c r="AD86" s="3" t="s">
        <v>444</v>
      </c>
      <c r="AE86" s="46"/>
      <c r="AF86" s="3" t="s">
        <v>444</v>
      </c>
      <c r="AG86" s="3" t="s">
        <v>444</v>
      </c>
      <c r="AH86" s="3" t="s">
        <v>444</v>
      </c>
      <c r="AI86" s="3" t="s">
        <v>444</v>
      </c>
      <c r="AJ86" s="3" t="s">
        <v>444</v>
      </c>
      <c r="AK86" s="3" t="s">
        <v>444</v>
      </c>
      <c r="AL86" s="35" t="s">
        <v>217</v>
      </c>
    </row>
    <row r="87" spans="1:38" ht="26.25" customHeight="1" thickBot="1" x14ac:dyDescent="0.3">
      <c r="A87" s="55" t="s">
        <v>206</v>
      </c>
      <c r="B87" s="61" t="s">
        <v>218</v>
      </c>
      <c r="C87" s="65" t="s">
        <v>219</v>
      </c>
      <c r="D87" s="57"/>
      <c r="E87" s="3" t="s">
        <v>444</v>
      </c>
      <c r="F87" s="3">
        <v>2.1043033350579998</v>
      </c>
      <c r="G87" s="3" t="s">
        <v>444</v>
      </c>
      <c r="H87" s="3" t="s">
        <v>444</v>
      </c>
      <c r="I87" s="3" t="s">
        <v>442</v>
      </c>
      <c r="J87" s="3" t="s">
        <v>442</v>
      </c>
      <c r="K87" s="3" t="s">
        <v>442</v>
      </c>
      <c r="L87" s="3" t="s">
        <v>442</v>
      </c>
      <c r="M87" s="3" t="s">
        <v>444</v>
      </c>
      <c r="N87" s="3" t="s">
        <v>444</v>
      </c>
      <c r="O87" s="3" t="s">
        <v>444</v>
      </c>
      <c r="P87" s="3" t="s">
        <v>444</v>
      </c>
      <c r="Q87" s="3" t="s">
        <v>444</v>
      </c>
      <c r="R87" s="3" t="s">
        <v>444</v>
      </c>
      <c r="S87" s="3" t="s">
        <v>444</v>
      </c>
      <c r="T87" s="3" t="s">
        <v>444</v>
      </c>
      <c r="U87" s="3" t="s">
        <v>444</v>
      </c>
      <c r="V87" s="3" t="s">
        <v>444</v>
      </c>
      <c r="W87" s="3" t="s">
        <v>444</v>
      </c>
      <c r="X87" s="3" t="s">
        <v>444</v>
      </c>
      <c r="Y87" s="3" t="s">
        <v>444</v>
      </c>
      <c r="Z87" s="3" t="s">
        <v>444</v>
      </c>
      <c r="AA87" s="3" t="s">
        <v>444</v>
      </c>
      <c r="AB87" s="3" t="s">
        <v>444</v>
      </c>
      <c r="AC87" s="3" t="s">
        <v>444</v>
      </c>
      <c r="AD87" s="3" t="s">
        <v>444</v>
      </c>
      <c r="AE87" s="46"/>
      <c r="AF87" s="3" t="s">
        <v>444</v>
      </c>
      <c r="AG87" s="3" t="s">
        <v>444</v>
      </c>
      <c r="AH87" s="3" t="s">
        <v>444</v>
      </c>
      <c r="AI87" s="3" t="s">
        <v>444</v>
      </c>
      <c r="AJ87" s="3" t="s">
        <v>444</v>
      </c>
      <c r="AK87" s="3">
        <v>951546</v>
      </c>
      <c r="AL87" s="35" t="s">
        <v>217</v>
      </c>
    </row>
    <row r="88" spans="1:38" ht="26.25" customHeight="1" thickBot="1" x14ac:dyDescent="0.3">
      <c r="A88" s="55" t="s">
        <v>206</v>
      </c>
      <c r="B88" s="61" t="s">
        <v>220</v>
      </c>
      <c r="C88" s="65" t="s">
        <v>221</v>
      </c>
      <c r="D88" s="57"/>
      <c r="E88" s="3">
        <v>2.5272675000000001E-2</v>
      </c>
      <c r="F88" s="3">
        <v>12.128315458938935</v>
      </c>
      <c r="G88" s="3">
        <v>3.1970612000000002E-2</v>
      </c>
      <c r="H88" s="3" t="s">
        <v>443</v>
      </c>
      <c r="I88" s="3" t="s">
        <v>442</v>
      </c>
      <c r="J88" s="3" t="s">
        <v>442</v>
      </c>
      <c r="K88" s="3" t="s">
        <v>442</v>
      </c>
      <c r="L88" s="3" t="s">
        <v>442</v>
      </c>
      <c r="M88" s="3">
        <v>0.22444538700000002</v>
      </c>
      <c r="N88" s="3">
        <v>0.30614799999999998</v>
      </c>
      <c r="O88" s="3" t="s">
        <v>444</v>
      </c>
      <c r="P88" s="3" t="s">
        <v>444</v>
      </c>
      <c r="Q88" s="3" t="s">
        <v>444</v>
      </c>
      <c r="R88" s="3">
        <v>1.32E-3</v>
      </c>
      <c r="S88" s="3">
        <v>2.7000000000000001E-3</v>
      </c>
      <c r="T88" s="3" t="s">
        <v>444</v>
      </c>
      <c r="U88" s="3" t="s">
        <v>444</v>
      </c>
      <c r="V88" s="3" t="s">
        <v>444</v>
      </c>
      <c r="W88" s="3" t="s">
        <v>444</v>
      </c>
      <c r="X88" s="3" t="s">
        <v>443</v>
      </c>
      <c r="Y88" s="3" t="s">
        <v>443</v>
      </c>
      <c r="Z88" s="3" t="s">
        <v>443</v>
      </c>
      <c r="AA88" s="3" t="s">
        <v>443</v>
      </c>
      <c r="AB88" s="3" t="s">
        <v>443</v>
      </c>
      <c r="AC88" s="3" t="s">
        <v>444</v>
      </c>
      <c r="AD88" s="3" t="s">
        <v>444</v>
      </c>
      <c r="AE88" s="46"/>
      <c r="AF88" s="3" t="s">
        <v>444</v>
      </c>
      <c r="AG88" s="3" t="s">
        <v>444</v>
      </c>
      <c r="AH88" s="3" t="s">
        <v>444</v>
      </c>
      <c r="AI88" s="3" t="s">
        <v>444</v>
      </c>
      <c r="AJ88" s="3" t="s">
        <v>444</v>
      </c>
      <c r="AK88" s="3" t="s">
        <v>444</v>
      </c>
      <c r="AL88" s="35" t="s">
        <v>410</v>
      </c>
    </row>
    <row r="89" spans="1:38" ht="26.25" customHeight="1" thickBot="1" x14ac:dyDescent="0.3">
      <c r="A89" s="55" t="s">
        <v>206</v>
      </c>
      <c r="B89" s="61" t="s">
        <v>222</v>
      </c>
      <c r="C89" s="65" t="s">
        <v>223</v>
      </c>
      <c r="D89" s="57"/>
      <c r="E89" s="3">
        <v>3.1743539999999999E-3</v>
      </c>
      <c r="F89" s="3">
        <v>12.545041617999999</v>
      </c>
      <c r="G89" s="3">
        <v>2.5935999999999997E-5</v>
      </c>
      <c r="H89" s="3" t="s">
        <v>443</v>
      </c>
      <c r="I89" s="3" t="s">
        <v>442</v>
      </c>
      <c r="J89" s="3" t="s">
        <v>442</v>
      </c>
      <c r="K89" s="3" t="s">
        <v>442</v>
      </c>
      <c r="L89" s="3" t="s">
        <v>442</v>
      </c>
      <c r="M89" s="3">
        <v>1.9333579999999998E-3</v>
      </c>
      <c r="N89" s="3" t="s">
        <v>444</v>
      </c>
      <c r="O89" s="3" t="s">
        <v>444</v>
      </c>
      <c r="P89" s="3" t="s">
        <v>443</v>
      </c>
      <c r="Q89" s="3" t="s">
        <v>444</v>
      </c>
      <c r="R89" s="3" t="s">
        <v>444</v>
      </c>
      <c r="S89" s="3" t="s">
        <v>444</v>
      </c>
      <c r="T89" s="3" t="s">
        <v>444</v>
      </c>
      <c r="U89" s="3" t="s">
        <v>444</v>
      </c>
      <c r="V89" s="3" t="s">
        <v>444</v>
      </c>
      <c r="W89" s="3" t="s">
        <v>444</v>
      </c>
      <c r="X89" s="3" t="s">
        <v>444</v>
      </c>
      <c r="Y89" s="3" t="s">
        <v>444</v>
      </c>
      <c r="Z89" s="3" t="s">
        <v>444</v>
      </c>
      <c r="AA89" s="3" t="s">
        <v>444</v>
      </c>
      <c r="AB89" s="3" t="s">
        <v>444</v>
      </c>
      <c r="AC89" s="3" t="s">
        <v>444</v>
      </c>
      <c r="AD89" s="3" t="s">
        <v>444</v>
      </c>
      <c r="AE89" s="46"/>
      <c r="AF89" s="3" t="s">
        <v>444</v>
      </c>
      <c r="AG89" s="3" t="s">
        <v>444</v>
      </c>
      <c r="AH89" s="3" t="s">
        <v>444</v>
      </c>
      <c r="AI89" s="3" t="s">
        <v>444</v>
      </c>
      <c r="AJ89" s="3" t="s">
        <v>444</v>
      </c>
      <c r="AK89" s="3" t="s">
        <v>444</v>
      </c>
      <c r="AL89" s="35" t="s">
        <v>410</v>
      </c>
    </row>
    <row r="90" spans="1:38" s="5" customFormat="1" ht="26.25" customHeight="1" thickBot="1" x14ac:dyDescent="0.3">
      <c r="A90" s="55" t="s">
        <v>206</v>
      </c>
      <c r="B90" s="61" t="s">
        <v>224</v>
      </c>
      <c r="C90" s="65" t="s">
        <v>225</v>
      </c>
      <c r="D90" s="57"/>
      <c r="E90" s="3">
        <v>5.7220199999999995E-4</v>
      </c>
      <c r="F90" s="3">
        <v>5.6892174019040009</v>
      </c>
      <c r="G90" s="3" t="s">
        <v>444</v>
      </c>
      <c r="H90" s="3" t="s">
        <v>444</v>
      </c>
      <c r="I90" s="3" t="s">
        <v>442</v>
      </c>
      <c r="J90" s="3" t="s">
        <v>442</v>
      </c>
      <c r="K90" s="3" t="s">
        <v>442</v>
      </c>
      <c r="L90" s="3" t="s">
        <v>442</v>
      </c>
      <c r="M90" s="3" t="s">
        <v>444</v>
      </c>
      <c r="N90" s="3" t="s">
        <v>444</v>
      </c>
      <c r="O90" s="3" t="s">
        <v>444</v>
      </c>
      <c r="P90" s="3">
        <v>5.0000000000000004E-6</v>
      </c>
      <c r="Q90" s="3" t="s">
        <v>444</v>
      </c>
      <c r="R90" s="3" t="s">
        <v>444</v>
      </c>
      <c r="S90" s="3" t="s">
        <v>444</v>
      </c>
      <c r="T90" s="3" t="s">
        <v>444</v>
      </c>
      <c r="U90" s="3" t="s">
        <v>444</v>
      </c>
      <c r="V90" s="3" t="s">
        <v>444</v>
      </c>
      <c r="W90" s="3" t="s">
        <v>444</v>
      </c>
      <c r="X90" s="3">
        <v>2.5200000000000001E-3</v>
      </c>
      <c r="Y90" s="3">
        <v>1.2719999999999999E-3</v>
      </c>
      <c r="Z90" s="3">
        <v>1.2719999999999999E-3</v>
      </c>
      <c r="AA90" s="3">
        <v>1.2719999999999999E-3</v>
      </c>
      <c r="AB90" s="3">
        <v>6.3359999999999996E-3</v>
      </c>
      <c r="AC90" s="3" t="s">
        <v>444</v>
      </c>
      <c r="AD90" s="3" t="s">
        <v>444</v>
      </c>
      <c r="AE90" s="46"/>
      <c r="AF90" s="3" t="s">
        <v>444</v>
      </c>
      <c r="AG90" s="3" t="s">
        <v>444</v>
      </c>
      <c r="AH90" s="3" t="s">
        <v>444</v>
      </c>
      <c r="AI90" s="3" t="s">
        <v>444</v>
      </c>
      <c r="AJ90" s="3" t="s">
        <v>444</v>
      </c>
      <c r="AK90" s="3" t="s">
        <v>444</v>
      </c>
      <c r="AL90" s="35" t="s">
        <v>410</v>
      </c>
    </row>
    <row r="91" spans="1:38" ht="26.25" customHeight="1" thickBot="1" x14ac:dyDescent="0.3">
      <c r="A91" s="55" t="s">
        <v>206</v>
      </c>
      <c r="B91" s="59" t="s">
        <v>402</v>
      </c>
      <c r="C91" s="61" t="s">
        <v>226</v>
      </c>
      <c r="D91" s="57"/>
      <c r="E91" s="3">
        <v>3.7403195266888456E-2</v>
      </c>
      <c r="F91" s="3">
        <v>0.11508842404375595</v>
      </c>
      <c r="G91" s="3">
        <v>1.648002642975557E-2</v>
      </c>
      <c r="H91" s="3">
        <v>8.3625415521398572E-2</v>
      </c>
      <c r="I91" s="3" t="s">
        <v>442</v>
      </c>
      <c r="J91" s="3" t="s">
        <v>442</v>
      </c>
      <c r="K91" s="3" t="s">
        <v>442</v>
      </c>
      <c r="L91" s="3" t="s">
        <v>442</v>
      </c>
      <c r="M91" s="3">
        <v>1.125618468097169</v>
      </c>
      <c r="N91" s="3">
        <v>1.6643391711923496</v>
      </c>
      <c r="O91" s="3">
        <v>0.17203511378714659</v>
      </c>
      <c r="P91" s="3">
        <v>2.9419129084360795E-3</v>
      </c>
      <c r="Q91" s="3">
        <v>2.9478867211015268E-3</v>
      </c>
      <c r="R91" s="3">
        <v>0.28766339517991446</v>
      </c>
      <c r="S91" s="3">
        <v>11.301122168535128</v>
      </c>
      <c r="T91" s="3">
        <v>0.53818771246505737</v>
      </c>
      <c r="U91" s="3">
        <v>6.0223943399859606E-2</v>
      </c>
      <c r="V91" s="3">
        <v>6.5374986317375612</v>
      </c>
      <c r="W91" s="3">
        <v>2.0150733460577962E-3</v>
      </c>
      <c r="X91" s="3">
        <v>2.2367280901241541E-3</v>
      </c>
      <c r="Y91" s="3">
        <v>9.0678165632600847E-4</v>
      </c>
      <c r="Z91" s="3">
        <v>9.0678165632600847E-4</v>
      </c>
      <c r="AA91" s="3">
        <v>9.0678165632600847E-4</v>
      </c>
      <c r="AB91" s="3">
        <v>4.9570730583021793E-3</v>
      </c>
      <c r="AC91" s="3" t="s">
        <v>444</v>
      </c>
      <c r="AD91" s="3" t="s">
        <v>444</v>
      </c>
      <c r="AE91" s="46"/>
      <c r="AF91" s="3" t="s">
        <v>444</v>
      </c>
      <c r="AG91" s="3" t="s">
        <v>444</v>
      </c>
      <c r="AH91" s="3" t="s">
        <v>444</v>
      </c>
      <c r="AI91" s="3" t="s">
        <v>444</v>
      </c>
      <c r="AJ91" s="3" t="s">
        <v>444</v>
      </c>
      <c r="AK91" s="3" t="s">
        <v>444</v>
      </c>
      <c r="AL91" s="35" t="s">
        <v>410</v>
      </c>
    </row>
    <row r="92" spans="1:38" ht="26.25" customHeight="1" thickBot="1" x14ac:dyDescent="0.3">
      <c r="A92" s="55" t="s">
        <v>53</v>
      </c>
      <c r="B92" s="55" t="s">
        <v>227</v>
      </c>
      <c r="C92" s="56" t="s">
        <v>228</v>
      </c>
      <c r="D92" s="62"/>
      <c r="E92" s="3">
        <v>5.3650700000000004E-3</v>
      </c>
      <c r="F92" s="3">
        <v>0.62503111999999994</v>
      </c>
      <c r="G92" s="3">
        <v>0.62152319</v>
      </c>
      <c r="H92" s="3" t="s">
        <v>443</v>
      </c>
      <c r="I92" s="3" t="s">
        <v>442</v>
      </c>
      <c r="J92" s="3" t="s">
        <v>442</v>
      </c>
      <c r="K92" s="3" t="s">
        <v>442</v>
      </c>
      <c r="L92" s="3" t="s">
        <v>442</v>
      </c>
      <c r="M92" s="3">
        <v>3.9164999999999998E-3</v>
      </c>
      <c r="N92" s="3" t="s">
        <v>443</v>
      </c>
      <c r="O92" s="3" t="s">
        <v>443</v>
      </c>
      <c r="P92" s="3" t="s">
        <v>443</v>
      </c>
      <c r="Q92" s="3" t="s">
        <v>443</v>
      </c>
      <c r="R92" s="3" t="s">
        <v>443</v>
      </c>
      <c r="S92" s="3" t="s">
        <v>443</v>
      </c>
      <c r="T92" s="3" t="s">
        <v>443</v>
      </c>
      <c r="U92" s="3" t="s">
        <v>444</v>
      </c>
      <c r="V92" s="3" t="s">
        <v>444</v>
      </c>
      <c r="W92" s="3" t="s">
        <v>444</v>
      </c>
      <c r="X92" s="3" t="s">
        <v>444</v>
      </c>
      <c r="Y92" s="3" t="s">
        <v>444</v>
      </c>
      <c r="Z92" s="3" t="s">
        <v>444</v>
      </c>
      <c r="AA92" s="3" t="s">
        <v>444</v>
      </c>
      <c r="AB92" s="3" t="s">
        <v>444</v>
      </c>
      <c r="AC92" s="3" t="s">
        <v>444</v>
      </c>
      <c r="AD92" s="3" t="s">
        <v>444</v>
      </c>
      <c r="AE92" s="46"/>
      <c r="AF92" s="3" t="s">
        <v>444</v>
      </c>
      <c r="AG92" s="3" t="s">
        <v>444</v>
      </c>
      <c r="AH92" s="3" t="s">
        <v>444</v>
      </c>
      <c r="AI92" s="3" t="s">
        <v>444</v>
      </c>
      <c r="AJ92" s="3" t="s">
        <v>444</v>
      </c>
      <c r="AK92" s="3">
        <v>206.34899999999999</v>
      </c>
      <c r="AL92" s="35" t="s">
        <v>229</v>
      </c>
    </row>
    <row r="93" spans="1:38" ht="26.25" customHeight="1" thickBot="1" x14ac:dyDescent="0.3">
      <c r="A93" s="55" t="s">
        <v>53</v>
      </c>
      <c r="B93" s="59" t="s">
        <v>230</v>
      </c>
      <c r="C93" s="56" t="s">
        <v>403</v>
      </c>
      <c r="D93" s="62"/>
      <c r="E93" s="3">
        <v>9.4156668999999998E-2</v>
      </c>
      <c r="F93" s="3">
        <v>2.0241556639579263</v>
      </c>
      <c r="G93" s="3">
        <v>0.16032026499999999</v>
      </c>
      <c r="H93" s="3">
        <v>4.0722839999999998E-3</v>
      </c>
      <c r="I93" s="3" t="s">
        <v>442</v>
      </c>
      <c r="J93" s="3" t="s">
        <v>442</v>
      </c>
      <c r="K93" s="3" t="s">
        <v>442</v>
      </c>
      <c r="L93" s="3" t="s">
        <v>442</v>
      </c>
      <c r="M93" s="3">
        <v>0.23919046300000002</v>
      </c>
      <c r="N93" s="3">
        <v>7.4610000000000006E-3</v>
      </c>
      <c r="O93" s="3" t="s">
        <v>444</v>
      </c>
      <c r="P93" s="3">
        <v>7.9999999999999996E-6</v>
      </c>
      <c r="Q93" s="3" t="s">
        <v>444</v>
      </c>
      <c r="R93" s="3" t="s">
        <v>444</v>
      </c>
      <c r="S93" s="3" t="s">
        <v>444</v>
      </c>
      <c r="T93" s="3" t="s">
        <v>444</v>
      </c>
      <c r="U93" s="3" t="s">
        <v>444</v>
      </c>
      <c r="V93" s="3" t="s">
        <v>444</v>
      </c>
      <c r="W93" s="3">
        <v>1.3008E-3</v>
      </c>
      <c r="X93" s="3" t="s">
        <v>444</v>
      </c>
      <c r="Y93" s="3" t="s">
        <v>444</v>
      </c>
      <c r="Z93" s="3" t="s">
        <v>444</v>
      </c>
      <c r="AA93" s="3" t="s">
        <v>444</v>
      </c>
      <c r="AB93" s="3" t="s">
        <v>444</v>
      </c>
      <c r="AC93" s="3" t="s">
        <v>444</v>
      </c>
      <c r="AD93" s="3" t="s">
        <v>444</v>
      </c>
      <c r="AE93" s="46"/>
      <c r="AF93" s="3" t="s">
        <v>444</v>
      </c>
      <c r="AG93" s="3" t="s">
        <v>444</v>
      </c>
      <c r="AH93" s="3" t="s">
        <v>444</v>
      </c>
      <c r="AI93" s="3" t="s">
        <v>444</v>
      </c>
      <c r="AJ93" s="3" t="s">
        <v>444</v>
      </c>
      <c r="AK93" s="3" t="s">
        <v>444</v>
      </c>
      <c r="AL93" s="35" t="s">
        <v>231</v>
      </c>
    </row>
    <row r="94" spans="1:38" ht="26.25" customHeight="1" thickBot="1" x14ac:dyDescent="0.3">
      <c r="A94" s="55" t="s">
        <v>53</v>
      </c>
      <c r="B94" s="68" t="s">
        <v>404</v>
      </c>
      <c r="C94" s="56" t="s">
        <v>232</v>
      </c>
      <c r="D94" s="57"/>
      <c r="E94" s="3" t="s">
        <v>446</v>
      </c>
      <c r="F94" s="3" t="s">
        <v>446</v>
      </c>
      <c r="G94" s="3" t="s">
        <v>446</v>
      </c>
      <c r="H94" s="3" t="s">
        <v>446</v>
      </c>
      <c r="I94" s="3" t="s">
        <v>442</v>
      </c>
      <c r="J94" s="3" t="s">
        <v>442</v>
      </c>
      <c r="K94" s="3" t="s">
        <v>442</v>
      </c>
      <c r="L94" s="3" t="s">
        <v>442</v>
      </c>
      <c r="M94" s="3" t="s">
        <v>446</v>
      </c>
      <c r="N94" s="3" t="s">
        <v>446</v>
      </c>
      <c r="O94" s="3" t="s">
        <v>446</v>
      </c>
      <c r="P94" s="3" t="s">
        <v>446</v>
      </c>
      <c r="Q94" s="3" t="s">
        <v>446</v>
      </c>
      <c r="R94" s="3" t="s">
        <v>446</v>
      </c>
      <c r="S94" s="3" t="s">
        <v>446</v>
      </c>
      <c r="T94" s="3" t="s">
        <v>446</v>
      </c>
      <c r="U94" s="3" t="s">
        <v>446</v>
      </c>
      <c r="V94" s="3" t="s">
        <v>446</v>
      </c>
      <c r="W94" s="3" t="s">
        <v>446</v>
      </c>
      <c r="X94" s="3" t="s">
        <v>446</v>
      </c>
      <c r="Y94" s="3" t="s">
        <v>446</v>
      </c>
      <c r="Z94" s="3" t="s">
        <v>446</v>
      </c>
      <c r="AA94" s="3" t="s">
        <v>446</v>
      </c>
      <c r="AB94" s="3" t="s">
        <v>446</v>
      </c>
      <c r="AC94" s="3" t="s">
        <v>446</v>
      </c>
      <c r="AD94" s="3" t="s">
        <v>446</v>
      </c>
      <c r="AE94" s="46"/>
      <c r="AF94" s="3" t="s">
        <v>446</v>
      </c>
      <c r="AG94" s="3" t="s">
        <v>446</v>
      </c>
      <c r="AH94" s="3" t="s">
        <v>446</v>
      </c>
      <c r="AI94" s="3" t="s">
        <v>446</v>
      </c>
      <c r="AJ94" s="3" t="s">
        <v>446</v>
      </c>
      <c r="AK94" s="3" t="s">
        <v>446</v>
      </c>
      <c r="AL94" s="35" t="s">
        <v>410</v>
      </c>
    </row>
    <row r="95" spans="1:38" ht="26.25" customHeight="1" thickBot="1" x14ac:dyDescent="0.3">
      <c r="A95" s="55" t="s">
        <v>53</v>
      </c>
      <c r="B95" s="68" t="s">
        <v>233</v>
      </c>
      <c r="C95" s="56" t="s">
        <v>234</v>
      </c>
      <c r="D95" s="62"/>
      <c r="E95" s="3">
        <v>1.315546962</v>
      </c>
      <c r="F95" s="3">
        <v>0.45200800000000002</v>
      </c>
      <c r="G95" s="3">
        <v>5.2565927999999998E-2</v>
      </c>
      <c r="H95" s="3" t="s">
        <v>443</v>
      </c>
      <c r="I95" s="3" t="s">
        <v>442</v>
      </c>
      <c r="J95" s="3" t="s">
        <v>442</v>
      </c>
      <c r="K95" s="3" t="s">
        <v>442</v>
      </c>
      <c r="L95" s="3" t="s">
        <v>442</v>
      </c>
      <c r="M95" s="3">
        <v>0.56090715899999999</v>
      </c>
      <c r="N95" s="3">
        <v>1.088E-3</v>
      </c>
      <c r="O95" s="3" t="s">
        <v>443</v>
      </c>
      <c r="P95" s="3" t="s">
        <v>444</v>
      </c>
      <c r="Q95" s="3" t="s">
        <v>443</v>
      </c>
      <c r="R95" s="3" t="s">
        <v>443</v>
      </c>
      <c r="S95" s="3" t="s">
        <v>443</v>
      </c>
      <c r="T95" s="3" t="s">
        <v>443</v>
      </c>
      <c r="U95" s="3" t="s">
        <v>444</v>
      </c>
      <c r="V95" s="3" t="s">
        <v>444</v>
      </c>
      <c r="W95" s="3">
        <v>0.27639950200000002</v>
      </c>
      <c r="X95" s="3" t="s">
        <v>444</v>
      </c>
      <c r="Y95" s="3" t="s">
        <v>444</v>
      </c>
      <c r="Z95" s="3" t="s">
        <v>444</v>
      </c>
      <c r="AA95" s="3" t="s">
        <v>444</v>
      </c>
      <c r="AB95" s="3" t="s">
        <v>444</v>
      </c>
      <c r="AC95" s="3" t="s">
        <v>444</v>
      </c>
      <c r="AD95" s="3" t="s">
        <v>444</v>
      </c>
      <c r="AE95" s="46"/>
      <c r="AF95" s="3" t="s">
        <v>444</v>
      </c>
      <c r="AG95" s="3" t="s">
        <v>444</v>
      </c>
      <c r="AH95" s="3" t="s">
        <v>444</v>
      </c>
      <c r="AI95" s="3" t="s">
        <v>444</v>
      </c>
      <c r="AJ95" s="3" t="s">
        <v>444</v>
      </c>
      <c r="AK95" s="3" t="s">
        <v>443</v>
      </c>
      <c r="AL95" s="35" t="s">
        <v>410</v>
      </c>
    </row>
    <row r="96" spans="1:38" ht="26.25" customHeight="1" thickBot="1" x14ac:dyDescent="0.3">
      <c r="A96" s="55" t="s">
        <v>53</v>
      </c>
      <c r="B96" s="59" t="s">
        <v>235</v>
      </c>
      <c r="C96" s="56" t="s">
        <v>236</v>
      </c>
      <c r="D96" s="69"/>
      <c r="E96" s="3" t="s">
        <v>446</v>
      </c>
      <c r="F96" s="3" t="s">
        <v>446</v>
      </c>
      <c r="G96" s="3" t="s">
        <v>446</v>
      </c>
      <c r="H96" s="3" t="s">
        <v>446</v>
      </c>
      <c r="I96" s="3" t="s">
        <v>442</v>
      </c>
      <c r="J96" s="3" t="s">
        <v>442</v>
      </c>
      <c r="K96" s="3" t="s">
        <v>442</v>
      </c>
      <c r="L96" s="3" t="s">
        <v>442</v>
      </c>
      <c r="M96" s="3" t="s">
        <v>446</v>
      </c>
      <c r="N96" s="3" t="s">
        <v>446</v>
      </c>
      <c r="O96" s="3" t="s">
        <v>446</v>
      </c>
      <c r="P96" s="3" t="s">
        <v>446</v>
      </c>
      <c r="Q96" s="3" t="s">
        <v>446</v>
      </c>
      <c r="R96" s="3" t="s">
        <v>446</v>
      </c>
      <c r="S96" s="3" t="s">
        <v>446</v>
      </c>
      <c r="T96" s="3" t="s">
        <v>446</v>
      </c>
      <c r="U96" s="3" t="s">
        <v>446</v>
      </c>
      <c r="V96" s="3" t="s">
        <v>446</v>
      </c>
      <c r="W96" s="3" t="s">
        <v>446</v>
      </c>
      <c r="X96" s="3" t="s">
        <v>446</v>
      </c>
      <c r="Y96" s="3" t="s">
        <v>446</v>
      </c>
      <c r="Z96" s="3" t="s">
        <v>446</v>
      </c>
      <c r="AA96" s="3" t="s">
        <v>446</v>
      </c>
      <c r="AB96" s="3" t="s">
        <v>446</v>
      </c>
      <c r="AC96" s="3" t="s">
        <v>446</v>
      </c>
      <c r="AD96" s="3" t="s">
        <v>446</v>
      </c>
      <c r="AE96" s="46"/>
      <c r="AF96" s="3" t="s">
        <v>446</v>
      </c>
      <c r="AG96" s="3" t="s">
        <v>446</v>
      </c>
      <c r="AH96" s="3" t="s">
        <v>446</v>
      </c>
      <c r="AI96" s="3" t="s">
        <v>446</v>
      </c>
      <c r="AJ96" s="3" t="s">
        <v>446</v>
      </c>
      <c r="AK96" s="3" t="s">
        <v>446</v>
      </c>
      <c r="AL96" s="35" t="s">
        <v>410</v>
      </c>
    </row>
    <row r="97" spans="1:38" ht="26.25" customHeight="1" thickBot="1" x14ac:dyDescent="0.3">
      <c r="A97" s="55" t="s">
        <v>53</v>
      </c>
      <c r="B97" s="59" t="s">
        <v>237</v>
      </c>
      <c r="C97" s="56" t="s">
        <v>238</v>
      </c>
      <c r="D97" s="69"/>
      <c r="E97" s="3" t="s">
        <v>444</v>
      </c>
      <c r="F97" s="3" t="s">
        <v>444</v>
      </c>
      <c r="G97" s="3" t="s">
        <v>444</v>
      </c>
      <c r="H97" s="3" t="s">
        <v>444</v>
      </c>
      <c r="I97" s="3" t="s">
        <v>442</v>
      </c>
      <c r="J97" s="3" t="s">
        <v>442</v>
      </c>
      <c r="K97" s="3" t="s">
        <v>442</v>
      </c>
      <c r="L97" s="3" t="s">
        <v>442</v>
      </c>
      <c r="M97" s="3" t="s">
        <v>444</v>
      </c>
      <c r="N97" s="3" t="s">
        <v>443</v>
      </c>
      <c r="O97" s="3" t="s">
        <v>443</v>
      </c>
      <c r="P97" s="3" t="s">
        <v>443</v>
      </c>
      <c r="Q97" s="3" t="s">
        <v>443</v>
      </c>
      <c r="R97" s="3" t="s">
        <v>443</v>
      </c>
      <c r="S97" s="3" t="s">
        <v>443</v>
      </c>
      <c r="T97" s="3" t="s">
        <v>443</v>
      </c>
      <c r="U97" s="3" t="s">
        <v>443</v>
      </c>
      <c r="V97" s="3" t="s">
        <v>443</v>
      </c>
      <c r="W97" s="3" t="s">
        <v>443</v>
      </c>
      <c r="X97" s="3" t="s">
        <v>443</v>
      </c>
      <c r="Y97" s="3" t="s">
        <v>443</v>
      </c>
      <c r="Z97" s="3" t="s">
        <v>443</v>
      </c>
      <c r="AA97" s="3" t="s">
        <v>443</v>
      </c>
      <c r="AB97" s="3" t="s">
        <v>443</v>
      </c>
      <c r="AC97" s="3" t="s">
        <v>443</v>
      </c>
      <c r="AD97" s="3">
        <v>20.937993977799998</v>
      </c>
      <c r="AE97" s="46"/>
      <c r="AF97" s="3" t="s">
        <v>444</v>
      </c>
      <c r="AG97" s="3" t="s">
        <v>444</v>
      </c>
      <c r="AH97" s="3" t="s">
        <v>444</v>
      </c>
      <c r="AI97" s="3" t="s">
        <v>444</v>
      </c>
      <c r="AJ97" s="3" t="s">
        <v>444</v>
      </c>
      <c r="AK97" s="3" t="s">
        <v>444</v>
      </c>
      <c r="AL97" s="35" t="s">
        <v>410</v>
      </c>
    </row>
    <row r="98" spans="1:38" ht="26.25" customHeight="1" thickBot="1" x14ac:dyDescent="0.3">
      <c r="A98" s="55" t="s">
        <v>53</v>
      </c>
      <c r="B98" s="59" t="s">
        <v>239</v>
      </c>
      <c r="C98" s="61" t="s">
        <v>240</v>
      </c>
      <c r="D98" s="69"/>
      <c r="E98" s="3">
        <v>1.9042079E-2</v>
      </c>
      <c r="F98" s="3" t="s">
        <v>443</v>
      </c>
      <c r="G98" s="3">
        <v>8.0597700000000008E-3</v>
      </c>
      <c r="H98" s="3">
        <v>7.6649999999999999E-3</v>
      </c>
      <c r="I98" s="3" t="s">
        <v>442</v>
      </c>
      <c r="J98" s="3" t="s">
        <v>442</v>
      </c>
      <c r="K98" s="3" t="s">
        <v>442</v>
      </c>
      <c r="L98" s="3" t="s">
        <v>442</v>
      </c>
      <c r="M98" s="3">
        <v>4.304319E-3</v>
      </c>
      <c r="N98" s="3">
        <v>5.0299999999999997E-4</v>
      </c>
      <c r="O98" s="3">
        <v>3.8000000000000002E-5</v>
      </c>
      <c r="P98" s="3">
        <v>1.2E-5</v>
      </c>
      <c r="Q98" s="3">
        <v>1.0950000000000001E-3</v>
      </c>
      <c r="R98" s="3">
        <v>2.5099999999999998E-4</v>
      </c>
      <c r="S98" s="3">
        <v>3.77E-4</v>
      </c>
      <c r="T98" s="3">
        <v>1.3829999999999999E-3</v>
      </c>
      <c r="U98" s="3" t="s">
        <v>443</v>
      </c>
      <c r="V98" s="3" t="s">
        <v>443</v>
      </c>
      <c r="W98" s="3">
        <v>1.9681598008000002E-2</v>
      </c>
      <c r="X98" s="3">
        <v>3.6005E-3</v>
      </c>
      <c r="Y98" s="3" t="s">
        <v>443</v>
      </c>
      <c r="Z98" s="3">
        <v>6.6324999999999999E-4</v>
      </c>
      <c r="AA98" s="3">
        <v>8.3379999999999999E-4</v>
      </c>
      <c r="AB98" s="3">
        <v>5.0975500000000002E-3</v>
      </c>
      <c r="AC98" s="3" t="s">
        <v>444</v>
      </c>
      <c r="AD98" s="3" t="s">
        <v>443</v>
      </c>
      <c r="AE98" s="46"/>
      <c r="AF98" s="3" t="s">
        <v>444</v>
      </c>
      <c r="AG98" s="3" t="s">
        <v>444</v>
      </c>
      <c r="AH98" s="3" t="s">
        <v>444</v>
      </c>
      <c r="AI98" s="3" t="s">
        <v>444</v>
      </c>
      <c r="AJ98" s="3" t="s">
        <v>444</v>
      </c>
      <c r="AK98" s="3" t="s">
        <v>444</v>
      </c>
      <c r="AL98" s="35" t="s">
        <v>410</v>
      </c>
    </row>
    <row r="99" spans="1:38" ht="26.25" customHeight="1" thickBot="1" x14ac:dyDescent="0.3">
      <c r="A99" s="55" t="s">
        <v>241</v>
      </c>
      <c r="B99" s="55" t="s">
        <v>242</v>
      </c>
      <c r="C99" s="56" t="s">
        <v>405</v>
      </c>
      <c r="D99" s="69"/>
      <c r="E99" s="3">
        <v>0.53974446358754169</v>
      </c>
      <c r="F99" s="3">
        <v>10.796267585908339</v>
      </c>
      <c r="G99" s="3" t="s">
        <v>444</v>
      </c>
      <c r="H99" s="3">
        <v>8.3762307824830575</v>
      </c>
      <c r="I99" s="3" t="s">
        <v>442</v>
      </c>
      <c r="J99" s="3" t="s">
        <v>442</v>
      </c>
      <c r="K99" s="3" t="s">
        <v>442</v>
      </c>
      <c r="L99" s="3" t="s">
        <v>442</v>
      </c>
      <c r="M99" s="3" t="s">
        <v>444</v>
      </c>
      <c r="N99" s="3" t="s">
        <v>444</v>
      </c>
      <c r="O99" s="3" t="s">
        <v>444</v>
      </c>
      <c r="P99" s="3" t="s">
        <v>444</v>
      </c>
      <c r="Q99" s="3" t="s">
        <v>444</v>
      </c>
      <c r="R99" s="3" t="s">
        <v>444</v>
      </c>
      <c r="S99" s="3" t="s">
        <v>444</v>
      </c>
      <c r="T99" s="3" t="s">
        <v>444</v>
      </c>
      <c r="U99" s="3" t="s">
        <v>444</v>
      </c>
      <c r="V99" s="3" t="s">
        <v>444</v>
      </c>
      <c r="W99" s="3" t="s">
        <v>444</v>
      </c>
      <c r="X99" s="3" t="s">
        <v>444</v>
      </c>
      <c r="Y99" s="3" t="s">
        <v>444</v>
      </c>
      <c r="Z99" s="3" t="s">
        <v>444</v>
      </c>
      <c r="AA99" s="3" t="s">
        <v>444</v>
      </c>
      <c r="AB99" s="3" t="s">
        <v>444</v>
      </c>
      <c r="AC99" s="3" t="s">
        <v>444</v>
      </c>
      <c r="AD99" s="3" t="s">
        <v>444</v>
      </c>
      <c r="AE99" s="46"/>
      <c r="AF99" s="3" t="s">
        <v>444</v>
      </c>
      <c r="AG99" s="3" t="s">
        <v>444</v>
      </c>
      <c r="AH99" s="3" t="s">
        <v>444</v>
      </c>
      <c r="AI99" s="3" t="s">
        <v>444</v>
      </c>
      <c r="AJ99" s="3" t="s">
        <v>444</v>
      </c>
      <c r="AK99" s="3">
        <v>684.46</v>
      </c>
      <c r="AL99" s="35" t="s">
        <v>243</v>
      </c>
    </row>
    <row r="100" spans="1:38" ht="26.25" customHeight="1" thickBot="1" x14ac:dyDescent="0.3">
      <c r="A100" s="55" t="s">
        <v>241</v>
      </c>
      <c r="B100" s="55" t="s">
        <v>244</v>
      </c>
      <c r="C100" s="56" t="s">
        <v>406</v>
      </c>
      <c r="D100" s="69"/>
      <c r="E100" s="3">
        <v>1.5352056265585567</v>
      </c>
      <c r="F100" s="3">
        <v>21.442728412422145</v>
      </c>
      <c r="G100" s="3" t="s">
        <v>444</v>
      </c>
      <c r="H100" s="3">
        <v>14.774902806531896</v>
      </c>
      <c r="I100" s="3" t="s">
        <v>442</v>
      </c>
      <c r="J100" s="3" t="s">
        <v>442</v>
      </c>
      <c r="K100" s="3" t="s">
        <v>442</v>
      </c>
      <c r="L100" s="3" t="s">
        <v>442</v>
      </c>
      <c r="M100" s="3" t="s">
        <v>444</v>
      </c>
      <c r="N100" s="3" t="s">
        <v>444</v>
      </c>
      <c r="O100" s="3" t="s">
        <v>444</v>
      </c>
      <c r="P100" s="3" t="s">
        <v>444</v>
      </c>
      <c r="Q100" s="3" t="s">
        <v>444</v>
      </c>
      <c r="R100" s="3" t="s">
        <v>444</v>
      </c>
      <c r="S100" s="3" t="s">
        <v>444</v>
      </c>
      <c r="T100" s="3" t="s">
        <v>444</v>
      </c>
      <c r="U100" s="3" t="s">
        <v>444</v>
      </c>
      <c r="V100" s="3" t="s">
        <v>444</v>
      </c>
      <c r="W100" s="3" t="s">
        <v>444</v>
      </c>
      <c r="X100" s="3" t="s">
        <v>444</v>
      </c>
      <c r="Y100" s="3" t="s">
        <v>444</v>
      </c>
      <c r="Z100" s="3" t="s">
        <v>444</v>
      </c>
      <c r="AA100" s="3" t="s">
        <v>444</v>
      </c>
      <c r="AB100" s="3" t="s">
        <v>444</v>
      </c>
      <c r="AC100" s="3" t="s">
        <v>444</v>
      </c>
      <c r="AD100" s="3" t="s">
        <v>444</v>
      </c>
      <c r="AE100" s="46"/>
      <c r="AF100" s="3" t="s">
        <v>444</v>
      </c>
      <c r="AG100" s="3" t="s">
        <v>444</v>
      </c>
      <c r="AH100" s="3" t="s">
        <v>444</v>
      </c>
      <c r="AI100" s="3" t="s">
        <v>444</v>
      </c>
      <c r="AJ100" s="3" t="s">
        <v>444</v>
      </c>
      <c r="AK100" s="3">
        <v>2601.7129999999997</v>
      </c>
      <c r="AL100" s="35" t="s">
        <v>243</v>
      </c>
    </row>
    <row r="101" spans="1:38" ht="26.25" customHeight="1" thickBot="1" x14ac:dyDescent="0.3">
      <c r="A101" s="55" t="s">
        <v>241</v>
      </c>
      <c r="B101" s="55" t="s">
        <v>245</v>
      </c>
      <c r="C101" s="56" t="s">
        <v>246</v>
      </c>
      <c r="D101" s="69"/>
      <c r="E101" s="3">
        <v>9.4266508571471223E-3</v>
      </c>
      <c r="F101" s="3">
        <v>4.3974493601260614E-2</v>
      </c>
      <c r="G101" s="3" t="s">
        <v>444</v>
      </c>
      <c r="H101" s="3">
        <v>8.3110156618804457E-2</v>
      </c>
      <c r="I101" s="3" t="s">
        <v>442</v>
      </c>
      <c r="J101" s="3" t="s">
        <v>442</v>
      </c>
      <c r="K101" s="3" t="s">
        <v>442</v>
      </c>
      <c r="L101" s="3" t="s">
        <v>442</v>
      </c>
      <c r="M101" s="3" t="s">
        <v>444</v>
      </c>
      <c r="N101" s="3" t="s">
        <v>444</v>
      </c>
      <c r="O101" s="3" t="s">
        <v>444</v>
      </c>
      <c r="P101" s="3" t="s">
        <v>444</v>
      </c>
      <c r="Q101" s="3" t="s">
        <v>444</v>
      </c>
      <c r="R101" s="3" t="s">
        <v>444</v>
      </c>
      <c r="S101" s="3" t="s">
        <v>444</v>
      </c>
      <c r="T101" s="3" t="s">
        <v>444</v>
      </c>
      <c r="U101" s="3" t="s">
        <v>444</v>
      </c>
      <c r="V101" s="3" t="s">
        <v>444</v>
      </c>
      <c r="W101" s="3" t="s">
        <v>444</v>
      </c>
      <c r="X101" s="3" t="s">
        <v>444</v>
      </c>
      <c r="Y101" s="3" t="s">
        <v>444</v>
      </c>
      <c r="Z101" s="3" t="s">
        <v>444</v>
      </c>
      <c r="AA101" s="3" t="s">
        <v>444</v>
      </c>
      <c r="AB101" s="3" t="s">
        <v>444</v>
      </c>
      <c r="AC101" s="3" t="s">
        <v>444</v>
      </c>
      <c r="AD101" s="3" t="s">
        <v>444</v>
      </c>
      <c r="AE101" s="46"/>
      <c r="AF101" s="3" t="s">
        <v>444</v>
      </c>
      <c r="AG101" s="3" t="s">
        <v>444</v>
      </c>
      <c r="AH101" s="3" t="s">
        <v>444</v>
      </c>
      <c r="AI101" s="3" t="s">
        <v>444</v>
      </c>
      <c r="AJ101" s="3" t="s">
        <v>444</v>
      </c>
      <c r="AK101" s="3">
        <v>157.63200000000001</v>
      </c>
      <c r="AL101" s="35" t="s">
        <v>243</v>
      </c>
    </row>
    <row r="102" spans="1:38" ht="26.25" customHeight="1" thickBot="1" x14ac:dyDescent="0.3">
      <c r="A102" s="55" t="s">
        <v>241</v>
      </c>
      <c r="B102" s="55" t="s">
        <v>247</v>
      </c>
      <c r="C102" s="56" t="s">
        <v>384</v>
      </c>
      <c r="D102" s="69"/>
      <c r="E102" s="3">
        <v>0.6025897603999999</v>
      </c>
      <c r="F102" s="3">
        <v>1.71701979367</v>
      </c>
      <c r="G102" s="3" t="s">
        <v>444</v>
      </c>
      <c r="H102" s="3">
        <v>17.467523905095099</v>
      </c>
      <c r="I102" s="3" t="s">
        <v>442</v>
      </c>
      <c r="J102" s="3" t="s">
        <v>442</v>
      </c>
      <c r="K102" s="3" t="s">
        <v>442</v>
      </c>
      <c r="L102" s="3" t="s">
        <v>442</v>
      </c>
      <c r="M102" s="3" t="s">
        <v>444</v>
      </c>
      <c r="N102" s="3" t="s">
        <v>444</v>
      </c>
      <c r="O102" s="3" t="s">
        <v>444</v>
      </c>
      <c r="P102" s="3" t="s">
        <v>444</v>
      </c>
      <c r="Q102" s="3" t="s">
        <v>444</v>
      </c>
      <c r="R102" s="3" t="s">
        <v>444</v>
      </c>
      <c r="S102" s="3" t="s">
        <v>444</v>
      </c>
      <c r="T102" s="3" t="s">
        <v>444</v>
      </c>
      <c r="U102" s="3" t="s">
        <v>444</v>
      </c>
      <c r="V102" s="3" t="s">
        <v>444</v>
      </c>
      <c r="W102" s="3" t="s">
        <v>444</v>
      </c>
      <c r="X102" s="3" t="s">
        <v>444</v>
      </c>
      <c r="Y102" s="3" t="s">
        <v>444</v>
      </c>
      <c r="Z102" s="3" t="s">
        <v>444</v>
      </c>
      <c r="AA102" s="3" t="s">
        <v>444</v>
      </c>
      <c r="AB102" s="3" t="s">
        <v>444</v>
      </c>
      <c r="AC102" s="3" t="s">
        <v>444</v>
      </c>
      <c r="AD102" s="3" t="s">
        <v>444</v>
      </c>
      <c r="AE102" s="46"/>
      <c r="AF102" s="3" t="s">
        <v>444</v>
      </c>
      <c r="AG102" s="3" t="s">
        <v>444</v>
      </c>
      <c r="AH102" s="3" t="s">
        <v>444</v>
      </c>
      <c r="AI102" s="3" t="s">
        <v>444</v>
      </c>
      <c r="AJ102" s="3" t="s">
        <v>444</v>
      </c>
      <c r="AK102" s="3">
        <v>6943.4170000000004</v>
      </c>
      <c r="AL102" s="35" t="s">
        <v>243</v>
      </c>
    </row>
    <row r="103" spans="1:38" ht="26.25" customHeight="1" thickBot="1" x14ac:dyDescent="0.3">
      <c r="A103" s="55" t="s">
        <v>241</v>
      </c>
      <c r="B103" s="55" t="s">
        <v>248</v>
      </c>
      <c r="C103" s="56" t="s">
        <v>249</v>
      </c>
      <c r="D103" s="69"/>
      <c r="E103" s="3" t="s">
        <v>446</v>
      </c>
      <c r="F103" s="3" t="s">
        <v>446</v>
      </c>
      <c r="G103" s="3" t="s">
        <v>446</v>
      </c>
      <c r="H103" s="3" t="s">
        <v>446</v>
      </c>
      <c r="I103" s="3" t="s">
        <v>442</v>
      </c>
      <c r="J103" s="3" t="s">
        <v>442</v>
      </c>
      <c r="K103" s="3" t="s">
        <v>442</v>
      </c>
      <c r="L103" s="3" t="s">
        <v>442</v>
      </c>
      <c r="M103" s="3" t="s">
        <v>446</v>
      </c>
      <c r="N103" s="3" t="s">
        <v>446</v>
      </c>
      <c r="O103" s="3" t="s">
        <v>446</v>
      </c>
      <c r="P103" s="3" t="s">
        <v>446</v>
      </c>
      <c r="Q103" s="3" t="s">
        <v>446</v>
      </c>
      <c r="R103" s="3" t="s">
        <v>446</v>
      </c>
      <c r="S103" s="3" t="s">
        <v>446</v>
      </c>
      <c r="T103" s="3" t="s">
        <v>446</v>
      </c>
      <c r="U103" s="3" t="s">
        <v>446</v>
      </c>
      <c r="V103" s="3" t="s">
        <v>446</v>
      </c>
      <c r="W103" s="3" t="s">
        <v>446</v>
      </c>
      <c r="X103" s="3" t="s">
        <v>446</v>
      </c>
      <c r="Y103" s="3" t="s">
        <v>446</v>
      </c>
      <c r="Z103" s="3" t="s">
        <v>446</v>
      </c>
      <c r="AA103" s="3" t="s">
        <v>446</v>
      </c>
      <c r="AB103" s="3" t="s">
        <v>446</v>
      </c>
      <c r="AC103" s="3" t="s">
        <v>446</v>
      </c>
      <c r="AD103" s="3" t="s">
        <v>446</v>
      </c>
      <c r="AE103" s="46"/>
      <c r="AF103" s="3" t="s">
        <v>446</v>
      </c>
      <c r="AG103" s="3" t="s">
        <v>446</v>
      </c>
      <c r="AH103" s="3" t="s">
        <v>446</v>
      </c>
      <c r="AI103" s="3" t="s">
        <v>446</v>
      </c>
      <c r="AJ103" s="3" t="s">
        <v>446</v>
      </c>
      <c r="AK103" s="3" t="s">
        <v>446</v>
      </c>
      <c r="AL103" s="35" t="s">
        <v>243</v>
      </c>
    </row>
    <row r="104" spans="1:38" ht="26.25" customHeight="1" thickBot="1" x14ac:dyDescent="0.3">
      <c r="A104" s="55" t="s">
        <v>241</v>
      </c>
      <c r="B104" s="55" t="s">
        <v>250</v>
      </c>
      <c r="C104" s="56" t="s">
        <v>251</v>
      </c>
      <c r="D104" s="69"/>
      <c r="E104" s="3">
        <v>1.9803587800000001E-3</v>
      </c>
      <c r="F104" s="3">
        <v>5.5361239999999999E-3</v>
      </c>
      <c r="G104" s="3" t="s">
        <v>444</v>
      </c>
      <c r="H104" s="3">
        <v>5.6027609620000005E-3</v>
      </c>
      <c r="I104" s="3" t="s">
        <v>442</v>
      </c>
      <c r="J104" s="3" t="s">
        <v>442</v>
      </c>
      <c r="K104" s="3" t="s">
        <v>442</v>
      </c>
      <c r="L104" s="3" t="s">
        <v>442</v>
      </c>
      <c r="M104" s="3" t="s">
        <v>444</v>
      </c>
      <c r="N104" s="3" t="s">
        <v>444</v>
      </c>
      <c r="O104" s="3" t="s">
        <v>444</v>
      </c>
      <c r="P104" s="3" t="s">
        <v>444</v>
      </c>
      <c r="Q104" s="3" t="s">
        <v>444</v>
      </c>
      <c r="R104" s="3" t="s">
        <v>444</v>
      </c>
      <c r="S104" s="3" t="s">
        <v>444</v>
      </c>
      <c r="T104" s="3" t="s">
        <v>444</v>
      </c>
      <c r="U104" s="3" t="s">
        <v>444</v>
      </c>
      <c r="V104" s="3" t="s">
        <v>444</v>
      </c>
      <c r="W104" s="3" t="s">
        <v>444</v>
      </c>
      <c r="X104" s="3" t="s">
        <v>444</v>
      </c>
      <c r="Y104" s="3" t="s">
        <v>444</v>
      </c>
      <c r="Z104" s="3" t="s">
        <v>444</v>
      </c>
      <c r="AA104" s="3" t="s">
        <v>444</v>
      </c>
      <c r="AB104" s="3" t="s">
        <v>444</v>
      </c>
      <c r="AC104" s="3" t="s">
        <v>444</v>
      </c>
      <c r="AD104" s="3" t="s">
        <v>444</v>
      </c>
      <c r="AE104" s="46"/>
      <c r="AF104" s="3" t="s">
        <v>444</v>
      </c>
      <c r="AG104" s="3" t="s">
        <v>444</v>
      </c>
      <c r="AH104" s="3" t="s">
        <v>444</v>
      </c>
      <c r="AI104" s="3" t="s">
        <v>444</v>
      </c>
      <c r="AJ104" s="3" t="s">
        <v>444</v>
      </c>
      <c r="AK104" s="3">
        <v>8.8719999999999999</v>
      </c>
      <c r="AL104" s="35" t="s">
        <v>243</v>
      </c>
    </row>
    <row r="105" spans="1:38" ht="26.25" customHeight="1" thickBot="1" x14ac:dyDescent="0.3">
      <c r="A105" s="55" t="s">
        <v>241</v>
      </c>
      <c r="B105" s="55" t="s">
        <v>252</v>
      </c>
      <c r="C105" s="56" t="s">
        <v>253</v>
      </c>
      <c r="D105" s="69"/>
      <c r="E105" s="3">
        <v>2.0152900812504891E-2</v>
      </c>
      <c r="F105" s="3">
        <v>0.18829541915616438</v>
      </c>
      <c r="G105" s="3" t="s">
        <v>444</v>
      </c>
      <c r="H105" s="3">
        <v>0.16818261525630135</v>
      </c>
      <c r="I105" s="3" t="s">
        <v>442</v>
      </c>
      <c r="J105" s="3" t="s">
        <v>442</v>
      </c>
      <c r="K105" s="3" t="s">
        <v>442</v>
      </c>
      <c r="L105" s="3" t="s">
        <v>442</v>
      </c>
      <c r="M105" s="3" t="s">
        <v>444</v>
      </c>
      <c r="N105" s="3" t="s">
        <v>444</v>
      </c>
      <c r="O105" s="3" t="s">
        <v>444</v>
      </c>
      <c r="P105" s="3" t="s">
        <v>444</v>
      </c>
      <c r="Q105" s="3" t="s">
        <v>444</v>
      </c>
      <c r="R105" s="3" t="s">
        <v>444</v>
      </c>
      <c r="S105" s="3" t="s">
        <v>444</v>
      </c>
      <c r="T105" s="3" t="s">
        <v>444</v>
      </c>
      <c r="U105" s="3" t="s">
        <v>444</v>
      </c>
      <c r="V105" s="3" t="s">
        <v>444</v>
      </c>
      <c r="W105" s="3" t="s">
        <v>444</v>
      </c>
      <c r="X105" s="3" t="s">
        <v>444</v>
      </c>
      <c r="Y105" s="3" t="s">
        <v>444</v>
      </c>
      <c r="Z105" s="3" t="s">
        <v>444</v>
      </c>
      <c r="AA105" s="3" t="s">
        <v>444</v>
      </c>
      <c r="AB105" s="3" t="s">
        <v>444</v>
      </c>
      <c r="AC105" s="3" t="s">
        <v>444</v>
      </c>
      <c r="AD105" s="3" t="s">
        <v>444</v>
      </c>
      <c r="AE105" s="46"/>
      <c r="AF105" s="3" t="s">
        <v>444</v>
      </c>
      <c r="AG105" s="3" t="s">
        <v>444</v>
      </c>
      <c r="AH105" s="3" t="s">
        <v>444</v>
      </c>
      <c r="AI105" s="3" t="s">
        <v>444</v>
      </c>
      <c r="AJ105" s="3" t="s">
        <v>444</v>
      </c>
      <c r="AK105" s="3">
        <v>24.202999999999999</v>
      </c>
      <c r="AL105" s="35" t="s">
        <v>243</v>
      </c>
    </row>
    <row r="106" spans="1:38" ht="26.25" customHeight="1" thickBot="1" x14ac:dyDescent="0.3">
      <c r="A106" s="55" t="s">
        <v>241</v>
      </c>
      <c r="B106" s="55" t="s">
        <v>254</v>
      </c>
      <c r="C106" s="56" t="s">
        <v>255</v>
      </c>
      <c r="D106" s="69"/>
      <c r="E106" s="3" t="s">
        <v>445</v>
      </c>
      <c r="F106" s="3" t="s">
        <v>445</v>
      </c>
      <c r="G106" s="3" t="s">
        <v>444</v>
      </c>
      <c r="H106" s="3" t="s">
        <v>445</v>
      </c>
      <c r="I106" s="3" t="s">
        <v>442</v>
      </c>
      <c r="J106" s="3" t="s">
        <v>442</v>
      </c>
      <c r="K106" s="3" t="s">
        <v>442</v>
      </c>
      <c r="L106" s="3" t="s">
        <v>442</v>
      </c>
      <c r="M106" s="3" t="s">
        <v>444</v>
      </c>
      <c r="N106" s="3" t="s">
        <v>444</v>
      </c>
      <c r="O106" s="3" t="s">
        <v>444</v>
      </c>
      <c r="P106" s="3" t="s">
        <v>444</v>
      </c>
      <c r="Q106" s="3" t="s">
        <v>444</v>
      </c>
      <c r="R106" s="3" t="s">
        <v>444</v>
      </c>
      <c r="S106" s="3" t="s">
        <v>444</v>
      </c>
      <c r="T106" s="3" t="s">
        <v>444</v>
      </c>
      <c r="U106" s="3" t="s">
        <v>444</v>
      </c>
      <c r="V106" s="3" t="s">
        <v>444</v>
      </c>
      <c r="W106" s="3" t="s">
        <v>444</v>
      </c>
      <c r="X106" s="3" t="s">
        <v>444</v>
      </c>
      <c r="Y106" s="3" t="s">
        <v>444</v>
      </c>
      <c r="Z106" s="3" t="s">
        <v>444</v>
      </c>
      <c r="AA106" s="3" t="s">
        <v>444</v>
      </c>
      <c r="AB106" s="3" t="s">
        <v>444</v>
      </c>
      <c r="AC106" s="3" t="s">
        <v>444</v>
      </c>
      <c r="AD106" s="3" t="s">
        <v>444</v>
      </c>
      <c r="AE106" s="46"/>
      <c r="AF106" s="3" t="s">
        <v>444</v>
      </c>
      <c r="AG106" s="3" t="s">
        <v>444</v>
      </c>
      <c r="AH106" s="3" t="s">
        <v>444</v>
      </c>
      <c r="AI106" s="3" t="s">
        <v>444</v>
      </c>
      <c r="AJ106" s="3" t="s">
        <v>444</v>
      </c>
      <c r="AK106" s="3" t="s">
        <v>445</v>
      </c>
      <c r="AL106" s="35" t="s">
        <v>243</v>
      </c>
    </row>
    <row r="107" spans="1:38" ht="26.25" customHeight="1" thickBot="1" x14ac:dyDescent="0.3">
      <c r="A107" s="55" t="s">
        <v>241</v>
      </c>
      <c r="B107" s="55" t="s">
        <v>256</v>
      </c>
      <c r="C107" s="56" t="s">
        <v>377</v>
      </c>
      <c r="D107" s="69"/>
      <c r="E107" s="3">
        <v>1.644680645517544E-2</v>
      </c>
      <c r="F107" s="3">
        <v>0.36592472383231334</v>
      </c>
      <c r="G107" s="3" t="s">
        <v>444</v>
      </c>
      <c r="H107" s="3">
        <v>1.1640165129061661</v>
      </c>
      <c r="I107" s="3" t="s">
        <v>442</v>
      </c>
      <c r="J107" s="3" t="s">
        <v>442</v>
      </c>
      <c r="K107" s="3" t="s">
        <v>442</v>
      </c>
      <c r="L107" s="3" t="s">
        <v>442</v>
      </c>
      <c r="M107" s="3" t="s">
        <v>444</v>
      </c>
      <c r="N107" s="3" t="s">
        <v>444</v>
      </c>
      <c r="O107" s="3" t="s">
        <v>444</v>
      </c>
      <c r="P107" s="3" t="s">
        <v>444</v>
      </c>
      <c r="Q107" s="3" t="s">
        <v>444</v>
      </c>
      <c r="R107" s="3" t="s">
        <v>444</v>
      </c>
      <c r="S107" s="3" t="s">
        <v>444</v>
      </c>
      <c r="T107" s="3" t="s">
        <v>444</v>
      </c>
      <c r="U107" s="3" t="s">
        <v>444</v>
      </c>
      <c r="V107" s="3" t="s">
        <v>444</v>
      </c>
      <c r="W107" s="3" t="s">
        <v>444</v>
      </c>
      <c r="X107" s="3" t="s">
        <v>444</v>
      </c>
      <c r="Y107" s="3" t="s">
        <v>444</v>
      </c>
      <c r="Z107" s="3" t="s">
        <v>444</v>
      </c>
      <c r="AA107" s="3" t="s">
        <v>444</v>
      </c>
      <c r="AB107" s="3" t="s">
        <v>444</v>
      </c>
      <c r="AC107" s="3" t="s">
        <v>444</v>
      </c>
      <c r="AD107" s="3" t="s">
        <v>444</v>
      </c>
      <c r="AE107" s="46"/>
      <c r="AF107" s="3" t="s">
        <v>444</v>
      </c>
      <c r="AG107" s="3" t="s">
        <v>444</v>
      </c>
      <c r="AH107" s="3" t="s">
        <v>444</v>
      </c>
      <c r="AI107" s="3" t="s">
        <v>444</v>
      </c>
      <c r="AJ107" s="3" t="s">
        <v>444</v>
      </c>
      <c r="AK107" s="3">
        <v>14028.948</v>
      </c>
      <c r="AL107" s="35" t="s">
        <v>243</v>
      </c>
    </row>
    <row r="108" spans="1:38" ht="26.25" customHeight="1" thickBot="1" x14ac:dyDescent="0.3">
      <c r="A108" s="55" t="s">
        <v>241</v>
      </c>
      <c r="B108" s="55" t="s">
        <v>257</v>
      </c>
      <c r="C108" s="56" t="s">
        <v>378</v>
      </c>
      <c r="D108" s="69"/>
      <c r="E108" s="3">
        <v>3.2058946223682099E-2</v>
      </c>
      <c r="F108" s="3">
        <v>0.8855731847336481</v>
      </c>
      <c r="G108" s="3" t="s">
        <v>444</v>
      </c>
      <c r="H108" s="3">
        <v>1.0160880673359292</v>
      </c>
      <c r="I108" s="3" t="s">
        <v>442</v>
      </c>
      <c r="J108" s="3" t="s">
        <v>442</v>
      </c>
      <c r="K108" s="3" t="s">
        <v>442</v>
      </c>
      <c r="L108" s="3" t="s">
        <v>442</v>
      </c>
      <c r="M108" s="3" t="s">
        <v>444</v>
      </c>
      <c r="N108" s="3" t="s">
        <v>444</v>
      </c>
      <c r="O108" s="3" t="s">
        <v>444</v>
      </c>
      <c r="P108" s="3" t="s">
        <v>444</v>
      </c>
      <c r="Q108" s="3" t="s">
        <v>444</v>
      </c>
      <c r="R108" s="3" t="s">
        <v>444</v>
      </c>
      <c r="S108" s="3" t="s">
        <v>444</v>
      </c>
      <c r="T108" s="3" t="s">
        <v>444</v>
      </c>
      <c r="U108" s="3" t="s">
        <v>444</v>
      </c>
      <c r="V108" s="3" t="s">
        <v>444</v>
      </c>
      <c r="W108" s="3" t="s">
        <v>444</v>
      </c>
      <c r="X108" s="3" t="s">
        <v>444</v>
      </c>
      <c r="Y108" s="3" t="s">
        <v>444</v>
      </c>
      <c r="Z108" s="3" t="s">
        <v>444</v>
      </c>
      <c r="AA108" s="3" t="s">
        <v>444</v>
      </c>
      <c r="AB108" s="3" t="s">
        <v>444</v>
      </c>
      <c r="AC108" s="3" t="s">
        <v>444</v>
      </c>
      <c r="AD108" s="3" t="s">
        <v>444</v>
      </c>
      <c r="AE108" s="46"/>
      <c r="AF108" s="3" t="s">
        <v>444</v>
      </c>
      <c r="AG108" s="3" t="s">
        <v>444</v>
      </c>
      <c r="AH108" s="3" t="s">
        <v>444</v>
      </c>
      <c r="AI108" s="3" t="s">
        <v>444</v>
      </c>
      <c r="AJ108" s="3" t="s">
        <v>444</v>
      </c>
      <c r="AK108" s="3">
        <v>18756.562999999998</v>
      </c>
      <c r="AL108" s="35" t="s">
        <v>243</v>
      </c>
    </row>
    <row r="109" spans="1:38" ht="26.25" customHeight="1" thickBot="1" x14ac:dyDescent="0.3">
      <c r="A109" s="55" t="s">
        <v>241</v>
      </c>
      <c r="B109" s="55" t="s">
        <v>258</v>
      </c>
      <c r="C109" s="56" t="s">
        <v>379</v>
      </c>
      <c r="D109" s="69"/>
      <c r="E109" s="3" t="s">
        <v>445</v>
      </c>
      <c r="F109" s="3" t="s">
        <v>445</v>
      </c>
      <c r="G109" s="3" t="s">
        <v>444</v>
      </c>
      <c r="H109" s="3" t="s">
        <v>445</v>
      </c>
      <c r="I109" s="3" t="s">
        <v>442</v>
      </c>
      <c r="J109" s="3" t="s">
        <v>442</v>
      </c>
      <c r="K109" s="3" t="s">
        <v>442</v>
      </c>
      <c r="L109" s="3" t="s">
        <v>442</v>
      </c>
      <c r="M109" s="3" t="s">
        <v>444</v>
      </c>
      <c r="N109" s="3" t="s">
        <v>444</v>
      </c>
      <c r="O109" s="3" t="s">
        <v>444</v>
      </c>
      <c r="P109" s="3" t="s">
        <v>444</v>
      </c>
      <c r="Q109" s="3" t="s">
        <v>444</v>
      </c>
      <c r="R109" s="3" t="s">
        <v>444</v>
      </c>
      <c r="S109" s="3" t="s">
        <v>444</v>
      </c>
      <c r="T109" s="3" t="s">
        <v>444</v>
      </c>
      <c r="U109" s="3" t="s">
        <v>444</v>
      </c>
      <c r="V109" s="3" t="s">
        <v>444</v>
      </c>
      <c r="W109" s="3" t="s">
        <v>444</v>
      </c>
      <c r="X109" s="3" t="s">
        <v>444</v>
      </c>
      <c r="Y109" s="3" t="s">
        <v>444</v>
      </c>
      <c r="Z109" s="3" t="s">
        <v>444</v>
      </c>
      <c r="AA109" s="3" t="s">
        <v>444</v>
      </c>
      <c r="AB109" s="3" t="s">
        <v>444</v>
      </c>
      <c r="AC109" s="3" t="s">
        <v>444</v>
      </c>
      <c r="AD109" s="3" t="s">
        <v>444</v>
      </c>
      <c r="AE109" s="46"/>
      <c r="AF109" s="3" t="s">
        <v>444</v>
      </c>
      <c r="AG109" s="3" t="s">
        <v>444</v>
      </c>
      <c r="AH109" s="3" t="s">
        <v>444</v>
      </c>
      <c r="AI109" s="3" t="s">
        <v>444</v>
      </c>
      <c r="AJ109" s="3" t="s">
        <v>444</v>
      </c>
      <c r="AK109" s="3" t="s">
        <v>445</v>
      </c>
      <c r="AL109" s="35" t="s">
        <v>243</v>
      </c>
    </row>
    <row r="110" spans="1:38" ht="26.25" customHeight="1" thickBot="1" x14ac:dyDescent="0.3">
      <c r="A110" s="55" t="s">
        <v>241</v>
      </c>
      <c r="B110" s="55" t="s">
        <v>259</v>
      </c>
      <c r="C110" s="56" t="s">
        <v>380</v>
      </c>
      <c r="D110" s="69"/>
      <c r="E110" s="3">
        <v>1.8745794766654232E-3</v>
      </c>
      <c r="F110" s="3">
        <v>0.33358417499999998</v>
      </c>
      <c r="G110" s="3" t="s">
        <v>444</v>
      </c>
      <c r="H110" s="3">
        <v>0.11227621346149516</v>
      </c>
      <c r="I110" s="3" t="s">
        <v>442</v>
      </c>
      <c r="J110" s="3" t="s">
        <v>442</v>
      </c>
      <c r="K110" s="3" t="s">
        <v>442</v>
      </c>
      <c r="L110" s="3" t="s">
        <v>442</v>
      </c>
      <c r="M110" s="3" t="s">
        <v>444</v>
      </c>
      <c r="N110" s="3" t="s">
        <v>444</v>
      </c>
      <c r="O110" s="3" t="s">
        <v>444</v>
      </c>
      <c r="P110" s="3" t="s">
        <v>444</v>
      </c>
      <c r="Q110" s="3" t="s">
        <v>444</v>
      </c>
      <c r="R110" s="3" t="s">
        <v>444</v>
      </c>
      <c r="S110" s="3" t="s">
        <v>444</v>
      </c>
      <c r="T110" s="3" t="s">
        <v>444</v>
      </c>
      <c r="U110" s="3" t="s">
        <v>444</v>
      </c>
      <c r="V110" s="3" t="s">
        <v>444</v>
      </c>
      <c r="W110" s="3" t="s">
        <v>444</v>
      </c>
      <c r="X110" s="3" t="s">
        <v>444</v>
      </c>
      <c r="Y110" s="3" t="s">
        <v>444</v>
      </c>
      <c r="Z110" s="3" t="s">
        <v>444</v>
      </c>
      <c r="AA110" s="3" t="s">
        <v>444</v>
      </c>
      <c r="AB110" s="3" t="s">
        <v>444</v>
      </c>
      <c r="AC110" s="3" t="s">
        <v>444</v>
      </c>
      <c r="AD110" s="3" t="s">
        <v>444</v>
      </c>
      <c r="AE110" s="46"/>
      <c r="AF110" s="3" t="s">
        <v>444</v>
      </c>
      <c r="AG110" s="3" t="s">
        <v>444</v>
      </c>
      <c r="AH110" s="3" t="s">
        <v>444</v>
      </c>
      <c r="AI110" s="3" t="s">
        <v>444</v>
      </c>
      <c r="AJ110" s="3" t="s">
        <v>444</v>
      </c>
      <c r="AK110" s="3">
        <v>682.17700000000002</v>
      </c>
      <c r="AL110" s="35" t="s">
        <v>243</v>
      </c>
    </row>
    <row r="111" spans="1:38" ht="26.25" customHeight="1" thickBot="1" x14ac:dyDescent="0.3">
      <c r="A111" s="55" t="s">
        <v>241</v>
      </c>
      <c r="B111" s="55" t="s">
        <v>260</v>
      </c>
      <c r="C111" s="56" t="s">
        <v>374</v>
      </c>
      <c r="D111" s="69"/>
      <c r="E111" s="3">
        <v>6.8841260199999999E-3</v>
      </c>
      <c r="F111" s="3">
        <v>1.2872925E-2</v>
      </c>
      <c r="G111" s="3" t="s">
        <v>444</v>
      </c>
      <c r="H111" s="3">
        <v>2.8832219999999999E-2</v>
      </c>
      <c r="I111" s="3" t="s">
        <v>442</v>
      </c>
      <c r="J111" s="3" t="s">
        <v>442</v>
      </c>
      <c r="K111" s="3" t="s">
        <v>442</v>
      </c>
      <c r="L111" s="3" t="s">
        <v>442</v>
      </c>
      <c r="M111" s="3" t="s">
        <v>444</v>
      </c>
      <c r="N111" s="3" t="s">
        <v>444</v>
      </c>
      <c r="O111" s="3" t="s">
        <v>444</v>
      </c>
      <c r="P111" s="3" t="s">
        <v>444</v>
      </c>
      <c r="Q111" s="3" t="s">
        <v>444</v>
      </c>
      <c r="R111" s="3" t="s">
        <v>444</v>
      </c>
      <c r="S111" s="3" t="s">
        <v>444</v>
      </c>
      <c r="T111" s="3" t="s">
        <v>444</v>
      </c>
      <c r="U111" s="3" t="s">
        <v>444</v>
      </c>
      <c r="V111" s="3" t="s">
        <v>444</v>
      </c>
      <c r="W111" s="3" t="s">
        <v>444</v>
      </c>
      <c r="X111" s="3" t="s">
        <v>444</v>
      </c>
      <c r="Y111" s="3" t="s">
        <v>444</v>
      </c>
      <c r="Z111" s="3" t="s">
        <v>444</v>
      </c>
      <c r="AA111" s="3" t="s">
        <v>444</v>
      </c>
      <c r="AB111" s="3" t="s">
        <v>444</v>
      </c>
      <c r="AC111" s="3" t="s">
        <v>444</v>
      </c>
      <c r="AD111" s="3" t="s">
        <v>444</v>
      </c>
      <c r="AE111" s="46"/>
      <c r="AF111" s="3" t="s">
        <v>444</v>
      </c>
      <c r="AG111" s="3" t="s">
        <v>444</v>
      </c>
      <c r="AH111" s="3" t="s">
        <v>444</v>
      </c>
      <c r="AI111" s="3" t="s">
        <v>444</v>
      </c>
      <c r="AJ111" s="3" t="s">
        <v>444</v>
      </c>
      <c r="AK111" s="3">
        <v>31.292999999999999</v>
      </c>
      <c r="AL111" s="35" t="s">
        <v>243</v>
      </c>
    </row>
    <row r="112" spans="1:38" ht="26.25" customHeight="1" thickBot="1" x14ac:dyDescent="0.3">
      <c r="A112" s="55" t="s">
        <v>261</v>
      </c>
      <c r="B112" s="55" t="s">
        <v>262</v>
      </c>
      <c r="C112" s="56" t="s">
        <v>263</v>
      </c>
      <c r="D112" s="57"/>
      <c r="E112" s="3">
        <v>7.9150905439999999</v>
      </c>
      <c r="F112" s="3" t="s">
        <v>444</v>
      </c>
      <c r="G112" s="3" t="s">
        <v>444</v>
      </c>
      <c r="H112" s="3">
        <v>7.3285257761143292</v>
      </c>
      <c r="I112" s="3" t="s">
        <v>442</v>
      </c>
      <c r="J112" s="3" t="s">
        <v>442</v>
      </c>
      <c r="K112" s="3" t="s">
        <v>442</v>
      </c>
      <c r="L112" s="3" t="s">
        <v>442</v>
      </c>
      <c r="M112" s="3" t="s">
        <v>444</v>
      </c>
      <c r="N112" s="3" t="s">
        <v>444</v>
      </c>
      <c r="O112" s="3" t="s">
        <v>444</v>
      </c>
      <c r="P112" s="3" t="s">
        <v>444</v>
      </c>
      <c r="Q112" s="3" t="s">
        <v>444</v>
      </c>
      <c r="R112" s="3" t="s">
        <v>444</v>
      </c>
      <c r="S112" s="3" t="s">
        <v>444</v>
      </c>
      <c r="T112" s="3" t="s">
        <v>444</v>
      </c>
      <c r="U112" s="3" t="s">
        <v>444</v>
      </c>
      <c r="V112" s="3" t="s">
        <v>444</v>
      </c>
      <c r="W112" s="3" t="s">
        <v>444</v>
      </c>
      <c r="X112" s="3" t="s">
        <v>444</v>
      </c>
      <c r="Y112" s="3" t="s">
        <v>444</v>
      </c>
      <c r="Z112" s="3" t="s">
        <v>444</v>
      </c>
      <c r="AA112" s="3" t="s">
        <v>444</v>
      </c>
      <c r="AB112" s="3" t="s">
        <v>444</v>
      </c>
      <c r="AC112" s="3" t="s">
        <v>444</v>
      </c>
      <c r="AD112" s="3" t="s">
        <v>444</v>
      </c>
      <c r="AE112" s="46"/>
      <c r="AF112" s="3" t="s">
        <v>444</v>
      </c>
      <c r="AG112" s="3" t="s">
        <v>444</v>
      </c>
      <c r="AH112" s="3" t="s">
        <v>444</v>
      </c>
      <c r="AI112" s="3" t="s">
        <v>444</v>
      </c>
      <c r="AJ112" s="3" t="s">
        <v>444</v>
      </c>
      <c r="AK112" s="3">
        <v>197877263.59999999</v>
      </c>
      <c r="AL112" s="35" t="s">
        <v>416</v>
      </c>
    </row>
    <row r="113" spans="1:38" ht="26.25" customHeight="1" thickBot="1" x14ac:dyDescent="0.3">
      <c r="A113" s="55" t="s">
        <v>261</v>
      </c>
      <c r="B113" s="70" t="s">
        <v>264</v>
      </c>
      <c r="C113" s="71" t="s">
        <v>265</v>
      </c>
      <c r="D113" s="57"/>
      <c r="E113" s="3">
        <v>7.9484783028797832</v>
      </c>
      <c r="F113" s="3">
        <v>12.152558173899999</v>
      </c>
      <c r="G113" s="3" t="s">
        <v>444</v>
      </c>
      <c r="H113" s="3">
        <v>67.509039583992504</v>
      </c>
      <c r="I113" s="3" t="s">
        <v>442</v>
      </c>
      <c r="J113" s="3" t="s">
        <v>442</v>
      </c>
      <c r="K113" s="3" t="s">
        <v>442</v>
      </c>
      <c r="L113" s="3" t="s">
        <v>442</v>
      </c>
      <c r="M113" s="3" t="s">
        <v>444</v>
      </c>
      <c r="N113" s="3" t="s">
        <v>444</v>
      </c>
      <c r="O113" s="3" t="s">
        <v>444</v>
      </c>
      <c r="P113" s="3" t="s">
        <v>444</v>
      </c>
      <c r="Q113" s="3" t="s">
        <v>444</v>
      </c>
      <c r="R113" s="3" t="s">
        <v>444</v>
      </c>
      <c r="S113" s="3" t="s">
        <v>444</v>
      </c>
      <c r="T113" s="3" t="s">
        <v>444</v>
      </c>
      <c r="U113" s="3" t="s">
        <v>444</v>
      </c>
      <c r="V113" s="3" t="s">
        <v>444</v>
      </c>
      <c r="W113" s="3" t="s">
        <v>444</v>
      </c>
      <c r="X113" s="3" t="s">
        <v>444</v>
      </c>
      <c r="Y113" s="3" t="s">
        <v>444</v>
      </c>
      <c r="Z113" s="3" t="s">
        <v>444</v>
      </c>
      <c r="AA113" s="3" t="s">
        <v>444</v>
      </c>
      <c r="AB113" s="3" t="s">
        <v>444</v>
      </c>
      <c r="AC113" s="3" t="s">
        <v>444</v>
      </c>
      <c r="AD113" s="3" t="s">
        <v>444</v>
      </c>
      <c r="AE113" s="46"/>
      <c r="AF113" s="3" t="s">
        <v>444</v>
      </c>
      <c r="AG113" s="3" t="s">
        <v>444</v>
      </c>
      <c r="AH113" s="3" t="s">
        <v>444</v>
      </c>
      <c r="AI113" s="3" t="s">
        <v>444</v>
      </c>
      <c r="AJ113" s="3" t="s">
        <v>444</v>
      </c>
      <c r="AK113" s="3">
        <v>198180166.69430563</v>
      </c>
      <c r="AL113" s="111" t="s">
        <v>432</v>
      </c>
    </row>
    <row r="114" spans="1:38" ht="26.25" customHeight="1" thickBot="1" x14ac:dyDescent="0.3">
      <c r="A114" s="55" t="s">
        <v>261</v>
      </c>
      <c r="B114" s="70" t="s">
        <v>266</v>
      </c>
      <c r="C114" s="71" t="s">
        <v>385</v>
      </c>
      <c r="D114" s="57"/>
      <c r="E114" s="3">
        <v>1.5402480000000001E-2</v>
      </c>
      <c r="F114" s="3" t="s">
        <v>444</v>
      </c>
      <c r="G114" s="3" t="s">
        <v>444</v>
      </c>
      <c r="H114" s="3">
        <v>7.7929200000000001E-3</v>
      </c>
      <c r="I114" s="3" t="s">
        <v>442</v>
      </c>
      <c r="J114" s="3" t="s">
        <v>442</v>
      </c>
      <c r="K114" s="3" t="s">
        <v>442</v>
      </c>
      <c r="L114" s="3" t="s">
        <v>442</v>
      </c>
      <c r="M114" s="3" t="s">
        <v>444</v>
      </c>
      <c r="N114" s="3" t="s">
        <v>444</v>
      </c>
      <c r="O114" s="3" t="s">
        <v>444</v>
      </c>
      <c r="P114" s="3" t="s">
        <v>444</v>
      </c>
      <c r="Q114" s="3" t="s">
        <v>444</v>
      </c>
      <c r="R114" s="3" t="s">
        <v>444</v>
      </c>
      <c r="S114" s="3" t="s">
        <v>444</v>
      </c>
      <c r="T114" s="3" t="s">
        <v>444</v>
      </c>
      <c r="U114" s="3" t="s">
        <v>444</v>
      </c>
      <c r="V114" s="3" t="s">
        <v>444</v>
      </c>
      <c r="W114" s="3" t="s">
        <v>444</v>
      </c>
      <c r="X114" s="3" t="s">
        <v>444</v>
      </c>
      <c r="Y114" s="3" t="s">
        <v>444</v>
      </c>
      <c r="Z114" s="3" t="s">
        <v>444</v>
      </c>
      <c r="AA114" s="3" t="s">
        <v>444</v>
      </c>
      <c r="AB114" s="3" t="s">
        <v>444</v>
      </c>
      <c r="AC114" s="3" t="s">
        <v>444</v>
      </c>
      <c r="AD114" s="3" t="s">
        <v>444</v>
      </c>
      <c r="AE114" s="46"/>
      <c r="AF114" s="3" t="s">
        <v>444</v>
      </c>
      <c r="AG114" s="3" t="s">
        <v>444</v>
      </c>
      <c r="AH114" s="3" t="s">
        <v>444</v>
      </c>
      <c r="AI114" s="3" t="s">
        <v>444</v>
      </c>
      <c r="AJ114" s="3" t="s">
        <v>444</v>
      </c>
      <c r="AK114" s="3">
        <v>385061.63166956446</v>
      </c>
      <c r="AL114" s="35" t="s">
        <v>410</v>
      </c>
    </row>
    <row r="115" spans="1:38" ht="26.25" customHeight="1" thickBot="1" x14ac:dyDescent="0.3">
      <c r="A115" s="55" t="s">
        <v>261</v>
      </c>
      <c r="B115" s="70" t="s">
        <v>267</v>
      </c>
      <c r="C115" s="71" t="s">
        <v>268</v>
      </c>
      <c r="D115" s="57"/>
      <c r="E115" s="3">
        <v>1.8561277800000001E-3</v>
      </c>
      <c r="F115" s="3" t="s">
        <v>444</v>
      </c>
      <c r="G115" s="3" t="s">
        <v>444</v>
      </c>
      <c r="H115" s="3">
        <v>3.7122555640000002E-3</v>
      </c>
      <c r="I115" s="3" t="s">
        <v>442</v>
      </c>
      <c r="J115" s="3" t="s">
        <v>442</v>
      </c>
      <c r="K115" s="3" t="s">
        <v>442</v>
      </c>
      <c r="L115" s="3" t="s">
        <v>442</v>
      </c>
      <c r="M115" s="3" t="s">
        <v>444</v>
      </c>
      <c r="N115" s="3" t="s">
        <v>444</v>
      </c>
      <c r="O115" s="3" t="s">
        <v>444</v>
      </c>
      <c r="P115" s="3" t="s">
        <v>444</v>
      </c>
      <c r="Q115" s="3" t="s">
        <v>444</v>
      </c>
      <c r="R115" s="3" t="s">
        <v>444</v>
      </c>
      <c r="S115" s="3" t="s">
        <v>444</v>
      </c>
      <c r="T115" s="3" t="s">
        <v>444</v>
      </c>
      <c r="U115" s="3" t="s">
        <v>444</v>
      </c>
      <c r="V115" s="3" t="s">
        <v>444</v>
      </c>
      <c r="W115" s="3" t="s">
        <v>444</v>
      </c>
      <c r="X115" s="3" t="s">
        <v>444</v>
      </c>
      <c r="Y115" s="3" t="s">
        <v>444</v>
      </c>
      <c r="Z115" s="3" t="s">
        <v>444</v>
      </c>
      <c r="AA115" s="3" t="s">
        <v>444</v>
      </c>
      <c r="AB115" s="3" t="s">
        <v>444</v>
      </c>
      <c r="AC115" s="3" t="s">
        <v>444</v>
      </c>
      <c r="AD115" s="3" t="s">
        <v>444</v>
      </c>
      <c r="AE115" s="46"/>
      <c r="AF115" s="3" t="s">
        <v>444</v>
      </c>
      <c r="AG115" s="3" t="s">
        <v>444</v>
      </c>
      <c r="AH115" s="3" t="s">
        <v>444</v>
      </c>
      <c r="AI115" s="3" t="s">
        <v>444</v>
      </c>
      <c r="AJ115" s="3" t="s">
        <v>444</v>
      </c>
      <c r="AK115" s="3">
        <v>46403.194545454542</v>
      </c>
      <c r="AL115" s="35" t="s">
        <v>432</v>
      </c>
    </row>
    <row r="116" spans="1:38" ht="26.25" customHeight="1" thickBot="1" x14ac:dyDescent="0.3">
      <c r="A116" s="55" t="s">
        <v>261</v>
      </c>
      <c r="B116" s="55" t="s">
        <v>269</v>
      </c>
      <c r="C116" s="61" t="s">
        <v>407</v>
      </c>
      <c r="D116" s="57"/>
      <c r="E116" s="3">
        <v>3.425814927405451</v>
      </c>
      <c r="F116" s="3">
        <v>0.4700765361</v>
      </c>
      <c r="G116" s="3" t="s">
        <v>444</v>
      </c>
      <c r="H116" s="3">
        <v>8.6578643085472127</v>
      </c>
      <c r="I116" s="3" t="s">
        <v>442</v>
      </c>
      <c r="J116" s="3" t="s">
        <v>442</v>
      </c>
      <c r="K116" s="3" t="s">
        <v>442</v>
      </c>
      <c r="L116" s="3" t="s">
        <v>442</v>
      </c>
      <c r="M116" s="3" t="s">
        <v>444</v>
      </c>
      <c r="N116" s="3" t="s">
        <v>444</v>
      </c>
      <c r="O116" s="3" t="s">
        <v>444</v>
      </c>
      <c r="P116" s="3" t="s">
        <v>444</v>
      </c>
      <c r="Q116" s="3" t="s">
        <v>444</v>
      </c>
      <c r="R116" s="3" t="s">
        <v>444</v>
      </c>
      <c r="S116" s="3" t="s">
        <v>444</v>
      </c>
      <c r="T116" s="3" t="s">
        <v>444</v>
      </c>
      <c r="U116" s="3" t="s">
        <v>444</v>
      </c>
      <c r="V116" s="3" t="s">
        <v>444</v>
      </c>
      <c r="W116" s="3" t="s">
        <v>444</v>
      </c>
      <c r="X116" s="3" t="s">
        <v>444</v>
      </c>
      <c r="Y116" s="3" t="s">
        <v>444</v>
      </c>
      <c r="Z116" s="3" t="s">
        <v>444</v>
      </c>
      <c r="AA116" s="3" t="s">
        <v>444</v>
      </c>
      <c r="AB116" s="3" t="s">
        <v>444</v>
      </c>
      <c r="AC116" s="3" t="s">
        <v>444</v>
      </c>
      <c r="AD116" s="3" t="s">
        <v>444</v>
      </c>
      <c r="AE116" s="46"/>
      <c r="AF116" s="3" t="s">
        <v>444</v>
      </c>
      <c r="AG116" s="3" t="s">
        <v>444</v>
      </c>
      <c r="AH116" s="3" t="s">
        <v>444</v>
      </c>
      <c r="AI116" s="3" t="s">
        <v>444</v>
      </c>
      <c r="AJ116" s="3" t="s">
        <v>444</v>
      </c>
      <c r="AK116" s="3">
        <v>86177163.701218054</v>
      </c>
      <c r="AL116" s="111" t="s">
        <v>432</v>
      </c>
    </row>
    <row r="117" spans="1:38" ht="26.25" customHeight="1" thickBot="1" x14ac:dyDescent="0.3">
      <c r="A117" s="55" t="s">
        <v>261</v>
      </c>
      <c r="B117" s="55" t="s">
        <v>270</v>
      </c>
      <c r="C117" s="61" t="s">
        <v>271</v>
      </c>
      <c r="D117" s="57"/>
      <c r="E117" s="3" t="s">
        <v>444</v>
      </c>
      <c r="F117" s="3" t="s">
        <v>444</v>
      </c>
      <c r="G117" s="3" t="s">
        <v>444</v>
      </c>
      <c r="H117" s="3">
        <v>0.31720577179000004</v>
      </c>
      <c r="I117" s="3" t="s">
        <v>442</v>
      </c>
      <c r="J117" s="3" t="s">
        <v>442</v>
      </c>
      <c r="K117" s="3" t="s">
        <v>442</v>
      </c>
      <c r="L117" s="3" t="s">
        <v>442</v>
      </c>
      <c r="M117" s="3" t="s">
        <v>444</v>
      </c>
      <c r="N117" s="3" t="s">
        <v>444</v>
      </c>
      <c r="O117" s="3" t="s">
        <v>444</v>
      </c>
      <c r="P117" s="3" t="s">
        <v>444</v>
      </c>
      <c r="Q117" s="3" t="s">
        <v>444</v>
      </c>
      <c r="R117" s="3" t="s">
        <v>444</v>
      </c>
      <c r="S117" s="3" t="s">
        <v>444</v>
      </c>
      <c r="T117" s="3" t="s">
        <v>444</v>
      </c>
      <c r="U117" s="3" t="s">
        <v>444</v>
      </c>
      <c r="V117" s="3" t="s">
        <v>444</v>
      </c>
      <c r="W117" s="3" t="s">
        <v>444</v>
      </c>
      <c r="X117" s="3" t="s">
        <v>444</v>
      </c>
      <c r="Y117" s="3" t="s">
        <v>444</v>
      </c>
      <c r="Z117" s="3" t="s">
        <v>444</v>
      </c>
      <c r="AA117" s="3" t="s">
        <v>444</v>
      </c>
      <c r="AB117" s="3" t="s">
        <v>444</v>
      </c>
      <c r="AC117" s="3" t="s">
        <v>444</v>
      </c>
      <c r="AD117" s="3" t="s">
        <v>444</v>
      </c>
      <c r="AE117" s="46"/>
      <c r="AF117" s="3" t="s">
        <v>444</v>
      </c>
      <c r="AG117" s="3" t="s">
        <v>444</v>
      </c>
      <c r="AH117" s="3" t="s">
        <v>444</v>
      </c>
      <c r="AI117" s="3" t="s">
        <v>444</v>
      </c>
      <c r="AJ117" s="3" t="s">
        <v>444</v>
      </c>
      <c r="AK117" s="3">
        <v>26595864.137445893</v>
      </c>
      <c r="AL117" s="35" t="s">
        <v>432</v>
      </c>
    </row>
    <row r="118" spans="1:38" ht="26.25" customHeight="1" thickBot="1" x14ac:dyDescent="0.3">
      <c r="A118" s="55" t="s">
        <v>261</v>
      </c>
      <c r="B118" s="55" t="s">
        <v>272</v>
      </c>
      <c r="C118" s="61" t="s">
        <v>408</v>
      </c>
      <c r="D118" s="57"/>
      <c r="E118" s="3" t="s">
        <v>444</v>
      </c>
      <c r="F118" s="3" t="s">
        <v>444</v>
      </c>
      <c r="G118" s="3" t="s">
        <v>444</v>
      </c>
      <c r="H118" s="3" t="s">
        <v>444</v>
      </c>
      <c r="I118" s="3" t="s">
        <v>442</v>
      </c>
      <c r="J118" s="3" t="s">
        <v>442</v>
      </c>
      <c r="K118" s="3" t="s">
        <v>442</v>
      </c>
      <c r="L118" s="3" t="s">
        <v>442</v>
      </c>
      <c r="M118" s="3" t="s">
        <v>444</v>
      </c>
      <c r="N118" s="3" t="s">
        <v>444</v>
      </c>
      <c r="O118" s="3" t="s">
        <v>444</v>
      </c>
      <c r="P118" s="3" t="s">
        <v>444</v>
      </c>
      <c r="Q118" s="3" t="s">
        <v>444</v>
      </c>
      <c r="R118" s="3" t="s">
        <v>444</v>
      </c>
      <c r="S118" s="3" t="s">
        <v>444</v>
      </c>
      <c r="T118" s="3" t="s">
        <v>444</v>
      </c>
      <c r="U118" s="3" t="s">
        <v>444</v>
      </c>
      <c r="V118" s="3" t="s">
        <v>444</v>
      </c>
      <c r="W118" s="3" t="s">
        <v>444</v>
      </c>
      <c r="X118" s="3" t="s">
        <v>444</v>
      </c>
      <c r="Y118" s="3" t="s">
        <v>444</v>
      </c>
      <c r="Z118" s="3" t="s">
        <v>444</v>
      </c>
      <c r="AA118" s="3" t="s">
        <v>444</v>
      </c>
      <c r="AB118" s="3" t="s">
        <v>444</v>
      </c>
      <c r="AC118" s="3" t="s">
        <v>444</v>
      </c>
      <c r="AD118" s="3" t="s">
        <v>444</v>
      </c>
      <c r="AE118" s="46"/>
      <c r="AF118" s="3" t="s">
        <v>444</v>
      </c>
      <c r="AG118" s="3" t="s">
        <v>444</v>
      </c>
      <c r="AH118" s="3" t="s">
        <v>444</v>
      </c>
      <c r="AI118" s="3" t="s">
        <v>444</v>
      </c>
      <c r="AJ118" s="3" t="s">
        <v>444</v>
      </c>
      <c r="AK118" s="3" t="s">
        <v>443</v>
      </c>
      <c r="AL118" s="35" t="s">
        <v>410</v>
      </c>
    </row>
    <row r="119" spans="1:38" ht="26.25" customHeight="1" thickBot="1" x14ac:dyDescent="0.3">
      <c r="A119" s="55" t="s">
        <v>261</v>
      </c>
      <c r="B119" s="55" t="s">
        <v>273</v>
      </c>
      <c r="C119" s="56" t="s">
        <v>274</v>
      </c>
      <c r="D119" s="57"/>
      <c r="E119" s="3" t="s">
        <v>444</v>
      </c>
      <c r="F119" s="3" t="s">
        <v>444</v>
      </c>
      <c r="G119" s="3" t="s">
        <v>444</v>
      </c>
      <c r="H119" s="3" t="s">
        <v>445</v>
      </c>
      <c r="I119" s="3" t="s">
        <v>442</v>
      </c>
      <c r="J119" s="3" t="s">
        <v>442</v>
      </c>
      <c r="K119" s="3" t="s">
        <v>442</v>
      </c>
      <c r="L119" s="3" t="s">
        <v>442</v>
      </c>
      <c r="M119" s="3" t="s">
        <v>444</v>
      </c>
      <c r="N119" s="3" t="s">
        <v>444</v>
      </c>
      <c r="O119" s="3" t="s">
        <v>444</v>
      </c>
      <c r="P119" s="3" t="s">
        <v>444</v>
      </c>
      <c r="Q119" s="3" t="s">
        <v>444</v>
      </c>
      <c r="R119" s="3" t="s">
        <v>444</v>
      </c>
      <c r="S119" s="3" t="s">
        <v>444</v>
      </c>
      <c r="T119" s="3" t="s">
        <v>444</v>
      </c>
      <c r="U119" s="3" t="s">
        <v>444</v>
      </c>
      <c r="V119" s="3" t="s">
        <v>444</v>
      </c>
      <c r="W119" s="3" t="s">
        <v>444</v>
      </c>
      <c r="X119" s="3" t="s">
        <v>444</v>
      </c>
      <c r="Y119" s="3" t="s">
        <v>444</v>
      </c>
      <c r="Z119" s="3" t="s">
        <v>444</v>
      </c>
      <c r="AA119" s="3" t="s">
        <v>444</v>
      </c>
      <c r="AB119" s="3" t="s">
        <v>444</v>
      </c>
      <c r="AC119" s="3" t="s">
        <v>444</v>
      </c>
      <c r="AD119" s="3" t="s">
        <v>444</v>
      </c>
      <c r="AE119" s="46"/>
      <c r="AF119" s="3" t="s">
        <v>444</v>
      </c>
      <c r="AG119" s="3" t="s">
        <v>444</v>
      </c>
      <c r="AH119" s="3" t="s">
        <v>444</v>
      </c>
      <c r="AI119" s="3" t="s">
        <v>444</v>
      </c>
      <c r="AJ119" s="3" t="s">
        <v>444</v>
      </c>
      <c r="AK119" s="3">
        <v>749206.45000000007</v>
      </c>
      <c r="AL119" s="35" t="s">
        <v>448</v>
      </c>
    </row>
    <row r="120" spans="1:38" ht="26.25" customHeight="1" thickBot="1" x14ac:dyDescent="0.3">
      <c r="A120" s="55" t="s">
        <v>261</v>
      </c>
      <c r="B120" s="55" t="s">
        <v>275</v>
      </c>
      <c r="C120" s="56" t="s">
        <v>276</v>
      </c>
      <c r="D120" s="57"/>
      <c r="E120" s="3" t="s">
        <v>444</v>
      </c>
      <c r="F120" s="3" t="s">
        <v>444</v>
      </c>
      <c r="G120" s="3" t="s">
        <v>444</v>
      </c>
      <c r="H120" s="3" t="s">
        <v>443</v>
      </c>
      <c r="I120" s="3" t="s">
        <v>442</v>
      </c>
      <c r="J120" s="3" t="s">
        <v>442</v>
      </c>
      <c r="K120" s="3" t="s">
        <v>442</v>
      </c>
      <c r="L120" s="3" t="s">
        <v>442</v>
      </c>
      <c r="M120" s="3" t="s">
        <v>444</v>
      </c>
      <c r="N120" s="3" t="s">
        <v>444</v>
      </c>
      <c r="O120" s="3" t="s">
        <v>444</v>
      </c>
      <c r="P120" s="3" t="s">
        <v>444</v>
      </c>
      <c r="Q120" s="3" t="s">
        <v>444</v>
      </c>
      <c r="R120" s="3" t="s">
        <v>444</v>
      </c>
      <c r="S120" s="3" t="s">
        <v>444</v>
      </c>
      <c r="T120" s="3" t="s">
        <v>444</v>
      </c>
      <c r="U120" s="3" t="s">
        <v>444</v>
      </c>
      <c r="V120" s="3" t="s">
        <v>444</v>
      </c>
      <c r="W120" s="3" t="s">
        <v>444</v>
      </c>
      <c r="X120" s="3" t="s">
        <v>444</v>
      </c>
      <c r="Y120" s="3" t="s">
        <v>444</v>
      </c>
      <c r="Z120" s="3" t="s">
        <v>444</v>
      </c>
      <c r="AA120" s="3" t="s">
        <v>444</v>
      </c>
      <c r="AB120" s="3" t="s">
        <v>444</v>
      </c>
      <c r="AC120" s="3" t="s">
        <v>444</v>
      </c>
      <c r="AD120" s="3" t="s">
        <v>444</v>
      </c>
      <c r="AE120" s="46"/>
      <c r="AF120" s="3" t="s">
        <v>444</v>
      </c>
      <c r="AG120" s="3" t="s">
        <v>444</v>
      </c>
      <c r="AH120" s="3" t="s">
        <v>444</v>
      </c>
      <c r="AI120" s="3" t="s">
        <v>444</v>
      </c>
      <c r="AJ120" s="3" t="s">
        <v>444</v>
      </c>
      <c r="AK120" s="3" t="s">
        <v>443</v>
      </c>
      <c r="AL120" s="111" t="s">
        <v>410</v>
      </c>
    </row>
    <row r="121" spans="1:38" ht="26.25" customHeight="1" thickBot="1" x14ac:dyDescent="0.3">
      <c r="A121" s="55" t="s">
        <v>261</v>
      </c>
      <c r="B121" s="55" t="s">
        <v>277</v>
      </c>
      <c r="C121" s="61" t="s">
        <v>278</v>
      </c>
      <c r="D121" s="58"/>
      <c r="E121" s="3" t="s">
        <v>444</v>
      </c>
      <c r="F121" s="3">
        <v>1.1695739688</v>
      </c>
      <c r="G121" s="3" t="s">
        <v>444</v>
      </c>
      <c r="H121" s="3" t="s">
        <v>444</v>
      </c>
      <c r="I121" s="3" t="s">
        <v>442</v>
      </c>
      <c r="J121" s="3" t="s">
        <v>442</v>
      </c>
      <c r="K121" s="3" t="s">
        <v>442</v>
      </c>
      <c r="L121" s="3" t="s">
        <v>442</v>
      </c>
      <c r="M121" s="3" t="s">
        <v>444</v>
      </c>
      <c r="N121" s="3" t="s">
        <v>444</v>
      </c>
      <c r="O121" s="3" t="s">
        <v>444</v>
      </c>
      <c r="P121" s="3" t="s">
        <v>444</v>
      </c>
      <c r="Q121" s="3" t="s">
        <v>444</v>
      </c>
      <c r="R121" s="3" t="s">
        <v>444</v>
      </c>
      <c r="S121" s="3" t="s">
        <v>444</v>
      </c>
      <c r="T121" s="3" t="s">
        <v>444</v>
      </c>
      <c r="U121" s="3" t="s">
        <v>444</v>
      </c>
      <c r="V121" s="3" t="s">
        <v>444</v>
      </c>
      <c r="W121" s="3" t="s">
        <v>444</v>
      </c>
      <c r="X121" s="3" t="s">
        <v>444</v>
      </c>
      <c r="Y121" s="3" t="s">
        <v>444</v>
      </c>
      <c r="Z121" s="3" t="s">
        <v>444</v>
      </c>
      <c r="AA121" s="3" t="s">
        <v>444</v>
      </c>
      <c r="AB121" s="3" t="s">
        <v>444</v>
      </c>
      <c r="AC121" s="3" t="s">
        <v>444</v>
      </c>
      <c r="AD121" s="3" t="s">
        <v>444</v>
      </c>
      <c r="AE121" s="46"/>
      <c r="AF121" s="3" t="s">
        <v>444</v>
      </c>
      <c r="AG121" s="3" t="s">
        <v>444</v>
      </c>
      <c r="AH121" s="3" t="s">
        <v>444</v>
      </c>
      <c r="AI121" s="3" t="s">
        <v>444</v>
      </c>
      <c r="AJ121" s="3" t="s">
        <v>444</v>
      </c>
      <c r="AK121" s="3">
        <v>1359969.73</v>
      </c>
      <c r="AL121" s="111" t="s">
        <v>434</v>
      </c>
    </row>
    <row r="122" spans="1:38" ht="26.25" customHeight="1" thickBot="1" x14ac:dyDescent="0.3">
      <c r="A122" s="55" t="s">
        <v>261</v>
      </c>
      <c r="B122" s="70" t="s">
        <v>280</v>
      </c>
      <c r="C122" s="71" t="s">
        <v>281</v>
      </c>
      <c r="D122" s="57"/>
      <c r="E122" s="3" t="s">
        <v>446</v>
      </c>
      <c r="F122" s="3" t="s">
        <v>446</v>
      </c>
      <c r="G122" s="3" t="s">
        <v>446</v>
      </c>
      <c r="H122" s="3" t="s">
        <v>446</v>
      </c>
      <c r="I122" s="3" t="s">
        <v>442</v>
      </c>
      <c r="J122" s="3" t="s">
        <v>442</v>
      </c>
      <c r="K122" s="3" t="s">
        <v>442</v>
      </c>
      <c r="L122" s="3" t="s">
        <v>442</v>
      </c>
      <c r="M122" s="3" t="s">
        <v>446</v>
      </c>
      <c r="N122" s="3" t="s">
        <v>446</v>
      </c>
      <c r="O122" s="3" t="s">
        <v>446</v>
      </c>
      <c r="P122" s="3" t="s">
        <v>446</v>
      </c>
      <c r="Q122" s="3" t="s">
        <v>446</v>
      </c>
      <c r="R122" s="3" t="s">
        <v>446</v>
      </c>
      <c r="S122" s="3" t="s">
        <v>446</v>
      </c>
      <c r="T122" s="3" t="s">
        <v>446</v>
      </c>
      <c r="U122" s="3" t="s">
        <v>446</v>
      </c>
      <c r="V122" s="3" t="s">
        <v>446</v>
      </c>
      <c r="W122" s="3" t="s">
        <v>446</v>
      </c>
      <c r="X122" s="3" t="s">
        <v>446</v>
      </c>
      <c r="Y122" s="3" t="s">
        <v>446</v>
      </c>
      <c r="Z122" s="3" t="s">
        <v>446</v>
      </c>
      <c r="AA122" s="3" t="s">
        <v>446</v>
      </c>
      <c r="AB122" s="3" t="s">
        <v>446</v>
      </c>
      <c r="AC122" s="3" t="s">
        <v>446</v>
      </c>
      <c r="AD122" s="3" t="s">
        <v>446</v>
      </c>
      <c r="AE122" s="46"/>
      <c r="AF122" s="3" t="s">
        <v>446</v>
      </c>
      <c r="AG122" s="3" t="s">
        <v>446</v>
      </c>
      <c r="AH122" s="3" t="s">
        <v>446</v>
      </c>
      <c r="AI122" s="3" t="s">
        <v>446</v>
      </c>
      <c r="AJ122" s="3" t="s">
        <v>446</v>
      </c>
      <c r="AK122" s="3" t="s">
        <v>446</v>
      </c>
      <c r="AL122" s="35" t="s">
        <v>410</v>
      </c>
    </row>
    <row r="123" spans="1:38" ht="26.25" customHeight="1" thickBot="1" x14ac:dyDescent="0.3">
      <c r="A123" s="55" t="s">
        <v>261</v>
      </c>
      <c r="B123" s="55" t="s">
        <v>282</v>
      </c>
      <c r="C123" s="56" t="s">
        <v>283</v>
      </c>
      <c r="D123" s="57"/>
      <c r="E123" s="3" t="s">
        <v>446</v>
      </c>
      <c r="F123" s="3" t="s">
        <v>446</v>
      </c>
      <c r="G123" s="3" t="s">
        <v>446</v>
      </c>
      <c r="H123" s="3" t="s">
        <v>446</v>
      </c>
      <c r="I123" s="3" t="s">
        <v>442</v>
      </c>
      <c r="J123" s="3" t="s">
        <v>442</v>
      </c>
      <c r="K123" s="3" t="s">
        <v>442</v>
      </c>
      <c r="L123" s="3" t="s">
        <v>442</v>
      </c>
      <c r="M123" s="3" t="s">
        <v>446</v>
      </c>
      <c r="N123" s="3" t="s">
        <v>446</v>
      </c>
      <c r="O123" s="3" t="s">
        <v>446</v>
      </c>
      <c r="P123" s="3" t="s">
        <v>446</v>
      </c>
      <c r="Q123" s="3" t="s">
        <v>446</v>
      </c>
      <c r="R123" s="3" t="s">
        <v>446</v>
      </c>
      <c r="S123" s="3" t="s">
        <v>446</v>
      </c>
      <c r="T123" s="3" t="s">
        <v>446</v>
      </c>
      <c r="U123" s="3" t="s">
        <v>446</v>
      </c>
      <c r="V123" s="3" t="s">
        <v>446</v>
      </c>
      <c r="W123" s="3" t="s">
        <v>446</v>
      </c>
      <c r="X123" s="3" t="s">
        <v>446</v>
      </c>
      <c r="Y123" s="3" t="s">
        <v>446</v>
      </c>
      <c r="Z123" s="3" t="s">
        <v>446</v>
      </c>
      <c r="AA123" s="3" t="s">
        <v>446</v>
      </c>
      <c r="AB123" s="3" t="s">
        <v>446</v>
      </c>
      <c r="AC123" s="3" t="s">
        <v>446</v>
      </c>
      <c r="AD123" s="3" t="s">
        <v>446</v>
      </c>
      <c r="AE123" s="46"/>
      <c r="AF123" s="3" t="s">
        <v>446</v>
      </c>
      <c r="AG123" s="3" t="s">
        <v>446</v>
      </c>
      <c r="AH123" s="3" t="s">
        <v>446</v>
      </c>
      <c r="AI123" s="3" t="s">
        <v>446</v>
      </c>
      <c r="AJ123" s="3" t="s">
        <v>446</v>
      </c>
      <c r="AK123" s="3" t="s">
        <v>446</v>
      </c>
      <c r="AL123" s="35" t="s">
        <v>415</v>
      </c>
    </row>
    <row r="124" spans="1:38" ht="26.25" customHeight="1" thickBot="1" x14ac:dyDescent="0.3">
      <c r="A124" s="55" t="s">
        <v>261</v>
      </c>
      <c r="B124" s="72" t="s">
        <v>284</v>
      </c>
      <c r="C124" s="56" t="s">
        <v>285</v>
      </c>
      <c r="D124" s="57"/>
      <c r="E124" s="3" t="s">
        <v>444</v>
      </c>
      <c r="F124" s="3" t="s">
        <v>444</v>
      </c>
      <c r="G124" s="3" t="s">
        <v>444</v>
      </c>
      <c r="H124" s="3" t="s">
        <v>443</v>
      </c>
      <c r="I124" s="3" t="s">
        <v>442</v>
      </c>
      <c r="J124" s="3" t="s">
        <v>442</v>
      </c>
      <c r="K124" s="3" t="s">
        <v>442</v>
      </c>
      <c r="L124" s="3" t="s">
        <v>442</v>
      </c>
      <c r="M124" s="3" t="s">
        <v>444</v>
      </c>
      <c r="N124" s="3" t="s">
        <v>444</v>
      </c>
      <c r="O124" s="3" t="s">
        <v>444</v>
      </c>
      <c r="P124" s="3" t="s">
        <v>444</v>
      </c>
      <c r="Q124" s="3" t="s">
        <v>444</v>
      </c>
      <c r="R124" s="3" t="s">
        <v>444</v>
      </c>
      <c r="S124" s="3" t="s">
        <v>444</v>
      </c>
      <c r="T124" s="3" t="s">
        <v>444</v>
      </c>
      <c r="U124" s="3" t="s">
        <v>444</v>
      </c>
      <c r="V124" s="3" t="s">
        <v>444</v>
      </c>
      <c r="W124" s="3" t="s">
        <v>444</v>
      </c>
      <c r="X124" s="3" t="s">
        <v>444</v>
      </c>
      <c r="Y124" s="3" t="s">
        <v>444</v>
      </c>
      <c r="Z124" s="3" t="s">
        <v>444</v>
      </c>
      <c r="AA124" s="3" t="s">
        <v>444</v>
      </c>
      <c r="AB124" s="3" t="s">
        <v>444</v>
      </c>
      <c r="AC124" s="3" t="s">
        <v>444</v>
      </c>
      <c r="AD124" s="3" t="s">
        <v>444</v>
      </c>
      <c r="AE124" s="46"/>
      <c r="AF124" s="3" t="s">
        <v>444</v>
      </c>
      <c r="AG124" s="3" t="s">
        <v>444</v>
      </c>
      <c r="AH124" s="3" t="s">
        <v>444</v>
      </c>
      <c r="AI124" s="3" t="s">
        <v>444</v>
      </c>
      <c r="AJ124" s="3" t="s">
        <v>444</v>
      </c>
      <c r="AK124" s="3" t="s">
        <v>444</v>
      </c>
      <c r="AL124" s="35" t="s">
        <v>410</v>
      </c>
    </row>
    <row r="125" spans="1:38" ht="26.25" customHeight="1" thickBot="1" x14ac:dyDescent="0.3">
      <c r="A125" s="55" t="s">
        <v>286</v>
      </c>
      <c r="B125" s="55" t="s">
        <v>287</v>
      </c>
      <c r="C125" s="56" t="s">
        <v>288</v>
      </c>
      <c r="D125" s="57"/>
      <c r="E125" s="3" t="s">
        <v>443</v>
      </c>
      <c r="F125" s="3">
        <v>1.8649949888444801</v>
      </c>
      <c r="G125" s="3" t="s">
        <v>443</v>
      </c>
      <c r="H125" s="3" t="s">
        <v>443</v>
      </c>
      <c r="I125" s="3" t="s">
        <v>442</v>
      </c>
      <c r="J125" s="3" t="s">
        <v>442</v>
      </c>
      <c r="K125" s="3" t="s">
        <v>442</v>
      </c>
      <c r="L125" s="3" t="s">
        <v>442</v>
      </c>
      <c r="M125" s="3" t="s">
        <v>443</v>
      </c>
      <c r="N125" s="3" t="s">
        <v>444</v>
      </c>
      <c r="O125" s="3" t="s">
        <v>444</v>
      </c>
      <c r="P125" s="3" t="s">
        <v>444</v>
      </c>
      <c r="Q125" s="3" t="s">
        <v>444</v>
      </c>
      <c r="R125" s="3" t="s">
        <v>444</v>
      </c>
      <c r="S125" s="3" t="s">
        <v>444</v>
      </c>
      <c r="T125" s="3" t="s">
        <v>444</v>
      </c>
      <c r="U125" s="3" t="s">
        <v>444</v>
      </c>
      <c r="V125" s="3" t="s">
        <v>444</v>
      </c>
      <c r="W125" s="3" t="s">
        <v>444</v>
      </c>
      <c r="X125" s="3" t="s">
        <v>444</v>
      </c>
      <c r="Y125" s="3" t="s">
        <v>444</v>
      </c>
      <c r="Z125" s="3" t="s">
        <v>444</v>
      </c>
      <c r="AA125" s="3" t="s">
        <v>444</v>
      </c>
      <c r="AB125" s="3" t="s">
        <v>444</v>
      </c>
      <c r="AC125" s="3" t="s">
        <v>444</v>
      </c>
      <c r="AD125" s="3" t="s">
        <v>444</v>
      </c>
      <c r="AE125" s="46"/>
      <c r="AF125" s="3" t="s">
        <v>444</v>
      </c>
      <c r="AG125" s="3" t="s">
        <v>444</v>
      </c>
      <c r="AH125" s="3" t="s">
        <v>444</v>
      </c>
      <c r="AI125" s="3" t="s">
        <v>444</v>
      </c>
      <c r="AJ125" s="3" t="s">
        <v>444</v>
      </c>
      <c r="AK125" s="3">
        <v>4895.3070079999998</v>
      </c>
      <c r="AL125" s="35" t="s">
        <v>421</v>
      </c>
    </row>
    <row r="126" spans="1:38" ht="26.25" customHeight="1" thickBot="1" x14ac:dyDescent="0.3">
      <c r="A126" s="55" t="s">
        <v>286</v>
      </c>
      <c r="B126" s="55" t="s">
        <v>289</v>
      </c>
      <c r="C126" s="56" t="s">
        <v>290</v>
      </c>
      <c r="D126" s="57"/>
      <c r="E126" s="3" t="s">
        <v>443</v>
      </c>
      <c r="F126" s="3">
        <v>9.1922951973577305E-3</v>
      </c>
      <c r="G126" s="3" t="s">
        <v>444</v>
      </c>
      <c r="H126" s="3">
        <v>6.5192639999999996E-2</v>
      </c>
      <c r="I126" s="3" t="s">
        <v>442</v>
      </c>
      <c r="J126" s="3" t="s">
        <v>442</v>
      </c>
      <c r="K126" s="3" t="s">
        <v>442</v>
      </c>
      <c r="L126" s="3" t="s">
        <v>442</v>
      </c>
      <c r="M126" s="3" t="s">
        <v>443</v>
      </c>
      <c r="N126" s="3" t="s">
        <v>444</v>
      </c>
      <c r="O126" s="3" t="s">
        <v>444</v>
      </c>
      <c r="P126" s="3" t="s">
        <v>444</v>
      </c>
      <c r="Q126" s="3" t="s">
        <v>444</v>
      </c>
      <c r="R126" s="3" t="s">
        <v>444</v>
      </c>
      <c r="S126" s="3" t="s">
        <v>444</v>
      </c>
      <c r="T126" s="3" t="s">
        <v>444</v>
      </c>
      <c r="U126" s="3" t="s">
        <v>444</v>
      </c>
      <c r="V126" s="3" t="s">
        <v>444</v>
      </c>
      <c r="W126" s="3" t="s">
        <v>444</v>
      </c>
      <c r="X126" s="3" t="s">
        <v>444</v>
      </c>
      <c r="Y126" s="3" t="s">
        <v>444</v>
      </c>
      <c r="Z126" s="3" t="s">
        <v>444</v>
      </c>
      <c r="AA126" s="3" t="s">
        <v>444</v>
      </c>
      <c r="AB126" s="3" t="s">
        <v>444</v>
      </c>
      <c r="AC126" s="3" t="s">
        <v>444</v>
      </c>
      <c r="AD126" s="3" t="s">
        <v>444</v>
      </c>
      <c r="AE126" s="46"/>
      <c r="AF126" s="3" t="s">
        <v>444</v>
      </c>
      <c r="AG126" s="3" t="s">
        <v>444</v>
      </c>
      <c r="AH126" s="3" t="s">
        <v>444</v>
      </c>
      <c r="AI126" s="3" t="s">
        <v>444</v>
      </c>
      <c r="AJ126" s="3" t="s">
        <v>444</v>
      </c>
      <c r="AK126" s="3">
        <v>271.63600000000002</v>
      </c>
      <c r="AL126" s="111" t="s">
        <v>435</v>
      </c>
    </row>
    <row r="127" spans="1:38" ht="26.25" customHeight="1" thickBot="1" x14ac:dyDescent="0.3">
      <c r="A127" s="55" t="s">
        <v>286</v>
      </c>
      <c r="B127" s="55" t="s">
        <v>291</v>
      </c>
      <c r="C127" s="56" t="s">
        <v>292</v>
      </c>
      <c r="D127" s="57"/>
      <c r="E127" s="3" t="s">
        <v>445</v>
      </c>
      <c r="F127" s="3" t="s">
        <v>445</v>
      </c>
      <c r="G127" s="3" t="s">
        <v>445</v>
      </c>
      <c r="H127" s="3" t="s">
        <v>445</v>
      </c>
      <c r="I127" s="3" t="s">
        <v>442</v>
      </c>
      <c r="J127" s="3" t="s">
        <v>442</v>
      </c>
      <c r="K127" s="3" t="s">
        <v>442</v>
      </c>
      <c r="L127" s="3" t="s">
        <v>442</v>
      </c>
      <c r="M127" s="3" t="s">
        <v>445</v>
      </c>
      <c r="N127" s="3" t="s">
        <v>444</v>
      </c>
      <c r="O127" s="3" t="s">
        <v>444</v>
      </c>
      <c r="P127" s="3" t="s">
        <v>444</v>
      </c>
      <c r="Q127" s="3" t="s">
        <v>444</v>
      </c>
      <c r="R127" s="3" t="s">
        <v>444</v>
      </c>
      <c r="S127" s="3" t="s">
        <v>444</v>
      </c>
      <c r="T127" s="3" t="s">
        <v>444</v>
      </c>
      <c r="U127" s="3" t="s">
        <v>444</v>
      </c>
      <c r="V127" s="3" t="s">
        <v>444</v>
      </c>
      <c r="W127" s="3" t="s">
        <v>444</v>
      </c>
      <c r="X127" s="3" t="s">
        <v>444</v>
      </c>
      <c r="Y127" s="3" t="s">
        <v>444</v>
      </c>
      <c r="Z127" s="3" t="s">
        <v>444</v>
      </c>
      <c r="AA127" s="3" t="s">
        <v>444</v>
      </c>
      <c r="AB127" s="3" t="s">
        <v>444</v>
      </c>
      <c r="AC127" s="3" t="s">
        <v>444</v>
      </c>
      <c r="AD127" s="3" t="s">
        <v>444</v>
      </c>
      <c r="AE127" s="46"/>
      <c r="AF127" s="3" t="s">
        <v>444</v>
      </c>
      <c r="AG127" s="3" t="s">
        <v>444</v>
      </c>
      <c r="AH127" s="3" t="s">
        <v>444</v>
      </c>
      <c r="AI127" s="3" t="s">
        <v>444</v>
      </c>
      <c r="AJ127" s="3" t="s">
        <v>444</v>
      </c>
      <c r="AK127" s="3" t="s">
        <v>445</v>
      </c>
      <c r="AL127" s="35" t="s">
        <v>422</v>
      </c>
    </row>
    <row r="128" spans="1:38" ht="26.25" customHeight="1" thickBot="1" x14ac:dyDescent="0.3">
      <c r="A128" s="55" t="s">
        <v>286</v>
      </c>
      <c r="B128" s="59" t="s">
        <v>293</v>
      </c>
      <c r="C128" s="61" t="s">
        <v>294</v>
      </c>
      <c r="D128" s="57"/>
      <c r="E128" s="3">
        <v>0.44823343999999998</v>
      </c>
      <c r="F128" s="3">
        <v>2.867446207218918E-2</v>
      </c>
      <c r="G128" s="3">
        <v>0.24970720199999999</v>
      </c>
      <c r="H128" s="3">
        <v>4.3500000000000002E-7</v>
      </c>
      <c r="I128" s="3" t="s">
        <v>442</v>
      </c>
      <c r="J128" s="3" t="s">
        <v>442</v>
      </c>
      <c r="K128" s="3" t="s">
        <v>442</v>
      </c>
      <c r="L128" s="3" t="s">
        <v>442</v>
      </c>
      <c r="M128" s="3">
        <v>0.62520667200000002</v>
      </c>
      <c r="N128" s="3">
        <v>7.1251580299999997</v>
      </c>
      <c r="O128" s="3">
        <v>0.27175138700000001</v>
      </c>
      <c r="P128" s="3">
        <v>0.28818777600000001</v>
      </c>
      <c r="Q128" s="3">
        <v>5.3856829000000002E-2</v>
      </c>
      <c r="R128" s="3">
        <v>0.74057299799999998</v>
      </c>
      <c r="S128" s="3">
        <v>0.66447505650000005</v>
      </c>
      <c r="T128" s="3">
        <v>0.46203357199999995</v>
      </c>
      <c r="U128" s="3">
        <v>7.0541364999999997E-3</v>
      </c>
      <c r="V128" s="3">
        <v>0.82239612249999994</v>
      </c>
      <c r="W128" s="3">
        <v>46.9783468535</v>
      </c>
      <c r="X128" s="3">
        <v>1.154944548E-3</v>
      </c>
      <c r="Y128" s="3">
        <v>1.1566741054999999E-3</v>
      </c>
      <c r="Z128" s="3">
        <v>1.1551448074999999E-3</v>
      </c>
      <c r="AA128" s="3">
        <v>1.1555271319999998E-3</v>
      </c>
      <c r="AB128" s="3">
        <v>4.6222905930000001E-3</v>
      </c>
      <c r="AC128" s="3">
        <v>0.23295580399999999</v>
      </c>
      <c r="AD128" s="3">
        <v>3.0980000492999999E-2</v>
      </c>
      <c r="AE128" s="46"/>
      <c r="AF128" s="3" t="s">
        <v>444</v>
      </c>
      <c r="AG128" s="3" t="s">
        <v>444</v>
      </c>
      <c r="AH128" s="3" t="s">
        <v>444</v>
      </c>
      <c r="AI128" s="3" t="s">
        <v>444</v>
      </c>
      <c r="AJ128" s="3" t="s">
        <v>444</v>
      </c>
      <c r="AK128" s="3">
        <v>357.70639758740094</v>
      </c>
      <c r="AL128" s="35" t="s">
        <v>298</v>
      </c>
    </row>
    <row r="129" spans="1:38" ht="26.25" customHeight="1" thickBot="1" x14ac:dyDescent="0.3">
      <c r="A129" s="55" t="s">
        <v>286</v>
      </c>
      <c r="B129" s="59" t="s">
        <v>296</v>
      </c>
      <c r="C129" s="67" t="s">
        <v>297</v>
      </c>
      <c r="D129" s="57"/>
      <c r="E129" s="3">
        <v>0.37526268600000001</v>
      </c>
      <c r="F129" s="3">
        <v>2.0228075776648449E-2</v>
      </c>
      <c r="G129" s="3">
        <v>1.5060339960000002</v>
      </c>
      <c r="H129" s="3">
        <v>8.7600000000000008E-6</v>
      </c>
      <c r="I129" s="3" t="s">
        <v>442</v>
      </c>
      <c r="J129" s="3" t="s">
        <v>442</v>
      </c>
      <c r="K129" s="3" t="s">
        <v>442</v>
      </c>
      <c r="L129" s="3" t="s">
        <v>442</v>
      </c>
      <c r="M129" s="3">
        <v>0.10000696299999999</v>
      </c>
      <c r="N129" s="3">
        <v>4.6478999999999999E-2</v>
      </c>
      <c r="O129" s="3">
        <v>2.14E-4</v>
      </c>
      <c r="P129" s="3">
        <v>6.2100000000000002E-3</v>
      </c>
      <c r="Q129" s="3">
        <v>6.1460000000000004E-3</v>
      </c>
      <c r="R129" s="3">
        <v>2.5600000000000002E-3</v>
      </c>
      <c r="S129" s="3">
        <v>2.112E-2</v>
      </c>
      <c r="T129" s="3">
        <v>8.116E-3</v>
      </c>
      <c r="U129" s="3">
        <v>2.7859999999999998E-3</v>
      </c>
      <c r="V129" s="3" t="s">
        <v>445</v>
      </c>
      <c r="W129" s="3">
        <v>8.2909427230000006</v>
      </c>
      <c r="X129" s="3">
        <v>6.6138750000000008E-5</v>
      </c>
      <c r="Y129" s="3">
        <v>6.6138750000000008E-5</v>
      </c>
      <c r="Z129" s="3">
        <v>6.6138750000000008E-5</v>
      </c>
      <c r="AA129" s="3">
        <v>6.6138750000000008E-5</v>
      </c>
      <c r="AB129" s="3">
        <v>2.6455500000000003E-4</v>
      </c>
      <c r="AC129" s="3">
        <v>1.727279734E-2</v>
      </c>
      <c r="AD129" s="3" t="s">
        <v>443</v>
      </c>
      <c r="AE129" s="46"/>
      <c r="AF129" s="3" t="s">
        <v>444</v>
      </c>
      <c r="AG129" s="3" t="s">
        <v>444</v>
      </c>
      <c r="AH129" s="3" t="s">
        <v>444</v>
      </c>
      <c r="AI129" s="3" t="s">
        <v>444</v>
      </c>
      <c r="AJ129" s="3" t="s">
        <v>444</v>
      </c>
      <c r="AK129" s="3">
        <v>42.522352412599055</v>
      </c>
      <c r="AL129" s="35" t="s">
        <v>298</v>
      </c>
    </row>
    <row r="130" spans="1:38" ht="26.25" customHeight="1" thickBot="1" x14ac:dyDescent="0.3">
      <c r="A130" s="55" t="s">
        <v>286</v>
      </c>
      <c r="B130" s="59" t="s">
        <v>299</v>
      </c>
      <c r="C130" s="73" t="s">
        <v>300</v>
      </c>
      <c r="D130" s="57"/>
      <c r="E130" s="3" t="s">
        <v>445</v>
      </c>
      <c r="F130" s="3" t="s">
        <v>445</v>
      </c>
      <c r="G130" s="3" t="s">
        <v>445</v>
      </c>
      <c r="H130" s="3" t="s">
        <v>445</v>
      </c>
      <c r="I130" s="3" t="s">
        <v>442</v>
      </c>
      <c r="J130" s="3" t="s">
        <v>442</v>
      </c>
      <c r="K130" s="3" t="s">
        <v>442</v>
      </c>
      <c r="L130" s="3" t="s">
        <v>442</v>
      </c>
      <c r="M130" s="3" t="s">
        <v>445</v>
      </c>
      <c r="N130" s="3" t="s">
        <v>445</v>
      </c>
      <c r="O130" s="3" t="s">
        <v>445</v>
      </c>
      <c r="P130" s="3" t="s">
        <v>445</v>
      </c>
      <c r="Q130" s="3" t="s">
        <v>445</v>
      </c>
      <c r="R130" s="3" t="s">
        <v>445</v>
      </c>
      <c r="S130" s="3" t="s">
        <v>445</v>
      </c>
      <c r="T130" s="3" t="s">
        <v>445</v>
      </c>
      <c r="U130" s="3" t="s">
        <v>445</v>
      </c>
      <c r="V130" s="3" t="s">
        <v>445</v>
      </c>
      <c r="W130" s="3" t="s">
        <v>445</v>
      </c>
      <c r="X130" s="3" t="s">
        <v>443</v>
      </c>
      <c r="Y130" s="3" t="s">
        <v>443</v>
      </c>
      <c r="Z130" s="3" t="s">
        <v>443</v>
      </c>
      <c r="AA130" s="3" t="s">
        <v>443</v>
      </c>
      <c r="AB130" s="3" t="s">
        <v>443</v>
      </c>
      <c r="AC130" s="3" t="s">
        <v>445</v>
      </c>
      <c r="AD130" s="3" t="s">
        <v>444</v>
      </c>
      <c r="AE130" s="46"/>
      <c r="AF130" s="3" t="s">
        <v>444</v>
      </c>
      <c r="AG130" s="3" t="s">
        <v>444</v>
      </c>
      <c r="AH130" s="3" t="s">
        <v>444</v>
      </c>
      <c r="AI130" s="3" t="s">
        <v>444</v>
      </c>
      <c r="AJ130" s="3" t="s">
        <v>444</v>
      </c>
      <c r="AK130" s="3" t="s">
        <v>445</v>
      </c>
      <c r="AL130" s="35" t="s">
        <v>298</v>
      </c>
    </row>
    <row r="131" spans="1:38" ht="26.25" customHeight="1" thickBot="1" x14ac:dyDescent="0.3">
      <c r="A131" s="55" t="s">
        <v>286</v>
      </c>
      <c r="B131" s="59" t="s">
        <v>301</v>
      </c>
      <c r="C131" s="67" t="s">
        <v>302</v>
      </c>
      <c r="D131" s="57"/>
      <c r="E131" s="3">
        <v>1.8564000000000002E-3</v>
      </c>
      <c r="F131" s="3">
        <v>5.7544504236497606E-4</v>
      </c>
      <c r="G131" s="3">
        <v>2.2848000000000004E-4</v>
      </c>
      <c r="H131" s="3">
        <v>6.4260000000000008E-6</v>
      </c>
      <c r="I131" s="3" t="s">
        <v>442</v>
      </c>
      <c r="J131" s="3" t="s">
        <v>442</v>
      </c>
      <c r="K131" s="3" t="s">
        <v>442</v>
      </c>
      <c r="L131" s="3" t="s">
        <v>442</v>
      </c>
      <c r="M131" s="3">
        <v>1.4280000000000002E-5</v>
      </c>
      <c r="N131" s="3">
        <v>6.4259999999999998E-5</v>
      </c>
      <c r="O131" s="3">
        <v>2.1420000000000002E-5</v>
      </c>
      <c r="P131" s="3">
        <v>2.3562E-2</v>
      </c>
      <c r="Q131" s="3">
        <v>1.428E-4</v>
      </c>
      <c r="R131" s="3">
        <v>3.57E-5</v>
      </c>
      <c r="S131" s="3">
        <v>2.142E-4</v>
      </c>
      <c r="T131" s="3">
        <v>2.8560000000000004E-5</v>
      </c>
      <c r="U131" s="3" t="s">
        <v>445</v>
      </c>
      <c r="V131" s="3">
        <v>6.8253212240219994E-4</v>
      </c>
      <c r="W131" s="3">
        <v>2.2518263950000001</v>
      </c>
      <c r="X131" s="3" t="s">
        <v>443</v>
      </c>
      <c r="Y131" s="3" t="s">
        <v>443</v>
      </c>
      <c r="Z131" s="3" t="s">
        <v>443</v>
      </c>
      <c r="AA131" s="3" t="s">
        <v>443</v>
      </c>
      <c r="AB131" s="3">
        <v>2.8559999999999999E-8</v>
      </c>
      <c r="AC131" s="3">
        <v>0.14857224039</v>
      </c>
      <c r="AD131" s="3">
        <v>1.4280000000000001E-2</v>
      </c>
      <c r="AE131" s="46"/>
      <c r="AF131" s="3" t="s">
        <v>444</v>
      </c>
      <c r="AG131" s="3" t="s">
        <v>444</v>
      </c>
      <c r="AH131" s="3" t="s">
        <v>444</v>
      </c>
      <c r="AI131" s="3" t="s">
        <v>444</v>
      </c>
      <c r="AJ131" s="3" t="s">
        <v>444</v>
      </c>
      <c r="AK131" s="3">
        <v>0.71399999999999997</v>
      </c>
      <c r="AL131" s="35" t="s">
        <v>298</v>
      </c>
    </row>
    <row r="132" spans="1:38" ht="26.25" customHeight="1" thickBot="1" x14ac:dyDescent="0.3">
      <c r="A132" s="55" t="s">
        <v>286</v>
      </c>
      <c r="B132" s="59" t="s">
        <v>303</v>
      </c>
      <c r="C132" s="67" t="s">
        <v>304</v>
      </c>
      <c r="D132" s="57"/>
      <c r="E132" s="3" t="s">
        <v>445</v>
      </c>
      <c r="F132" s="3">
        <v>1.2686987369796899E-3</v>
      </c>
      <c r="G132" s="3" t="s">
        <v>445</v>
      </c>
      <c r="H132" s="3" t="s">
        <v>445</v>
      </c>
      <c r="I132" s="3" t="s">
        <v>442</v>
      </c>
      <c r="J132" s="3" t="s">
        <v>442</v>
      </c>
      <c r="K132" s="3" t="s">
        <v>442</v>
      </c>
      <c r="L132" s="3" t="s">
        <v>442</v>
      </c>
      <c r="M132" s="3" t="s">
        <v>445</v>
      </c>
      <c r="N132" s="3" t="s">
        <v>445</v>
      </c>
      <c r="O132" s="3" t="s">
        <v>445</v>
      </c>
      <c r="P132" s="3" t="s">
        <v>445</v>
      </c>
      <c r="Q132" s="3" t="s">
        <v>445</v>
      </c>
      <c r="R132" s="3" t="s">
        <v>445</v>
      </c>
      <c r="S132" s="3" t="s">
        <v>445</v>
      </c>
      <c r="T132" s="3" t="s">
        <v>445</v>
      </c>
      <c r="U132" s="3" t="s">
        <v>445</v>
      </c>
      <c r="V132" s="3" t="s">
        <v>445</v>
      </c>
      <c r="W132" s="3">
        <v>0.526785116</v>
      </c>
      <c r="X132" s="3" t="s">
        <v>443</v>
      </c>
      <c r="Y132" s="3" t="s">
        <v>443</v>
      </c>
      <c r="Z132" s="3" t="s">
        <v>443</v>
      </c>
      <c r="AA132" s="3" t="s">
        <v>443</v>
      </c>
      <c r="AB132" s="3" t="s">
        <v>443</v>
      </c>
      <c r="AC132" s="3">
        <v>21.33912582</v>
      </c>
      <c r="AD132" s="3" t="s">
        <v>444</v>
      </c>
      <c r="AE132" s="46"/>
      <c r="AF132" s="3" t="s">
        <v>444</v>
      </c>
      <c r="AG132" s="3" t="s">
        <v>444</v>
      </c>
      <c r="AH132" s="3" t="s">
        <v>444</v>
      </c>
      <c r="AI132" s="3" t="s">
        <v>444</v>
      </c>
      <c r="AJ132" s="3" t="s">
        <v>444</v>
      </c>
      <c r="AK132" s="3" t="s">
        <v>445</v>
      </c>
      <c r="AL132" s="35" t="s">
        <v>412</v>
      </c>
    </row>
    <row r="133" spans="1:38" ht="26.25" customHeight="1" thickBot="1" x14ac:dyDescent="0.3">
      <c r="A133" s="55" t="s">
        <v>286</v>
      </c>
      <c r="B133" s="59" t="s">
        <v>305</v>
      </c>
      <c r="C133" s="67" t="s">
        <v>306</v>
      </c>
      <c r="D133" s="57"/>
      <c r="E133" s="3">
        <v>9.904955E-3</v>
      </c>
      <c r="F133" s="3">
        <v>1.56081E-4</v>
      </c>
      <c r="G133" s="3">
        <v>1.356681E-3</v>
      </c>
      <c r="H133" s="3" t="s">
        <v>443</v>
      </c>
      <c r="I133" s="3" t="s">
        <v>442</v>
      </c>
      <c r="J133" s="3" t="s">
        <v>442</v>
      </c>
      <c r="K133" s="3" t="s">
        <v>442</v>
      </c>
      <c r="L133" s="3" t="s">
        <v>442</v>
      </c>
      <c r="M133" s="3">
        <v>1.6808399999999999E-3</v>
      </c>
      <c r="N133" s="3">
        <v>3.6054431000000003E-4</v>
      </c>
      <c r="O133" s="3">
        <v>6.0389310000000002E-5</v>
      </c>
      <c r="P133" s="3">
        <v>3.8294729999999999E-2</v>
      </c>
      <c r="Q133" s="3">
        <v>1.6340197E-4</v>
      </c>
      <c r="R133" s="3">
        <v>1.6279812E-4</v>
      </c>
      <c r="S133" s="3">
        <v>1.4923911000000001E-4</v>
      </c>
      <c r="T133" s="3">
        <v>2.0806641000000001E-4</v>
      </c>
      <c r="U133" s="3">
        <v>2.3747506000000002E-4</v>
      </c>
      <c r="V133" s="3">
        <v>1.9223972400000001E-3</v>
      </c>
      <c r="W133" s="3">
        <v>6.8628159000000008E-2</v>
      </c>
      <c r="X133" s="3">
        <v>1.5847640000000002E-7</v>
      </c>
      <c r="Y133" s="3">
        <v>8.6559170000000009E-8</v>
      </c>
      <c r="Z133" s="3">
        <v>7.7321879999999997E-8</v>
      </c>
      <c r="AA133" s="3">
        <v>8.3924229999999992E-8</v>
      </c>
      <c r="AB133" s="3">
        <v>4.0628168000000007E-7</v>
      </c>
      <c r="AC133" s="3">
        <v>1.8015500000000001E-3</v>
      </c>
      <c r="AD133" s="3">
        <v>4.9255700000000006E-3</v>
      </c>
      <c r="AE133" s="46"/>
      <c r="AF133" s="3" t="s">
        <v>444</v>
      </c>
      <c r="AG133" s="3" t="s">
        <v>444</v>
      </c>
      <c r="AH133" s="3" t="s">
        <v>444</v>
      </c>
      <c r="AI133" s="3" t="s">
        <v>444</v>
      </c>
      <c r="AJ133" s="3" t="s">
        <v>444</v>
      </c>
      <c r="AK133" s="3">
        <v>29082</v>
      </c>
      <c r="AL133" s="35" t="s">
        <v>413</v>
      </c>
    </row>
    <row r="134" spans="1:38" ht="26.25" customHeight="1" thickBot="1" x14ac:dyDescent="0.3">
      <c r="A134" s="55" t="s">
        <v>286</v>
      </c>
      <c r="B134" s="59" t="s">
        <v>307</v>
      </c>
      <c r="C134" s="56" t="s">
        <v>308</v>
      </c>
      <c r="D134" s="57"/>
      <c r="E134" s="3">
        <v>5.509E-3</v>
      </c>
      <c r="F134" s="3" t="s">
        <v>443</v>
      </c>
      <c r="G134" s="3">
        <v>3.9350000000000002E-4</v>
      </c>
      <c r="H134" s="3" t="s">
        <v>443</v>
      </c>
      <c r="I134" s="3" t="s">
        <v>442</v>
      </c>
      <c r="J134" s="3" t="s">
        <v>442</v>
      </c>
      <c r="K134" s="3" t="s">
        <v>442</v>
      </c>
      <c r="L134" s="3" t="s">
        <v>442</v>
      </c>
      <c r="M134" s="3">
        <v>3.9350000000000002E-4</v>
      </c>
      <c r="N134" s="3">
        <v>5.9800000000000001E-4</v>
      </c>
      <c r="O134" s="3" t="s">
        <v>443</v>
      </c>
      <c r="P134" s="3" t="s">
        <v>443</v>
      </c>
      <c r="Q134" s="3" t="s">
        <v>443</v>
      </c>
      <c r="R134" s="3" t="s">
        <v>443</v>
      </c>
      <c r="S134" s="3" t="s">
        <v>443</v>
      </c>
      <c r="T134" s="3" t="s">
        <v>443</v>
      </c>
      <c r="U134" s="3" t="s">
        <v>443</v>
      </c>
      <c r="V134" s="3" t="s">
        <v>443</v>
      </c>
      <c r="W134" s="3" t="s">
        <v>443</v>
      </c>
      <c r="X134" s="3" t="s">
        <v>443</v>
      </c>
      <c r="Y134" s="3" t="s">
        <v>443</v>
      </c>
      <c r="Z134" s="3" t="s">
        <v>443</v>
      </c>
      <c r="AA134" s="3" t="s">
        <v>443</v>
      </c>
      <c r="AB134" s="3" t="s">
        <v>443</v>
      </c>
      <c r="AC134" s="3" t="s">
        <v>443</v>
      </c>
      <c r="AD134" s="3" t="s">
        <v>443</v>
      </c>
      <c r="AE134" s="46"/>
      <c r="AF134" s="3" t="s">
        <v>444</v>
      </c>
      <c r="AG134" s="3" t="s">
        <v>444</v>
      </c>
      <c r="AH134" s="3" t="s">
        <v>444</v>
      </c>
      <c r="AI134" s="3" t="s">
        <v>444</v>
      </c>
      <c r="AJ134" s="3" t="s">
        <v>444</v>
      </c>
      <c r="AK134" s="3" t="s">
        <v>443</v>
      </c>
      <c r="AL134" s="35" t="s">
        <v>410</v>
      </c>
    </row>
    <row r="135" spans="1:38" ht="26.25" customHeight="1" thickBot="1" x14ac:dyDescent="0.3">
      <c r="A135" s="55" t="s">
        <v>286</v>
      </c>
      <c r="B135" s="55" t="s">
        <v>309</v>
      </c>
      <c r="C135" s="56" t="s">
        <v>310</v>
      </c>
      <c r="D135" s="57"/>
      <c r="E135" s="3">
        <v>7.5478301220000002E-2</v>
      </c>
      <c r="F135" s="3">
        <v>2.91944372645098E-2</v>
      </c>
      <c r="G135" s="3">
        <v>2.610884633E-3</v>
      </c>
      <c r="H135" s="3" t="s">
        <v>443</v>
      </c>
      <c r="I135" s="3" t="s">
        <v>442</v>
      </c>
      <c r="J135" s="3" t="s">
        <v>442</v>
      </c>
      <c r="K135" s="3" t="s">
        <v>442</v>
      </c>
      <c r="L135" s="3" t="s">
        <v>442</v>
      </c>
      <c r="M135" s="3">
        <v>1.325142628</v>
      </c>
      <c r="N135" s="3">
        <v>1.1630304276E-2</v>
      </c>
      <c r="O135" s="3">
        <v>2.3735314850000001E-3</v>
      </c>
      <c r="P135" s="3" t="s">
        <v>443</v>
      </c>
      <c r="Q135" s="3">
        <v>9.7314790880000009E-3</v>
      </c>
      <c r="R135" s="3">
        <v>2.3735314799999999E-4</v>
      </c>
      <c r="S135" s="3">
        <v>4.7470629700000003E-3</v>
      </c>
      <c r="T135" s="3" t="s">
        <v>443</v>
      </c>
      <c r="U135" s="3">
        <v>1.6614720390000001E-3</v>
      </c>
      <c r="V135" s="3">
        <v>0.416080069306</v>
      </c>
      <c r="W135" s="3">
        <v>21.005751719999999</v>
      </c>
      <c r="X135" s="3">
        <v>2.3735312679999999E-2</v>
      </c>
      <c r="Y135" s="3">
        <v>3.1567965859999998E-2</v>
      </c>
      <c r="Z135" s="3">
        <v>1.2579715720000001E-2</v>
      </c>
      <c r="AA135" s="3">
        <v>1.9225603269999999E-2</v>
      </c>
      <c r="AB135" s="3">
        <v>8.7108597519999997E-2</v>
      </c>
      <c r="AC135" s="3" t="s">
        <v>444</v>
      </c>
      <c r="AD135" s="3" t="s">
        <v>444</v>
      </c>
      <c r="AE135" s="46"/>
      <c r="AF135" s="3" t="s">
        <v>444</v>
      </c>
      <c r="AG135" s="3" t="s">
        <v>444</v>
      </c>
      <c r="AH135" s="3" t="s">
        <v>444</v>
      </c>
      <c r="AI135" s="3" t="s">
        <v>444</v>
      </c>
      <c r="AJ135" s="3" t="s">
        <v>444</v>
      </c>
      <c r="AK135" s="3" t="s">
        <v>444</v>
      </c>
      <c r="AL135" s="35" t="s">
        <v>410</v>
      </c>
    </row>
    <row r="136" spans="1:38" ht="26.25" customHeight="1" thickBot="1" x14ac:dyDescent="0.4">
      <c r="A136" s="55" t="s">
        <v>286</v>
      </c>
      <c r="B136" s="55" t="s">
        <v>311</v>
      </c>
      <c r="C136" s="56" t="s">
        <v>312</v>
      </c>
      <c r="D136" s="57"/>
      <c r="E136" s="3" t="s">
        <v>444</v>
      </c>
      <c r="F136" s="3">
        <v>2.3598994565057103E-3</v>
      </c>
      <c r="G136" s="3" t="s">
        <v>444</v>
      </c>
      <c r="H136" s="3" t="s">
        <v>443</v>
      </c>
      <c r="I136" s="3" t="s">
        <v>442</v>
      </c>
      <c r="J136" s="3" t="s">
        <v>442</v>
      </c>
      <c r="K136" s="3" t="s">
        <v>442</v>
      </c>
      <c r="L136" s="3" t="s">
        <v>442</v>
      </c>
      <c r="M136" s="3" t="s">
        <v>444</v>
      </c>
      <c r="N136" s="3" t="s">
        <v>444</v>
      </c>
      <c r="O136" s="3" t="s">
        <v>444</v>
      </c>
      <c r="P136" s="3" t="s">
        <v>444</v>
      </c>
      <c r="Q136" s="3" t="s">
        <v>444</v>
      </c>
      <c r="R136" s="3" t="s">
        <v>444</v>
      </c>
      <c r="S136" s="3" t="s">
        <v>444</v>
      </c>
      <c r="T136" s="3" t="s">
        <v>444</v>
      </c>
      <c r="U136" s="3" t="s">
        <v>444</v>
      </c>
      <c r="V136" s="3" t="s">
        <v>444</v>
      </c>
      <c r="W136" s="3" t="s">
        <v>444</v>
      </c>
      <c r="X136" s="3" t="s">
        <v>444</v>
      </c>
      <c r="Y136" s="3" t="s">
        <v>444</v>
      </c>
      <c r="Z136" s="3" t="s">
        <v>444</v>
      </c>
      <c r="AA136" s="3" t="s">
        <v>444</v>
      </c>
      <c r="AB136" s="3" t="s">
        <v>444</v>
      </c>
      <c r="AC136" s="3" t="s">
        <v>444</v>
      </c>
      <c r="AD136" s="3" t="s">
        <v>444</v>
      </c>
      <c r="AE136" s="46"/>
      <c r="AF136" s="3" t="s">
        <v>444</v>
      </c>
      <c r="AG136" s="3" t="s">
        <v>444</v>
      </c>
      <c r="AH136" s="3" t="s">
        <v>444</v>
      </c>
      <c r="AI136" s="3" t="s">
        <v>444</v>
      </c>
      <c r="AJ136" s="3" t="s">
        <v>444</v>
      </c>
      <c r="AK136" s="3">
        <v>383765802.66375917</v>
      </c>
      <c r="AL136" s="134" t="s">
        <v>436</v>
      </c>
    </row>
    <row r="137" spans="1:38" ht="26.25" customHeight="1" thickBot="1" x14ac:dyDescent="0.3">
      <c r="A137" s="55" t="s">
        <v>286</v>
      </c>
      <c r="B137" s="55" t="s">
        <v>313</v>
      </c>
      <c r="C137" s="56" t="s">
        <v>314</v>
      </c>
      <c r="D137" s="57"/>
      <c r="E137" s="3" t="s">
        <v>443</v>
      </c>
      <c r="F137" s="3" t="s">
        <v>445</v>
      </c>
      <c r="G137" s="3" t="s">
        <v>443</v>
      </c>
      <c r="H137" s="3" t="s">
        <v>443</v>
      </c>
      <c r="I137" s="3" t="s">
        <v>442</v>
      </c>
      <c r="J137" s="3" t="s">
        <v>442</v>
      </c>
      <c r="K137" s="3" t="s">
        <v>442</v>
      </c>
      <c r="L137" s="3" t="s">
        <v>442</v>
      </c>
      <c r="M137" s="3" t="s">
        <v>443</v>
      </c>
      <c r="N137" s="3" t="s">
        <v>444</v>
      </c>
      <c r="O137" s="3" t="s">
        <v>444</v>
      </c>
      <c r="P137" s="3" t="s">
        <v>443</v>
      </c>
      <c r="Q137" s="3" t="s">
        <v>444</v>
      </c>
      <c r="R137" s="3" t="s">
        <v>444</v>
      </c>
      <c r="S137" s="3" t="s">
        <v>444</v>
      </c>
      <c r="T137" s="3" t="s">
        <v>444</v>
      </c>
      <c r="U137" s="3" t="s">
        <v>444</v>
      </c>
      <c r="V137" s="3" t="s">
        <v>444</v>
      </c>
      <c r="W137" s="3" t="s">
        <v>444</v>
      </c>
      <c r="X137" s="3" t="s">
        <v>444</v>
      </c>
      <c r="Y137" s="3" t="s">
        <v>444</v>
      </c>
      <c r="Z137" s="3" t="s">
        <v>444</v>
      </c>
      <c r="AA137" s="3" t="s">
        <v>444</v>
      </c>
      <c r="AB137" s="3" t="s">
        <v>444</v>
      </c>
      <c r="AC137" s="3" t="s">
        <v>444</v>
      </c>
      <c r="AD137" s="3" t="s">
        <v>444</v>
      </c>
      <c r="AE137" s="46"/>
      <c r="AF137" s="3" t="s">
        <v>444</v>
      </c>
      <c r="AG137" s="3" t="s">
        <v>444</v>
      </c>
      <c r="AH137" s="3" t="s">
        <v>444</v>
      </c>
      <c r="AI137" s="3" t="s">
        <v>444</v>
      </c>
      <c r="AJ137" s="3" t="s">
        <v>444</v>
      </c>
      <c r="AK137" s="3" t="s">
        <v>444</v>
      </c>
      <c r="AL137" s="35" t="s">
        <v>414</v>
      </c>
    </row>
    <row r="138" spans="1:38" ht="26.25" customHeight="1" thickBot="1" x14ac:dyDescent="0.3">
      <c r="A138" s="59" t="s">
        <v>286</v>
      </c>
      <c r="B138" s="59" t="s">
        <v>315</v>
      </c>
      <c r="C138" s="61" t="s">
        <v>316</v>
      </c>
      <c r="D138" s="58"/>
      <c r="E138" s="3" t="s">
        <v>443</v>
      </c>
      <c r="F138" s="3" t="s">
        <v>443</v>
      </c>
      <c r="G138" s="3" t="s">
        <v>443</v>
      </c>
      <c r="H138" s="3" t="s">
        <v>443</v>
      </c>
      <c r="I138" s="3" t="s">
        <v>442</v>
      </c>
      <c r="J138" s="3" t="s">
        <v>442</v>
      </c>
      <c r="K138" s="3" t="s">
        <v>442</v>
      </c>
      <c r="L138" s="3" t="s">
        <v>442</v>
      </c>
      <c r="M138" s="3" t="s">
        <v>443</v>
      </c>
      <c r="N138" s="3" t="s">
        <v>444</v>
      </c>
      <c r="O138" s="3" t="s">
        <v>444</v>
      </c>
      <c r="P138" s="3" t="s">
        <v>444</v>
      </c>
      <c r="Q138" s="3" t="s">
        <v>444</v>
      </c>
      <c r="R138" s="3" t="s">
        <v>444</v>
      </c>
      <c r="S138" s="3" t="s">
        <v>444</v>
      </c>
      <c r="T138" s="3" t="s">
        <v>444</v>
      </c>
      <c r="U138" s="3" t="s">
        <v>444</v>
      </c>
      <c r="V138" s="3" t="s">
        <v>444</v>
      </c>
      <c r="W138" s="3" t="s">
        <v>444</v>
      </c>
      <c r="X138" s="3" t="s">
        <v>444</v>
      </c>
      <c r="Y138" s="3" t="s">
        <v>444</v>
      </c>
      <c r="Z138" s="3" t="s">
        <v>444</v>
      </c>
      <c r="AA138" s="3" t="s">
        <v>444</v>
      </c>
      <c r="AB138" s="3" t="s">
        <v>444</v>
      </c>
      <c r="AC138" s="3" t="s">
        <v>444</v>
      </c>
      <c r="AD138" s="3" t="s">
        <v>444</v>
      </c>
      <c r="AE138" s="46"/>
      <c r="AF138" s="3" t="s">
        <v>444</v>
      </c>
      <c r="AG138" s="3" t="s">
        <v>444</v>
      </c>
      <c r="AH138" s="3" t="s">
        <v>444</v>
      </c>
      <c r="AI138" s="3" t="s">
        <v>444</v>
      </c>
      <c r="AJ138" s="3" t="s">
        <v>444</v>
      </c>
      <c r="AK138" s="3" t="s">
        <v>443</v>
      </c>
      <c r="AL138" s="35" t="s">
        <v>414</v>
      </c>
    </row>
    <row r="139" spans="1:38" ht="26.25" customHeight="1" thickBot="1" x14ac:dyDescent="0.3">
      <c r="A139" s="59" t="s">
        <v>286</v>
      </c>
      <c r="B139" s="59" t="s">
        <v>317</v>
      </c>
      <c r="C139" s="61" t="s">
        <v>375</v>
      </c>
      <c r="D139" s="58"/>
      <c r="E139" s="3">
        <v>1.505E-5</v>
      </c>
      <c r="F139" s="3">
        <v>1.0030000000000001E-5</v>
      </c>
      <c r="G139" s="3" t="s">
        <v>443</v>
      </c>
      <c r="H139" s="3" t="s">
        <v>443</v>
      </c>
      <c r="I139" s="3" t="s">
        <v>442</v>
      </c>
      <c r="J139" s="3" t="s">
        <v>442</v>
      </c>
      <c r="K139" s="3" t="s">
        <v>442</v>
      </c>
      <c r="L139" s="3" t="s">
        <v>442</v>
      </c>
      <c r="M139" s="3" t="s">
        <v>443</v>
      </c>
      <c r="N139" s="3">
        <v>1.8055049260000001E-3</v>
      </c>
      <c r="O139" s="3">
        <v>3.6121352019999999E-3</v>
      </c>
      <c r="P139" s="3">
        <v>3.6129352020000003E-3</v>
      </c>
      <c r="Q139" s="3">
        <v>5.7558146239999998E-3</v>
      </c>
      <c r="R139" s="3">
        <v>5.4928839040000003E-3</v>
      </c>
      <c r="S139" s="3">
        <v>1.2750673254999999E-2</v>
      </c>
      <c r="T139" s="3">
        <v>2.5100000000000001E-6</v>
      </c>
      <c r="U139" s="3" t="s">
        <v>443</v>
      </c>
      <c r="V139" s="3">
        <v>9.960140000000001E-3</v>
      </c>
      <c r="W139" s="3">
        <v>6.2389692700000001</v>
      </c>
      <c r="X139" s="3">
        <v>2.5689000000000002E-7</v>
      </c>
      <c r="Y139" s="3">
        <v>4.5143000000000001E-7</v>
      </c>
      <c r="Z139" s="3">
        <v>3.4798000000000002E-7</v>
      </c>
      <c r="AA139" s="3">
        <v>3.6678000000000001E-7</v>
      </c>
      <c r="AB139" s="3">
        <v>1.4230799999999998E-6</v>
      </c>
      <c r="AC139" s="3" t="s">
        <v>444</v>
      </c>
      <c r="AD139" s="3" t="s">
        <v>444</v>
      </c>
      <c r="AE139" s="46"/>
      <c r="AF139" s="3" t="s">
        <v>444</v>
      </c>
      <c r="AG139" s="3" t="s">
        <v>444</v>
      </c>
      <c r="AH139" s="3" t="s">
        <v>444</v>
      </c>
      <c r="AI139" s="3" t="s">
        <v>444</v>
      </c>
      <c r="AJ139" s="3" t="s">
        <v>444</v>
      </c>
      <c r="AK139" s="3">
        <v>1050</v>
      </c>
      <c r="AL139" s="35" t="s">
        <v>449</v>
      </c>
    </row>
    <row r="140" spans="1:38" ht="26.25" customHeight="1" thickBot="1" x14ac:dyDescent="0.3">
      <c r="A140" s="55" t="s">
        <v>319</v>
      </c>
      <c r="B140" s="59" t="s">
        <v>320</v>
      </c>
      <c r="C140" s="56" t="s">
        <v>376</v>
      </c>
      <c r="D140" s="57"/>
      <c r="E140" s="3" t="s">
        <v>446</v>
      </c>
      <c r="F140" s="3" t="s">
        <v>446</v>
      </c>
      <c r="G140" s="3" t="s">
        <v>446</v>
      </c>
      <c r="H140" s="3" t="s">
        <v>446</v>
      </c>
      <c r="I140" s="3" t="s">
        <v>442</v>
      </c>
      <c r="J140" s="3" t="s">
        <v>442</v>
      </c>
      <c r="K140" s="3" t="s">
        <v>442</v>
      </c>
      <c r="L140" s="3" t="s">
        <v>442</v>
      </c>
      <c r="M140" s="3" t="s">
        <v>446</v>
      </c>
      <c r="N140" s="3" t="s">
        <v>446</v>
      </c>
      <c r="O140" s="3" t="s">
        <v>446</v>
      </c>
      <c r="P140" s="3" t="s">
        <v>446</v>
      </c>
      <c r="Q140" s="3" t="s">
        <v>446</v>
      </c>
      <c r="R140" s="3" t="s">
        <v>446</v>
      </c>
      <c r="S140" s="3" t="s">
        <v>446</v>
      </c>
      <c r="T140" s="3" t="s">
        <v>446</v>
      </c>
      <c r="U140" s="3" t="s">
        <v>446</v>
      </c>
      <c r="V140" s="3" t="s">
        <v>446</v>
      </c>
      <c r="W140" s="3" t="s">
        <v>446</v>
      </c>
      <c r="X140" s="3" t="s">
        <v>446</v>
      </c>
      <c r="Y140" s="3" t="s">
        <v>446</v>
      </c>
      <c r="Z140" s="3" t="s">
        <v>446</v>
      </c>
      <c r="AA140" s="3" t="s">
        <v>446</v>
      </c>
      <c r="AB140" s="3" t="s">
        <v>446</v>
      </c>
      <c r="AC140" s="3" t="s">
        <v>446</v>
      </c>
      <c r="AD140" s="3" t="s">
        <v>446</v>
      </c>
      <c r="AE140" s="46"/>
      <c r="AF140" s="3" t="s">
        <v>446</v>
      </c>
      <c r="AG140" s="3" t="s">
        <v>446</v>
      </c>
      <c r="AH140" s="3" t="s">
        <v>446</v>
      </c>
      <c r="AI140" s="3" t="s">
        <v>446</v>
      </c>
      <c r="AJ140" s="3" t="s">
        <v>446</v>
      </c>
      <c r="AK140" s="3" t="s">
        <v>446</v>
      </c>
      <c r="AL140" s="35" t="s">
        <v>410</v>
      </c>
    </row>
    <row r="141" spans="1:38" s="6" customFormat="1" ht="37.5" customHeight="1" thickBot="1" x14ac:dyDescent="0.35">
      <c r="A141" s="74"/>
      <c r="B141" s="75" t="s">
        <v>321</v>
      </c>
      <c r="C141" s="76" t="s">
        <v>386</v>
      </c>
      <c r="D141" s="74" t="s">
        <v>140</v>
      </c>
      <c r="E141" s="15">
        <f>SUM(E14:E140)</f>
        <v>415.14876325098913</v>
      </c>
      <c r="F141" s="15">
        <f t="shared" ref="F141:AD141" si="0">SUM(F14:F140)</f>
        <v>326.51353305204299</v>
      </c>
      <c r="G141" s="15">
        <f t="shared" si="0"/>
        <v>258.02799180117159</v>
      </c>
      <c r="H141" s="15">
        <f t="shared" si="0"/>
        <v>130.28609314790512</v>
      </c>
      <c r="I141" s="15">
        <f t="shared" si="0"/>
        <v>0</v>
      </c>
      <c r="J141" s="15">
        <f t="shared" si="0"/>
        <v>0</v>
      </c>
      <c r="K141" s="15">
        <f t="shared" si="0"/>
        <v>0</v>
      </c>
      <c r="L141" s="15">
        <f t="shared" si="0"/>
        <v>0</v>
      </c>
      <c r="M141" s="15">
        <f t="shared" si="0"/>
        <v>1248.2168003185971</v>
      </c>
      <c r="N141" s="15">
        <f t="shared" si="0"/>
        <v>202.90107503500022</v>
      </c>
      <c r="O141" s="15">
        <f t="shared" si="0"/>
        <v>4.9052001693832139</v>
      </c>
      <c r="P141" s="15">
        <f t="shared" si="0"/>
        <v>3.3185750057719772</v>
      </c>
      <c r="Q141" s="15">
        <f t="shared" si="0"/>
        <v>6.4409688533861704</v>
      </c>
      <c r="R141" s="15">
        <f>SUM(R14:R140)</f>
        <v>34.201724378105922</v>
      </c>
      <c r="S141" s="15">
        <f t="shared" si="0"/>
        <v>107.86247978092157</v>
      </c>
      <c r="T141" s="15">
        <f t="shared" si="0"/>
        <v>71.546093944467103</v>
      </c>
      <c r="U141" s="15">
        <f t="shared" si="0"/>
        <v>6.3754589961835153</v>
      </c>
      <c r="V141" s="15">
        <f t="shared" si="0"/>
        <v>194.75991278818734</v>
      </c>
      <c r="W141" s="15">
        <f t="shared" si="0"/>
        <v>338.76434018721073</v>
      </c>
      <c r="X141" s="15">
        <f t="shared" si="0"/>
        <v>12.167942968714001</v>
      </c>
      <c r="Y141" s="15">
        <f t="shared" si="0"/>
        <v>14.022498085859011</v>
      </c>
      <c r="Z141" s="15">
        <f t="shared" si="0"/>
        <v>7.7978936332618911</v>
      </c>
      <c r="AA141" s="15">
        <f t="shared" si="0"/>
        <v>5.9122089704504086</v>
      </c>
      <c r="AB141" s="15">
        <f t="shared" si="0"/>
        <v>39.900544841738892</v>
      </c>
      <c r="AC141" s="15">
        <f t="shared" si="0"/>
        <v>114.92514742192581</v>
      </c>
      <c r="AD141" s="15">
        <f t="shared" si="0"/>
        <v>102.77325991155504</v>
      </c>
      <c r="AE141" s="47"/>
      <c r="AF141" s="15"/>
      <c r="AG141" s="15"/>
      <c r="AH141" s="15"/>
      <c r="AI141" s="15"/>
      <c r="AJ141" s="15"/>
      <c r="AK141" s="15"/>
      <c r="AL141" s="36"/>
    </row>
    <row r="142" spans="1:38" ht="15" customHeight="1" thickBot="1" x14ac:dyDescent="0.4">
      <c r="A142" s="77"/>
      <c r="B142" s="37"/>
      <c r="C142" s="78"/>
      <c r="D142" s="79"/>
      <c r="E142"/>
      <c r="F142"/>
      <c r="G142"/>
      <c r="H142"/>
      <c r="I142"/>
      <c r="J142"/>
      <c r="K142"/>
      <c r="L142"/>
      <c r="M142"/>
      <c r="N142"/>
      <c r="O142" s="7"/>
      <c r="P142" s="7"/>
      <c r="Q142" s="7"/>
      <c r="R142" s="7"/>
      <c r="S142" s="7"/>
      <c r="T142" s="7"/>
      <c r="U142" s="7"/>
      <c r="V142" s="7"/>
      <c r="W142" s="7"/>
      <c r="X142" s="7"/>
      <c r="Y142" s="7"/>
      <c r="Z142" s="7"/>
      <c r="AA142" s="7"/>
      <c r="AB142" s="7"/>
      <c r="AC142" s="7"/>
      <c r="AD142" s="7"/>
      <c r="AE142" s="48"/>
      <c r="AF142" s="8"/>
      <c r="AG142" s="8"/>
      <c r="AH142" s="8"/>
      <c r="AI142" s="8"/>
      <c r="AJ142" s="8"/>
      <c r="AK142" s="8"/>
      <c r="AL142" s="37"/>
    </row>
    <row r="143" spans="1:38" ht="26.25" customHeight="1" thickBot="1" x14ac:dyDescent="0.3">
      <c r="A143" s="80"/>
      <c r="B143" s="38" t="s">
        <v>345</v>
      </c>
      <c r="C143" s="81" t="s">
        <v>352</v>
      </c>
      <c r="D143" s="82" t="s">
        <v>279</v>
      </c>
      <c r="E143" s="3">
        <v>88.981756849727219</v>
      </c>
      <c r="F143" s="3">
        <v>48.241393375608496</v>
      </c>
      <c r="G143" s="3">
        <v>3.8155496800008648</v>
      </c>
      <c r="H143" s="3">
        <v>0.7544388001892377</v>
      </c>
      <c r="I143" s="3" t="s">
        <v>442</v>
      </c>
      <c r="J143" s="3" t="s">
        <v>442</v>
      </c>
      <c r="K143" s="3" t="s">
        <v>442</v>
      </c>
      <c r="L143" s="3" t="s">
        <v>442</v>
      </c>
      <c r="M143" s="3">
        <v>385.27009441733554</v>
      </c>
      <c r="N143" s="3">
        <v>60.789453429510722</v>
      </c>
      <c r="O143" s="3">
        <v>5.0698675429461588E-4</v>
      </c>
      <c r="P143" s="3">
        <v>2.7329138970920399E-2</v>
      </c>
      <c r="Q143" s="3">
        <v>8.0268185271476042E-4</v>
      </c>
      <c r="R143" s="3">
        <v>2.7659959552856245E-2</v>
      </c>
      <c r="S143" s="3">
        <v>1.9130116964558016E-2</v>
      </c>
      <c r="T143" s="3">
        <v>5.1973218552955249E-3</v>
      </c>
      <c r="U143" s="3">
        <v>5.9139019684028974E-4</v>
      </c>
      <c r="V143" s="3">
        <v>0.10011148575501801</v>
      </c>
      <c r="W143" s="3">
        <v>2.0043575000000002</v>
      </c>
      <c r="X143" s="3">
        <v>6.6739903776599996E-2</v>
      </c>
      <c r="Y143" s="3">
        <v>8.35481953789E-2</v>
      </c>
      <c r="Z143" s="3">
        <v>5.5347487726000004E-2</v>
      </c>
      <c r="AA143" s="3">
        <v>7.7985335077900009E-2</v>
      </c>
      <c r="AB143" s="3">
        <v>0.28362092195940003</v>
      </c>
      <c r="AC143" s="3">
        <v>2.0043576000000002E-3</v>
      </c>
      <c r="AD143" s="3">
        <v>4.2270909999999999E-4</v>
      </c>
      <c r="AE143" s="49"/>
      <c r="AF143" s="3">
        <v>167260.1765227076</v>
      </c>
      <c r="AG143" s="3" t="s">
        <v>444</v>
      </c>
      <c r="AH143" s="3" t="s">
        <v>444</v>
      </c>
      <c r="AI143" s="3" t="s">
        <v>444</v>
      </c>
      <c r="AJ143" s="3" t="s">
        <v>444</v>
      </c>
      <c r="AK143" s="3" t="s">
        <v>444</v>
      </c>
      <c r="AL143" s="38" t="s">
        <v>49</v>
      </c>
    </row>
    <row r="144" spans="1:38" ht="26.25" customHeight="1" thickBot="1" x14ac:dyDescent="0.3">
      <c r="A144" s="80"/>
      <c r="B144" s="38" t="s">
        <v>346</v>
      </c>
      <c r="C144" s="81" t="s">
        <v>353</v>
      </c>
      <c r="D144" s="82" t="s">
        <v>279</v>
      </c>
      <c r="E144" s="3">
        <v>7.3793896638451617</v>
      </c>
      <c r="F144" s="3">
        <v>0.92675906731437441</v>
      </c>
      <c r="G144" s="3">
        <v>0.75030110196586919</v>
      </c>
      <c r="H144" s="3">
        <v>6.5341194135816599E-3</v>
      </c>
      <c r="I144" s="3" t="s">
        <v>442</v>
      </c>
      <c r="J144" s="3" t="s">
        <v>442</v>
      </c>
      <c r="K144" s="3" t="s">
        <v>442</v>
      </c>
      <c r="L144" s="3" t="s">
        <v>442</v>
      </c>
      <c r="M144" s="3">
        <v>8.5944415641929623</v>
      </c>
      <c r="N144" s="3">
        <v>0.44343784478555992</v>
      </c>
      <c r="O144" s="3">
        <v>2.4455073636890817E-5</v>
      </c>
      <c r="P144" s="3">
        <v>2.3996656358908873E-3</v>
      </c>
      <c r="Q144" s="3">
        <v>4.7369569916825328E-5</v>
      </c>
      <c r="R144" s="3">
        <v>3.7306225903945417E-3</v>
      </c>
      <c r="S144" s="3">
        <v>2.5059527382825485E-3</v>
      </c>
      <c r="T144" s="3">
        <v>1.2092895490190789E-4</v>
      </c>
      <c r="U144" s="3">
        <v>4.5828992559869021E-5</v>
      </c>
      <c r="V144" s="3">
        <v>8.2030013400677306E-3</v>
      </c>
      <c r="W144" s="3">
        <v>6.7393300000000003E-2</v>
      </c>
      <c r="X144" s="3">
        <v>9.1513129269999993E-3</v>
      </c>
      <c r="Y144" s="3">
        <v>1.0316376061800001E-2</v>
      </c>
      <c r="Z144" s="3">
        <v>8.0248897523000004E-3</v>
      </c>
      <c r="AA144" s="3">
        <v>8.6249009783000014E-3</v>
      </c>
      <c r="AB144" s="3">
        <v>3.6117479719400006E-2</v>
      </c>
      <c r="AC144" s="3">
        <v>6.7393899999999992E-5</v>
      </c>
      <c r="AD144" s="3">
        <v>2.0940600000000001E-5</v>
      </c>
      <c r="AE144" s="49"/>
      <c r="AF144" s="3">
        <v>18925.561700564998</v>
      </c>
      <c r="AG144" s="3" t="s">
        <v>444</v>
      </c>
      <c r="AH144" s="3" t="s">
        <v>444</v>
      </c>
      <c r="AI144" s="3" t="s">
        <v>444</v>
      </c>
      <c r="AJ144" s="3" t="s">
        <v>444</v>
      </c>
      <c r="AK144" s="3" t="s">
        <v>444</v>
      </c>
      <c r="AL144" s="38" t="s">
        <v>49</v>
      </c>
    </row>
    <row r="145" spans="1:38" ht="26.25" customHeight="1" thickBot="1" x14ac:dyDescent="0.3">
      <c r="A145" s="80"/>
      <c r="B145" s="38" t="s">
        <v>347</v>
      </c>
      <c r="C145" s="81" t="s">
        <v>354</v>
      </c>
      <c r="D145" s="82" t="s">
        <v>279</v>
      </c>
      <c r="E145" s="3">
        <v>73.374912674021445</v>
      </c>
      <c r="F145" s="3">
        <v>3.9821646265827968</v>
      </c>
      <c r="G145" s="3">
        <v>3.3574957027101804</v>
      </c>
      <c r="H145" s="3">
        <v>2.104828479018938E-2</v>
      </c>
      <c r="I145" s="3" t="s">
        <v>442</v>
      </c>
      <c r="J145" s="3" t="s">
        <v>442</v>
      </c>
      <c r="K145" s="3" t="s">
        <v>442</v>
      </c>
      <c r="L145" s="3" t="s">
        <v>442</v>
      </c>
      <c r="M145" s="3">
        <v>16.376128936770002</v>
      </c>
      <c r="N145" s="3">
        <v>1.8735677600935259E-2</v>
      </c>
      <c r="O145" s="3">
        <v>9.4261055161074043E-5</v>
      </c>
      <c r="P145" s="3">
        <v>9.9839405714162929E-3</v>
      </c>
      <c r="Q145" s="3">
        <v>1.8846026011688766E-4</v>
      </c>
      <c r="R145" s="3">
        <v>1.6007246870525446E-2</v>
      </c>
      <c r="S145" s="3">
        <v>1.0734441700799782E-2</v>
      </c>
      <c r="T145" s="3">
        <v>3.7797197372320282E-4</v>
      </c>
      <c r="U145" s="3">
        <v>1.8839840991162721E-4</v>
      </c>
      <c r="V145" s="3">
        <v>3.3909858277935086E-2</v>
      </c>
      <c r="W145" s="3">
        <v>0.4564262</v>
      </c>
      <c r="X145" s="3">
        <v>6.5211293964000001E-3</v>
      </c>
      <c r="Y145" s="3">
        <v>3.9489061348600002E-2</v>
      </c>
      <c r="Z145" s="3">
        <v>4.41263089195E-2</v>
      </c>
      <c r="AA145" s="3">
        <v>1.0143979062399999E-2</v>
      </c>
      <c r="AB145" s="3">
        <v>0.10028047872689999</v>
      </c>
      <c r="AC145" s="3">
        <v>1.822479E-4</v>
      </c>
      <c r="AD145" s="3">
        <v>8.2338599999999998E-5</v>
      </c>
      <c r="AE145" s="49"/>
      <c r="AF145" s="3">
        <v>80410.961530348592</v>
      </c>
      <c r="AG145" s="3" t="s">
        <v>444</v>
      </c>
      <c r="AH145" s="3">
        <v>12.952431329000001</v>
      </c>
      <c r="AI145" s="3" t="s">
        <v>444</v>
      </c>
      <c r="AJ145" s="3" t="s">
        <v>444</v>
      </c>
      <c r="AK145" s="3" t="s">
        <v>444</v>
      </c>
      <c r="AL145" s="38" t="s">
        <v>49</v>
      </c>
    </row>
    <row r="146" spans="1:38" ht="26.25" customHeight="1" thickBot="1" x14ac:dyDescent="0.3">
      <c r="A146" s="80"/>
      <c r="B146" s="38" t="s">
        <v>348</v>
      </c>
      <c r="C146" s="81" t="s">
        <v>355</v>
      </c>
      <c r="D146" s="82" t="s">
        <v>279</v>
      </c>
      <c r="E146" s="3">
        <v>0.34145323864780108</v>
      </c>
      <c r="F146" s="3">
        <v>5.6015867094341409</v>
      </c>
      <c r="G146" s="3">
        <v>1.9805361735711673E-2</v>
      </c>
      <c r="H146" s="3">
        <v>2.3386440577721555E-3</v>
      </c>
      <c r="I146" s="3" t="s">
        <v>442</v>
      </c>
      <c r="J146" s="3" t="s">
        <v>442</v>
      </c>
      <c r="K146" s="3" t="s">
        <v>442</v>
      </c>
      <c r="L146" s="3" t="s">
        <v>442</v>
      </c>
      <c r="M146" s="3">
        <v>26.498650622051827</v>
      </c>
      <c r="N146" s="3">
        <v>1.4020025097686528</v>
      </c>
      <c r="O146" s="3">
        <v>1.6864895705708313E-3</v>
      </c>
      <c r="P146" s="3">
        <v>4.2395952820757562E-4</v>
      </c>
      <c r="Q146" s="3">
        <v>1.4619294076123299E-5</v>
      </c>
      <c r="R146" s="3">
        <v>7.3669772788410408E-3</v>
      </c>
      <c r="S146" s="3">
        <v>0.28629524234461201</v>
      </c>
      <c r="T146" s="3">
        <v>1.1838253669812872E-2</v>
      </c>
      <c r="U146" s="3">
        <v>1.6791354329632868E-3</v>
      </c>
      <c r="V146" s="3">
        <v>0.16714975989419398</v>
      </c>
      <c r="W146" s="3">
        <v>3.1777300000000001E-2</v>
      </c>
      <c r="X146" s="3">
        <v>4.8422204089999999E-4</v>
      </c>
      <c r="Y146" s="3">
        <v>8.8774040860000012E-4</v>
      </c>
      <c r="Z146" s="3">
        <v>3.0263877560000001E-4</v>
      </c>
      <c r="AA146" s="3">
        <v>1.0390597963000001E-3</v>
      </c>
      <c r="AB146" s="3">
        <v>2.7136610213999999E-3</v>
      </c>
      <c r="AC146" s="3">
        <v>3.1777200000000005E-5</v>
      </c>
      <c r="AD146" s="3">
        <v>3.1777200000000005E-5</v>
      </c>
      <c r="AE146" s="49"/>
      <c r="AF146" s="3">
        <v>2133.1499296275001</v>
      </c>
      <c r="AG146" s="3" t="s">
        <v>444</v>
      </c>
      <c r="AH146" s="3" t="s">
        <v>444</v>
      </c>
      <c r="AI146" s="3" t="s">
        <v>444</v>
      </c>
      <c r="AJ146" s="3" t="s">
        <v>444</v>
      </c>
      <c r="AK146" s="3" t="s">
        <v>444</v>
      </c>
      <c r="AL146" s="38" t="s">
        <v>49</v>
      </c>
    </row>
    <row r="147" spans="1:38" ht="26.25" customHeight="1" thickBot="1" x14ac:dyDescent="0.3">
      <c r="A147" s="80"/>
      <c r="B147" s="38" t="s">
        <v>349</v>
      </c>
      <c r="C147" s="81" t="s">
        <v>356</v>
      </c>
      <c r="D147" s="82" t="s">
        <v>279</v>
      </c>
      <c r="E147" s="3" t="s">
        <v>444</v>
      </c>
      <c r="F147" s="3">
        <v>9.7670545583296384</v>
      </c>
      <c r="G147" s="3" t="s">
        <v>444</v>
      </c>
      <c r="H147" s="3" t="s">
        <v>444</v>
      </c>
      <c r="I147" s="3" t="s">
        <v>442</v>
      </c>
      <c r="J147" s="3" t="s">
        <v>442</v>
      </c>
      <c r="K147" s="3" t="s">
        <v>442</v>
      </c>
      <c r="L147" s="3" t="s">
        <v>442</v>
      </c>
      <c r="M147" s="3" t="s">
        <v>444</v>
      </c>
      <c r="N147" s="3" t="s">
        <v>444</v>
      </c>
      <c r="O147" s="3" t="s">
        <v>444</v>
      </c>
      <c r="P147" s="3" t="s">
        <v>444</v>
      </c>
      <c r="Q147" s="3" t="s">
        <v>444</v>
      </c>
      <c r="R147" s="3" t="s">
        <v>444</v>
      </c>
      <c r="S147" s="3" t="s">
        <v>444</v>
      </c>
      <c r="T147" s="3" t="s">
        <v>444</v>
      </c>
      <c r="U147" s="3" t="s">
        <v>444</v>
      </c>
      <c r="V147" s="3" t="s">
        <v>444</v>
      </c>
      <c r="W147" s="3" t="s">
        <v>444</v>
      </c>
      <c r="X147" s="3" t="s">
        <v>444</v>
      </c>
      <c r="Y147" s="3" t="s">
        <v>444</v>
      </c>
      <c r="Z147" s="3" t="s">
        <v>444</v>
      </c>
      <c r="AA147" s="3" t="s">
        <v>444</v>
      </c>
      <c r="AB147" s="3" t="s">
        <v>444</v>
      </c>
      <c r="AC147" s="3" t="s">
        <v>444</v>
      </c>
      <c r="AD147" s="3" t="s">
        <v>444</v>
      </c>
      <c r="AE147" s="49"/>
      <c r="AF147" s="3">
        <v>453.19562901020004</v>
      </c>
      <c r="AG147" s="3" t="s">
        <v>444</v>
      </c>
      <c r="AH147" s="3" t="s">
        <v>444</v>
      </c>
      <c r="AI147" s="3" t="s">
        <v>444</v>
      </c>
      <c r="AJ147" s="3" t="s">
        <v>444</v>
      </c>
      <c r="AK147" s="3" t="s">
        <v>444</v>
      </c>
      <c r="AL147" s="38" t="s">
        <v>49</v>
      </c>
    </row>
    <row r="148" spans="1:38" ht="26.25" customHeight="1" thickBot="1" x14ac:dyDescent="0.3">
      <c r="A148" s="80"/>
      <c r="B148" s="38" t="s">
        <v>350</v>
      </c>
      <c r="C148" s="81" t="s">
        <v>357</v>
      </c>
      <c r="D148" s="82" t="s">
        <v>279</v>
      </c>
      <c r="E148" s="3" t="s">
        <v>444</v>
      </c>
      <c r="F148" s="3" t="s">
        <v>444</v>
      </c>
      <c r="G148" s="3" t="s">
        <v>444</v>
      </c>
      <c r="H148" s="3" t="s">
        <v>444</v>
      </c>
      <c r="I148" s="3" t="s">
        <v>442</v>
      </c>
      <c r="J148" s="3" t="s">
        <v>442</v>
      </c>
      <c r="K148" s="3" t="s">
        <v>442</v>
      </c>
      <c r="L148" s="3" t="s">
        <v>442</v>
      </c>
      <c r="M148" s="3" t="s">
        <v>444</v>
      </c>
      <c r="N148" s="3">
        <v>7.6936859895692891</v>
      </c>
      <c r="O148" s="3">
        <v>3.3458477372285661E-2</v>
      </c>
      <c r="P148" s="3" t="s">
        <v>443</v>
      </c>
      <c r="Q148" s="3">
        <v>8.7837702922147362E-2</v>
      </c>
      <c r="R148" s="3">
        <v>2.8740969670368814</v>
      </c>
      <c r="S148" s="3">
        <v>63.124352304167772</v>
      </c>
      <c r="T148" s="3">
        <v>0.43992441169053631</v>
      </c>
      <c r="U148" s="3">
        <v>4.9677134958220681E-2</v>
      </c>
      <c r="V148" s="3">
        <v>19.993587872791132</v>
      </c>
      <c r="W148" s="3" t="s">
        <v>444</v>
      </c>
      <c r="X148" s="3" t="s">
        <v>444</v>
      </c>
      <c r="Y148" s="3" t="s">
        <v>444</v>
      </c>
      <c r="Z148" s="3" t="s">
        <v>444</v>
      </c>
      <c r="AA148" s="3" t="s">
        <v>444</v>
      </c>
      <c r="AB148" s="3" t="s">
        <v>444</v>
      </c>
      <c r="AC148" s="3" t="s">
        <v>443</v>
      </c>
      <c r="AD148" s="3" t="s">
        <v>443</v>
      </c>
      <c r="AE148" s="49"/>
      <c r="AF148" s="3" t="s">
        <v>444</v>
      </c>
      <c r="AG148" s="3" t="s">
        <v>444</v>
      </c>
      <c r="AH148" s="3" t="s">
        <v>444</v>
      </c>
      <c r="AI148" s="3" t="s">
        <v>444</v>
      </c>
      <c r="AJ148" s="3" t="s">
        <v>444</v>
      </c>
      <c r="AK148" s="3">
        <v>80202.371260845335</v>
      </c>
      <c r="AL148" s="38" t="s">
        <v>411</v>
      </c>
    </row>
    <row r="149" spans="1:38" ht="26.25" customHeight="1" thickBot="1" x14ac:dyDescent="0.3">
      <c r="A149" s="80"/>
      <c r="B149" s="38" t="s">
        <v>351</v>
      </c>
      <c r="C149" s="81" t="s">
        <v>358</v>
      </c>
      <c r="D149" s="82" t="s">
        <v>279</v>
      </c>
      <c r="E149" s="3" t="s">
        <v>444</v>
      </c>
      <c r="F149" s="3" t="s">
        <v>444</v>
      </c>
      <c r="G149" s="3" t="s">
        <v>444</v>
      </c>
      <c r="H149" s="3" t="s">
        <v>444</v>
      </c>
      <c r="I149" s="3" t="s">
        <v>442</v>
      </c>
      <c r="J149" s="3" t="s">
        <v>442</v>
      </c>
      <c r="K149" s="3" t="s">
        <v>442</v>
      </c>
      <c r="L149" s="3" t="s">
        <v>442</v>
      </c>
      <c r="M149" s="3" t="s">
        <v>444</v>
      </c>
      <c r="N149" s="3" t="s">
        <v>443</v>
      </c>
      <c r="O149" s="3" t="s">
        <v>443</v>
      </c>
      <c r="P149" s="3" t="s">
        <v>443</v>
      </c>
      <c r="Q149" s="3" t="s">
        <v>443</v>
      </c>
      <c r="R149" s="3" t="s">
        <v>443</v>
      </c>
      <c r="S149" s="3" t="s">
        <v>443</v>
      </c>
      <c r="T149" s="3" t="s">
        <v>443</v>
      </c>
      <c r="U149" s="3" t="s">
        <v>443</v>
      </c>
      <c r="V149" s="3" t="s">
        <v>443</v>
      </c>
      <c r="W149" s="3" t="s">
        <v>444</v>
      </c>
      <c r="X149" s="3" t="s">
        <v>444</v>
      </c>
      <c r="Y149" s="3" t="s">
        <v>444</v>
      </c>
      <c r="Z149" s="3" t="s">
        <v>444</v>
      </c>
      <c r="AA149" s="3" t="s">
        <v>444</v>
      </c>
      <c r="AB149" s="3" t="s">
        <v>444</v>
      </c>
      <c r="AC149" s="3" t="s">
        <v>443</v>
      </c>
      <c r="AD149" s="3" t="s">
        <v>443</v>
      </c>
      <c r="AE149" s="49"/>
      <c r="AF149" s="3" t="s">
        <v>444</v>
      </c>
      <c r="AG149" s="3" t="s">
        <v>444</v>
      </c>
      <c r="AH149" s="3" t="s">
        <v>444</v>
      </c>
      <c r="AI149" s="3" t="s">
        <v>444</v>
      </c>
      <c r="AJ149" s="3" t="s">
        <v>444</v>
      </c>
      <c r="AK149" s="3">
        <v>80202.371260845335</v>
      </c>
      <c r="AL149" s="38" t="s">
        <v>411</v>
      </c>
    </row>
    <row r="150" spans="1:38" ht="15" customHeight="1" thickBot="1" x14ac:dyDescent="0.4">
      <c r="A150" s="88"/>
      <c r="B150" s="89"/>
      <c r="C150" s="89"/>
      <c r="D150" s="79"/>
      <c r="E150"/>
      <c r="F150"/>
      <c r="G150"/>
      <c r="H150"/>
      <c r="I150"/>
      <c r="J150"/>
      <c r="K150"/>
      <c r="L150"/>
      <c r="M150"/>
      <c r="N150"/>
      <c r="O150" s="79"/>
      <c r="P150" s="79"/>
      <c r="Q150" s="79"/>
      <c r="R150" s="79"/>
      <c r="S150" s="79"/>
      <c r="T150" s="79"/>
      <c r="U150" s="79"/>
      <c r="V150" s="79"/>
      <c r="W150" s="79"/>
      <c r="X150" s="79"/>
      <c r="Y150" s="79"/>
      <c r="Z150" s="79"/>
      <c r="AA150" s="79"/>
      <c r="AB150" s="79"/>
      <c r="AC150" s="79"/>
      <c r="AD150" s="79"/>
      <c r="AE150" s="52"/>
      <c r="AF150" s="79"/>
      <c r="AG150" s="79"/>
      <c r="AH150" s="79"/>
      <c r="AI150" s="79"/>
      <c r="AJ150" s="79"/>
      <c r="AK150" s="79"/>
      <c r="AL150" s="41"/>
    </row>
    <row r="151" spans="1:38" ht="26.25" customHeight="1" thickBot="1" x14ac:dyDescent="0.3">
      <c r="A151" s="83"/>
      <c r="B151" s="39" t="s">
        <v>323</v>
      </c>
      <c r="C151" s="84" t="s">
        <v>367</v>
      </c>
      <c r="D151" s="83"/>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50"/>
      <c r="AF151" s="9"/>
      <c r="AG151" s="9"/>
      <c r="AH151" s="9"/>
      <c r="AI151" s="9"/>
      <c r="AJ151" s="9"/>
      <c r="AK151" s="9"/>
      <c r="AL151" s="39"/>
    </row>
    <row r="152" spans="1:38" ht="37.5" customHeight="1" thickBot="1" x14ac:dyDescent="0.3">
      <c r="A152" s="85"/>
      <c r="B152" s="86" t="s">
        <v>365</v>
      </c>
      <c r="C152" s="87" t="s">
        <v>362</v>
      </c>
      <c r="D152" s="85" t="s">
        <v>295</v>
      </c>
      <c r="E152" s="10">
        <f>SUM(E$141, E$151, IF(AND(ISNUMBER(SEARCH($B$4,"AT|BE|CH|GB|IE|LT|LU|NL")),SUM(E$143:E$149)&gt;0),SUM(E$143:E$149)-SUM(E$27:E$33),0))</f>
        <v>396.44839834921407</v>
      </c>
      <c r="F152" s="10">
        <f t="shared" ref="F152:AD152" si="1">SUM(F$141, F$151, IF(AND(ISNUMBER(SEARCH($B$4,"AT|BE|CH|GB|IE|LT|LU|NL")),SUM(F$143:F$149)&gt;0),SUM(F$143:F$149)-SUM(F$27:F$33),0))</f>
        <v>309.56322136293238</v>
      </c>
      <c r="G152" s="10">
        <f t="shared" si="1"/>
        <v>253.89912014488633</v>
      </c>
      <c r="H152" s="10">
        <f t="shared" si="1"/>
        <v>130.10827008046533</v>
      </c>
      <c r="I152" s="10">
        <f t="shared" si="1"/>
        <v>0</v>
      </c>
      <c r="J152" s="10">
        <f t="shared" si="1"/>
        <v>0</v>
      </c>
      <c r="K152" s="10">
        <f t="shared" si="1"/>
        <v>0</v>
      </c>
      <c r="L152" s="10">
        <f t="shared" si="1"/>
        <v>0</v>
      </c>
      <c r="M152" s="10">
        <f t="shared" si="1"/>
        <v>1130.2510644707254</v>
      </c>
      <c r="N152" s="10">
        <f t="shared" si="1"/>
        <v>184.59813938540344</v>
      </c>
      <c r="O152" s="10">
        <f t="shared" si="1"/>
        <v>4.901040402496994</v>
      </c>
      <c r="P152" s="10">
        <f t="shared" si="1"/>
        <v>3.3132784180892929</v>
      </c>
      <c r="Q152" s="10">
        <f t="shared" si="1"/>
        <v>6.4314135474862235</v>
      </c>
      <c r="R152" s="10">
        <f t="shared" si="1"/>
        <v>33.887353263621733</v>
      </c>
      <c r="S152" s="10">
        <f t="shared" si="1"/>
        <v>100.99314811010855</v>
      </c>
      <c r="T152" s="10">
        <f t="shared" si="1"/>
        <v>71.494286446591687</v>
      </c>
      <c r="U152" s="10">
        <f t="shared" si="1"/>
        <v>6.3698099759931344</v>
      </c>
      <c r="V152" s="10">
        <f t="shared" si="1"/>
        <v>192.66256101465137</v>
      </c>
      <c r="W152" s="10">
        <f t="shared" si="1"/>
        <v>338.44583788721076</v>
      </c>
      <c r="X152" s="10">
        <f t="shared" si="1"/>
        <v>12.163697775426602</v>
      </c>
      <c r="Y152" s="10">
        <f t="shared" si="1"/>
        <v>14.015181455180711</v>
      </c>
      <c r="Z152" s="10">
        <f t="shared" si="1"/>
        <v>7.7950237185430913</v>
      </c>
      <c r="AA152" s="10">
        <f t="shared" si="1"/>
        <v>5.9037612988525083</v>
      </c>
      <c r="AB152" s="10">
        <f t="shared" si="1"/>
        <v>39.877665431456492</v>
      </c>
      <c r="AC152" s="10">
        <f t="shared" si="1"/>
        <v>114.92482913452581</v>
      </c>
      <c r="AD152" s="10">
        <f t="shared" si="1"/>
        <v>102.77318790935504</v>
      </c>
      <c r="AE152" s="49"/>
      <c r="AF152" s="10"/>
      <c r="AG152" s="10"/>
      <c r="AH152" s="10"/>
      <c r="AI152" s="10"/>
      <c r="AJ152" s="10"/>
      <c r="AK152" s="10"/>
      <c r="AL152" s="40"/>
    </row>
    <row r="153" spans="1:38" ht="26.25" customHeight="1" thickBot="1" x14ac:dyDescent="0.3">
      <c r="A153" s="83"/>
      <c r="B153" s="39" t="s">
        <v>324</v>
      </c>
      <c r="C153" s="84" t="s">
        <v>368</v>
      </c>
      <c r="D153" s="83" t="s">
        <v>318</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50"/>
      <c r="AF153" s="9"/>
      <c r="AG153" s="9"/>
      <c r="AH153" s="9"/>
      <c r="AI153" s="9"/>
      <c r="AJ153" s="9"/>
      <c r="AK153" s="9"/>
      <c r="AL153" s="39"/>
    </row>
    <row r="154" spans="1:38" ht="37.5" customHeight="1" thickBot="1" x14ac:dyDescent="0.3">
      <c r="A154" s="85"/>
      <c r="B154" s="86" t="s">
        <v>366</v>
      </c>
      <c r="C154" s="87" t="s">
        <v>363</v>
      </c>
      <c r="D154" s="85" t="s">
        <v>322</v>
      </c>
      <c r="E154" s="10">
        <f>SUM(E$141, E$153, -1 * IF(OR($B$6=2005,$B$6&gt;=2020),SUM(E$99:E$122),0), IF(AND(ISNUMBER(SEARCH($B$4,"AT|BE|CH|GB|IE|LT|LU|NL")),SUM(E$143:E$149)&gt;0),SUM(E$143:E$149)-SUM(E$27:E$33),0))</f>
        <v>396.44839834921407</v>
      </c>
      <c r="F154" s="10">
        <f>SUM(F$141, F$153, -1 * IF(OR($B$6=2005,$B$6&gt;=2020),SUM(F$99:F$122),0), IF(AND(ISNUMBER(SEARCH($B$4,"AT|BE|CH|GB|IE|LT|LU|NL")),SUM(F$143:F$149)&gt;0),SUM(F$143:F$149)-SUM(F$27:F$33),0))</f>
        <v>309.56322136293238</v>
      </c>
      <c r="G154" s="10">
        <f>SUM(G$141, G$153, IF(AND(ISNUMBER(SEARCH($B$4,"AT|BE|CH|GB|IE|LT|LU|NL")),SUM(G$143:G$149)&gt;0),SUM(G$143:G$149)-SUM(G$27:G$33),0))</f>
        <v>253.89912014488633</v>
      </c>
      <c r="H154" s="10">
        <f>SUM(H$141, H$153, IF(AND(ISNUMBER(SEARCH($B$4,"AT|BE|CH|GB|IE|LT|LU|NL")),SUM(H$143:H$149)&gt;0),SUM(H$143:H$149)-SUM(H$27:H$33),0))</f>
        <v>130.10827008046533</v>
      </c>
      <c r="I154" s="10">
        <f t="shared" ref="I154:AD154" si="2">SUM(I$141, I$153, IF(AND(ISNUMBER(SEARCH($B$4,"AT|BE|CH|GB|IE|LT|LU|NL")),SUM(I$143:I$149)&gt;0),SUM(I$143:I$149)-SUM(I$27:I$33),0))</f>
        <v>0</v>
      </c>
      <c r="J154" s="10">
        <f t="shared" si="2"/>
        <v>0</v>
      </c>
      <c r="K154" s="10">
        <f t="shared" si="2"/>
        <v>0</v>
      </c>
      <c r="L154" s="10">
        <f t="shared" si="2"/>
        <v>0</v>
      </c>
      <c r="M154" s="10">
        <f t="shared" si="2"/>
        <v>1130.2510644707254</v>
      </c>
      <c r="N154" s="10">
        <f t="shared" si="2"/>
        <v>184.59813938540344</v>
      </c>
      <c r="O154" s="10">
        <f t="shared" si="2"/>
        <v>4.901040402496994</v>
      </c>
      <c r="P154" s="10">
        <f t="shared" si="2"/>
        <v>3.3132784180892929</v>
      </c>
      <c r="Q154" s="10">
        <f t="shared" si="2"/>
        <v>6.4314135474862235</v>
      </c>
      <c r="R154" s="10">
        <f t="shared" si="2"/>
        <v>33.887353263621733</v>
      </c>
      <c r="S154" s="10">
        <f t="shared" si="2"/>
        <v>100.99314811010855</v>
      </c>
      <c r="T154" s="10">
        <f t="shared" si="2"/>
        <v>71.494286446591687</v>
      </c>
      <c r="U154" s="10">
        <f t="shared" si="2"/>
        <v>6.3698099759931344</v>
      </c>
      <c r="V154" s="10">
        <f t="shared" si="2"/>
        <v>192.66256101465137</v>
      </c>
      <c r="W154" s="10">
        <f t="shared" si="2"/>
        <v>338.44583788721076</v>
      </c>
      <c r="X154" s="10">
        <f t="shared" si="2"/>
        <v>12.163697775426602</v>
      </c>
      <c r="Y154" s="10">
        <f t="shared" si="2"/>
        <v>14.015181455180711</v>
      </c>
      <c r="Z154" s="10">
        <f t="shared" si="2"/>
        <v>7.7950237185430913</v>
      </c>
      <c r="AA154" s="10">
        <f t="shared" si="2"/>
        <v>5.9037612988525083</v>
      </c>
      <c r="AB154" s="10">
        <f t="shared" si="2"/>
        <v>39.877665431456492</v>
      </c>
      <c r="AC154" s="10">
        <f t="shared" si="2"/>
        <v>114.92482913452581</v>
      </c>
      <c r="AD154" s="10">
        <f t="shared" si="2"/>
        <v>102.77318790935504</v>
      </c>
      <c r="AE154" s="51"/>
      <c r="AF154" s="10"/>
      <c r="AG154" s="10"/>
      <c r="AH154" s="10"/>
      <c r="AI154" s="10"/>
      <c r="AJ154" s="10"/>
      <c r="AK154" s="10"/>
      <c r="AL154" s="40"/>
    </row>
    <row r="155" spans="1:38" ht="15" customHeight="1" thickBot="1" x14ac:dyDescent="0.4">
      <c r="A155" s="88"/>
      <c r="B155" s="89"/>
      <c r="C155" s="89"/>
      <c r="D155" s="79"/>
      <c r="E155"/>
      <c r="F155"/>
      <c r="G155"/>
      <c r="H155"/>
      <c r="I155"/>
      <c r="J155"/>
      <c r="K155"/>
      <c r="L155"/>
      <c r="M155"/>
      <c r="N155"/>
      <c r="O155" s="79"/>
      <c r="P155" s="79"/>
      <c r="Q155" s="79"/>
      <c r="R155" s="79"/>
      <c r="S155" s="79"/>
      <c r="T155" s="79"/>
      <c r="U155" s="79"/>
      <c r="V155" s="79"/>
      <c r="W155" s="79"/>
      <c r="X155" s="79"/>
      <c r="Y155" s="79"/>
      <c r="Z155" s="79"/>
      <c r="AA155" s="79"/>
      <c r="AB155" s="79"/>
      <c r="AC155" s="79"/>
      <c r="AD155" s="79"/>
      <c r="AE155" s="52"/>
      <c r="AF155" s="79"/>
      <c r="AG155" s="79"/>
      <c r="AH155" s="79"/>
      <c r="AI155" s="79"/>
      <c r="AJ155" s="79"/>
      <c r="AK155" s="79"/>
      <c r="AL155" s="41"/>
    </row>
    <row r="156" spans="1:38" ht="26.25" customHeight="1" thickBot="1" x14ac:dyDescent="0.3">
      <c r="A156" s="90" t="s">
        <v>361</v>
      </c>
      <c r="B156" s="91"/>
      <c r="C156" s="91"/>
      <c r="D156" s="91"/>
      <c r="E156" s="91"/>
      <c r="F156" s="91"/>
      <c r="G156" s="91"/>
      <c r="H156" s="91"/>
      <c r="I156" s="91"/>
      <c r="J156" s="91"/>
      <c r="K156" s="91"/>
      <c r="L156" s="91"/>
      <c r="M156" s="91"/>
      <c r="N156" s="91"/>
      <c r="O156" s="91"/>
      <c r="P156" s="91"/>
      <c r="Q156" s="91"/>
      <c r="R156" s="91"/>
      <c r="S156" s="91"/>
      <c r="T156" s="91"/>
      <c r="U156" s="91"/>
      <c r="V156" s="91"/>
      <c r="W156" s="91"/>
      <c r="X156" s="91"/>
      <c r="Y156" s="91"/>
      <c r="Z156" s="91"/>
      <c r="AA156" s="91"/>
      <c r="AB156" s="91"/>
      <c r="AC156" s="91"/>
      <c r="AD156" s="91"/>
      <c r="AE156" s="53"/>
      <c r="AF156" s="91"/>
      <c r="AG156" s="91"/>
      <c r="AH156" s="91"/>
      <c r="AI156" s="91"/>
      <c r="AJ156" s="91"/>
      <c r="AK156" s="91"/>
      <c r="AL156" s="42"/>
    </row>
    <row r="157" spans="1:38" ht="26.25" customHeight="1" thickBot="1" x14ac:dyDescent="0.3">
      <c r="A157" s="43" t="s">
        <v>325</v>
      </c>
      <c r="B157" s="43" t="s">
        <v>326</v>
      </c>
      <c r="C157" s="92" t="s">
        <v>327</v>
      </c>
      <c r="D157" s="93"/>
      <c r="E157" s="3">
        <v>11.06129056</v>
      </c>
      <c r="F157" s="3">
        <v>0.16933662810000003</v>
      </c>
      <c r="G157" s="3">
        <v>0.65342609799999996</v>
      </c>
      <c r="H157" s="3" t="s">
        <v>443</v>
      </c>
      <c r="I157" s="3" t="s">
        <v>442</v>
      </c>
      <c r="J157" s="3" t="s">
        <v>442</v>
      </c>
      <c r="K157" s="3" t="s">
        <v>442</v>
      </c>
      <c r="L157" s="3" t="s">
        <v>442</v>
      </c>
      <c r="M157" s="3">
        <v>1.8081819939999999</v>
      </c>
      <c r="N157" s="3">
        <v>1.3600000000000001E-6</v>
      </c>
      <c r="O157" s="3">
        <v>1.1000000000000001E-7</v>
      </c>
      <c r="P157" s="3">
        <v>1.3549999999999999E-5</v>
      </c>
      <c r="Q157" s="3">
        <v>2.2999999999999999E-7</v>
      </c>
      <c r="R157" s="3">
        <v>2.2589999999999999E-5</v>
      </c>
      <c r="S157" s="3">
        <v>1.468E-5</v>
      </c>
      <c r="T157" s="3">
        <v>5.5999999999999993E-7</v>
      </c>
      <c r="U157" s="3">
        <v>2.2999999999999999E-7</v>
      </c>
      <c r="V157" s="3">
        <v>4.7429999999999998E-5</v>
      </c>
      <c r="W157" s="3" t="s">
        <v>443</v>
      </c>
      <c r="X157" s="3">
        <v>1.55205E-6</v>
      </c>
      <c r="Y157" s="3">
        <v>1.55205E-6</v>
      </c>
      <c r="Z157" s="3">
        <v>1.55205E-6</v>
      </c>
      <c r="AA157" s="3">
        <v>1.55205E-6</v>
      </c>
      <c r="AB157" s="3">
        <v>6.2082000000000001E-6</v>
      </c>
      <c r="AC157" s="3" t="s">
        <v>444</v>
      </c>
      <c r="AD157" s="3" t="s">
        <v>444</v>
      </c>
      <c r="AE157" s="49"/>
      <c r="AF157" s="3">
        <v>34310.376119627035</v>
      </c>
      <c r="AG157" s="3" t="s">
        <v>444</v>
      </c>
      <c r="AH157" s="3" t="s">
        <v>444</v>
      </c>
      <c r="AI157" s="3" t="s">
        <v>444</v>
      </c>
      <c r="AJ157" s="3" t="s">
        <v>444</v>
      </c>
      <c r="AK157" s="3" t="s">
        <v>444</v>
      </c>
      <c r="AL157" s="43" t="s">
        <v>49</v>
      </c>
    </row>
    <row r="158" spans="1:38" ht="26.25" customHeight="1" thickBot="1" x14ac:dyDescent="0.3">
      <c r="A158" s="43" t="s">
        <v>325</v>
      </c>
      <c r="B158" s="43" t="s">
        <v>328</v>
      </c>
      <c r="C158" s="92" t="s">
        <v>329</v>
      </c>
      <c r="D158" s="93"/>
      <c r="E158" s="3">
        <v>3.656192414E-2</v>
      </c>
      <c r="F158" s="3">
        <v>1.1199916425000001E-2</v>
      </c>
      <c r="G158" s="3">
        <v>2.2690066520000001E-3</v>
      </c>
      <c r="H158" s="3" t="s">
        <v>443</v>
      </c>
      <c r="I158" s="3" t="s">
        <v>442</v>
      </c>
      <c r="J158" s="3" t="s">
        <v>442</v>
      </c>
      <c r="K158" s="3" t="s">
        <v>442</v>
      </c>
      <c r="L158" s="3" t="s">
        <v>442</v>
      </c>
      <c r="M158" s="3">
        <v>0.70644274279999997</v>
      </c>
      <c r="N158" s="3">
        <v>0.15471126000000002</v>
      </c>
      <c r="O158" s="3">
        <v>2.2499999999999996E-6</v>
      </c>
      <c r="P158" s="3">
        <v>4.2400000000000001E-6</v>
      </c>
      <c r="Q158" s="3">
        <v>1.0000000000000001E-7</v>
      </c>
      <c r="R158" s="3">
        <v>7.3699999999999997E-6</v>
      </c>
      <c r="S158" s="3">
        <v>1.131E-5</v>
      </c>
      <c r="T158" s="3">
        <v>2.7800000000000001E-6</v>
      </c>
      <c r="U158" s="3">
        <v>8.0000000000000002E-8</v>
      </c>
      <c r="V158" s="3">
        <v>4.5473999999999997E-4</v>
      </c>
      <c r="W158" s="3" t="s">
        <v>443</v>
      </c>
      <c r="X158" s="3">
        <v>1.02492E-6</v>
      </c>
      <c r="Y158" s="3">
        <v>1.02492E-6</v>
      </c>
      <c r="Z158" s="3">
        <v>1.02492E-6</v>
      </c>
      <c r="AA158" s="3">
        <v>6.6064999999999998E-7</v>
      </c>
      <c r="AB158" s="3">
        <v>4.0996699999999995E-6</v>
      </c>
      <c r="AC158" s="3" t="s">
        <v>444</v>
      </c>
      <c r="AD158" s="3" t="s">
        <v>444</v>
      </c>
      <c r="AE158" s="49"/>
      <c r="AF158" s="3">
        <v>125.69190124773657</v>
      </c>
      <c r="AG158" s="3" t="s">
        <v>444</v>
      </c>
      <c r="AH158" s="3" t="s">
        <v>444</v>
      </c>
      <c r="AI158" s="3" t="s">
        <v>444</v>
      </c>
      <c r="AJ158" s="3" t="s">
        <v>444</v>
      </c>
      <c r="AK158" s="3" t="s">
        <v>444</v>
      </c>
      <c r="AL158" s="43" t="s">
        <v>49</v>
      </c>
    </row>
    <row r="159" spans="1:38" ht="26.25" customHeight="1" thickBot="1" x14ac:dyDescent="0.3">
      <c r="A159" s="43" t="s">
        <v>330</v>
      </c>
      <c r="B159" s="43" t="s">
        <v>331</v>
      </c>
      <c r="C159" s="92" t="s">
        <v>409</v>
      </c>
      <c r="D159" s="93"/>
      <c r="E159" s="3">
        <v>19.227250146473349</v>
      </c>
      <c r="F159" s="3">
        <v>1.1376130259785617</v>
      </c>
      <c r="G159" s="3">
        <v>12.052425648985979</v>
      </c>
      <c r="H159" s="3">
        <v>2.5878012607812098E-3</v>
      </c>
      <c r="I159" s="3" t="s">
        <v>442</v>
      </c>
      <c r="J159" s="3" t="s">
        <v>442</v>
      </c>
      <c r="K159" s="3" t="s">
        <v>442</v>
      </c>
      <c r="L159" s="3" t="s">
        <v>442</v>
      </c>
      <c r="M159" s="3">
        <v>5.7505954853211438</v>
      </c>
      <c r="N159" s="3">
        <v>4.7653361509991374E-2</v>
      </c>
      <c r="O159" s="3">
        <v>6.5665885417047001E-3</v>
      </c>
      <c r="P159" s="3">
        <v>9.4166616293518499E-3</v>
      </c>
      <c r="Q159" s="3">
        <v>9.5876776383215859E-2</v>
      </c>
      <c r="R159" s="3" t="s">
        <v>443</v>
      </c>
      <c r="S159" s="3">
        <v>9.5876776383215859E-2</v>
      </c>
      <c r="T159" s="3">
        <v>5.4118969917036139</v>
      </c>
      <c r="U159" s="3">
        <v>9.5306723019982748E-2</v>
      </c>
      <c r="V159" s="3">
        <v>0.22025428364290187</v>
      </c>
      <c r="W159" s="3" t="s">
        <v>443</v>
      </c>
      <c r="X159" s="3">
        <v>1.16849519443099E-2</v>
      </c>
      <c r="Y159" s="3">
        <v>1.1026390573216038E-2</v>
      </c>
      <c r="Z159" s="3">
        <v>4.5975722884550501E-3</v>
      </c>
      <c r="AA159" s="3" t="s">
        <v>443</v>
      </c>
      <c r="AB159" s="3">
        <v>2.730891480598107E-2</v>
      </c>
      <c r="AC159" s="3" t="s">
        <v>444</v>
      </c>
      <c r="AD159" s="3" t="s">
        <v>444</v>
      </c>
      <c r="AE159" s="49"/>
      <c r="AF159" s="3">
        <v>11983.106385102794</v>
      </c>
      <c r="AG159" s="3" t="s">
        <v>444</v>
      </c>
      <c r="AH159" s="3" t="s">
        <v>444</v>
      </c>
      <c r="AI159" s="3" t="s">
        <v>444</v>
      </c>
      <c r="AJ159" s="3" t="s">
        <v>444</v>
      </c>
      <c r="AK159" s="3" t="s">
        <v>444</v>
      </c>
      <c r="AL159" s="43" t="s">
        <v>49</v>
      </c>
    </row>
    <row r="160" spans="1:38" ht="26.25" customHeight="1" thickBot="1" x14ac:dyDescent="0.3">
      <c r="A160" s="43" t="s">
        <v>332</v>
      </c>
      <c r="B160" s="43" t="s">
        <v>333</v>
      </c>
      <c r="C160" s="92" t="s">
        <v>334</v>
      </c>
      <c r="D160" s="93"/>
      <c r="E160" s="3" t="s">
        <v>446</v>
      </c>
      <c r="F160" s="3" t="s">
        <v>446</v>
      </c>
      <c r="G160" s="3" t="s">
        <v>446</v>
      </c>
      <c r="H160" s="3" t="s">
        <v>446</v>
      </c>
      <c r="I160" s="3" t="s">
        <v>442</v>
      </c>
      <c r="J160" s="3" t="s">
        <v>442</v>
      </c>
      <c r="K160" s="3" t="s">
        <v>442</v>
      </c>
      <c r="L160" s="3" t="s">
        <v>442</v>
      </c>
      <c r="M160" s="3" t="s">
        <v>446</v>
      </c>
      <c r="N160" s="3" t="s">
        <v>446</v>
      </c>
      <c r="O160" s="3" t="s">
        <v>446</v>
      </c>
      <c r="P160" s="3" t="s">
        <v>446</v>
      </c>
      <c r="Q160" s="3" t="s">
        <v>446</v>
      </c>
      <c r="R160" s="3" t="s">
        <v>446</v>
      </c>
      <c r="S160" s="3" t="s">
        <v>446</v>
      </c>
      <c r="T160" s="3" t="s">
        <v>446</v>
      </c>
      <c r="U160" s="3" t="s">
        <v>446</v>
      </c>
      <c r="V160" s="3" t="s">
        <v>446</v>
      </c>
      <c r="W160" s="3" t="s">
        <v>446</v>
      </c>
      <c r="X160" s="3" t="s">
        <v>446</v>
      </c>
      <c r="Y160" s="3" t="s">
        <v>446</v>
      </c>
      <c r="Z160" s="3" t="s">
        <v>446</v>
      </c>
      <c r="AA160" s="3" t="s">
        <v>446</v>
      </c>
      <c r="AB160" s="3" t="s">
        <v>446</v>
      </c>
      <c r="AC160" s="3" t="s">
        <v>446</v>
      </c>
      <c r="AD160" s="3" t="s">
        <v>446</v>
      </c>
      <c r="AE160" s="49"/>
      <c r="AF160" s="3" t="s">
        <v>446</v>
      </c>
      <c r="AG160" s="3" t="s">
        <v>446</v>
      </c>
      <c r="AH160" s="3" t="s">
        <v>446</v>
      </c>
      <c r="AI160" s="3" t="s">
        <v>446</v>
      </c>
      <c r="AJ160" s="3" t="s">
        <v>446</v>
      </c>
      <c r="AK160" s="3" t="s">
        <v>446</v>
      </c>
      <c r="AL160" s="43" t="s">
        <v>49</v>
      </c>
    </row>
    <row r="161" spans="1:38" ht="26.25" customHeight="1" thickBot="1" x14ac:dyDescent="0.3">
      <c r="A161" s="44" t="s">
        <v>332</v>
      </c>
      <c r="B161" s="44" t="s">
        <v>335</v>
      </c>
      <c r="C161" s="94" t="s">
        <v>336</v>
      </c>
      <c r="D161" s="95"/>
      <c r="E161" s="3" t="s">
        <v>446</v>
      </c>
      <c r="F161" s="3" t="s">
        <v>446</v>
      </c>
      <c r="G161" s="3" t="s">
        <v>446</v>
      </c>
      <c r="H161" s="3" t="s">
        <v>446</v>
      </c>
      <c r="I161" s="3" t="s">
        <v>442</v>
      </c>
      <c r="J161" s="3" t="s">
        <v>442</v>
      </c>
      <c r="K161" s="3" t="s">
        <v>442</v>
      </c>
      <c r="L161" s="3" t="s">
        <v>442</v>
      </c>
      <c r="M161" s="3" t="s">
        <v>446</v>
      </c>
      <c r="N161" s="3" t="s">
        <v>446</v>
      </c>
      <c r="O161" s="3" t="s">
        <v>446</v>
      </c>
      <c r="P161" s="3" t="s">
        <v>446</v>
      </c>
      <c r="Q161" s="3" t="s">
        <v>446</v>
      </c>
      <c r="R161" s="3" t="s">
        <v>446</v>
      </c>
      <c r="S161" s="3" t="s">
        <v>446</v>
      </c>
      <c r="T161" s="3" t="s">
        <v>446</v>
      </c>
      <c r="U161" s="3" t="s">
        <v>446</v>
      </c>
      <c r="V161" s="3" t="s">
        <v>446</v>
      </c>
      <c r="W161" s="3" t="s">
        <v>446</v>
      </c>
      <c r="X161" s="3" t="s">
        <v>446</v>
      </c>
      <c r="Y161" s="3" t="s">
        <v>446</v>
      </c>
      <c r="Z161" s="3" t="s">
        <v>446</v>
      </c>
      <c r="AA161" s="3" t="s">
        <v>446</v>
      </c>
      <c r="AB161" s="3" t="s">
        <v>446</v>
      </c>
      <c r="AC161" s="3" t="s">
        <v>446</v>
      </c>
      <c r="AD161" s="3" t="s">
        <v>446</v>
      </c>
      <c r="AE161" s="50"/>
      <c r="AF161" s="3" t="s">
        <v>446</v>
      </c>
      <c r="AG161" s="3" t="s">
        <v>446</v>
      </c>
      <c r="AH161" s="3" t="s">
        <v>446</v>
      </c>
      <c r="AI161" s="3" t="s">
        <v>446</v>
      </c>
      <c r="AJ161" s="3" t="s">
        <v>446</v>
      </c>
      <c r="AK161" s="3" t="s">
        <v>446</v>
      </c>
      <c r="AL161" s="44" t="s">
        <v>410</v>
      </c>
    </row>
    <row r="162" spans="1:38" ht="26.25" customHeight="1" thickBot="1" x14ac:dyDescent="0.3">
      <c r="A162" s="45" t="s">
        <v>337</v>
      </c>
      <c r="B162" s="45" t="s">
        <v>338</v>
      </c>
      <c r="C162" s="96" t="s">
        <v>339</v>
      </c>
      <c r="D162" s="97"/>
      <c r="E162" s="3" t="s">
        <v>446</v>
      </c>
      <c r="F162" s="3" t="s">
        <v>446</v>
      </c>
      <c r="G162" s="3" t="s">
        <v>446</v>
      </c>
      <c r="H162" s="3" t="s">
        <v>446</v>
      </c>
      <c r="I162" s="3" t="s">
        <v>442</v>
      </c>
      <c r="J162" s="3" t="s">
        <v>442</v>
      </c>
      <c r="K162" s="3" t="s">
        <v>442</v>
      </c>
      <c r="L162" s="3" t="s">
        <v>442</v>
      </c>
      <c r="M162" s="3" t="s">
        <v>446</v>
      </c>
      <c r="N162" s="3" t="s">
        <v>446</v>
      </c>
      <c r="O162" s="3" t="s">
        <v>446</v>
      </c>
      <c r="P162" s="3" t="s">
        <v>446</v>
      </c>
      <c r="Q162" s="3" t="s">
        <v>446</v>
      </c>
      <c r="R162" s="3" t="s">
        <v>446</v>
      </c>
      <c r="S162" s="3" t="s">
        <v>446</v>
      </c>
      <c r="T162" s="3" t="s">
        <v>446</v>
      </c>
      <c r="U162" s="3" t="s">
        <v>446</v>
      </c>
      <c r="V162" s="3" t="s">
        <v>446</v>
      </c>
      <c r="W162" s="3" t="s">
        <v>446</v>
      </c>
      <c r="X162" s="3" t="s">
        <v>446</v>
      </c>
      <c r="Y162" s="3" t="s">
        <v>446</v>
      </c>
      <c r="Z162" s="3" t="s">
        <v>446</v>
      </c>
      <c r="AA162" s="3" t="s">
        <v>446</v>
      </c>
      <c r="AB162" s="3" t="s">
        <v>446</v>
      </c>
      <c r="AC162" s="3" t="s">
        <v>446</v>
      </c>
      <c r="AD162" s="3" t="s">
        <v>446</v>
      </c>
      <c r="AE162" s="50"/>
      <c r="AF162" s="3" t="s">
        <v>446</v>
      </c>
      <c r="AG162" s="3" t="s">
        <v>446</v>
      </c>
      <c r="AH162" s="3" t="s">
        <v>446</v>
      </c>
      <c r="AI162" s="3" t="s">
        <v>446</v>
      </c>
      <c r="AJ162" s="3" t="s">
        <v>446</v>
      </c>
      <c r="AK162" s="3" t="s">
        <v>446</v>
      </c>
      <c r="AL162" s="45" t="s">
        <v>410</v>
      </c>
    </row>
    <row r="163" spans="1:38" ht="26.25" customHeight="1" thickBot="1" x14ac:dyDescent="0.3">
      <c r="A163" s="45" t="s">
        <v>337</v>
      </c>
      <c r="B163" s="45" t="s">
        <v>340</v>
      </c>
      <c r="C163" s="96" t="s">
        <v>341</v>
      </c>
      <c r="D163" s="97"/>
      <c r="E163" s="3" t="s">
        <v>446</v>
      </c>
      <c r="F163" s="3" t="s">
        <v>446</v>
      </c>
      <c r="G163" s="3" t="s">
        <v>446</v>
      </c>
      <c r="H163" s="3" t="s">
        <v>446</v>
      </c>
      <c r="I163" s="3" t="s">
        <v>442</v>
      </c>
      <c r="J163" s="3" t="s">
        <v>442</v>
      </c>
      <c r="K163" s="3" t="s">
        <v>442</v>
      </c>
      <c r="L163" s="3" t="s">
        <v>442</v>
      </c>
      <c r="M163" s="3" t="s">
        <v>446</v>
      </c>
      <c r="N163" s="3" t="s">
        <v>446</v>
      </c>
      <c r="O163" s="3" t="s">
        <v>446</v>
      </c>
      <c r="P163" s="3" t="s">
        <v>446</v>
      </c>
      <c r="Q163" s="3" t="s">
        <v>446</v>
      </c>
      <c r="R163" s="3" t="s">
        <v>446</v>
      </c>
      <c r="S163" s="3" t="s">
        <v>446</v>
      </c>
      <c r="T163" s="3" t="s">
        <v>446</v>
      </c>
      <c r="U163" s="3" t="s">
        <v>446</v>
      </c>
      <c r="V163" s="3" t="s">
        <v>446</v>
      </c>
      <c r="W163" s="3" t="s">
        <v>446</v>
      </c>
      <c r="X163" s="3" t="s">
        <v>446</v>
      </c>
      <c r="Y163" s="3" t="s">
        <v>446</v>
      </c>
      <c r="Z163" s="3" t="s">
        <v>446</v>
      </c>
      <c r="AA163" s="3" t="s">
        <v>446</v>
      </c>
      <c r="AB163" s="3" t="s">
        <v>446</v>
      </c>
      <c r="AC163" s="3" t="s">
        <v>446</v>
      </c>
      <c r="AD163" s="3" t="s">
        <v>446</v>
      </c>
      <c r="AE163" s="50"/>
      <c r="AF163" s="3" t="s">
        <v>446</v>
      </c>
      <c r="AG163" s="3" t="s">
        <v>446</v>
      </c>
      <c r="AH163" s="3" t="s">
        <v>446</v>
      </c>
      <c r="AI163" s="3" t="s">
        <v>446</v>
      </c>
      <c r="AJ163" s="3" t="s">
        <v>446</v>
      </c>
      <c r="AK163" s="3" t="s">
        <v>446</v>
      </c>
      <c r="AL163" s="45" t="s">
        <v>342</v>
      </c>
    </row>
    <row r="164" spans="1:38" ht="26.25" customHeight="1" thickBot="1" x14ac:dyDescent="0.3">
      <c r="A164" s="45" t="s">
        <v>337</v>
      </c>
      <c r="B164" s="45" t="s">
        <v>343</v>
      </c>
      <c r="C164" s="96" t="s">
        <v>344</v>
      </c>
      <c r="D164" s="97"/>
      <c r="E164" s="3" t="s">
        <v>444</v>
      </c>
      <c r="F164" s="3">
        <v>51.364012424123999</v>
      </c>
      <c r="G164" s="3" t="s">
        <v>444</v>
      </c>
      <c r="H164" s="3" t="s">
        <v>444</v>
      </c>
      <c r="I164" s="3" t="s">
        <v>442</v>
      </c>
      <c r="J164" s="3" t="s">
        <v>442</v>
      </c>
      <c r="K164" s="3" t="s">
        <v>442</v>
      </c>
      <c r="L164" s="3" t="s">
        <v>442</v>
      </c>
      <c r="M164" s="3" t="s">
        <v>444</v>
      </c>
      <c r="N164" s="3" t="s">
        <v>444</v>
      </c>
      <c r="O164" s="3" t="s">
        <v>444</v>
      </c>
      <c r="P164" s="3" t="s">
        <v>444</v>
      </c>
      <c r="Q164" s="3" t="s">
        <v>444</v>
      </c>
      <c r="R164" s="3" t="s">
        <v>444</v>
      </c>
      <c r="S164" s="3" t="s">
        <v>444</v>
      </c>
      <c r="T164" s="3" t="s">
        <v>444</v>
      </c>
      <c r="U164" s="3" t="s">
        <v>444</v>
      </c>
      <c r="V164" s="3" t="s">
        <v>444</v>
      </c>
      <c r="W164" s="3" t="s">
        <v>444</v>
      </c>
      <c r="X164" s="3" t="s">
        <v>444</v>
      </c>
      <c r="Y164" s="3" t="s">
        <v>444</v>
      </c>
      <c r="Z164" s="3" t="s">
        <v>444</v>
      </c>
      <c r="AA164" s="3" t="s">
        <v>444</v>
      </c>
      <c r="AB164" s="3" t="s">
        <v>444</v>
      </c>
      <c r="AC164" s="3" t="s">
        <v>444</v>
      </c>
      <c r="AD164" s="3" t="s">
        <v>444</v>
      </c>
      <c r="AE164" s="54"/>
      <c r="AF164" s="3" t="s">
        <v>444</v>
      </c>
      <c r="AG164" s="3" t="s">
        <v>444</v>
      </c>
      <c r="AH164" s="3" t="s">
        <v>444</v>
      </c>
      <c r="AI164" s="3" t="s">
        <v>444</v>
      </c>
      <c r="AJ164" s="3" t="s">
        <v>444</v>
      </c>
      <c r="AK164" s="3" t="s">
        <v>443</v>
      </c>
      <c r="AL164" s="45" t="s">
        <v>410</v>
      </c>
    </row>
    <row r="165" spans="1:38" ht="15" customHeight="1" x14ac:dyDescent="0.25">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7" customFormat="1" ht="52.5" customHeight="1" x14ac:dyDescent="0.35">
      <c r="A166" s="112" t="s">
        <v>369</v>
      </c>
      <c r="B166" s="112"/>
      <c r="C166" s="112"/>
      <c r="D166" s="112"/>
      <c r="E166" s="112"/>
      <c r="F166" s="112"/>
      <c r="G166" s="112"/>
      <c r="H166" s="105"/>
      <c r="I166" s="106"/>
      <c r="J166" s="106"/>
      <c r="K166" s="106"/>
      <c r="L166" s="106"/>
      <c r="M166" s="106"/>
      <c r="N166" s="106"/>
      <c r="O166" s="106"/>
      <c r="P166" s="106"/>
      <c r="Q166" s="106"/>
      <c r="R166" s="106"/>
      <c r="S166" s="106"/>
      <c r="T166" s="106"/>
      <c r="U166" s="106"/>
      <c r="AC166" s="108"/>
      <c r="AD166" s="108"/>
      <c r="AG166" s="109"/>
      <c r="AH166" s="109"/>
      <c r="AI166" s="109"/>
      <c r="AJ166" s="109"/>
      <c r="AK166" s="109"/>
      <c r="AL166" s="109"/>
    </row>
    <row r="167" spans="1:38" s="110" customFormat="1" ht="63.75" customHeight="1" x14ac:dyDescent="0.35">
      <c r="A167" s="112" t="s">
        <v>373</v>
      </c>
      <c r="B167" s="112"/>
      <c r="C167" s="112"/>
      <c r="D167" s="112"/>
      <c r="E167" s="112"/>
      <c r="F167" s="112"/>
      <c r="G167" s="112"/>
      <c r="H167" s="105"/>
      <c r="I167" s="106"/>
      <c r="J167"/>
      <c r="K167"/>
      <c r="L167"/>
      <c r="M167" s="106"/>
      <c r="N167" s="106"/>
      <c r="O167" s="106"/>
      <c r="P167" s="106"/>
      <c r="Q167" s="106"/>
      <c r="R167" s="106"/>
      <c r="S167" s="106"/>
      <c r="T167" s="106"/>
      <c r="U167" s="106"/>
      <c r="AL167" s="135"/>
    </row>
    <row r="168" spans="1:38" s="110" customFormat="1" ht="26.25" customHeight="1" x14ac:dyDescent="0.35">
      <c r="A168" s="112" t="s">
        <v>370</v>
      </c>
      <c r="B168" s="112"/>
      <c r="C168" s="112"/>
      <c r="D168" s="112"/>
      <c r="E168" s="112"/>
      <c r="F168" s="112"/>
      <c r="G168" s="112"/>
      <c r="H168" s="105"/>
      <c r="I168" s="106"/>
      <c r="J168"/>
      <c r="K168"/>
      <c r="L168"/>
      <c r="M168" s="106"/>
      <c r="N168" s="106"/>
      <c r="O168" s="106"/>
      <c r="P168" s="106"/>
      <c r="Q168" s="106"/>
      <c r="R168" s="106"/>
      <c r="S168" s="106"/>
      <c r="T168" s="106"/>
      <c r="U168" s="106"/>
      <c r="AL168" s="135"/>
    </row>
    <row r="169" spans="1:38" s="107" customFormat="1" ht="26.25" customHeight="1" x14ac:dyDescent="0.35">
      <c r="A169" s="112" t="s">
        <v>371</v>
      </c>
      <c r="B169" s="112"/>
      <c r="C169" s="112"/>
      <c r="D169" s="112"/>
      <c r="E169" s="112"/>
      <c r="F169" s="112"/>
      <c r="G169" s="112"/>
      <c r="H169" s="105"/>
      <c r="I169" s="106"/>
      <c r="J169"/>
      <c r="K169"/>
      <c r="L169"/>
      <c r="M169" s="106"/>
      <c r="N169" s="106"/>
      <c r="O169" s="106"/>
      <c r="P169" s="106"/>
      <c r="Q169" s="106"/>
      <c r="R169" s="106"/>
      <c r="S169" s="106"/>
      <c r="T169" s="106"/>
      <c r="U169" s="106"/>
      <c r="AC169" s="108"/>
      <c r="AD169" s="108"/>
      <c r="AG169" s="109"/>
      <c r="AH169" s="109"/>
      <c r="AI169" s="109"/>
      <c r="AJ169" s="109"/>
      <c r="AK169" s="109"/>
      <c r="AL169" s="109"/>
    </row>
    <row r="170" spans="1:38" s="110" customFormat="1" ht="52.5" customHeight="1" x14ac:dyDescent="0.35">
      <c r="A170" s="112" t="s">
        <v>372</v>
      </c>
      <c r="B170" s="112"/>
      <c r="C170" s="112"/>
      <c r="D170" s="112"/>
      <c r="E170" s="112"/>
      <c r="F170" s="112"/>
      <c r="G170" s="112"/>
      <c r="H170" s="105"/>
      <c r="I170" s="106"/>
      <c r="J170"/>
      <c r="K170"/>
      <c r="L170"/>
      <c r="M170" s="106"/>
      <c r="N170" s="106"/>
      <c r="O170" s="106"/>
      <c r="P170" s="106"/>
      <c r="Q170" s="106"/>
      <c r="R170" s="106"/>
      <c r="S170" s="106"/>
      <c r="T170" s="106"/>
      <c r="U170" s="106"/>
      <c r="AL170" s="135"/>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L170"/>
  <sheetViews>
    <sheetView tabSelected="1" zoomScale="80" zoomScaleNormal="80" workbookViewId="0">
      <selection activeCell="AJ141" sqref="AJ141"/>
    </sheetView>
  </sheetViews>
  <sheetFormatPr defaultColWidth="8.81640625" defaultRowHeight="12.5" x14ac:dyDescent="0.25"/>
  <cols>
    <col min="1" max="2" width="21.453125" style="1" customWidth="1"/>
    <col min="3" max="3" width="46.453125" style="14" customWidth="1"/>
    <col min="4" max="4" width="7.1796875" style="1" customWidth="1"/>
    <col min="5" max="24" width="8.54296875" style="1" customWidth="1"/>
    <col min="25" max="25" width="8.81640625" style="1" customWidth="1"/>
    <col min="26" max="30" width="8.54296875" style="1" customWidth="1"/>
    <col min="31" max="31" width="2.1796875" style="1" customWidth="1"/>
    <col min="32" max="37" width="8.54296875" style="1" customWidth="1"/>
    <col min="38" max="38" width="25.7265625" style="132" customWidth="1"/>
    <col min="39" max="16384" width="8.81640625" style="1"/>
  </cols>
  <sheetData>
    <row r="1" spans="1:38" ht="22.5" customHeight="1" x14ac:dyDescent="0.25">
      <c r="A1" s="18" t="s">
        <v>360</v>
      </c>
      <c r="B1" s="19"/>
      <c r="C1" s="20"/>
    </row>
    <row r="2" spans="1:38" x14ac:dyDescent="0.25">
      <c r="A2" s="21" t="s">
        <v>359</v>
      </c>
      <c r="B2" s="19"/>
      <c r="C2" s="20"/>
    </row>
    <row r="3" spans="1:38" ht="13" x14ac:dyDescent="0.3">
      <c r="B3" s="19"/>
      <c r="C3" s="20"/>
      <c r="F3" s="19"/>
      <c r="R3" s="2"/>
      <c r="S3" s="2"/>
      <c r="T3" s="2"/>
      <c r="U3" s="2"/>
      <c r="V3" s="2"/>
    </row>
    <row r="4" spans="1:38" ht="13" x14ac:dyDescent="0.3">
      <c r="A4" s="21" t="s">
        <v>0</v>
      </c>
      <c r="B4" s="16" t="s">
        <v>437</v>
      </c>
      <c r="C4" s="22" t="s">
        <v>1</v>
      </c>
      <c r="R4" s="2"/>
      <c r="S4" s="2"/>
      <c r="T4" s="2"/>
      <c r="U4" s="2"/>
      <c r="V4" s="2"/>
    </row>
    <row r="5" spans="1:38" ht="13" x14ac:dyDescent="0.3">
      <c r="A5" s="21" t="s">
        <v>2</v>
      </c>
      <c r="B5" s="16" t="s">
        <v>441</v>
      </c>
      <c r="C5" s="22" t="s">
        <v>3</v>
      </c>
      <c r="R5" s="2"/>
      <c r="S5" s="2"/>
      <c r="T5" s="2"/>
      <c r="U5" s="2"/>
      <c r="V5" s="2"/>
    </row>
    <row r="6" spans="1:38" x14ac:dyDescent="0.25">
      <c r="A6" s="21" t="s">
        <v>4</v>
      </c>
      <c r="B6" s="16">
        <v>1996</v>
      </c>
      <c r="C6" s="22" t="s">
        <v>5</v>
      </c>
      <c r="R6" s="23"/>
      <c r="S6" s="23"/>
      <c r="T6" s="23"/>
      <c r="U6" s="23"/>
      <c r="V6" s="23"/>
    </row>
    <row r="7" spans="1:38" ht="13" x14ac:dyDescent="0.3">
      <c r="A7" s="21" t="s">
        <v>6</v>
      </c>
      <c r="B7" s="16" t="s">
        <v>438</v>
      </c>
      <c r="C7" s="22" t="s">
        <v>7</v>
      </c>
      <c r="R7" s="2"/>
      <c r="S7" s="2"/>
      <c r="T7" s="2"/>
      <c r="U7" s="2"/>
      <c r="V7" s="2"/>
    </row>
    <row r="8" spans="1:38" ht="13" x14ac:dyDescent="0.3">
      <c r="A8" s="6"/>
      <c r="B8" s="19"/>
      <c r="C8" s="20"/>
      <c r="R8" s="2"/>
      <c r="S8" s="2"/>
      <c r="T8" s="2"/>
      <c r="U8" s="2"/>
      <c r="V8" s="2"/>
      <c r="AF8" s="23"/>
    </row>
    <row r="9" spans="1:38" ht="13.5" thickBot="1" x14ac:dyDescent="0.3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35">
      <c r="A10" s="122" t="str">
        <f>B4&amp;": "&amp;B5&amp;": "&amp;B6</f>
        <v>BE: 29.02.2024: 1996</v>
      </c>
      <c r="B10" s="124" t="s">
        <v>8</v>
      </c>
      <c r="C10" s="125"/>
      <c r="D10" s="126"/>
      <c r="E10" s="113" t="s">
        <v>9</v>
      </c>
      <c r="F10" s="114"/>
      <c r="G10" s="114"/>
      <c r="H10" s="115"/>
      <c r="I10" s="113" t="s">
        <v>10</v>
      </c>
      <c r="J10" s="114"/>
      <c r="K10" s="114"/>
      <c r="L10" s="115"/>
      <c r="M10" s="130" t="s">
        <v>11</v>
      </c>
      <c r="N10" s="113" t="s">
        <v>12</v>
      </c>
      <c r="O10" s="114"/>
      <c r="P10" s="115"/>
      <c r="Q10" s="113" t="s">
        <v>13</v>
      </c>
      <c r="R10" s="114"/>
      <c r="S10" s="114"/>
      <c r="T10" s="114"/>
      <c r="U10" s="114"/>
      <c r="V10" s="115"/>
      <c r="W10" s="113" t="s">
        <v>364</v>
      </c>
      <c r="X10" s="114"/>
      <c r="Y10" s="114"/>
      <c r="Z10" s="114"/>
      <c r="AA10" s="114"/>
      <c r="AB10" s="114"/>
      <c r="AC10" s="114"/>
      <c r="AD10" s="115"/>
      <c r="AE10" s="28"/>
      <c r="AF10" s="113" t="s">
        <v>381</v>
      </c>
      <c r="AG10" s="114"/>
      <c r="AH10" s="114"/>
      <c r="AI10" s="114"/>
      <c r="AJ10" s="114"/>
      <c r="AK10" s="114"/>
      <c r="AL10" s="115"/>
    </row>
    <row r="11" spans="1:38" ht="15" customHeight="1" thickBot="1" x14ac:dyDescent="0.3">
      <c r="A11" s="123"/>
      <c r="B11" s="127"/>
      <c r="C11" s="128"/>
      <c r="D11" s="129"/>
      <c r="E11" s="116"/>
      <c r="F11" s="117"/>
      <c r="G11" s="117"/>
      <c r="H11" s="118"/>
      <c r="I11" s="116"/>
      <c r="J11" s="117"/>
      <c r="K11" s="117"/>
      <c r="L11" s="118"/>
      <c r="M11" s="131"/>
      <c r="N11" s="116"/>
      <c r="O11" s="117"/>
      <c r="P11" s="118"/>
      <c r="Q11" s="116"/>
      <c r="R11" s="117"/>
      <c r="S11" s="117"/>
      <c r="T11" s="117"/>
      <c r="U11" s="117"/>
      <c r="V11" s="118"/>
      <c r="W11" s="102"/>
      <c r="X11" s="119" t="s">
        <v>31</v>
      </c>
      <c r="Y11" s="120"/>
      <c r="Z11" s="120"/>
      <c r="AA11" s="120"/>
      <c r="AB11" s="121"/>
      <c r="AC11" s="103"/>
      <c r="AD11" s="104"/>
      <c r="AE11" s="29"/>
      <c r="AF11" s="116"/>
      <c r="AG11" s="117"/>
      <c r="AH11" s="117"/>
      <c r="AI11" s="117"/>
      <c r="AJ11" s="117"/>
      <c r="AK11" s="117"/>
      <c r="AL11" s="118"/>
    </row>
    <row r="12" spans="1:38" ht="52.5" customHeight="1" thickBot="1" x14ac:dyDescent="0.3">
      <c r="A12" s="123"/>
      <c r="B12" s="127"/>
      <c r="C12" s="128"/>
      <c r="D12" s="129"/>
      <c r="E12" s="99" t="s">
        <v>382</v>
      </c>
      <c r="F12" s="99" t="s">
        <v>14</v>
      </c>
      <c r="G12" s="99" t="s">
        <v>15</v>
      </c>
      <c r="H12" s="99" t="s">
        <v>16</v>
      </c>
      <c r="I12" s="99" t="s">
        <v>17</v>
      </c>
      <c r="J12" s="100" t="s">
        <v>18</v>
      </c>
      <c r="K12" s="100" t="s">
        <v>19</v>
      </c>
      <c r="L12" s="101" t="s">
        <v>392</v>
      </c>
      <c r="M12" s="99" t="s">
        <v>20</v>
      </c>
      <c r="N12" s="100" t="s">
        <v>21</v>
      </c>
      <c r="O12" s="100" t="s">
        <v>22</v>
      </c>
      <c r="P12" s="100" t="s">
        <v>23</v>
      </c>
      <c r="Q12" s="100" t="s">
        <v>24</v>
      </c>
      <c r="R12" s="100" t="s">
        <v>25</v>
      </c>
      <c r="S12" s="100" t="s">
        <v>26</v>
      </c>
      <c r="T12" s="100" t="s">
        <v>27</v>
      </c>
      <c r="U12" s="100" t="s">
        <v>28</v>
      </c>
      <c r="V12" s="100" t="s">
        <v>29</v>
      </c>
      <c r="W12" s="99" t="s">
        <v>30</v>
      </c>
      <c r="X12" s="99" t="s">
        <v>393</v>
      </c>
      <c r="Y12" s="99" t="s">
        <v>394</v>
      </c>
      <c r="Z12" s="99" t="s">
        <v>395</v>
      </c>
      <c r="AA12" s="99" t="s">
        <v>396</v>
      </c>
      <c r="AB12" s="99" t="s">
        <v>41</v>
      </c>
      <c r="AC12" s="100" t="s">
        <v>32</v>
      </c>
      <c r="AD12" s="100" t="s">
        <v>33</v>
      </c>
      <c r="AE12" s="30"/>
      <c r="AF12" s="99" t="s">
        <v>34</v>
      </c>
      <c r="AG12" s="99" t="s">
        <v>35</v>
      </c>
      <c r="AH12" s="99" t="s">
        <v>36</v>
      </c>
      <c r="AI12" s="99" t="s">
        <v>37</v>
      </c>
      <c r="AJ12" s="99" t="s">
        <v>38</v>
      </c>
      <c r="AK12" s="99" t="s">
        <v>39</v>
      </c>
      <c r="AL12" s="133" t="s">
        <v>40</v>
      </c>
    </row>
    <row r="13" spans="1:38" ht="37.5" customHeight="1" thickBot="1" x14ac:dyDescent="0.3">
      <c r="A13" s="31" t="s">
        <v>42</v>
      </c>
      <c r="B13" s="31" t="s">
        <v>43</v>
      </c>
      <c r="C13" s="32" t="s">
        <v>423</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3">
      <c r="A14" s="55" t="s">
        <v>50</v>
      </c>
      <c r="B14" s="55" t="s">
        <v>51</v>
      </c>
      <c r="C14" s="56" t="s">
        <v>52</v>
      </c>
      <c r="D14" s="57"/>
      <c r="E14" s="3">
        <v>53.011478709661006</v>
      </c>
      <c r="F14" s="3">
        <v>0.27711384955885238</v>
      </c>
      <c r="G14" s="3">
        <v>68.713416668712</v>
      </c>
      <c r="H14" s="3">
        <v>3.7482106977000003E-2</v>
      </c>
      <c r="I14" s="3" t="s">
        <v>442</v>
      </c>
      <c r="J14" s="3" t="s">
        <v>442</v>
      </c>
      <c r="K14" s="3" t="s">
        <v>442</v>
      </c>
      <c r="L14" s="3" t="s">
        <v>442</v>
      </c>
      <c r="M14" s="3">
        <v>3.3742882598168</v>
      </c>
      <c r="N14" s="3">
        <v>6.7968108650051935</v>
      </c>
      <c r="O14" s="3">
        <v>0.77388645447589888</v>
      </c>
      <c r="P14" s="3">
        <v>0.93639944290612953</v>
      </c>
      <c r="Q14" s="3">
        <v>0.50834255667950001</v>
      </c>
      <c r="R14" s="3">
        <v>1.428346279379584</v>
      </c>
      <c r="S14" s="3">
        <v>1.4407509622730486</v>
      </c>
      <c r="T14" s="3">
        <v>3.2671572228280863</v>
      </c>
      <c r="U14" s="3">
        <v>2.1914425910464539</v>
      </c>
      <c r="V14" s="3">
        <v>4.9548074143531924</v>
      </c>
      <c r="W14" s="3">
        <v>104.95158738974598</v>
      </c>
      <c r="X14" s="3">
        <v>5.5825233774500001E-4</v>
      </c>
      <c r="Y14" s="3">
        <v>2.7513883719800002E-3</v>
      </c>
      <c r="Z14" s="3">
        <v>1.2526559137799999E-3</v>
      </c>
      <c r="AA14" s="3">
        <v>6.3197661734E-4</v>
      </c>
      <c r="AB14" s="3">
        <v>5.1942512558299991E-3</v>
      </c>
      <c r="AC14" s="3">
        <v>60.809200598680007</v>
      </c>
      <c r="AD14" s="3">
        <v>2.2411419396310001E-2</v>
      </c>
      <c r="AE14" s="46"/>
      <c r="AF14" s="3">
        <v>8189.0099620000001</v>
      </c>
      <c r="AG14" s="3">
        <v>160441.63630000001</v>
      </c>
      <c r="AH14" s="3">
        <v>85651.000211571401</v>
      </c>
      <c r="AI14" s="3">
        <v>6848.9533872571719</v>
      </c>
      <c r="AJ14" s="3">
        <v>7868.5856298791368</v>
      </c>
      <c r="AK14" s="3" t="s">
        <v>444</v>
      </c>
      <c r="AL14" s="35" t="s">
        <v>49</v>
      </c>
    </row>
    <row r="15" spans="1:38" ht="26.25" customHeight="1" thickBot="1" x14ac:dyDescent="0.3">
      <c r="A15" s="55" t="s">
        <v>53</v>
      </c>
      <c r="B15" s="55" t="s">
        <v>54</v>
      </c>
      <c r="C15" s="56" t="s">
        <v>55</v>
      </c>
      <c r="D15" s="57"/>
      <c r="E15" s="3">
        <v>5.3384021389999994</v>
      </c>
      <c r="F15" s="3">
        <v>0.39000749716999999</v>
      </c>
      <c r="G15" s="3">
        <v>35.209591705000001</v>
      </c>
      <c r="H15" s="3" t="s">
        <v>443</v>
      </c>
      <c r="I15" s="3" t="s">
        <v>442</v>
      </c>
      <c r="J15" s="3" t="s">
        <v>442</v>
      </c>
      <c r="K15" s="3" t="s">
        <v>442</v>
      </c>
      <c r="L15" s="3" t="s">
        <v>442</v>
      </c>
      <c r="M15" s="3">
        <v>5.6462896469999997</v>
      </c>
      <c r="N15" s="3">
        <v>0.36653300000000005</v>
      </c>
      <c r="O15" s="3">
        <v>1.3004999999999999E-2</v>
      </c>
      <c r="P15" s="3">
        <v>8.0040000000000007E-3</v>
      </c>
      <c r="Q15" s="3">
        <v>1.3099E-2</v>
      </c>
      <c r="R15" s="3">
        <v>0.26500200000000002</v>
      </c>
      <c r="S15" s="3">
        <v>0.13300900000000002</v>
      </c>
      <c r="T15" s="3">
        <v>28.217714999999998</v>
      </c>
      <c r="U15" s="3">
        <v>5.078E-3</v>
      </c>
      <c r="V15" s="3" t="s">
        <v>443</v>
      </c>
      <c r="W15" s="3">
        <v>5.2262893999999997E-2</v>
      </c>
      <c r="X15" s="3" t="s">
        <v>443</v>
      </c>
      <c r="Y15" s="3" t="s">
        <v>443</v>
      </c>
      <c r="Z15" s="3" t="s">
        <v>443</v>
      </c>
      <c r="AA15" s="3" t="s">
        <v>443</v>
      </c>
      <c r="AB15" s="3" t="s">
        <v>443</v>
      </c>
      <c r="AC15" s="3" t="s">
        <v>444</v>
      </c>
      <c r="AD15" s="3" t="s">
        <v>444</v>
      </c>
      <c r="AE15" s="46"/>
      <c r="AF15" s="3">
        <v>65548.546545999998</v>
      </c>
      <c r="AG15" s="3" t="s">
        <v>444</v>
      </c>
      <c r="AH15" s="3">
        <v>86.336439999999996</v>
      </c>
      <c r="AI15" s="3" t="s">
        <v>444</v>
      </c>
      <c r="AJ15" s="3" t="s">
        <v>444</v>
      </c>
      <c r="AK15" s="3" t="s">
        <v>444</v>
      </c>
      <c r="AL15" s="35" t="s">
        <v>49</v>
      </c>
    </row>
    <row r="16" spans="1:38" ht="26.25" customHeight="1" thickBot="1" x14ac:dyDescent="0.3">
      <c r="A16" s="55" t="s">
        <v>53</v>
      </c>
      <c r="B16" s="55" t="s">
        <v>56</v>
      </c>
      <c r="C16" s="56" t="s">
        <v>57</v>
      </c>
      <c r="D16" s="57"/>
      <c r="E16" s="3">
        <v>4.3191494722000003</v>
      </c>
      <c r="F16" s="3">
        <v>1.1261564231763728</v>
      </c>
      <c r="G16" s="3">
        <v>7.1317019189999993</v>
      </c>
      <c r="H16" s="3">
        <v>5.8702099999999998E-3</v>
      </c>
      <c r="I16" s="3" t="s">
        <v>442</v>
      </c>
      <c r="J16" s="3" t="s">
        <v>442</v>
      </c>
      <c r="K16" s="3" t="s">
        <v>442</v>
      </c>
      <c r="L16" s="3" t="s">
        <v>442</v>
      </c>
      <c r="M16" s="3">
        <v>1.7780517063599999</v>
      </c>
      <c r="N16" s="3">
        <v>0.24227940000000001</v>
      </c>
      <c r="O16" s="3">
        <v>1.270949E-2</v>
      </c>
      <c r="P16" s="3">
        <v>0.23814168999999999</v>
      </c>
      <c r="Q16" s="3">
        <v>8.8347590000000004E-2</v>
      </c>
      <c r="R16" s="3">
        <v>4.9261280000000005E-2</v>
      </c>
      <c r="S16" s="3">
        <v>0.20149529000000002</v>
      </c>
      <c r="T16" s="3">
        <v>0.16430346000000001</v>
      </c>
      <c r="U16" s="3">
        <v>2.296409E-2</v>
      </c>
      <c r="V16" s="3">
        <v>0.36510568999999998</v>
      </c>
      <c r="W16" s="3" t="s">
        <v>445</v>
      </c>
      <c r="X16" s="3" t="s">
        <v>445</v>
      </c>
      <c r="Y16" s="3" t="s">
        <v>445</v>
      </c>
      <c r="Z16" s="3" t="s">
        <v>445</v>
      </c>
      <c r="AA16" s="3" t="s">
        <v>445</v>
      </c>
      <c r="AB16" s="3" t="s">
        <v>445</v>
      </c>
      <c r="AC16" s="3" t="s">
        <v>445</v>
      </c>
      <c r="AD16" s="3" t="s">
        <v>444</v>
      </c>
      <c r="AE16" s="46"/>
      <c r="AF16" s="3">
        <v>1892.2644170000001</v>
      </c>
      <c r="AG16" s="3">
        <v>11745.181339999999</v>
      </c>
      <c r="AH16" s="3">
        <v>0.35376000000000002</v>
      </c>
      <c r="AI16" s="3" t="s">
        <v>444</v>
      </c>
      <c r="AJ16" s="3" t="s">
        <v>444</v>
      </c>
      <c r="AK16" s="3" t="s">
        <v>444</v>
      </c>
      <c r="AL16" s="35" t="s">
        <v>49</v>
      </c>
    </row>
    <row r="17" spans="1:38" ht="26.25" customHeight="1" thickBot="1" x14ac:dyDescent="0.3">
      <c r="A17" s="55" t="s">
        <v>53</v>
      </c>
      <c r="B17" s="55" t="s">
        <v>58</v>
      </c>
      <c r="C17" s="56" t="s">
        <v>59</v>
      </c>
      <c r="D17" s="57"/>
      <c r="E17" s="3">
        <v>12.442877658499999</v>
      </c>
      <c r="F17" s="3">
        <v>0.89367628997899984</v>
      </c>
      <c r="G17" s="3">
        <v>5.924172725</v>
      </c>
      <c r="H17" s="3">
        <v>1.8543900000000002E-2</v>
      </c>
      <c r="I17" s="3" t="s">
        <v>442</v>
      </c>
      <c r="J17" s="3" t="s">
        <v>442</v>
      </c>
      <c r="K17" s="3" t="s">
        <v>442</v>
      </c>
      <c r="L17" s="3" t="s">
        <v>442</v>
      </c>
      <c r="M17" s="3">
        <v>165.60618679367198</v>
      </c>
      <c r="N17" s="3">
        <v>1.13334913</v>
      </c>
      <c r="O17" s="3">
        <v>5.1882560000000008E-2</v>
      </c>
      <c r="P17" s="3">
        <v>5.1172500000000003E-3</v>
      </c>
      <c r="Q17" s="3">
        <v>0.28826196000000004</v>
      </c>
      <c r="R17" s="3">
        <v>0.24640094000000001</v>
      </c>
      <c r="S17" s="3">
        <v>0.34847733999999997</v>
      </c>
      <c r="T17" s="3">
        <v>0.7564840100000001</v>
      </c>
      <c r="U17" s="3">
        <v>1.043732E-2</v>
      </c>
      <c r="V17" s="3">
        <v>1.37586108</v>
      </c>
      <c r="W17" s="3">
        <v>0.15319007000000001</v>
      </c>
      <c r="X17" s="3">
        <v>5.9257392100000002E-3</v>
      </c>
      <c r="Y17" s="3">
        <v>1.0150043020000001E-2</v>
      </c>
      <c r="Z17" s="3">
        <v>3.5156836000000006E-3</v>
      </c>
      <c r="AA17" s="3">
        <v>2.9094788199999994E-3</v>
      </c>
      <c r="AB17" s="3">
        <v>2.2500944659999998E-2</v>
      </c>
      <c r="AC17" s="3" t="s">
        <v>444</v>
      </c>
      <c r="AD17" s="3" t="s">
        <v>444</v>
      </c>
      <c r="AE17" s="46"/>
      <c r="AF17" s="3">
        <v>3100.36335173507</v>
      </c>
      <c r="AG17" s="3">
        <v>24914.431079999998</v>
      </c>
      <c r="AH17" s="3">
        <v>26913.339348000001</v>
      </c>
      <c r="AI17" s="3" t="s">
        <v>444</v>
      </c>
      <c r="AJ17" s="3" t="s">
        <v>444</v>
      </c>
      <c r="AK17" s="3" t="s">
        <v>444</v>
      </c>
      <c r="AL17" s="35" t="s">
        <v>49</v>
      </c>
    </row>
    <row r="18" spans="1:38" ht="26.25" customHeight="1" thickBot="1" x14ac:dyDescent="0.3">
      <c r="A18" s="55" t="s">
        <v>53</v>
      </c>
      <c r="B18" s="55" t="s">
        <v>60</v>
      </c>
      <c r="C18" s="56" t="s">
        <v>61</v>
      </c>
      <c r="D18" s="57"/>
      <c r="E18" s="3">
        <v>0.74863038109999991</v>
      </c>
      <c r="F18" s="3">
        <v>2.9430168725398099E-2</v>
      </c>
      <c r="G18" s="3">
        <v>1.088095115</v>
      </c>
      <c r="H18" s="3">
        <v>3.7182999999999997E-4</v>
      </c>
      <c r="I18" s="3" t="s">
        <v>442</v>
      </c>
      <c r="J18" s="3" t="s">
        <v>442</v>
      </c>
      <c r="K18" s="3" t="s">
        <v>442</v>
      </c>
      <c r="L18" s="3" t="s">
        <v>442</v>
      </c>
      <c r="M18" s="3">
        <v>0.44951740089999997</v>
      </c>
      <c r="N18" s="3">
        <v>4.535426E-2</v>
      </c>
      <c r="O18" s="3">
        <v>2.16051E-3</v>
      </c>
      <c r="P18" s="3">
        <v>1.37418E-3</v>
      </c>
      <c r="Q18" s="3">
        <v>7.2983300000000004E-3</v>
      </c>
      <c r="R18" s="3">
        <v>3.7161699999999999E-2</v>
      </c>
      <c r="S18" s="3">
        <v>2.4319400000000001E-2</v>
      </c>
      <c r="T18" s="3">
        <v>1.32796168</v>
      </c>
      <c r="U18" s="3">
        <v>1.80185E-3</v>
      </c>
      <c r="V18" s="3">
        <v>2.1269999999999999E-4</v>
      </c>
      <c r="W18" s="3">
        <v>3.1177718E-2</v>
      </c>
      <c r="X18" s="3">
        <v>2.3061E-7</v>
      </c>
      <c r="Y18" s="3">
        <v>1.8206900000000001E-6</v>
      </c>
      <c r="Z18" s="3">
        <v>2.0635000000000002E-7</v>
      </c>
      <c r="AA18" s="3">
        <v>1.8206999999999999E-7</v>
      </c>
      <c r="AB18" s="3">
        <v>2.4397199999999998E-6</v>
      </c>
      <c r="AC18" s="3" t="s">
        <v>443</v>
      </c>
      <c r="AD18" s="3" t="s">
        <v>443</v>
      </c>
      <c r="AE18" s="46"/>
      <c r="AF18" s="3">
        <v>2711.3476844805</v>
      </c>
      <c r="AG18" s="3">
        <v>1722.89</v>
      </c>
      <c r="AH18" s="3">
        <v>4798.8459640000001</v>
      </c>
      <c r="AI18" s="3" t="s">
        <v>444</v>
      </c>
      <c r="AJ18" s="3" t="s">
        <v>444</v>
      </c>
      <c r="AK18" s="3" t="s">
        <v>444</v>
      </c>
      <c r="AL18" s="35" t="s">
        <v>49</v>
      </c>
    </row>
    <row r="19" spans="1:38" ht="26.25" customHeight="1" thickBot="1" x14ac:dyDescent="0.3">
      <c r="A19" s="55" t="s">
        <v>53</v>
      </c>
      <c r="B19" s="55" t="s">
        <v>62</v>
      </c>
      <c r="C19" s="56" t="s">
        <v>63</v>
      </c>
      <c r="D19" s="57"/>
      <c r="E19" s="3">
        <v>6.5653850899999995</v>
      </c>
      <c r="F19" s="3">
        <v>0.37200812079890799</v>
      </c>
      <c r="G19" s="3">
        <v>4.9449846180000012</v>
      </c>
      <c r="H19" s="3">
        <v>1.512318E-2</v>
      </c>
      <c r="I19" s="3" t="s">
        <v>442</v>
      </c>
      <c r="J19" s="3" t="s">
        <v>442</v>
      </c>
      <c r="K19" s="3" t="s">
        <v>442</v>
      </c>
      <c r="L19" s="3" t="s">
        <v>442</v>
      </c>
      <c r="M19" s="3">
        <v>1.5412496790999999</v>
      </c>
      <c r="N19" s="3">
        <v>0.23992147999999996</v>
      </c>
      <c r="O19" s="3">
        <v>1.7576539999999998E-2</v>
      </c>
      <c r="P19" s="3">
        <v>2.241539E-2</v>
      </c>
      <c r="Q19" s="3">
        <v>2.8619239999999997E-2</v>
      </c>
      <c r="R19" s="3">
        <v>0.28876712000000004</v>
      </c>
      <c r="S19" s="3">
        <v>0.15564234000000002</v>
      </c>
      <c r="T19" s="3">
        <v>8.6422330599999988</v>
      </c>
      <c r="U19" s="3">
        <v>3.2349360000000001E-2</v>
      </c>
      <c r="V19" s="3">
        <v>0.81304733000000007</v>
      </c>
      <c r="W19" s="3">
        <v>8.8205613999999988E-2</v>
      </c>
      <c r="X19" s="3">
        <v>3.43509533E-3</v>
      </c>
      <c r="Y19" s="3">
        <v>1.4177669470000001E-2</v>
      </c>
      <c r="Z19" s="3">
        <v>2.4087755999999995E-3</v>
      </c>
      <c r="AA19" s="3">
        <v>1.95789454E-3</v>
      </c>
      <c r="AB19" s="3">
        <v>2.197943493E-2</v>
      </c>
      <c r="AC19" s="3">
        <v>1.7239999999999998E-2</v>
      </c>
      <c r="AD19" s="3">
        <v>7.3800000000000003E-3</v>
      </c>
      <c r="AE19" s="46"/>
      <c r="AF19" s="3">
        <v>13234.47278</v>
      </c>
      <c r="AG19" s="3">
        <v>2613.77862</v>
      </c>
      <c r="AH19" s="3">
        <v>63374.807939999999</v>
      </c>
      <c r="AI19" s="3" t="s">
        <v>444</v>
      </c>
      <c r="AJ19" s="3">
        <v>1556.1065000000001</v>
      </c>
      <c r="AK19" s="3" t="s">
        <v>444</v>
      </c>
      <c r="AL19" s="35" t="s">
        <v>49</v>
      </c>
    </row>
    <row r="20" spans="1:38" ht="26.25" customHeight="1" thickBot="1" x14ac:dyDescent="0.3">
      <c r="A20" s="55" t="s">
        <v>53</v>
      </c>
      <c r="B20" s="55" t="s">
        <v>64</v>
      </c>
      <c r="C20" s="56" t="s">
        <v>65</v>
      </c>
      <c r="D20" s="57"/>
      <c r="E20" s="3">
        <v>2.2197323479</v>
      </c>
      <c r="F20" s="3">
        <v>9.2984502565939597E-2</v>
      </c>
      <c r="G20" s="3">
        <v>2.9870105900000001</v>
      </c>
      <c r="H20" s="3">
        <v>1.31694E-2</v>
      </c>
      <c r="I20" s="3" t="s">
        <v>442</v>
      </c>
      <c r="J20" s="3" t="s">
        <v>442</v>
      </c>
      <c r="K20" s="3" t="s">
        <v>442</v>
      </c>
      <c r="L20" s="3" t="s">
        <v>442</v>
      </c>
      <c r="M20" s="3">
        <v>1.1617362409300001</v>
      </c>
      <c r="N20" s="3">
        <v>4.4101069999999999E-2</v>
      </c>
      <c r="O20" s="3">
        <v>5.5229900000000002E-3</v>
      </c>
      <c r="P20" s="3">
        <v>2.9101100000000005E-3</v>
      </c>
      <c r="Q20" s="3">
        <v>2.093482E-2</v>
      </c>
      <c r="R20" s="3">
        <v>2.2897689999999998E-2</v>
      </c>
      <c r="S20" s="3">
        <v>3.8055579999999999E-2</v>
      </c>
      <c r="T20" s="3">
        <v>0.98001300000000002</v>
      </c>
      <c r="U20" s="3">
        <v>8.9783099999999998E-3</v>
      </c>
      <c r="V20" s="3">
        <v>0.56458311999999999</v>
      </c>
      <c r="W20" s="3">
        <v>0.13077918699999999</v>
      </c>
      <c r="X20" s="3">
        <v>1.9620797749999998E-2</v>
      </c>
      <c r="Y20" s="3">
        <v>3.0214648310000002E-2</v>
      </c>
      <c r="Z20" s="3">
        <v>7.5636496199999988E-3</v>
      </c>
      <c r="AA20" s="3">
        <v>7.5939864399999996E-3</v>
      </c>
      <c r="AB20" s="3">
        <v>6.4993082130000004E-2</v>
      </c>
      <c r="AC20" s="3">
        <v>4.3699999999999998E-3</v>
      </c>
      <c r="AD20" s="3">
        <v>3.0599999999999998E-3</v>
      </c>
      <c r="AE20" s="46"/>
      <c r="AF20" s="3">
        <v>3619.2961800116918</v>
      </c>
      <c r="AG20" s="3">
        <v>1330.55</v>
      </c>
      <c r="AH20" s="3">
        <v>5739.7401819999995</v>
      </c>
      <c r="AI20" s="3">
        <v>4453.7730000000001</v>
      </c>
      <c r="AJ20" s="3" t="s">
        <v>444</v>
      </c>
      <c r="AK20" s="3" t="s">
        <v>444</v>
      </c>
      <c r="AL20" s="35" t="s">
        <v>49</v>
      </c>
    </row>
    <row r="21" spans="1:38" ht="26.25" customHeight="1" thickBot="1" x14ac:dyDescent="0.3">
      <c r="A21" s="55" t="s">
        <v>53</v>
      </c>
      <c r="B21" s="55" t="s">
        <v>66</v>
      </c>
      <c r="C21" s="56" t="s">
        <v>67</v>
      </c>
      <c r="D21" s="57"/>
      <c r="E21" s="3">
        <v>4.6875380639999999</v>
      </c>
      <c r="F21" s="3">
        <v>0.23527898997555402</v>
      </c>
      <c r="G21" s="3">
        <v>9.4271457269999992</v>
      </c>
      <c r="H21" s="3">
        <v>1.354004E-2</v>
      </c>
      <c r="I21" s="3" t="s">
        <v>442</v>
      </c>
      <c r="J21" s="3" t="s">
        <v>442</v>
      </c>
      <c r="K21" s="3" t="s">
        <v>442</v>
      </c>
      <c r="L21" s="3" t="s">
        <v>442</v>
      </c>
      <c r="M21" s="3">
        <v>1.1118100682999998</v>
      </c>
      <c r="N21" s="3">
        <v>2.0657486899999999</v>
      </c>
      <c r="O21" s="3">
        <v>2.663621E-2</v>
      </c>
      <c r="P21" s="3">
        <v>1.536671E-2</v>
      </c>
      <c r="Q21" s="3">
        <v>3.9350289999999996E-2</v>
      </c>
      <c r="R21" s="3">
        <v>0.41923150999999997</v>
      </c>
      <c r="S21" s="3">
        <v>0.22946776999999999</v>
      </c>
      <c r="T21" s="3">
        <v>13.06682689</v>
      </c>
      <c r="U21" s="3">
        <v>2.3720970000000001E-2</v>
      </c>
      <c r="V21" s="3">
        <v>0.37523636000000005</v>
      </c>
      <c r="W21" s="3">
        <v>6.1857330000000002E-2</v>
      </c>
      <c r="X21" s="3">
        <v>7.915770000000001E-6</v>
      </c>
      <c r="Y21" s="3">
        <v>6.504382000000001E-5</v>
      </c>
      <c r="Z21" s="3">
        <v>1.0914470000000002E-5</v>
      </c>
      <c r="AA21" s="3">
        <v>1.804165E-5</v>
      </c>
      <c r="AB21" s="3">
        <v>1.0191569999999998E-4</v>
      </c>
      <c r="AC21" s="3" t="s">
        <v>443</v>
      </c>
      <c r="AD21" s="3" t="s">
        <v>443</v>
      </c>
      <c r="AE21" s="46"/>
      <c r="AF21" s="3">
        <v>19772.671471501799</v>
      </c>
      <c r="AG21" s="3">
        <v>1226.0034505000001</v>
      </c>
      <c r="AH21" s="3">
        <v>16596.014380000001</v>
      </c>
      <c r="AI21" s="3">
        <v>29.302</v>
      </c>
      <c r="AJ21" s="3" t="s">
        <v>444</v>
      </c>
      <c r="AK21" s="3" t="s">
        <v>444</v>
      </c>
      <c r="AL21" s="35" t="s">
        <v>49</v>
      </c>
    </row>
    <row r="22" spans="1:38" ht="26.25" customHeight="1" thickBot="1" x14ac:dyDescent="0.3">
      <c r="A22" s="55" t="s">
        <v>53</v>
      </c>
      <c r="B22" s="59" t="s">
        <v>68</v>
      </c>
      <c r="C22" s="56" t="s">
        <v>69</v>
      </c>
      <c r="D22" s="57"/>
      <c r="E22" s="3">
        <v>0.74935588410000009</v>
      </c>
      <c r="F22" s="3">
        <v>5.6254693034165401E-2</v>
      </c>
      <c r="G22" s="3">
        <v>1.074982747</v>
      </c>
      <c r="H22" s="3">
        <v>1.51581E-3</v>
      </c>
      <c r="I22" s="3" t="s">
        <v>442</v>
      </c>
      <c r="J22" s="3" t="s">
        <v>442</v>
      </c>
      <c r="K22" s="3" t="s">
        <v>442</v>
      </c>
      <c r="L22" s="3" t="s">
        <v>442</v>
      </c>
      <c r="M22" s="3">
        <v>2.0943663902800003</v>
      </c>
      <c r="N22" s="3">
        <v>0.10567542000000001</v>
      </c>
      <c r="O22" s="3">
        <v>7.2579799999999998E-3</v>
      </c>
      <c r="P22" s="3">
        <v>6.6265399999999993E-3</v>
      </c>
      <c r="Q22" s="3">
        <v>1.2632000000000001E-2</v>
      </c>
      <c r="R22" s="3">
        <v>6.7431309999999994E-2</v>
      </c>
      <c r="S22" s="3">
        <v>3.5115199999999999E-2</v>
      </c>
      <c r="T22" s="3">
        <v>1.6906815599999998</v>
      </c>
      <c r="U22" s="3">
        <v>4.6189100000000004E-2</v>
      </c>
      <c r="V22" s="3">
        <v>0.11261117</v>
      </c>
      <c r="W22" s="3">
        <v>8.1298850999999991E-2</v>
      </c>
      <c r="X22" s="3">
        <v>1.5103930270000001E-2</v>
      </c>
      <c r="Y22" s="3">
        <v>1.9930665570000002E-2</v>
      </c>
      <c r="Z22" s="3">
        <v>7.8887638900000008E-3</v>
      </c>
      <c r="AA22" s="3">
        <v>6.16311789E-3</v>
      </c>
      <c r="AB22" s="3">
        <v>4.9086477619999999E-2</v>
      </c>
      <c r="AC22" s="3" t="s">
        <v>445</v>
      </c>
      <c r="AD22" s="3" t="s">
        <v>444</v>
      </c>
      <c r="AE22" s="46"/>
      <c r="AF22" s="3">
        <v>24452.682159469048</v>
      </c>
      <c r="AG22" s="3">
        <v>14587.707892931985</v>
      </c>
      <c r="AH22" s="3">
        <v>24840.872168000002</v>
      </c>
      <c r="AI22" s="3">
        <v>353.97</v>
      </c>
      <c r="AJ22" s="3">
        <v>4743.4113799999996</v>
      </c>
      <c r="AK22" s="3" t="s">
        <v>444</v>
      </c>
      <c r="AL22" s="35" t="s">
        <v>49</v>
      </c>
    </row>
    <row r="23" spans="1:38" ht="26.25" customHeight="1" thickBot="1" x14ac:dyDescent="0.3">
      <c r="A23" s="55" t="s">
        <v>70</v>
      </c>
      <c r="B23" s="59" t="s">
        <v>391</v>
      </c>
      <c r="C23" s="56" t="s">
        <v>387</v>
      </c>
      <c r="D23" s="98"/>
      <c r="E23" s="3">
        <v>5.4979374912202861</v>
      </c>
      <c r="F23" s="3">
        <v>1.6135719208995662</v>
      </c>
      <c r="G23" s="3">
        <v>0.19913392304861871</v>
      </c>
      <c r="H23" s="3">
        <v>1.0207003619888944E-3</v>
      </c>
      <c r="I23" s="3" t="s">
        <v>442</v>
      </c>
      <c r="J23" s="3" t="s">
        <v>442</v>
      </c>
      <c r="K23" s="3" t="s">
        <v>442</v>
      </c>
      <c r="L23" s="3" t="s">
        <v>442</v>
      </c>
      <c r="M23" s="3">
        <v>5.4656478070980574</v>
      </c>
      <c r="N23" s="3">
        <v>0.14098182401792031</v>
      </c>
      <c r="O23" s="3">
        <v>2.0866672064759283E-3</v>
      </c>
      <c r="P23" s="3">
        <v>8.8073000000000003E-4</v>
      </c>
      <c r="Q23" s="3">
        <v>1.1721500000000001E-3</v>
      </c>
      <c r="R23" s="3">
        <v>6.9984763265322231E-3</v>
      </c>
      <c r="S23" s="3">
        <v>0.30493902772547787</v>
      </c>
      <c r="T23" s="3">
        <v>9.6479133394049271E-3</v>
      </c>
      <c r="U23" s="3">
        <v>1.3233367049194935E-3</v>
      </c>
      <c r="V23" s="3">
        <v>0.16732487486853925</v>
      </c>
      <c r="W23" s="3" t="s">
        <v>443</v>
      </c>
      <c r="X23" s="3">
        <v>4.380632171097066E-3</v>
      </c>
      <c r="Y23" s="3">
        <v>6.3698388298997696E-3</v>
      </c>
      <c r="Z23" s="3" t="s">
        <v>443</v>
      </c>
      <c r="AA23" s="3" t="s">
        <v>443</v>
      </c>
      <c r="AB23" s="3">
        <v>1.0750471120996835E-2</v>
      </c>
      <c r="AC23" s="3" t="s">
        <v>444</v>
      </c>
      <c r="AD23" s="3" t="s">
        <v>444</v>
      </c>
      <c r="AE23" s="46"/>
      <c r="AF23" s="3">
        <v>5789.3672934503684</v>
      </c>
      <c r="AG23" s="3" t="s">
        <v>444</v>
      </c>
      <c r="AH23" s="3" t="s">
        <v>444</v>
      </c>
      <c r="AI23" s="3" t="s">
        <v>444</v>
      </c>
      <c r="AJ23" s="3" t="s">
        <v>444</v>
      </c>
      <c r="AK23" s="3" t="s">
        <v>444</v>
      </c>
      <c r="AL23" s="35" t="s">
        <v>49</v>
      </c>
    </row>
    <row r="24" spans="1:38" ht="26.25" customHeight="1" thickBot="1" x14ac:dyDescent="0.3">
      <c r="A24" s="60" t="s">
        <v>53</v>
      </c>
      <c r="B24" s="59" t="s">
        <v>71</v>
      </c>
      <c r="C24" s="56" t="s">
        <v>72</v>
      </c>
      <c r="D24" s="57"/>
      <c r="E24" s="3">
        <v>3.7813374833043021</v>
      </c>
      <c r="F24" s="3">
        <v>0.28503921240827701</v>
      </c>
      <c r="G24" s="3">
        <v>3.8420331642424124</v>
      </c>
      <c r="H24" s="3">
        <v>5.8923465131754671E-3</v>
      </c>
      <c r="I24" s="3" t="s">
        <v>442</v>
      </c>
      <c r="J24" s="3" t="s">
        <v>442</v>
      </c>
      <c r="K24" s="3" t="s">
        <v>442</v>
      </c>
      <c r="L24" s="3" t="s">
        <v>442</v>
      </c>
      <c r="M24" s="3">
        <v>2.0630402791802078</v>
      </c>
      <c r="N24" s="3">
        <v>0.1702861205648723</v>
      </c>
      <c r="O24" s="3">
        <v>1.2308765176370126E-2</v>
      </c>
      <c r="P24" s="3">
        <v>6.165326647159456E-2</v>
      </c>
      <c r="Q24" s="3">
        <v>1.6573254781168639E-2</v>
      </c>
      <c r="R24" s="3">
        <v>0.17453714389613892</v>
      </c>
      <c r="S24" s="3">
        <v>9.963393365599961E-2</v>
      </c>
      <c r="T24" s="3">
        <v>5.1268816534950199</v>
      </c>
      <c r="U24" s="3">
        <v>1.4184021959013013E-2</v>
      </c>
      <c r="V24" s="3">
        <v>0.22910859818876514</v>
      </c>
      <c r="W24" s="3">
        <v>9.212826471013652E-2</v>
      </c>
      <c r="X24" s="3">
        <v>1.2962506696102013E-2</v>
      </c>
      <c r="Y24" s="3">
        <v>1.706580995026432E-2</v>
      </c>
      <c r="Z24" s="3">
        <v>6.7393158659102238E-3</v>
      </c>
      <c r="AA24" s="3">
        <v>5.2687265224384315E-3</v>
      </c>
      <c r="AB24" s="3">
        <v>4.2036359044714984E-2</v>
      </c>
      <c r="AC24" s="3">
        <v>3.50090612504E-4</v>
      </c>
      <c r="AD24" s="3">
        <v>4.5584845363999996E-2</v>
      </c>
      <c r="AE24" s="46"/>
      <c r="AF24" s="3">
        <v>11623.143719031774</v>
      </c>
      <c r="AG24" s="3">
        <v>603.84923943949298</v>
      </c>
      <c r="AH24" s="3">
        <v>29901.611442000001</v>
      </c>
      <c r="AI24" s="3">
        <v>996.45862000000011</v>
      </c>
      <c r="AJ24" s="3">
        <v>37.674799999999998</v>
      </c>
      <c r="AK24" s="3" t="s">
        <v>444</v>
      </c>
      <c r="AL24" s="35" t="s">
        <v>49</v>
      </c>
    </row>
    <row r="25" spans="1:38" ht="26.25" customHeight="1" thickBot="1" x14ac:dyDescent="0.3">
      <c r="A25" s="55" t="s">
        <v>73</v>
      </c>
      <c r="B25" s="59" t="s">
        <v>74</v>
      </c>
      <c r="C25" s="61" t="s">
        <v>75</v>
      </c>
      <c r="D25" s="57"/>
      <c r="E25" s="3">
        <v>1.1570440071343671</v>
      </c>
      <c r="F25" s="3">
        <v>0.10330537195922225</v>
      </c>
      <c r="G25" s="3">
        <v>7.4311287167577872E-2</v>
      </c>
      <c r="H25" s="3" t="s">
        <v>443</v>
      </c>
      <c r="I25" s="3" t="s">
        <v>442</v>
      </c>
      <c r="J25" s="3" t="s">
        <v>442</v>
      </c>
      <c r="K25" s="3" t="s">
        <v>442</v>
      </c>
      <c r="L25" s="3" t="s">
        <v>442</v>
      </c>
      <c r="M25" s="3">
        <v>0.94213256237789289</v>
      </c>
      <c r="N25" s="3">
        <v>2.9999999999999999E-7</v>
      </c>
      <c r="O25" s="3">
        <v>2E-8</v>
      </c>
      <c r="P25" s="3">
        <v>2.9900000000000002E-6</v>
      </c>
      <c r="Q25" s="3">
        <v>5.0000000000000004E-8</v>
      </c>
      <c r="R25" s="3">
        <v>4.9799999999999998E-6</v>
      </c>
      <c r="S25" s="3">
        <v>3.2399999999999999E-6</v>
      </c>
      <c r="T25" s="3">
        <v>1.2000000000000002E-7</v>
      </c>
      <c r="U25" s="3">
        <v>5.0000000000000004E-8</v>
      </c>
      <c r="V25" s="3">
        <v>1.046E-5</v>
      </c>
      <c r="W25" s="3" t="s">
        <v>443</v>
      </c>
      <c r="X25" s="3">
        <v>1.6521399999999999E-6</v>
      </c>
      <c r="Y25" s="3">
        <v>1.6521399999999999E-6</v>
      </c>
      <c r="Z25" s="3">
        <v>1.6521399999999999E-6</v>
      </c>
      <c r="AA25" s="3">
        <v>1.6521399999999999E-6</v>
      </c>
      <c r="AB25" s="3">
        <v>6.60858E-6</v>
      </c>
      <c r="AC25" s="3" t="s">
        <v>444</v>
      </c>
      <c r="AD25" s="3" t="s">
        <v>444</v>
      </c>
      <c r="AE25" s="46"/>
      <c r="AF25" s="3">
        <v>3900.9930819214151</v>
      </c>
      <c r="AG25" s="3" t="s">
        <v>444</v>
      </c>
      <c r="AH25" s="3" t="s">
        <v>444</v>
      </c>
      <c r="AI25" s="3" t="s">
        <v>444</v>
      </c>
      <c r="AJ25" s="3" t="s">
        <v>444</v>
      </c>
      <c r="AK25" s="3" t="s">
        <v>444</v>
      </c>
      <c r="AL25" s="35" t="s">
        <v>49</v>
      </c>
    </row>
    <row r="26" spans="1:38" ht="26.25" customHeight="1" thickBot="1" x14ac:dyDescent="0.3">
      <c r="A26" s="55" t="s">
        <v>73</v>
      </c>
      <c r="B26" s="55" t="s">
        <v>76</v>
      </c>
      <c r="C26" s="56" t="s">
        <v>77</v>
      </c>
      <c r="D26" s="57"/>
      <c r="E26" s="3">
        <v>1.203040083664203E-2</v>
      </c>
      <c r="F26" s="3">
        <v>2.3336889875523056E-2</v>
      </c>
      <c r="G26" s="3">
        <v>1.2106498358499681E-3</v>
      </c>
      <c r="H26" s="3" t="s">
        <v>443</v>
      </c>
      <c r="I26" s="3" t="s">
        <v>442</v>
      </c>
      <c r="J26" s="3" t="s">
        <v>442</v>
      </c>
      <c r="K26" s="3" t="s">
        <v>442</v>
      </c>
      <c r="L26" s="3" t="s">
        <v>442</v>
      </c>
      <c r="M26" s="3">
        <v>1.0218213801809604</v>
      </c>
      <c r="N26" s="3">
        <v>3.865582E-2</v>
      </c>
      <c r="O26" s="3">
        <v>5.9999999999999997E-7</v>
      </c>
      <c r="P26" s="3">
        <v>5.0499999999999999E-6</v>
      </c>
      <c r="Q26" s="3">
        <v>9.0000000000000012E-8</v>
      </c>
      <c r="R26" s="3">
        <v>8.4999999999999999E-6</v>
      </c>
      <c r="S26" s="3">
        <v>7.1500000000000002E-6</v>
      </c>
      <c r="T26" s="3">
        <v>8.6000000000000002E-7</v>
      </c>
      <c r="U26" s="3">
        <v>9.0000000000000012E-8</v>
      </c>
      <c r="V26" s="3">
        <v>1.2759999999999998E-4</v>
      </c>
      <c r="W26" s="3" t="s">
        <v>443</v>
      </c>
      <c r="X26" s="3">
        <v>1.13933E-6</v>
      </c>
      <c r="Y26" s="3">
        <v>1.13933E-6</v>
      </c>
      <c r="Z26" s="3">
        <v>1.13933E-6</v>
      </c>
      <c r="AA26" s="3">
        <v>1.13933E-6</v>
      </c>
      <c r="AB26" s="3">
        <v>4.5572999999999995E-6</v>
      </c>
      <c r="AC26" s="3" t="s">
        <v>444</v>
      </c>
      <c r="AD26" s="3" t="s">
        <v>444</v>
      </c>
      <c r="AE26" s="46"/>
      <c r="AF26" s="3">
        <v>82.625509257857033</v>
      </c>
      <c r="AG26" s="3" t="s">
        <v>444</v>
      </c>
      <c r="AH26" s="3" t="s">
        <v>444</v>
      </c>
      <c r="AI26" s="3" t="s">
        <v>444</v>
      </c>
      <c r="AJ26" s="3" t="s">
        <v>444</v>
      </c>
      <c r="AK26" s="3" t="s">
        <v>444</v>
      </c>
      <c r="AL26" s="35" t="s">
        <v>49</v>
      </c>
    </row>
    <row r="27" spans="1:38" ht="26.25" customHeight="1" thickBot="1" x14ac:dyDescent="0.3">
      <c r="A27" s="55" t="s">
        <v>78</v>
      </c>
      <c r="B27" s="55" t="s">
        <v>79</v>
      </c>
      <c r="C27" s="56" t="s">
        <v>80</v>
      </c>
      <c r="D27" s="57"/>
      <c r="E27" s="3">
        <v>99.033051117553399</v>
      </c>
      <c r="F27" s="3">
        <v>57.638442792865746</v>
      </c>
      <c r="G27" s="3">
        <v>3.7574430517756738</v>
      </c>
      <c r="H27" s="3">
        <v>1.1245993621762933</v>
      </c>
      <c r="I27" s="3" t="s">
        <v>442</v>
      </c>
      <c r="J27" s="3" t="s">
        <v>442</v>
      </c>
      <c r="K27" s="3" t="s">
        <v>442</v>
      </c>
      <c r="L27" s="3" t="s">
        <v>442</v>
      </c>
      <c r="M27" s="3">
        <v>466.48452321742934</v>
      </c>
      <c r="N27" s="3">
        <v>73.120787711525395</v>
      </c>
      <c r="O27" s="3">
        <v>6.1333095824185591E-4</v>
      </c>
      <c r="P27" s="3">
        <v>3.2386593639026996E-2</v>
      </c>
      <c r="Q27" s="3">
        <v>9.6565001300683343E-4</v>
      </c>
      <c r="R27" s="3">
        <v>3.1965965638020351E-2</v>
      </c>
      <c r="S27" s="3">
        <v>2.2154550903302928E-2</v>
      </c>
      <c r="T27" s="3">
        <v>6.368502385120588E-3</v>
      </c>
      <c r="U27" s="3">
        <v>7.0463810952995623E-4</v>
      </c>
      <c r="V27" s="3">
        <v>0.11900450261108574</v>
      </c>
      <c r="W27" s="3">
        <v>2.5388922999999997</v>
      </c>
      <c r="X27" s="3">
        <v>7.3705191166800008E-2</v>
      </c>
      <c r="Y27" s="3">
        <v>9.2083615278500008E-2</v>
      </c>
      <c r="Z27" s="3">
        <v>6.1089766309400009E-2</v>
      </c>
      <c r="AA27" s="3">
        <v>8.6238804944700001E-2</v>
      </c>
      <c r="AB27" s="3">
        <v>0.31311737769940001</v>
      </c>
      <c r="AC27" s="3">
        <v>2.5388919E-3</v>
      </c>
      <c r="AD27" s="3">
        <v>5.2710150000000004E-4</v>
      </c>
      <c r="AE27" s="46"/>
      <c r="AF27" s="3">
        <v>195202.6231128776</v>
      </c>
      <c r="AG27" s="3" t="s">
        <v>444</v>
      </c>
      <c r="AH27" s="3" t="s">
        <v>444</v>
      </c>
      <c r="AI27" s="3" t="s">
        <v>444</v>
      </c>
      <c r="AJ27" s="3" t="s">
        <v>444</v>
      </c>
      <c r="AK27" s="3" t="s">
        <v>444</v>
      </c>
      <c r="AL27" s="35" t="s">
        <v>49</v>
      </c>
    </row>
    <row r="28" spans="1:38" ht="26.25" customHeight="1" thickBot="1" x14ac:dyDescent="0.3">
      <c r="A28" s="55" t="s">
        <v>78</v>
      </c>
      <c r="B28" s="55" t="s">
        <v>81</v>
      </c>
      <c r="C28" s="56" t="s">
        <v>82</v>
      </c>
      <c r="D28" s="57"/>
      <c r="E28" s="3">
        <v>7.8944868393793008</v>
      </c>
      <c r="F28" s="3">
        <v>1.0698569360813295</v>
      </c>
      <c r="G28" s="3">
        <v>0.5598689414872865</v>
      </c>
      <c r="H28" s="3">
        <v>8.7471825410812311E-3</v>
      </c>
      <c r="I28" s="3" t="s">
        <v>442</v>
      </c>
      <c r="J28" s="3" t="s">
        <v>442</v>
      </c>
      <c r="K28" s="3" t="s">
        <v>442</v>
      </c>
      <c r="L28" s="3" t="s">
        <v>442</v>
      </c>
      <c r="M28" s="3">
        <v>9.5568858441653095</v>
      </c>
      <c r="N28" s="3">
        <v>0.57663243082001536</v>
      </c>
      <c r="O28" s="3">
        <v>2.6928599048660534E-5</v>
      </c>
      <c r="P28" s="3">
        <v>2.5972367501087119E-3</v>
      </c>
      <c r="Q28" s="3">
        <v>5.1799640104926634E-5</v>
      </c>
      <c r="R28" s="3">
        <v>4.0079182743790326E-3</v>
      </c>
      <c r="S28" s="3">
        <v>2.6933271789391189E-3</v>
      </c>
      <c r="T28" s="3">
        <v>1.3857776608055866E-4</v>
      </c>
      <c r="U28" s="3">
        <v>4.97420821125322E-5</v>
      </c>
      <c r="V28" s="3">
        <v>8.891848040483959E-3</v>
      </c>
      <c r="W28" s="3">
        <v>0.13312760000000001</v>
      </c>
      <c r="X28" s="3">
        <v>9.8820613073999988E-3</v>
      </c>
      <c r="Y28" s="3">
        <v>1.11461304327E-2</v>
      </c>
      <c r="Z28" s="3">
        <v>8.6629876512000006E-3</v>
      </c>
      <c r="AA28" s="3">
        <v>9.3262538273000007E-3</v>
      </c>
      <c r="AB28" s="3">
        <v>3.9017433218600003E-2</v>
      </c>
      <c r="AC28" s="3">
        <v>1.3312790000000001E-4</v>
      </c>
      <c r="AD28" s="3">
        <v>3.3746399999999999E-5</v>
      </c>
      <c r="AE28" s="46"/>
      <c r="AF28" s="3">
        <v>20381.108623830401</v>
      </c>
      <c r="AG28" s="3" t="s">
        <v>444</v>
      </c>
      <c r="AH28" s="3" t="s">
        <v>445</v>
      </c>
      <c r="AI28" s="3" t="s">
        <v>444</v>
      </c>
      <c r="AJ28" s="3" t="s">
        <v>444</v>
      </c>
      <c r="AK28" s="3" t="s">
        <v>444</v>
      </c>
      <c r="AL28" s="35" t="s">
        <v>49</v>
      </c>
    </row>
    <row r="29" spans="1:38" ht="26.25" customHeight="1" thickBot="1" x14ac:dyDescent="0.3">
      <c r="A29" s="55" t="s">
        <v>78</v>
      </c>
      <c r="B29" s="55" t="s">
        <v>83</v>
      </c>
      <c r="C29" s="56" t="s">
        <v>84</v>
      </c>
      <c r="D29" s="57"/>
      <c r="E29" s="3">
        <v>73.678040668891683</v>
      </c>
      <c r="F29" s="3">
        <v>3.9839443963540297</v>
      </c>
      <c r="G29" s="3">
        <v>2.3242268859435611</v>
      </c>
      <c r="H29" s="3">
        <v>2.2079740177812522E-2</v>
      </c>
      <c r="I29" s="3" t="s">
        <v>442</v>
      </c>
      <c r="J29" s="3" t="s">
        <v>442</v>
      </c>
      <c r="K29" s="3" t="s">
        <v>442</v>
      </c>
      <c r="L29" s="3" t="s">
        <v>442</v>
      </c>
      <c r="M29" s="3">
        <v>16.61727662767327</v>
      </c>
      <c r="N29" s="3">
        <v>2.2170652807034348E-2</v>
      </c>
      <c r="O29" s="3">
        <v>9.6975235778324015E-5</v>
      </c>
      <c r="P29" s="3">
        <v>1.026991435935885E-2</v>
      </c>
      <c r="Q29" s="3">
        <v>1.9387478649150004E-4</v>
      </c>
      <c r="R29" s="3">
        <v>1.6464825319269093E-2</v>
      </c>
      <c r="S29" s="3">
        <v>1.104132651180686E-2</v>
      </c>
      <c r="T29" s="3">
        <v>3.8903621909051574E-4</v>
      </c>
      <c r="U29" s="3">
        <v>1.9379910142635208E-4</v>
      </c>
      <c r="V29" s="3">
        <v>3.4881567704788945E-2</v>
      </c>
      <c r="W29" s="3">
        <v>0.47893010000000003</v>
      </c>
      <c r="X29" s="3">
        <v>6.8425625933999992E-3</v>
      </c>
      <c r="Y29" s="3">
        <v>4.1435517928700004E-2</v>
      </c>
      <c r="Z29" s="3">
        <v>4.6301340217800004E-2</v>
      </c>
      <c r="AA29" s="3">
        <v>1.0643986256499999E-2</v>
      </c>
      <c r="AB29" s="3">
        <v>0.10522340699640001</v>
      </c>
      <c r="AC29" s="3">
        <v>2.37383E-4</v>
      </c>
      <c r="AD29" s="3">
        <v>8.7904699999999999E-5</v>
      </c>
      <c r="AE29" s="46"/>
      <c r="AF29" s="3">
        <v>82711.029257268805</v>
      </c>
      <c r="AG29" s="3" t="s">
        <v>444</v>
      </c>
      <c r="AH29" s="3">
        <v>11.858209716000001</v>
      </c>
      <c r="AI29" s="3" t="s">
        <v>444</v>
      </c>
      <c r="AJ29" s="3" t="s">
        <v>444</v>
      </c>
      <c r="AK29" s="3" t="s">
        <v>444</v>
      </c>
      <c r="AL29" s="35" t="s">
        <v>49</v>
      </c>
    </row>
    <row r="30" spans="1:38" ht="26.25" customHeight="1" thickBot="1" x14ac:dyDescent="0.3">
      <c r="A30" s="55" t="s">
        <v>78</v>
      </c>
      <c r="B30" s="55" t="s">
        <v>85</v>
      </c>
      <c r="C30" s="56" t="s">
        <v>86</v>
      </c>
      <c r="D30" s="57"/>
      <c r="E30" s="3">
        <v>0.42533666845878904</v>
      </c>
      <c r="F30" s="3">
        <v>7.3106959172127688</v>
      </c>
      <c r="G30" s="3">
        <v>3.7509776794527702E-2</v>
      </c>
      <c r="H30" s="3">
        <v>2.9934368506038256E-3</v>
      </c>
      <c r="I30" s="3" t="s">
        <v>442</v>
      </c>
      <c r="J30" s="3" t="s">
        <v>442</v>
      </c>
      <c r="K30" s="3" t="s">
        <v>442</v>
      </c>
      <c r="L30" s="3" t="s">
        <v>442</v>
      </c>
      <c r="M30" s="3">
        <v>33.947888049138591</v>
      </c>
      <c r="N30" s="3">
        <v>1.7513472573280753</v>
      </c>
      <c r="O30" s="3">
        <v>2.1797107767791476E-3</v>
      </c>
      <c r="P30" s="3">
        <v>5.4389176352065156E-4</v>
      </c>
      <c r="Q30" s="3">
        <v>1.8754888397263852E-5</v>
      </c>
      <c r="R30" s="3">
        <v>9.518936942016807E-3</v>
      </c>
      <c r="S30" s="3">
        <v>0.37003734281838496</v>
      </c>
      <c r="T30" s="3">
        <v>1.5299982158449459E-2</v>
      </c>
      <c r="U30" s="3">
        <v>2.1702054806482371E-3</v>
      </c>
      <c r="V30" s="3">
        <v>0.21602725363049874</v>
      </c>
      <c r="W30" s="3">
        <v>4.0576399999999999E-2</v>
      </c>
      <c r="X30" s="3">
        <v>6.1831206289999997E-4</v>
      </c>
      <c r="Y30" s="3">
        <v>1.1335721155999999E-3</v>
      </c>
      <c r="Z30" s="3">
        <v>3.8644503939999999E-4</v>
      </c>
      <c r="AA30" s="3">
        <v>1.3267946350000001E-3</v>
      </c>
      <c r="AB30" s="3">
        <v>3.4651238529000003E-3</v>
      </c>
      <c r="AC30" s="3">
        <v>4.05766E-5</v>
      </c>
      <c r="AD30" s="3">
        <v>4.05766E-5</v>
      </c>
      <c r="AE30" s="46"/>
      <c r="AF30" s="3">
        <v>2736.5882823395</v>
      </c>
      <c r="AG30" s="3" t="s">
        <v>444</v>
      </c>
      <c r="AH30" s="3" t="s">
        <v>444</v>
      </c>
      <c r="AI30" s="3" t="s">
        <v>444</v>
      </c>
      <c r="AJ30" s="3" t="s">
        <v>444</v>
      </c>
      <c r="AK30" s="3" t="s">
        <v>444</v>
      </c>
      <c r="AL30" s="35" t="s">
        <v>49</v>
      </c>
    </row>
    <row r="31" spans="1:38" ht="26.25" customHeight="1" thickBot="1" x14ac:dyDescent="0.3">
      <c r="A31" s="55" t="s">
        <v>78</v>
      </c>
      <c r="B31" s="55" t="s">
        <v>87</v>
      </c>
      <c r="C31" s="56" t="s">
        <v>88</v>
      </c>
      <c r="D31" s="57"/>
      <c r="E31" s="3" t="s">
        <v>444</v>
      </c>
      <c r="F31" s="3">
        <v>8.8714205298404014</v>
      </c>
      <c r="G31" s="3" t="s">
        <v>444</v>
      </c>
      <c r="H31" s="3" t="s">
        <v>444</v>
      </c>
      <c r="I31" s="3" t="s">
        <v>442</v>
      </c>
      <c r="J31" s="3" t="s">
        <v>442</v>
      </c>
      <c r="K31" s="3" t="s">
        <v>442</v>
      </c>
      <c r="L31" s="3" t="s">
        <v>442</v>
      </c>
      <c r="M31" s="3" t="s">
        <v>444</v>
      </c>
      <c r="N31" s="3" t="s">
        <v>444</v>
      </c>
      <c r="O31" s="3" t="s">
        <v>444</v>
      </c>
      <c r="P31" s="3" t="s">
        <v>444</v>
      </c>
      <c r="Q31" s="3" t="s">
        <v>444</v>
      </c>
      <c r="R31" s="3" t="s">
        <v>444</v>
      </c>
      <c r="S31" s="3" t="s">
        <v>444</v>
      </c>
      <c r="T31" s="3" t="s">
        <v>444</v>
      </c>
      <c r="U31" s="3" t="s">
        <v>444</v>
      </c>
      <c r="V31" s="3" t="s">
        <v>444</v>
      </c>
      <c r="W31" s="3" t="s">
        <v>444</v>
      </c>
      <c r="X31" s="3" t="s">
        <v>444</v>
      </c>
      <c r="Y31" s="3" t="s">
        <v>444</v>
      </c>
      <c r="Z31" s="3" t="s">
        <v>444</v>
      </c>
      <c r="AA31" s="3" t="s">
        <v>444</v>
      </c>
      <c r="AB31" s="3" t="s">
        <v>444</v>
      </c>
      <c r="AC31" s="3" t="s">
        <v>444</v>
      </c>
      <c r="AD31" s="3" t="s">
        <v>444</v>
      </c>
      <c r="AE31" s="46"/>
      <c r="AF31" s="3">
        <v>411.63781600890002</v>
      </c>
      <c r="AG31" s="3" t="s">
        <v>444</v>
      </c>
      <c r="AH31" s="3" t="s">
        <v>444</v>
      </c>
      <c r="AI31" s="3" t="s">
        <v>444</v>
      </c>
      <c r="AJ31" s="3" t="s">
        <v>444</v>
      </c>
      <c r="AK31" s="3" t="s">
        <v>444</v>
      </c>
      <c r="AL31" s="35" t="s">
        <v>49</v>
      </c>
    </row>
    <row r="32" spans="1:38" ht="26.25" customHeight="1" thickBot="1" x14ac:dyDescent="0.3">
      <c r="A32" s="55" t="s">
        <v>78</v>
      </c>
      <c r="B32" s="55" t="s">
        <v>89</v>
      </c>
      <c r="C32" s="56" t="s">
        <v>90</v>
      </c>
      <c r="D32" s="57"/>
      <c r="E32" s="3" t="s">
        <v>444</v>
      </c>
      <c r="F32" s="3" t="s">
        <v>444</v>
      </c>
      <c r="G32" s="3" t="s">
        <v>444</v>
      </c>
      <c r="H32" s="3" t="s">
        <v>444</v>
      </c>
      <c r="I32" s="3" t="s">
        <v>442</v>
      </c>
      <c r="J32" s="3" t="s">
        <v>442</v>
      </c>
      <c r="K32" s="3" t="s">
        <v>442</v>
      </c>
      <c r="L32" s="3" t="s">
        <v>442</v>
      </c>
      <c r="M32" s="3" t="s">
        <v>444</v>
      </c>
      <c r="N32" s="3">
        <v>8.6916587587933876</v>
      </c>
      <c r="O32" s="3">
        <v>3.7758021541912684E-2</v>
      </c>
      <c r="P32" s="3" t="s">
        <v>443</v>
      </c>
      <c r="Q32" s="3">
        <v>9.921299957758431E-2</v>
      </c>
      <c r="R32" s="3">
        <v>3.2473367130804265</v>
      </c>
      <c r="S32" s="3">
        <v>71.325475848834031</v>
      </c>
      <c r="T32" s="3">
        <v>0.49678443054620691</v>
      </c>
      <c r="U32" s="3">
        <v>5.5926927126747641E-2</v>
      </c>
      <c r="V32" s="3">
        <v>22.515274436434229</v>
      </c>
      <c r="W32" s="3" t="s">
        <v>443</v>
      </c>
      <c r="X32" s="3" t="s">
        <v>443</v>
      </c>
      <c r="Y32" s="3" t="s">
        <v>443</v>
      </c>
      <c r="Z32" s="3" t="s">
        <v>443</v>
      </c>
      <c r="AA32" s="3" t="s">
        <v>443</v>
      </c>
      <c r="AB32" s="3" t="s">
        <v>443</v>
      </c>
      <c r="AC32" s="3" t="s">
        <v>443</v>
      </c>
      <c r="AD32" s="3" t="s">
        <v>443</v>
      </c>
      <c r="AE32" s="46"/>
      <c r="AF32" s="3" t="s">
        <v>444</v>
      </c>
      <c r="AG32" s="3" t="s">
        <v>444</v>
      </c>
      <c r="AH32" s="3" t="s">
        <v>444</v>
      </c>
      <c r="AI32" s="3" t="s">
        <v>444</v>
      </c>
      <c r="AJ32" s="3" t="s">
        <v>444</v>
      </c>
      <c r="AK32" s="3">
        <v>91819.422467498633</v>
      </c>
      <c r="AL32" s="35" t="s">
        <v>411</v>
      </c>
    </row>
    <row r="33" spans="1:38" ht="26.25" customHeight="1" thickBot="1" x14ac:dyDescent="0.3">
      <c r="A33" s="55" t="s">
        <v>78</v>
      </c>
      <c r="B33" s="55" t="s">
        <v>91</v>
      </c>
      <c r="C33" s="56" t="s">
        <v>92</v>
      </c>
      <c r="D33" s="57"/>
      <c r="E33" s="3" t="s">
        <v>444</v>
      </c>
      <c r="F33" s="3" t="s">
        <v>444</v>
      </c>
      <c r="G33" s="3" t="s">
        <v>444</v>
      </c>
      <c r="H33" s="3" t="s">
        <v>444</v>
      </c>
      <c r="I33" s="3" t="s">
        <v>442</v>
      </c>
      <c r="J33" s="3" t="s">
        <v>442</v>
      </c>
      <c r="K33" s="3" t="s">
        <v>442</v>
      </c>
      <c r="L33" s="3" t="s">
        <v>442</v>
      </c>
      <c r="M33" s="3" t="s">
        <v>444</v>
      </c>
      <c r="N33" s="3" t="s">
        <v>443</v>
      </c>
      <c r="O33" s="3" t="s">
        <v>443</v>
      </c>
      <c r="P33" s="3" t="s">
        <v>443</v>
      </c>
      <c r="Q33" s="3" t="s">
        <v>443</v>
      </c>
      <c r="R33" s="3" t="s">
        <v>443</v>
      </c>
      <c r="S33" s="3" t="s">
        <v>443</v>
      </c>
      <c r="T33" s="3" t="s">
        <v>443</v>
      </c>
      <c r="U33" s="3" t="s">
        <v>443</v>
      </c>
      <c r="V33" s="3" t="s">
        <v>443</v>
      </c>
      <c r="W33" s="3" t="s">
        <v>444</v>
      </c>
      <c r="X33" s="3" t="s">
        <v>444</v>
      </c>
      <c r="Y33" s="3" t="s">
        <v>444</v>
      </c>
      <c r="Z33" s="3" t="s">
        <v>444</v>
      </c>
      <c r="AA33" s="3" t="s">
        <v>444</v>
      </c>
      <c r="AB33" s="3" t="s">
        <v>444</v>
      </c>
      <c r="AC33" s="3" t="s">
        <v>443</v>
      </c>
      <c r="AD33" s="3" t="s">
        <v>443</v>
      </c>
      <c r="AE33" s="46"/>
      <c r="AF33" s="3" t="s">
        <v>444</v>
      </c>
      <c r="AG33" s="3" t="s">
        <v>444</v>
      </c>
      <c r="AH33" s="3" t="s">
        <v>444</v>
      </c>
      <c r="AI33" s="3" t="s">
        <v>444</v>
      </c>
      <c r="AJ33" s="3" t="s">
        <v>444</v>
      </c>
      <c r="AK33" s="3">
        <v>91819.422467498633</v>
      </c>
      <c r="AL33" s="35" t="s">
        <v>411</v>
      </c>
    </row>
    <row r="34" spans="1:38" ht="26.25" customHeight="1" thickBot="1" x14ac:dyDescent="0.3">
      <c r="A34" s="55" t="s">
        <v>70</v>
      </c>
      <c r="B34" s="55" t="s">
        <v>93</v>
      </c>
      <c r="C34" s="56" t="s">
        <v>94</v>
      </c>
      <c r="D34" s="57"/>
      <c r="E34" s="3">
        <v>3.6113813040760001</v>
      </c>
      <c r="F34" s="3">
        <v>0.31263711886080003</v>
      </c>
      <c r="G34" s="3">
        <v>0.14809232712500001</v>
      </c>
      <c r="H34" s="3">
        <v>4.7803841207200008E-4</v>
      </c>
      <c r="I34" s="3" t="s">
        <v>442</v>
      </c>
      <c r="J34" s="3" t="s">
        <v>442</v>
      </c>
      <c r="K34" s="3" t="s">
        <v>442</v>
      </c>
      <c r="L34" s="3" t="s">
        <v>442</v>
      </c>
      <c r="M34" s="3">
        <v>1.5632408723015998</v>
      </c>
      <c r="N34" s="3">
        <v>0.115574811111</v>
      </c>
      <c r="O34" s="3">
        <v>5.6160852215200003E-4</v>
      </c>
      <c r="P34" s="3">
        <v>1.4915600000000001E-3</v>
      </c>
      <c r="Q34" s="3">
        <v>1.9850799999999997E-3</v>
      </c>
      <c r="R34" s="3">
        <v>2.8078375520719998E-3</v>
      </c>
      <c r="S34" s="3">
        <v>4.0060864674287604</v>
      </c>
      <c r="T34" s="3">
        <v>3.9309517720319993E-3</v>
      </c>
      <c r="U34" s="3">
        <v>5.6160852215200003E-4</v>
      </c>
      <c r="V34" s="3">
        <v>5.615674204144E-2</v>
      </c>
      <c r="W34" s="3">
        <v>1.5824275999999999</v>
      </c>
      <c r="X34" s="3">
        <v>4.0329156321119997E-3</v>
      </c>
      <c r="Y34" s="3">
        <v>4.5898544620719996E-3</v>
      </c>
      <c r="Z34" s="3">
        <v>2.0076337799999999E-3</v>
      </c>
      <c r="AA34" s="3">
        <v>2.0290826000000001E-4</v>
      </c>
      <c r="AB34" s="3">
        <v>1.0833311034184001E-2</v>
      </c>
      <c r="AC34" s="3" t="s">
        <v>444</v>
      </c>
      <c r="AD34" s="3" t="s">
        <v>444</v>
      </c>
      <c r="AE34" s="46"/>
      <c r="AF34" s="3">
        <v>2407.0177698043453</v>
      </c>
      <c r="AG34" s="3" t="s">
        <v>444</v>
      </c>
      <c r="AH34" s="3" t="s">
        <v>444</v>
      </c>
      <c r="AI34" s="3" t="s">
        <v>444</v>
      </c>
      <c r="AJ34" s="3" t="s">
        <v>444</v>
      </c>
      <c r="AK34" s="3" t="s">
        <v>444</v>
      </c>
      <c r="AL34" s="35" t="s">
        <v>49</v>
      </c>
    </row>
    <row r="35" spans="1:38" s="4" customFormat="1" ht="26.25" customHeight="1" thickBot="1" x14ac:dyDescent="0.3">
      <c r="A35" s="55" t="s">
        <v>95</v>
      </c>
      <c r="B35" s="55" t="s">
        <v>96</v>
      </c>
      <c r="C35" s="56" t="s">
        <v>97</v>
      </c>
      <c r="D35" s="57"/>
      <c r="E35" s="3">
        <v>2.368459986115147</v>
      </c>
      <c r="F35" s="3">
        <v>0.10765854991275904</v>
      </c>
      <c r="G35" s="3">
        <v>0.89323941168404164</v>
      </c>
      <c r="H35" s="3">
        <v>3.7980926739555166E-4</v>
      </c>
      <c r="I35" s="3" t="s">
        <v>442</v>
      </c>
      <c r="J35" s="3" t="s">
        <v>442</v>
      </c>
      <c r="K35" s="3" t="s">
        <v>442</v>
      </c>
      <c r="L35" s="3" t="s">
        <v>442</v>
      </c>
      <c r="M35" s="3">
        <v>0.53395982625741201</v>
      </c>
      <c r="N35" s="3">
        <v>4.2370927762791794E-3</v>
      </c>
      <c r="O35" s="3">
        <v>4.5643846079057994E-4</v>
      </c>
      <c r="P35" s="3">
        <v>1.8567129228353198E-3</v>
      </c>
      <c r="Q35" s="3">
        <v>3.4277137146596403E-3</v>
      </c>
      <c r="R35" s="3" t="s">
        <v>443</v>
      </c>
      <c r="S35" s="3">
        <v>3.4277137146596394E-3</v>
      </c>
      <c r="T35" s="3">
        <v>0.10069530586812422</v>
      </c>
      <c r="U35" s="3">
        <v>8.4741855525582391E-3</v>
      </c>
      <c r="V35" s="3">
        <v>2.0858172049765856E-2</v>
      </c>
      <c r="W35" s="3" t="s">
        <v>443</v>
      </c>
      <c r="X35" s="3">
        <v>1.7523600313925302E-3</v>
      </c>
      <c r="Y35" s="3">
        <v>1.74108010841653E-3</v>
      </c>
      <c r="Z35" s="3">
        <v>6.6932568255733999E-4</v>
      </c>
      <c r="AA35" s="3" t="s">
        <v>443</v>
      </c>
      <c r="AB35" s="3">
        <v>4.16276582236637E-3</v>
      </c>
      <c r="AC35" s="3" t="s">
        <v>444</v>
      </c>
      <c r="AD35" s="3" t="s">
        <v>444</v>
      </c>
      <c r="AE35" s="46"/>
      <c r="AF35" s="3">
        <v>1613.4209217786647</v>
      </c>
      <c r="AG35" s="3" t="s">
        <v>444</v>
      </c>
      <c r="AH35" s="3" t="s">
        <v>444</v>
      </c>
      <c r="AI35" s="3" t="s">
        <v>444</v>
      </c>
      <c r="AJ35" s="3" t="s">
        <v>444</v>
      </c>
      <c r="AK35" s="3" t="s">
        <v>444</v>
      </c>
      <c r="AL35" s="35" t="s">
        <v>49</v>
      </c>
    </row>
    <row r="36" spans="1:38" ht="26.25" customHeight="1" thickBot="1" x14ac:dyDescent="0.3">
      <c r="A36" s="55" t="s">
        <v>95</v>
      </c>
      <c r="B36" s="55" t="s">
        <v>98</v>
      </c>
      <c r="C36" s="56" t="s">
        <v>99</v>
      </c>
      <c r="D36" s="57"/>
      <c r="E36" s="3">
        <v>4.9363089628271517</v>
      </c>
      <c r="F36" s="3">
        <v>0.41764359787192956</v>
      </c>
      <c r="G36" s="3">
        <v>0.34431359454783461</v>
      </c>
      <c r="H36" s="3">
        <v>9.6457901223700006E-4</v>
      </c>
      <c r="I36" s="3" t="s">
        <v>442</v>
      </c>
      <c r="J36" s="3" t="s">
        <v>442</v>
      </c>
      <c r="K36" s="3" t="s">
        <v>442</v>
      </c>
      <c r="L36" s="3" t="s">
        <v>442</v>
      </c>
      <c r="M36" s="3">
        <v>1.4954793786194527</v>
      </c>
      <c r="N36" s="3">
        <v>1.1171950134183185E-2</v>
      </c>
      <c r="O36" s="3">
        <v>8.5942308715886043E-4</v>
      </c>
      <c r="P36" s="3">
        <v>3.3635155179945813E-3</v>
      </c>
      <c r="Q36" s="3">
        <v>4.312404270461442E-3</v>
      </c>
      <c r="R36" s="3">
        <v>4.2971354361933025E-3</v>
      </c>
      <c r="S36" s="3">
        <v>5.4213041671815718E-2</v>
      </c>
      <c r="T36" s="3">
        <v>8.594268871586605E-2</v>
      </c>
      <c r="U36" s="3">
        <v>8.594270871583605E-3</v>
      </c>
      <c r="V36" s="3">
        <v>0.10313122046863624</v>
      </c>
      <c r="W36" s="3">
        <v>5.1566172344186056E-5</v>
      </c>
      <c r="X36" s="3">
        <v>6.2397820668343724E-3</v>
      </c>
      <c r="Y36" s="3">
        <v>6.2427313697478604E-3</v>
      </c>
      <c r="Z36" s="3">
        <v>2.3269185154448607E-3</v>
      </c>
      <c r="AA36" s="3">
        <v>2.8383052864186047E-5</v>
      </c>
      <c r="AB36" s="3">
        <v>1.483781501549028E-2</v>
      </c>
      <c r="AC36" s="3">
        <v>2.2694930291348833E-3</v>
      </c>
      <c r="AD36" s="3">
        <v>1.0840091888390697E-3</v>
      </c>
      <c r="AE36" s="46"/>
      <c r="AF36" s="3">
        <v>3687.1242771600009</v>
      </c>
      <c r="AG36" s="3" t="s">
        <v>444</v>
      </c>
      <c r="AH36" s="3" t="s">
        <v>444</v>
      </c>
      <c r="AI36" s="3" t="s">
        <v>444</v>
      </c>
      <c r="AJ36" s="3" t="s">
        <v>444</v>
      </c>
      <c r="AK36" s="3" t="s">
        <v>444</v>
      </c>
      <c r="AL36" s="35" t="s">
        <v>49</v>
      </c>
    </row>
    <row r="37" spans="1:38" ht="26.25" customHeight="1" thickBot="1" x14ac:dyDescent="0.3">
      <c r="A37" s="55" t="s">
        <v>70</v>
      </c>
      <c r="B37" s="55" t="s">
        <v>100</v>
      </c>
      <c r="C37" s="56" t="s">
        <v>397</v>
      </c>
      <c r="D37" s="57"/>
      <c r="E37" s="3">
        <v>0.6726108850000001</v>
      </c>
      <c r="F37" s="3">
        <v>4.6202513294637204E-2</v>
      </c>
      <c r="G37" s="3">
        <v>7.5233899999999998E-4</v>
      </c>
      <c r="H37" s="3" t="s">
        <v>443</v>
      </c>
      <c r="I37" s="3" t="s">
        <v>442</v>
      </c>
      <c r="J37" s="3" t="s">
        <v>442</v>
      </c>
      <c r="K37" s="3" t="s">
        <v>442</v>
      </c>
      <c r="L37" s="3" t="s">
        <v>442</v>
      </c>
      <c r="M37" s="3">
        <v>0.265492852</v>
      </c>
      <c r="N37" s="3">
        <v>7.8399999999999995E-6</v>
      </c>
      <c r="O37" s="3">
        <v>6.4000000000000001E-7</v>
      </c>
      <c r="P37" s="3">
        <v>4.5590999999999996E-4</v>
      </c>
      <c r="Q37" s="3">
        <v>7.1279999999999995E-5</v>
      </c>
      <c r="R37" s="3">
        <v>9.270000000000001E-6</v>
      </c>
      <c r="S37" s="3">
        <v>1.8500000000000001E-6</v>
      </c>
      <c r="T37" s="3">
        <v>9.270000000000001E-6</v>
      </c>
      <c r="U37" s="3">
        <v>4.1340000000000001E-5</v>
      </c>
      <c r="V37" s="3">
        <v>5.2034E-4</v>
      </c>
      <c r="W37" s="3" t="s">
        <v>444</v>
      </c>
      <c r="X37" s="3" t="s">
        <v>444</v>
      </c>
      <c r="Y37" s="3" t="s">
        <v>444</v>
      </c>
      <c r="Z37" s="3" t="s">
        <v>444</v>
      </c>
      <c r="AA37" s="3" t="s">
        <v>444</v>
      </c>
      <c r="AB37" s="3" t="s">
        <v>444</v>
      </c>
      <c r="AC37" s="3" t="s">
        <v>444</v>
      </c>
      <c r="AD37" s="3" t="s">
        <v>444</v>
      </c>
      <c r="AE37" s="46"/>
      <c r="AF37" s="3" t="s">
        <v>444</v>
      </c>
      <c r="AG37" s="3" t="s">
        <v>444</v>
      </c>
      <c r="AH37" s="3">
        <v>3545.5522998764809</v>
      </c>
      <c r="AI37" s="3" t="s">
        <v>444</v>
      </c>
      <c r="AJ37" s="3" t="s">
        <v>444</v>
      </c>
      <c r="AK37" s="3" t="s">
        <v>444</v>
      </c>
      <c r="AL37" s="35" t="s">
        <v>49</v>
      </c>
    </row>
    <row r="38" spans="1:38" ht="26.25" customHeight="1" thickBot="1" x14ac:dyDescent="0.3">
      <c r="A38" s="55" t="s">
        <v>70</v>
      </c>
      <c r="B38" s="55" t="s">
        <v>101</v>
      </c>
      <c r="C38" s="56" t="s">
        <v>102</v>
      </c>
      <c r="D38" s="62"/>
      <c r="E38" s="3">
        <v>2.0488802029271649</v>
      </c>
      <c r="F38" s="3">
        <v>0.21473237191914998</v>
      </c>
      <c r="G38" s="3">
        <v>5.6038225613526498E-2</v>
      </c>
      <c r="H38" s="3">
        <v>3.6922104499112398E-4</v>
      </c>
      <c r="I38" s="3" t="s">
        <v>442</v>
      </c>
      <c r="J38" s="3" t="s">
        <v>442</v>
      </c>
      <c r="K38" s="3" t="s">
        <v>442</v>
      </c>
      <c r="L38" s="3" t="s">
        <v>442</v>
      </c>
      <c r="M38" s="3">
        <v>0.89753950999578425</v>
      </c>
      <c r="N38" s="3">
        <v>5.6311259574861224E-3</v>
      </c>
      <c r="O38" s="3">
        <v>6.7439382300834108E-4</v>
      </c>
      <c r="P38" s="3" t="s">
        <v>443</v>
      </c>
      <c r="Q38" s="3" t="s">
        <v>443</v>
      </c>
      <c r="R38" s="3">
        <v>2.8351796390870161E-3</v>
      </c>
      <c r="S38" s="3">
        <v>9.4053857563933613E-2</v>
      </c>
      <c r="T38" s="3">
        <v>3.5214563027521446E-3</v>
      </c>
      <c r="U38" s="3">
        <v>4.6800801053192013E-4</v>
      </c>
      <c r="V38" s="3">
        <v>5.5846467609827741E-2</v>
      </c>
      <c r="W38" s="3" t="s">
        <v>443</v>
      </c>
      <c r="X38" s="3">
        <v>1.4182120702698666E-3</v>
      </c>
      <c r="Y38" s="3">
        <v>2.2587390644235442E-3</v>
      </c>
      <c r="Z38" s="3" t="s">
        <v>443</v>
      </c>
      <c r="AA38" s="3" t="s">
        <v>443</v>
      </c>
      <c r="AB38" s="3">
        <v>3.6769503327934105E-3</v>
      </c>
      <c r="AC38" s="3" t="s">
        <v>444</v>
      </c>
      <c r="AD38" s="3" t="s">
        <v>444</v>
      </c>
      <c r="AE38" s="46"/>
      <c r="AF38" s="3">
        <v>2014.0466344171612</v>
      </c>
      <c r="AG38" s="3" t="s">
        <v>444</v>
      </c>
      <c r="AH38" s="3" t="s">
        <v>444</v>
      </c>
      <c r="AI38" s="3" t="s">
        <v>444</v>
      </c>
      <c r="AJ38" s="3" t="s">
        <v>444</v>
      </c>
      <c r="AK38" s="3" t="s">
        <v>444</v>
      </c>
      <c r="AL38" s="35" t="s">
        <v>49</v>
      </c>
    </row>
    <row r="39" spans="1:38" ht="26.25" customHeight="1" thickBot="1" x14ac:dyDescent="0.3">
      <c r="A39" s="55" t="s">
        <v>103</v>
      </c>
      <c r="B39" s="55" t="s">
        <v>104</v>
      </c>
      <c r="C39" s="56" t="s">
        <v>388</v>
      </c>
      <c r="D39" s="57"/>
      <c r="E39" s="3">
        <v>5.0523645497766303</v>
      </c>
      <c r="F39" s="3">
        <v>0.97497966466570696</v>
      </c>
      <c r="G39" s="3">
        <v>4.2100201013724794</v>
      </c>
      <c r="H39" s="3">
        <v>9.5261301858545356E-3</v>
      </c>
      <c r="I39" s="3" t="s">
        <v>442</v>
      </c>
      <c r="J39" s="3" t="s">
        <v>442</v>
      </c>
      <c r="K39" s="3" t="s">
        <v>442</v>
      </c>
      <c r="L39" s="3" t="s">
        <v>442</v>
      </c>
      <c r="M39" s="3">
        <v>3.6235747708171169</v>
      </c>
      <c r="N39" s="3">
        <v>5.6840673166190334E-2</v>
      </c>
      <c r="O39" s="3">
        <v>1.0369217566182413E-3</v>
      </c>
      <c r="P39" s="3">
        <v>1.1617350704814533E-2</v>
      </c>
      <c r="Q39" s="3">
        <v>9.5082961130326712E-3</v>
      </c>
      <c r="R39" s="3">
        <v>5.3996662711823212E-2</v>
      </c>
      <c r="S39" s="3">
        <v>2.1537352309275084E-2</v>
      </c>
      <c r="T39" s="3">
        <v>0.55817841245200328</v>
      </c>
      <c r="U39" s="3">
        <v>1.9000104078673345E-3</v>
      </c>
      <c r="V39" s="3">
        <v>0.13574517301579414</v>
      </c>
      <c r="W39" s="3">
        <v>0.4645724491512721</v>
      </c>
      <c r="X39" s="3">
        <v>0.32260548561053126</v>
      </c>
      <c r="Y39" s="3">
        <v>0.3647916630148782</v>
      </c>
      <c r="Z39" s="3">
        <v>0.2393791868611595</v>
      </c>
      <c r="AA39" s="3">
        <v>0.1212381733327878</v>
      </c>
      <c r="AB39" s="3">
        <v>1.0480145088573569</v>
      </c>
      <c r="AC39" s="3">
        <v>1.043460408879975E-3</v>
      </c>
      <c r="AD39" s="3">
        <v>1.7520577980241613E-2</v>
      </c>
      <c r="AE39" s="46"/>
      <c r="AF39" s="3">
        <v>43812.384085021338</v>
      </c>
      <c r="AG39" s="3">
        <v>103.04599999999999</v>
      </c>
      <c r="AH39" s="3">
        <v>58267.277991028597</v>
      </c>
      <c r="AI39" s="3" t="s">
        <v>444</v>
      </c>
      <c r="AJ39" s="3">
        <v>1133.5672001380301</v>
      </c>
      <c r="AK39" s="3" t="s">
        <v>444</v>
      </c>
      <c r="AL39" s="35" t="s">
        <v>49</v>
      </c>
    </row>
    <row r="40" spans="1:38" ht="26.25" customHeight="1" thickBot="1" x14ac:dyDescent="0.3">
      <c r="A40" s="55" t="s">
        <v>70</v>
      </c>
      <c r="B40" s="55" t="s">
        <v>105</v>
      </c>
      <c r="C40" s="56" t="s">
        <v>389</v>
      </c>
      <c r="D40" s="57"/>
      <c r="E40" s="3" t="s">
        <v>445</v>
      </c>
      <c r="F40" s="3" t="s">
        <v>445</v>
      </c>
      <c r="G40" s="3" t="s">
        <v>445</v>
      </c>
      <c r="H40" s="3" t="s">
        <v>445</v>
      </c>
      <c r="I40" s="3" t="s">
        <v>442</v>
      </c>
      <c r="J40" s="3" t="s">
        <v>442</v>
      </c>
      <c r="K40" s="3" t="s">
        <v>442</v>
      </c>
      <c r="L40" s="3" t="s">
        <v>442</v>
      </c>
      <c r="M40" s="3" t="s">
        <v>445</v>
      </c>
      <c r="N40" s="3" t="s">
        <v>445</v>
      </c>
      <c r="O40" s="3" t="s">
        <v>445</v>
      </c>
      <c r="P40" s="3" t="s">
        <v>444</v>
      </c>
      <c r="Q40" s="3" t="s">
        <v>444</v>
      </c>
      <c r="R40" s="3" t="s">
        <v>445</v>
      </c>
      <c r="S40" s="3" t="s">
        <v>445</v>
      </c>
      <c r="T40" s="3" t="s">
        <v>445</v>
      </c>
      <c r="U40" s="3" t="s">
        <v>445</v>
      </c>
      <c r="V40" s="3" t="s">
        <v>445</v>
      </c>
      <c r="W40" s="3" t="s">
        <v>444</v>
      </c>
      <c r="X40" s="3" t="s">
        <v>445</v>
      </c>
      <c r="Y40" s="3" t="s">
        <v>445</v>
      </c>
      <c r="Z40" s="3" t="s">
        <v>445</v>
      </c>
      <c r="AA40" s="3" t="s">
        <v>445</v>
      </c>
      <c r="AB40" s="3" t="s">
        <v>445</v>
      </c>
      <c r="AC40" s="3" t="s">
        <v>444</v>
      </c>
      <c r="AD40" s="3" t="s">
        <v>444</v>
      </c>
      <c r="AE40" s="46"/>
      <c r="AF40" s="3" t="s">
        <v>445</v>
      </c>
      <c r="AG40" s="3" t="s">
        <v>444</v>
      </c>
      <c r="AH40" s="3" t="s">
        <v>444</v>
      </c>
      <c r="AI40" s="3" t="s">
        <v>444</v>
      </c>
      <c r="AJ40" s="3" t="s">
        <v>444</v>
      </c>
      <c r="AK40" s="3" t="s">
        <v>444</v>
      </c>
      <c r="AL40" s="35" t="s">
        <v>49</v>
      </c>
    </row>
    <row r="41" spans="1:38" ht="26.25" customHeight="1" thickBot="1" x14ac:dyDescent="0.3">
      <c r="A41" s="55" t="s">
        <v>103</v>
      </c>
      <c r="B41" s="55" t="s">
        <v>106</v>
      </c>
      <c r="C41" s="56" t="s">
        <v>398</v>
      </c>
      <c r="D41" s="57"/>
      <c r="E41" s="3">
        <v>19.776679282886821</v>
      </c>
      <c r="F41" s="3">
        <v>14.655590362786583</v>
      </c>
      <c r="G41" s="3">
        <v>28.695398172837336</v>
      </c>
      <c r="H41" s="3">
        <v>0.14973950466509556</v>
      </c>
      <c r="I41" s="3" t="s">
        <v>442</v>
      </c>
      <c r="J41" s="3" t="s">
        <v>442</v>
      </c>
      <c r="K41" s="3" t="s">
        <v>442</v>
      </c>
      <c r="L41" s="3" t="s">
        <v>442</v>
      </c>
      <c r="M41" s="3">
        <v>108.44841284577376</v>
      </c>
      <c r="N41" s="3">
        <v>1.7120844917984903</v>
      </c>
      <c r="O41" s="3">
        <v>0.20432897445453352</v>
      </c>
      <c r="P41" s="3">
        <v>0.13836372936006303</v>
      </c>
      <c r="Q41" s="3">
        <v>4.3197132047890455E-2</v>
      </c>
      <c r="R41" s="3">
        <v>0.51604963070053156</v>
      </c>
      <c r="S41" s="3">
        <v>0.3505622840651651</v>
      </c>
      <c r="T41" s="3">
        <v>0.16195476896725469</v>
      </c>
      <c r="U41" s="3">
        <v>3.5951632416870535E-2</v>
      </c>
      <c r="V41" s="3">
        <v>10.234692020421956</v>
      </c>
      <c r="W41" s="3">
        <v>21.060394568661795</v>
      </c>
      <c r="X41" s="3">
        <v>4.2977784849549243</v>
      </c>
      <c r="Y41" s="3">
        <v>5.4199922904391986</v>
      </c>
      <c r="Z41" s="3">
        <v>2.2357125186242151</v>
      </c>
      <c r="AA41" s="3">
        <v>2.3050839276891457</v>
      </c>
      <c r="AB41" s="3">
        <v>14.258567222113484</v>
      </c>
      <c r="AC41" s="3">
        <v>8.1492711467639672E-2</v>
      </c>
      <c r="AD41" s="3">
        <v>2.2033915225342726</v>
      </c>
      <c r="AE41" s="46"/>
      <c r="AF41" s="3">
        <v>223444.75474130001</v>
      </c>
      <c r="AG41" s="3">
        <v>12952.9507806</v>
      </c>
      <c r="AH41" s="3">
        <v>154017.09600040002</v>
      </c>
      <c r="AI41" s="3">
        <v>14826.487780668822</v>
      </c>
      <c r="AJ41" s="3" t="s">
        <v>444</v>
      </c>
      <c r="AK41" s="3" t="s">
        <v>444</v>
      </c>
      <c r="AL41" s="35" t="s">
        <v>49</v>
      </c>
    </row>
    <row r="42" spans="1:38" ht="26.25" customHeight="1" thickBot="1" x14ac:dyDescent="0.3">
      <c r="A42" s="55" t="s">
        <v>70</v>
      </c>
      <c r="B42" s="55" t="s">
        <v>107</v>
      </c>
      <c r="C42" s="56" t="s">
        <v>108</v>
      </c>
      <c r="D42" s="57"/>
      <c r="E42" s="3">
        <v>0.15537203461299415</v>
      </c>
      <c r="F42" s="3">
        <v>1.6574247677937515</v>
      </c>
      <c r="G42" s="3">
        <v>1.1578398515968499E-2</v>
      </c>
      <c r="H42" s="3">
        <v>1.6457833933074541E-4</v>
      </c>
      <c r="I42" s="3" t="s">
        <v>442</v>
      </c>
      <c r="J42" s="3" t="s">
        <v>442</v>
      </c>
      <c r="K42" s="3" t="s">
        <v>442</v>
      </c>
      <c r="L42" s="3" t="s">
        <v>442</v>
      </c>
      <c r="M42" s="3">
        <v>12.079030446052059</v>
      </c>
      <c r="N42" s="3">
        <v>0.53701527003745653</v>
      </c>
      <c r="O42" s="3">
        <v>1.9835930010241498E-4</v>
      </c>
      <c r="P42" s="3" t="s">
        <v>443</v>
      </c>
      <c r="Q42" s="3" t="s">
        <v>443</v>
      </c>
      <c r="R42" s="3">
        <v>1.4110327125849006E-3</v>
      </c>
      <c r="S42" s="3">
        <v>4.2589759937700963E-2</v>
      </c>
      <c r="T42" s="3">
        <v>1.4202327364343497E-3</v>
      </c>
      <c r="U42" s="3">
        <v>1.9296996621477499E-4</v>
      </c>
      <c r="V42" s="3">
        <v>2.271294235292249E-2</v>
      </c>
      <c r="W42" s="3" t="s">
        <v>443</v>
      </c>
      <c r="X42" s="3">
        <v>6.8682236220076972E-4</v>
      </c>
      <c r="Y42" s="3">
        <v>7.015949313687697E-4</v>
      </c>
      <c r="Z42" s="3" t="s">
        <v>443</v>
      </c>
      <c r="AA42" s="3" t="s">
        <v>443</v>
      </c>
      <c r="AB42" s="3">
        <v>1.3884173845695395E-3</v>
      </c>
      <c r="AC42" s="3" t="s">
        <v>444</v>
      </c>
      <c r="AD42" s="3" t="s">
        <v>444</v>
      </c>
      <c r="AE42" s="46"/>
      <c r="AF42" s="3">
        <v>854.87167042196415</v>
      </c>
      <c r="AG42" s="3" t="s">
        <v>444</v>
      </c>
      <c r="AH42" s="3" t="s">
        <v>444</v>
      </c>
      <c r="AI42" s="3" t="s">
        <v>444</v>
      </c>
      <c r="AJ42" s="3" t="s">
        <v>444</v>
      </c>
      <c r="AK42" s="3" t="s">
        <v>444</v>
      </c>
      <c r="AL42" s="35" t="s">
        <v>49</v>
      </c>
    </row>
    <row r="43" spans="1:38" ht="26.25" customHeight="1" thickBot="1" x14ac:dyDescent="0.3">
      <c r="A43" s="55" t="s">
        <v>103</v>
      </c>
      <c r="B43" s="55" t="s">
        <v>109</v>
      </c>
      <c r="C43" s="56" t="s">
        <v>110</v>
      </c>
      <c r="D43" s="57"/>
      <c r="E43" s="3">
        <v>2.4734367047300001</v>
      </c>
      <c r="F43" s="3">
        <v>0.402732474176</v>
      </c>
      <c r="G43" s="3">
        <v>8.6549158684999981</v>
      </c>
      <c r="H43" s="3">
        <v>4.2639999999999998E-5</v>
      </c>
      <c r="I43" s="3" t="s">
        <v>442</v>
      </c>
      <c r="J43" s="3" t="s">
        <v>442</v>
      </c>
      <c r="K43" s="3" t="s">
        <v>442</v>
      </c>
      <c r="L43" s="3" t="s">
        <v>442</v>
      </c>
      <c r="M43" s="3">
        <v>2.9707745551300002</v>
      </c>
      <c r="N43" s="3">
        <v>0.34487748146499997</v>
      </c>
      <c r="O43" s="3">
        <v>7.4438725920000001E-3</v>
      </c>
      <c r="P43" s="3">
        <v>9.6685781449999987E-3</v>
      </c>
      <c r="Q43" s="3">
        <v>2.0329340635999997E-2</v>
      </c>
      <c r="R43" s="3">
        <v>0.31779152473200006</v>
      </c>
      <c r="S43" s="3">
        <v>7.5506049439800021E-2</v>
      </c>
      <c r="T43" s="3">
        <v>3.0342069544700001</v>
      </c>
      <c r="U43" s="3">
        <v>2.0381427359999998E-3</v>
      </c>
      <c r="V43" s="3">
        <v>0.38226240315900001</v>
      </c>
      <c r="W43" s="3">
        <v>0.62322811900000008</v>
      </c>
      <c r="X43" s="3">
        <v>0.17918915315600001</v>
      </c>
      <c r="Y43" s="3">
        <v>0.231757856702</v>
      </c>
      <c r="Z43" s="3">
        <v>0.113910432135</v>
      </c>
      <c r="AA43" s="3">
        <v>7.9042393217000004E-2</v>
      </c>
      <c r="AB43" s="3">
        <v>0.60389983521000001</v>
      </c>
      <c r="AC43" s="3">
        <v>6.0139999999999998E-4</v>
      </c>
      <c r="AD43" s="3">
        <v>0.16489999999999999</v>
      </c>
      <c r="AE43" s="46"/>
      <c r="AF43" s="3">
        <v>23200.803878799998</v>
      </c>
      <c r="AG43" s="3">
        <v>970</v>
      </c>
      <c r="AH43" s="3">
        <v>2948.8</v>
      </c>
      <c r="AI43" s="3" t="s">
        <v>444</v>
      </c>
      <c r="AJ43" s="3" t="s">
        <v>444</v>
      </c>
      <c r="AK43" s="3" t="s">
        <v>444</v>
      </c>
      <c r="AL43" s="35" t="s">
        <v>49</v>
      </c>
    </row>
    <row r="44" spans="1:38" ht="26.25" customHeight="1" thickBot="1" x14ac:dyDescent="0.3">
      <c r="A44" s="55" t="s">
        <v>70</v>
      </c>
      <c r="B44" s="55" t="s">
        <v>111</v>
      </c>
      <c r="C44" s="56" t="s">
        <v>112</v>
      </c>
      <c r="D44" s="57"/>
      <c r="E44" s="3">
        <v>6.9339134644080165</v>
      </c>
      <c r="F44" s="3">
        <v>4.0181278587512868</v>
      </c>
      <c r="G44" s="3">
        <v>0.44420919830402905</v>
      </c>
      <c r="H44" s="3">
        <v>1.3791410460066479E-3</v>
      </c>
      <c r="I44" s="3" t="s">
        <v>442</v>
      </c>
      <c r="J44" s="3" t="s">
        <v>442</v>
      </c>
      <c r="K44" s="3" t="s">
        <v>442</v>
      </c>
      <c r="L44" s="3" t="s">
        <v>442</v>
      </c>
      <c r="M44" s="3">
        <v>8.8959848056546207</v>
      </c>
      <c r="N44" s="3">
        <v>0.30737155314245074</v>
      </c>
      <c r="O44" s="3">
        <v>4.2724772753983337E-3</v>
      </c>
      <c r="P44" s="3">
        <v>4.1397999999999999E-4</v>
      </c>
      <c r="Q44" s="3">
        <v>6.2442299999999999E-3</v>
      </c>
      <c r="R44" s="3">
        <v>1.3733532416681106E-2</v>
      </c>
      <c r="S44" s="3">
        <v>0.57485271484994394</v>
      </c>
      <c r="T44" s="3">
        <v>1.7396005949619757E-2</v>
      </c>
      <c r="U44" s="3">
        <v>1.8312466088162256E-3</v>
      </c>
      <c r="V44" s="3">
        <v>0.33326048334698949</v>
      </c>
      <c r="W44" s="3">
        <v>4.0708200000000002E-3</v>
      </c>
      <c r="X44" s="3">
        <v>5.6045637290386774E-3</v>
      </c>
      <c r="Y44" s="3">
        <v>9.0435319471311275E-3</v>
      </c>
      <c r="Z44" s="3">
        <v>4.8500000000000004E-9</v>
      </c>
      <c r="AA44" s="3">
        <v>6.8700000000000005E-9</v>
      </c>
      <c r="AB44" s="3">
        <v>1.4648107061169806E-2</v>
      </c>
      <c r="AC44" s="3" t="s">
        <v>444</v>
      </c>
      <c r="AD44" s="3" t="s">
        <v>444</v>
      </c>
      <c r="AE44" s="46"/>
      <c r="AF44" s="3">
        <v>7863.8178201161563</v>
      </c>
      <c r="AG44" s="3" t="s">
        <v>444</v>
      </c>
      <c r="AH44" s="3" t="s">
        <v>444</v>
      </c>
      <c r="AI44" s="3" t="s">
        <v>444</v>
      </c>
      <c r="AJ44" s="3" t="s">
        <v>444</v>
      </c>
      <c r="AK44" s="3" t="s">
        <v>444</v>
      </c>
      <c r="AL44" s="35" t="s">
        <v>49</v>
      </c>
    </row>
    <row r="45" spans="1:38" ht="26.25" customHeight="1" thickBot="1" x14ac:dyDescent="0.3">
      <c r="A45" s="55" t="s">
        <v>70</v>
      </c>
      <c r="B45" s="55" t="s">
        <v>113</v>
      </c>
      <c r="C45" s="56" t="s">
        <v>114</v>
      </c>
      <c r="D45" s="57"/>
      <c r="E45" s="3">
        <v>0.46023903280796802</v>
      </c>
      <c r="F45" s="3">
        <v>2.0047945485906899E-2</v>
      </c>
      <c r="G45" s="3">
        <v>0.15304200000000001</v>
      </c>
      <c r="H45" s="3">
        <v>7.6520999999999995E-5</v>
      </c>
      <c r="I45" s="3" t="s">
        <v>442</v>
      </c>
      <c r="J45" s="3" t="s">
        <v>442</v>
      </c>
      <c r="K45" s="3" t="s">
        <v>442</v>
      </c>
      <c r="L45" s="3" t="s">
        <v>442</v>
      </c>
      <c r="M45" s="3">
        <v>9.9616429097169903E-2</v>
      </c>
      <c r="N45" s="3">
        <v>7.6521E-4</v>
      </c>
      <c r="O45" s="3">
        <v>7.6520999999999995E-5</v>
      </c>
      <c r="P45" s="3">
        <v>3.82605E-4</v>
      </c>
      <c r="Q45" s="3">
        <v>3.82605E-4</v>
      </c>
      <c r="R45" s="3" t="s">
        <v>443</v>
      </c>
      <c r="S45" s="3">
        <v>3.82605E-4</v>
      </c>
      <c r="T45" s="3">
        <v>5.3564699999999999E-4</v>
      </c>
      <c r="U45" s="3">
        <v>1.53042E-3</v>
      </c>
      <c r="V45" s="3">
        <v>3.8260500000000001E-3</v>
      </c>
      <c r="W45" s="3" t="s">
        <v>443</v>
      </c>
      <c r="X45" s="3">
        <v>3.5292737365815E-4</v>
      </c>
      <c r="Y45" s="3">
        <v>3.5292737365815E-4</v>
      </c>
      <c r="Z45" s="3">
        <v>1.3427946820247999E-4</v>
      </c>
      <c r="AA45" s="3" t="s">
        <v>443</v>
      </c>
      <c r="AB45" s="3">
        <v>8.4013421551878997E-4</v>
      </c>
      <c r="AC45" s="3" t="s">
        <v>444</v>
      </c>
      <c r="AD45" s="3" t="s">
        <v>444</v>
      </c>
      <c r="AE45" s="46"/>
      <c r="AF45" s="3">
        <v>316.79693999999995</v>
      </c>
      <c r="AG45" s="3" t="s">
        <v>444</v>
      </c>
      <c r="AH45" s="3" t="s">
        <v>444</v>
      </c>
      <c r="AI45" s="3" t="s">
        <v>444</v>
      </c>
      <c r="AJ45" s="3" t="s">
        <v>444</v>
      </c>
      <c r="AK45" s="3" t="s">
        <v>444</v>
      </c>
      <c r="AL45" s="35" t="s">
        <v>49</v>
      </c>
    </row>
    <row r="46" spans="1:38" ht="26.25" customHeight="1" thickBot="1" x14ac:dyDescent="0.3">
      <c r="A46" s="55" t="s">
        <v>103</v>
      </c>
      <c r="B46" s="55" t="s">
        <v>115</v>
      </c>
      <c r="C46" s="56" t="s">
        <v>116</v>
      </c>
      <c r="D46" s="57"/>
      <c r="E46" s="3" t="s">
        <v>445</v>
      </c>
      <c r="F46" s="3" t="s">
        <v>445</v>
      </c>
      <c r="G46" s="3" t="s">
        <v>445</v>
      </c>
      <c r="H46" s="3" t="s">
        <v>445</v>
      </c>
      <c r="I46" s="3" t="s">
        <v>442</v>
      </c>
      <c r="J46" s="3" t="s">
        <v>442</v>
      </c>
      <c r="K46" s="3" t="s">
        <v>442</v>
      </c>
      <c r="L46" s="3" t="s">
        <v>442</v>
      </c>
      <c r="M46" s="3" t="s">
        <v>445</v>
      </c>
      <c r="N46" s="3" t="s">
        <v>445</v>
      </c>
      <c r="O46" s="3" t="s">
        <v>445</v>
      </c>
      <c r="P46" s="3" t="s">
        <v>445</v>
      </c>
      <c r="Q46" s="3" t="s">
        <v>445</v>
      </c>
      <c r="R46" s="3" t="s">
        <v>445</v>
      </c>
      <c r="S46" s="3" t="s">
        <v>445</v>
      </c>
      <c r="T46" s="3" t="s">
        <v>445</v>
      </c>
      <c r="U46" s="3" t="s">
        <v>445</v>
      </c>
      <c r="V46" s="3" t="s">
        <v>445</v>
      </c>
      <c r="W46" s="3" t="s">
        <v>445</v>
      </c>
      <c r="X46" s="3" t="s">
        <v>445</v>
      </c>
      <c r="Y46" s="3" t="s">
        <v>445</v>
      </c>
      <c r="Z46" s="3" t="s">
        <v>445</v>
      </c>
      <c r="AA46" s="3" t="s">
        <v>445</v>
      </c>
      <c r="AB46" s="3" t="s">
        <v>445</v>
      </c>
      <c r="AC46" s="3" t="s">
        <v>444</v>
      </c>
      <c r="AD46" s="3" t="s">
        <v>444</v>
      </c>
      <c r="AE46" s="46"/>
      <c r="AF46" s="3" t="s">
        <v>443</v>
      </c>
      <c r="AG46" s="3" t="s">
        <v>444</v>
      </c>
      <c r="AH46" s="3" t="s">
        <v>444</v>
      </c>
      <c r="AI46" s="3" t="s">
        <v>444</v>
      </c>
      <c r="AJ46" s="3" t="s">
        <v>444</v>
      </c>
      <c r="AK46" s="3" t="s">
        <v>444</v>
      </c>
      <c r="AL46" s="35" t="s">
        <v>49</v>
      </c>
    </row>
    <row r="47" spans="1:38" ht="26.25" customHeight="1" thickBot="1" x14ac:dyDescent="0.3">
      <c r="A47" s="55" t="s">
        <v>70</v>
      </c>
      <c r="B47" s="55" t="s">
        <v>117</v>
      </c>
      <c r="C47" s="56" t="s">
        <v>118</v>
      </c>
      <c r="D47" s="57"/>
      <c r="E47" s="3">
        <v>1.055441068781493</v>
      </c>
      <c r="F47" s="3">
        <v>0.22165774688005752</v>
      </c>
      <c r="G47" s="3">
        <v>2.5973627892728807E-2</v>
      </c>
      <c r="H47" s="3">
        <v>1.0693361719725618E-5</v>
      </c>
      <c r="I47" s="3" t="s">
        <v>442</v>
      </c>
      <c r="J47" s="3" t="s">
        <v>442</v>
      </c>
      <c r="K47" s="3" t="s">
        <v>442</v>
      </c>
      <c r="L47" s="3" t="s">
        <v>442</v>
      </c>
      <c r="M47" s="3">
        <v>7.0626764539757136</v>
      </c>
      <c r="N47" s="3">
        <v>6.4523508628562518E-5</v>
      </c>
      <c r="O47" s="3">
        <v>1.8899179993395229E-5</v>
      </c>
      <c r="P47" s="3" t="s">
        <v>443</v>
      </c>
      <c r="Q47" s="3" t="s">
        <v>443</v>
      </c>
      <c r="R47" s="3">
        <v>1.1025156271078201E-4</v>
      </c>
      <c r="S47" s="3">
        <v>3.6228714151379277E-3</v>
      </c>
      <c r="T47" s="3">
        <v>1.1093541211977068E-4</v>
      </c>
      <c r="U47" s="3">
        <v>1.4520487674800024E-5</v>
      </c>
      <c r="V47" s="3">
        <v>1.7965637782339891E-3</v>
      </c>
      <c r="W47" s="3" t="s">
        <v>443</v>
      </c>
      <c r="X47" s="3">
        <v>4.5862416335289963E-5</v>
      </c>
      <c r="Y47" s="3">
        <v>6.1127967943295529E-5</v>
      </c>
      <c r="Z47" s="3" t="s">
        <v>443</v>
      </c>
      <c r="AA47" s="3" t="s">
        <v>443</v>
      </c>
      <c r="AB47" s="3">
        <v>1.069903482785855E-4</v>
      </c>
      <c r="AC47" s="3" t="s">
        <v>444</v>
      </c>
      <c r="AD47" s="3" t="s">
        <v>444</v>
      </c>
      <c r="AE47" s="46"/>
      <c r="AF47" s="3">
        <v>3062.5216135753253</v>
      </c>
      <c r="AG47" s="3" t="s">
        <v>444</v>
      </c>
      <c r="AH47" s="3" t="s">
        <v>444</v>
      </c>
      <c r="AI47" s="3" t="s">
        <v>444</v>
      </c>
      <c r="AJ47" s="3" t="s">
        <v>444</v>
      </c>
      <c r="AK47" s="3" t="s">
        <v>444</v>
      </c>
      <c r="AL47" s="35" t="s">
        <v>49</v>
      </c>
    </row>
    <row r="48" spans="1:38" ht="26.25" customHeight="1" thickBot="1" x14ac:dyDescent="0.3">
      <c r="A48" s="55" t="s">
        <v>119</v>
      </c>
      <c r="B48" s="55" t="s">
        <v>120</v>
      </c>
      <c r="C48" s="56" t="s">
        <v>121</v>
      </c>
      <c r="D48" s="57"/>
      <c r="E48" s="3" t="s">
        <v>443</v>
      </c>
      <c r="F48" s="3" t="s">
        <v>443</v>
      </c>
      <c r="G48" s="3" t="s">
        <v>443</v>
      </c>
      <c r="H48" s="3" t="s">
        <v>443</v>
      </c>
      <c r="I48" s="3" t="s">
        <v>442</v>
      </c>
      <c r="J48" s="3" t="s">
        <v>442</v>
      </c>
      <c r="K48" s="3" t="s">
        <v>442</v>
      </c>
      <c r="L48" s="3" t="s">
        <v>442</v>
      </c>
      <c r="M48" s="3" t="s">
        <v>443</v>
      </c>
      <c r="N48" s="3" t="s">
        <v>446</v>
      </c>
      <c r="O48" s="3" t="s">
        <v>446</v>
      </c>
      <c r="P48" s="3" t="s">
        <v>446</v>
      </c>
      <c r="Q48" s="3" t="s">
        <v>446</v>
      </c>
      <c r="R48" s="3" t="s">
        <v>446</v>
      </c>
      <c r="S48" s="3" t="s">
        <v>446</v>
      </c>
      <c r="T48" s="3" t="s">
        <v>446</v>
      </c>
      <c r="U48" s="3" t="s">
        <v>446</v>
      </c>
      <c r="V48" s="3" t="s">
        <v>446</v>
      </c>
      <c r="W48" s="3" t="s">
        <v>446</v>
      </c>
      <c r="X48" s="3" t="s">
        <v>446</v>
      </c>
      <c r="Y48" s="3" t="s">
        <v>446</v>
      </c>
      <c r="Z48" s="3" t="s">
        <v>446</v>
      </c>
      <c r="AA48" s="3" t="s">
        <v>446</v>
      </c>
      <c r="AB48" s="3" t="s">
        <v>446</v>
      </c>
      <c r="AC48" s="3" t="s">
        <v>446</v>
      </c>
      <c r="AD48" s="3" t="s">
        <v>446</v>
      </c>
      <c r="AE48" s="46"/>
      <c r="AF48" s="3" t="s">
        <v>444</v>
      </c>
      <c r="AG48" s="3" t="s">
        <v>444</v>
      </c>
      <c r="AH48" s="3" t="s">
        <v>444</v>
      </c>
      <c r="AI48" s="3" t="s">
        <v>444</v>
      </c>
      <c r="AJ48" s="3" t="s">
        <v>444</v>
      </c>
      <c r="AK48" s="3" t="s">
        <v>444</v>
      </c>
      <c r="AL48" s="35" t="s">
        <v>122</v>
      </c>
    </row>
    <row r="49" spans="1:38" ht="26.25" customHeight="1" thickBot="1" x14ac:dyDescent="0.3">
      <c r="A49" s="55" t="s">
        <v>119</v>
      </c>
      <c r="B49" s="55" t="s">
        <v>123</v>
      </c>
      <c r="C49" s="56" t="s">
        <v>124</v>
      </c>
      <c r="D49" s="57"/>
      <c r="E49" s="3">
        <v>1.1177206399999999</v>
      </c>
      <c r="F49" s="3">
        <v>2.4980168899999997</v>
      </c>
      <c r="G49" s="3">
        <v>0.40674041999999999</v>
      </c>
      <c r="H49" s="3">
        <v>0.28775152999999998</v>
      </c>
      <c r="I49" s="3" t="s">
        <v>442</v>
      </c>
      <c r="J49" s="3" t="s">
        <v>442</v>
      </c>
      <c r="K49" s="3" t="s">
        <v>442</v>
      </c>
      <c r="L49" s="3" t="s">
        <v>442</v>
      </c>
      <c r="M49" s="3">
        <v>1.9833811700000001</v>
      </c>
      <c r="N49" s="3">
        <v>1.1301545499999999</v>
      </c>
      <c r="O49" s="3">
        <v>0.25647419000000005</v>
      </c>
      <c r="P49" s="3">
        <v>6.2554680000000001E-2</v>
      </c>
      <c r="Q49" s="3">
        <v>0.10217264</v>
      </c>
      <c r="R49" s="3">
        <v>0.87159520999999995</v>
      </c>
      <c r="S49" s="3">
        <v>0.46290462999999998</v>
      </c>
      <c r="T49" s="3">
        <v>0.33362495999999997</v>
      </c>
      <c r="U49" s="3">
        <v>7.4028699999999998E-3</v>
      </c>
      <c r="V49" s="3">
        <v>1.1301545499999999</v>
      </c>
      <c r="W49" s="3">
        <v>0.62554679999999996</v>
      </c>
      <c r="X49" s="3">
        <v>2.8149606</v>
      </c>
      <c r="Y49" s="3">
        <v>2.2936716000000001</v>
      </c>
      <c r="Z49" s="3">
        <v>1.9808981999999999</v>
      </c>
      <c r="AA49" s="3">
        <v>1.27194516</v>
      </c>
      <c r="AB49" s="3">
        <v>8.3614755599999988</v>
      </c>
      <c r="AC49" s="3" t="s">
        <v>444</v>
      </c>
      <c r="AD49" s="3" t="s">
        <v>444</v>
      </c>
      <c r="AE49" s="46"/>
      <c r="AF49" s="3" t="s">
        <v>444</v>
      </c>
      <c r="AG49" s="3" t="s">
        <v>444</v>
      </c>
      <c r="AH49" s="3" t="s">
        <v>444</v>
      </c>
      <c r="AI49" s="3" t="s">
        <v>444</v>
      </c>
      <c r="AJ49" s="3" t="s">
        <v>444</v>
      </c>
      <c r="AK49" s="3">
        <v>3399.3810000000003</v>
      </c>
      <c r="AL49" s="111" t="s">
        <v>430</v>
      </c>
    </row>
    <row r="50" spans="1:38" ht="26.25" customHeight="1" thickBot="1" x14ac:dyDescent="0.3">
      <c r="A50" s="55" t="s">
        <v>119</v>
      </c>
      <c r="B50" s="55" t="s">
        <v>125</v>
      </c>
      <c r="C50" s="56" t="s">
        <v>126</v>
      </c>
      <c r="D50" s="57"/>
      <c r="E50" s="3" t="s">
        <v>446</v>
      </c>
      <c r="F50" s="3" t="s">
        <v>446</v>
      </c>
      <c r="G50" s="3" t="s">
        <v>446</v>
      </c>
      <c r="H50" s="3" t="s">
        <v>446</v>
      </c>
      <c r="I50" s="3" t="s">
        <v>442</v>
      </c>
      <c r="J50" s="3" t="s">
        <v>442</v>
      </c>
      <c r="K50" s="3" t="s">
        <v>442</v>
      </c>
      <c r="L50" s="3" t="s">
        <v>442</v>
      </c>
      <c r="M50" s="3" t="s">
        <v>446</v>
      </c>
      <c r="N50" s="3" t="s">
        <v>446</v>
      </c>
      <c r="O50" s="3" t="s">
        <v>446</v>
      </c>
      <c r="P50" s="3" t="s">
        <v>446</v>
      </c>
      <c r="Q50" s="3" t="s">
        <v>446</v>
      </c>
      <c r="R50" s="3" t="s">
        <v>446</v>
      </c>
      <c r="S50" s="3" t="s">
        <v>446</v>
      </c>
      <c r="T50" s="3" t="s">
        <v>446</v>
      </c>
      <c r="U50" s="3" t="s">
        <v>446</v>
      </c>
      <c r="V50" s="3" t="s">
        <v>446</v>
      </c>
      <c r="W50" s="3" t="s">
        <v>446</v>
      </c>
      <c r="X50" s="3" t="s">
        <v>446</v>
      </c>
      <c r="Y50" s="3" t="s">
        <v>446</v>
      </c>
      <c r="Z50" s="3" t="s">
        <v>446</v>
      </c>
      <c r="AA50" s="3" t="s">
        <v>446</v>
      </c>
      <c r="AB50" s="3" t="s">
        <v>446</v>
      </c>
      <c r="AC50" s="3" t="s">
        <v>446</v>
      </c>
      <c r="AD50" s="3" t="s">
        <v>446</v>
      </c>
      <c r="AE50" s="46"/>
      <c r="AF50" s="3" t="s">
        <v>446</v>
      </c>
      <c r="AG50" s="3" t="s">
        <v>446</v>
      </c>
      <c r="AH50" s="3" t="s">
        <v>446</v>
      </c>
      <c r="AI50" s="3" t="s">
        <v>446</v>
      </c>
      <c r="AJ50" s="3" t="s">
        <v>446</v>
      </c>
      <c r="AK50" s="3" t="s">
        <v>446</v>
      </c>
      <c r="AL50" s="35" t="s">
        <v>410</v>
      </c>
    </row>
    <row r="51" spans="1:38" ht="26.25" customHeight="1" thickBot="1" x14ac:dyDescent="0.3">
      <c r="A51" s="55" t="s">
        <v>119</v>
      </c>
      <c r="B51" s="59" t="s">
        <v>127</v>
      </c>
      <c r="C51" s="56" t="s">
        <v>128</v>
      </c>
      <c r="D51" s="57"/>
      <c r="E51" s="3" t="s">
        <v>444</v>
      </c>
      <c r="F51" s="3" t="s">
        <v>445</v>
      </c>
      <c r="G51" s="3" t="s">
        <v>444</v>
      </c>
      <c r="H51" s="3" t="s">
        <v>444</v>
      </c>
      <c r="I51" s="3" t="s">
        <v>442</v>
      </c>
      <c r="J51" s="3" t="s">
        <v>442</v>
      </c>
      <c r="K51" s="3" t="s">
        <v>442</v>
      </c>
      <c r="L51" s="3" t="s">
        <v>442</v>
      </c>
      <c r="M51" s="3" t="s">
        <v>444</v>
      </c>
      <c r="N51" s="3" t="s">
        <v>444</v>
      </c>
      <c r="O51" s="3" t="s">
        <v>444</v>
      </c>
      <c r="P51" s="3" t="s">
        <v>444</v>
      </c>
      <c r="Q51" s="3" t="s">
        <v>444</v>
      </c>
      <c r="R51" s="3" t="s">
        <v>444</v>
      </c>
      <c r="S51" s="3" t="s">
        <v>444</v>
      </c>
      <c r="T51" s="3" t="s">
        <v>444</v>
      </c>
      <c r="U51" s="3" t="s">
        <v>444</v>
      </c>
      <c r="V51" s="3" t="s">
        <v>444</v>
      </c>
      <c r="W51" s="3" t="s">
        <v>444</v>
      </c>
      <c r="X51" s="3" t="s">
        <v>444</v>
      </c>
      <c r="Y51" s="3" t="s">
        <v>444</v>
      </c>
      <c r="Z51" s="3" t="s">
        <v>444</v>
      </c>
      <c r="AA51" s="3" t="s">
        <v>444</v>
      </c>
      <c r="AB51" s="3" t="s">
        <v>444</v>
      </c>
      <c r="AC51" s="3" t="s">
        <v>444</v>
      </c>
      <c r="AD51" s="3" t="s">
        <v>444</v>
      </c>
      <c r="AE51" s="46"/>
      <c r="AF51" s="3" t="s">
        <v>444</v>
      </c>
      <c r="AG51" s="3" t="s">
        <v>444</v>
      </c>
      <c r="AH51" s="3" t="s">
        <v>444</v>
      </c>
      <c r="AI51" s="3" t="s">
        <v>444</v>
      </c>
      <c r="AJ51" s="3" t="s">
        <v>444</v>
      </c>
      <c r="AK51" s="3">
        <v>1322.6519880000001</v>
      </c>
      <c r="AL51" s="111" t="s">
        <v>431</v>
      </c>
    </row>
    <row r="52" spans="1:38" ht="26.25" customHeight="1" thickBot="1" x14ac:dyDescent="0.3">
      <c r="A52" s="55" t="s">
        <v>119</v>
      </c>
      <c r="B52" s="59" t="s">
        <v>129</v>
      </c>
      <c r="C52" s="61" t="s">
        <v>390</v>
      </c>
      <c r="D52" s="58"/>
      <c r="E52" s="3">
        <v>1.998198964</v>
      </c>
      <c r="F52" s="3">
        <v>14.363113542857141</v>
      </c>
      <c r="G52" s="3">
        <v>5.7074184649999999</v>
      </c>
      <c r="H52" s="3" t="s">
        <v>444</v>
      </c>
      <c r="I52" s="3" t="s">
        <v>442</v>
      </c>
      <c r="J52" s="3" t="s">
        <v>442</v>
      </c>
      <c r="K52" s="3" t="s">
        <v>442</v>
      </c>
      <c r="L52" s="3" t="s">
        <v>442</v>
      </c>
      <c r="M52" s="3">
        <v>19.802630644999997</v>
      </c>
      <c r="N52" s="3">
        <v>4.8826000000000001E-2</v>
      </c>
      <c r="O52" s="3">
        <v>1.95E-4</v>
      </c>
      <c r="P52" s="3">
        <v>6.0000000000000002E-6</v>
      </c>
      <c r="Q52" s="3">
        <v>1.5604E-2</v>
      </c>
      <c r="R52" s="3">
        <v>3.7441800000000001</v>
      </c>
      <c r="S52" s="3">
        <v>4.594E-3</v>
      </c>
      <c r="T52" s="3">
        <v>5.1742569999999999</v>
      </c>
      <c r="U52" s="3">
        <v>1.222E-3</v>
      </c>
      <c r="V52" s="3" t="s">
        <v>443</v>
      </c>
      <c r="W52" s="3">
        <v>0.26167235900000002</v>
      </c>
      <c r="X52" s="3">
        <v>0.01</v>
      </c>
      <c r="Y52" s="3" t="s">
        <v>443</v>
      </c>
      <c r="Z52" s="3" t="s">
        <v>443</v>
      </c>
      <c r="AA52" s="3" t="s">
        <v>443</v>
      </c>
      <c r="AB52" s="3">
        <v>0.01</v>
      </c>
      <c r="AC52" s="3" t="s">
        <v>444</v>
      </c>
      <c r="AD52" s="3" t="s">
        <v>444</v>
      </c>
      <c r="AE52" s="46"/>
      <c r="AF52" s="3" t="s">
        <v>444</v>
      </c>
      <c r="AG52" s="3" t="s">
        <v>444</v>
      </c>
      <c r="AH52" s="3" t="s">
        <v>444</v>
      </c>
      <c r="AI52" s="3" t="s">
        <v>444</v>
      </c>
      <c r="AJ52" s="3" t="s">
        <v>444</v>
      </c>
      <c r="AK52" s="3" t="s">
        <v>443</v>
      </c>
      <c r="AL52" s="35" t="s">
        <v>130</v>
      </c>
    </row>
    <row r="53" spans="1:38" ht="26.25" customHeight="1" thickBot="1" x14ac:dyDescent="0.3">
      <c r="A53" s="55" t="s">
        <v>119</v>
      </c>
      <c r="B53" s="59" t="s">
        <v>131</v>
      </c>
      <c r="C53" s="61" t="s">
        <v>132</v>
      </c>
      <c r="D53" s="58"/>
      <c r="E53" s="3" t="s">
        <v>443</v>
      </c>
      <c r="F53" s="3">
        <v>9.265896047786681</v>
      </c>
      <c r="G53" s="3" t="s">
        <v>444</v>
      </c>
      <c r="H53" s="3" t="s">
        <v>444</v>
      </c>
      <c r="I53" s="3" t="s">
        <v>442</v>
      </c>
      <c r="J53" s="3" t="s">
        <v>442</v>
      </c>
      <c r="K53" s="3" t="s">
        <v>442</v>
      </c>
      <c r="L53" s="3" t="s">
        <v>442</v>
      </c>
      <c r="M53" s="3" t="s">
        <v>443</v>
      </c>
      <c r="N53" s="3" t="s">
        <v>444</v>
      </c>
      <c r="O53" s="3" t="s">
        <v>444</v>
      </c>
      <c r="P53" s="3" t="s">
        <v>444</v>
      </c>
      <c r="Q53" s="3" t="s">
        <v>444</v>
      </c>
      <c r="R53" s="3" t="s">
        <v>444</v>
      </c>
      <c r="S53" s="3" t="s">
        <v>444</v>
      </c>
      <c r="T53" s="3" t="s">
        <v>444</v>
      </c>
      <c r="U53" s="3" t="s">
        <v>444</v>
      </c>
      <c r="V53" s="3" t="s">
        <v>444</v>
      </c>
      <c r="W53" s="3" t="s">
        <v>444</v>
      </c>
      <c r="X53" s="3" t="s">
        <v>444</v>
      </c>
      <c r="Y53" s="3" t="s">
        <v>444</v>
      </c>
      <c r="Z53" s="3" t="s">
        <v>444</v>
      </c>
      <c r="AA53" s="3" t="s">
        <v>444</v>
      </c>
      <c r="AB53" s="3" t="s">
        <v>444</v>
      </c>
      <c r="AC53" s="3" t="s">
        <v>444</v>
      </c>
      <c r="AD53" s="3" t="s">
        <v>444</v>
      </c>
      <c r="AE53" s="46"/>
      <c r="AF53" s="3" t="s">
        <v>444</v>
      </c>
      <c r="AG53" s="3" t="s">
        <v>444</v>
      </c>
      <c r="AH53" s="3" t="s">
        <v>444</v>
      </c>
      <c r="AI53" s="3" t="s">
        <v>444</v>
      </c>
      <c r="AJ53" s="3" t="s">
        <v>444</v>
      </c>
      <c r="AK53" s="3">
        <v>3.0337111980493163</v>
      </c>
      <c r="AL53" s="35" t="s">
        <v>133</v>
      </c>
    </row>
    <row r="54" spans="1:38" ht="37.5" customHeight="1" thickBot="1" x14ac:dyDescent="0.3">
      <c r="A54" s="55" t="s">
        <v>119</v>
      </c>
      <c r="B54" s="59" t="s">
        <v>134</v>
      </c>
      <c r="C54" s="61" t="s">
        <v>135</v>
      </c>
      <c r="D54" s="58"/>
      <c r="E54" s="3" t="s">
        <v>444</v>
      </c>
      <c r="F54" s="3">
        <v>4.1320242505114368</v>
      </c>
      <c r="G54" s="3" t="s">
        <v>444</v>
      </c>
      <c r="H54" s="3" t="s">
        <v>444</v>
      </c>
      <c r="I54" s="3" t="s">
        <v>442</v>
      </c>
      <c r="J54" s="3" t="s">
        <v>442</v>
      </c>
      <c r="K54" s="3" t="s">
        <v>442</v>
      </c>
      <c r="L54" s="3" t="s">
        <v>442</v>
      </c>
      <c r="M54" s="3" t="s">
        <v>444</v>
      </c>
      <c r="N54" s="3" t="s">
        <v>444</v>
      </c>
      <c r="O54" s="3" t="s">
        <v>444</v>
      </c>
      <c r="P54" s="3" t="s">
        <v>444</v>
      </c>
      <c r="Q54" s="3" t="s">
        <v>444</v>
      </c>
      <c r="R54" s="3" t="s">
        <v>444</v>
      </c>
      <c r="S54" s="3" t="s">
        <v>444</v>
      </c>
      <c r="T54" s="3" t="s">
        <v>444</v>
      </c>
      <c r="U54" s="3" t="s">
        <v>444</v>
      </c>
      <c r="V54" s="3" t="s">
        <v>444</v>
      </c>
      <c r="W54" s="3" t="s">
        <v>444</v>
      </c>
      <c r="X54" s="3" t="s">
        <v>444</v>
      </c>
      <c r="Y54" s="3" t="s">
        <v>444</v>
      </c>
      <c r="Z54" s="3" t="s">
        <v>444</v>
      </c>
      <c r="AA54" s="3" t="s">
        <v>444</v>
      </c>
      <c r="AB54" s="3" t="s">
        <v>444</v>
      </c>
      <c r="AC54" s="3" t="s">
        <v>444</v>
      </c>
      <c r="AD54" s="3" t="s">
        <v>444</v>
      </c>
      <c r="AE54" s="46"/>
      <c r="AF54" s="3" t="s">
        <v>444</v>
      </c>
      <c r="AG54" s="3" t="s">
        <v>444</v>
      </c>
      <c r="AH54" s="3" t="s">
        <v>444</v>
      </c>
      <c r="AI54" s="3" t="s">
        <v>444</v>
      </c>
      <c r="AJ54" s="3" t="s">
        <v>444</v>
      </c>
      <c r="AK54" s="3">
        <v>496039.33295080002</v>
      </c>
      <c r="AL54" s="35" t="s">
        <v>440</v>
      </c>
    </row>
    <row r="55" spans="1:38" ht="26.25" customHeight="1" thickBot="1" x14ac:dyDescent="0.3">
      <c r="A55" s="55" t="s">
        <v>119</v>
      </c>
      <c r="B55" s="59" t="s">
        <v>136</v>
      </c>
      <c r="C55" s="61" t="s">
        <v>137</v>
      </c>
      <c r="D55" s="58"/>
      <c r="E55" s="3">
        <v>2.4858720000000001E-3</v>
      </c>
      <c r="F55" s="3">
        <v>7.0435724391999993E-2</v>
      </c>
      <c r="G55" s="3">
        <v>0.225279336</v>
      </c>
      <c r="H55" s="3" t="s">
        <v>443</v>
      </c>
      <c r="I55" s="3" t="s">
        <v>442</v>
      </c>
      <c r="J55" s="3" t="s">
        <v>442</v>
      </c>
      <c r="K55" s="3" t="s">
        <v>442</v>
      </c>
      <c r="L55" s="3" t="s">
        <v>442</v>
      </c>
      <c r="M55" s="3">
        <v>0.228384</v>
      </c>
      <c r="N55" s="3" t="s">
        <v>444</v>
      </c>
      <c r="O55" s="3" t="s">
        <v>444</v>
      </c>
      <c r="P55" s="3" t="s">
        <v>444</v>
      </c>
      <c r="Q55" s="3" t="s">
        <v>444</v>
      </c>
      <c r="R55" s="3" t="s">
        <v>444</v>
      </c>
      <c r="S55" s="3" t="s">
        <v>444</v>
      </c>
      <c r="T55" s="3" t="s">
        <v>444</v>
      </c>
      <c r="U55" s="3" t="s">
        <v>444</v>
      </c>
      <c r="V55" s="3" t="s">
        <v>444</v>
      </c>
      <c r="W55" s="3" t="s">
        <v>444</v>
      </c>
      <c r="X55" s="3" t="s">
        <v>444</v>
      </c>
      <c r="Y55" s="3" t="s">
        <v>444</v>
      </c>
      <c r="Z55" s="3" t="s">
        <v>444</v>
      </c>
      <c r="AA55" s="3" t="s">
        <v>444</v>
      </c>
      <c r="AB55" s="3" t="s">
        <v>444</v>
      </c>
      <c r="AC55" s="3" t="s">
        <v>444</v>
      </c>
      <c r="AD55" s="3" t="s">
        <v>444</v>
      </c>
      <c r="AE55" s="46"/>
      <c r="AF55" s="3" t="s">
        <v>444</v>
      </c>
      <c r="AG55" s="3" t="s">
        <v>444</v>
      </c>
      <c r="AH55" s="3">
        <v>406.115865402</v>
      </c>
      <c r="AI55" s="3" t="s">
        <v>444</v>
      </c>
      <c r="AJ55" s="3" t="s">
        <v>444</v>
      </c>
      <c r="AK55" s="3" t="s">
        <v>444</v>
      </c>
      <c r="AL55" s="35" t="s">
        <v>138</v>
      </c>
    </row>
    <row r="56" spans="1:38" ht="26.25" customHeight="1" thickBot="1" x14ac:dyDescent="0.3">
      <c r="A56" s="59" t="s">
        <v>119</v>
      </c>
      <c r="B56" s="59" t="s">
        <v>139</v>
      </c>
      <c r="C56" s="61" t="s">
        <v>399</v>
      </c>
      <c r="D56" s="58"/>
      <c r="E56" s="3" t="s">
        <v>444</v>
      </c>
      <c r="F56" s="3" t="s">
        <v>444</v>
      </c>
      <c r="G56" s="3" t="s">
        <v>444</v>
      </c>
      <c r="H56" s="3" t="s">
        <v>444</v>
      </c>
      <c r="I56" s="3" t="s">
        <v>442</v>
      </c>
      <c r="J56" s="3" t="s">
        <v>442</v>
      </c>
      <c r="K56" s="3" t="s">
        <v>442</v>
      </c>
      <c r="L56" s="3" t="s">
        <v>442</v>
      </c>
      <c r="M56" s="3" t="s">
        <v>443</v>
      </c>
      <c r="N56" s="3" t="s">
        <v>444</v>
      </c>
      <c r="O56" s="3" t="s">
        <v>444</v>
      </c>
      <c r="P56" s="3" t="s">
        <v>444</v>
      </c>
      <c r="Q56" s="3" t="s">
        <v>444</v>
      </c>
      <c r="R56" s="3" t="s">
        <v>444</v>
      </c>
      <c r="S56" s="3" t="s">
        <v>444</v>
      </c>
      <c r="T56" s="3" t="s">
        <v>444</v>
      </c>
      <c r="U56" s="3" t="s">
        <v>444</v>
      </c>
      <c r="V56" s="3" t="s">
        <v>444</v>
      </c>
      <c r="W56" s="3" t="s">
        <v>444</v>
      </c>
      <c r="X56" s="3" t="s">
        <v>444</v>
      </c>
      <c r="Y56" s="3" t="s">
        <v>444</v>
      </c>
      <c r="Z56" s="3" t="s">
        <v>444</v>
      </c>
      <c r="AA56" s="3" t="s">
        <v>444</v>
      </c>
      <c r="AB56" s="3" t="s">
        <v>444</v>
      </c>
      <c r="AC56" s="3" t="s">
        <v>444</v>
      </c>
      <c r="AD56" s="3" t="s">
        <v>444</v>
      </c>
      <c r="AE56" s="46"/>
      <c r="AF56" s="3" t="s">
        <v>444</v>
      </c>
      <c r="AG56" s="3" t="s">
        <v>444</v>
      </c>
      <c r="AH56" s="3" t="s">
        <v>444</v>
      </c>
      <c r="AI56" s="3" t="s">
        <v>444</v>
      </c>
      <c r="AJ56" s="3" t="s">
        <v>444</v>
      </c>
      <c r="AK56" s="3" t="s">
        <v>444</v>
      </c>
      <c r="AL56" s="35" t="s">
        <v>410</v>
      </c>
    </row>
    <row r="57" spans="1:38" ht="26.25" customHeight="1" thickBot="1" x14ac:dyDescent="0.3">
      <c r="A57" s="55" t="s">
        <v>53</v>
      </c>
      <c r="B57" s="55" t="s">
        <v>141</v>
      </c>
      <c r="C57" s="56" t="s">
        <v>142</v>
      </c>
      <c r="D57" s="57"/>
      <c r="E57" s="3">
        <v>14.899609140000001</v>
      </c>
      <c r="F57" s="3">
        <v>0.26870344999999995</v>
      </c>
      <c r="G57" s="3">
        <v>4.3349132299999997</v>
      </c>
      <c r="H57" s="3">
        <v>0.24098701</v>
      </c>
      <c r="I57" s="3" t="s">
        <v>442</v>
      </c>
      <c r="J57" s="3" t="s">
        <v>442</v>
      </c>
      <c r="K57" s="3" t="s">
        <v>442</v>
      </c>
      <c r="L57" s="3" t="s">
        <v>442</v>
      </c>
      <c r="M57" s="3">
        <v>15.048909400000001</v>
      </c>
      <c r="N57" s="3">
        <v>1.2000205900000001</v>
      </c>
      <c r="O57" s="3">
        <v>3.7648620000000001E-2</v>
      </c>
      <c r="P57" s="3">
        <v>0.32678800000000002</v>
      </c>
      <c r="Q57" s="3">
        <v>0.11426769000000001</v>
      </c>
      <c r="R57" s="3">
        <v>0.32392390999999998</v>
      </c>
      <c r="S57" s="3">
        <v>0.22706263999999998</v>
      </c>
      <c r="T57" s="3">
        <v>0.18637172000000002</v>
      </c>
      <c r="U57" s="3">
        <v>0.18158071000000001</v>
      </c>
      <c r="V57" s="3">
        <v>3.1974028699999999</v>
      </c>
      <c r="W57" s="3">
        <v>0.54680867</v>
      </c>
      <c r="X57" s="3">
        <v>4.6044295440000001E-2</v>
      </c>
      <c r="Y57" s="3">
        <v>5.4546744049999998E-2</v>
      </c>
      <c r="Z57" s="3">
        <v>3.3270606679999995E-2</v>
      </c>
      <c r="AA57" s="3">
        <v>4.1798437870000003E-2</v>
      </c>
      <c r="AB57" s="3">
        <v>0.17566009260999998</v>
      </c>
      <c r="AC57" s="3">
        <v>8.5793700000000008</v>
      </c>
      <c r="AD57" s="3">
        <v>3.1573799999999999</v>
      </c>
      <c r="AE57" s="46"/>
      <c r="AF57" s="3" t="s">
        <v>444</v>
      </c>
      <c r="AG57" s="3" t="s">
        <v>444</v>
      </c>
      <c r="AH57" s="3" t="s">
        <v>444</v>
      </c>
      <c r="AI57" s="3" t="s">
        <v>444</v>
      </c>
      <c r="AJ57" s="3" t="s">
        <v>444</v>
      </c>
      <c r="AK57" s="3">
        <v>5606.9859999999999</v>
      </c>
      <c r="AL57" s="35" t="s">
        <v>143</v>
      </c>
    </row>
    <row r="58" spans="1:38" ht="26.25" customHeight="1" thickBot="1" x14ac:dyDescent="0.3">
      <c r="A58" s="55" t="s">
        <v>53</v>
      </c>
      <c r="B58" s="55" t="s">
        <v>144</v>
      </c>
      <c r="C58" s="56" t="s">
        <v>145</v>
      </c>
      <c r="D58" s="57"/>
      <c r="E58" s="3">
        <v>2.1764691899999997</v>
      </c>
      <c r="F58" s="3">
        <v>0.25038294</v>
      </c>
      <c r="G58" s="3">
        <v>5.6423978800000008</v>
      </c>
      <c r="H58" s="3">
        <v>1.151106E-2</v>
      </c>
      <c r="I58" s="3" t="s">
        <v>442</v>
      </c>
      <c r="J58" s="3" t="s">
        <v>442</v>
      </c>
      <c r="K58" s="3" t="s">
        <v>442</v>
      </c>
      <c r="L58" s="3" t="s">
        <v>442</v>
      </c>
      <c r="M58" s="3">
        <v>10.66050201</v>
      </c>
      <c r="N58" s="3">
        <v>0.43155373000000002</v>
      </c>
      <c r="O58" s="3">
        <v>2.540483E-2</v>
      </c>
      <c r="P58" s="3">
        <v>3.4338880000000002E-2</v>
      </c>
      <c r="Q58" s="3">
        <v>1.90741E-2</v>
      </c>
      <c r="R58" s="3">
        <v>0.1307295</v>
      </c>
      <c r="S58" s="3">
        <v>0.21309286</v>
      </c>
      <c r="T58" s="3">
        <v>0.31901999999999997</v>
      </c>
      <c r="U58" s="3">
        <v>0.30493914</v>
      </c>
      <c r="V58" s="3">
        <v>0.75452833999999991</v>
      </c>
      <c r="W58" s="3">
        <v>0.12150743</v>
      </c>
      <c r="X58" s="3">
        <v>5.1302353199999999E-3</v>
      </c>
      <c r="Y58" s="3">
        <v>2.9793706900000001E-3</v>
      </c>
      <c r="Z58" s="3">
        <v>1.44198533E-3</v>
      </c>
      <c r="AA58" s="3">
        <v>1.3035356000000002E-3</v>
      </c>
      <c r="AB58" s="3">
        <v>1.0855147000000001E-2</v>
      </c>
      <c r="AC58" s="3" t="s">
        <v>444</v>
      </c>
      <c r="AD58" s="3">
        <v>8.0220000000000014E-2</v>
      </c>
      <c r="AE58" s="46"/>
      <c r="AF58" s="3" t="s">
        <v>444</v>
      </c>
      <c r="AG58" s="3" t="s">
        <v>444</v>
      </c>
      <c r="AH58" s="3" t="s">
        <v>444</v>
      </c>
      <c r="AI58" s="3" t="s">
        <v>444</v>
      </c>
      <c r="AJ58" s="3" t="s">
        <v>444</v>
      </c>
      <c r="AK58" s="3">
        <v>2257.0700000000002</v>
      </c>
      <c r="AL58" s="35" t="s">
        <v>146</v>
      </c>
    </row>
    <row r="59" spans="1:38" ht="26.25" customHeight="1" thickBot="1" x14ac:dyDescent="0.3">
      <c r="A59" s="55" t="s">
        <v>53</v>
      </c>
      <c r="B59" s="63" t="s">
        <v>147</v>
      </c>
      <c r="C59" s="56" t="s">
        <v>400</v>
      </c>
      <c r="D59" s="57"/>
      <c r="E59" s="3">
        <v>8.9565291259999995</v>
      </c>
      <c r="F59" s="3">
        <v>0.83921717000000007</v>
      </c>
      <c r="G59" s="3">
        <v>5.7959594559999994</v>
      </c>
      <c r="H59" s="3">
        <v>0.12437193999999999</v>
      </c>
      <c r="I59" s="3" t="s">
        <v>442</v>
      </c>
      <c r="J59" s="3" t="s">
        <v>442</v>
      </c>
      <c r="K59" s="3" t="s">
        <v>442</v>
      </c>
      <c r="L59" s="3" t="s">
        <v>442</v>
      </c>
      <c r="M59" s="3">
        <v>0.29983513299999998</v>
      </c>
      <c r="N59" s="3">
        <v>17.828467849999999</v>
      </c>
      <c r="O59" s="3">
        <v>0.47804335999999997</v>
      </c>
      <c r="P59" s="3">
        <v>4.7542080000000007E-2</v>
      </c>
      <c r="Q59" s="3">
        <v>0.52705955000000004</v>
      </c>
      <c r="R59" s="3">
        <v>6.3831136700000002</v>
      </c>
      <c r="S59" s="3">
        <v>0.58795076999999996</v>
      </c>
      <c r="T59" s="3">
        <v>1.9667161500000001</v>
      </c>
      <c r="U59" s="3">
        <v>1.2468247099999998</v>
      </c>
      <c r="V59" s="3">
        <v>15.525216089999999</v>
      </c>
      <c r="W59" s="3">
        <v>0.12278495</v>
      </c>
      <c r="X59" s="3">
        <v>4.548101232E-2</v>
      </c>
      <c r="Y59" s="3">
        <v>6.8320126359999997E-2</v>
      </c>
      <c r="Z59" s="3">
        <v>6.8319731780000004E-2</v>
      </c>
      <c r="AA59" s="3">
        <v>6.8319725849999999E-2</v>
      </c>
      <c r="AB59" s="3">
        <v>0.25044059630999999</v>
      </c>
      <c r="AC59" s="3" t="s">
        <v>444</v>
      </c>
      <c r="AD59" s="3">
        <v>0.18883</v>
      </c>
      <c r="AE59" s="46"/>
      <c r="AF59" s="3" t="s">
        <v>444</v>
      </c>
      <c r="AG59" s="3" t="s">
        <v>444</v>
      </c>
      <c r="AH59" s="3" t="s">
        <v>444</v>
      </c>
      <c r="AI59" s="3" t="s">
        <v>444</v>
      </c>
      <c r="AJ59" s="3" t="s">
        <v>444</v>
      </c>
      <c r="AK59" s="3">
        <v>2053.5671000000002</v>
      </c>
      <c r="AL59" s="35" t="s">
        <v>417</v>
      </c>
    </row>
    <row r="60" spans="1:38" ht="26.25" customHeight="1" thickBot="1" x14ac:dyDescent="0.3">
      <c r="A60" s="55" t="s">
        <v>53</v>
      </c>
      <c r="B60" s="63" t="s">
        <v>148</v>
      </c>
      <c r="C60" s="56" t="s">
        <v>149</v>
      </c>
      <c r="D60" s="98"/>
      <c r="E60" s="3" t="s">
        <v>444</v>
      </c>
      <c r="F60" s="3" t="s">
        <v>444</v>
      </c>
      <c r="G60" s="3" t="s">
        <v>444</v>
      </c>
      <c r="H60" s="3" t="s">
        <v>444</v>
      </c>
      <c r="I60" s="3" t="s">
        <v>442</v>
      </c>
      <c r="J60" s="3" t="s">
        <v>442</v>
      </c>
      <c r="K60" s="3" t="s">
        <v>442</v>
      </c>
      <c r="L60" s="3" t="s">
        <v>442</v>
      </c>
      <c r="M60" s="3" t="s">
        <v>444</v>
      </c>
      <c r="N60" s="3" t="s">
        <v>444</v>
      </c>
      <c r="O60" s="3" t="s">
        <v>444</v>
      </c>
      <c r="P60" s="3" t="s">
        <v>444</v>
      </c>
      <c r="Q60" s="3" t="s">
        <v>444</v>
      </c>
      <c r="R60" s="3" t="s">
        <v>444</v>
      </c>
      <c r="S60" s="3" t="s">
        <v>444</v>
      </c>
      <c r="T60" s="3" t="s">
        <v>444</v>
      </c>
      <c r="U60" s="3" t="s">
        <v>444</v>
      </c>
      <c r="V60" s="3" t="s">
        <v>444</v>
      </c>
      <c r="W60" s="3" t="s">
        <v>444</v>
      </c>
      <c r="X60" s="3" t="s">
        <v>444</v>
      </c>
      <c r="Y60" s="3" t="s">
        <v>444</v>
      </c>
      <c r="Z60" s="3" t="s">
        <v>444</v>
      </c>
      <c r="AA60" s="3" t="s">
        <v>444</v>
      </c>
      <c r="AB60" s="3" t="s">
        <v>444</v>
      </c>
      <c r="AC60" s="3" t="s">
        <v>444</v>
      </c>
      <c r="AD60" s="3" t="s">
        <v>444</v>
      </c>
      <c r="AE60" s="46"/>
      <c r="AF60" s="3" t="s">
        <v>444</v>
      </c>
      <c r="AG60" s="3" t="s">
        <v>444</v>
      </c>
      <c r="AH60" s="3" t="s">
        <v>444</v>
      </c>
      <c r="AI60" s="3" t="s">
        <v>444</v>
      </c>
      <c r="AJ60" s="3" t="s">
        <v>444</v>
      </c>
      <c r="AK60" s="3" t="s">
        <v>443</v>
      </c>
      <c r="AL60" s="35" t="s">
        <v>418</v>
      </c>
    </row>
    <row r="61" spans="1:38" ht="26.25" customHeight="1" thickBot="1" x14ac:dyDescent="0.3">
      <c r="A61" s="55" t="s">
        <v>53</v>
      </c>
      <c r="B61" s="63" t="s">
        <v>150</v>
      </c>
      <c r="C61" s="56" t="s">
        <v>151</v>
      </c>
      <c r="D61" s="57"/>
      <c r="E61" s="3" t="s">
        <v>444</v>
      </c>
      <c r="F61" s="3" t="s">
        <v>444</v>
      </c>
      <c r="G61" s="3" t="s">
        <v>444</v>
      </c>
      <c r="H61" s="3" t="s">
        <v>444</v>
      </c>
      <c r="I61" s="3" t="s">
        <v>442</v>
      </c>
      <c r="J61" s="3" t="s">
        <v>442</v>
      </c>
      <c r="K61" s="3" t="s">
        <v>442</v>
      </c>
      <c r="L61" s="3" t="s">
        <v>442</v>
      </c>
      <c r="M61" s="3" t="s">
        <v>444</v>
      </c>
      <c r="N61" s="3" t="s">
        <v>444</v>
      </c>
      <c r="O61" s="3" t="s">
        <v>444</v>
      </c>
      <c r="P61" s="3" t="s">
        <v>444</v>
      </c>
      <c r="Q61" s="3" t="s">
        <v>444</v>
      </c>
      <c r="R61" s="3" t="s">
        <v>444</v>
      </c>
      <c r="S61" s="3" t="s">
        <v>444</v>
      </c>
      <c r="T61" s="3" t="s">
        <v>444</v>
      </c>
      <c r="U61" s="3" t="s">
        <v>444</v>
      </c>
      <c r="V61" s="3" t="s">
        <v>444</v>
      </c>
      <c r="W61" s="3" t="s">
        <v>444</v>
      </c>
      <c r="X61" s="3" t="s">
        <v>444</v>
      </c>
      <c r="Y61" s="3" t="s">
        <v>444</v>
      </c>
      <c r="Z61" s="3" t="s">
        <v>444</v>
      </c>
      <c r="AA61" s="3" t="s">
        <v>444</v>
      </c>
      <c r="AB61" s="3" t="s">
        <v>444</v>
      </c>
      <c r="AC61" s="3" t="s">
        <v>444</v>
      </c>
      <c r="AD61" s="3" t="s">
        <v>444</v>
      </c>
      <c r="AE61" s="46"/>
      <c r="AF61" s="3" t="s">
        <v>444</v>
      </c>
      <c r="AG61" s="3" t="s">
        <v>444</v>
      </c>
      <c r="AH61" s="3" t="s">
        <v>444</v>
      </c>
      <c r="AI61" s="3" t="s">
        <v>444</v>
      </c>
      <c r="AJ61" s="3" t="s">
        <v>444</v>
      </c>
      <c r="AK61" s="3">
        <v>63121.471264367821</v>
      </c>
      <c r="AL61" s="35" t="s">
        <v>419</v>
      </c>
    </row>
    <row r="62" spans="1:38" ht="26.25" customHeight="1" thickBot="1" x14ac:dyDescent="0.3">
      <c r="A62" s="55" t="s">
        <v>53</v>
      </c>
      <c r="B62" s="63" t="s">
        <v>152</v>
      </c>
      <c r="C62" s="56" t="s">
        <v>153</v>
      </c>
      <c r="D62" s="57"/>
      <c r="E62" s="3" t="s">
        <v>444</v>
      </c>
      <c r="F62" s="3" t="s">
        <v>444</v>
      </c>
      <c r="G62" s="3" t="s">
        <v>444</v>
      </c>
      <c r="H62" s="3" t="s">
        <v>444</v>
      </c>
      <c r="I62" s="3" t="s">
        <v>442</v>
      </c>
      <c r="J62" s="3" t="s">
        <v>442</v>
      </c>
      <c r="K62" s="3" t="s">
        <v>442</v>
      </c>
      <c r="L62" s="3" t="s">
        <v>442</v>
      </c>
      <c r="M62" s="3" t="s">
        <v>444</v>
      </c>
      <c r="N62" s="3" t="s">
        <v>444</v>
      </c>
      <c r="O62" s="3" t="s">
        <v>444</v>
      </c>
      <c r="P62" s="3" t="s">
        <v>444</v>
      </c>
      <c r="Q62" s="3" t="s">
        <v>444</v>
      </c>
      <c r="R62" s="3" t="s">
        <v>444</v>
      </c>
      <c r="S62" s="3" t="s">
        <v>444</v>
      </c>
      <c r="T62" s="3" t="s">
        <v>444</v>
      </c>
      <c r="U62" s="3" t="s">
        <v>444</v>
      </c>
      <c r="V62" s="3" t="s">
        <v>444</v>
      </c>
      <c r="W62" s="3" t="s">
        <v>444</v>
      </c>
      <c r="X62" s="3" t="s">
        <v>444</v>
      </c>
      <c r="Y62" s="3" t="s">
        <v>444</v>
      </c>
      <c r="Z62" s="3" t="s">
        <v>444</v>
      </c>
      <c r="AA62" s="3" t="s">
        <v>444</v>
      </c>
      <c r="AB62" s="3" t="s">
        <v>444</v>
      </c>
      <c r="AC62" s="3" t="s">
        <v>444</v>
      </c>
      <c r="AD62" s="3" t="s">
        <v>444</v>
      </c>
      <c r="AE62" s="46"/>
      <c r="AF62" s="3" t="s">
        <v>444</v>
      </c>
      <c r="AG62" s="3" t="s">
        <v>444</v>
      </c>
      <c r="AH62" s="3" t="s">
        <v>444</v>
      </c>
      <c r="AI62" s="3" t="s">
        <v>444</v>
      </c>
      <c r="AJ62" s="3" t="s">
        <v>444</v>
      </c>
      <c r="AK62" s="3" t="s">
        <v>444</v>
      </c>
      <c r="AL62" s="35" t="s">
        <v>420</v>
      </c>
    </row>
    <row r="63" spans="1:38" ht="26.25" customHeight="1" thickBot="1" x14ac:dyDescent="0.3">
      <c r="A63" s="55" t="s">
        <v>53</v>
      </c>
      <c r="B63" s="63" t="s">
        <v>154</v>
      </c>
      <c r="C63" s="61" t="s">
        <v>155</v>
      </c>
      <c r="D63" s="64"/>
      <c r="E63" s="3">
        <v>0.62516157200000011</v>
      </c>
      <c r="F63" s="3">
        <v>3.4335588074679104</v>
      </c>
      <c r="G63" s="3">
        <v>11.161137593999998</v>
      </c>
      <c r="H63" s="3" t="s">
        <v>443</v>
      </c>
      <c r="I63" s="3" t="s">
        <v>442</v>
      </c>
      <c r="J63" s="3" t="s">
        <v>442</v>
      </c>
      <c r="K63" s="3" t="s">
        <v>442</v>
      </c>
      <c r="L63" s="3" t="s">
        <v>442</v>
      </c>
      <c r="M63" s="3">
        <v>4.34148158</v>
      </c>
      <c r="N63" s="3">
        <v>1.3839000000000001E-2</v>
      </c>
      <c r="O63" s="3" t="s">
        <v>443</v>
      </c>
      <c r="P63" s="3">
        <v>4.9899999999999999E-4</v>
      </c>
      <c r="Q63" s="3" t="s">
        <v>443</v>
      </c>
      <c r="R63" s="3" t="s">
        <v>443</v>
      </c>
      <c r="S63" s="3" t="s">
        <v>443</v>
      </c>
      <c r="T63" s="3" t="s">
        <v>443</v>
      </c>
      <c r="U63" s="3" t="s">
        <v>443</v>
      </c>
      <c r="V63" s="3" t="s">
        <v>443</v>
      </c>
      <c r="W63" s="3">
        <v>0.63103401599999998</v>
      </c>
      <c r="X63" s="3" t="s">
        <v>443</v>
      </c>
      <c r="Y63" s="3" t="s">
        <v>443</v>
      </c>
      <c r="Z63" s="3" t="s">
        <v>443</v>
      </c>
      <c r="AA63" s="3" t="s">
        <v>443</v>
      </c>
      <c r="AB63" s="3" t="s">
        <v>443</v>
      </c>
      <c r="AC63" s="3" t="s">
        <v>444</v>
      </c>
      <c r="AD63" s="3" t="s">
        <v>444</v>
      </c>
      <c r="AE63" s="46"/>
      <c r="AF63" s="3" t="s">
        <v>444</v>
      </c>
      <c r="AG63" s="3" t="s">
        <v>444</v>
      </c>
      <c r="AH63" s="3" t="s">
        <v>444</v>
      </c>
      <c r="AI63" s="3" t="s">
        <v>444</v>
      </c>
      <c r="AJ63" s="3" t="s">
        <v>444</v>
      </c>
      <c r="AK63" s="3" t="s">
        <v>444</v>
      </c>
      <c r="AL63" s="35" t="s">
        <v>410</v>
      </c>
    </row>
    <row r="64" spans="1:38" ht="26.25" customHeight="1" thickBot="1" x14ac:dyDescent="0.3">
      <c r="A64" s="55" t="s">
        <v>53</v>
      </c>
      <c r="B64" s="63" t="s">
        <v>156</v>
      </c>
      <c r="C64" s="56" t="s">
        <v>157</v>
      </c>
      <c r="D64" s="57"/>
      <c r="E64" s="3">
        <v>0.95560609100000005</v>
      </c>
      <c r="F64" s="3" t="s">
        <v>445</v>
      </c>
      <c r="G64" s="3" t="s">
        <v>443</v>
      </c>
      <c r="H64" s="3" t="s">
        <v>443</v>
      </c>
      <c r="I64" s="3" t="s">
        <v>442</v>
      </c>
      <c r="J64" s="3" t="s">
        <v>442</v>
      </c>
      <c r="K64" s="3" t="s">
        <v>442</v>
      </c>
      <c r="L64" s="3" t="s">
        <v>442</v>
      </c>
      <c r="M64" s="3">
        <v>5.3999459999999999E-2</v>
      </c>
      <c r="N64" s="3" t="s">
        <v>444</v>
      </c>
      <c r="O64" s="3" t="s">
        <v>444</v>
      </c>
      <c r="P64" s="3" t="s">
        <v>444</v>
      </c>
      <c r="Q64" s="3" t="s">
        <v>444</v>
      </c>
      <c r="R64" s="3" t="s">
        <v>444</v>
      </c>
      <c r="S64" s="3" t="s">
        <v>444</v>
      </c>
      <c r="T64" s="3" t="s">
        <v>444</v>
      </c>
      <c r="U64" s="3" t="s">
        <v>444</v>
      </c>
      <c r="V64" s="3" t="s">
        <v>444</v>
      </c>
      <c r="W64" s="3" t="s">
        <v>444</v>
      </c>
      <c r="X64" s="3" t="s">
        <v>444</v>
      </c>
      <c r="Y64" s="3" t="s">
        <v>444</v>
      </c>
      <c r="Z64" s="3" t="s">
        <v>444</v>
      </c>
      <c r="AA64" s="3" t="s">
        <v>444</v>
      </c>
      <c r="AB64" s="3" t="s">
        <v>444</v>
      </c>
      <c r="AC64" s="3" t="s">
        <v>444</v>
      </c>
      <c r="AD64" s="3" t="s">
        <v>444</v>
      </c>
      <c r="AE64" s="46"/>
      <c r="AF64" s="3" t="s">
        <v>444</v>
      </c>
      <c r="AG64" s="3" t="s">
        <v>444</v>
      </c>
      <c r="AH64" s="3" t="s">
        <v>444</v>
      </c>
      <c r="AI64" s="3" t="s">
        <v>444</v>
      </c>
      <c r="AJ64" s="3" t="s">
        <v>444</v>
      </c>
      <c r="AK64" s="3">
        <v>936.20799999999997</v>
      </c>
      <c r="AL64" s="35" t="s">
        <v>158</v>
      </c>
    </row>
    <row r="65" spans="1:38" ht="26.25" customHeight="1" thickBot="1" x14ac:dyDescent="0.3">
      <c r="A65" s="55" t="s">
        <v>53</v>
      </c>
      <c r="B65" s="59" t="s">
        <v>159</v>
      </c>
      <c r="C65" s="56" t="s">
        <v>160</v>
      </c>
      <c r="D65" s="57"/>
      <c r="E65" s="3">
        <v>2.8684022479999998</v>
      </c>
      <c r="F65" s="3" t="s">
        <v>444</v>
      </c>
      <c r="G65" s="3">
        <v>9.7493230000000007E-3</v>
      </c>
      <c r="H65" s="3">
        <v>9.2458640999999994E-2</v>
      </c>
      <c r="I65" s="3" t="s">
        <v>442</v>
      </c>
      <c r="J65" s="3" t="s">
        <v>442</v>
      </c>
      <c r="K65" s="3" t="s">
        <v>442</v>
      </c>
      <c r="L65" s="3" t="s">
        <v>442</v>
      </c>
      <c r="M65" s="3">
        <v>0.95011740199999994</v>
      </c>
      <c r="N65" s="3" t="s">
        <v>444</v>
      </c>
      <c r="O65" s="3" t="s">
        <v>444</v>
      </c>
      <c r="P65" s="3" t="s">
        <v>444</v>
      </c>
      <c r="Q65" s="3" t="s">
        <v>444</v>
      </c>
      <c r="R65" s="3" t="s">
        <v>444</v>
      </c>
      <c r="S65" s="3" t="s">
        <v>444</v>
      </c>
      <c r="T65" s="3" t="s">
        <v>444</v>
      </c>
      <c r="U65" s="3" t="s">
        <v>444</v>
      </c>
      <c r="V65" s="3" t="s">
        <v>444</v>
      </c>
      <c r="W65" s="3" t="s">
        <v>444</v>
      </c>
      <c r="X65" s="3" t="s">
        <v>444</v>
      </c>
      <c r="Y65" s="3" t="s">
        <v>444</v>
      </c>
      <c r="Z65" s="3" t="s">
        <v>444</v>
      </c>
      <c r="AA65" s="3" t="s">
        <v>444</v>
      </c>
      <c r="AB65" s="3" t="s">
        <v>444</v>
      </c>
      <c r="AC65" s="3" t="s">
        <v>444</v>
      </c>
      <c r="AD65" s="3" t="s">
        <v>444</v>
      </c>
      <c r="AE65" s="46"/>
      <c r="AF65" s="3" t="s">
        <v>444</v>
      </c>
      <c r="AG65" s="3" t="s">
        <v>444</v>
      </c>
      <c r="AH65" s="3" t="s">
        <v>444</v>
      </c>
      <c r="AI65" s="3" t="s">
        <v>444</v>
      </c>
      <c r="AJ65" s="3" t="s">
        <v>444</v>
      </c>
      <c r="AK65" s="3">
        <v>1914.4859999999999</v>
      </c>
      <c r="AL65" s="35" t="s">
        <v>161</v>
      </c>
    </row>
    <row r="66" spans="1:38" ht="26.25" customHeight="1" thickBot="1" x14ac:dyDescent="0.3">
      <c r="A66" s="55" t="s">
        <v>53</v>
      </c>
      <c r="B66" s="59" t="s">
        <v>162</v>
      </c>
      <c r="C66" s="56" t="s">
        <v>163</v>
      </c>
      <c r="D66" s="57"/>
      <c r="E66" s="3" t="s">
        <v>446</v>
      </c>
      <c r="F66" s="3" t="s">
        <v>446</v>
      </c>
      <c r="G66" s="3" t="s">
        <v>446</v>
      </c>
      <c r="H66" s="3" t="s">
        <v>446</v>
      </c>
      <c r="I66" s="3" t="s">
        <v>442</v>
      </c>
      <c r="J66" s="3" t="s">
        <v>442</v>
      </c>
      <c r="K66" s="3" t="s">
        <v>442</v>
      </c>
      <c r="L66" s="3" t="s">
        <v>442</v>
      </c>
      <c r="M66" s="3" t="s">
        <v>446</v>
      </c>
      <c r="N66" s="3" t="s">
        <v>446</v>
      </c>
      <c r="O66" s="3" t="s">
        <v>446</v>
      </c>
      <c r="P66" s="3" t="s">
        <v>446</v>
      </c>
      <c r="Q66" s="3" t="s">
        <v>446</v>
      </c>
      <c r="R66" s="3" t="s">
        <v>446</v>
      </c>
      <c r="S66" s="3" t="s">
        <v>446</v>
      </c>
      <c r="T66" s="3" t="s">
        <v>446</v>
      </c>
      <c r="U66" s="3" t="s">
        <v>446</v>
      </c>
      <c r="V66" s="3" t="s">
        <v>446</v>
      </c>
      <c r="W66" s="3" t="s">
        <v>446</v>
      </c>
      <c r="X66" s="3" t="s">
        <v>446</v>
      </c>
      <c r="Y66" s="3" t="s">
        <v>446</v>
      </c>
      <c r="Z66" s="3" t="s">
        <v>446</v>
      </c>
      <c r="AA66" s="3" t="s">
        <v>446</v>
      </c>
      <c r="AB66" s="3" t="s">
        <v>446</v>
      </c>
      <c r="AC66" s="3" t="s">
        <v>446</v>
      </c>
      <c r="AD66" s="3" t="s">
        <v>446</v>
      </c>
      <c r="AE66" s="46"/>
      <c r="AF66" s="3" t="s">
        <v>444</v>
      </c>
      <c r="AG66" s="3" t="s">
        <v>444</v>
      </c>
      <c r="AH66" s="3" t="s">
        <v>444</v>
      </c>
      <c r="AI66" s="3" t="s">
        <v>444</v>
      </c>
      <c r="AJ66" s="3" t="s">
        <v>444</v>
      </c>
      <c r="AK66" s="3" t="s">
        <v>443</v>
      </c>
      <c r="AL66" s="35" t="s">
        <v>164</v>
      </c>
    </row>
    <row r="67" spans="1:38" ht="26.25" customHeight="1" thickBot="1" x14ac:dyDescent="0.3">
      <c r="A67" s="55" t="s">
        <v>53</v>
      </c>
      <c r="B67" s="59" t="s">
        <v>165</v>
      </c>
      <c r="C67" s="56" t="s">
        <v>166</v>
      </c>
      <c r="D67" s="57"/>
      <c r="E67" s="3" t="s">
        <v>446</v>
      </c>
      <c r="F67" s="3" t="s">
        <v>446</v>
      </c>
      <c r="G67" s="3" t="s">
        <v>446</v>
      </c>
      <c r="H67" s="3" t="s">
        <v>446</v>
      </c>
      <c r="I67" s="3" t="s">
        <v>442</v>
      </c>
      <c r="J67" s="3" t="s">
        <v>442</v>
      </c>
      <c r="K67" s="3" t="s">
        <v>442</v>
      </c>
      <c r="L67" s="3" t="s">
        <v>442</v>
      </c>
      <c r="M67" s="3" t="s">
        <v>446</v>
      </c>
      <c r="N67" s="3" t="s">
        <v>446</v>
      </c>
      <c r="O67" s="3" t="s">
        <v>446</v>
      </c>
      <c r="P67" s="3" t="s">
        <v>446</v>
      </c>
      <c r="Q67" s="3" t="s">
        <v>446</v>
      </c>
      <c r="R67" s="3" t="s">
        <v>446</v>
      </c>
      <c r="S67" s="3" t="s">
        <v>446</v>
      </c>
      <c r="T67" s="3" t="s">
        <v>446</v>
      </c>
      <c r="U67" s="3" t="s">
        <v>446</v>
      </c>
      <c r="V67" s="3" t="s">
        <v>446</v>
      </c>
      <c r="W67" s="3" t="s">
        <v>446</v>
      </c>
      <c r="X67" s="3" t="s">
        <v>446</v>
      </c>
      <c r="Y67" s="3" t="s">
        <v>446</v>
      </c>
      <c r="Z67" s="3" t="s">
        <v>446</v>
      </c>
      <c r="AA67" s="3" t="s">
        <v>446</v>
      </c>
      <c r="AB67" s="3" t="s">
        <v>446</v>
      </c>
      <c r="AC67" s="3" t="s">
        <v>446</v>
      </c>
      <c r="AD67" s="3" t="s">
        <v>446</v>
      </c>
      <c r="AE67" s="46"/>
      <c r="AF67" s="3" t="s">
        <v>446</v>
      </c>
      <c r="AG67" s="3" t="s">
        <v>446</v>
      </c>
      <c r="AH67" s="3" t="s">
        <v>446</v>
      </c>
      <c r="AI67" s="3" t="s">
        <v>446</v>
      </c>
      <c r="AJ67" s="3" t="s">
        <v>446</v>
      </c>
      <c r="AK67" s="3" t="s">
        <v>446</v>
      </c>
      <c r="AL67" s="35" t="s">
        <v>167</v>
      </c>
    </row>
    <row r="68" spans="1:38" ht="26.25" customHeight="1" thickBot="1" x14ac:dyDescent="0.3">
      <c r="A68" s="55" t="s">
        <v>53</v>
      </c>
      <c r="B68" s="59" t="s">
        <v>168</v>
      </c>
      <c r="C68" s="56" t="s">
        <v>169</v>
      </c>
      <c r="D68" s="57"/>
      <c r="E68" s="3">
        <v>3.1183531E-2</v>
      </c>
      <c r="F68" s="3" t="s">
        <v>444</v>
      </c>
      <c r="G68" s="3">
        <v>0.443510236</v>
      </c>
      <c r="H68" s="3" t="s">
        <v>444</v>
      </c>
      <c r="I68" s="3" t="s">
        <v>442</v>
      </c>
      <c r="J68" s="3" t="s">
        <v>442</v>
      </c>
      <c r="K68" s="3" t="s">
        <v>442</v>
      </c>
      <c r="L68" s="3" t="s">
        <v>442</v>
      </c>
      <c r="M68" s="3">
        <v>2.0870784E-2</v>
      </c>
      <c r="N68" s="3" t="s">
        <v>444</v>
      </c>
      <c r="O68" s="3" t="s">
        <v>444</v>
      </c>
      <c r="P68" s="3" t="s">
        <v>443</v>
      </c>
      <c r="Q68" s="3" t="s">
        <v>444</v>
      </c>
      <c r="R68" s="3" t="s">
        <v>444</v>
      </c>
      <c r="S68" s="3" t="s">
        <v>444</v>
      </c>
      <c r="T68" s="3" t="s">
        <v>444</v>
      </c>
      <c r="U68" s="3" t="s">
        <v>444</v>
      </c>
      <c r="V68" s="3" t="s">
        <v>444</v>
      </c>
      <c r="W68" s="3" t="s">
        <v>444</v>
      </c>
      <c r="X68" s="3" t="s">
        <v>444</v>
      </c>
      <c r="Y68" s="3" t="s">
        <v>444</v>
      </c>
      <c r="Z68" s="3" t="s">
        <v>444</v>
      </c>
      <c r="AA68" s="3" t="s">
        <v>444</v>
      </c>
      <c r="AB68" s="3" t="s">
        <v>444</v>
      </c>
      <c r="AC68" s="3" t="s">
        <v>444</v>
      </c>
      <c r="AD68" s="3" t="s">
        <v>444</v>
      </c>
      <c r="AE68" s="46"/>
      <c r="AF68" s="3" t="s">
        <v>444</v>
      </c>
      <c r="AG68" s="3" t="s">
        <v>444</v>
      </c>
      <c r="AH68" s="3" t="s">
        <v>444</v>
      </c>
      <c r="AI68" s="3" t="s">
        <v>444</v>
      </c>
      <c r="AJ68" s="3" t="s">
        <v>444</v>
      </c>
      <c r="AK68" s="3" t="s">
        <v>443</v>
      </c>
      <c r="AL68" s="35" t="s">
        <v>170</v>
      </c>
    </row>
    <row r="69" spans="1:38" ht="26.25" customHeight="1" thickBot="1" x14ac:dyDescent="0.3">
      <c r="A69" s="55" t="s">
        <v>53</v>
      </c>
      <c r="B69" s="55" t="s">
        <v>171</v>
      </c>
      <c r="C69" s="56" t="s">
        <v>172</v>
      </c>
      <c r="D69" s="62"/>
      <c r="E69" s="3" t="s">
        <v>446</v>
      </c>
      <c r="F69" s="3" t="s">
        <v>446</v>
      </c>
      <c r="G69" s="3" t="s">
        <v>446</v>
      </c>
      <c r="H69" s="3" t="s">
        <v>446</v>
      </c>
      <c r="I69" s="3" t="s">
        <v>442</v>
      </c>
      <c r="J69" s="3" t="s">
        <v>442</v>
      </c>
      <c r="K69" s="3" t="s">
        <v>442</v>
      </c>
      <c r="L69" s="3" t="s">
        <v>442</v>
      </c>
      <c r="M69" s="3" t="s">
        <v>446</v>
      </c>
      <c r="N69" s="3" t="s">
        <v>446</v>
      </c>
      <c r="O69" s="3" t="s">
        <v>446</v>
      </c>
      <c r="P69" s="3" t="s">
        <v>446</v>
      </c>
      <c r="Q69" s="3" t="s">
        <v>446</v>
      </c>
      <c r="R69" s="3" t="s">
        <v>446</v>
      </c>
      <c r="S69" s="3" t="s">
        <v>446</v>
      </c>
      <c r="T69" s="3" t="s">
        <v>446</v>
      </c>
      <c r="U69" s="3" t="s">
        <v>446</v>
      </c>
      <c r="V69" s="3" t="s">
        <v>446</v>
      </c>
      <c r="W69" s="3" t="s">
        <v>446</v>
      </c>
      <c r="X69" s="3" t="s">
        <v>446</v>
      </c>
      <c r="Y69" s="3" t="s">
        <v>446</v>
      </c>
      <c r="Z69" s="3" t="s">
        <v>446</v>
      </c>
      <c r="AA69" s="3" t="s">
        <v>446</v>
      </c>
      <c r="AB69" s="3" t="s">
        <v>446</v>
      </c>
      <c r="AC69" s="3" t="s">
        <v>446</v>
      </c>
      <c r="AD69" s="3" t="s">
        <v>446</v>
      </c>
      <c r="AE69" s="46"/>
      <c r="AF69" s="3" t="s">
        <v>446</v>
      </c>
      <c r="AG69" s="3" t="s">
        <v>446</v>
      </c>
      <c r="AH69" s="3" t="s">
        <v>446</v>
      </c>
      <c r="AI69" s="3" t="s">
        <v>446</v>
      </c>
      <c r="AJ69" s="3" t="s">
        <v>446</v>
      </c>
      <c r="AK69" s="3" t="s">
        <v>446</v>
      </c>
      <c r="AL69" s="35" t="s">
        <v>173</v>
      </c>
    </row>
    <row r="70" spans="1:38" ht="26.25" customHeight="1" thickBot="1" x14ac:dyDescent="0.3">
      <c r="A70" s="55" t="s">
        <v>53</v>
      </c>
      <c r="B70" s="55" t="s">
        <v>174</v>
      </c>
      <c r="C70" s="56" t="s">
        <v>383</v>
      </c>
      <c r="D70" s="62"/>
      <c r="E70" s="3">
        <v>5.7985048949999998</v>
      </c>
      <c r="F70" s="3">
        <v>21.999133929999999</v>
      </c>
      <c r="G70" s="3">
        <v>8.4644668440000022</v>
      </c>
      <c r="H70" s="3">
        <v>1.0371714240000001</v>
      </c>
      <c r="I70" s="3" t="s">
        <v>442</v>
      </c>
      <c r="J70" s="3" t="s">
        <v>442</v>
      </c>
      <c r="K70" s="3" t="s">
        <v>442</v>
      </c>
      <c r="L70" s="3" t="s">
        <v>442</v>
      </c>
      <c r="M70" s="3">
        <v>13.941062812</v>
      </c>
      <c r="N70" s="3">
        <v>0.31385700000000005</v>
      </c>
      <c r="O70" s="3">
        <v>1.413E-2</v>
      </c>
      <c r="P70" s="3">
        <v>0.57079200000000008</v>
      </c>
      <c r="Q70" s="3">
        <v>1.3711999999999998E-2</v>
      </c>
      <c r="R70" s="3">
        <v>0.11276</v>
      </c>
      <c r="S70" s="3">
        <v>3.9964E-2</v>
      </c>
      <c r="T70" s="3">
        <v>0.69281800000000004</v>
      </c>
      <c r="U70" s="3">
        <v>6.6E-3</v>
      </c>
      <c r="V70" s="3">
        <v>0.66949999999999998</v>
      </c>
      <c r="W70" s="3">
        <v>6.3226807999999995E-2</v>
      </c>
      <c r="X70" s="3" t="s">
        <v>443</v>
      </c>
      <c r="Y70" s="3" t="s">
        <v>443</v>
      </c>
      <c r="Z70" s="3" t="s">
        <v>443</v>
      </c>
      <c r="AA70" s="3" t="s">
        <v>443</v>
      </c>
      <c r="AB70" s="3" t="s">
        <v>443</v>
      </c>
      <c r="AC70" s="3" t="s">
        <v>444</v>
      </c>
      <c r="AD70" s="3" t="s">
        <v>444</v>
      </c>
      <c r="AE70" s="46"/>
      <c r="AF70" s="3" t="s">
        <v>444</v>
      </c>
      <c r="AG70" s="3" t="s">
        <v>444</v>
      </c>
      <c r="AH70" s="3" t="s">
        <v>444</v>
      </c>
      <c r="AI70" s="3" t="s">
        <v>444</v>
      </c>
      <c r="AJ70" s="3" t="s">
        <v>444</v>
      </c>
      <c r="AK70" s="3" t="s">
        <v>443</v>
      </c>
      <c r="AL70" s="35" t="s">
        <v>410</v>
      </c>
    </row>
    <row r="71" spans="1:38" ht="26.25" customHeight="1" thickBot="1" x14ac:dyDescent="0.3">
      <c r="A71" s="55" t="s">
        <v>53</v>
      </c>
      <c r="B71" s="55" t="s">
        <v>175</v>
      </c>
      <c r="C71" s="56" t="s">
        <v>176</v>
      </c>
      <c r="D71" s="62"/>
      <c r="E71" s="3" t="s">
        <v>445</v>
      </c>
      <c r="F71" s="3" t="s">
        <v>445</v>
      </c>
      <c r="G71" s="3" t="s">
        <v>445</v>
      </c>
      <c r="H71" s="3" t="s">
        <v>445</v>
      </c>
      <c r="I71" s="3" t="s">
        <v>442</v>
      </c>
      <c r="J71" s="3" t="s">
        <v>442</v>
      </c>
      <c r="K71" s="3" t="s">
        <v>442</v>
      </c>
      <c r="L71" s="3" t="s">
        <v>442</v>
      </c>
      <c r="M71" s="3" t="s">
        <v>445</v>
      </c>
      <c r="N71" s="3" t="s">
        <v>443</v>
      </c>
      <c r="O71" s="3" t="s">
        <v>443</v>
      </c>
      <c r="P71" s="3" t="s">
        <v>443</v>
      </c>
      <c r="Q71" s="3" t="s">
        <v>443</v>
      </c>
      <c r="R71" s="3" t="s">
        <v>443</v>
      </c>
      <c r="S71" s="3" t="s">
        <v>443</v>
      </c>
      <c r="T71" s="3" t="s">
        <v>443</v>
      </c>
      <c r="U71" s="3" t="s">
        <v>443</v>
      </c>
      <c r="V71" s="3" t="s">
        <v>443</v>
      </c>
      <c r="W71" s="3" t="s">
        <v>443</v>
      </c>
      <c r="X71" s="3" t="s">
        <v>443</v>
      </c>
      <c r="Y71" s="3" t="s">
        <v>443</v>
      </c>
      <c r="Z71" s="3" t="s">
        <v>443</v>
      </c>
      <c r="AA71" s="3" t="s">
        <v>443</v>
      </c>
      <c r="AB71" s="3" t="s">
        <v>443</v>
      </c>
      <c r="AC71" s="3" t="s">
        <v>444</v>
      </c>
      <c r="AD71" s="3" t="s">
        <v>444</v>
      </c>
      <c r="AE71" s="46"/>
      <c r="AF71" s="3" t="s">
        <v>444</v>
      </c>
      <c r="AG71" s="3" t="s">
        <v>444</v>
      </c>
      <c r="AH71" s="3" t="s">
        <v>444</v>
      </c>
      <c r="AI71" s="3" t="s">
        <v>444</v>
      </c>
      <c r="AJ71" s="3" t="s">
        <v>444</v>
      </c>
      <c r="AK71" s="3" t="s">
        <v>443</v>
      </c>
      <c r="AL71" s="35" t="s">
        <v>410</v>
      </c>
    </row>
    <row r="72" spans="1:38" ht="26.25" customHeight="1" thickBot="1" x14ac:dyDescent="0.3">
      <c r="A72" s="55" t="s">
        <v>53</v>
      </c>
      <c r="B72" s="55" t="s">
        <v>177</v>
      </c>
      <c r="C72" s="56" t="s">
        <v>178</v>
      </c>
      <c r="D72" s="57"/>
      <c r="E72" s="3">
        <v>5.1689261599999998</v>
      </c>
      <c r="F72" s="3">
        <v>0.67900670200000002</v>
      </c>
      <c r="G72" s="3">
        <v>7.6684969670000003</v>
      </c>
      <c r="H72" s="3" t="s">
        <v>443</v>
      </c>
      <c r="I72" s="3" t="s">
        <v>442</v>
      </c>
      <c r="J72" s="3" t="s">
        <v>442</v>
      </c>
      <c r="K72" s="3" t="s">
        <v>442</v>
      </c>
      <c r="L72" s="3" t="s">
        <v>442</v>
      </c>
      <c r="M72" s="3">
        <v>240.98233126899999</v>
      </c>
      <c r="N72" s="3">
        <v>62.849828590000001</v>
      </c>
      <c r="O72" s="3">
        <v>0.62762841000000003</v>
      </c>
      <c r="P72" s="3">
        <v>0.20581653000000003</v>
      </c>
      <c r="Q72" s="3">
        <v>2.0136107700000001</v>
      </c>
      <c r="R72" s="3">
        <v>13.150120399999999</v>
      </c>
      <c r="S72" s="3">
        <v>4.9357417000000003</v>
      </c>
      <c r="T72" s="3">
        <v>6.3209093400000009</v>
      </c>
      <c r="U72" s="3">
        <v>0.16524744000000002</v>
      </c>
      <c r="V72" s="3">
        <v>59.291480919999998</v>
      </c>
      <c r="W72" s="3">
        <v>90.768409800000001</v>
      </c>
      <c r="X72" s="3">
        <v>4.3157386431099996</v>
      </c>
      <c r="Y72" s="3">
        <v>5.3242792391600009</v>
      </c>
      <c r="Z72" s="3">
        <v>2.9177469521999999</v>
      </c>
      <c r="AA72" s="3">
        <v>1.9475647271600003</v>
      </c>
      <c r="AB72" s="3">
        <v>14.505329562149999</v>
      </c>
      <c r="AC72" s="3">
        <v>5.9381981339999994</v>
      </c>
      <c r="AD72" s="3">
        <v>64.987880000000004</v>
      </c>
      <c r="AE72" s="46"/>
      <c r="AF72" s="3" t="s">
        <v>444</v>
      </c>
      <c r="AG72" s="3" t="s">
        <v>444</v>
      </c>
      <c r="AH72" s="3" t="s">
        <v>444</v>
      </c>
      <c r="AI72" s="3" t="s">
        <v>444</v>
      </c>
      <c r="AJ72" s="3" t="s">
        <v>444</v>
      </c>
      <c r="AK72" s="3">
        <v>10854.9</v>
      </c>
      <c r="AL72" s="35" t="s">
        <v>179</v>
      </c>
    </row>
    <row r="73" spans="1:38" ht="26.25" customHeight="1" thickBot="1" x14ac:dyDescent="0.3">
      <c r="A73" s="55" t="s">
        <v>53</v>
      </c>
      <c r="B73" s="55" t="s">
        <v>180</v>
      </c>
      <c r="C73" s="56" t="s">
        <v>181</v>
      </c>
      <c r="D73" s="57"/>
      <c r="E73" s="3" t="s">
        <v>443</v>
      </c>
      <c r="F73" s="3" t="s">
        <v>443</v>
      </c>
      <c r="G73" s="3">
        <v>0.64696388100000002</v>
      </c>
      <c r="H73" s="3" t="s">
        <v>444</v>
      </c>
      <c r="I73" s="3" t="s">
        <v>442</v>
      </c>
      <c r="J73" s="3" t="s">
        <v>442</v>
      </c>
      <c r="K73" s="3" t="s">
        <v>442</v>
      </c>
      <c r="L73" s="3" t="s">
        <v>442</v>
      </c>
      <c r="M73" s="3">
        <v>5.9221563999999997E-2</v>
      </c>
      <c r="N73" s="3">
        <v>1.1716000000000001E-2</v>
      </c>
      <c r="O73" s="3" t="s">
        <v>443</v>
      </c>
      <c r="P73" s="3" t="s">
        <v>443</v>
      </c>
      <c r="Q73" s="3" t="s">
        <v>443</v>
      </c>
      <c r="R73" s="3" t="s">
        <v>443</v>
      </c>
      <c r="S73" s="3" t="s">
        <v>443</v>
      </c>
      <c r="T73" s="3">
        <v>4.3569999999999998E-3</v>
      </c>
      <c r="U73" s="3" t="s">
        <v>443</v>
      </c>
      <c r="V73" s="3" t="s">
        <v>443</v>
      </c>
      <c r="W73" s="3" t="s">
        <v>444</v>
      </c>
      <c r="X73" s="3" t="s">
        <v>444</v>
      </c>
      <c r="Y73" s="3" t="s">
        <v>444</v>
      </c>
      <c r="Z73" s="3" t="s">
        <v>444</v>
      </c>
      <c r="AA73" s="3" t="s">
        <v>444</v>
      </c>
      <c r="AB73" s="3" t="s">
        <v>444</v>
      </c>
      <c r="AC73" s="3" t="s">
        <v>444</v>
      </c>
      <c r="AD73" s="3" t="s">
        <v>444</v>
      </c>
      <c r="AE73" s="46"/>
      <c r="AF73" s="3" t="s">
        <v>444</v>
      </c>
      <c r="AG73" s="3" t="s">
        <v>444</v>
      </c>
      <c r="AH73" s="3" t="s">
        <v>444</v>
      </c>
      <c r="AI73" s="3" t="s">
        <v>444</v>
      </c>
      <c r="AJ73" s="3" t="s">
        <v>444</v>
      </c>
      <c r="AK73" s="3" t="s">
        <v>443</v>
      </c>
      <c r="AL73" s="35" t="s">
        <v>182</v>
      </c>
    </row>
    <row r="74" spans="1:38" ht="26.25" customHeight="1" thickBot="1" x14ac:dyDescent="0.3">
      <c r="A74" s="55" t="s">
        <v>53</v>
      </c>
      <c r="B74" s="55" t="s">
        <v>183</v>
      </c>
      <c r="C74" s="56" t="s">
        <v>184</v>
      </c>
      <c r="D74" s="57"/>
      <c r="E74" s="3">
        <v>4.1242635E-2</v>
      </c>
      <c r="F74" s="3" t="s">
        <v>445</v>
      </c>
      <c r="G74" s="3">
        <v>2.2989500000000001E-4</v>
      </c>
      <c r="H74" s="3" t="s">
        <v>445</v>
      </c>
      <c r="I74" s="3" t="s">
        <v>442</v>
      </c>
      <c r="J74" s="3" t="s">
        <v>442</v>
      </c>
      <c r="K74" s="3" t="s">
        <v>442</v>
      </c>
      <c r="L74" s="3" t="s">
        <v>442</v>
      </c>
      <c r="M74" s="3">
        <v>7.2567377000000002E-2</v>
      </c>
      <c r="N74" s="3" t="s">
        <v>445</v>
      </c>
      <c r="O74" s="3" t="s">
        <v>445</v>
      </c>
      <c r="P74" s="3">
        <v>6.7999999999999999E-5</v>
      </c>
      <c r="Q74" s="3" t="s">
        <v>445</v>
      </c>
      <c r="R74" s="3" t="s">
        <v>443</v>
      </c>
      <c r="S74" s="3" t="s">
        <v>445</v>
      </c>
      <c r="T74" s="3" t="s">
        <v>445</v>
      </c>
      <c r="U74" s="3" t="s">
        <v>445</v>
      </c>
      <c r="V74" s="3" t="s">
        <v>445</v>
      </c>
      <c r="W74" s="3" t="s">
        <v>445</v>
      </c>
      <c r="X74" s="3" t="s">
        <v>444</v>
      </c>
      <c r="Y74" s="3" t="s">
        <v>444</v>
      </c>
      <c r="Z74" s="3" t="s">
        <v>444</v>
      </c>
      <c r="AA74" s="3" t="s">
        <v>444</v>
      </c>
      <c r="AB74" s="3" t="s">
        <v>444</v>
      </c>
      <c r="AC74" s="3" t="s">
        <v>443</v>
      </c>
      <c r="AD74" s="3" t="s">
        <v>444</v>
      </c>
      <c r="AE74" s="46"/>
      <c r="AF74" s="3" t="s">
        <v>444</v>
      </c>
      <c r="AG74" s="3" t="s">
        <v>444</v>
      </c>
      <c r="AH74" s="3" t="s">
        <v>444</v>
      </c>
      <c r="AI74" s="3" t="s">
        <v>444</v>
      </c>
      <c r="AJ74" s="3" t="s">
        <v>444</v>
      </c>
      <c r="AK74" s="3" t="s">
        <v>443</v>
      </c>
      <c r="AL74" s="35" t="s">
        <v>185</v>
      </c>
    </row>
    <row r="75" spans="1:38" ht="26.25" customHeight="1" thickBot="1" x14ac:dyDescent="0.3">
      <c r="A75" s="55" t="s">
        <v>53</v>
      </c>
      <c r="B75" s="55" t="s">
        <v>186</v>
      </c>
      <c r="C75" s="56" t="s">
        <v>187</v>
      </c>
      <c r="D75" s="62"/>
      <c r="E75" s="3" t="s">
        <v>445</v>
      </c>
      <c r="F75" s="3" t="s">
        <v>445</v>
      </c>
      <c r="G75" s="3" t="s">
        <v>445</v>
      </c>
      <c r="H75" s="3" t="s">
        <v>445</v>
      </c>
      <c r="I75" s="3" t="s">
        <v>442</v>
      </c>
      <c r="J75" s="3" t="s">
        <v>442</v>
      </c>
      <c r="K75" s="3" t="s">
        <v>442</v>
      </c>
      <c r="L75" s="3" t="s">
        <v>442</v>
      </c>
      <c r="M75" s="3" t="s">
        <v>445</v>
      </c>
      <c r="N75" s="3" t="s">
        <v>445</v>
      </c>
      <c r="O75" s="3" t="s">
        <v>445</v>
      </c>
      <c r="P75" s="3" t="s">
        <v>445</v>
      </c>
      <c r="Q75" s="3" t="s">
        <v>445</v>
      </c>
      <c r="R75" s="3" t="s">
        <v>443</v>
      </c>
      <c r="S75" s="3" t="s">
        <v>445</v>
      </c>
      <c r="T75" s="3" t="s">
        <v>443</v>
      </c>
      <c r="U75" s="3" t="s">
        <v>443</v>
      </c>
      <c r="V75" s="3" t="s">
        <v>445</v>
      </c>
      <c r="W75" s="3" t="s">
        <v>445</v>
      </c>
      <c r="X75" s="3" t="s">
        <v>443</v>
      </c>
      <c r="Y75" s="3" t="s">
        <v>443</v>
      </c>
      <c r="Z75" s="3" t="s">
        <v>443</v>
      </c>
      <c r="AA75" s="3" t="s">
        <v>443</v>
      </c>
      <c r="AB75" s="3" t="s">
        <v>443</v>
      </c>
      <c r="AC75" s="3" t="s">
        <v>444</v>
      </c>
      <c r="AD75" s="3" t="s">
        <v>444</v>
      </c>
      <c r="AE75" s="46"/>
      <c r="AF75" s="3" t="s">
        <v>444</v>
      </c>
      <c r="AG75" s="3" t="s">
        <v>444</v>
      </c>
      <c r="AH75" s="3" t="s">
        <v>444</v>
      </c>
      <c r="AI75" s="3" t="s">
        <v>444</v>
      </c>
      <c r="AJ75" s="3" t="s">
        <v>444</v>
      </c>
      <c r="AK75" s="3" t="s">
        <v>443</v>
      </c>
      <c r="AL75" s="35" t="s">
        <v>188</v>
      </c>
    </row>
    <row r="76" spans="1:38" ht="26.25" customHeight="1" thickBot="1" x14ac:dyDescent="0.3">
      <c r="A76" s="55" t="s">
        <v>53</v>
      </c>
      <c r="B76" s="55" t="s">
        <v>189</v>
      </c>
      <c r="C76" s="56" t="s">
        <v>190</v>
      </c>
      <c r="D76" s="57"/>
      <c r="E76" s="3" t="s">
        <v>445</v>
      </c>
      <c r="F76" s="3" t="s">
        <v>445</v>
      </c>
      <c r="G76" s="3" t="s">
        <v>445</v>
      </c>
      <c r="H76" s="3" t="s">
        <v>445</v>
      </c>
      <c r="I76" s="3" t="s">
        <v>442</v>
      </c>
      <c r="J76" s="3" t="s">
        <v>442</v>
      </c>
      <c r="K76" s="3" t="s">
        <v>442</v>
      </c>
      <c r="L76" s="3" t="s">
        <v>442</v>
      </c>
      <c r="M76" s="3" t="s">
        <v>445</v>
      </c>
      <c r="N76" s="3" t="s">
        <v>445</v>
      </c>
      <c r="O76" s="3" t="s">
        <v>445</v>
      </c>
      <c r="P76" s="3" t="s">
        <v>445</v>
      </c>
      <c r="Q76" s="3" t="s">
        <v>445</v>
      </c>
      <c r="R76" s="3" t="s">
        <v>445</v>
      </c>
      <c r="S76" s="3" t="s">
        <v>445</v>
      </c>
      <c r="T76" s="3" t="s">
        <v>443</v>
      </c>
      <c r="U76" s="3" t="s">
        <v>443</v>
      </c>
      <c r="V76" s="3" t="s">
        <v>445</v>
      </c>
      <c r="W76" s="3" t="s">
        <v>445</v>
      </c>
      <c r="X76" s="3" t="s">
        <v>443</v>
      </c>
      <c r="Y76" s="3" t="s">
        <v>443</v>
      </c>
      <c r="Z76" s="3" t="s">
        <v>443</v>
      </c>
      <c r="AA76" s="3" t="s">
        <v>443</v>
      </c>
      <c r="AB76" s="3" t="s">
        <v>443</v>
      </c>
      <c r="AC76" s="3" t="s">
        <v>444</v>
      </c>
      <c r="AD76" s="3">
        <v>1.5358848E-4</v>
      </c>
      <c r="AE76" s="46"/>
      <c r="AF76" s="3" t="s">
        <v>444</v>
      </c>
      <c r="AG76" s="3" t="s">
        <v>444</v>
      </c>
      <c r="AH76" s="3" t="s">
        <v>444</v>
      </c>
      <c r="AI76" s="3" t="s">
        <v>444</v>
      </c>
      <c r="AJ76" s="3" t="s">
        <v>444</v>
      </c>
      <c r="AK76" s="3" t="s">
        <v>443</v>
      </c>
      <c r="AL76" s="35" t="s">
        <v>191</v>
      </c>
    </row>
    <row r="77" spans="1:38" ht="26.25" customHeight="1" thickBot="1" x14ac:dyDescent="0.3">
      <c r="A77" s="55" t="s">
        <v>53</v>
      </c>
      <c r="B77" s="55" t="s">
        <v>192</v>
      </c>
      <c r="C77" s="56" t="s">
        <v>193</v>
      </c>
      <c r="D77" s="57"/>
      <c r="E77" s="3" t="s">
        <v>445</v>
      </c>
      <c r="F77" s="3" t="s">
        <v>445</v>
      </c>
      <c r="G77" s="3" t="s">
        <v>445</v>
      </c>
      <c r="H77" s="3" t="s">
        <v>445</v>
      </c>
      <c r="I77" s="3" t="s">
        <v>442</v>
      </c>
      <c r="J77" s="3" t="s">
        <v>442</v>
      </c>
      <c r="K77" s="3" t="s">
        <v>442</v>
      </c>
      <c r="L77" s="3" t="s">
        <v>442</v>
      </c>
      <c r="M77" s="3" t="s">
        <v>445</v>
      </c>
      <c r="N77" s="3" t="s">
        <v>445</v>
      </c>
      <c r="O77" s="3" t="s">
        <v>445</v>
      </c>
      <c r="P77" s="3" t="s">
        <v>445</v>
      </c>
      <c r="Q77" s="3" t="s">
        <v>445</v>
      </c>
      <c r="R77" s="3" t="s">
        <v>445</v>
      </c>
      <c r="S77" s="3" t="s">
        <v>445</v>
      </c>
      <c r="T77" s="3" t="s">
        <v>443</v>
      </c>
      <c r="U77" s="3" t="s">
        <v>443</v>
      </c>
      <c r="V77" s="3" t="s">
        <v>445</v>
      </c>
      <c r="W77" s="3" t="s">
        <v>445</v>
      </c>
      <c r="X77" s="3" t="s">
        <v>443</v>
      </c>
      <c r="Y77" s="3" t="s">
        <v>443</v>
      </c>
      <c r="Z77" s="3" t="s">
        <v>443</v>
      </c>
      <c r="AA77" s="3" t="s">
        <v>443</v>
      </c>
      <c r="AB77" s="3" t="s">
        <v>443</v>
      </c>
      <c r="AC77" s="3" t="s">
        <v>444</v>
      </c>
      <c r="AD77" s="3" t="s">
        <v>444</v>
      </c>
      <c r="AE77" s="46"/>
      <c r="AF77" s="3" t="s">
        <v>444</v>
      </c>
      <c r="AG77" s="3" t="s">
        <v>444</v>
      </c>
      <c r="AH77" s="3" t="s">
        <v>444</v>
      </c>
      <c r="AI77" s="3" t="s">
        <v>444</v>
      </c>
      <c r="AJ77" s="3" t="s">
        <v>444</v>
      </c>
      <c r="AK77" s="3" t="s">
        <v>443</v>
      </c>
      <c r="AL77" s="35" t="s">
        <v>194</v>
      </c>
    </row>
    <row r="78" spans="1:38" ht="26.25" customHeight="1" thickBot="1" x14ac:dyDescent="0.3">
      <c r="A78" s="55" t="s">
        <v>53</v>
      </c>
      <c r="B78" s="55" t="s">
        <v>195</v>
      </c>
      <c r="C78" s="56" t="s">
        <v>196</v>
      </c>
      <c r="D78" s="57"/>
      <c r="E78" s="3" t="s">
        <v>445</v>
      </c>
      <c r="F78" s="3" t="s">
        <v>445</v>
      </c>
      <c r="G78" s="3" t="s">
        <v>445</v>
      </c>
      <c r="H78" s="3" t="s">
        <v>445</v>
      </c>
      <c r="I78" s="3" t="s">
        <v>442</v>
      </c>
      <c r="J78" s="3" t="s">
        <v>442</v>
      </c>
      <c r="K78" s="3" t="s">
        <v>442</v>
      </c>
      <c r="L78" s="3" t="s">
        <v>442</v>
      </c>
      <c r="M78" s="3" t="s">
        <v>445</v>
      </c>
      <c r="N78" s="3" t="s">
        <v>445</v>
      </c>
      <c r="O78" s="3" t="s">
        <v>445</v>
      </c>
      <c r="P78" s="3" t="s">
        <v>445</v>
      </c>
      <c r="Q78" s="3" t="s">
        <v>445</v>
      </c>
      <c r="R78" s="3" t="s">
        <v>445</v>
      </c>
      <c r="S78" s="3" t="s">
        <v>445</v>
      </c>
      <c r="T78" s="3" t="s">
        <v>443</v>
      </c>
      <c r="U78" s="3" t="s">
        <v>443</v>
      </c>
      <c r="V78" s="3" t="s">
        <v>445</v>
      </c>
      <c r="W78" s="3" t="s">
        <v>445</v>
      </c>
      <c r="X78" s="3" t="s">
        <v>443</v>
      </c>
      <c r="Y78" s="3" t="s">
        <v>443</v>
      </c>
      <c r="Z78" s="3" t="s">
        <v>443</v>
      </c>
      <c r="AA78" s="3" t="s">
        <v>443</v>
      </c>
      <c r="AB78" s="3" t="s">
        <v>443</v>
      </c>
      <c r="AC78" s="3" t="s">
        <v>444</v>
      </c>
      <c r="AD78" s="3" t="s">
        <v>444</v>
      </c>
      <c r="AE78" s="46"/>
      <c r="AF78" s="3" t="s">
        <v>444</v>
      </c>
      <c r="AG78" s="3" t="s">
        <v>444</v>
      </c>
      <c r="AH78" s="3" t="s">
        <v>444</v>
      </c>
      <c r="AI78" s="3" t="s">
        <v>444</v>
      </c>
      <c r="AJ78" s="3" t="s">
        <v>444</v>
      </c>
      <c r="AK78" s="3" t="s">
        <v>443</v>
      </c>
      <c r="AL78" s="35" t="s">
        <v>197</v>
      </c>
    </row>
    <row r="79" spans="1:38" ht="26.25" customHeight="1" thickBot="1" x14ac:dyDescent="0.3">
      <c r="A79" s="55" t="s">
        <v>53</v>
      </c>
      <c r="B79" s="55" t="s">
        <v>198</v>
      </c>
      <c r="C79" s="56" t="s">
        <v>199</v>
      </c>
      <c r="D79" s="57"/>
      <c r="E79" s="3" t="s">
        <v>445</v>
      </c>
      <c r="F79" s="3" t="s">
        <v>445</v>
      </c>
      <c r="G79" s="3" t="s">
        <v>445</v>
      </c>
      <c r="H79" s="3" t="s">
        <v>445</v>
      </c>
      <c r="I79" s="3" t="s">
        <v>442</v>
      </c>
      <c r="J79" s="3" t="s">
        <v>442</v>
      </c>
      <c r="K79" s="3" t="s">
        <v>442</v>
      </c>
      <c r="L79" s="3" t="s">
        <v>442</v>
      </c>
      <c r="M79" s="3" t="s">
        <v>445</v>
      </c>
      <c r="N79" s="3" t="s">
        <v>445</v>
      </c>
      <c r="O79" s="3" t="s">
        <v>445</v>
      </c>
      <c r="P79" s="3" t="s">
        <v>445</v>
      </c>
      <c r="Q79" s="3" t="s">
        <v>445</v>
      </c>
      <c r="R79" s="3" t="s">
        <v>445</v>
      </c>
      <c r="S79" s="3" t="s">
        <v>445</v>
      </c>
      <c r="T79" s="3" t="s">
        <v>443</v>
      </c>
      <c r="U79" s="3" t="s">
        <v>443</v>
      </c>
      <c r="V79" s="3" t="s">
        <v>445</v>
      </c>
      <c r="W79" s="3" t="s">
        <v>445</v>
      </c>
      <c r="X79" s="3" t="s">
        <v>443</v>
      </c>
      <c r="Y79" s="3" t="s">
        <v>443</v>
      </c>
      <c r="Z79" s="3" t="s">
        <v>443</v>
      </c>
      <c r="AA79" s="3" t="s">
        <v>443</v>
      </c>
      <c r="AB79" s="3" t="s">
        <v>443</v>
      </c>
      <c r="AC79" s="3" t="s">
        <v>444</v>
      </c>
      <c r="AD79" s="3" t="s">
        <v>444</v>
      </c>
      <c r="AE79" s="46"/>
      <c r="AF79" s="3" t="s">
        <v>444</v>
      </c>
      <c r="AG79" s="3" t="s">
        <v>444</v>
      </c>
      <c r="AH79" s="3" t="s">
        <v>444</v>
      </c>
      <c r="AI79" s="3" t="s">
        <v>444</v>
      </c>
      <c r="AJ79" s="3" t="s">
        <v>444</v>
      </c>
      <c r="AK79" s="3" t="s">
        <v>443</v>
      </c>
      <c r="AL79" s="35" t="s">
        <v>200</v>
      </c>
    </row>
    <row r="80" spans="1:38" ht="26.25" customHeight="1" thickBot="1" x14ac:dyDescent="0.3">
      <c r="A80" s="55" t="s">
        <v>53</v>
      </c>
      <c r="B80" s="59" t="s">
        <v>201</v>
      </c>
      <c r="C80" s="61" t="s">
        <v>202</v>
      </c>
      <c r="D80" s="57"/>
      <c r="E80" s="3">
        <v>0.54543484799999997</v>
      </c>
      <c r="F80" s="3">
        <v>0.58611999999999997</v>
      </c>
      <c r="G80" s="3">
        <v>3.8943087890000001</v>
      </c>
      <c r="H80" s="3" t="s">
        <v>443</v>
      </c>
      <c r="I80" s="3" t="s">
        <v>442</v>
      </c>
      <c r="J80" s="3" t="s">
        <v>442</v>
      </c>
      <c r="K80" s="3" t="s">
        <v>442</v>
      </c>
      <c r="L80" s="3" t="s">
        <v>442</v>
      </c>
      <c r="M80" s="3">
        <v>18.790502869000001</v>
      </c>
      <c r="N80" s="3">
        <v>31.082108670000004</v>
      </c>
      <c r="O80" s="3">
        <v>1.18696486</v>
      </c>
      <c r="P80" s="3">
        <v>3.031E-2</v>
      </c>
      <c r="Q80" s="3">
        <v>1.9716922300000002</v>
      </c>
      <c r="R80" s="3">
        <v>2.4300000000000002</v>
      </c>
      <c r="S80" s="3">
        <v>8.5055300000000003</v>
      </c>
      <c r="T80" s="3">
        <v>0.42416400000000004</v>
      </c>
      <c r="U80" s="3">
        <v>0.86940899999999999</v>
      </c>
      <c r="V80" s="3">
        <v>55.595807319999999</v>
      </c>
      <c r="W80" s="3">
        <v>24.973197299999999</v>
      </c>
      <c r="X80" s="3" t="s">
        <v>443</v>
      </c>
      <c r="Y80" s="3" t="s">
        <v>443</v>
      </c>
      <c r="Z80" s="3" t="s">
        <v>443</v>
      </c>
      <c r="AA80" s="3" t="s">
        <v>443</v>
      </c>
      <c r="AB80" s="3" t="s">
        <v>443</v>
      </c>
      <c r="AC80" s="3" t="s">
        <v>444</v>
      </c>
      <c r="AD80" s="3" t="s">
        <v>443</v>
      </c>
      <c r="AE80" s="46"/>
      <c r="AF80" s="3" t="s">
        <v>444</v>
      </c>
      <c r="AG80" s="3" t="s">
        <v>444</v>
      </c>
      <c r="AH80" s="3" t="s">
        <v>444</v>
      </c>
      <c r="AI80" s="3" t="s">
        <v>444</v>
      </c>
      <c r="AJ80" s="3" t="s">
        <v>444</v>
      </c>
      <c r="AK80" s="3" t="s">
        <v>443</v>
      </c>
      <c r="AL80" s="35" t="s">
        <v>410</v>
      </c>
    </row>
    <row r="81" spans="1:38" ht="26.25" customHeight="1" thickBot="1" x14ac:dyDescent="0.3">
      <c r="A81" s="55" t="s">
        <v>53</v>
      </c>
      <c r="B81" s="59" t="s">
        <v>203</v>
      </c>
      <c r="C81" s="61" t="s">
        <v>204</v>
      </c>
      <c r="D81" s="57"/>
      <c r="E81" s="3">
        <v>4.2755973026666668E-3</v>
      </c>
      <c r="F81" s="3">
        <v>3.0427434922285713E-2</v>
      </c>
      <c r="G81" s="3">
        <v>0.44427908788533332</v>
      </c>
      <c r="H81" s="3" t="s">
        <v>444</v>
      </c>
      <c r="I81" s="3" t="s">
        <v>442</v>
      </c>
      <c r="J81" s="3" t="s">
        <v>442</v>
      </c>
      <c r="K81" s="3" t="s">
        <v>442</v>
      </c>
      <c r="L81" s="3" t="s">
        <v>442</v>
      </c>
      <c r="M81" s="3">
        <v>1.5269703866666666E-2</v>
      </c>
      <c r="N81" s="3">
        <v>0.14728844207999997</v>
      </c>
      <c r="O81" s="3" t="s">
        <v>443</v>
      </c>
      <c r="P81" s="3" t="s">
        <v>443</v>
      </c>
      <c r="Q81" s="3" t="s">
        <v>443</v>
      </c>
      <c r="R81" s="3" t="s">
        <v>443</v>
      </c>
      <c r="S81" s="3" t="s">
        <v>443</v>
      </c>
      <c r="T81" s="3" t="s">
        <v>443</v>
      </c>
      <c r="U81" s="3" t="s">
        <v>443</v>
      </c>
      <c r="V81" s="3" t="s">
        <v>443</v>
      </c>
      <c r="W81" s="3">
        <v>1.0947E-2</v>
      </c>
      <c r="X81" s="3" t="s">
        <v>443</v>
      </c>
      <c r="Y81" s="3" t="s">
        <v>443</v>
      </c>
      <c r="Z81" s="3" t="s">
        <v>443</v>
      </c>
      <c r="AA81" s="3" t="s">
        <v>443</v>
      </c>
      <c r="AB81" s="3" t="s">
        <v>443</v>
      </c>
      <c r="AC81" s="3" t="s">
        <v>444</v>
      </c>
      <c r="AD81" s="3">
        <v>8.3599999999999996E-6</v>
      </c>
      <c r="AE81" s="46"/>
      <c r="AF81" s="3" t="s">
        <v>444</v>
      </c>
      <c r="AG81" s="3" t="s">
        <v>444</v>
      </c>
      <c r="AH81" s="3" t="s">
        <v>444</v>
      </c>
      <c r="AI81" s="3" t="s">
        <v>444</v>
      </c>
      <c r="AJ81" s="3" t="s">
        <v>444</v>
      </c>
      <c r="AK81" s="3" t="s">
        <v>443</v>
      </c>
      <c r="AL81" s="35" t="s">
        <v>205</v>
      </c>
    </row>
    <row r="82" spans="1:38" ht="26.25" customHeight="1" thickBot="1" x14ac:dyDescent="0.3">
      <c r="A82" s="55" t="s">
        <v>206</v>
      </c>
      <c r="B82" s="59" t="s">
        <v>207</v>
      </c>
      <c r="C82" s="65" t="s">
        <v>208</v>
      </c>
      <c r="D82" s="57"/>
      <c r="E82" s="3" t="s">
        <v>444</v>
      </c>
      <c r="F82" s="3">
        <v>22.843475417685909</v>
      </c>
      <c r="G82" s="3" t="s">
        <v>444</v>
      </c>
      <c r="H82" s="3" t="s">
        <v>444</v>
      </c>
      <c r="I82" s="3" t="s">
        <v>442</v>
      </c>
      <c r="J82" s="3" t="s">
        <v>442</v>
      </c>
      <c r="K82" s="3" t="s">
        <v>442</v>
      </c>
      <c r="L82" s="3" t="s">
        <v>442</v>
      </c>
      <c r="M82" s="3" t="s">
        <v>444</v>
      </c>
      <c r="N82" s="3" t="s">
        <v>444</v>
      </c>
      <c r="O82" s="3" t="s">
        <v>444</v>
      </c>
      <c r="P82" s="3" t="s">
        <v>444</v>
      </c>
      <c r="Q82" s="3" t="s">
        <v>444</v>
      </c>
      <c r="R82" s="3" t="s">
        <v>444</v>
      </c>
      <c r="S82" s="3" t="s">
        <v>444</v>
      </c>
      <c r="T82" s="3" t="s">
        <v>444</v>
      </c>
      <c r="U82" s="3" t="s">
        <v>444</v>
      </c>
      <c r="V82" s="3" t="s">
        <v>444</v>
      </c>
      <c r="W82" s="3" t="s">
        <v>444</v>
      </c>
      <c r="X82" s="3" t="s">
        <v>444</v>
      </c>
      <c r="Y82" s="3" t="s">
        <v>444</v>
      </c>
      <c r="Z82" s="3" t="s">
        <v>444</v>
      </c>
      <c r="AA82" s="3" t="s">
        <v>444</v>
      </c>
      <c r="AB82" s="3" t="s">
        <v>444</v>
      </c>
      <c r="AC82" s="3" t="s">
        <v>444</v>
      </c>
      <c r="AD82" s="3" t="s">
        <v>444</v>
      </c>
      <c r="AE82" s="46"/>
      <c r="AF82" s="3" t="s">
        <v>444</v>
      </c>
      <c r="AG82" s="3" t="s">
        <v>444</v>
      </c>
      <c r="AH82" s="3" t="s">
        <v>444</v>
      </c>
      <c r="AI82" s="3" t="s">
        <v>444</v>
      </c>
      <c r="AJ82" s="3" t="s">
        <v>444</v>
      </c>
      <c r="AK82" s="3">
        <v>10146658</v>
      </c>
      <c r="AL82" s="35" t="s">
        <v>439</v>
      </c>
    </row>
    <row r="83" spans="1:38" ht="26.25" customHeight="1" thickBot="1" x14ac:dyDescent="0.3">
      <c r="A83" s="55" t="s">
        <v>53</v>
      </c>
      <c r="B83" s="66" t="s">
        <v>209</v>
      </c>
      <c r="C83" s="67" t="s">
        <v>210</v>
      </c>
      <c r="D83" s="57"/>
      <c r="E83" s="3">
        <v>1.1963989E-2</v>
      </c>
      <c r="F83" s="3">
        <v>5.038030323692308E-2</v>
      </c>
      <c r="G83" s="3">
        <v>1.1223133E-2</v>
      </c>
      <c r="H83" s="3" t="s">
        <v>444</v>
      </c>
      <c r="I83" s="3" t="s">
        <v>442</v>
      </c>
      <c r="J83" s="3" t="s">
        <v>442</v>
      </c>
      <c r="K83" s="3" t="s">
        <v>442</v>
      </c>
      <c r="L83" s="3" t="s">
        <v>442</v>
      </c>
      <c r="M83" s="3">
        <v>0.27824143899999998</v>
      </c>
      <c r="N83" s="3" t="s">
        <v>444</v>
      </c>
      <c r="O83" s="3" t="s">
        <v>444</v>
      </c>
      <c r="P83" s="3" t="s">
        <v>444</v>
      </c>
      <c r="Q83" s="3" t="s">
        <v>444</v>
      </c>
      <c r="R83" s="3" t="s">
        <v>444</v>
      </c>
      <c r="S83" s="3" t="s">
        <v>444</v>
      </c>
      <c r="T83" s="3" t="s">
        <v>444</v>
      </c>
      <c r="U83" s="3" t="s">
        <v>444</v>
      </c>
      <c r="V83" s="3" t="s">
        <v>444</v>
      </c>
      <c r="W83" s="3">
        <v>0.161</v>
      </c>
      <c r="X83" s="3">
        <v>1.9920326589999999E-3</v>
      </c>
      <c r="Y83" s="3">
        <v>5.3231399330999993E-3</v>
      </c>
      <c r="Z83" s="3">
        <v>6.8094274204569998E-3</v>
      </c>
      <c r="AA83" s="3">
        <v>1.6341192045700001E-4</v>
      </c>
      <c r="AB83" s="3">
        <v>1.4288011933E-2</v>
      </c>
      <c r="AC83" s="3" t="s">
        <v>444</v>
      </c>
      <c r="AD83" s="3" t="s">
        <v>444</v>
      </c>
      <c r="AE83" s="46"/>
      <c r="AF83" s="3" t="s">
        <v>444</v>
      </c>
      <c r="AG83" s="3" t="s">
        <v>444</v>
      </c>
      <c r="AH83" s="3" t="s">
        <v>444</v>
      </c>
      <c r="AI83" s="3" t="s">
        <v>444</v>
      </c>
      <c r="AJ83" s="3" t="s">
        <v>444</v>
      </c>
      <c r="AK83" s="3" t="s">
        <v>443</v>
      </c>
      <c r="AL83" s="35" t="s">
        <v>410</v>
      </c>
    </row>
    <row r="84" spans="1:38" ht="26.25" customHeight="1" thickBot="1" x14ac:dyDescent="0.3">
      <c r="A84" s="55" t="s">
        <v>53</v>
      </c>
      <c r="B84" s="66" t="s">
        <v>211</v>
      </c>
      <c r="C84" s="67" t="s">
        <v>212</v>
      </c>
      <c r="D84" s="57"/>
      <c r="E84" s="3">
        <v>6.4139999999999996E-3</v>
      </c>
      <c r="F84" s="3">
        <v>0.02</v>
      </c>
      <c r="G84" s="3" t="s">
        <v>443</v>
      </c>
      <c r="H84" s="3" t="s">
        <v>444</v>
      </c>
      <c r="I84" s="3" t="s">
        <v>442</v>
      </c>
      <c r="J84" s="3" t="s">
        <v>442</v>
      </c>
      <c r="K84" s="3" t="s">
        <v>442</v>
      </c>
      <c r="L84" s="3" t="s">
        <v>442</v>
      </c>
      <c r="M84" s="3">
        <v>2.7820000000000002E-3</v>
      </c>
      <c r="N84" s="3" t="s">
        <v>443</v>
      </c>
      <c r="O84" s="3" t="s">
        <v>444</v>
      </c>
      <c r="P84" s="3" t="s">
        <v>444</v>
      </c>
      <c r="Q84" s="3" t="s">
        <v>444</v>
      </c>
      <c r="R84" s="3" t="s">
        <v>444</v>
      </c>
      <c r="S84" s="3" t="s">
        <v>444</v>
      </c>
      <c r="T84" s="3" t="s">
        <v>444</v>
      </c>
      <c r="U84" s="3" t="s">
        <v>444</v>
      </c>
      <c r="V84" s="3" t="s">
        <v>444</v>
      </c>
      <c r="W84" s="3" t="s">
        <v>443</v>
      </c>
      <c r="X84" s="3" t="s">
        <v>443</v>
      </c>
      <c r="Y84" s="3" t="s">
        <v>443</v>
      </c>
      <c r="Z84" s="3" t="s">
        <v>443</v>
      </c>
      <c r="AA84" s="3" t="s">
        <v>443</v>
      </c>
      <c r="AB84" s="3" t="s">
        <v>443</v>
      </c>
      <c r="AC84" s="3" t="s">
        <v>444</v>
      </c>
      <c r="AD84" s="3" t="s">
        <v>444</v>
      </c>
      <c r="AE84" s="46"/>
      <c r="AF84" s="3" t="s">
        <v>444</v>
      </c>
      <c r="AG84" s="3" t="s">
        <v>444</v>
      </c>
      <c r="AH84" s="3" t="s">
        <v>444</v>
      </c>
      <c r="AI84" s="3" t="s">
        <v>444</v>
      </c>
      <c r="AJ84" s="3" t="s">
        <v>444</v>
      </c>
      <c r="AK84" s="3" t="s">
        <v>443</v>
      </c>
      <c r="AL84" s="35" t="s">
        <v>410</v>
      </c>
    </row>
    <row r="85" spans="1:38" ht="26.25" customHeight="1" thickBot="1" x14ac:dyDescent="0.3">
      <c r="A85" s="55" t="s">
        <v>206</v>
      </c>
      <c r="B85" s="61" t="s">
        <v>213</v>
      </c>
      <c r="C85" s="67" t="s">
        <v>401</v>
      </c>
      <c r="D85" s="57"/>
      <c r="E85" s="3">
        <v>0.12826816299999999</v>
      </c>
      <c r="F85" s="3">
        <v>39.006819825148206</v>
      </c>
      <c r="G85" s="3">
        <v>1.080442E-3</v>
      </c>
      <c r="H85" s="3" t="s">
        <v>443</v>
      </c>
      <c r="I85" s="3" t="s">
        <v>442</v>
      </c>
      <c r="J85" s="3" t="s">
        <v>442</v>
      </c>
      <c r="K85" s="3" t="s">
        <v>442</v>
      </c>
      <c r="L85" s="3" t="s">
        <v>442</v>
      </c>
      <c r="M85" s="3">
        <v>9.0008492999999995E-2</v>
      </c>
      <c r="N85" s="3">
        <v>1.227E-3</v>
      </c>
      <c r="O85" s="3">
        <v>2.5000000000000001E-5</v>
      </c>
      <c r="P85" s="3">
        <v>3.6999999999999998E-5</v>
      </c>
      <c r="Q85" s="3" t="s">
        <v>443</v>
      </c>
      <c r="R85" s="3">
        <v>1.9759999999999999E-3</v>
      </c>
      <c r="S85" s="3" t="s">
        <v>443</v>
      </c>
      <c r="T85" s="3" t="s">
        <v>443</v>
      </c>
      <c r="U85" s="3" t="s">
        <v>443</v>
      </c>
      <c r="V85" s="3">
        <v>5.2599999999999999E-4</v>
      </c>
      <c r="W85" s="3" t="s">
        <v>444</v>
      </c>
      <c r="X85" s="3" t="s">
        <v>444</v>
      </c>
      <c r="Y85" s="3" t="s">
        <v>444</v>
      </c>
      <c r="Z85" s="3" t="s">
        <v>444</v>
      </c>
      <c r="AA85" s="3" t="s">
        <v>444</v>
      </c>
      <c r="AB85" s="3" t="s">
        <v>444</v>
      </c>
      <c r="AC85" s="3" t="s">
        <v>444</v>
      </c>
      <c r="AD85" s="3" t="s">
        <v>444</v>
      </c>
      <c r="AE85" s="46"/>
      <c r="AF85" s="3" t="s">
        <v>444</v>
      </c>
      <c r="AG85" s="3" t="s">
        <v>444</v>
      </c>
      <c r="AH85" s="3" t="s">
        <v>444</v>
      </c>
      <c r="AI85" s="3" t="s">
        <v>444</v>
      </c>
      <c r="AJ85" s="3" t="s">
        <v>444</v>
      </c>
      <c r="AK85" s="3" t="s">
        <v>447</v>
      </c>
      <c r="AL85" s="35" t="s">
        <v>214</v>
      </c>
    </row>
    <row r="86" spans="1:38" ht="26.25" customHeight="1" thickBot="1" x14ac:dyDescent="0.3">
      <c r="A86" s="55" t="s">
        <v>206</v>
      </c>
      <c r="B86" s="61" t="s">
        <v>215</v>
      </c>
      <c r="C86" s="65" t="s">
        <v>216</v>
      </c>
      <c r="D86" s="57"/>
      <c r="E86" s="3">
        <v>8.9191800000000001E-4</v>
      </c>
      <c r="F86" s="3">
        <v>3.994757286</v>
      </c>
      <c r="G86" s="3" t="s">
        <v>443</v>
      </c>
      <c r="H86" s="3" t="s">
        <v>443</v>
      </c>
      <c r="I86" s="3" t="s">
        <v>442</v>
      </c>
      <c r="J86" s="3" t="s">
        <v>442</v>
      </c>
      <c r="K86" s="3" t="s">
        <v>442</v>
      </c>
      <c r="L86" s="3" t="s">
        <v>442</v>
      </c>
      <c r="M86" s="3">
        <v>1.124009E-3</v>
      </c>
      <c r="N86" s="3" t="s">
        <v>443</v>
      </c>
      <c r="O86" s="3" t="s">
        <v>443</v>
      </c>
      <c r="P86" s="3" t="s">
        <v>443</v>
      </c>
      <c r="Q86" s="3" t="s">
        <v>443</v>
      </c>
      <c r="R86" s="3" t="s">
        <v>443</v>
      </c>
      <c r="S86" s="3" t="s">
        <v>443</v>
      </c>
      <c r="T86" s="3" t="s">
        <v>443</v>
      </c>
      <c r="U86" s="3" t="s">
        <v>444</v>
      </c>
      <c r="V86" s="3" t="s">
        <v>444</v>
      </c>
      <c r="W86" s="3" t="s">
        <v>444</v>
      </c>
      <c r="X86" s="3" t="s">
        <v>444</v>
      </c>
      <c r="Y86" s="3" t="s">
        <v>444</v>
      </c>
      <c r="Z86" s="3" t="s">
        <v>444</v>
      </c>
      <c r="AA86" s="3" t="s">
        <v>444</v>
      </c>
      <c r="AB86" s="3" t="s">
        <v>444</v>
      </c>
      <c r="AC86" s="3" t="s">
        <v>444</v>
      </c>
      <c r="AD86" s="3" t="s">
        <v>444</v>
      </c>
      <c r="AE86" s="46"/>
      <c r="AF86" s="3" t="s">
        <v>444</v>
      </c>
      <c r="AG86" s="3" t="s">
        <v>444</v>
      </c>
      <c r="AH86" s="3" t="s">
        <v>444</v>
      </c>
      <c r="AI86" s="3" t="s">
        <v>444</v>
      </c>
      <c r="AJ86" s="3" t="s">
        <v>444</v>
      </c>
      <c r="AK86" s="3" t="s">
        <v>444</v>
      </c>
      <c r="AL86" s="35" t="s">
        <v>217</v>
      </c>
    </row>
    <row r="87" spans="1:38" ht="26.25" customHeight="1" thickBot="1" x14ac:dyDescent="0.3">
      <c r="A87" s="55" t="s">
        <v>206</v>
      </c>
      <c r="B87" s="61" t="s">
        <v>218</v>
      </c>
      <c r="C87" s="65" t="s">
        <v>219</v>
      </c>
      <c r="D87" s="57"/>
      <c r="E87" s="3" t="s">
        <v>444</v>
      </c>
      <c r="F87" s="3">
        <v>1.7188028762509999</v>
      </c>
      <c r="G87" s="3" t="s">
        <v>444</v>
      </c>
      <c r="H87" s="3" t="s">
        <v>444</v>
      </c>
      <c r="I87" s="3" t="s">
        <v>442</v>
      </c>
      <c r="J87" s="3" t="s">
        <v>442</v>
      </c>
      <c r="K87" s="3" t="s">
        <v>442</v>
      </c>
      <c r="L87" s="3" t="s">
        <v>442</v>
      </c>
      <c r="M87" s="3" t="s">
        <v>444</v>
      </c>
      <c r="N87" s="3" t="s">
        <v>444</v>
      </c>
      <c r="O87" s="3" t="s">
        <v>444</v>
      </c>
      <c r="P87" s="3" t="s">
        <v>444</v>
      </c>
      <c r="Q87" s="3" t="s">
        <v>444</v>
      </c>
      <c r="R87" s="3" t="s">
        <v>444</v>
      </c>
      <c r="S87" s="3" t="s">
        <v>444</v>
      </c>
      <c r="T87" s="3" t="s">
        <v>444</v>
      </c>
      <c r="U87" s="3" t="s">
        <v>444</v>
      </c>
      <c r="V87" s="3" t="s">
        <v>444</v>
      </c>
      <c r="W87" s="3" t="s">
        <v>444</v>
      </c>
      <c r="X87" s="3" t="s">
        <v>444</v>
      </c>
      <c r="Y87" s="3" t="s">
        <v>444</v>
      </c>
      <c r="Z87" s="3" t="s">
        <v>444</v>
      </c>
      <c r="AA87" s="3" t="s">
        <v>444</v>
      </c>
      <c r="AB87" s="3" t="s">
        <v>444</v>
      </c>
      <c r="AC87" s="3" t="s">
        <v>444</v>
      </c>
      <c r="AD87" s="3" t="s">
        <v>444</v>
      </c>
      <c r="AE87" s="46"/>
      <c r="AF87" s="3" t="s">
        <v>444</v>
      </c>
      <c r="AG87" s="3" t="s">
        <v>444</v>
      </c>
      <c r="AH87" s="3" t="s">
        <v>444</v>
      </c>
      <c r="AI87" s="3" t="s">
        <v>444</v>
      </c>
      <c r="AJ87" s="3" t="s">
        <v>444</v>
      </c>
      <c r="AK87" s="3">
        <v>948087</v>
      </c>
      <c r="AL87" s="35" t="s">
        <v>217</v>
      </c>
    </row>
    <row r="88" spans="1:38" ht="26.25" customHeight="1" thickBot="1" x14ac:dyDescent="0.3">
      <c r="A88" s="55" t="s">
        <v>206</v>
      </c>
      <c r="B88" s="61" t="s">
        <v>220</v>
      </c>
      <c r="C88" s="65" t="s">
        <v>221</v>
      </c>
      <c r="D88" s="57"/>
      <c r="E88" s="3">
        <v>2.4903116000000003E-2</v>
      </c>
      <c r="F88" s="3">
        <v>11.873896883673659</v>
      </c>
      <c r="G88" s="3">
        <v>1.8100113000000001E-2</v>
      </c>
      <c r="H88" s="3">
        <v>1.7049743999999999E-2</v>
      </c>
      <c r="I88" s="3" t="s">
        <v>442</v>
      </c>
      <c r="J88" s="3" t="s">
        <v>442</v>
      </c>
      <c r="K88" s="3" t="s">
        <v>442</v>
      </c>
      <c r="L88" s="3" t="s">
        <v>442</v>
      </c>
      <c r="M88" s="3">
        <v>6.1148351000000004E-2</v>
      </c>
      <c r="N88" s="3">
        <v>0.25698199999999999</v>
      </c>
      <c r="O88" s="3" t="s">
        <v>444</v>
      </c>
      <c r="P88" s="3" t="s">
        <v>444</v>
      </c>
      <c r="Q88" s="3" t="s">
        <v>444</v>
      </c>
      <c r="R88" s="3" t="s">
        <v>444</v>
      </c>
      <c r="S88" s="3">
        <v>1.8E-5</v>
      </c>
      <c r="T88" s="3" t="s">
        <v>444</v>
      </c>
      <c r="U88" s="3" t="s">
        <v>444</v>
      </c>
      <c r="V88" s="3" t="s">
        <v>444</v>
      </c>
      <c r="W88" s="3" t="s">
        <v>444</v>
      </c>
      <c r="X88" s="3" t="s">
        <v>443</v>
      </c>
      <c r="Y88" s="3" t="s">
        <v>443</v>
      </c>
      <c r="Z88" s="3" t="s">
        <v>443</v>
      </c>
      <c r="AA88" s="3" t="s">
        <v>443</v>
      </c>
      <c r="AB88" s="3" t="s">
        <v>443</v>
      </c>
      <c r="AC88" s="3" t="s">
        <v>444</v>
      </c>
      <c r="AD88" s="3" t="s">
        <v>444</v>
      </c>
      <c r="AE88" s="46"/>
      <c r="AF88" s="3" t="s">
        <v>444</v>
      </c>
      <c r="AG88" s="3" t="s">
        <v>444</v>
      </c>
      <c r="AH88" s="3" t="s">
        <v>444</v>
      </c>
      <c r="AI88" s="3" t="s">
        <v>444</v>
      </c>
      <c r="AJ88" s="3" t="s">
        <v>444</v>
      </c>
      <c r="AK88" s="3" t="s">
        <v>444</v>
      </c>
      <c r="AL88" s="35" t="s">
        <v>410</v>
      </c>
    </row>
    <row r="89" spans="1:38" ht="26.25" customHeight="1" thickBot="1" x14ac:dyDescent="0.3">
      <c r="A89" s="55" t="s">
        <v>206</v>
      </c>
      <c r="B89" s="61" t="s">
        <v>222</v>
      </c>
      <c r="C89" s="65" t="s">
        <v>223</v>
      </c>
      <c r="D89" s="57"/>
      <c r="E89" s="3">
        <v>6.8422399999999999E-4</v>
      </c>
      <c r="F89" s="3">
        <v>11.973562618000001</v>
      </c>
      <c r="G89" s="3">
        <v>4.6829999999999999E-6</v>
      </c>
      <c r="H89" s="3">
        <v>3.8846099999999999E-4</v>
      </c>
      <c r="I89" s="3" t="s">
        <v>442</v>
      </c>
      <c r="J89" s="3" t="s">
        <v>442</v>
      </c>
      <c r="K89" s="3" t="s">
        <v>442</v>
      </c>
      <c r="L89" s="3" t="s">
        <v>442</v>
      </c>
      <c r="M89" s="3">
        <v>2.9658400000000002E-4</v>
      </c>
      <c r="N89" s="3" t="s">
        <v>444</v>
      </c>
      <c r="O89" s="3" t="s">
        <v>444</v>
      </c>
      <c r="P89" s="3" t="s">
        <v>443</v>
      </c>
      <c r="Q89" s="3" t="s">
        <v>444</v>
      </c>
      <c r="R89" s="3" t="s">
        <v>444</v>
      </c>
      <c r="S89" s="3" t="s">
        <v>444</v>
      </c>
      <c r="T89" s="3" t="s">
        <v>444</v>
      </c>
      <c r="U89" s="3" t="s">
        <v>444</v>
      </c>
      <c r="V89" s="3" t="s">
        <v>444</v>
      </c>
      <c r="W89" s="3" t="s">
        <v>444</v>
      </c>
      <c r="X89" s="3" t="s">
        <v>444</v>
      </c>
      <c r="Y89" s="3" t="s">
        <v>444</v>
      </c>
      <c r="Z89" s="3" t="s">
        <v>444</v>
      </c>
      <c r="AA89" s="3" t="s">
        <v>444</v>
      </c>
      <c r="AB89" s="3" t="s">
        <v>444</v>
      </c>
      <c r="AC89" s="3" t="s">
        <v>444</v>
      </c>
      <c r="AD89" s="3" t="s">
        <v>444</v>
      </c>
      <c r="AE89" s="46"/>
      <c r="AF89" s="3" t="s">
        <v>444</v>
      </c>
      <c r="AG89" s="3" t="s">
        <v>444</v>
      </c>
      <c r="AH89" s="3" t="s">
        <v>444</v>
      </c>
      <c r="AI89" s="3" t="s">
        <v>444</v>
      </c>
      <c r="AJ89" s="3" t="s">
        <v>444</v>
      </c>
      <c r="AK89" s="3" t="s">
        <v>444</v>
      </c>
      <c r="AL89" s="35" t="s">
        <v>410</v>
      </c>
    </row>
    <row r="90" spans="1:38" s="5" customFormat="1" ht="26.25" customHeight="1" thickBot="1" x14ac:dyDescent="0.3">
      <c r="A90" s="55" t="s">
        <v>206</v>
      </c>
      <c r="B90" s="61" t="s">
        <v>224</v>
      </c>
      <c r="C90" s="65" t="s">
        <v>225</v>
      </c>
      <c r="D90" s="57"/>
      <c r="E90" s="3">
        <v>1.088E-3</v>
      </c>
      <c r="F90" s="3">
        <v>5.3075247403920001</v>
      </c>
      <c r="G90" s="3" t="s">
        <v>444</v>
      </c>
      <c r="H90" s="3" t="s">
        <v>444</v>
      </c>
      <c r="I90" s="3" t="s">
        <v>442</v>
      </c>
      <c r="J90" s="3" t="s">
        <v>442</v>
      </c>
      <c r="K90" s="3" t="s">
        <v>442</v>
      </c>
      <c r="L90" s="3" t="s">
        <v>442</v>
      </c>
      <c r="M90" s="3" t="s">
        <v>444</v>
      </c>
      <c r="N90" s="3" t="s">
        <v>444</v>
      </c>
      <c r="O90" s="3" t="s">
        <v>444</v>
      </c>
      <c r="P90" s="3">
        <v>3.9999999999999998E-6</v>
      </c>
      <c r="Q90" s="3" t="s">
        <v>444</v>
      </c>
      <c r="R90" s="3" t="s">
        <v>444</v>
      </c>
      <c r="S90" s="3" t="s">
        <v>444</v>
      </c>
      <c r="T90" s="3" t="s">
        <v>444</v>
      </c>
      <c r="U90" s="3" t="s">
        <v>444</v>
      </c>
      <c r="V90" s="3" t="s">
        <v>444</v>
      </c>
      <c r="W90" s="3" t="s">
        <v>444</v>
      </c>
      <c r="X90" s="3">
        <v>2.5200000000000001E-3</v>
      </c>
      <c r="Y90" s="3">
        <v>1.2719999999999999E-3</v>
      </c>
      <c r="Z90" s="3">
        <v>1.2719999999999999E-3</v>
      </c>
      <c r="AA90" s="3">
        <v>1.2719999999999999E-3</v>
      </c>
      <c r="AB90" s="3">
        <v>6.3359999999999996E-3</v>
      </c>
      <c r="AC90" s="3" t="s">
        <v>444</v>
      </c>
      <c r="AD90" s="3" t="s">
        <v>444</v>
      </c>
      <c r="AE90" s="46"/>
      <c r="AF90" s="3" t="s">
        <v>444</v>
      </c>
      <c r="AG90" s="3" t="s">
        <v>444</v>
      </c>
      <c r="AH90" s="3" t="s">
        <v>444</v>
      </c>
      <c r="AI90" s="3" t="s">
        <v>444</v>
      </c>
      <c r="AJ90" s="3" t="s">
        <v>444</v>
      </c>
      <c r="AK90" s="3" t="s">
        <v>444</v>
      </c>
      <c r="AL90" s="35" t="s">
        <v>410</v>
      </c>
    </row>
    <row r="91" spans="1:38" ht="26.25" customHeight="1" thickBot="1" x14ac:dyDescent="0.3">
      <c r="A91" s="55" t="s">
        <v>206</v>
      </c>
      <c r="B91" s="59" t="s">
        <v>402</v>
      </c>
      <c r="C91" s="61" t="s">
        <v>226</v>
      </c>
      <c r="D91" s="57"/>
      <c r="E91" s="3">
        <v>3.9998445791123972E-2</v>
      </c>
      <c r="F91" s="3">
        <v>0.12338760853728444</v>
      </c>
      <c r="G91" s="3">
        <v>1.7725246394400904E-2</v>
      </c>
      <c r="H91" s="3">
        <v>9.0741453377726017E-2</v>
      </c>
      <c r="I91" s="3" t="s">
        <v>442</v>
      </c>
      <c r="J91" s="3" t="s">
        <v>442</v>
      </c>
      <c r="K91" s="3" t="s">
        <v>442</v>
      </c>
      <c r="L91" s="3" t="s">
        <v>442</v>
      </c>
      <c r="M91" s="3">
        <v>1.2221987866737565</v>
      </c>
      <c r="N91" s="3">
        <v>1.7662120180797567</v>
      </c>
      <c r="O91" s="3">
        <v>0.18251528088161806</v>
      </c>
      <c r="P91" s="3">
        <v>3.1893700723657223E-3</v>
      </c>
      <c r="Q91" s="3">
        <v>3.1313599119617529E-3</v>
      </c>
      <c r="R91" s="3">
        <v>0.29415554914555969</v>
      </c>
      <c r="S91" s="3">
        <v>11.543492488454394</v>
      </c>
      <c r="T91" s="3">
        <v>0.5539029836506445</v>
      </c>
      <c r="U91" s="3">
        <v>6.1282532779120075E-2</v>
      </c>
      <c r="V91" s="3">
        <v>6.6774196495085016</v>
      </c>
      <c r="W91" s="3">
        <v>2.1865441433186993E-3</v>
      </c>
      <c r="X91" s="3">
        <v>2.4270605350837559E-3</v>
      </c>
      <c r="Y91" s="3">
        <v>9.839434584934146E-4</v>
      </c>
      <c r="Z91" s="3">
        <v>9.839434584934146E-4</v>
      </c>
      <c r="AA91" s="3">
        <v>9.839434584934146E-4</v>
      </c>
      <c r="AB91" s="3">
        <v>5.378890910564E-3</v>
      </c>
      <c r="AC91" s="3" t="s">
        <v>444</v>
      </c>
      <c r="AD91" s="3" t="s">
        <v>444</v>
      </c>
      <c r="AE91" s="46"/>
      <c r="AF91" s="3" t="s">
        <v>444</v>
      </c>
      <c r="AG91" s="3" t="s">
        <v>444</v>
      </c>
      <c r="AH91" s="3" t="s">
        <v>444</v>
      </c>
      <c r="AI91" s="3" t="s">
        <v>444</v>
      </c>
      <c r="AJ91" s="3" t="s">
        <v>444</v>
      </c>
      <c r="AK91" s="3" t="s">
        <v>444</v>
      </c>
      <c r="AL91" s="35" t="s">
        <v>410</v>
      </c>
    </row>
    <row r="92" spans="1:38" ht="26.25" customHeight="1" thickBot="1" x14ac:dyDescent="0.3">
      <c r="A92" s="55" t="s">
        <v>53</v>
      </c>
      <c r="B92" s="55" t="s">
        <v>227</v>
      </c>
      <c r="C92" s="56" t="s">
        <v>228</v>
      </c>
      <c r="D92" s="62"/>
      <c r="E92" s="3">
        <v>5.2140700000000003E-3</v>
      </c>
      <c r="F92" s="3">
        <v>0.60743868999999995</v>
      </c>
      <c r="G92" s="3">
        <v>0.60402949000000006</v>
      </c>
      <c r="H92" s="3" t="s">
        <v>443</v>
      </c>
      <c r="I92" s="3" t="s">
        <v>442</v>
      </c>
      <c r="J92" s="3" t="s">
        <v>442</v>
      </c>
      <c r="K92" s="3" t="s">
        <v>442</v>
      </c>
      <c r="L92" s="3" t="s">
        <v>442</v>
      </c>
      <c r="M92" s="3">
        <v>3.8062700000000001E-3</v>
      </c>
      <c r="N92" s="3" t="s">
        <v>443</v>
      </c>
      <c r="O92" s="3" t="s">
        <v>443</v>
      </c>
      <c r="P92" s="3" t="s">
        <v>443</v>
      </c>
      <c r="Q92" s="3" t="s">
        <v>443</v>
      </c>
      <c r="R92" s="3" t="s">
        <v>443</v>
      </c>
      <c r="S92" s="3" t="s">
        <v>443</v>
      </c>
      <c r="T92" s="3" t="s">
        <v>443</v>
      </c>
      <c r="U92" s="3" t="s">
        <v>444</v>
      </c>
      <c r="V92" s="3" t="s">
        <v>444</v>
      </c>
      <c r="W92" s="3" t="s">
        <v>444</v>
      </c>
      <c r="X92" s="3" t="s">
        <v>444</v>
      </c>
      <c r="Y92" s="3" t="s">
        <v>444</v>
      </c>
      <c r="Z92" s="3" t="s">
        <v>444</v>
      </c>
      <c r="AA92" s="3" t="s">
        <v>444</v>
      </c>
      <c r="AB92" s="3" t="s">
        <v>444</v>
      </c>
      <c r="AC92" s="3" t="s">
        <v>444</v>
      </c>
      <c r="AD92" s="3" t="s">
        <v>444</v>
      </c>
      <c r="AE92" s="46"/>
      <c r="AF92" s="3" t="s">
        <v>444</v>
      </c>
      <c r="AG92" s="3" t="s">
        <v>444</v>
      </c>
      <c r="AH92" s="3" t="s">
        <v>444</v>
      </c>
      <c r="AI92" s="3" t="s">
        <v>444</v>
      </c>
      <c r="AJ92" s="3" t="s">
        <v>444</v>
      </c>
      <c r="AK92" s="3">
        <v>200.541</v>
      </c>
      <c r="AL92" s="35" t="s">
        <v>229</v>
      </c>
    </row>
    <row r="93" spans="1:38" ht="26.25" customHeight="1" thickBot="1" x14ac:dyDescent="0.3">
      <c r="A93" s="55" t="s">
        <v>53</v>
      </c>
      <c r="B93" s="59" t="s">
        <v>230</v>
      </c>
      <c r="C93" s="56" t="s">
        <v>403</v>
      </c>
      <c r="D93" s="62"/>
      <c r="E93" s="3">
        <v>9.5731683000000012E-2</v>
      </c>
      <c r="F93" s="3">
        <v>2.0401543920380645</v>
      </c>
      <c r="G93" s="3">
        <v>0.115666686</v>
      </c>
      <c r="H93" s="3">
        <v>8.2833119999999993E-3</v>
      </c>
      <c r="I93" s="3" t="s">
        <v>442</v>
      </c>
      <c r="J93" s="3" t="s">
        <v>442</v>
      </c>
      <c r="K93" s="3" t="s">
        <v>442</v>
      </c>
      <c r="L93" s="3" t="s">
        <v>442</v>
      </c>
      <c r="M93" s="3">
        <v>0.24996600899999999</v>
      </c>
      <c r="N93" s="3">
        <v>8.0009999999999994E-3</v>
      </c>
      <c r="O93" s="3" t="s">
        <v>444</v>
      </c>
      <c r="P93" s="3">
        <v>3.9999999999999998E-6</v>
      </c>
      <c r="Q93" s="3" t="s">
        <v>444</v>
      </c>
      <c r="R93" s="3" t="s">
        <v>444</v>
      </c>
      <c r="S93" s="3" t="s">
        <v>444</v>
      </c>
      <c r="T93" s="3" t="s">
        <v>444</v>
      </c>
      <c r="U93" s="3" t="s">
        <v>444</v>
      </c>
      <c r="V93" s="3" t="s">
        <v>444</v>
      </c>
      <c r="W93" s="3">
        <v>1.3562400000000001E-3</v>
      </c>
      <c r="X93" s="3" t="s">
        <v>444</v>
      </c>
      <c r="Y93" s="3" t="s">
        <v>444</v>
      </c>
      <c r="Z93" s="3" t="s">
        <v>444</v>
      </c>
      <c r="AA93" s="3" t="s">
        <v>444</v>
      </c>
      <c r="AB93" s="3" t="s">
        <v>444</v>
      </c>
      <c r="AC93" s="3" t="s">
        <v>444</v>
      </c>
      <c r="AD93" s="3" t="s">
        <v>444</v>
      </c>
      <c r="AE93" s="46"/>
      <c r="AF93" s="3" t="s">
        <v>444</v>
      </c>
      <c r="AG93" s="3" t="s">
        <v>444</v>
      </c>
      <c r="AH93" s="3" t="s">
        <v>444</v>
      </c>
      <c r="AI93" s="3" t="s">
        <v>444</v>
      </c>
      <c r="AJ93" s="3" t="s">
        <v>444</v>
      </c>
      <c r="AK93" s="3" t="s">
        <v>444</v>
      </c>
      <c r="AL93" s="35" t="s">
        <v>231</v>
      </c>
    </row>
    <row r="94" spans="1:38" ht="26.25" customHeight="1" thickBot="1" x14ac:dyDescent="0.3">
      <c r="A94" s="55" t="s">
        <v>53</v>
      </c>
      <c r="B94" s="68" t="s">
        <v>404</v>
      </c>
      <c r="C94" s="56" t="s">
        <v>232</v>
      </c>
      <c r="D94" s="57"/>
      <c r="E94" s="3" t="s">
        <v>446</v>
      </c>
      <c r="F94" s="3" t="s">
        <v>446</v>
      </c>
      <c r="G94" s="3" t="s">
        <v>446</v>
      </c>
      <c r="H94" s="3" t="s">
        <v>446</v>
      </c>
      <c r="I94" s="3" t="s">
        <v>442</v>
      </c>
      <c r="J94" s="3" t="s">
        <v>442</v>
      </c>
      <c r="K94" s="3" t="s">
        <v>442</v>
      </c>
      <c r="L94" s="3" t="s">
        <v>442</v>
      </c>
      <c r="M94" s="3" t="s">
        <v>446</v>
      </c>
      <c r="N94" s="3" t="s">
        <v>446</v>
      </c>
      <c r="O94" s="3" t="s">
        <v>446</v>
      </c>
      <c r="P94" s="3" t="s">
        <v>446</v>
      </c>
      <c r="Q94" s="3" t="s">
        <v>446</v>
      </c>
      <c r="R94" s="3" t="s">
        <v>446</v>
      </c>
      <c r="S94" s="3" t="s">
        <v>446</v>
      </c>
      <c r="T94" s="3" t="s">
        <v>446</v>
      </c>
      <c r="U94" s="3" t="s">
        <v>446</v>
      </c>
      <c r="V94" s="3" t="s">
        <v>446</v>
      </c>
      <c r="W94" s="3" t="s">
        <v>446</v>
      </c>
      <c r="X94" s="3" t="s">
        <v>446</v>
      </c>
      <c r="Y94" s="3" t="s">
        <v>446</v>
      </c>
      <c r="Z94" s="3" t="s">
        <v>446</v>
      </c>
      <c r="AA94" s="3" t="s">
        <v>446</v>
      </c>
      <c r="AB94" s="3" t="s">
        <v>446</v>
      </c>
      <c r="AC94" s="3" t="s">
        <v>446</v>
      </c>
      <c r="AD94" s="3" t="s">
        <v>446</v>
      </c>
      <c r="AE94" s="46"/>
      <c r="AF94" s="3" t="s">
        <v>446</v>
      </c>
      <c r="AG94" s="3" t="s">
        <v>446</v>
      </c>
      <c r="AH94" s="3" t="s">
        <v>446</v>
      </c>
      <c r="AI94" s="3" t="s">
        <v>446</v>
      </c>
      <c r="AJ94" s="3" t="s">
        <v>446</v>
      </c>
      <c r="AK94" s="3" t="s">
        <v>446</v>
      </c>
      <c r="AL94" s="35" t="s">
        <v>410</v>
      </c>
    </row>
    <row r="95" spans="1:38" ht="26.25" customHeight="1" thickBot="1" x14ac:dyDescent="0.3">
      <c r="A95" s="55" t="s">
        <v>53</v>
      </c>
      <c r="B95" s="68" t="s">
        <v>233</v>
      </c>
      <c r="C95" s="56" t="s">
        <v>234</v>
      </c>
      <c r="D95" s="62"/>
      <c r="E95" s="3">
        <v>1.3069388190000002</v>
      </c>
      <c r="F95" s="3">
        <v>0.45870100000000003</v>
      </c>
      <c r="G95" s="3">
        <v>5.0463651999999998E-2</v>
      </c>
      <c r="H95" s="3" t="s">
        <v>443</v>
      </c>
      <c r="I95" s="3" t="s">
        <v>442</v>
      </c>
      <c r="J95" s="3" t="s">
        <v>442</v>
      </c>
      <c r="K95" s="3" t="s">
        <v>442</v>
      </c>
      <c r="L95" s="3" t="s">
        <v>442</v>
      </c>
      <c r="M95" s="3">
        <v>0.538291674</v>
      </c>
      <c r="N95" s="3">
        <v>7.4899999999999999E-4</v>
      </c>
      <c r="O95" s="3" t="s">
        <v>443</v>
      </c>
      <c r="P95" s="3" t="s">
        <v>444</v>
      </c>
      <c r="Q95" s="3" t="s">
        <v>443</v>
      </c>
      <c r="R95" s="3" t="s">
        <v>443</v>
      </c>
      <c r="S95" s="3" t="s">
        <v>443</v>
      </c>
      <c r="T95" s="3" t="s">
        <v>443</v>
      </c>
      <c r="U95" s="3" t="s">
        <v>444</v>
      </c>
      <c r="V95" s="3" t="s">
        <v>444</v>
      </c>
      <c r="W95" s="3">
        <v>0.27639950200000002</v>
      </c>
      <c r="X95" s="3" t="s">
        <v>444</v>
      </c>
      <c r="Y95" s="3" t="s">
        <v>444</v>
      </c>
      <c r="Z95" s="3" t="s">
        <v>444</v>
      </c>
      <c r="AA95" s="3" t="s">
        <v>444</v>
      </c>
      <c r="AB95" s="3" t="s">
        <v>444</v>
      </c>
      <c r="AC95" s="3" t="s">
        <v>444</v>
      </c>
      <c r="AD95" s="3" t="s">
        <v>444</v>
      </c>
      <c r="AE95" s="46"/>
      <c r="AF95" s="3" t="s">
        <v>444</v>
      </c>
      <c r="AG95" s="3" t="s">
        <v>444</v>
      </c>
      <c r="AH95" s="3" t="s">
        <v>444</v>
      </c>
      <c r="AI95" s="3" t="s">
        <v>444</v>
      </c>
      <c r="AJ95" s="3" t="s">
        <v>444</v>
      </c>
      <c r="AK95" s="3" t="s">
        <v>443</v>
      </c>
      <c r="AL95" s="35" t="s">
        <v>410</v>
      </c>
    </row>
    <row r="96" spans="1:38" ht="26.25" customHeight="1" thickBot="1" x14ac:dyDescent="0.3">
      <c r="A96" s="55" t="s">
        <v>53</v>
      </c>
      <c r="B96" s="59" t="s">
        <v>235</v>
      </c>
      <c r="C96" s="56" t="s">
        <v>236</v>
      </c>
      <c r="D96" s="69"/>
      <c r="E96" s="3" t="s">
        <v>446</v>
      </c>
      <c r="F96" s="3" t="s">
        <v>446</v>
      </c>
      <c r="G96" s="3" t="s">
        <v>446</v>
      </c>
      <c r="H96" s="3" t="s">
        <v>446</v>
      </c>
      <c r="I96" s="3" t="s">
        <v>442</v>
      </c>
      <c r="J96" s="3" t="s">
        <v>442</v>
      </c>
      <c r="K96" s="3" t="s">
        <v>442</v>
      </c>
      <c r="L96" s="3" t="s">
        <v>442</v>
      </c>
      <c r="M96" s="3" t="s">
        <v>446</v>
      </c>
      <c r="N96" s="3" t="s">
        <v>446</v>
      </c>
      <c r="O96" s="3" t="s">
        <v>446</v>
      </c>
      <c r="P96" s="3" t="s">
        <v>446</v>
      </c>
      <c r="Q96" s="3" t="s">
        <v>446</v>
      </c>
      <c r="R96" s="3" t="s">
        <v>446</v>
      </c>
      <c r="S96" s="3" t="s">
        <v>446</v>
      </c>
      <c r="T96" s="3" t="s">
        <v>446</v>
      </c>
      <c r="U96" s="3" t="s">
        <v>446</v>
      </c>
      <c r="V96" s="3" t="s">
        <v>446</v>
      </c>
      <c r="W96" s="3" t="s">
        <v>446</v>
      </c>
      <c r="X96" s="3" t="s">
        <v>446</v>
      </c>
      <c r="Y96" s="3" t="s">
        <v>446</v>
      </c>
      <c r="Z96" s="3" t="s">
        <v>446</v>
      </c>
      <c r="AA96" s="3" t="s">
        <v>446</v>
      </c>
      <c r="AB96" s="3" t="s">
        <v>446</v>
      </c>
      <c r="AC96" s="3" t="s">
        <v>446</v>
      </c>
      <c r="AD96" s="3" t="s">
        <v>446</v>
      </c>
      <c r="AE96" s="46"/>
      <c r="AF96" s="3" t="s">
        <v>446</v>
      </c>
      <c r="AG96" s="3" t="s">
        <v>446</v>
      </c>
      <c r="AH96" s="3" t="s">
        <v>446</v>
      </c>
      <c r="AI96" s="3" t="s">
        <v>446</v>
      </c>
      <c r="AJ96" s="3" t="s">
        <v>446</v>
      </c>
      <c r="AK96" s="3" t="s">
        <v>446</v>
      </c>
      <c r="AL96" s="35" t="s">
        <v>410</v>
      </c>
    </row>
    <row r="97" spans="1:38" ht="26.25" customHeight="1" thickBot="1" x14ac:dyDescent="0.3">
      <c r="A97" s="55" t="s">
        <v>53</v>
      </c>
      <c r="B97" s="59" t="s">
        <v>237</v>
      </c>
      <c r="C97" s="56" t="s">
        <v>238</v>
      </c>
      <c r="D97" s="69"/>
      <c r="E97" s="3" t="s">
        <v>444</v>
      </c>
      <c r="F97" s="3" t="s">
        <v>444</v>
      </c>
      <c r="G97" s="3" t="s">
        <v>444</v>
      </c>
      <c r="H97" s="3" t="s">
        <v>444</v>
      </c>
      <c r="I97" s="3" t="s">
        <v>442</v>
      </c>
      <c r="J97" s="3" t="s">
        <v>442</v>
      </c>
      <c r="K97" s="3" t="s">
        <v>442</v>
      </c>
      <c r="L97" s="3" t="s">
        <v>442</v>
      </c>
      <c r="M97" s="3" t="s">
        <v>444</v>
      </c>
      <c r="N97" s="3" t="s">
        <v>443</v>
      </c>
      <c r="O97" s="3" t="s">
        <v>443</v>
      </c>
      <c r="P97" s="3" t="s">
        <v>443</v>
      </c>
      <c r="Q97" s="3" t="s">
        <v>443</v>
      </c>
      <c r="R97" s="3" t="s">
        <v>443</v>
      </c>
      <c r="S97" s="3" t="s">
        <v>443</v>
      </c>
      <c r="T97" s="3" t="s">
        <v>443</v>
      </c>
      <c r="U97" s="3" t="s">
        <v>443</v>
      </c>
      <c r="V97" s="3" t="s">
        <v>443</v>
      </c>
      <c r="W97" s="3" t="s">
        <v>443</v>
      </c>
      <c r="X97" s="3" t="s">
        <v>443</v>
      </c>
      <c r="Y97" s="3" t="s">
        <v>443</v>
      </c>
      <c r="Z97" s="3" t="s">
        <v>443</v>
      </c>
      <c r="AA97" s="3" t="s">
        <v>443</v>
      </c>
      <c r="AB97" s="3" t="s">
        <v>443</v>
      </c>
      <c r="AC97" s="3" t="s">
        <v>443</v>
      </c>
      <c r="AD97" s="3">
        <v>20.9158330482</v>
      </c>
      <c r="AE97" s="46"/>
      <c r="AF97" s="3" t="s">
        <v>444</v>
      </c>
      <c r="AG97" s="3" t="s">
        <v>444</v>
      </c>
      <c r="AH97" s="3" t="s">
        <v>444</v>
      </c>
      <c r="AI97" s="3" t="s">
        <v>444</v>
      </c>
      <c r="AJ97" s="3" t="s">
        <v>444</v>
      </c>
      <c r="AK97" s="3" t="s">
        <v>444</v>
      </c>
      <c r="AL97" s="35" t="s">
        <v>410</v>
      </c>
    </row>
    <row r="98" spans="1:38" ht="26.25" customHeight="1" thickBot="1" x14ac:dyDescent="0.3">
      <c r="A98" s="55" t="s">
        <v>53</v>
      </c>
      <c r="B98" s="59" t="s">
        <v>239</v>
      </c>
      <c r="C98" s="61" t="s">
        <v>240</v>
      </c>
      <c r="D98" s="69"/>
      <c r="E98" s="3">
        <v>2.1180809999999998E-2</v>
      </c>
      <c r="F98" s="3" t="s">
        <v>443</v>
      </c>
      <c r="G98" s="3">
        <v>5.0589759999999998E-3</v>
      </c>
      <c r="H98" s="3">
        <v>4.4007839999999996E-3</v>
      </c>
      <c r="I98" s="3" t="s">
        <v>442</v>
      </c>
      <c r="J98" s="3" t="s">
        <v>442</v>
      </c>
      <c r="K98" s="3" t="s">
        <v>442</v>
      </c>
      <c r="L98" s="3" t="s">
        <v>442</v>
      </c>
      <c r="M98" s="3">
        <v>2.0497827999999999E-2</v>
      </c>
      <c r="N98" s="3">
        <v>0.22786500000000001</v>
      </c>
      <c r="O98" s="3">
        <v>1.2030000000000001E-3</v>
      </c>
      <c r="P98" s="3">
        <v>5.1099999999999995E-4</v>
      </c>
      <c r="Q98" s="3">
        <v>1.603E-3</v>
      </c>
      <c r="R98" s="3">
        <v>7.816E-3</v>
      </c>
      <c r="S98" s="3">
        <v>6.6140000000000001E-3</v>
      </c>
      <c r="T98" s="3">
        <v>7.7149999999999996E-3</v>
      </c>
      <c r="U98" s="3">
        <v>1.603E-3</v>
      </c>
      <c r="V98" s="3">
        <v>1.4128E-2</v>
      </c>
      <c r="W98" s="3">
        <v>1.9681598008000002E-2</v>
      </c>
      <c r="X98" s="3">
        <v>3.6005E-3</v>
      </c>
      <c r="Y98" s="3" t="s">
        <v>443</v>
      </c>
      <c r="Z98" s="3">
        <v>6.6324999999999999E-4</v>
      </c>
      <c r="AA98" s="3">
        <v>8.3379999999999999E-4</v>
      </c>
      <c r="AB98" s="3">
        <v>5.0975500000000002E-3</v>
      </c>
      <c r="AC98" s="3" t="s">
        <v>444</v>
      </c>
      <c r="AD98" s="3" t="s">
        <v>443</v>
      </c>
      <c r="AE98" s="46"/>
      <c r="AF98" s="3" t="s">
        <v>444</v>
      </c>
      <c r="AG98" s="3" t="s">
        <v>444</v>
      </c>
      <c r="AH98" s="3" t="s">
        <v>444</v>
      </c>
      <c r="AI98" s="3" t="s">
        <v>444</v>
      </c>
      <c r="AJ98" s="3" t="s">
        <v>444</v>
      </c>
      <c r="AK98" s="3" t="s">
        <v>444</v>
      </c>
      <c r="AL98" s="35" t="s">
        <v>410</v>
      </c>
    </row>
    <row r="99" spans="1:38" ht="26.25" customHeight="1" thickBot="1" x14ac:dyDescent="0.3">
      <c r="A99" s="55" t="s">
        <v>241</v>
      </c>
      <c r="B99" s="55" t="s">
        <v>242</v>
      </c>
      <c r="C99" s="56" t="s">
        <v>405</v>
      </c>
      <c r="D99" s="69"/>
      <c r="E99" s="3">
        <v>0.50887612122082582</v>
      </c>
      <c r="F99" s="3">
        <v>10.406659055335968</v>
      </c>
      <c r="G99" s="3" t="s">
        <v>444</v>
      </c>
      <c r="H99" s="3">
        <v>8.1222076166715134</v>
      </c>
      <c r="I99" s="3" t="s">
        <v>442</v>
      </c>
      <c r="J99" s="3" t="s">
        <v>442</v>
      </c>
      <c r="K99" s="3" t="s">
        <v>442</v>
      </c>
      <c r="L99" s="3" t="s">
        <v>442</v>
      </c>
      <c r="M99" s="3" t="s">
        <v>444</v>
      </c>
      <c r="N99" s="3" t="s">
        <v>444</v>
      </c>
      <c r="O99" s="3" t="s">
        <v>444</v>
      </c>
      <c r="P99" s="3" t="s">
        <v>444</v>
      </c>
      <c r="Q99" s="3" t="s">
        <v>444</v>
      </c>
      <c r="R99" s="3" t="s">
        <v>444</v>
      </c>
      <c r="S99" s="3" t="s">
        <v>444</v>
      </c>
      <c r="T99" s="3" t="s">
        <v>444</v>
      </c>
      <c r="U99" s="3" t="s">
        <v>444</v>
      </c>
      <c r="V99" s="3" t="s">
        <v>444</v>
      </c>
      <c r="W99" s="3" t="s">
        <v>444</v>
      </c>
      <c r="X99" s="3" t="s">
        <v>444</v>
      </c>
      <c r="Y99" s="3" t="s">
        <v>444</v>
      </c>
      <c r="Z99" s="3" t="s">
        <v>444</v>
      </c>
      <c r="AA99" s="3" t="s">
        <v>444</v>
      </c>
      <c r="AB99" s="3" t="s">
        <v>444</v>
      </c>
      <c r="AC99" s="3" t="s">
        <v>444</v>
      </c>
      <c r="AD99" s="3" t="s">
        <v>444</v>
      </c>
      <c r="AE99" s="46"/>
      <c r="AF99" s="3" t="s">
        <v>444</v>
      </c>
      <c r="AG99" s="3" t="s">
        <v>444</v>
      </c>
      <c r="AH99" s="3" t="s">
        <v>444</v>
      </c>
      <c r="AI99" s="3" t="s">
        <v>444</v>
      </c>
      <c r="AJ99" s="3" t="s">
        <v>444</v>
      </c>
      <c r="AK99" s="3">
        <v>648.49800000000005</v>
      </c>
      <c r="AL99" s="35" t="s">
        <v>243</v>
      </c>
    </row>
    <row r="100" spans="1:38" ht="26.25" customHeight="1" thickBot="1" x14ac:dyDescent="0.3">
      <c r="A100" s="55" t="s">
        <v>241</v>
      </c>
      <c r="B100" s="55" t="s">
        <v>244</v>
      </c>
      <c r="C100" s="56" t="s">
        <v>406</v>
      </c>
      <c r="D100" s="69"/>
      <c r="E100" s="3">
        <v>1.5635782634697393</v>
      </c>
      <c r="F100" s="3">
        <v>21.337930350120875</v>
      </c>
      <c r="G100" s="3" t="s">
        <v>444</v>
      </c>
      <c r="H100" s="3">
        <v>14.700838965107351</v>
      </c>
      <c r="I100" s="3" t="s">
        <v>442</v>
      </c>
      <c r="J100" s="3" t="s">
        <v>442</v>
      </c>
      <c r="K100" s="3" t="s">
        <v>442</v>
      </c>
      <c r="L100" s="3" t="s">
        <v>442</v>
      </c>
      <c r="M100" s="3" t="s">
        <v>444</v>
      </c>
      <c r="N100" s="3" t="s">
        <v>444</v>
      </c>
      <c r="O100" s="3" t="s">
        <v>444</v>
      </c>
      <c r="P100" s="3" t="s">
        <v>444</v>
      </c>
      <c r="Q100" s="3" t="s">
        <v>444</v>
      </c>
      <c r="R100" s="3" t="s">
        <v>444</v>
      </c>
      <c r="S100" s="3" t="s">
        <v>444</v>
      </c>
      <c r="T100" s="3" t="s">
        <v>444</v>
      </c>
      <c r="U100" s="3" t="s">
        <v>444</v>
      </c>
      <c r="V100" s="3" t="s">
        <v>444</v>
      </c>
      <c r="W100" s="3" t="s">
        <v>444</v>
      </c>
      <c r="X100" s="3" t="s">
        <v>444</v>
      </c>
      <c r="Y100" s="3" t="s">
        <v>444</v>
      </c>
      <c r="Z100" s="3" t="s">
        <v>444</v>
      </c>
      <c r="AA100" s="3" t="s">
        <v>444</v>
      </c>
      <c r="AB100" s="3" t="s">
        <v>444</v>
      </c>
      <c r="AC100" s="3" t="s">
        <v>444</v>
      </c>
      <c r="AD100" s="3" t="s">
        <v>444</v>
      </c>
      <c r="AE100" s="46"/>
      <c r="AF100" s="3" t="s">
        <v>444</v>
      </c>
      <c r="AG100" s="3" t="s">
        <v>444</v>
      </c>
      <c r="AH100" s="3" t="s">
        <v>444</v>
      </c>
      <c r="AI100" s="3" t="s">
        <v>444</v>
      </c>
      <c r="AJ100" s="3" t="s">
        <v>444</v>
      </c>
      <c r="AK100" s="3">
        <v>2594.0940000000001</v>
      </c>
      <c r="AL100" s="35" t="s">
        <v>243</v>
      </c>
    </row>
    <row r="101" spans="1:38" ht="26.25" customHeight="1" thickBot="1" x14ac:dyDescent="0.3">
      <c r="A101" s="55" t="s">
        <v>241</v>
      </c>
      <c r="B101" s="55" t="s">
        <v>245</v>
      </c>
      <c r="C101" s="56" t="s">
        <v>246</v>
      </c>
      <c r="D101" s="69"/>
      <c r="E101" s="3">
        <v>5.9140066506219256E-3</v>
      </c>
      <c r="F101" s="3">
        <v>4.3350665800892932E-2</v>
      </c>
      <c r="G101" s="3" t="s">
        <v>444</v>
      </c>
      <c r="H101" s="3">
        <v>8.2634829180683655E-2</v>
      </c>
      <c r="I101" s="3" t="s">
        <v>442</v>
      </c>
      <c r="J101" s="3" t="s">
        <v>442</v>
      </c>
      <c r="K101" s="3" t="s">
        <v>442</v>
      </c>
      <c r="L101" s="3" t="s">
        <v>442</v>
      </c>
      <c r="M101" s="3" t="s">
        <v>444</v>
      </c>
      <c r="N101" s="3" t="s">
        <v>444</v>
      </c>
      <c r="O101" s="3" t="s">
        <v>444</v>
      </c>
      <c r="P101" s="3" t="s">
        <v>444</v>
      </c>
      <c r="Q101" s="3" t="s">
        <v>444</v>
      </c>
      <c r="R101" s="3" t="s">
        <v>444</v>
      </c>
      <c r="S101" s="3" t="s">
        <v>444</v>
      </c>
      <c r="T101" s="3" t="s">
        <v>444</v>
      </c>
      <c r="U101" s="3" t="s">
        <v>444</v>
      </c>
      <c r="V101" s="3" t="s">
        <v>444</v>
      </c>
      <c r="W101" s="3" t="s">
        <v>444</v>
      </c>
      <c r="X101" s="3" t="s">
        <v>444</v>
      </c>
      <c r="Y101" s="3" t="s">
        <v>444</v>
      </c>
      <c r="Z101" s="3" t="s">
        <v>444</v>
      </c>
      <c r="AA101" s="3" t="s">
        <v>444</v>
      </c>
      <c r="AB101" s="3" t="s">
        <v>444</v>
      </c>
      <c r="AC101" s="3" t="s">
        <v>444</v>
      </c>
      <c r="AD101" s="3" t="s">
        <v>444</v>
      </c>
      <c r="AE101" s="46"/>
      <c r="AF101" s="3" t="s">
        <v>444</v>
      </c>
      <c r="AG101" s="3" t="s">
        <v>444</v>
      </c>
      <c r="AH101" s="3" t="s">
        <v>444</v>
      </c>
      <c r="AI101" s="3" t="s">
        <v>444</v>
      </c>
      <c r="AJ101" s="3" t="s">
        <v>444</v>
      </c>
      <c r="AK101" s="3">
        <v>155.39099999999999</v>
      </c>
      <c r="AL101" s="35" t="s">
        <v>243</v>
      </c>
    </row>
    <row r="102" spans="1:38" ht="26.25" customHeight="1" thickBot="1" x14ac:dyDescent="0.3">
      <c r="A102" s="55" t="s">
        <v>241</v>
      </c>
      <c r="B102" s="55" t="s">
        <v>247</v>
      </c>
      <c r="C102" s="56" t="s">
        <v>384</v>
      </c>
      <c r="D102" s="69"/>
      <c r="E102" s="3">
        <v>0.62290086170000003</v>
      </c>
      <c r="F102" s="3">
        <v>1.6822788531399999</v>
      </c>
      <c r="G102" s="3" t="s">
        <v>444</v>
      </c>
      <c r="H102" s="3">
        <v>17.361582416538599</v>
      </c>
      <c r="I102" s="3" t="s">
        <v>442</v>
      </c>
      <c r="J102" s="3" t="s">
        <v>442</v>
      </c>
      <c r="K102" s="3" t="s">
        <v>442</v>
      </c>
      <c r="L102" s="3" t="s">
        <v>442</v>
      </c>
      <c r="M102" s="3" t="s">
        <v>444</v>
      </c>
      <c r="N102" s="3" t="s">
        <v>444</v>
      </c>
      <c r="O102" s="3" t="s">
        <v>444</v>
      </c>
      <c r="P102" s="3" t="s">
        <v>444</v>
      </c>
      <c r="Q102" s="3" t="s">
        <v>444</v>
      </c>
      <c r="R102" s="3" t="s">
        <v>444</v>
      </c>
      <c r="S102" s="3" t="s">
        <v>444</v>
      </c>
      <c r="T102" s="3" t="s">
        <v>444</v>
      </c>
      <c r="U102" s="3" t="s">
        <v>444</v>
      </c>
      <c r="V102" s="3" t="s">
        <v>444</v>
      </c>
      <c r="W102" s="3" t="s">
        <v>444</v>
      </c>
      <c r="X102" s="3" t="s">
        <v>444</v>
      </c>
      <c r="Y102" s="3" t="s">
        <v>444</v>
      </c>
      <c r="Z102" s="3" t="s">
        <v>444</v>
      </c>
      <c r="AA102" s="3" t="s">
        <v>444</v>
      </c>
      <c r="AB102" s="3" t="s">
        <v>444</v>
      </c>
      <c r="AC102" s="3" t="s">
        <v>444</v>
      </c>
      <c r="AD102" s="3" t="s">
        <v>444</v>
      </c>
      <c r="AE102" s="46"/>
      <c r="AF102" s="3" t="s">
        <v>444</v>
      </c>
      <c r="AG102" s="3" t="s">
        <v>444</v>
      </c>
      <c r="AH102" s="3" t="s">
        <v>444</v>
      </c>
      <c r="AI102" s="3" t="s">
        <v>444</v>
      </c>
      <c r="AJ102" s="3" t="s">
        <v>444</v>
      </c>
      <c r="AK102" s="3">
        <v>6907.7569999999996</v>
      </c>
      <c r="AL102" s="35" t="s">
        <v>243</v>
      </c>
    </row>
    <row r="103" spans="1:38" ht="26.25" customHeight="1" thickBot="1" x14ac:dyDescent="0.3">
      <c r="A103" s="55" t="s">
        <v>241</v>
      </c>
      <c r="B103" s="55" t="s">
        <v>248</v>
      </c>
      <c r="C103" s="56" t="s">
        <v>249</v>
      </c>
      <c r="D103" s="69"/>
      <c r="E103" s="3" t="s">
        <v>446</v>
      </c>
      <c r="F103" s="3" t="s">
        <v>446</v>
      </c>
      <c r="G103" s="3" t="s">
        <v>446</v>
      </c>
      <c r="H103" s="3" t="s">
        <v>446</v>
      </c>
      <c r="I103" s="3" t="s">
        <v>442</v>
      </c>
      <c r="J103" s="3" t="s">
        <v>442</v>
      </c>
      <c r="K103" s="3" t="s">
        <v>442</v>
      </c>
      <c r="L103" s="3" t="s">
        <v>442</v>
      </c>
      <c r="M103" s="3" t="s">
        <v>446</v>
      </c>
      <c r="N103" s="3" t="s">
        <v>446</v>
      </c>
      <c r="O103" s="3" t="s">
        <v>446</v>
      </c>
      <c r="P103" s="3" t="s">
        <v>446</v>
      </c>
      <c r="Q103" s="3" t="s">
        <v>446</v>
      </c>
      <c r="R103" s="3" t="s">
        <v>446</v>
      </c>
      <c r="S103" s="3" t="s">
        <v>446</v>
      </c>
      <c r="T103" s="3" t="s">
        <v>446</v>
      </c>
      <c r="U103" s="3" t="s">
        <v>446</v>
      </c>
      <c r="V103" s="3" t="s">
        <v>446</v>
      </c>
      <c r="W103" s="3" t="s">
        <v>446</v>
      </c>
      <c r="X103" s="3" t="s">
        <v>446</v>
      </c>
      <c r="Y103" s="3" t="s">
        <v>446</v>
      </c>
      <c r="Z103" s="3" t="s">
        <v>446</v>
      </c>
      <c r="AA103" s="3" t="s">
        <v>446</v>
      </c>
      <c r="AB103" s="3" t="s">
        <v>446</v>
      </c>
      <c r="AC103" s="3" t="s">
        <v>446</v>
      </c>
      <c r="AD103" s="3" t="s">
        <v>446</v>
      </c>
      <c r="AE103" s="46"/>
      <c r="AF103" s="3" t="s">
        <v>446</v>
      </c>
      <c r="AG103" s="3" t="s">
        <v>446</v>
      </c>
      <c r="AH103" s="3" t="s">
        <v>446</v>
      </c>
      <c r="AI103" s="3" t="s">
        <v>446</v>
      </c>
      <c r="AJ103" s="3" t="s">
        <v>446</v>
      </c>
      <c r="AK103" s="3" t="s">
        <v>446</v>
      </c>
      <c r="AL103" s="35" t="s">
        <v>243</v>
      </c>
    </row>
    <row r="104" spans="1:38" ht="26.25" customHeight="1" thickBot="1" x14ac:dyDescent="0.3">
      <c r="A104" s="55" t="s">
        <v>241</v>
      </c>
      <c r="B104" s="55" t="s">
        <v>250</v>
      </c>
      <c r="C104" s="56" t="s">
        <v>251</v>
      </c>
      <c r="D104" s="69"/>
      <c r="E104" s="3">
        <v>1.4045173200000001E-3</v>
      </c>
      <c r="F104" s="3">
        <v>6.9869279999999999E-3</v>
      </c>
      <c r="G104" s="3" t="s">
        <v>444</v>
      </c>
      <c r="H104" s="3">
        <v>6.9509532090000006E-3</v>
      </c>
      <c r="I104" s="3" t="s">
        <v>442</v>
      </c>
      <c r="J104" s="3" t="s">
        <v>442</v>
      </c>
      <c r="K104" s="3" t="s">
        <v>442</v>
      </c>
      <c r="L104" s="3" t="s">
        <v>442</v>
      </c>
      <c r="M104" s="3" t="s">
        <v>444</v>
      </c>
      <c r="N104" s="3" t="s">
        <v>444</v>
      </c>
      <c r="O104" s="3" t="s">
        <v>444</v>
      </c>
      <c r="P104" s="3" t="s">
        <v>444</v>
      </c>
      <c r="Q104" s="3" t="s">
        <v>444</v>
      </c>
      <c r="R104" s="3" t="s">
        <v>444</v>
      </c>
      <c r="S104" s="3" t="s">
        <v>444</v>
      </c>
      <c r="T104" s="3" t="s">
        <v>444</v>
      </c>
      <c r="U104" s="3" t="s">
        <v>444</v>
      </c>
      <c r="V104" s="3" t="s">
        <v>444</v>
      </c>
      <c r="W104" s="3" t="s">
        <v>444</v>
      </c>
      <c r="X104" s="3" t="s">
        <v>444</v>
      </c>
      <c r="Y104" s="3" t="s">
        <v>444</v>
      </c>
      <c r="Z104" s="3" t="s">
        <v>444</v>
      </c>
      <c r="AA104" s="3" t="s">
        <v>444</v>
      </c>
      <c r="AB104" s="3" t="s">
        <v>444</v>
      </c>
      <c r="AC104" s="3" t="s">
        <v>444</v>
      </c>
      <c r="AD104" s="3" t="s">
        <v>444</v>
      </c>
      <c r="AE104" s="46"/>
      <c r="AF104" s="3" t="s">
        <v>444</v>
      </c>
      <c r="AG104" s="3" t="s">
        <v>444</v>
      </c>
      <c r="AH104" s="3" t="s">
        <v>444</v>
      </c>
      <c r="AI104" s="3" t="s">
        <v>444</v>
      </c>
      <c r="AJ104" s="3" t="s">
        <v>444</v>
      </c>
      <c r="AK104" s="3">
        <v>11.196999999999999</v>
      </c>
      <c r="AL104" s="35" t="s">
        <v>243</v>
      </c>
    </row>
    <row r="105" spans="1:38" ht="26.25" customHeight="1" thickBot="1" x14ac:dyDescent="0.3">
      <c r="A105" s="55" t="s">
        <v>241</v>
      </c>
      <c r="B105" s="55" t="s">
        <v>252</v>
      </c>
      <c r="C105" s="56" t="s">
        <v>253</v>
      </c>
      <c r="D105" s="69"/>
      <c r="E105" s="3">
        <v>1.7482626492504892E-2</v>
      </c>
      <c r="F105" s="3">
        <v>0.20820700115616436</v>
      </c>
      <c r="G105" s="3" t="s">
        <v>444</v>
      </c>
      <c r="H105" s="3">
        <v>0.18488802339630137</v>
      </c>
      <c r="I105" s="3" t="s">
        <v>442</v>
      </c>
      <c r="J105" s="3" t="s">
        <v>442</v>
      </c>
      <c r="K105" s="3" t="s">
        <v>442</v>
      </c>
      <c r="L105" s="3" t="s">
        <v>442</v>
      </c>
      <c r="M105" s="3" t="s">
        <v>444</v>
      </c>
      <c r="N105" s="3" t="s">
        <v>444</v>
      </c>
      <c r="O105" s="3" t="s">
        <v>444</v>
      </c>
      <c r="P105" s="3" t="s">
        <v>444</v>
      </c>
      <c r="Q105" s="3" t="s">
        <v>444</v>
      </c>
      <c r="R105" s="3" t="s">
        <v>444</v>
      </c>
      <c r="S105" s="3" t="s">
        <v>444</v>
      </c>
      <c r="T105" s="3" t="s">
        <v>444</v>
      </c>
      <c r="U105" s="3" t="s">
        <v>444</v>
      </c>
      <c r="V105" s="3" t="s">
        <v>444</v>
      </c>
      <c r="W105" s="3" t="s">
        <v>444</v>
      </c>
      <c r="X105" s="3" t="s">
        <v>444</v>
      </c>
      <c r="Y105" s="3" t="s">
        <v>444</v>
      </c>
      <c r="Z105" s="3" t="s">
        <v>444</v>
      </c>
      <c r="AA105" s="3" t="s">
        <v>444</v>
      </c>
      <c r="AB105" s="3" t="s">
        <v>444</v>
      </c>
      <c r="AC105" s="3" t="s">
        <v>444</v>
      </c>
      <c r="AD105" s="3" t="s">
        <v>444</v>
      </c>
      <c r="AE105" s="46"/>
      <c r="AF105" s="3" t="s">
        <v>444</v>
      </c>
      <c r="AG105" s="3" t="s">
        <v>444</v>
      </c>
      <c r="AH105" s="3" t="s">
        <v>444</v>
      </c>
      <c r="AI105" s="3" t="s">
        <v>444</v>
      </c>
      <c r="AJ105" s="3" t="s">
        <v>444</v>
      </c>
      <c r="AK105" s="3">
        <v>26.761999999999997</v>
      </c>
      <c r="AL105" s="35" t="s">
        <v>243</v>
      </c>
    </row>
    <row r="106" spans="1:38" ht="26.25" customHeight="1" thickBot="1" x14ac:dyDescent="0.3">
      <c r="A106" s="55" t="s">
        <v>241</v>
      </c>
      <c r="B106" s="55" t="s">
        <v>254</v>
      </c>
      <c r="C106" s="56" t="s">
        <v>255</v>
      </c>
      <c r="D106" s="69"/>
      <c r="E106" s="3" t="s">
        <v>445</v>
      </c>
      <c r="F106" s="3" t="s">
        <v>445</v>
      </c>
      <c r="G106" s="3" t="s">
        <v>444</v>
      </c>
      <c r="H106" s="3" t="s">
        <v>445</v>
      </c>
      <c r="I106" s="3" t="s">
        <v>442</v>
      </c>
      <c r="J106" s="3" t="s">
        <v>442</v>
      </c>
      <c r="K106" s="3" t="s">
        <v>442</v>
      </c>
      <c r="L106" s="3" t="s">
        <v>442</v>
      </c>
      <c r="M106" s="3" t="s">
        <v>444</v>
      </c>
      <c r="N106" s="3" t="s">
        <v>444</v>
      </c>
      <c r="O106" s="3" t="s">
        <v>444</v>
      </c>
      <c r="P106" s="3" t="s">
        <v>444</v>
      </c>
      <c r="Q106" s="3" t="s">
        <v>444</v>
      </c>
      <c r="R106" s="3" t="s">
        <v>444</v>
      </c>
      <c r="S106" s="3" t="s">
        <v>444</v>
      </c>
      <c r="T106" s="3" t="s">
        <v>444</v>
      </c>
      <c r="U106" s="3" t="s">
        <v>444</v>
      </c>
      <c r="V106" s="3" t="s">
        <v>444</v>
      </c>
      <c r="W106" s="3" t="s">
        <v>444</v>
      </c>
      <c r="X106" s="3" t="s">
        <v>444</v>
      </c>
      <c r="Y106" s="3" t="s">
        <v>444</v>
      </c>
      <c r="Z106" s="3" t="s">
        <v>444</v>
      </c>
      <c r="AA106" s="3" t="s">
        <v>444</v>
      </c>
      <c r="AB106" s="3" t="s">
        <v>444</v>
      </c>
      <c r="AC106" s="3" t="s">
        <v>444</v>
      </c>
      <c r="AD106" s="3" t="s">
        <v>444</v>
      </c>
      <c r="AE106" s="46"/>
      <c r="AF106" s="3" t="s">
        <v>444</v>
      </c>
      <c r="AG106" s="3" t="s">
        <v>444</v>
      </c>
      <c r="AH106" s="3" t="s">
        <v>444</v>
      </c>
      <c r="AI106" s="3" t="s">
        <v>444</v>
      </c>
      <c r="AJ106" s="3" t="s">
        <v>444</v>
      </c>
      <c r="AK106" s="3" t="s">
        <v>445</v>
      </c>
      <c r="AL106" s="35" t="s">
        <v>243</v>
      </c>
    </row>
    <row r="107" spans="1:38" ht="26.25" customHeight="1" thickBot="1" x14ac:dyDescent="0.3">
      <c r="A107" s="55" t="s">
        <v>241</v>
      </c>
      <c r="B107" s="55" t="s">
        <v>256</v>
      </c>
      <c r="C107" s="56" t="s">
        <v>377</v>
      </c>
      <c r="D107" s="69"/>
      <c r="E107" s="3">
        <v>1.6603724123245622E-2</v>
      </c>
      <c r="F107" s="3">
        <v>0.40852919248123865</v>
      </c>
      <c r="G107" s="3" t="s">
        <v>444</v>
      </c>
      <c r="H107" s="3">
        <v>1.2979210108559927</v>
      </c>
      <c r="I107" s="3" t="s">
        <v>442</v>
      </c>
      <c r="J107" s="3" t="s">
        <v>442</v>
      </c>
      <c r="K107" s="3" t="s">
        <v>442</v>
      </c>
      <c r="L107" s="3" t="s">
        <v>442</v>
      </c>
      <c r="M107" s="3" t="s">
        <v>444</v>
      </c>
      <c r="N107" s="3" t="s">
        <v>444</v>
      </c>
      <c r="O107" s="3" t="s">
        <v>444</v>
      </c>
      <c r="P107" s="3" t="s">
        <v>444</v>
      </c>
      <c r="Q107" s="3" t="s">
        <v>444</v>
      </c>
      <c r="R107" s="3" t="s">
        <v>444</v>
      </c>
      <c r="S107" s="3" t="s">
        <v>444</v>
      </c>
      <c r="T107" s="3" t="s">
        <v>444</v>
      </c>
      <c r="U107" s="3" t="s">
        <v>444</v>
      </c>
      <c r="V107" s="3" t="s">
        <v>444</v>
      </c>
      <c r="W107" s="3" t="s">
        <v>444</v>
      </c>
      <c r="X107" s="3" t="s">
        <v>444</v>
      </c>
      <c r="Y107" s="3" t="s">
        <v>444</v>
      </c>
      <c r="Z107" s="3" t="s">
        <v>444</v>
      </c>
      <c r="AA107" s="3" t="s">
        <v>444</v>
      </c>
      <c r="AB107" s="3" t="s">
        <v>444</v>
      </c>
      <c r="AC107" s="3" t="s">
        <v>444</v>
      </c>
      <c r="AD107" s="3" t="s">
        <v>444</v>
      </c>
      <c r="AE107" s="46"/>
      <c r="AF107" s="3" t="s">
        <v>444</v>
      </c>
      <c r="AG107" s="3" t="s">
        <v>444</v>
      </c>
      <c r="AH107" s="3" t="s">
        <v>444</v>
      </c>
      <c r="AI107" s="3" t="s">
        <v>444</v>
      </c>
      <c r="AJ107" s="3" t="s">
        <v>444</v>
      </c>
      <c r="AK107" s="3">
        <v>15243.446</v>
      </c>
      <c r="AL107" s="35" t="s">
        <v>243</v>
      </c>
    </row>
    <row r="108" spans="1:38" ht="26.25" customHeight="1" thickBot="1" x14ac:dyDescent="0.3">
      <c r="A108" s="55" t="s">
        <v>241</v>
      </c>
      <c r="B108" s="55" t="s">
        <v>257</v>
      </c>
      <c r="C108" s="56" t="s">
        <v>378</v>
      </c>
      <c r="D108" s="69"/>
      <c r="E108" s="3">
        <v>4.2372936183682097E-2</v>
      </c>
      <c r="F108" s="3">
        <v>0.94809694630364805</v>
      </c>
      <c r="G108" s="3" t="s">
        <v>444</v>
      </c>
      <c r="H108" s="3">
        <v>1.1040844330359292</v>
      </c>
      <c r="I108" s="3" t="s">
        <v>442</v>
      </c>
      <c r="J108" s="3" t="s">
        <v>442</v>
      </c>
      <c r="K108" s="3" t="s">
        <v>442</v>
      </c>
      <c r="L108" s="3" t="s">
        <v>442</v>
      </c>
      <c r="M108" s="3" t="s">
        <v>444</v>
      </c>
      <c r="N108" s="3" t="s">
        <v>444</v>
      </c>
      <c r="O108" s="3" t="s">
        <v>444</v>
      </c>
      <c r="P108" s="3" t="s">
        <v>444</v>
      </c>
      <c r="Q108" s="3" t="s">
        <v>444</v>
      </c>
      <c r="R108" s="3" t="s">
        <v>444</v>
      </c>
      <c r="S108" s="3" t="s">
        <v>444</v>
      </c>
      <c r="T108" s="3" t="s">
        <v>444</v>
      </c>
      <c r="U108" s="3" t="s">
        <v>444</v>
      </c>
      <c r="V108" s="3" t="s">
        <v>444</v>
      </c>
      <c r="W108" s="3" t="s">
        <v>444</v>
      </c>
      <c r="X108" s="3" t="s">
        <v>444</v>
      </c>
      <c r="Y108" s="3" t="s">
        <v>444</v>
      </c>
      <c r="Z108" s="3" t="s">
        <v>444</v>
      </c>
      <c r="AA108" s="3" t="s">
        <v>444</v>
      </c>
      <c r="AB108" s="3" t="s">
        <v>444</v>
      </c>
      <c r="AC108" s="3" t="s">
        <v>444</v>
      </c>
      <c r="AD108" s="3" t="s">
        <v>444</v>
      </c>
      <c r="AE108" s="46"/>
      <c r="AF108" s="3" t="s">
        <v>444</v>
      </c>
      <c r="AG108" s="3" t="s">
        <v>444</v>
      </c>
      <c r="AH108" s="3" t="s">
        <v>444</v>
      </c>
      <c r="AI108" s="3" t="s">
        <v>444</v>
      </c>
      <c r="AJ108" s="3" t="s">
        <v>444</v>
      </c>
      <c r="AK108" s="3">
        <v>19967.957000000002</v>
      </c>
      <c r="AL108" s="35" t="s">
        <v>243</v>
      </c>
    </row>
    <row r="109" spans="1:38" ht="26.25" customHeight="1" thickBot="1" x14ac:dyDescent="0.3">
      <c r="A109" s="55" t="s">
        <v>241</v>
      </c>
      <c r="B109" s="55" t="s">
        <v>258</v>
      </c>
      <c r="C109" s="56" t="s">
        <v>379</v>
      </c>
      <c r="D109" s="69"/>
      <c r="E109" s="3" t="s">
        <v>445</v>
      </c>
      <c r="F109" s="3" t="s">
        <v>445</v>
      </c>
      <c r="G109" s="3" t="s">
        <v>444</v>
      </c>
      <c r="H109" s="3" t="s">
        <v>445</v>
      </c>
      <c r="I109" s="3" t="s">
        <v>442</v>
      </c>
      <c r="J109" s="3" t="s">
        <v>442</v>
      </c>
      <c r="K109" s="3" t="s">
        <v>442</v>
      </c>
      <c r="L109" s="3" t="s">
        <v>442</v>
      </c>
      <c r="M109" s="3" t="s">
        <v>444</v>
      </c>
      <c r="N109" s="3" t="s">
        <v>444</v>
      </c>
      <c r="O109" s="3" t="s">
        <v>444</v>
      </c>
      <c r="P109" s="3" t="s">
        <v>444</v>
      </c>
      <c r="Q109" s="3" t="s">
        <v>444</v>
      </c>
      <c r="R109" s="3" t="s">
        <v>444</v>
      </c>
      <c r="S109" s="3" t="s">
        <v>444</v>
      </c>
      <c r="T109" s="3" t="s">
        <v>444</v>
      </c>
      <c r="U109" s="3" t="s">
        <v>444</v>
      </c>
      <c r="V109" s="3" t="s">
        <v>444</v>
      </c>
      <c r="W109" s="3" t="s">
        <v>444</v>
      </c>
      <c r="X109" s="3" t="s">
        <v>444</v>
      </c>
      <c r="Y109" s="3" t="s">
        <v>444</v>
      </c>
      <c r="Z109" s="3" t="s">
        <v>444</v>
      </c>
      <c r="AA109" s="3" t="s">
        <v>444</v>
      </c>
      <c r="AB109" s="3" t="s">
        <v>444</v>
      </c>
      <c r="AC109" s="3" t="s">
        <v>444</v>
      </c>
      <c r="AD109" s="3" t="s">
        <v>444</v>
      </c>
      <c r="AE109" s="46"/>
      <c r="AF109" s="3" t="s">
        <v>444</v>
      </c>
      <c r="AG109" s="3" t="s">
        <v>444</v>
      </c>
      <c r="AH109" s="3" t="s">
        <v>444</v>
      </c>
      <c r="AI109" s="3" t="s">
        <v>444</v>
      </c>
      <c r="AJ109" s="3" t="s">
        <v>444</v>
      </c>
      <c r="AK109" s="3" t="s">
        <v>445</v>
      </c>
      <c r="AL109" s="35" t="s">
        <v>243</v>
      </c>
    </row>
    <row r="110" spans="1:38" ht="26.25" customHeight="1" thickBot="1" x14ac:dyDescent="0.3">
      <c r="A110" s="55" t="s">
        <v>241</v>
      </c>
      <c r="B110" s="55" t="s">
        <v>259</v>
      </c>
      <c r="C110" s="56" t="s">
        <v>380</v>
      </c>
      <c r="D110" s="69"/>
      <c r="E110" s="3">
        <v>2.5610407479356488E-3</v>
      </c>
      <c r="F110" s="3">
        <v>0.42116358599999992</v>
      </c>
      <c r="G110" s="3" t="s">
        <v>444</v>
      </c>
      <c r="H110" s="3">
        <v>0.1518609109046585</v>
      </c>
      <c r="I110" s="3" t="s">
        <v>442</v>
      </c>
      <c r="J110" s="3" t="s">
        <v>442</v>
      </c>
      <c r="K110" s="3" t="s">
        <v>442</v>
      </c>
      <c r="L110" s="3" t="s">
        <v>442</v>
      </c>
      <c r="M110" s="3" t="s">
        <v>444</v>
      </c>
      <c r="N110" s="3" t="s">
        <v>444</v>
      </c>
      <c r="O110" s="3" t="s">
        <v>444</v>
      </c>
      <c r="P110" s="3" t="s">
        <v>444</v>
      </c>
      <c r="Q110" s="3" t="s">
        <v>444</v>
      </c>
      <c r="R110" s="3" t="s">
        <v>444</v>
      </c>
      <c r="S110" s="3" t="s">
        <v>444</v>
      </c>
      <c r="T110" s="3" t="s">
        <v>444</v>
      </c>
      <c r="U110" s="3" t="s">
        <v>444</v>
      </c>
      <c r="V110" s="3" t="s">
        <v>444</v>
      </c>
      <c r="W110" s="3" t="s">
        <v>444</v>
      </c>
      <c r="X110" s="3" t="s">
        <v>444</v>
      </c>
      <c r="Y110" s="3" t="s">
        <v>444</v>
      </c>
      <c r="Z110" s="3" t="s">
        <v>444</v>
      </c>
      <c r="AA110" s="3" t="s">
        <v>444</v>
      </c>
      <c r="AB110" s="3" t="s">
        <v>444</v>
      </c>
      <c r="AC110" s="3" t="s">
        <v>444</v>
      </c>
      <c r="AD110" s="3" t="s">
        <v>444</v>
      </c>
      <c r="AE110" s="46"/>
      <c r="AF110" s="3" t="s">
        <v>444</v>
      </c>
      <c r="AG110" s="3" t="s">
        <v>444</v>
      </c>
      <c r="AH110" s="3" t="s">
        <v>444</v>
      </c>
      <c r="AI110" s="3" t="s">
        <v>444</v>
      </c>
      <c r="AJ110" s="3" t="s">
        <v>444</v>
      </c>
      <c r="AK110" s="3">
        <v>861.27600000000007</v>
      </c>
      <c r="AL110" s="35" t="s">
        <v>243</v>
      </c>
    </row>
    <row r="111" spans="1:38" ht="26.25" customHeight="1" thickBot="1" x14ac:dyDescent="0.3">
      <c r="A111" s="55" t="s">
        <v>241</v>
      </c>
      <c r="B111" s="55" t="s">
        <v>260</v>
      </c>
      <c r="C111" s="56" t="s">
        <v>374</v>
      </c>
      <c r="D111" s="69"/>
      <c r="E111" s="3">
        <v>9.532379110000001E-3</v>
      </c>
      <c r="F111" s="3">
        <v>4.5945667000000003E-2</v>
      </c>
      <c r="G111" s="3" t="s">
        <v>444</v>
      </c>
      <c r="H111" s="3">
        <v>4.4985319999999995E-2</v>
      </c>
      <c r="I111" s="3" t="s">
        <v>442</v>
      </c>
      <c r="J111" s="3" t="s">
        <v>442</v>
      </c>
      <c r="K111" s="3" t="s">
        <v>442</v>
      </c>
      <c r="L111" s="3" t="s">
        <v>442</v>
      </c>
      <c r="M111" s="3" t="s">
        <v>444</v>
      </c>
      <c r="N111" s="3" t="s">
        <v>444</v>
      </c>
      <c r="O111" s="3" t="s">
        <v>444</v>
      </c>
      <c r="P111" s="3" t="s">
        <v>444</v>
      </c>
      <c r="Q111" s="3" t="s">
        <v>444</v>
      </c>
      <c r="R111" s="3" t="s">
        <v>444</v>
      </c>
      <c r="S111" s="3" t="s">
        <v>444</v>
      </c>
      <c r="T111" s="3" t="s">
        <v>444</v>
      </c>
      <c r="U111" s="3" t="s">
        <v>444</v>
      </c>
      <c r="V111" s="3" t="s">
        <v>444</v>
      </c>
      <c r="W111" s="3" t="s">
        <v>444</v>
      </c>
      <c r="X111" s="3" t="s">
        <v>444</v>
      </c>
      <c r="Y111" s="3" t="s">
        <v>444</v>
      </c>
      <c r="Z111" s="3" t="s">
        <v>444</v>
      </c>
      <c r="AA111" s="3" t="s">
        <v>444</v>
      </c>
      <c r="AB111" s="3" t="s">
        <v>444</v>
      </c>
      <c r="AC111" s="3" t="s">
        <v>444</v>
      </c>
      <c r="AD111" s="3" t="s">
        <v>444</v>
      </c>
      <c r="AE111" s="46"/>
      <c r="AF111" s="3" t="s">
        <v>444</v>
      </c>
      <c r="AG111" s="3" t="s">
        <v>444</v>
      </c>
      <c r="AH111" s="3" t="s">
        <v>444</v>
      </c>
      <c r="AI111" s="3" t="s">
        <v>444</v>
      </c>
      <c r="AJ111" s="3" t="s">
        <v>444</v>
      </c>
      <c r="AK111" s="3">
        <v>54.521000000000001</v>
      </c>
      <c r="AL111" s="35" t="s">
        <v>243</v>
      </c>
    </row>
    <row r="112" spans="1:38" ht="26.25" customHeight="1" thickBot="1" x14ac:dyDescent="0.3">
      <c r="A112" s="55" t="s">
        <v>261</v>
      </c>
      <c r="B112" s="55" t="s">
        <v>262</v>
      </c>
      <c r="C112" s="56" t="s">
        <v>263</v>
      </c>
      <c r="D112" s="57"/>
      <c r="E112" s="3">
        <v>7.2079393312000004</v>
      </c>
      <c r="F112" s="3" t="s">
        <v>444</v>
      </c>
      <c r="G112" s="3" t="s">
        <v>444</v>
      </c>
      <c r="H112" s="3">
        <v>6.8707107016902569</v>
      </c>
      <c r="I112" s="3" t="s">
        <v>442</v>
      </c>
      <c r="J112" s="3" t="s">
        <v>442</v>
      </c>
      <c r="K112" s="3" t="s">
        <v>442</v>
      </c>
      <c r="L112" s="3" t="s">
        <v>442</v>
      </c>
      <c r="M112" s="3" t="s">
        <v>444</v>
      </c>
      <c r="N112" s="3" t="s">
        <v>444</v>
      </c>
      <c r="O112" s="3" t="s">
        <v>444</v>
      </c>
      <c r="P112" s="3" t="s">
        <v>444</v>
      </c>
      <c r="Q112" s="3" t="s">
        <v>444</v>
      </c>
      <c r="R112" s="3" t="s">
        <v>444</v>
      </c>
      <c r="S112" s="3" t="s">
        <v>444</v>
      </c>
      <c r="T112" s="3" t="s">
        <v>444</v>
      </c>
      <c r="U112" s="3" t="s">
        <v>444</v>
      </c>
      <c r="V112" s="3" t="s">
        <v>444</v>
      </c>
      <c r="W112" s="3" t="s">
        <v>444</v>
      </c>
      <c r="X112" s="3" t="s">
        <v>444</v>
      </c>
      <c r="Y112" s="3" t="s">
        <v>444</v>
      </c>
      <c r="Z112" s="3" t="s">
        <v>444</v>
      </c>
      <c r="AA112" s="3" t="s">
        <v>444</v>
      </c>
      <c r="AB112" s="3" t="s">
        <v>444</v>
      </c>
      <c r="AC112" s="3" t="s">
        <v>444</v>
      </c>
      <c r="AD112" s="3" t="s">
        <v>444</v>
      </c>
      <c r="AE112" s="46"/>
      <c r="AF112" s="3" t="s">
        <v>444</v>
      </c>
      <c r="AG112" s="3" t="s">
        <v>444</v>
      </c>
      <c r="AH112" s="3" t="s">
        <v>444</v>
      </c>
      <c r="AI112" s="3" t="s">
        <v>444</v>
      </c>
      <c r="AJ112" s="3" t="s">
        <v>444</v>
      </c>
      <c r="AK112" s="3">
        <v>180198483.28</v>
      </c>
      <c r="AL112" s="35" t="s">
        <v>416</v>
      </c>
    </row>
    <row r="113" spans="1:38" ht="26.25" customHeight="1" thickBot="1" x14ac:dyDescent="0.3">
      <c r="A113" s="55" t="s">
        <v>261</v>
      </c>
      <c r="B113" s="70" t="s">
        <v>264</v>
      </c>
      <c r="C113" s="71" t="s">
        <v>265</v>
      </c>
      <c r="D113" s="57"/>
      <c r="E113" s="3">
        <v>8.1684391787648121</v>
      </c>
      <c r="F113" s="3">
        <v>12.461304327810002</v>
      </c>
      <c r="G113" s="3" t="s">
        <v>444</v>
      </c>
      <c r="H113" s="3">
        <v>69.164092094603077</v>
      </c>
      <c r="I113" s="3" t="s">
        <v>442</v>
      </c>
      <c r="J113" s="3" t="s">
        <v>442</v>
      </c>
      <c r="K113" s="3" t="s">
        <v>442</v>
      </c>
      <c r="L113" s="3" t="s">
        <v>442</v>
      </c>
      <c r="M113" s="3" t="s">
        <v>444</v>
      </c>
      <c r="N113" s="3" t="s">
        <v>444</v>
      </c>
      <c r="O113" s="3" t="s">
        <v>444</v>
      </c>
      <c r="P113" s="3" t="s">
        <v>444</v>
      </c>
      <c r="Q113" s="3" t="s">
        <v>444</v>
      </c>
      <c r="R113" s="3" t="s">
        <v>444</v>
      </c>
      <c r="S113" s="3" t="s">
        <v>444</v>
      </c>
      <c r="T113" s="3" t="s">
        <v>444</v>
      </c>
      <c r="U113" s="3" t="s">
        <v>444</v>
      </c>
      <c r="V113" s="3" t="s">
        <v>444</v>
      </c>
      <c r="W113" s="3" t="s">
        <v>444</v>
      </c>
      <c r="X113" s="3" t="s">
        <v>444</v>
      </c>
      <c r="Y113" s="3" t="s">
        <v>444</v>
      </c>
      <c r="Z113" s="3" t="s">
        <v>444</v>
      </c>
      <c r="AA113" s="3" t="s">
        <v>444</v>
      </c>
      <c r="AB113" s="3" t="s">
        <v>444</v>
      </c>
      <c r="AC113" s="3" t="s">
        <v>444</v>
      </c>
      <c r="AD113" s="3" t="s">
        <v>444</v>
      </c>
      <c r="AE113" s="46"/>
      <c r="AF113" s="3" t="s">
        <v>444</v>
      </c>
      <c r="AG113" s="3" t="s">
        <v>444</v>
      </c>
      <c r="AH113" s="3" t="s">
        <v>444</v>
      </c>
      <c r="AI113" s="3" t="s">
        <v>444</v>
      </c>
      <c r="AJ113" s="3" t="s">
        <v>444</v>
      </c>
      <c r="AK113" s="3">
        <v>203644942.85773429</v>
      </c>
      <c r="AL113" s="111" t="s">
        <v>432</v>
      </c>
    </row>
    <row r="114" spans="1:38" ht="26.25" customHeight="1" thickBot="1" x14ac:dyDescent="0.3">
      <c r="A114" s="55" t="s">
        <v>261</v>
      </c>
      <c r="B114" s="70" t="s">
        <v>266</v>
      </c>
      <c r="C114" s="71" t="s">
        <v>385</v>
      </c>
      <c r="D114" s="57"/>
      <c r="E114" s="3">
        <v>1.77562E-2</v>
      </c>
      <c r="F114" s="3" t="s">
        <v>444</v>
      </c>
      <c r="G114" s="3" t="s">
        <v>444</v>
      </c>
      <c r="H114" s="3">
        <v>8.9837900000000002E-3</v>
      </c>
      <c r="I114" s="3" t="s">
        <v>442</v>
      </c>
      <c r="J114" s="3" t="s">
        <v>442</v>
      </c>
      <c r="K114" s="3" t="s">
        <v>442</v>
      </c>
      <c r="L114" s="3" t="s">
        <v>442</v>
      </c>
      <c r="M114" s="3" t="s">
        <v>444</v>
      </c>
      <c r="N114" s="3" t="s">
        <v>444</v>
      </c>
      <c r="O114" s="3" t="s">
        <v>444</v>
      </c>
      <c r="P114" s="3" t="s">
        <v>444</v>
      </c>
      <c r="Q114" s="3" t="s">
        <v>444</v>
      </c>
      <c r="R114" s="3" t="s">
        <v>444</v>
      </c>
      <c r="S114" s="3" t="s">
        <v>444</v>
      </c>
      <c r="T114" s="3" t="s">
        <v>444</v>
      </c>
      <c r="U114" s="3" t="s">
        <v>444</v>
      </c>
      <c r="V114" s="3" t="s">
        <v>444</v>
      </c>
      <c r="W114" s="3" t="s">
        <v>444</v>
      </c>
      <c r="X114" s="3" t="s">
        <v>444</v>
      </c>
      <c r="Y114" s="3" t="s">
        <v>444</v>
      </c>
      <c r="Z114" s="3" t="s">
        <v>444</v>
      </c>
      <c r="AA114" s="3" t="s">
        <v>444</v>
      </c>
      <c r="AB114" s="3" t="s">
        <v>444</v>
      </c>
      <c r="AC114" s="3" t="s">
        <v>444</v>
      </c>
      <c r="AD114" s="3" t="s">
        <v>444</v>
      </c>
      <c r="AE114" s="46"/>
      <c r="AF114" s="3" t="s">
        <v>444</v>
      </c>
      <c r="AG114" s="3" t="s">
        <v>444</v>
      </c>
      <c r="AH114" s="3" t="s">
        <v>444</v>
      </c>
      <c r="AI114" s="3" t="s">
        <v>444</v>
      </c>
      <c r="AJ114" s="3" t="s">
        <v>444</v>
      </c>
      <c r="AK114" s="3">
        <v>443904.83007483301</v>
      </c>
      <c r="AL114" s="35" t="s">
        <v>410</v>
      </c>
    </row>
    <row r="115" spans="1:38" ht="26.25" customHeight="1" thickBot="1" x14ac:dyDescent="0.3">
      <c r="A115" s="55" t="s">
        <v>261</v>
      </c>
      <c r="B115" s="70" t="s">
        <v>267</v>
      </c>
      <c r="C115" s="71" t="s">
        <v>268</v>
      </c>
      <c r="D115" s="57"/>
      <c r="E115" s="3">
        <v>1.8561277800000001E-3</v>
      </c>
      <c r="F115" s="3" t="s">
        <v>444</v>
      </c>
      <c r="G115" s="3" t="s">
        <v>444</v>
      </c>
      <c r="H115" s="3">
        <v>3.7122555640000002E-3</v>
      </c>
      <c r="I115" s="3" t="s">
        <v>442</v>
      </c>
      <c r="J115" s="3" t="s">
        <v>442</v>
      </c>
      <c r="K115" s="3" t="s">
        <v>442</v>
      </c>
      <c r="L115" s="3" t="s">
        <v>442</v>
      </c>
      <c r="M115" s="3" t="s">
        <v>444</v>
      </c>
      <c r="N115" s="3" t="s">
        <v>444</v>
      </c>
      <c r="O115" s="3" t="s">
        <v>444</v>
      </c>
      <c r="P115" s="3" t="s">
        <v>444</v>
      </c>
      <c r="Q115" s="3" t="s">
        <v>444</v>
      </c>
      <c r="R115" s="3" t="s">
        <v>444</v>
      </c>
      <c r="S115" s="3" t="s">
        <v>444</v>
      </c>
      <c r="T115" s="3" t="s">
        <v>444</v>
      </c>
      <c r="U115" s="3" t="s">
        <v>444</v>
      </c>
      <c r="V115" s="3" t="s">
        <v>444</v>
      </c>
      <c r="W115" s="3" t="s">
        <v>444</v>
      </c>
      <c r="X115" s="3" t="s">
        <v>444</v>
      </c>
      <c r="Y115" s="3" t="s">
        <v>444</v>
      </c>
      <c r="Z115" s="3" t="s">
        <v>444</v>
      </c>
      <c r="AA115" s="3" t="s">
        <v>444</v>
      </c>
      <c r="AB115" s="3" t="s">
        <v>444</v>
      </c>
      <c r="AC115" s="3" t="s">
        <v>444</v>
      </c>
      <c r="AD115" s="3" t="s">
        <v>444</v>
      </c>
      <c r="AE115" s="46"/>
      <c r="AF115" s="3" t="s">
        <v>444</v>
      </c>
      <c r="AG115" s="3" t="s">
        <v>444</v>
      </c>
      <c r="AH115" s="3" t="s">
        <v>444</v>
      </c>
      <c r="AI115" s="3" t="s">
        <v>444</v>
      </c>
      <c r="AJ115" s="3" t="s">
        <v>444</v>
      </c>
      <c r="AK115" s="3">
        <v>46403.194545454542</v>
      </c>
      <c r="AL115" s="35" t="s">
        <v>432</v>
      </c>
    </row>
    <row r="116" spans="1:38" ht="26.25" customHeight="1" thickBot="1" x14ac:dyDescent="0.3">
      <c r="A116" s="55" t="s">
        <v>261</v>
      </c>
      <c r="B116" s="55" t="s">
        <v>269</v>
      </c>
      <c r="C116" s="61" t="s">
        <v>407</v>
      </c>
      <c r="D116" s="57"/>
      <c r="E116" s="3">
        <v>3.3664483612828429</v>
      </c>
      <c r="F116" s="3">
        <v>0.45997378504999997</v>
      </c>
      <c r="G116" s="3" t="s">
        <v>444</v>
      </c>
      <c r="H116" s="3">
        <v>8.5183402920385429</v>
      </c>
      <c r="I116" s="3" t="s">
        <v>442</v>
      </c>
      <c r="J116" s="3" t="s">
        <v>442</v>
      </c>
      <c r="K116" s="3" t="s">
        <v>442</v>
      </c>
      <c r="L116" s="3" t="s">
        <v>442</v>
      </c>
      <c r="M116" s="3" t="s">
        <v>444</v>
      </c>
      <c r="N116" s="3" t="s">
        <v>444</v>
      </c>
      <c r="O116" s="3" t="s">
        <v>444</v>
      </c>
      <c r="P116" s="3" t="s">
        <v>444</v>
      </c>
      <c r="Q116" s="3" t="s">
        <v>444</v>
      </c>
      <c r="R116" s="3" t="s">
        <v>444</v>
      </c>
      <c r="S116" s="3" t="s">
        <v>444</v>
      </c>
      <c r="T116" s="3" t="s">
        <v>444</v>
      </c>
      <c r="U116" s="3" t="s">
        <v>444</v>
      </c>
      <c r="V116" s="3" t="s">
        <v>444</v>
      </c>
      <c r="W116" s="3" t="s">
        <v>444</v>
      </c>
      <c r="X116" s="3" t="s">
        <v>444</v>
      </c>
      <c r="Y116" s="3" t="s">
        <v>444</v>
      </c>
      <c r="Z116" s="3" t="s">
        <v>444</v>
      </c>
      <c r="AA116" s="3" t="s">
        <v>444</v>
      </c>
      <c r="AB116" s="3" t="s">
        <v>444</v>
      </c>
      <c r="AC116" s="3" t="s">
        <v>444</v>
      </c>
      <c r="AD116" s="3" t="s">
        <v>444</v>
      </c>
      <c r="AE116" s="46"/>
      <c r="AF116" s="3" t="s">
        <v>444</v>
      </c>
      <c r="AG116" s="3" t="s">
        <v>444</v>
      </c>
      <c r="AH116" s="3" t="s">
        <v>444</v>
      </c>
      <c r="AI116" s="3" t="s">
        <v>444</v>
      </c>
      <c r="AJ116" s="3" t="s">
        <v>444</v>
      </c>
      <c r="AK116" s="3">
        <v>84727246.147577897</v>
      </c>
      <c r="AL116" s="111" t="s">
        <v>432</v>
      </c>
    </row>
    <row r="117" spans="1:38" ht="26.25" customHeight="1" thickBot="1" x14ac:dyDescent="0.3">
      <c r="A117" s="55" t="s">
        <v>261</v>
      </c>
      <c r="B117" s="55" t="s">
        <v>270</v>
      </c>
      <c r="C117" s="61" t="s">
        <v>271</v>
      </c>
      <c r="D117" s="57"/>
      <c r="E117" s="3" t="s">
        <v>444</v>
      </c>
      <c r="F117" s="3" t="s">
        <v>444</v>
      </c>
      <c r="G117" s="3" t="s">
        <v>444</v>
      </c>
      <c r="H117" s="3">
        <v>0.33028162984999998</v>
      </c>
      <c r="I117" s="3" t="s">
        <v>442</v>
      </c>
      <c r="J117" s="3" t="s">
        <v>442</v>
      </c>
      <c r="K117" s="3" t="s">
        <v>442</v>
      </c>
      <c r="L117" s="3" t="s">
        <v>442</v>
      </c>
      <c r="M117" s="3" t="s">
        <v>444</v>
      </c>
      <c r="N117" s="3" t="s">
        <v>444</v>
      </c>
      <c r="O117" s="3" t="s">
        <v>444</v>
      </c>
      <c r="P117" s="3" t="s">
        <v>444</v>
      </c>
      <c r="Q117" s="3" t="s">
        <v>444</v>
      </c>
      <c r="R117" s="3" t="s">
        <v>444</v>
      </c>
      <c r="S117" s="3" t="s">
        <v>444</v>
      </c>
      <c r="T117" s="3" t="s">
        <v>444</v>
      </c>
      <c r="U117" s="3" t="s">
        <v>444</v>
      </c>
      <c r="V117" s="3" t="s">
        <v>444</v>
      </c>
      <c r="W117" s="3" t="s">
        <v>444</v>
      </c>
      <c r="X117" s="3" t="s">
        <v>444</v>
      </c>
      <c r="Y117" s="3" t="s">
        <v>444</v>
      </c>
      <c r="Z117" s="3" t="s">
        <v>444</v>
      </c>
      <c r="AA117" s="3" t="s">
        <v>444</v>
      </c>
      <c r="AB117" s="3" t="s">
        <v>444</v>
      </c>
      <c r="AC117" s="3" t="s">
        <v>444</v>
      </c>
      <c r="AD117" s="3" t="s">
        <v>444</v>
      </c>
      <c r="AE117" s="46"/>
      <c r="AF117" s="3" t="s">
        <v>444</v>
      </c>
      <c r="AG117" s="3" t="s">
        <v>444</v>
      </c>
      <c r="AH117" s="3" t="s">
        <v>444</v>
      </c>
      <c r="AI117" s="3" t="s">
        <v>444</v>
      </c>
      <c r="AJ117" s="3" t="s">
        <v>444</v>
      </c>
      <c r="AK117" s="3">
        <v>27126187.076103128</v>
      </c>
      <c r="AL117" s="35" t="s">
        <v>432</v>
      </c>
    </row>
    <row r="118" spans="1:38" ht="26.25" customHeight="1" thickBot="1" x14ac:dyDescent="0.3">
      <c r="A118" s="55" t="s">
        <v>261</v>
      </c>
      <c r="B118" s="55" t="s">
        <v>272</v>
      </c>
      <c r="C118" s="61" t="s">
        <v>408</v>
      </c>
      <c r="D118" s="57"/>
      <c r="E118" s="3" t="s">
        <v>444</v>
      </c>
      <c r="F118" s="3" t="s">
        <v>444</v>
      </c>
      <c r="G118" s="3" t="s">
        <v>444</v>
      </c>
      <c r="H118" s="3" t="s">
        <v>444</v>
      </c>
      <c r="I118" s="3" t="s">
        <v>442</v>
      </c>
      <c r="J118" s="3" t="s">
        <v>442</v>
      </c>
      <c r="K118" s="3" t="s">
        <v>442</v>
      </c>
      <c r="L118" s="3" t="s">
        <v>442</v>
      </c>
      <c r="M118" s="3" t="s">
        <v>444</v>
      </c>
      <c r="N118" s="3" t="s">
        <v>444</v>
      </c>
      <c r="O118" s="3" t="s">
        <v>444</v>
      </c>
      <c r="P118" s="3" t="s">
        <v>444</v>
      </c>
      <c r="Q118" s="3" t="s">
        <v>444</v>
      </c>
      <c r="R118" s="3" t="s">
        <v>444</v>
      </c>
      <c r="S118" s="3" t="s">
        <v>444</v>
      </c>
      <c r="T118" s="3" t="s">
        <v>444</v>
      </c>
      <c r="U118" s="3" t="s">
        <v>444</v>
      </c>
      <c r="V118" s="3" t="s">
        <v>444</v>
      </c>
      <c r="W118" s="3" t="s">
        <v>444</v>
      </c>
      <c r="X118" s="3" t="s">
        <v>444</v>
      </c>
      <c r="Y118" s="3" t="s">
        <v>444</v>
      </c>
      <c r="Z118" s="3" t="s">
        <v>444</v>
      </c>
      <c r="AA118" s="3" t="s">
        <v>444</v>
      </c>
      <c r="AB118" s="3" t="s">
        <v>444</v>
      </c>
      <c r="AC118" s="3" t="s">
        <v>444</v>
      </c>
      <c r="AD118" s="3" t="s">
        <v>444</v>
      </c>
      <c r="AE118" s="46"/>
      <c r="AF118" s="3" t="s">
        <v>444</v>
      </c>
      <c r="AG118" s="3" t="s">
        <v>444</v>
      </c>
      <c r="AH118" s="3" t="s">
        <v>444</v>
      </c>
      <c r="AI118" s="3" t="s">
        <v>444</v>
      </c>
      <c r="AJ118" s="3" t="s">
        <v>444</v>
      </c>
      <c r="AK118" s="3" t="s">
        <v>443</v>
      </c>
      <c r="AL118" s="35" t="s">
        <v>410</v>
      </c>
    </row>
    <row r="119" spans="1:38" ht="26.25" customHeight="1" thickBot="1" x14ac:dyDescent="0.3">
      <c r="A119" s="55" t="s">
        <v>261</v>
      </c>
      <c r="B119" s="55" t="s">
        <v>273</v>
      </c>
      <c r="C119" s="56" t="s">
        <v>274</v>
      </c>
      <c r="D119" s="57"/>
      <c r="E119" s="3" t="s">
        <v>444</v>
      </c>
      <c r="F119" s="3" t="s">
        <v>444</v>
      </c>
      <c r="G119" s="3" t="s">
        <v>444</v>
      </c>
      <c r="H119" s="3" t="s">
        <v>445</v>
      </c>
      <c r="I119" s="3" t="s">
        <v>442</v>
      </c>
      <c r="J119" s="3" t="s">
        <v>442</v>
      </c>
      <c r="K119" s="3" t="s">
        <v>442</v>
      </c>
      <c r="L119" s="3" t="s">
        <v>442</v>
      </c>
      <c r="M119" s="3" t="s">
        <v>444</v>
      </c>
      <c r="N119" s="3" t="s">
        <v>444</v>
      </c>
      <c r="O119" s="3" t="s">
        <v>444</v>
      </c>
      <c r="P119" s="3" t="s">
        <v>444</v>
      </c>
      <c r="Q119" s="3" t="s">
        <v>444</v>
      </c>
      <c r="R119" s="3" t="s">
        <v>444</v>
      </c>
      <c r="S119" s="3" t="s">
        <v>444</v>
      </c>
      <c r="T119" s="3" t="s">
        <v>444</v>
      </c>
      <c r="U119" s="3" t="s">
        <v>444</v>
      </c>
      <c r="V119" s="3" t="s">
        <v>444</v>
      </c>
      <c r="W119" s="3" t="s">
        <v>444</v>
      </c>
      <c r="X119" s="3" t="s">
        <v>444</v>
      </c>
      <c r="Y119" s="3" t="s">
        <v>444</v>
      </c>
      <c r="Z119" s="3" t="s">
        <v>444</v>
      </c>
      <c r="AA119" s="3" t="s">
        <v>444</v>
      </c>
      <c r="AB119" s="3" t="s">
        <v>444</v>
      </c>
      <c r="AC119" s="3" t="s">
        <v>444</v>
      </c>
      <c r="AD119" s="3" t="s">
        <v>444</v>
      </c>
      <c r="AE119" s="46"/>
      <c r="AF119" s="3" t="s">
        <v>444</v>
      </c>
      <c r="AG119" s="3" t="s">
        <v>444</v>
      </c>
      <c r="AH119" s="3" t="s">
        <v>444</v>
      </c>
      <c r="AI119" s="3" t="s">
        <v>444</v>
      </c>
      <c r="AJ119" s="3" t="s">
        <v>444</v>
      </c>
      <c r="AK119" s="3">
        <v>750044.69</v>
      </c>
      <c r="AL119" s="35" t="s">
        <v>448</v>
      </c>
    </row>
    <row r="120" spans="1:38" ht="26.25" customHeight="1" thickBot="1" x14ac:dyDescent="0.3">
      <c r="A120" s="55" t="s">
        <v>261</v>
      </c>
      <c r="B120" s="55" t="s">
        <v>275</v>
      </c>
      <c r="C120" s="56" t="s">
        <v>276</v>
      </c>
      <c r="D120" s="57"/>
      <c r="E120" s="3" t="s">
        <v>444</v>
      </c>
      <c r="F120" s="3" t="s">
        <v>444</v>
      </c>
      <c r="G120" s="3" t="s">
        <v>444</v>
      </c>
      <c r="H120" s="3" t="s">
        <v>443</v>
      </c>
      <c r="I120" s="3" t="s">
        <v>442</v>
      </c>
      <c r="J120" s="3" t="s">
        <v>442</v>
      </c>
      <c r="K120" s="3" t="s">
        <v>442</v>
      </c>
      <c r="L120" s="3" t="s">
        <v>442</v>
      </c>
      <c r="M120" s="3" t="s">
        <v>444</v>
      </c>
      <c r="N120" s="3" t="s">
        <v>444</v>
      </c>
      <c r="O120" s="3" t="s">
        <v>444</v>
      </c>
      <c r="P120" s="3" t="s">
        <v>444</v>
      </c>
      <c r="Q120" s="3" t="s">
        <v>444</v>
      </c>
      <c r="R120" s="3" t="s">
        <v>444</v>
      </c>
      <c r="S120" s="3" t="s">
        <v>444</v>
      </c>
      <c r="T120" s="3" t="s">
        <v>444</v>
      </c>
      <c r="U120" s="3" t="s">
        <v>444</v>
      </c>
      <c r="V120" s="3" t="s">
        <v>444</v>
      </c>
      <c r="W120" s="3" t="s">
        <v>444</v>
      </c>
      <c r="X120" s="3" t="s">
        <v>444</v>
      </c>
      <c r="Y120" s="3" t="s">
        <v>444</v>
      </c>
      <c r="Z120" s="3" t="s">
        <v>444</v>
      </c>
      <c r="AA120" s="3" t="s">
        <v>444</v>
      </c>
      <c r="AB120" s="3" t="s">
        <v>444</v>
      </c>
      <c r="AC120" s="3" t="s">
        <v>444</v>
      </c>
      <c r="AD120" s="3" t="s">
        <v>444</v>
      </c>
      <c r="AE120" s="46"/>
      <c r="AF120" s="3" t="s">
        <v>444</v>
      </c>
      <c r="AG120" s="3" t="s">
        <v>444</v>
      </c>
      <c r="AH120" s="3" t="s">
        <v>444</v>
      </c>
      <c r="AI120" s="3" t="s">
        <v>444</v>
      </c>
      <c r="AJ120" s="3" t="s">
        <v>444</v>
      </c>
      <c r="AK120" s="3" t="s">
        <v>443</v>
      </c>
      <c r="AL120" s="111" t="s">
        <v>410</v>
      </c>
    </row>
    <row r="121" spans="1:38" ht="26.25" customHeight="1" thickBot="1" x14ac:dyDescent="0.3">
      <c r="A121" s="55" t="s">
        <v>261</v>
      </c>
      <c r="B121" s="55" t="s">
        <v>277</v>
      </c>
      <c r="C121" s="61" t="s">
        <v>278</v>
      </c>
      <c r="D121" s="58"/>
      <c r="E121" s="3" t="s">
        <v>444</v>
      </c>
      <c r="F121" s="3">
        <v>1.1763115991999999</v>
      </c>
      <c r="G121" s="3" t="s">
        <v>444</v>
      </c>
      <c r="H121" s="3" t="s">
        <v>444</v>
      </c>
      <c r="I121" s="3" t="s">
        <v>442</v>
      </c>
      <c r="J121" s="3" t="s">
        <v>442</v>
      </c>
      <c r="K121" s="3" t="s">
        <v>442</v>
      </c>
      <c r="L121" s="3" t="s">
        <v>442</v>
      </c>
      <c r="M121" s="3" t="s">
        <v>444</v>
      </c>
      <c r="N121" s="3" t="s">
        <v>444</v>
      </c>
      <c r="O121" s="3" t="s">
        <v>444</v>
      </c>
      <c r="P121" s="3" t="s">
        <v>444</v>
      </c>
      <c r="Q121" s="3" t="s">
        <v>444</v>
      </c>
      <c r="R121" s="3" t="s">
        <v>444</v>
      </c>
      <c r="S121" s="3" t="s">
        <v>444</v>
      </c>
      <c r="T121" s="3" t="s">
        <v>444</v>
      </c>
      <c r="U121" s="3" t="s">
        <v>444</v>
      </c>
      <c r="V121" s="3" t="s">
        <v>444</v>
      </c>
      <c r="W121" s="3" t="s">
        <v>444</v>
      </c>
      <c r="X121" s="3" t="s">
        <v>444</v>
      </c>
      <c r="Y121" s="3" t="s">
        <v>444</v>
      </c>
      <c r="Z121" s="3" t="s">
        <v>444</v>
      </c>
      <c r="AA121" s="3" t="s">
        <v>444</v>
      </c>
      <c r="AB121" s="3" t="s">
        <v>444</v>
      </c>
      <c r="AC121" s="3" t="s">
        <v>444</v>
      </c>
      <c r="AD121" s="3" t="s">
        <v>444</v>
      </c>
      <c r="AE121" s="46"/>
      <c r="AF121" s="3" t="s">
        <v>444</v>
      </c>
      <c r="AG121" s="3" t="s">
        <v>444</v>
      </c>
      <c r="AH121" s="3" t="s">
        <v>444</v>
      </c>
      <c r="AI121" s="3" t="s">
        <v>444</v>
      </c>
      <c r="AJ121" s="3" t="s">
        <v>444</v>
      </c>
      <c r="AK121" s="3">
        <v>1367804.19</v>
      </c>
      <c r="AL121" s="111" t="s">
        <v>434</v>
      </c>
    </row>
    <row r="122" spans="1:38" ht="26.25" customHeight="1" thickBot="1" x14ac:dyDescent="0.3">
      <c r="A122" s="55" t="s">
        <v>261</v>
      </c>
      <c r="B122" s="70" t="s">
        <v>280</v>
      </c>
      <c r="C122" s="71" t="s">
        <v>281</v>
      </c>
      <c r="D122" s="57"/>
      <c r="E122" s="3" t="s">
        <v>446</v>
      </c>
      <c r="F122" s="3" t="s">
        <v>446</v>
      </c>
      <c r="G122" s="3" t="s">
        <v>446</v>
      </c>
      <c r="H122" s="3" t="s">
        <v>446</v>
      </c>
      <c r="I122" s="3" t="s">
        <v>442</v>
      </c>
      <c r="J122" s="3" t="s">
        <v>442</v>
      </c>
      <c r="K122" s="3" t="s">
        <v>442</v>
      </c>
      <c r="L122" s="3" t="s">
        <v>442</v>
      </c>
      <c r="M122" s="3" t="s">
        <v>446</v>
      </c>
      <c r="N122" s="3" t="s">
        <v>446</v>
      </c>
      <c r="O122" s="3" t="s">
        <v>446</v>
      </c>
      <c r="P122" s="3" t="s">
        <v>446</v>
      </c>
      <c r="Q122" s="3" t="s">
        <v>446</v>
      </c>
      <c r="R122" s="3" t="s">
        <v>446</v>
      </c>
      <c r="S122" s="3" t="s">
        <v>446</v>
      </c>
      <c r="T122" s="3" t="s">
        <v>446</v>
      </c>
      <c r="U122" s="3" t="s">
        <v>446</v>
      </c>
      <c r="V122" s="3" t="s">
        <v>446</v>
      </c>
      <c r="W122" s="3" t="s">
        <v>446</v>
      </c>
      <c r="X122" s="3" t="s">
        <v>446</v>
      </c>
      <c r="Y122" s="3" t="s">
        <v>446</v>
      </c>
      <c r="Z122" s="3" t="s">
        <v>446</v>
      </c>
      <c r="AA122" s="3" t="s">
        <v>446</v>
      </c>
      <c r="AB122" s="3" t="s">
        <v>446</v>
      </c>
      <c r="AC122" s="3" t="s">
        <v>446</v>
      </c>
      <c r="AD122" s="3" t="s">
        <v>446</v>
      </c>
      <c r="AE122" s="46"/>
      <c r="AF122" s="3" t="s">
        <v>446</v>
      </c>
      <c r="AG122" s="3" t="s">
        <v>446</v>
      </c>
      <c r="AH122" s="3" t="s">
        <v>446</v>
      </c>
      <c r="AI122" s="3" t="s">
        <v>446</v>
      </c>
      <c r="AJ122" s="3" t="s">
        <v>446</v>
      </c>
      <c r="AK122" s="3" t="s">
        <v>446</v>
      </c>
      <c r="AL122" s="35" t="s">
        <v>410</v>
      </c>
    </row>
    <row r="123" spans="1:38" ht="26.25" customHeight="1" thickBot="1" x14ac:dyDescent="0.3">
      <c r="A123" s="55" t="s">
        <v>261</v>
      </c>
      <c r="B123" s="55" t="s">
        <v>282</v>
      </c>
      <c r="C123" s="56" t="s">
        <v>283</v>
      </c>
      <c r="D123" s="57"/>
      <c r="E123" s="3" t="s">
        <v>446</v>
      </c>
      <c r="F123" s="3" t="s">
        <v>446</v>
      </c>
      <c r="G123" s="3" t="s">
        <v>446</v>
      </c>
      <c r="H123" s="3" t="s">
        <v>446</v>
      </c>
      <c r="I123" s="3" t="s">
        <v>442</v>
      </c>
      <c r="J123" s="3" t="s">
        <v>442</v>
      </c>
      <c r="K123" s="3" t="s">
        <v>442</v>
      </c>
      <c r="L123" s="3" t="s">
        <v>442</v>
      </c>
      <c r="M123" s="3" t="s">
        <v>446</v>
      </c>
      <c r="N123" s="3" t="s">
        <v>446</v>
      </c>
      <c r="O123" s="3" t="s">
        <v>446</v>
      </c>
      <c r="P123" s="3" t="s">
        <v>446</v>
      </c>
      <c r="Q123" s="3" t="s">
        <v>446</v>
      </c>
      <c r="R123" s="3" t="s">
        <v>446</v>
      </c>
      <c r="S123" s="3" t="s">
        <v>446</v>
      </c>
      <c r="T123" s="3" t="s">
        <v>446</v>
      </c>
      <c r="U123" s="3" t="s">
        <v>446</v>
      </c>
      <c r="V123" s="3" t="s">
        <v>446</v>
      </c>
      <c r="W123" s="3" t="s">
        <v>446</v>
      </c>
      <c r="X123" s="3" t="s">
        <v>446</v>
      </c>
      <c r="Y123" s="3" t="s">
        <v>446</v>
      </c>
      <c r="Z123" s="3" t="s">
        <v>446</v>
      </c>
      <c r="AA123" s="3" t="s">
        <v>446</v>
      </c>
      <c r="AB123" s="3" t="s">
        <v>446</v>
      </c>
      <c r="AC123" s="3" t="s">
        <v>446</v>
      </c>
      <c r="AD123" s="3" t="s">
        <v>446</v>
      </c>
      <c r="AE123" s="46"/>
      <c r="AF123" s="3" t="s">
        <v>446</v>
      </c>
      <c r="AG123" s="3" t="s">
        <v>446</v>
      </c>
      <c r="AH123" s="3" t="s">
        <v>446</v>
      </c>
      <c r="AI123" s="3" t="s">
        <v>446</v>
      </c>
      <c r="AJ123" s="3" t="s">
        <v>446</v>
      </c>
      <c r="AK123" s="3" t="s">
        <v>446</v>
      </c>
      <c r="AL123" s="35" t="s">
        <v>415</v>
      </c>
    </row>
    <row r="124" spans="1:38" ht="26.25" customHeight="1" thickBot="1" x14ac:dyDescent="0.3">
      <c r="A124" s="55" t="s">
        <v>261</v>
      </c>
      <c r="B124" s="72" t="s">
        <v>284</v>
      </c>
      <c r="C124" s="56" t="s">
        <v>285</v>
      </c>
      <c r="D124" s="57"/>
      <c r="E124" s="3" t="s">
        <v>444</v>
      </c>
      <c r="F124" s="3" t="s">
        <v>444</v>
      </c>
      <c r="G124" s="3" t="s">
        <v>444</v>
      </c>
      <c r="H124" s="3" t="s">
        <v>443</v>
      </c>
      <c r="I124" s="3" t="s">
        <v>442</v>
      </c>
      <c r="J124" s="3" t="s">
        <v>442</v>
      </c>
      <c r="K124" s="3" t="s">
        <v>442</v>
      </c>
      <c r="L124" s="3" t="s">
        <v>442</v>
      </c>
      <c r="M124" s="3" t="s">
        <v>444</v>
      </c>
      <c r="N124" s="3" t="s">
        <v>444</v>
      </c>
      <c r="O124" s="3" t="s">
        <v>444</v>
      </c>
      <c r="P124" s="3" t="s">
        <v>444</v>
      </c>
      <c r="Q124" s="3" t="s">
        <v>444</v>
      </c>
      <c r="R124" s="3" t="s">
        <v>444</v>
      </c>
      <c r="S124" s="3" t="s">
        <v>444</v>
      </c>
      <c r="T124" s="3" t="s">
        <v>444</v>
      </c>
      <c r="U124" s="3" t="s">
        <v>444</v>
      </c>
      <c r="V124" s="3" t="s">
        <v>444</v>
      </c>
      <c r="W124" s="3" t="s">
        <v>444</v>
      </c>
      <c r="X124" s="3" t="s">
        <v>444</v>
      </c>
      <c r="Y124" s="3" t="s">
        <v>444</v>
      </c>
      <c r="Z124" s="3" t="s">
        <v>444</v>
      </c>
      <c r="AA124" s="3" t="s">
        <v>444</v>
      </c>
      <c r="AB124" s="3" t="s">
        <v>444</v>
      </c>
      <c r="AC124" s="3" t="s">
        <v>444</v>
      </c>
      <c r="AD124" s="3" t="s">
        <v>444</v>
      </c>
      <c r="AE124" s="46"/>
      <c r="AF124" s="3" t="s">
        <v>444</v>
      </c>
      <c r="AG124" s="3" t="s">
        <v>444</v>
      </c>
      <c r="AH124" s="3" t="s">
        <v>444</v>
      </c>
      <c r="AI124" s="3" t="s">
        <v>444</v>
      </c>
      <c r="AJ124" s="3" t="s">
        <v>444</v>
      </c>
      <c r="AK124" s="3" t="s">
        <v>444</v>
      </c>
      <c r="AL124" s="35" t="s">
        <v>410</v>
      </c>
    </row>
    <row r="125" spans="1:38" ht="26.25" customHeight="1" thickBot="1" x14ac:dyDescent="0.3">
      <c r="A125" s="55" t="s">
        <v>286</v>
      </c>
      <c r="B125" s="55" t="s">
        <v>287</v>
      </c>
      <c r="C125" s="56" t="s">
        <v>288</v>
      </c>
      <c r="D125" s="57"/>
      <c r="E125" s="3" t="s">
        <v>443</v>
      </c>
      <c r="F125" s="3">
        <v>1.87696372402179</v>
      </c>
      <c r="G125" s="3" t="s">
        <v>443</v>
      </c>
      <c r="H125" s="3" t="s">
        <v>443</v>
      </c>
      <c r="I125" s="3" t="s">
        <v>442</v>
      </c>
      <c r="J125" s="3" t="s">
        <v>442</v>
      </c>
      <c r="K125" s="3" t="s">
        <v>442</v>
      </c>
      <c r="L125" s="3" t="s">
        <v>442</v>
      </c>
      <c r="M125" s="3" t="s">
        <v>443</v>
      </c>
      <c r="N125" s="3" t="s">
        <v>444</v>
      </c>
      <c r="O125" s="3" t="s">
        <v>444</v>
      </c>
      <c r="P125" s="3" t="s">
        <v>444</v>
      </c>
      <c r="Q125" s="3" t="s">
        <v>444</v>
      </c>
      <c r="R125" s="3" t="s">
        <v>444</v>
      </c>
      <c r="S125" s="3" t="s">
        <v>444</v>
      </c>
      <c r="T125" s="3" t="s">
        <v>444</v>
      </c>
      <c r="U125" s="3" t="s">
        <v>444</v>
      </c>
      <c r="V125" s="3" t="s">
        <v>444</v>
      </c>
      <c r="W125" s="3" t="s">
        <v>444</v>
      </c>
      <c r="X125" s="3" t="s">
        <v>444</v>
      </c>
      <c r="Y125" s="3" t="s">
        <v>444</v>
      </c>
      <c r="Z125" s="3" t="s">
        <v>444</v>
      </c>
      <c r="AA125" s="3" t="s">
        <v>444</v>
      </c>
      <c r="AB125" s="3" t="s">
        <v>444</v>
      </c>
      <c r="AC125" s="3" t="s">
        <v>444</v>
      </c>
      <c r="AD125" s="3" t="s">
        <v>444</v>
      </c>
      <c r="AE125" s="46"/>
      <c r="AF125" s="3" t="s">
        <v>444</v>
      </c>
      <c r="AG125" s="3" t="s">
        <v>444</v>
      </c>
      <c r="AH125" s="3" t="s">
        <v>444</v>
      </c>
      <c r="AI125" s="3" t="s">
        <v>444</v>
      </c>
      <c r="AJ125" s="3" t="s">
        <v>444</v>
      </c>
      <c r="AK125" s="3">
        <v>5270.5596369999994</v>
      </c>
      <c r="AL125" s="35" t="s">
        <v>421</v>
      </c>
    </row>
    <row r="126" spans="1:38" ht="26.25" customHeight="1" thickBot="1" x14ac:dyDescent="0.3">
      <c r="A126" s="55" t="s">
        <v>286</v>
      </c>
      <c r="B126" s="55" t="s">
        <v>289</v>
      </c>
      <c r="C126" s="56" t="s">
        <v>290</v>
      </c>
      <c r="D126" s="57"/>
      <c r="E126" s="3" t="s">
        <v>443</v>
      </c>
      <c r="F126" s="3">
        <v>1.3544351345497901E-2</v>
      </c>
      <c r="G126" s="3" t="s">
        <v>444</v>
      </c>
      <c r="H126" s="3">
        <v>9.6057840000000005E-2</v>
      </c>
      <c r="I126" s="3" t="s">
        <v>442</v>
      </c>
      <c r="J126" s="3" t="s">
        <v>442</v>
      </c>
      <c r="K126" s="3" t="s">
        <v>442</v>
      </c>
      <c r="L126" s="3" t="s">
        <v>442</v>
      </c>
      <c r="M126" s="3" t="s">
        <v>443</v>
      </c>
      <c r="N126" s="3" t="s">
        <v>444</v>
      </c>
      <c r="O126" s="3" t="s">
        <v>444</v>
      </c>
      <c r="P126" s="3" t="s">
        <v>444</v>
      </c>
      <c r="Q126" s="3" t="s">
        <v>444</v>
      </c>
      <c r="R126" s="3" t="s">
        <v>444</v>
      </c>
      <c r="S126" s="3" t="s">
        <v>444</v>
      </c>
      <c r="T126" s="3" t="s">
        <v>444</v>
      </c>
      <c r="U126" s="3" t="s">
        <v>444</v>
      </c>
      <c r="V126" s="3" t="s">
        <v>444</v>
      </c>
      <c r="W126" s="3" t="s">
        <v>444</v>
      </c>
      <c r="X126" s="3" t="s">
        <v>444</v>
      </c>
      <c r="Y126" s="3" t="s">
        <v>444</v>
      </c>
      <c r="Z126" s="3" t="s">
        <v>444</v>
      </c>
      <c r="AA126" s="3" t="s">
        <v>444</v>
      </c>
      <c r="AB126" s="3" t="s">
        <v>444</v>
      </c>
      <c r="AC126" s="3" t="s">
        <v>444</v>
      </c>
      <c r="AD126" s="3" t="s">
        <v>444</v>
      </c>
      <c r="AE126" s="46"/>
      <c r="AF126" s="3" t="s">
        <v>444</v>
      </c>
      <c r="AG126" s="3" t="s">
        <v>444</v>
      </c>
      <c r="AH126" s="3" t="s">
        <v>444</v>
      </c>
      <c r="AI126" s="3" t="s">
        <v>444</v>
      </c>
      <c r="AJ126" s="3" t="s">
        <v>444</v>
      </c>
      <c r="AK126" s="3">
        <v>400.24099999999999</v>
      </c>
      <c r="AL126" s="111" t="s">
        <v>435</v>
      </c>
    </row>
    <row r="127" spans="1:38" ht="26.25" customHeight="1" thickBot="1" x14ac:dyDescent="0.3">
      <c r="A127" s="55" t="s">
        <v>286</v>
      </c>
      <c r="B127" s="55" t="s">
        <v>291</v>
      </c>
      <c r="C127" s="56" t="s">
        <v>292</v>
      </c>
      <c r="D127" s="57"/>
      <c r="E127" s="3" t="s">
        <v>445</v>
      </c>
      <c r="F127" s="3" t="s">
        <v>445</v>
      </c>
      <c r="G127" s="3" t="s">
        <v>445</v>
      </c>
      <c r="H127" s="3" t="s">
        <v>445</v>
      </c>
      <c r="I127" s="3" t="s">
        <v>442</v>
      </c>
      <c r="J127" s="3" t="s">
        <v>442</v>
      </c>
      <c r="K127" s="3" t="s">
        <v>442</v>
      </c>
      <c r="L127" s="3" t="s">
        <v>442</v>
      </c>
      <c r="M127" s="3" t="s">
        <v>445</v>
      </c>
      <c r="N127" s="3" t="s">
        <v>444</v>
      </c>
      <c r="O127" s="3" t="s">
        <v>444</v>
      </c>
      <c r="P127" s="3" t="s">
        <v>444</v>
      </c>
      <c r="Q127" s="3" t="s">
        <v>444</v>
      </c>
      <c r="R127" s="3" t="s">
        <v>444</v>
      </c>
      <c r="S127" s="3" t="s">
        <v>444</v>
      </c>
      <c r="T127" s="3" t="s">
        <v>444</v>
      </c>
      <c r="U127" s="3" t="s">
        <v>444</v>
      </c>
      <c r="V127" s="3" t="s">
        <v>444</v>
      </c>
      <c r="W127" s="3" t="s">
        <v>444</v>
      </c>
      <c r="X127" s="3" t="s">
        <v>444</v>
      </c>
      <c r="Y127" s="3" t="s">
        <v>444</v>
      </c>
      <c r="Z127" s="3" t="s">
        <v>444</v>
      </c>
      <c r="AA127" s="3" t="s">
        <v>444</v>
      </c>
      <c r="AB127" s="3" t="s">
        <v>444</v>
      </c>
      <c r="AC127" s="3" t="s">
        <v>444</v>
      </c>
      <c r="AD127" s="3" t="s">
        <v>444</v>
      </c>
      <c r="AE127" s="46"/>
      <c r="AF127" s="3" t="s">
        <v>444</v>
      </c>
      <c r="AG127" s="3" t="s">
        <v>444</v>
      </c>
      <c r="AH127" s="3" t="s">
        <v>444</v>
      </c>
      <c r="AI127" s="3" t="s">
        <v>444</v>
      </c>
      <c r="AJ127" s="3" t="s">
        <v>444</v>
      </c>
      <c r="AK127" s="3" t="s">
        <v>445</v>
      </c>
      <c r="AL127" s="35" t="s">
        <v>422</v>
      </c>
    </row>
    <row r="128" spans="1:38" ht="26.25" customHeight="1" thickBot="1" x14ac:dyDescent="0.3">
      <c r="A128" s="55" t="s">
        <v>286</v>
      </c>
      <c r="B128" s="59" t="s">
        <v>293</v>
      </c>
      <c r="C128" s="61" t="s">
        <v>294</v>
      </c>
      <c r="D128" s="57"/>
      <c r="E128" s="3">
        <v>0.61756791300000002</v>
      </c>
      <c r="F128" s="3">
        <v>2.6664021911116109E-2</v>
      </c>
      <c r="G128" s="3">
        <v>0.122457125</v>
      </c>
      <c r="H128" s="3">
        <v>4.3500000000000002E-7</v>
      </c>
      <c r="I128" s="3" t="s">
        <v>442</v>
      </c>
      <c r="J128" s="3" t="s">
        <v>442</v>
      </c>
      <c r="K128" s="3" t="s">
        <v>442</v>
      </c>
      <c r="L128" s="3" t="s">
        <v>442</v>
      </c>
      <c r="M128" s="3">
        <v>0.56219841800000003</v>
      </c>
      <c r="N128" s="3">
        <v>0.50584368000000002</v>
      </c>
      <c r="O128" s="3">
        <v>3.6165477000000001E-2</v>
      </c>
      <c r="P128" s="3">
        <v>0.38690150600000001</v>
      </c>
      <c r="Q128" s="3">
        <v>3.3827229E-2</v>
      </c>
      <c r="R128" s="3">
        <v>0.53198457799999999</v>
      </c>
      <c r="S128" s="3">
        <v>6.0669096499999992E-2</v>
      </c>
      <c r="T128" s="3">
        <v>0.28242860200000003</v>
      </c>
      <c r="U128" s="3">
        <v>6.4942965000000007E-3</v>
      </c>
      <c r="V128" s="3">
        <v>0.84063920250000002</v>
      </c>
      <c r="W128" s="3">
        <v>47.697828151500005</v>
      </c>
      <c r="X128" s="3">
        <v>1.1552491679999997E-3</v>
      </c>
      <c r="Y128" s="3">
        <v>1.1570840454999999E-3</v>
      </c>
      <c r="Z128" s="3">
        <v>1.1554616274999999E-3</v>
      </c>
      <c r="AA128" s="3">
        <v>1.1558672319999998E-3</v>
      </c>
      <c r="AB128" s="3">
        <v>4.623662072999999E-3</v>
      </c>
      <c r="AC128" s="3">
        <v>0.21106905400999998</v>
      </c>
      <c r="AD128" s="3">
        <v>3.4850000493000001E-2</v>
      </c>
      <c r="AE128" s="46"/>
      <c r="AF128" s="3" t="s">
        <v>444</v>
      </c>
      <c r="AG128" s="3" t="s">
        <v>444</v>
      </c>
      <c r="AH128" s="3" t="s">
        <v>444</v>
      </c>
      <c r="AI128" s="3" t="s">
        <v>444</v>
      </c>
      <c r="AJ128" s="3" t="s">
        <v>444</v>
      </c>
      <c r="AK128" s="3">
        <v>347.54669652705473</v>
      </c>
      <c r="AL128" s="35" t="s">
        <v>298</v>
      </c>
    </row>
    <row r="129" spans="1:38" ht="26.25" customHeight="1" thickBot="1" x14ac:dyDescent="0.3">
      <c r="A129" s="55" t="s">
        <v>286</v>
      </c>
      <c r="B129" s="59" t="s">
        <v>296</v>
      </c>
      <c r="C129" s="67" t="s">
        <v>297</v>
      </c>
      <c r="D129" s="57"/>
      <c r="E129" s="3">
        <v>0.30054036000000001</v>
      </c>
      <c r="F129" s="3">
        <v>2.188938343299264E-2</v>
      </c>
      <c r="G129" s="3">
        <v>1.214220791</v>
      </c>
      <c r="H129" s="3">
        <v>1.001E-6</v>
      </c>
      <c r="I129" s="3" t="s">
        <v>442</v>
      </c>
      <c r="J129" s="3" t="s">
        <v>442</v>
      </c>
      <c r="K129" s="3" t="s">
        <v>442</v>
      </c>
      <c r="L129" s="3" t="s">
        <v>442</v>
      </c>
      <c r="M129" s="3">
        <v>8.8142776000000006E-2</v>
      </c>
      <c r="N129" s="3">
        <v>5.0880000000000002E-2</v>
      </c>
      <c r="O129" s="3">
        <v>7.3999999999999996E-5</v>
      </c>
      <c r="P129" s="3">
        <v>1.2426E-2</v>
      </c>
      <c r="Q129" s="3">
        <v>1.4300000000000001E-4</v>
      </c>
      <c r="R129" s="3">
        <v>1.1468000000000001E-2</v>
      </c>
      <c r="S129" s="3">
        <v>3.9891000000000003E-2</v>
      </c>
      <c r="T129" s="3">
        <v>1.6927999999999999E-2</v>
      </c>
      <c r="U129" s="3">
        <v>7.3999999999999999E-4</v>
      </c>
      <c r="V129" s="3">
        <v>4.3008999999999999E-2</v>
      </c>
      <c r="W129" s="3">
        <v>9.9784624560000008</v>
      </c>
      <c r="X129" s="3">
        <v>6.7575000000000003E-5</v>
      </c>
      <c r="Y129" s="3">
        <v>6.7575000000000003E-5</v>
      </c>
      <c r="Z129" s="3">
        <v>6.7575000000000003E-5</v>
      </c>
      <c r="AA129" s="3">
        <v>6.7575000000000003E-5</v>
      </c>
      <c r="AB129" s="3">
        <v>2.7030000000000001E-4</v>
      </c>
      <c r="AC129" s="3">
        <v>2.0788463449999999E-2</v>
      </c>
      <c r="AD129" s="3" t="s">
        <v>443</v>
      </c>
      <c r="AE129" s="46"/>
      <c r="AF129" s="3" t="s">
        <v>444</v>
      </c>
      <c r="AG129" s="3" t="s">
        <v>444</v>
      </c>
      <c r="AH129" s="3" t="s">
        <v>444</v>
      </c>
      <c r="AI129" s="3" t="s">
        <v>444</v>
      </c>
      <c r="AJ129" s="3" t="s">
        <v>444</v>
      </c>
      <c r="AK129" s="3">
        <v>65.915303472945197</v>
      </c>
      <c r="AL129" s="35" t="s">
        <v>298</v>
      </c>
    </row>
    <row r="130" spans="1:38" ht="26.25" customHeight="1" thickBot="1" x14ac:dyDescent="0.3">
      <c r="A130" s="55" t="s">
        <v>286</v>
      </c>
      <c r="B130" s="59" t="s">
        <v>299</v>
      </c>
      <c r="C130" s="73" t="s">
        <v>300</v>
      </c>
      <c r="D130" s="57"/>
      <c r="E130" s="3" t="s">
        <v>445</v>
      </c>
      <c r="F130" s="3" t="s">
        <v>445</v>
      </c>
      <c r="G130" s="3" t="s">
        <v>445</v>
      </c>
      <c r="H130" s="3" t="s">
        <v>445</v>
      </c>
      <c r="I130" s="3" t="s">
        <v>442</v>
      </c>
      <c r="J130" s="3" t="s">
        <v>442</v>
      </c>
      <c r="K130" s="3" t="s">
        <v>442</v>
      </c>
      <c r="L130" s="3" t="s">
        <v>442</v>
      </c>
      <c r="M130" s="3" t="s">
        <v>445</v>
      </c>
      <c r="N130" s="3" t="s">
        <v>445</v>
      </c>
      <c r="O130" s="3" t="s">
        <v>445</v>
      </c>
      <c r="P130" s="3" t="s">
        <v>445</v>
      </c>
      <c r="Q130" s="3" t="s">
        <v>445</v>
      </c>
      <c r="R130" s="3" t="s">
        <v>445</v>
      </c>
      <c r="S130" s="3" t="s">
        <v>445</v>
      </c>
      <c r="T130" s="3" t="s">
        <v>445</v>
      </c>
      <c r="U130" s="3" t="s">
        <v>445</v>
      </c>
      <c r="V130" s="3" t="s">
        <v>445</v>
      </c>
      <c r="W130" s="3" t="s">
        <v>445</v>
      </c>
      <c r="X130" s="3" t="s">
        <v>443</v>
      </c>
      <c r="Y130" s="3" t="s">
        <v>443</v>
      </c>
      <c r="Z130" s="3" t="s">
        <v>443</v>
      </c>
      <c r="AA130" s="3" t="s">
        <v>443</v>
      </c>
      <c r="AB130" s="3" t="s">
        <v>443</v>
      </c>
      <c r="AC130" s="3" t="s">
        <v>445</v>
      </c>
      <c r="AD130" s="3" t="s">
        <v>444</v>
      </c>
      <c r="AE130" s="46"/>
      <c r="AF130" s="3" t="s">
        <v>444</v>
      </c>
      <c r="AG130" s="3" t="s">
        <v>444</v>
      </c>
      <c r="AH130" s="3" t="s">
        <v>444</v>
      </c>
      <c r="AI130" s="3" t="s">
        <v>444</v>
      </c>
      <c r="AJ130" s="3" t="s">
        <v>444</v>
      </c>
      <c r="AK130" s="3" t="s">
        <v>445</v>
      </c>
      <c r="AL130" s="35" t="s">
        <v>298</v>
      </c>
    </row>
    <row r="131" spans="1:38" ht="26.25" customHeight="1" thickBot="1" x14ac:dyDescent="0.3">
      <c r="A131" s="55" t="s">
        <v>286</v>
      </c>
      <c r="B131" s="59" t="s">
        <v>301</v>
      </c>
      <c r="C131" s="67" t="s">
        <v>302</v>
      </c>
      <c r="D131" s="57"/>
      <c r="E131" s="3">
        <v>1.5366000000000002E-3</v>
      </c>
      <c r="F131" s="3">
        <v>4.9748660249649649E-4</v>
      </c>
      <c r="G131" s="3">
        <v>1.8912000000000003E-4</v>
      </c>
      <c r="H131" s="3">
        <v>5.3190000000000002E-6</v>
      </c>
      <c r="I131" s="3" t="s">
        <v>442</v>
      </c>
      <c r="J131" s="3" t="s">
        <v>442</v>
      </c>
      <c r="K131" s="3" t="s">
        <v>442</v>
      </c>
      <c r="L131" s="3" t="s">
        <v>442</v>
      </c>
      <c r="M131" s="3">
        <v>1.1820000000000002E-5</v>
      </c>
      <c r="N131" s="3">
        <v>5.3189999999999997E-5</v>
      </c>
      <c r="O131" s="3">
        <v>1.7730000000000001E-5</v>
      </c>
      <c r="P131" s="3">
        <v>1.9503E-2</v>
      </c>
      <c r="Q131" s="3">
        <v>1.182E-4</v>
      </c>
      <c r="R131" s="3">
        <v>2.955E-5</v>
      </c>
      <c r="S131" s="3">
        <v>1.7730000000000003E-4</v>
      </c>
      <c r="T131" s="3">
        <v>2.3640000000000004E-5</v>
      </c>
      <c r="U131" s="3" t="s">
        <v>445</v>
      </c>
      <c r="V131" s="3">
        <v>5.6495305929930005E-4</v>
      </c>
      <c r="W131" s="3">
        <v>1.8650596590000001</v>
      </c>
      <c r="X131" s="3" t="s">
        <v>443</v>
      </c>
      <c r="Y131" s="3" t="s">
        <v>443</v>
      </c>
      <c r="Z131" s="3" t="s">
        <v>443</v>
      </c>
      <c r="AA131" s="3" t="s">
        <v>443</v>
      </c>
      <c r="AB131" s="3">
        <v>2.3640000000000002E-8</v>
      </c>
      <c r="AC131" s="3">
        <v>0.14457817050000002</v>
      </c>
      <c r="AD131" s="3">
        <v>1.1820000000000001E-2</v>
      </c>
      <c r="AE131" s="46"/>
      <c r="AF131" s="3" t="s">
        <v>444</v>
      </c>
      <c r="AG131" s="3" t="s">
        <v>444</v>
      </c>
      <c r="AH131" s="3" t="s">
        <v>444</v>
      </c>
      <c r="AI131" s="3" t="s">
        <v>444</v>
      </c>
      <c r="AJ131" s="3" t="s">
        <v>444</v>
      </c>
      <c r="AK131" s="3">
        <v>0.59099999999999997</v>
      </c>
      <c r="AL131" s="35" t="s">
        <v>298</v>
      </c>
    </row>
    <row r="132" spans="1:38" ht="26.25" customHeight="1" thickBot="1" x14ac:dyDescent="0.3">
      <c r="A132" s="55" t="s">
        <v>286</v>
      </c>
      <c r="B132" s="59" t="s">
        <v>303</v>
      </c>
      <c r="C132" s="67" t="s">
        <v>304</v>
      </c>
      <c r="D132" s="57"/>
      <c r="E132" s="3" t="s">
        <v>445</v>
      </c>
      <c r="F132" s="3">
        <v>1.25213030630754E-3</v>
      </c>
      <c r="G132" s="3" t="s">
        <v>445</v>
      </c>
      <c r="H132" s="3" t="s">
        <v>445</v>
      </c>
      <c r="I132" s="3" t="s">
        <v>442</v>
      </c>
      <c r="J132" s="3" t="s">
        <v>442</v>
      </c>
      <c r="K132" s="3" t="s">
        <v>442</v>
      </c>
      <c r="L132" s="3" t="s">
        <v>442</v>
      </c>
      <c r="M132" s="3" t="s">
        <v>445</v>
      </c>
      <c r="N132" s="3" t="s">
        <v>445</v>
      </c>
      <c r="O132" s="3" t="s">
        <v>445</v>
      </c>
      <c r="P132" s="3" t="s">
        <v>445</v>
      </c>
      <c r="Q132" s="3" t="s">
        <v>445</v>
      </c>
      <c r="R132" s="3" t="s">
        <v>445</v>
      </c>
      <c r="S132" s="3" t="s">
        <v>445</v>
      </c>
      <c r="T132" s="3" t="s">
        <v>445</v>
      </c>
      <c r="U132" s="3" t="s">
        <v>445</v>
      </c>
      <c r="V132" s="3" t="s">
        <v>445</v>
      </c>
      <c r="W132" s="3">
        <v>0.43208223299999998</v>
      </c>
      <c r="X132" s="3" t="s">
        <v>443</v>
      </c>
      <c r="Y132" s="3" t="s">
        <v>443</v>
      </c>
      <c r="Z132" s="3" t="s">
        <v>443</v>
      </c>
      <c r="AA132" s="3" t="s">
        <v>443</v>
      </c>
      <c r="AB132" s="3" t="s">
        <v>443</v>
      </c>
      <c r="AC132" s="3">
        <v>16.87525273</v>
      </c>
      <c r="AD132" s="3" t="s">
        <v>444</v>
      </c>
      <c r="AE132" s="46"/>
      <c r="AF132" s="3" t="s">
        <v>444</v>
      </c>
      <c r="AG132" s="3" t="s">
        <v>444</v>
      </c>
      <c r="AH132" s="3" t="s">
        <v>444</v>
      </c>
      <c r="AI132" s="3" t="s">
        <v>444</v>
      </c>
      <c r="AJ132" s="3" t="s">
        <v>444</v>
      </c>
      <c r="AK132" s="3" t="s">
        <v>445</v>
      </c>
      <c r="AL132" s="35" t="s">
        <v>412</v>
      </c>
    </row>
    <row r="133" spans="1:38" ht="26.25" customHeight="1" thickBot="1" x14ac:dyDescent="0.3">
      <c r="A133" s="55" t="s">
        <v>286</v>
      </c>
      <c r="B133" s="59" t="s">
        <v>305</v>
      </c>
      <c r="C133" s="67" t="s">
        <v>306</v>
      </c>
      <c r="D133" s="57"/>
      <c r="E133" s="3">
        <v>9.2416549999999997E-3</v>
      </c>
      <c r="F133" s="3">
        <v>1.4562899999999998E-4</v>
      </c>
      <c r="G133" s="3">
        <v>1.265829E-3</v>
      </c>
      <c r="H133" s="3" t="s">
        <v>443</v>
      </c>
      <c r="I133" s="3" t="s">
        <v>442</v>
      </c>
      <c r="J133" s="3" t="s">
        <v>442</v>
      </c>
      <c r="K133" s="3" t="s">
        <v>442</v>
      </c>
      <c r="L133" s="3" t="s">
        <v>442</v>
      </c>
      <c r="M133" s="3">
        <v>1.56828E-3</v>
      </c>
      <c r="N133" s="3">
        <v>3.3639129000000005E-4</v>
      </c>
      <c r="O133" s="3">
        <v>5.6346289999999999E-5</v>
      </c>
      <c r="P133" s="3">
        <v>3.8119470000000003E-2</v>
      </c>
      <c r="Q133" s="3">
        <v>1.5245523000000002E-4</v>
      </c>
      <c r="R133" s="3">
        <v>1.5190308E-4</v>
      </c>
      <c r="S133" s="3">
        <v>1.3924449E-4</v>
      </c>
      <c r="T133" s="3">
        <v>1.9413519000000001E-4</v>
      </c>
      <c r="U133" s="3">
        <v>2.2158053999999999E-4</v>
      </c>
      <c r="V133" s="3">
        <v>1.7936651600000001E-3</v>
      </c>
      <c r="W133" s="3">
        <v>7.345205099999999E-2</v>
      </c>
      <c r="X133" s="3">
        <v>1.4786759999999999E-7</v>
      </c>
      <c r="Y133" s="3">
        <v>8.0770030000000004E-8</v>
      </c>
      <c r="Z133" s="3">
        <v>7.2136920000000007E-8</v>
      </c>
      <c r="AA133" s="3">
        <v>7.8300569999999996E-8</v>
      </c>
      <c r="AB133" s="3">
        <v>3.7907512000000001E-7</v>
      </c>
      <c r="AC133" s="3">
        <v>1.6764500000000001E-3</v>
      </c>
      <c r="AD133" s="3">
        <v>4.5976300000000001E-3</v>
      </c>
      <c r="AE133" s="46"/>
      <c r="AF133" s="3" t="s">
        <v>444</v>
      </c>
      <c r="AG133" s="3" t="s">
        <v>444</v>
      </c>
      <c r="AH133" s="3" t="s">
        <v>444</v>
      </c>
      <c r="AI133" s="3" t="s">
        <v>444</v>
      </c>
      <c r="AJ133" s="3" t="s">
        <v>444</v>
      </c>
      <c r="AK133" s="3">
        <v>29489.4</v>
      </c>
      <c r="AL133" s="35" t="s">
        <v>413</v>
      </c>
    </row>
    <row r="134" spans="1:38" ht="26.25" customHeight="1" thickBot="1" x14ac:dyDescent="0.3">
      <c r="A134" s="55" t="s">
        <v>286</v>
      </c>
      <c r="B134" s="59" t="s">
        <v>307</v>
      </c>
      <c r="C134" s="56" t="s">
        <v>308</v>
      </c>
      <c r="D134" s="57"/>
      <c r="E134" s="3">
        <v>2.9934330000000002E-3</v>
      </c>
      <c r="F134" s="3" t="s">
        <v>443</v>
      </c>
      <c r="G134" s="3">
        <v>3.9912439999999997E-3</v>
      </c>
      <c r="H134" s="3" t="s">
        <v>443</v>
      </c>
      <c r="I134" s="3" t="s">
        <v>442</v>
      </c>
      <c r="J134" s="3" t="s">
        <v>442</v>
      </c>
      <c r="K134" s="3" t="s">
        <v>442</v>
      </c>
      <c r="L134" s="3" t="s">
        <v>442</v>
      </c>
      <c r="M134" s="3">
        <v>1.0004370000000001E-3</v>
      </c>
      <c r="N134" s="3">
        <v>9.9799999999999997E-4</v>
      </c>
      <c r="O134" s="3" t="s">
        <v>443</v>
      </c>
      <c r="P134" s="3" t="s">
        <v>443</v>
      </c>
      <c r="Q134" s="3" t="s">
        <v>443</v>
      </c>
      <c r="R134" s="3" t="s">
        <v>443</v>
      </c>
      <c r="S134" s="3" t="s">
        <v>443</v>
      </c>
      <c r="T134" s="3" t="s">
        <v>443</v>
      </c>
      <c r="U134" s="3" t="s">
        <v>443</v>
      </c>
      <c r="V134" s="3" t="s">
        <v>443</v>
      </c>
      <c r="W134" s="3" t="s">
        <v>443</v>
      </c>
      <c r="X134" s="3" t="s">
        <v>443</v>
      </c>
      <c r="Y134" s="3" t="s">
        <v>443</v>
      </c>
      <c r="Z134" s="3" t="s">
        <v>443</v>
      </c>
      <c r="AA134" s="3" t="s">
        <v>443</v>
      </c>
      <c r="AB134" s="3" t="s">
        <v>443</v>
      </c>
      <c r="AC134" s="3" t="s">
        <v>443</v>
      </c>
      <c r="AD134" s="3" t="s">
        <v>443</v>
      </c>
      <c r="AE134" s="46"/>
      <c r="AF134" s="3" t="s">
        <v>444</v>
      </c>
      <c r="AG134" s="3" t="s">
        <v>444</v>
      </c>
      <c r="AH134" s="3" t="s">
        <v>444</v>
      </c>
      <c r="AI134" s="3" t="s">
        <v>444</v>
      </c>
      <c r="AJ134" s="3" t="s">
        <v>444</v>
      </c>
      <c r="AK134" s="3" t="s">
        <v>443</v>
      </c>
      <c r="AL134" s="35" t="s">
        <v>410</v>
      </c>
    </row>
    <row r="135" spans="1:38" ht="26.25" customHeight="1" thickBot="1" x14ac:dyDescent="0.3">
      <c r="A135" s="55" t="s">
        <v>286</v>
      </c>
      <c r="B135" s="55" t="s">
        <v>309</v>
      </c>
      <c r="C135" s="56" t="s">
        <v>310</v>
      </c>
      <c r="D135" s="57"/>
      <c r="E135" s="3">
        <v>7.5203371709999994E-2</v>
      </c>
      <c r="F135" s="3">
        <v>2.9088096605183401E-2</v>
      </c>
      <c r="G135" s="3">
        <v>2.6013744929999998E-3</v>
      </c>
      <c r="H135" s="3" t="s">
        <v>443</v>
      </c>
      <c r="I135" s="3" t="s">
        <v>442</v>
      </c>
      <c r="J135" s="3" t="s">
        <v>442</v>
      </c>
      <c r="K135" s="3" t="s">
        <v>442</v>
      </c>
      <c r="L135" s="3" t="s">
        <v>442</v>
      </c>
      <c r="M135" s="3">
        <v>1.3203157999999999</v>
      </c>
      <c r="N135" s="3">
        <v>1.1587940923999999E-2</v>
      </c>
      <c r="O135" s="3">
        <v>2.364885903E-3</v>
      </c>
      <c r="P135" s="3" t="s">
        <v>443</v>
      </c>
      <c r="Q135" s="3">
        <v>9.6960322020000003E-3</v>
      </c>
      <c r="R135" s="3">
        <v>2.3648859E-4</v>
      </c>
      <c r="S135" s="3">
        <v>4.7297718060000001E-3</v>
      </c>
      <c r="T135" s="3" t="s">
        <v>443</v>
      </c>
      <c r="U135" s="3">
        <v>1.655420132E-3</v>
      </c>
      <c r="V135" s="3">
        <v>0.41456449877099999</v>
      </c>
      <c r="W135" s="3">
        <v>21.455640030000001</v>
      </c>
      <c r="X135" s="3">
        <v>2.424366105E-2</v>
      </c>
      <c r="Y135" s="3">
        <v>3.2244069200000003E-2</v>
      </c>
      <c r="Z135" s="3">
        <v>1.2849140360000001E-2</v>
      </c>
      <c r="AA135" s="3">
        <v>1.9637365449999999E-2</v>
      </c>
      <c r="AB135" s="3">
        <v>8.8974236070000004E-2</v>
      </c>
      <c r="AC135" s="3" t="s">
        <v>444</v>
      </c>
      <c r="AD135" s="3" t="s">
        <v>444</v>
      </c>
      <c r="AE135" s="46"/>
      <c r="AF135" s="3" t="s">
        <v>444</v>
      </c>
      <c r="AG135" s="3" t="s">
        <v>444</v>
      </c>
      <c r="AH135" s="3" t="s">
        <v>444</v>
      </c>
      <c r="AI135" s="3" t="s">
        <v>444</v>
      </c>
      <c r="AJ135" s="3" t="s">
        <v>444</v>
      </c>
      <c r="AK135" s="3" t="s">
        <v>444</v>
      </c>
      <c r="AL135" s="35" t="s">
        <v>410</v>
      </c>
    </row>
    <row r="136" spans="1:38" ht="26.25" customHeight="1" thickBot="1" x14ac:dyDescent="0.4">
      <c r="A136" s="55" t="s">
        <v>286</v>
      </c>
      <c r="B136" s="55" t="s">
        <v>311</v>
      </c>
      <c r="C136" s="56" t="s">
        <v>312</v>
      </c>
      <c r="D136" s="57"/>
      <c r="E136" s="3" t="s">
        <v>444</v>
      </c>
      <c r="F136" s="3">
        <v>2.52047906779794E-3</v>
      </c>
      <c r="G136" s="3" t="s">
        <v>444</v>
      </c>
      <c r="H136" s="3" t="s">
        <v>443</v>
      </c>
      <c r="I136" s="3" t="s">
        <v>442</v>
      </c>
      <c r="J136" s="3" t="s">
        <v>442</v>
      </c>
      <c r="K136" s="3" t="s">
        <v>442</v>
      </c>
      <c r="L136" s="3" t="s">
        <v>442</v>
      </c>
      <c r="M136" s="3" t="s">
        <v>444</v>
      </c>
      <c r="N136" s="3" t="s">
        <v>444</v>
      </c>
      <c r="O136" s="3" t="s">
        <v>444</v>
      </c>
      <c r="P136" s="3" t="s">
        <v>444</v>
      </c>
      <c r="Q136" s="3" t="s">
        <v>444</v>
      </c>
      <c r="R136" s="3" t="s">
        <v>444</v>
      </c>
      <c r="S136" s="3" t="s">
        <v>444</v>
      </c>
      <c r="T136" s="3" t="s">
        <v>444</v>
      </c>
      <c r="U136" s="3" t="s">
        <v>444</v>
      </c>
      <c r="V136" s="3" t="s">
        <v>444</v>
      </c>
      <c r="W136" s="3" t="s">
        <v>444</v>
      </c>
      <c r="X136" s="3" t="s">
        <v>444</v>
      </c>
      <c r="Y136" s="3" t="s">
        <v>444</v>
      </c>
      <c r="Z136" s="3" t="s">
        <v>444</v>
      </c>
      <c r="AA136" s="3" t="s">
        <v>444</v>
      </c>
      <c r="AB136" s="3" t="s">
        <v>444</v>
      </c>
      <c r="AC136" s="3" t="s">
        <v>444</v>
      </c>
      <c r="AD136" s="3" t="s">
        <v>444</v>
      </c>
      <c r="AE136" s="46"/>
      <c r="AF136" s="3" t="s">
        <v>444</v>
      </c>
      <c r="AG136" s="3" t="s">
        <v>444</v>
      </c>
      <c r="AH136" s="3" t="s">
        <v>444</v>
      </c>
      <c r="AI136" s="3" t="s">
        <v>444</v>
      </c>
      <c r="AJ136" s="3" t="s">
        <v>444</v>
      </c>
      <c r="AK136" s="3">
        <v>397618050.00409055</v>
      </c>
      <c r="AL136" s="134" t="s">
        <v>436</v>
      </c>
    </row>
    <row r="137" spans="1:38" ht="26.25" customHeight="1" thickBot="1" x14ac:dyDescent="0.3">
      <c r="A137" s="55" t="s">
        <v>286</v>
      </c>
      <c r="B137" s="55" t="s">
        <v>313</v>
      </c>
      <c r="C137" s="56" t="s">
        <v>314</v>
      </c>
      <c r="D137" s="57"/>
      <c r="E137" s="3">
        <v>2.9363670000000001E-3</v>
      </c>
      <c r="F137" s="3" t="s">
        <v>445</v>
      </c>
      <c r="G137" s="3" t="s">
        <v>443</v>
      </c>
      <c r="H137" s="3" t="s">
        <v>443</v>
      </c>
      <c r="I137" s="3" t="s">
        <v>442</v>
      </c>
      <c r="J137" s="3" t="s">
        <v>442</v>
      </c>
      <c r="K137" s="3" t="s">
        <v>442</v>
      </c>
      <c r="L137" s="3" t="s">
        <v>442</v>
      </c>
      <c r="M137" s="3" t="s">
        <v>443</v>
      </c>
      <c r="N137" s="3" t="s">
        <v>444</v>
      </c>
      <c r="O137" s="3" t="s">
        <v>444</v>
      </c>
      <c r="P137" s="3">
        <v>7.3590000000000001E-3</v>
      </c>
      <c r="Q137" s="3" t="s">
        <v>444</v>
      </c>
      <c r="R137" s="3" t="s">
        <v>444</v>
      </c>
      <c r="S137" s="3" t="s">
        <v>444</v>
      </c>
      <c r="T137" s="3" t="s">
        <v>444</v>
      </c>
      <c r="U137" s="3" t="s">
        <v>444</v>
      </c>
      <c r="V137" s="3" t="s">
        <v>444</v>
      </c>
      <c r="W137" s="3" t="s">
        <v>444</v>
      </c>
      <c r="X137" s="3" t="s">
        <v>444</v>
      </c>
      <c r="Y137" s="3" t="s">
        <v>444</v>
      </c>
      <c r="Z137" s="3" t="s">
        <v>444</v>
      </c>
      <c r="AA137" s="3" t="s">
        <v>444</v>
      </c>
      <c r="AB137" s="3" t="s">
        <v>444</v>
      </c>
      <c r="AC137" s="3" t="s">
        <v>444</v>
      </c>
      <c r="AD137" s="3" t="s">
        <v>444</v>
      </c>
      <c r="AE137" s="46"/>
      <c r="AF137" s="3" t="s">
        <v>444</v>
      </c>
      <c r="AG137" s="3" t="s">
        <v>444</v>
      </c>
      <c r="AH137" s="3" t="s">
        <v>444</v>
      </c>
      <c r="AI137" s="3" t="s">
        <v>444</v>
      </c>
      <c r="AJ137" s="3" t="s">
        <v>444</v>
      </c>
      <c r="AK137" s="3" t="s">
        <v>444</v>
      </c>
      <c r="AL137" s="35" t="s">
        <v>414</v>
      </c>
    </row>
    <row r="138" spans="1:38" ht="26.25" customHeight="1" thickBot="1" x14ac:dyDescent="0.3">
      <c r="A138" s="59" t="s">
        <v>286</v>
      </c>
      <c r="B138" s="59" t="s">
        <v>315</v>
      </c>
      <c r="C138" s="61" t="s">
        <v>316</v>
      </c>
      <c r="D138" s="58"/>
      <c r="E138" s="3" t="s">
        <v>443</v>
      </c>
      <c r="F138" s="3" t="s">
        <v>443</v>
      </c>
      <c r="G138" s="3" t="s">
        <v>443</v>
      </c>
      <c r="H138" s="3" t="s">
        <v>443</v>
      </c>
      <c r="I138" s="3" t="s">
        <v>442</v>
      </c>
      <c r="J138" s="3" t="s">
        <v>442</v>
      </c>
      <c r="K138" s="3" t="s">
        <v>442</v>
      </c>
      <c r="L138" s="3" t="s">
        <v>442</v>
      </c>
      <c r="M138" s="3" t="s">
        <v>443</v>
      </c>
      <c r="N138" s="3" t="s">
        <v>444</v>
      </c>
      <c r="O138" s="3" t="s">
        <v>444</v>
      </c>
      <c r="P138" s="3" t="s">
        <v>444</v>
      </c>
      <c r="Q138" s="3" t="s">
        <v>444</v>
      </c>
      <c r="R138" s="3" t="s">
        <v>444</v>
      </c>
      <c r="S138" s="3" t="s">
        <v>444</v>
      </c>
      <c r="T138" s="3" t="s">
        <v>444</v>
      </c>
      <c r="U138" s="3" t="s">
        <v>444</v>
      </c>
      <c r="V138" s="3" t="s">
        <v>444</v>
      </c>
      <c r="W138" s="3" t="s">
        <v>444</v>
      </c>
      <c r="X138" s="3" t="s">
        <v>444</v>
      </c>
      <c r="Y138" s="3" t="s">
        <v>444</v>
      </c>
      <c r="Z138" s="3" t="s">
        <v>444</v>
      </c>
      <c r="AA138" s="3" t="s">
        <v>444</v>
      </c>
      <c r="AB138" s="3" t="s">
        <v>444</v>
      </c>
      <c r="AC138" s="3" t="s">
        <v>444</v>
      </c>
      <c r="AD138" s="3" t="s">
        <v>444</v>
      </c>
      <c r="AE138" s="46"/>
      <c r="AF138" s="3" t="s">
        <v>444</v>
      </c>
      <c r="AG138" s="3" t="s">
        <v>444</v>
      </c>
      <c r="AH138" s="3" t="s">
        <v>444</v>
      </c>
      <c r="AI138" s="3" t="s">
        <v>444</v>
      </c>
      <c r="AJ138" s="3" t="s">
        <v>444</v>
      </c>
      <c r="AK138" s="3" t="s">
        <v>443</v>
      </c>
      <c r="AL138" s="35" t="s">
        <v>414</v>
      </c>
    </row>
    <row r="139" spans="1:38" ht="26.25" customHeight="1" thickBot="1" x14ac:dyDescent="0.3">
      <c r="A139" s="59" t="s">
        <v>286</v>
      </c>
      <c r="B139" s="59" t="s">
        <v>317</v>
      </c>
      <c r="C139" s="61" t="s">
        <v>375</v>
      </c>
      <c r="D139" s="58"/>
      <c r="E139" s="3">
        <v>1.505E-5</v>
      </c>
      <c r="F139" s="3">
        <v>1.0030000000000001E-5</v>
      </c>
      <c r="G139" s="3" t="s">
        <v>443</v>
      </c>
      <c r="H139" s="3" t="s">
        <v>443</v>
      </c>
      <c r="I139" s="3" t="s">
        <v>442</v>
      </c>
      <c r="J139" s="3" t="s">
        <v>442</v>
      </c>
      <c r="K139" s="3" t="s">
        <v>442</v>
      </c>
      <c r="L139" s="3" t="s">
        <v>442</v>
      </c>
      <c r="M139" s="3" t="s">
        <v>443</v>
      </c>
      <c r="N139" s="3">
        <v>1.8080432959999997E-3</v>
      </c>
      <c r="O139" s="3">
        <v>3.6172468159999995E-3</v>
      </c>
      <c r="P139" s="3">
        <v>3.618046816E-3</v>
      </c>
      <c r="Q139" s="3">
        <v>5.7639778670000004E-3</v>
      </c>
      <c r="R139" s="3">
        <v>5.5006615990000002E-3</v>
      </c>
      <c r="S139" s="3">
        <v>1.2768741897000002E-2</v>
      </c>
      <c r="T139" s="3">
        <v>2.5100000000000001E-6</v>
      </c>
      <c r="U139" s="3" t="s">
        <v>443</v>
      </c>
      <c r="V139" s="3">
        <v>9.960140000000001E-3</v>
      </c>
      <c r="W139" s="3">
        <v>6.2478768340000004</v>
      </c>
      <c r="X139" s="3">
        <v>2.5689000000000002E-7</v>
      </c>
      <c r="Y139" s="3">
        <v>4.5143000000000001E-7</v>
      </c>
      <c r="Z139" s="3">
        <v>3.4798000000000002E-7</v>
      </c>
      <c r="AA139" s="3">
        <v>3.6678000000000001E-7</v>
      </c>
      <c r="AB139" s="3">
        <v>1.4230799999999998E-6</v>
      </c>
      <c r="AC139" s="3" t="s">
        <v>444</v>
      </c>
      <c r="AD139" s="3" t="s">
        <v>444</v>
      </c>
      <c r="AE139" s="46"/>
      <c r="AF139" s="3" t="s">
        <v>444</v>
      </c>
      <c r="AG139" s="3" t="s">
        <v>444</v>
      </c>
      <c r="AH139" s="3" t="s">
        <v>444</v>
      </c>
      <c r="AI139" s="3" t="s">
        <v>444</v>
      </c>
      <c r="AJ139" s="3" t="s">
        <v>444</v>
      </c>
      <c r="AK139" s="3">
        <v>1046</v>
      </c>
      <c r="AL139" s="35" t="s">
        <v>449</v>
      </c>
    </row>
    <row r="140" spans="1:38" ht="26.25" customHeight="1" thickBot="1" x14ac:dyDescent="0.3">
      <c r="A140" s="55" t="s">
        <v>319</v>
      </c>
      <c r="B140" s="59" t="s">
        <v>320</v>
      </c>
      <c r="C140" s="56" t="s">
        <v>376</v>
      </c>
      <c r="D140" s="57"/>
      <c r="E140" s="3" t="s">
        <v>446</v>
      </c>
      <c r="F140" s="3" t="s">
        <v>446</v>
      </c>
      <c r="G140" s="3" t="s">
        <v>446</v>
      </c>
      <c r="H140" s="3" t="s">
        <v>446</v>
      </c>
      <c r="I140" s="3" t="s">
        <v>442</v>
      </c>
      <c r="J140" s="3" t="s">
        <v>442</v>
      </c>
      <c r="K140" s="3" t="s">
        <v>442</v>
      </c>
      <c r="L140" s="3" t="s">
        <v>442</v>
      </c>
      <c r="M140" s="3" t="s">
        <v>446</v>
      </c>
      <c r="N140" s="3" t="s">
        <v>446</v>
      </c>
      <c r="O140" s="3" t="s">
        <v>446</v>
      </c>
      <c r="P140" s="3" t="s">
        <v>446</v>
      </c>
      <c r="Q140" s="3" t="s">
        <v>446</v>
      </c>
      <c r="R140" s="3" t="s">
        <v>446</v>
      </c>
      <c r="S140" s="3" t="s">
        <v>446</v>
      </c>
      <c r="T140" s="3" t="s">
        <v>446</v>
      </c>
      <c r="U140" s="3" t="s">
        <v>446</v>
      </c>
      <c r="V140" s="3" t="s">
        <v>446</v>
      </c>
      <c r="W140" s="3" t="s">
        <v>446</v>
      </c>
      <c r="X140" s="3" t="s">
        <v>446</v>
      </c>
      <c r="Y140" s="3" t="s">
        <v>446</v>
      </c>
      <c r="Z140" s="3" t="s">
        <v>446</v>
      </c>
      <c r="AA140" s="3" t="s">
        <v>446</v>
      </c>
      <c r="AB140" s="3" t="s">
        <v>446</v>
      </c>
      <c r="AC140" s="3" t="s">
        <v>446</v>
      </c>
      <c r="AD140" s="3" t="s">
        <v>446</v>
      </c>
      <c r="AE140" s="46"/>
      <c r="AF140" s="3" t="s">
        <v>446</v>
      </c>
      <c r="AG140" s="3" t="s">
        <v>446</v>
      </c>
      <c r="AH140" s="3" t="s">
        <v>446</v>
      </c>
      <c r="AI140" s="3" t="s">
        <v>446</v>
      </c>
      <c r="AJ140" s="3" t="s">
        <v>446</v>
      </c>
      <c r="AK140" s="3" t="s">
        <v>446</v>
      </c>
      <c r="AL140" s="35" t="s">
        <v>410</v>
      </c>
    </row>
    <row r="141" spans="1:38" s="6" customFormat="1" ht="37.5" customHeight="1" thickBot="1" x14ac:dyDescent="0.35">
      <c r="A141" s="74"/>
      <c r="B141" s="75" t="s">
        <v>321</v>
      </c>
      <c r="C141" s="76" t="s">
        <v>386</v>
      </c>
      <c r="D141" s="74" t="s">
        <v>140</v>
      </c>
      <c r="E141" s="15">
        <f>SUM(E14:E140)</f>
        <v>400.50363007503921</v>
      </c>
      <c r="F141" s="15">
        <f t="shared" ref="F141:AD141" si="0">SUM(F14:F140)</f>
        <v>317.43621129547216</v>
      </c>
      <c r="G141" s="15">
        <f t="shared" si="0"/>
        <v>247.94834206917321</v>
      </c>
      <c r="H141" s="15">
        <f t="shared" si="0"/>
        <v>131.39933529895626</v>
      </c>
      <c r="I141" s="15">
        <f t="shared" si="0"/>
        <v>0</v>
      </c>
      <c r="J141" s="15">
        <f t="shared" si="0"/>
        <v>0</v>
      </c>
      <c r="K141" s="15">
        <f t="shared" si="0"/>
        <v>0</v>
      </c>
      <c r="L141" s="15">
        <f t="shared" si="0"/>
        <v>0</v>
      </c>
      <c r="M141" s="15">
        <f t="shared" si="0"/>
        <v>1198.4911608528171</v>
      </c>
      <c r="N141" s="15">
        <f t="shared" si="0"/>
        <v>216.53813989962885</v>
      </c>
      <c r="O141" s="15">
        <f t="shared" si="0"/>
        <v>4.0381655203128783</v>
      </c>
      <c r="P141" s="15">
        <f t="shared" si="0"/>
        <v>3.2626964904288123</v>
      </c>
      <c r="Q141" s="15">
        <f t="shared" si="0"/>
        <v>6.0461607263592594</v>
      </c>
      <c r="R141" s="15">
        <f>SUM(R14:R140)</f>
        <v>35.228126766734604</v>
      </c>
      <c r="S141" s="15">
        <f t="shared" si="0"/>
        <v>106.61449544044457</v>
      </c>
      <c r="T141" s="15">
        <f t="shared" si="0"/>
        <v>84.020222629224293</v>
      </c>
      <c r="U141" s="15">
        <f t="shared" si="0"/>
        <v>5.3343354571422399</v>
      </c>
      <c r="V141" s="15">
        <f t="shared" si="0"/>
        <v>187.36961978307494</v>
      </c>
      <c r="W141" s="15">
        <f t="shared" si="0"/>
        <v>338.90491927309284</v>
      </c>
      <c r="X141" s="15">
        <f t="shared" si="0"/>
        <v>12.246113857508426</v>
      </c>
      <c r="Y141" s="15">
        <f t="shared" si="0"/>
        <v>14.072907376735607</v>
      </c>
      <c r="Z141" s="15">
        <f t="shared" si="0"/>
        <v>7.7654422898874405</v>
      </c>
      <c r="AA141" s="15">
        <f t="shared" si="0"/>
        <v>5.9927238227265969</v>
      </c>
      <c r="AB141" s="15">
        <f t="shared" si="0"/>
        <v>40.077187376075734</v>
      </c>
      <c r="AC141" s="15">
        <f t="shared" si="0"/>
        <v>92.690450735558173</v>
      </c>
      <c r="AD141" s="15">
        <f t="shared" si="0"/>
        <v>91.847594330836671</v>
      </c>
      <c r="AE141" s="47"/>
      <c r="AF141" s="15"/>
      <c r="AG141" s="15"/>
      <c r="AH141" s="15"/>
      <c r="AI141" s="15"/>
      <c r="AJ141" s="15"/>
      <c r="AK141" s="15"/>
      <c r="AL141" s="36"/>
    </row>
    <row r="142" spans="1:38" ht="15" customHeight="1" thickBot="1" x14ac:dyDescent="0.4">
      <c r="A142" s="77"/>
      <c r="B142" s="37"/>
      <c r="C142" s="78"/>
      <c r="D142" s="79"/>
      <c r="E142"/>
      <c r="F142"/>
      <c r="G142"/>
      <c r="H142"/>
      <c r="I142"/>
      <c r="J142"/>
      <c r="K142"/>
      <c r="L142"/>
      <c r="M142"/>
      <c r="N142"/>
      <c r="O142" s="7"/>
      <c r="P142" s="7"/>
      <c r="Q142" s="7"/>
      <c r="R142" s="7"/>
      <c r="S142" s="7"/>
      <c r="T142" s="7"/>
      <c r="U142" s="7"/>
      <c r="V142" s="7"/>
      <c r="W142" s="7"/>
      <c r="X142" s="7"/>
      <c r="Y142" s="7"/>
      <c r="Z142" s="7"/>
      <c r="AA142" s="7"/>
      <c r="AB142" s="7"/>
      <c r="AC142" s="7"/>
      <c r="AD142" s="7"/>
      <c r="AE142" s="48"/>
      <c r="AF142" s="8"/>
      <c r="AG142" s="8"/>
      <c r="AH142" s="8"/>
      <c r="AI142" s="8"/>
      <c r="AJ142" s="8"/>
      <c r="AK142" s="8"/>
      <c r="AL142" s="37"/>
    </row>
    <row r="143" spans="1:38" ht="26.25" customHeight="1" thickBot="1" x14ac:dyDescent="0.3">
      <c r="A143" s="80"/>
      <c r="B143" s="38" t="s">
        <v>345</v>
      </c>
      <c r="C143" s="81" t="s">
        <v>352</v>
      </c>
      <c r="D143" s="82" t="s">
        <v>279</v>
      </c>
      <c r="E143" s="3">
        <v>82.323328682293436</v>
      </c>
      <c r="F143" s="3">
        <v>45.143560876026491</v>
      </c>
      <c r="G143" s="3">
        <v>2.2846732393273403</v>
      </c>
      <c r="H143" s="3">
        <v>0.90603385837876127</v>
      </c>
      <c r="I143" s="3" t="s">
        <v>442</v>
      </c>
      <c r="J143" s="3" t="s">
        <v>442</v>
      </c>
      <c r="K143" s="3" t="s">
        <v>442</v>
      </c>
      <c r="L143" s="3" t="s">
        <v>442</v>
      </c>
      <c r="M143" s="3">
        <v>363.61156469269906</v>
      </c>
      <c r="N143" s="3">
        <v>57.391585306661071</v>
      </c>
      <c r="O143" s="3">
        <v>4.9936682974490647E-4</v>
      </c>
      <c r="P143" s="3">
        <v>2.7324844702655005E-2</v>
      </c>
      <c r="Q143" s="3">
        <v>7.9386934548737232E-4</v>
      </c>
      <c r="R143" s="3">
        <v>2.8144946077958061E-2</v>
      </c>
      <c r="S143" s="3">
        <v>1.9437649128472709E-2</v>
      </c>
      <c r="T143" s="3">
        <v>5.0704320290162318E-3</v>
      </c>
      <c r="U143" s="3">
        <v>5.8900503148493193E-4</v>
      </c>
      <c r="V143" s="3">
        <v>9.9874976247214503E-2</v>
      </c>
      <c r="W143" s="3">
        <v>2.2223076000000002</v>
      </c>
      <c r="X143" s="3">
        <v>6.9020968133500005E-2</v>
      </c>
      <c r="Y143" s="3">
        <v>8.48341200977E-2</v>
      </c>
      <c r="Z143" s="3">
        <v>5.775379844539999E-2</v>
      </c>
      <c r="AA143" s="3">
        <v>7.8169449631800003E-2</v>
      </c>
      <c r="AB143" s="3">
        <v>0.2897783363084</v>
      </c>
      <c r="AC143" s="3">
        <v>2.2223080000000001E-3</v>
      </c>
      <c r="AD143" s="3">
        <v>4.6302340000000004E-4</v>
      </c>
      <c r="AE143" s="49"/>
      <c r="AF143" s="3">
        <v>168646.53876331649</v>
      </c>
      <c r="AG143" s="3" t="s">
        <v>444</v>
      </c>
      <c r="AH143" s="3" t="s">
        <v>444</v>
      </c>
      <c r="AI143" s="3" t="s">
        <v>444</v>
      </c>
      <c r="AJ143" s="3" t="s">
        <v>444</v>
      </c>
      <c r="AK143" s="3" t="s">
        <v>444</v>
      </c>
      <c r="AL143" s="38" t="s">
        <v>49</v>
      </c>
    </row>
    <row r="144" spans="1:38" ht="26.25" customHeight="1" thickBot="1" x14ac:dyDescent="0.3">
      <c r="A144" s="80"/>
      <c r="B144" s="38" t="s">
        <v>346</v>
      </c>
      <c r="C144" s="81" t="s">
        <v>353</v>
      </c>
      <c r="D144" s="82" t="s">
        <v>279</v>
      </c>
      <c r="E144" s="3">
        <v>7.6348494606835597</v>
      </c>
      <c r="F144" s="3">
        <v>0.98710495804237908</v>
      </c>
      <c r="G144" s="3">
        <v>0.36687516294013339</v>
      </c>
      <c r="H144" s="3">
        <v>8.0285670301984569E-3</v>
      </c>
      <c r="I144" s="3" t="s">
        <v>442</v>
      </c>
      <c r="J144" s="3" t="s">
        <v>442</v>
      </c>
      <c r="K144" s="3" t="s">
        <v>442</v>
      </c>
      <c r="L144" s="3" t="s">
        <v>442</v>
      </c>
      <c r="M144" s="3">
        <v>8.529701601209446</v>
      </c>
      <c r="N144" s="3">
        <v>0.45284134112185254</v>
      </c>
      <c r="O144" s="3">
        <v>2.5650988696258822E-5</v>
      </c>
      <c r="P144" s="3">
        <v>2.5170445565358308E-3</v>
      </c>
      <c r="Q144" s="3">
        <v>4.9686295430376809E-5</v>
      </c>
      <c r="R144" s="3">
        <v>3.9131241748509883E-3</v>
      </c>
      <c r="S144" s="3">
        <v>2.6285429123017331E-3</v>
      </c>
      <c r="T144" s="3">
        <v>1.2683918421714781E-4</v>
      </c>
      <c r="U144" s="3">
        <v>4.8070613468235974E-5</v>
      </c>
      <c r="V144" s="3">
        <v>8.6042399654182485E-3</v>
      </c>
      <c r="W144" s="3">
        <v>0.12960679999999999</v>
      </c>
      <c r="X144" s="3">
        <v>9.7334932728000007E-3</v>
      </c>
      <c r="Y144" s="3">
        <v>1.09647606877E-2</v>
      </c>
      <c r="Z144" s="3">
        <v>8.5378546770000004E-3</v>
      </c>
      <c r="AA144" s="3">
        <v>9.1617332218000003E-3</v>
      </c>
      <c r="AB144" s="3">
        <v>3.8397841859299994E-2</v>
      </c>
      <c r="AC144" s="3">
        <v>1.2960659999999998E-4</v>
      </c>
      <c r="AD144" s="3">
        <v>3.23807E-5</v>
      </c>
      <c r="AE144" s="49"/>
      <c r="AF144" s="3">
        <v>19851.366214898499</v>
      </c>
      <c r="AG144" s="3" t="s">
        <v>444</v>
      </c>
      <c r="AH144" s="3" t="s">
        <v>444</v>
      </c>
      <c r="AI144" s="3" t="s">
        <v>444</v>
      </c>
      <c r="AJ144" s="3" t="s">
        <v>444</v>
      </c>
      <c r="AK144" s="3" t="s">
        <v>444</v>
      </c>
      <c r="AL144" s="38" t="s">
        <v>49</v>
      </c>
    </row>
    <row r="145" spans="1:38" ht="26.25" customHeight="1" thickBot="1" x14ac:dyDescent="0.3">
      <c r="A145" s="80"/>
      <c r="B145" s="38" t="s">
        <v>347</v>
      </c>
      <c r="C145" s="81" t="s">
        <v>354</v>
      </c>
      <c r="D145" s="82" t="s">
        <v>279</v>
      </c>
      <c r="E145" s="3">
        <v>72.568856330061024</v>
      </c>
      <c r="F145" s="3">
        <v>3.9242987098711364</v>
      </c>
      <c r="G145" s="3">
        <v>1.5742783376905325</v>
      </c>
      <c r="H145" s="3">
        <v>2.1687952942896997E-2</v>
      </c>
      <c r="I145" s="3" t="s">
        <v>442</v>
      </c>
      <c r="J145" s="3" t="s">
        <v>442</v>
      </c>
      <c r="K145" s="3" t="s">
        <v>442</v>
      </c>
      <c r="L145" s="3" t="s">
        <v>442</v>
      </c>
      <c r="M145" s="3">
        <v>16.355086261299096</v>
      </c>
      <c r="N145" s="3">
        <v>1.7702907126656064E-2</v>
      </c>
      <c r="O145" s="3">
        <v>9.5478557946779771E-5</v>
      </c>
      <c r="P145" s="3">
        <v>1.0113253505369513E-2</v>
      </c>
      <c r="Q145" s="3">
        <v>1.9089732679764644E-4</v>
      </c>
      <c r="R145" s="3">
        <v>1.6214793271384621E-2</v>
      </c>
      <c r="S145" s="3">
        <v>1.0873614201380791E-2</v>
      </c>
      <c r="T145" s="3">
        <v>3.8281106822581621E-4</v>
      </c>
      <c r="U145" s="3">
        <v>1.9083753770173328E-4</v>
      </c>
      <c r="V145" s="3">
        <v>3.4348963113434591E-2</v>
      </c>
      <c r="W145" s="3">
        <v>0.47039940000000002</v>
      </c>
      <c r="X145" s="3">
        <v>6.7206817954000011E-3</v>
      </c>
      <c r="Y145" s="3">
        <v>4.06974619812E-2</v>
      </c>
      <c r="Z145" s="3">
        <v>4.5476613479599998E-2</v>
      </c>
      <c r="AA145" s="3">
        <v>1.0454393903700001E-2</v>
      </c>
      <c r="AB145" s="3">
        <v>0.10334915115990001</v>
      </c>
      <c r="AC145" s="3">
        <v>2.326873E-4</v>
      </c>
      <c r="AD145" s="3">
        <v>8.6323700000000002E-5</v>
      </c>
      <c r="AE145" s="49"/>
      <c r="AF145" s="3">
        <v>81453.204891600006</v>
      </c>
      <c r="AG145" s="3" t="s">
        <v>444</v>
      </c>
      <c r="AH145" s="3">
        <v>11.858209716000001</v>
      </c>
      <c r="AI145" s="3" t="s">
        <v>444</v>
      </c>
      <c r="AJ145" s="3" t="s">
        <v>444</v>
      </c>
      <c r="AK145" s="3" t="s">
        <v>444</v>
      </c>
      <c r="AL145" s="38" t="s">
        <v>49</v>
      </c>
    </row>
    <row r="146" spans="1:38" ht="26.25" customHeight="1" thickBot="1" x14ac:dyDescent="0.3">
      <c r="A146" s="80"/>
      <c r="B146" s="38" t="s">
        <v>348</v>
      </c>
      <c r="C146" s="81" t="s">
        <v>355</v>
      </c>
      <c r="D146" s="82" t="s">
        <v>279</v>
      </c>
      <c r="E146" s="3">
        <v>0.34411880287511554</v>
      </c>
      <c r="F146" s="3">
        <v>5.6049014717594314</v>
      </c>
      <c r="G146" s="3">
        <v>1.9945049320792635E-2</v>
      </c>
      <c r="H146" s="3">
        <v>2.3483925762147096E-3</v>
      </c>
      <c r="I146" s="3" t="s">
        <v>442</v>
      </c>
      <c r="J146" s="3" t="s">
        <v>442</v>
      </c>
      <c r="K146" s="3" t="s">
        <v>442</v>
      </c>
      <c r="L146" s="3" t="s">
        <v>442</v>
      </c>
      <c r="M146" s="3">
        <v>26.590556534903499</v>
      </c>
      <c r="N146" s="3">
        <v>1.3700534245400584</v>
      </c>
      <c r="O146" s="3">
        <v>1.6717619280304172E-3</v>
      </c>
      <c r="P146" s="3">
        <v>4.2547867209734969E-4</v>
      </c>
      <c r="Q146" s="3">
        <v>1.4671678348184471E-5</v>
      </c>
      <c r="R146" s="3">
        <v>7.3059191784976725E-3</v>
      </c>
      <c r="S146" s="3">
        <v>0.28377732725952232</v>
      </c>
      <c r="T146" s="3">
        <v>1.1735414446986872E-2</v>
      </c>
      <c r="U146" s="3">
        <v>1.6644725385166819E-3</v>
      </c>
      <c r="V146" s="3">
        <v>0.16569804257247983</v>
      </c>
      <c r="W146" s="3">
        <v>3.1925700000000001E-2</v>
      </c>
      <c r="X146" s="3">
        <v>4.8649005370000008E-4</v>
      </c>
      <c r="Y146" s="3">
        <v>8.9189843199999992E-4</v>
      </c>
      <c r="Z146" s="3">
        <v>3.040562834E-4</v>
      </c>
      <c r="AA146" s="3">
        <v>1.0439265738999999E-3</v>
      </c>
      <c r="AB146" s="3">
        <v>2.7263713429999999E-3</v>
      </c>
      <c r="AC146" s="3">
        <v>3.1925699999999998E-5</v>
      </c>
      <c r="AD146" s="3">
        <v>3.1925699999999998E-5</v>
      </c>
      <c r="AE146" s="49"/>
      <c r="AF146" s="3">
        <v>2140.7934933781999</v>
      </c>
      <c r="AG146" s="3" t="s">
        <v>444</v>
      </c>
      <c r="AH146" s="3" t="s">
        <v>444</v>
      </c>
      <c r="AI146" s="3" t="s">
        <v>444</v>
      </c>
      <c r="AJ146" s="3" t="s">
        <v>444</v>
      </c>
      <c r="AK146" s="3" t="s">
        <v>444</v>
      </c>
      <c r="AL146" s="38" t="s">
        <v>49</v>
      </c>
    </row>
    <row r="147" spans="1:38" ht="26.25" customHeight="1" thickBot="1" x14ac:dyDescent="0.3">
      <c r="A147" s="80"/>
      <c r="B147" s="38" t="s">
        <v>349</v>
      </c>
      <c r="C147" s="81" t="s">
        <v>356</v>
      </c>
      <c r="D147" s="82" t="s">
        <v>279</v>
      </c>
      <c r="E147" s="3" t="s">
        <v>444</v>
      </c>
      <c r="F147" s="3">
        <v>7.5558246099858568</v>
      </c>
      <c r="G147" s="3" t="s">
        <v>444</v>
      </c>
      <c r="H147" s="3" t="s">
        <v>444</v>
      </c>
      <c r="I147" s="3" t="s">
        <v>442</v>
      </c>
      <c r="J147" s="3" t="s">
        <v>442</v>
      </c>
      <c r="K147" s="3" t="s">
        <v>442</v>
      </c>
      <c r="L147" s="3" t="s">
        <v>442</v>
      </c>
      <c r="M147" s="3" t="s">
        <v>444</v>
      </c>
      <c r="N147" s="3" t="s">
        <v>444</v>
      </c>
      <c r="O147" s="3" t="s">
        <v>444</v>
      </c>
      <c r="P147" s="3" t="s">
        <v>444</v>
      </c>
      <c r="Q147" s="3" t="s">
        <v>444</v>
      </c>
      <c r="R147" s="3" t="s">
        <v>444</v>
      </c>
      <c r="S147" s="3" t="s">
        <v>444</v>
      </c>
      <c r="T147" s="3" t="s">
        <v>444</v>
      </c>
      <c r="U147" s="3" t="s">
        <v>444</v>
      </c>
      <c r="V147" s="3" t="s">
        <v>444</v>
      </c>
      <c r="W147" s="3" t="s">
        <v>444</v>
      </c>
      <c r="X147" s="3" t="s">
        <v>444</v>
      </c>
      <c r="Y147" s="3" t="s">
        <v>444</v>
      </c>
      <c r="Z147" s="3" t="s">
        <v>444</v>
      </c>
      <c r="AA147" s="3" t="s">
        <v>444</v>
      </c>
      <c r="AB147" s="3" t="s">
        <v>444</v>
      </c>
      <c r="AC147" s="3" t="s">
        <v>444</v>
      </c>
      <c r="AD147" s="3" t="s">
        <v>444</v>
      </c>
      <c r="AE147" s="49"/>
      <c r="AF147" s="3">
        <v>350.59358646570001</v>
      </c>
      <c r="AG147" s="3" t="s">
        <v>444</v>
      </c>
      <c r="AH147" s="3" t="s">
        <v>444</v>
      </c>
      <c r="AI147" s="3" t="s">
        <v>444</v>
      </c>
      <c r="AJ147" s="3" t="s">
        <v>444</v>
      </c>
      <c r="AK147" s="3" t="s">
        <v>444</v>
      </c>
      <c r="AL147" s="38" t="s">
        <v>49</v>
      </c>
    </row>
    <row r="148" spans="1:38" ht="26.25" customHeight="1" thickBot="1" x14ac:dyDescent="0.3">
      <c r="A148" s="80"/>
      <c r="B148" s="38" t="s">
        <v>350</v>
      </c>
      <c r="C148" s="81" t="s">
        <v>357</v>
      </c>
      <c r="D148" s="82" t="s">
        <v>279</v>
      </c>
      <c r="E148" s="3" t="s">
        <v>444</v>
      </c>
      <c r="F148" s="3" t="s">
        <v>444</v>
      </c>
      <c r="G148" s="3" t="s">
        <v>444</v>
      </c>
      <c r="H148" s="3" t="s">
        <v>444</v>
      </c>
      <c r="I148" s="3" t="s">
        <v>442</v>
      </c>
      <c r="J148" s="3" t="s">
        <v>442</v>
      </c>
      <c r="K148" s="3" t="s">
        <v>442</v>
      </c>
      <c r="L148" s="3" t="s">
        <v>442</v>
      </c>
      <c r="M148" s="3" t="s">
        <v>444</v>
      </c>
      <c r="N148" s="3">
        <v>7.8095127035855683</v>
      </c>
      <c r="O148" s="3">
        <v>3.3983464939793859E-2</v>
      </c>
      <c r="P148" s="3" t="s">
        <v>443</v>
      </c>
      <c r="Q148" s="3">
        <v>8.9169763255545376E-2</v>
      </c>
      <c r="R148" s="3">
        <v>2.9171390056582873</v>
      </c>
      <c r="S148" s="3">
        <v>64.067807151917435</v>
      </c>
      <c r="T148" s="3">
        <v>0.44665464649103814</v>
      </c>
      <c r="U148" s="3">
        <v>5.0527024257245055E-2</v>
      </c>
      <c r="V148" s="3">
        <v>20.332315305415833</v>
      </c>
      <c r="W148" s="3" t="s">
        <v>444</v>
      </c>
      <c r="X148" s="3" t="s">
        <v>444</v>
      </c>
      <c r="Y148" s="3" t="s">
        <v>444</v>
      </c>
      <c r="Z148" s="3" t="s">
        <v>444</v>
      </c>
      <c r="AA148" s="3" t="s">
        <v>444</v>
      </c>
      <c r="AB148" s="3" t="s">
        <v>444</v>
      </c>
      <c r="AC148" s="3" t="s">
        <v>443</v>
      </c>
      <c r="AD148" s="3" t="s">
        <v>443</v>
      </c>
      <c r="AE148" s="49"/>
      <c r="AF148" s="3" t="s">
        <v>444</v>
      </c>
      <c r="AG148" s="3" t="s">
        <v>444</v>
      </c>
      <c r="AH148" s="3" t="s">
        <v>444</v>
      </c>
      <c r="AI148" s="3" t="s">
        <v>444</v>
      </c>
      <c r="AJ148" s="3" t="s">
        <v>444</v>
      </c>
      <c r="AK148" s="3">
        <v>81348.494056356431</v>
      </c>
      <c r="AL148" s="38" t="s">
        <v>411</v>
      </c>
    </row>
    <row r="149" spans="1:38" ht="26.25" customHeight="1" thickBot="1" x14ac:dyDescent="0.3">
      <c r="A149" s="80"/>
      <c r="B149" s="38" t="s">
        <v>351</v>
      </c>
      <c r="C149" s="81" t="s">
        <v>358</v>
      </c>
      <c r="D149" s="82" t="s">
        <v>279</v>
      </c>
      <c r="E149" s="3" t="s">
        <v>444</v>
      </c>
      <c r="F149" s="3" t="s">
        <v>444</v>
      </c>
      <c r="G149" s="3" t="s">
        <v>444</v>
      </c>
      <c r="H149" s="3" t="s">
        <v>444</v>
      </c>
      <c r="I149" s="3" t="s">
        <v>442</v>
      </c>
      <c r="J149" s="3" t="s">
        <v>442</v>
      </c>
      <c r="K149" s="3" t="s">
        <v>442</v>
      </c>
      <c r="L149" s="3" t="s">
        <v>442</v>
      </c>
      <c r="M149" s="3" t="s">
        <v>444</v>
      </c>
      <c r="N149" s="3" t="s">
        <v>443</v>
      </c>
      <c r="O149" s="3" t="s">
        <v>443</v>
      </c>
      <c r="P149" s="3" t="s">
        <v>443</v>
      </c>
      <c r="Q149" s="3" t="s">
        <v>443</v>
      </c>
      <c r="R149" s="3" t="s">
        <v>443</v>
      </c>
      <c r="S149" s="3" t="s">
        <v>443</v>
      </c>
      <c r="T149" s="3" t="s">
        <v>443</v>
      </c>
      <c r="U149" s="3" t="s">
        <v>443</v>
      </c>
      <c r="V149" s="3" t="s">
        <v>443</v>
      </c>
      <c r="W149" s="3" t="s">
        <v>444</v>
      </c>
      <c r="X149" s="3" t="s">
        <v>444</v>
      </c>
      <c r="Y149" s="3" t="s">
        <v>444</v>
      </c>
      <c r="Z149" s="3" t="s">
        <v>444</v>
      </c>
      <c r="AA149" s="3" t="s">
        <v>444</v>
      </c>
      <c r="AB149" s="3" t="s">
        <v>444</v>
      </c>
      <c r="AC149" s="3" t="s">
        <v>443</v>
      </c>
      <c r="AD149" s="3" t="s">
        <v>443</v>
      </c>
      <c r="AE149" s="49"/>
      <c r="AF149" s="3" t="s">
        <v>444</v>
      </c>
      <c r="AG149" s="3" t="s">
        <v>444</v>
      </c>
      <c r="AH149" s="3" t="s">
        <v>444</v>
      </c>
      <c r="AI149" s="3" t="s">
        <v>444</v>
      </c>
      <c r="AJ149" s="3" t="s">
        <v>444</v>
      </c>
      <c r="AK149" s="3">
        <v>81348.494056356431</v>
      </c>
      <c r="AL149" s="38" t="s">
        <v>411</v>
      </c>
    </row>
    <row r="150" spans="1:38" ht="15" customHeight="1" thickBot="1" x14ac:dyDescent="0.4">
      <c r="A150" s="88"/>
      <c r="B150" s="89"/>
      <c r="C150" s="89"/>
      <c r="D150" s="79"/>
      <c r="E150"/>
      <c r="F150"/>
      <c r="G150"/>
      <c r="H150"/>
      <c r="I150"/>
      <c r="J150"/>
      <c r="K150"/>
      <c r="L150"/>
      <c r="M150"/>
      <c r="N150"/>
      <c r="O150" s="79"/>
      <c r="P150" s="79"/>
      <c r="Q150" s="79"/>
      <c r="R150" s="79"/>
      <c r="S150" s="79"/>
      <c r="T150" s="79"/>
      <c r="U150" s="79"/>
      <c r="V150" s="79"/>
      <c r="W150" s="79"/>
      <c r="X150" s="79"/>
      <c r="Y150" s="79"/>
      <c r="Z150" s="79"/>
      <c r="AA150" s="79"/>
      <c r="AB150" s="79"/>
      <c r="AC150" s="79"/>
      <c r="AD150" s="79"/>
      <c r="AE150" s="52"/>
      <c r="AF150" s="79"/>
      <c r="AG150" s="79"/>
      <c r="AH150" s="79"/>
      <c r="AI150" s="79"/>
      <c r="AJ150" s="79"/>
      <c r="AK150" s="79"/>
      <c r="AL150" s="41"/>
    </row>
    <row r="151" spans="1:38" ht="26.25" customHeight="1" thickBot="1" x14ac:dyDescent="0.3">
      <c r="A151" s="83"/>
      <c r="B151" s="39" t="s">
        <v>323</v>
      </c>
      <c r="C151" s="84" t="s">
        <v>367</v>
      </c>
      <c r="D151" s="83"/>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50"/>
      <c r="AF151" s="9"/>
      <c r="AG151" s="9"/>
      <c r="AH151" s="9"/>
      <c r="AI151" s="9"/>
      <c r="AJ151" s="9"/>
      <c r="AK151" s="9"/>
      <c r="AL151" s="39"/>
    </row>
    <row r="152" spans="1:38" ht="37.5" customHeight="1" thickBot="1" x14ac:dyDescent="0.3">
      <c r="A152" s="85"/>
      <c r="B152" s="86" t="s">
        <v>365</v>
      </c>
      <c r="C152" s="87" t="s">
        <v>362</v>
      </c>
      <c r="D152" s="85" t="s">
        <v>295</v>
      </c>
      <c r="E152" s="10">
        <f>SUM(E$141, E$151, IF(AND(ISNUMBER(SEARCH($B$4,"AT|BE|CH|GB|IE|LT|LU|NL")),SUM(E$143:E$149)&gt;0),SUM(E$143:E$149)-SUM(E$27:E$33),0))</f>
        <v>382.34386805666918</v>
      </c>
      <c r="F152" s="10">
        <f t="shared" ref="F152:AD152" si="1">SUM(F$141, F$151, IF(AND(ISNUMBER(SEARCH($B$4,"AT|BE|CH|GB|IE|LT|LU|NL")),SUM(F$143:F$149)&gt;0),SUM(F$143:F$149)-SUM(F$27:F$33),0))</f>
        <v>301.7775413488032</v>
      </c>
      <c r="G152" s="10">
        <f t="shared" si="1"/>
        <v>245.51506520245096</v>
      </c>
      <c r="H152" s="10">
        <f t="shared" si="1"/>
        <v>131.17901434813854</v>
      </c>
      <c r="I152" s="10">
        <f t="shared" si="1"/>
        <v>0</v>
      </c>
      <c r="J152" s="10">
        <f t="shared" si="1"/>
        <v>0</v>
      </c>
      <c r="K152" s="10">
        <f t="shared" si="1"/>
        <v>0</v>
      </c>
      <c r="L152" s="10">
        <f t="shared" si="1"/>
        <v>0</v>
      </c>
      <c r="M152" s="10">
        <f t="shared" si="1"/>
        <v>1086.9714962045218</v>
      </c>
      <c r="N152" s="10">
        <f t="shared" si="1"/>
        <v>199.41723877139015</v>
      </c>
      <c r="O152" s="10">
        <f t="shared" si="1"/>
        <v>4.0337662764453297</v>
      </c>
      <c r="P152" s="10">
        <f t="shared" si="1"/>
        <v>3.2572794753534549</v>
      </c>
      <c r="Q152" s="10">
        <f t="shared" si="1"/>
        <v>6.0359365353552832</v>
      </c>
      <c r="R152" s="10">
        <f t="shared" si="1"/>
        <v>34.891550195841468</v>
      </c>
      <c r="S152" s="10">
        <f t="shared" si="1"/>
        <v>99.267617329617224</v>
      </c>
      <c r="T152" s="10">
        <f t="shared" si="1"/>
        <v>83.965212243368825</v>
      </c>
      <c r="U152" s="10">
        <f t="shared" si="1"/>
        <v>5.3283095552201916</v>
      </c>
      <c r="V152" s="10">
        <f t="shared" si="1"/>
        <v>185.11638170196824</v>
      </c>
      <c r="W152" s="10">
        <f t="shared" si="1"/>
        <v>338.56763237309286</v>
      </c>
      <c r="X152" s="10">
        <f t="shared" si="1"/>
        <v>12.241027363633327</v>
      </c>
      <c r="Y152" s="10">
        <f t="shared" si="1"/>
        <v>14.064496782178708</v>
      </c>
      <c r="Z152" s="10">
        <f t="shared" si="1"/>
        <v>7.7610740735550401</v>
      </c>
      <c r="AA152" s="10">
        <f t="shared" si="1"/>
        <v>5.984017486394297</v>
      </c>
      <c r="AB152" s="10">
        <f t="shared" si="1"/>
        <v>40.050615734979033</v>
      </c>
      <c r="AC152" s="10">
        <f t="shared" si="1"/>
        <v>92.69011728375817</v>
      </c>
      <c r="AD152" s="10">
        <f t="shared" si="1"/>
        <v>91.847518655136668</v>
      </c>
      <c r="AE152" s="49"/>
      <c r="AF152" s="10"/>
      <c r="AG152" s="10"/>
      <c r="AH152" s="10"/>
      <c r="AI152" s="10"/>
      <c r="AJ152" s="10"/>
      <c r="AK152" s="10"/>
      <c r="AL152" s="40"/>
    </row>
    <row r="153" spans="1:38" ht="26.25" customHeight="1" thickBot="1" x14ac:dyDescent="0.3">
      <c r="A153" s="83"/>
      <c r="B153" s="39" t="s">
        <v>324</v>
      </c>
      <c r="C153" s="84" t="s">
        <v>368</v>
      </c>
      <c r="D153" s="83" t="s">
        <v>318</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50"/>
      <c r="AF153" s="9"/>
      <c r="AG153" s="9"/>
      <c r="AH153" s="9"/>
      <c r="AI153" s="9"/>
      <c r="AJ153" s="9"/>
      <c r="AK153" s="9"/>
      <c r="AL153" s="39"/>
    </row>
    <row r="154" spans="1:38" ht="37.5" customHeight="1" thickBot="1" x14ac:dyDescent="0.3">
      <c r="A154" s="85"/>
      <c r="B154" s="86" t="s">
        <v>366</v>
      </c>
      <c r="C154" s="87" t="s">
        <v>363</v>
      </c>
      <c r="D154" s="85" t="s">
        <v>322</v>
      </c>
      <c r="E154" s="10">
        <f>SUM(E$141, E$153, -1 * IF(OR($B$6=2005,$B$6&gt;=2020),SUM(E$99:E$122),0), IF(AND(ISNUMBER(SEARCH($B$4,"AT|BE|CH|GB|IE|LT|LU|NL")),SUM(E$143:E$149)&gt;0),SUM(E$143:E$149)-SUM(E$27:E$33),0))</f>
        <v>382.34386805666918</v>
      </c>
      <c r="F154" s="10">
        <f>SUM(F$141, F$153, -1 * IF(OR($B$6=2005,$B$6&gt;=2020),SUM(F$99:F$122),0), IF(AND(ISNUMBER(SEARCH($B$4,"AT|BE|CH|GB|IE|LT|LU|NL")),SUM(F$143:F$149)&gt;0),SUM(F$143:F$149)-SUM(F$27:F$33),0))</f>
        <v>301.7775413488032</v>
      </c>
      <c r="G154" s="10">
        <f>SUM(G$141, G$153, IF(AND(ISNUMBER(SEARCH($B$4,"AT|BE|CH|GB|IE|LT|LU|NL")),SUM(G$143:G$149)&gt;0),SUM(G$143:G$149)-SUM(G$27:G$33),0))</f>
        <v>245.51506520245096</v>
      </c>
      <c r="H154" s="10">
        <f>SUM(H$141, H$153, IF(AND(ISNUMBER(SEARCH($B$4,"AT|BE|CH|GB|IE|LT|LU|NL")),SUM(H$143:H$149)&gt;0),SUM(H$143:H$149)-SUM(H$27:H$33),0))</f>
        <v>131.17901434813854</v>
      </c>
      <c r="I154" s="10">
        <f t="shared" ref="I154:AD154" si="2">SUM(I$141, I$153, IF(AND(ISNUMBER(SEARCH($B$4,"AT|BE|CH|GB|IE|LT|LU|NL")),SUM(I$143:I$149)&gt;0),SUM(I$143:I$149)-SUM(I$27:I$33),0))</f>
        <v>0</v>
      </c>
      <c r="J154" s="10">
        <f t="shared" si="2"/>
        <v>0</v>
      </c>
      <c r="K154" s="10">
        <f t="shared" si="2"/>
        <v>0</v>
      </c>
      <c r="L154" s="10">
        <f t="shared" si="2"/>
        <v>0</v>
      </c>
      <c r="M154" s="10">
        <f t="shared" si="2"/>
        <v>1086.9714962045218</v>
      </c>
      <c r="N154" s="10">
        <f t="shared" si="2"/>
        <v>199.41723877139015</v>
      </c>
      <c r="O154" s="10">
        <f t="shared" si="2"/>
        <v>4.0337662764453297</v>
      </c>
      <c r="P154" s="10">
        <f t="shared" si="2"/>
        <v>3.2572794753534549</v>
      </c>
      <c r="Q154" s="10">
        <f t="shared" si="2"/>
        <v>6.0359365353552832</v>
      </c>
      <c r="R154" s="10">
        <f t="shared" si="2"/>
        <v>34.891550195841468</v>
      </c>
      <c r="S154" s="10">
        <f t="shared" si="2"/>
        <v>99.267617329617224</v>
      </c>
      <c r="T154" s="10">
        <f t="shared" si="2"/>
        <v>83.965212243368825</v>
      </c>
      <c r="U154" s="10">
        <f t="shared" si="2"/>
        <v>5.3283095552201916</v>
      </c>
      <c r="V154" s="10">
        <f t="shared" si="2"/>
        <v>185.11638170196824</v>
      </c>
      <c r="W154" s="10">
        <f t="shared" si="2"/>
        <v>338.56763237309286</v>
      </c>
      <c r="X154" s="10">
        <f t="shared" si="2"/>
        <v>12.241027363633327</v>
      </c>
      <c r="Y154" s="10">
        <f t="shared" si="2"/>
        <v>14.064496782178708</v>
      </c>
      <c r="Z154" s="10">
        <f t="shared" si="2"/>
        <v>7.7610740735550401</v>
      </c>
      <c r="AA154" s="10">
        <f t="shared" si="2"/>
        <v>5.984017486394297</v>
      </c>
      <c r="AB154" s="10">
        <f t="shared" si="2"/>
        <v>40.050615734979033</v>
      </c>
      <c r="AC154" s="10">
        <f t="shared" si="2"/>
        <v>92.69011728375817</v>
      </c>
      <c r="AD154" s="10">
        <f t="shared" si="2"/>
        <v>91.847518655136668</v>
      </c>
      <c r="AE154" s="51"/>
      <c r="AF154" s="10"/>
      <c r="AG154" s="10"/>
      <c r="AH154" s="10"/>
      <c r="AI154" s="10"/>
      <c r="AJ154" s="10"/>
      <c r="AK154" s="10"/>
      <c r="AL154" s="40"/>
    </row>
    <row r="155" spans="1:38" ht="15" customHeight="1" thickBot="1" x14ac:dyDescent="0.4">
      <c r="A155" s="88"/>
      <c r="B155" s="89"/>
      <c r="C155" s="89"/>
      <c r="D155" s="79"/>
      <c r="E155"/>
      <c r="F155"/>
      <c r="G155"/>
      <c r="H155"/>
      <c r="I155"/>
      <c r="J155"/>
      <c r="K155"/>
      <c r="L155"/>
      <c r="M155"/>
      <c r="N155"/>
      <c r="O155" s="79"/>
      <c r="P155" s="79"/>
      <c r="Q155" s="79"/>
      <c r="R155" s="79"/>
      <c r="S155" s="79"/>
      <c r="T155" s="79"/>
      <c r="U155" s="79"/>
      <c r="V155" s="79"/>
      <c r="W155" s="79"/>
      <c r="X155" s="79"/>
      <c r="Y155" s="79"/>
      <c r="Z155" s="79"/>
      <c r="AA155" s="79"/>
      <c r="AB155" s="79"/>
      <c r="AC155" s="79"/>
      <c r="AD155" s="79"/>
      <c r="AE155" s="52"/>
      <c r="AF155" s="79"/>
      <c r="AG155" s="79"/>
      <c r="AH155" s="79"/>
      <c r="AI155" s="79"/>
      <c r="AJ155" s="79"/>
      <c r="AK155" s="79"/>
      <c r="AL155" s="41"/>
    </row>
    <row r="156" spans="1:38" ht="26.25" customHeight="1" thickBot="1" x14ac:dyDescent="0.3">
      <c r="A156" s="90" t="s">
        <v>361</v>
      </c>
      <c r="B156" s="91"/>
      <c r="C156" s="91"/>
      <c r="D156" s="91"/>
      <c r="E156" s="91"/>
      <c r="F156" s="91"/>
      <c r="G156" s="91"/>
      <c r="H156" s="91"/>
      <c r="I156" s="91"/>
      <c r="J156" s="91"/>
      <c r="K156" s="91"/>
      <c r="L156" s="91"/>
      <c r="M156" s="91"/>
      <c r="N156" s="91"/>
      <c r="O156" s="91"/>
      <c r="P156" s="91"/>
      <c r="Q156" s="91"/>
      <c r="R156" s="91"/>
      <c r="S156" s="91"/>
      <c r="T156" s="91"/>
      <c r="U156" s="91"/>
      <c r="V156" s="91"/>
      <c r="W156" s="91"/>
      <c r="X156" s="91"/>
      <c r="Y156" s="91"/>
      <c r="Z156" s="91"/>
      <c r="AA156" s="91"/>
      <c r="AB156" s="91"/>
      <c r="AC156" s="91"/>
      <c r="AD156" s="91"/>
      <c r="AE156" s="53"/>
      <c r="AF156" s="91"/>
      <c r="AG156" s="91"/>
      <c r="AH156" s="91"/>
      <c r="AI156" s="91"/>
      <c r="AJ156" s="91"/>
      <c r="AK156" s="91"/>
      <c r="AL156" s="42"/>
    </row>
    <row r="157" spans="1:38" ht="26.25" customHeight="1" thickBot="1" x14ac:dyDescent="0.3">
      <c r="A157" s="43" t="s">
        <v>325</v>
      </c>
      <c r="B157" s="43" t="s">
        <v>326</v>
      </c>
      <c r="C157" s="92" t="s">
        <v>327</v>
      </c>
      <c r="D157" s="93"/>
      <c r="E157" s="3">
        <v>12.76022897</v>
      </c>
      <c r="F157" s="3">
        <v>0.2003850194</v>
      </c>
      <c r="G157" s="3">
        <v>0.75330346640000001</v>
      </c>
      <c r="H157" s="3" t="s">
        <v>443</v>
      </c>
      <c r="I157" s="3" t="s">
        <v>442</v>
      </c>
      <c r="J157" s="3" t="s">
        <v>442</v>
      </c>
      <c r="K157" s="3" t="s">
        <v>442</v>
      </c>
      <c r="L157" s="3" t="s">
        <v>442</v>
      </c>
      <c r="M157" s="3">
        <v>2.3551986999999999</v>
      </c>
      <c r="N157" s="3">
        <v>3.0000000000000001E-6</v>
      </c>
      <c r="O157" s="3">
        <v>2.4999999999999999E-7</v>
      </c>
      <c r="P157" s="3">
        <v>3.0020000000000001E-5</v>
      </c>
      <c r="Q157" s="3">
        <v>4.9999999999999998E-7</v>
      </c>
      <c r="R157" s="3">
        <v>5.0040000000000002E-5</v>
      </c>
      <c r="S157" s="3">
        <v>3.252E-5</v>
      </c>
      <c r="T157" s="3">
        <v>1.2500000000000001E-6</v>
      </c>
      <c r="U157" s="3">
        <v>4.9999999999999998E-7</v>
      </c>
      <c r="V157" s="3">
        <v>1.0508E-4</v>
      </c>
      <c r="W157" s="3" t="s">
        <v>443</v>
      </c>
      <c r="X157" s="3">
        <v>3.4382199999999997E-6</v>
      </c>
      <c r="Y157" s="3">
        <v>3.4382199999999997E-6</v>
      </c>
      <c r="Z157" s="3">
        <v>3.4382199999999997E-6</v>
      </c>
      <c r="AA157" s="3">
        <v>3.4382199999999997E-6</v>
      </c>
      <c r="AB157" s="3">
        <v>1.37529E-5</v>
      </c>
      <c r="AC157" s="3" t="s">
        <v>444</v>
      </c>
      <c r="AD157" s="3" t="s">
        <v>444</v>
      </c>
      <c r="AE157" s="49"/>
      <c r="AF157" s="3">
        <v>39560.62400456224</v>
      </c>
      <c r="AG157" s="3" t="s">
        <v>444</v>
      </c>
      <c r="AH157" s="3" t="s">
        <v>444</v>
      </c>
      <c r="AI157" s="3" t="s">
        <v>444</v>
      </c>
      <c r="AJ157" s="3" t="s">
        <v>444</v>
      </c>
      <c r="AK157" s="3" t="s">
        <v>444</v>
      </c>
      <c r="AL157" s="43" t="s">
        <v>49</v>
      </c>
    </row>
    <row r="158" spans="1:38" ht="26.25" customHeight="1" thickBot="1" x14ac:dyDescent="0.3">
      <c r="A158" s="43" t="s">
        <v>325</v>
      </c>
      <c r="B158" s="43" t="s">
        <v>328</v>
      </c>
      <c r="C158" s="92" t="s">
        <v>329</v>
      </c>
      <c r="D158" s="93"/>
      <c r="E158" s="3">
        <v>4.2229427610000002E-2</v>
      </c>
      <c r="F158" s="3">
        <v>1.0517978877000001E-2</v>
      </c>
      <c r="G158" s="3">
        <v>2.4776536519999998E-3</v>
      </c>
      <c r="H158" s="3" t="s">
        <v>443</v>
      </c>
      <c r="I158" s="3" t="s">
        <v>442</v>
      </c>
      <c r="J158" s="3" t="s">
        <v>442</v>
      </c>
      <c r="K158" s="3" t="s">
        <v>442</v>
      </c>
      <c r="L158" s="3" t="s">
        <v>442</v>
      </c>
      <c r="M158" s="3">
        <v>0.62807552310000003</v>
      </c>
      <c r="N158" s="3">
        <v>0.15471126000000002</v>
      </c>
      <c r="O158" s="3">
        <v>2.2499999999999996E-6</v>
      </c>
      <c r="P158" s="3">
        <v>4.2400000000000001E-6</v>
      </c>
      <c r="Q158" s="3">
        <v>1.0000000000000001E-7</v>
      </c>
      <c r="R158" s="3">
        <v>7.3699999999999997E-6</v>
      </c>
      <c r="S158" s="3">
        <v>1.131E-5</v>
      </c>
      <c r="T158" s="3">
        <v>2.7800000000000001E-6</v>
      </c>
      <c r="U158" s="3">
        <v>8.0000000000000002E-8</v>
      </c>
      <c r="V158" s="3">
        <v>4.5473999999999997E-4</v>
      </c>
      <c r="W158" s="3" t="s">
        <v>443</v>
      </c>
      <c r="X158" s="3">
        <v>1.02492E-6</v>
      </c>
      <c r="Y158" s="3">
        <v>1.02492E-6</v>
      </c>
      <c r="Z158" s="3">
        <v>1.02492E-6</v>
      </c>
      <c r="AA158" s="3">
        <v>6.6064999999999998E-7</v>
      </c>
      <c r="AB158" s="3">
        <v>4.0996699999999995E-6</v>
      </c>
      <c r="AC158" s="3" t="s">
        <v>444</v>
      </c>
      <c r="AD158" s="3" t="s">
        <v>444</v>
      </c>
      <c r="AE158" s="49"/>
      <c r="AF158" s="3">
        <v>136.63092328644865</v>
      </c>
      <c r="AG158" s="3" t="s">
        <v>444</v>
      </c>
      <c r="AH158" s="3" t="s">
        <v>444</v>
      </c>
      <c r="AI158" s="3" t="s">
        <v>444</v>
      </c>
      <c r="AJ158" s="3" t="s">
        <v>444</v>
      </c>
      <c r="AK158" s="3" t="s">
        <v>444</v>
      </c>
      <c r="AL158" s="43" t="s">
        <v>49</v>
      </c>
    </row>
    <row r="159" spans="1:38" ht="26.25" customHeight="1" thickBot="1" x14ac:dyDescent="0.3">
      <c r="A159" s="43" t="s">
        <v>330</v>
      </c>
      <c r="B159" s="43" t="s">
        <v>331</v>
      </c>
      <c r="C159" s="92" t="s">
        <v>409</v>
      </c>
      <c r="D159" s="93"/>
      <c r="E159" s="3">
        <v>19.158371078401206</v>
      </c>
      <c r="F159" s="3">
        <v>1.1067532552740291</v>
      </c>
      <c r="G159" s="3">
        <v>12.056059664877671</v>
      </c>
      <c r="H159" s="3">
        <v>2.5495902941752935E-3</v>
      </c>
      <c r="I159" s="3" t="s">
        <v>442</v>
      </c>
      <c r="J159" s="3" t="s">
        <v>442</v>
      </c>
      <c r="K159" s="3" t="s">
        <v>442</v>
      </c>
      <c r="L159" s="3" t="s">
        <v>442</v>
      </c>
      <c r="M159" s="3">
        <v>5.6275337800605723</v>
      </c>
      <c r="N159" s="3">
        <v>4.7514099569177334E-2</v>
      </c>
      <c r="O159" s="3">
        <v>6.5751526362334617E-3</v>
      </c>
      <c r="P159" s="3">
        <v>9.167108350061369E-3</v>
      </c>
      <c r="Q159" s="3">
        <v>9.6706756957223292E-2</v>
      </c>
      <c r="R159" s="3" t="s">
        <v>443</v>
      </c>
      <c r="S159" s="3">
        <v>9.6706756957223278E-2</v>
      </c>
      <c r="T159" s="3">
        <v>5.4789555101356271</v>
      </c>
      <c r="U159" s="3">
        <v>9.5028199138354391E-2</v>
      </c>
      <c r="V159" s="3">
        <v>0.2193330710527274</v>
      </c>
      <c r="W159" s="3" t="s">
        <v>443</v>
      </c>
      <c r="X159" s="3">
        <v>1.115738548768609E-2</v>
      </c>
      <c r="Y159" s="3">
        <v>1.0500063123709552E-2</v>
      </c>
      <c r="Z159" s="3">
        <v>4.3965617819182899E-3</v>
      </c>
      <c r="AA159" s="3" t="s">
        <v>443</v>
      </c>
      <c r="AB159" s="3">
        <v>2.6054010393314321E-2</v>
      </c>
      <c r="AC159" s="3" t="s">
        <v>444</v>
      </c>
      <c r="AD159" s="3" t="s">
        <v>444</v>
      </c>
      <c r="AE159" s="49"/>
      <c r="AF159" s="3">
        <v>11828.743700581126</v>
      </c>
      <c r="AG159" s="3" t="s">
        <v>444</v>
      </c>
      <c r="AH159" s="3" t="s">
        <v>444</v>
      </c>
      <c r="AI159" s="3" t="s">
        <v>444</v>
      </c>
      <c r="AJ159" s="3" t="s">
        <v>444</v>
      </c>
      <c r="AK159" s="3" t="s">
        <v>444</v>
      </c>
      <c r="AL159" s="43" t="s">
        <v>49</v>
      </c>
    </row>
    <row r="160" spans="1:38" ht="26.25" customHeight="1" thickBot="1" x14ac:dyDescent="0.3">
      <c r="A160" s="43" t="s">
        <v>332</v>
      </c>
      <c r="B160" s="43" t="s">
        <v>333</v>
      </c>
      <c r="C160" s="92" t="s">
        <v>334</v>
      </c>
      <c r="D160" s="93"/>
      <c r="E160" s="3" t="s">
        <v>446</v>
      </c>
      <c r="F160" s="3" t="s">
        <v>446</v>
      </c>
      <c r="G160" s="3" t="s">
        <v>446</v>
      </c>
      <c r="H160" s="3" t="s">
        <v>446</v>
      </c>
      <c r="I160" s="3" t="s">
        <v>442</v>
      </c>
      <c r="J160" s="3" t="s">
        <v>442</v>
      </c>
      <c r="K160" s="3" t="s">
        <v>442</v>
      </c>
      <c r="L160" s="3" t="s">
        <v>442</v>
      </c>
      <c r="M160" s="3" t="s">
        <v>446</v>
      </c>
      <c r="N160" s="3" t="s">
        <v>446</v>
      </c>
      <c r="O160" s="3" t="s">
        <v>446</v>
      </c>
      <c r="P160" s="3" t="s">
        <v>446</v>
      </c>
      <c r="Q160" s="3" t="s">
        <v>446</v>
      </c>
      <c r="R160" s="3" t="s">
        <v>446</v>
      </c>
      <c r="S160" s="3" t="s">
        <v>446</v>
      </c>
      <c r="T160" s="3" t="s">
        <v>446</v>
      </c>
      <c r="U160" s="3" t="s">
        <v>446</v>
      </c>
      <c r="V160" s="3" t="s">
        <v>446</v>
      </c>
      <c r="W160" s="3" t="s">
        <v>446</v>
      </c>
      <c r="X160" s="3" t="s">
        <v>446</v>
      </c>
      <c r="Y160" s="3" t="s">
        <v>446</v>
      </c>
      <c r="Z160" s="3" t="s">
        <v>446</v>
      </c>
      <c r="AA160" s="3" t="s">
        <v>446</v>
      </c>
      <c r="AB160" s="3" t="s">
        <v>446</v>
      </c>
      <c r="AC160" s="3" t="s">
        <v>446</v>
      </c>
      <c r="AD160" s="3" t="s">
        <v>446</v>
      </c>
      <c r="AE160" s="49"/>
      <c r="AF160" s="3" t="s">
        <v>446</v>
      </c>
      <c r="AG160" s="3" t="s">
        <v>446</v>
      </c>
      <c r="AH160" s="3" t="s">
        <v>446</v>
      </c>
      <c r="AI160" s="3" t="s">
        <v>446</v>
      </c>
      <c r="AJ160" s="3" t="s">
        <v>446</v>
      </c>
      <c r="AK160" s="3" t="s">
        <v>446</v>
      </c>
      <c r="AL160" s="43" t="s">
        <v>49</v>
      </c>
    </row>
    <row r="161" spans="1:38" ht="26.25" customHeight="1" thickBot="1" x14ac:dyDescent="0.3">
      <c r="A161" s="44" t="s">
        <v>332</v>
      </c>
      <c r="B161" s="44" t="s">
        <v>335</v>
      </c>
      <c r="C161" s="94" t="s">
        <v>336</v>
      </c>
      <c r="D161" s="95"/>
      <c r="E161" s="3" t="s">
        <v>446</v>
      </c>
      <c r="F161" s="3" t="s">
        <v>446</v>
      </c>
      <c r="G161" s="3" t="s">
        <v>446</v>
      </c>
      <c r="H161" s="3" t="s">
        <v>446</v>
      </c>
      <c r="I161" s="3" t="s">
        <v>442</v>
      </c>
      <c r="J161" s="3" t="s">
        <v>442</v>
      </c>
      <c r="K161" s="3" t="s">
        <v>442</v>
      </c>
      <c r="L161" s="3" t="s">
        <v>442</v>
      </c>
      <c r="M161" s="3" t="s">
        <v>446</v>
      </c>
      <c r="N161" s="3" t="s">
        <v>446</v>
      </c>
      <c r="O161" s="3" t="s">
        <v>446</v>
      </c>
      <c r="P161" s="3" t="s">
        <v>446</v>
      </c>
      <c r="Q161" s="3" t="s">
        <v>446</v>
      </c>
      <c r="R161" s="3" t="s">
        <v>446</v>
      </c>
      <c r="S161" s="3" t="s">
        <v>446</v>
      </c>
      <c r="T161" s="3" t="s">
        <v>446</v>
      </c>
      <c r="U161" s="3" t="s">
        <v>446</v>
      </c>
      <c r="V161" s="3" t="s">
        <v>446</v>
      </c>
      <c r="W161" s="3" t="s">
        <v>446</v>
      </c>
      <c r="X161" s="3" t="s">
        <v>446</v>
      </c>
      <c r="Y161" s="3" t="s">
        <v>446</v>
      </c>
      <c r="Z161" s="3" t="s">
        <v>446</v>
      </c>
      <c r="AA161" s="3" t="s">
        <v>446</v>
      </c>
      <c r="AB161" s="3" t="s">
        <v>446</v>
      </c>
      <c r="AC161" s="3" t="s">
        <v>446</v>
      </c>
      <c r="AD161" s="3" t="s">
        <v>446</v>
      </c>
      <c r="AE161" s="50"/>
      <c r="AF161" s="3" t="s">
        <v>446</v>
      </c>
      <c r="AG161" s="3" t="s">
        <v>446</v>
      </c>
      <c r="AH161" s="3" t="s">
        <v>446</v>
      </c>
      <c r="AI161" s="3" t="s">
        <v>446</v>
      </c>
      <c r="AJ161" s="3" t="s">
        <v>446</v>
      </c>
      <c r="AK161" s="3" t="s">
        <v>446</v>
      </c>
      <c r="AL161" s="44" t="s">
        <v>410</v>
      </c>
    </row>
    <row r="162" spans="1:38" ht="26.25" customHeight="1" thickBot="1" x14ac:dyDescent="0.3">
      <c r="A162" s="45" t="s">
        <v>337</v>
      </c>
      <c r="B162" s="45" t="s">
        <v>338</v>
      </c>
      <c r="C162" s="96" t="s">
        <v>339</v>
      </c>
      <c r="D162" s="97"/>
      <c r="E162" s="3" t="s">
        <v>446</v>
      </c>
      <c r="F162" s="3" t="s">
        <v>446</v>
      </c>
      <c r="G162" s="3" t="s">
        <v>446</v>
      </c>
      <c r="H162" s="3" t="s">
        <v>446</v>
      </c>
      <c r="I162" s="3" t="s">
        <v>442</v>
      </c>
      <c r="J162" s="3" t="s">
        <v>442</v>
      </c>
      <c r="K162" s="3" t="s">
        <v>442</v>
      </c>
      <c r="L162" s="3" t="s">
        <v>442</v>
      </c>
      <c r="M162" s="3" t="s">
        <v>446</v>
      </c>
      <c r="N162" s="3" t="s">
        <v>446</v>
      </c>
      <c r="O162" s="3" t="s">
        <v>446</v>
      </c>
      <c r="P162" s="3" t="s">
        <v>446</v>
      </c>
      <c r="Q162" s="3" t="s">
        <v>446</v>
      </c>
      <c r="R162" s="3" t="s">
        <v>446</v>
      </c>
      <c r="S162" s="3" t="s">
        <v>446</v>
      </c>
      <c r="T162" s="3" t="s">
        <v>446</v>
      </c>
      <c r="U162" s="3" t="s">
        <v>446</v>
      </c>
      <c r="V162" s="3" t="s">
        <v>446</v>
      </c>
      <c r="W162" s="3" t="s">
        <v>446</v>
      </c>
      <c r="X162" s="3" t="s">
        <v>446</v>
      </c>
      <c r="Y162" s="3" t="s">
        <v>446</v>
      </c>
      <c r="Z162" s="3" t="s">
        <v>446</v>
      </c>
      <c r="AA162" s="3" t="s">
        <v>446</v>
      </c>
      <c r="AB162" s="3" t="s">
        <v>446</v>
      </c>
      <c r="AC162" s="3" t="s">
        <v>446</v>
      </c>
      <c r="AD162" s="3" t="s">
        <v>446</v>
      </c>
      <c r="AE162" s="50"/>
      <c r="AF162" s="3" t="s">
        <v>446</v>
      </c>
      <c r="AG162" s="3" t="s">
        <v>446</v>
      </c>
      <c r="AH162" s="3" t="s">
        <v>446</v>
      </c>
      <c r="AI162" s="3" t="s">
        <v>446</v>
      </c>
      <c r="AJ162" s="3" t="s">
        <v>446</v>
      </c>
      <c r="AK162" s="3" t="s">
        <v>446</v>
      </c>
      <c r="AL162" s="45" t="s">
        <v>410</v>
      </c>
    </row>
    <row r="163" spans="1:38" ht="26.25" customHeight="1" thickBot="1" x14ac:dyDescent="0.3">
      <c r="A163" s="45" t="s">
        <v>337</v>
      </c>
      <c r="B163" s="45" t="s">
        <v>340</v>
      </c>
      <c r="C163" s="96" t="s">
        <v>341</v>
      </c>
      <c r="D163" s="97"/>
      <c r="E163" s="3" t="s">
        <v>446</v>
      </c>
      <c r="F163" s="3" t="s">
        <v>446</v>
      </c>
      <c r="G163" s="3" t="s">
        <v>446</v>
      </c>
      <c r="H163" s="3" t="s">
        <v>446</v>
      </c>
      <c r="I163" s="3" t="s">
        <v>442</v>
      </c>
      <c r="J163" s="3" t="s">
        <v>442</v>
      </c>
      <c r="K163" s="3" t="s">
        <v>442</v>
      </c>
      <c r="L163" s="3" t="s">
        <v>442</v>
      </c>
      <c r="M163" s="3" t="s">
        <v>446</v>
      </c>
      <c r="N163" s="3" t="s">
        <v>446</v>
      </c>
      <c r="O163" s="3" t="s">
        <v>446</v>
      </c>
      <c r="P163" s="3" t="s">
        <v>446</v>
      </c>
      <c r="Q163" s="3" t="s">
        <v>446</v>
      </c>
      <c r="R163" s="3" t="s">
        <v>446</v>
      </c>
      <c r="S163" s="3" t="s">
        <v>446</v>
      </c>
      <c r="T163" s="3" t="s">
        <v>446</v>
      </c>
      <c r="U163" s="3" t="s">
        <v>446</v>
      </c>
      <c r="V163" s="3" t="s">
        <v>446</v>
      </c>
      <c r="W163" s="3" t="s">
        <v>446</v>
      </c>
      <c r="X163" s="3" t="s">
        <v>446</v>
      </c>
      <c r="Y163" s="3" t="s">
        <v>446</v>
      </c>
      <c r="Z163" s="3" t="s">
        <v>446</v>
      </c>
      <c r="AA163" s="3" t="s">
        <v>446</v>
      </c>
      <c r="AB163" s="3" t="s">
        <v>446</v>
      </c>
      <c r="AC163" s="3" t="s">
        <v>446</v>
      </c>
      <c r="AD163" s="3" t="s">
        <v>446</v>
      </c>
      <c r="AE163" s="50"/>
      <c r="AF163" s="3" t="s">
        <v>446</v>
      </c>
      <c r="AG163" s="3" t="s">
        <v>446</v>
      </c>
      <c r="AH163" s="3" t="s">
        <v>446</v>
      </c>
      <c r="AI163" s="3" t="s">
        <v>446</v>
      </c>
      <c r="AJ163" s="3" t="s">
        <v>446</v>
      </c>
      <c r="AK163" s="3" t="s">
        <v>446</v>
      </c>
      <c r="AL163" s="45" t="s">
        <v>342</v>
      </c>
    </row>
    <row r="164" spans="1:38" ht="26.25" customHeight="1" thickBot="1" x14ac:dyDescent="0.3">
      <c r="A164" s="45" t="s">
        <v>337</v>
      </c>
      <c r="B164" s="45" t="s">
        <v>343</v>
      </c>
      <c r="C164" s="96" t="s">
        <v>344</v>
      </c>
      <c r="D164" s="97"/>
      <c r="E164" s="3" t="s">
        <v>444</v>
      </c>
      <c r="F164" s="3">
        <v>41.375644409326718</v>
      </c>
      <c r="G164" s="3" t="s">
        <v>444</v>
      </c>
      <c r="H164" s="3" t="s">
        <v>444</v>
      </c>
      <c r="I164" s="3" t="s">
        <v>442</v>
      </c>
      <c r="J164" s="3" t="s">
        <v>442</v>
      </c>
      <c r="K164" s="3" t="s">
        <v>442</v>
      </c>
      <c r="L164" s="3" t="s">
        <v>442</v>
      </c>
      <c r="M164" s="3" t="s">
        <v>444</v>
      </c>
      <c r="N164" s="3" t="s">
        <v>444</v>
      </c>
      <c r="O164" s="3" t="s">
        <v>444</v>
      </c>
      <c r="P164" s="3" t="s">
        <v>444</v>
      </c>
      <c r="Q164" s="3" t="s">
        <v>444</v>
      </c>
      <c r="R164" s="3" t="s">
        <v>444</v>
      </c>
      <c r="S164" s="3" t="s">
        <v>444</v>
      </c>
      <c r="T164" s="3" t="s">
        <v>444</v>
      </c>
      <c r="U164" s="3" t="s">
        <v>444</v>
      </c>
      <c r="V164" s="3" t="s">
        <v>444</v>
      </c>
      <c r="W164" s="3" t="s">
        <v>444</v>
      </c>
      <c r="X164" s="3" t="s">
        <v>444</v>
      </c>
      <c r="Y164" s="3" t="s">
        <v>444</v>
      </c>
      <c r="Z164" s="3" t="s">
        <v>444</v>
      </c>
      <c r="AA164" s="3" t="s">
        <v>444</v>
      </c>
      <c r="AB164" s="3" t="s">
        <v>444</v>
      </c>
      <c r="AC164" s="3" t="s">
        <v>444</v>
      </c>
      <c r="AD164" s="3" t="s">
        <v>444</v>
      </c>
      <c r="AE164" s="54"/>
      <c r="AF164" s="3" t="s">
        <v>444</v>
      </c>
      <c r="AG164" s="3" t="s">
        <v>444</v>
      </c>
      <c r="AH164" s="3" t="s">
        <v>444</v>
      </c>
      <c r="AI164" s="3" t="s">
        <v>444</v>
      </c>
      <c r="AJ164" s="3" t="s">
        <v>444</v>
      </c>
      <c r="AK164" s="3" t="s">
        <v>443</v>
      </c>
      <c r="AL164" s="45" t="s">
        <v>410</v>
      </c>
    </row>
    <row r="165" spans="1:38" ht="15" customHeight="1" x14ac:dyDescent="0.25">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7" customFormat="1" ht="52.5" customHeight="1" x14ac:dyDescent="0.35">
      <c r="A166" s="112" t="s">
        <v>369</v>
      </c>
      <c r="B166" s="112"/>
      <c r="C166" s="112"/>
      <c r="D166" s="112"/>
      <c r="E166" s="112"/>
      <c r="F166" s="112"/>
      <c r="G166" s="112"/>
      <c r="H166" s="105"/>
      <c r="I166" s="106"/>
      <c r="J166" s="106"/>
      <c r="K166" s="106"/>
      <c r="L166" s="106"/>
      <c r="M166" s="106"/>
      <c r="N166" s="106"/>
      <c r="O166" s="106"/>
      <c r="P166" s="106"/>
      <c r="Q166" s="106"/>
      <c r="R166" s="106"/>
      <c r="S166" s="106"/>
      <c r="T166" s="106"/>
      <c r="U166" s="106"/>
      <c r="AC166" s="108"/>
      <c r="AD166" s="108"/>
      <c r="AG166" s="109"/>
      <c r="AH166" s="109"/>
      <c r="AI166" s="109"/>
      <c r="AJ166" s="109"/>
      <c r="AK166" s="109"/>
      <c r="AL166" s="109"/>
    </row>
    <row r="167" spans="1:38" s="110" customFormat="1" ht="63.75" customHeight="1" x14ac:dyDescent="0.35">
      <c r="A167" s="112" t="s">
        <v>373</v>
      </c>
      <c r="B167" s="112"/>
      <c r="C167" s="112"/>
      <c r="D167" s="112"/>
      <c r="E167" s="112"/>
      <c r="F167" s="112"/>
      <c r="G167" s="112"/>
      <c r="H167" s="105"/>
      <c r="I167" s="106"/>
      <c r="J167"/>
      <c r="K167"/>
      <c r="L167"/>
      <c r="M167" s="106"/>
      <c r="N167" s="106"/>
      <c r="O167" s="106"/>
      <c r="P167" s="106"/>
      <c r="Q167" s="106"/>
      <c r="R167" s="106"/>
      <c r="S167" s="106"/>
      <c r="T167" s="106"/>
      <c r="U167" s="106"/>
      <c r="AL167" s="135"/>
    </row>
    <row r="168" spans="1:38" s="110" customFormat="1" ht="26.25" customHeight="1" x14ac:dyDescent="0.35">
      <c r="A168" s="112" t="s">
        <v>370</v>
      </c>
      <c r="B168" s="112"/>
      <c r="C168" s="112"/>
      <c r="D168" s="112"/>
      <c r="E168" s="112"/>
      <c r="F168" s="112"/>
      <c r="G168" s="112"/>
      <c r="H168" s="105"/>
      <c r="I168" s="106"/>
      <c r="J168"/>
      <c r="K168"/>
      <c r="L168"/>
      <c r="M168" s="106"/>
      <c r="N168" s="106"/>
      <c r="O168" s="106"/>
      <c r="P168" s="106"/>
      <c r="Q168" s="106"/>
      <c r="R168" s="106"/>
      <c r="S168" s="106"/>
      <c r="T168" s="106"/>
      <c r="U168" s="106"/>
      <c r="AL168" s="135"/>
    </row>
    <row r="169" spans="1:38" s="107" customFormat="1" ht="26.25" customHeight="1" x14ac:dyDescent="0.35">
      <c r="A169" s="112" t="s">
        <v>371</v>
      </c>
      <c r="B169" s="112"/>
      <c r="C169" s="112"/>
      <c r="D169" s="112"/>
      <c r="E169" s="112"/>
      <c r="F169" s="112"/>
      <c r="G169" s="112"/>
      <c r="H169" s="105"/>
      <c r="I169" s="106"/>
      <c r="J169"/>
      <c r="K169"/>
      <c r="L169"/>
      <c r="M169" s="106"/>
      <c r="N169" s="106"/>
      <c r="O169" s="106"/>
      <c r="P169" s="106"/>
      <c r="Q169" s="106"/>
      <c r="R169" s="106"/>
      <c r="S169" s="106"/>
      <c r="T169" s="106"/>
      <c r="U169" s="106"/>
      <c r="AC169" s="108"/>
      <c r="AD169" s="108"/>
      <c r="AG169" s="109"/>
      <c r="AH169" s="109"/>
      <c r="AI169" s="109"/>
      <c r="AJ169" s="109"/>
      <c r="AK169" s="109"/>
      <c r="AL169" s="109"/>
    </row>
    <row r="170" spans="1:38" s="110" customFormat="1" ht="52.5" customHeight="1" x14ac:dyDescent="0.35">
      <c r="A170" s="112" t="s">
        <v>372</v>
      </c>
      <c r="B170" s="112"/>
      <c r="C170" s="112"/>
      <c r="D170" s="112"/>
      <c r="E170" s="112"/>
      <c r="F170" s="112"/>
      <c r="G170" s="112"/>
      <c r="H170" s="105"/>
      <c r="I170" s="106"/>
      <c r="J170"/>
      <c r="K170"/>
      <c r="L170"/>
      <c r="M170" s="106"/>
      <c r="N170" s="106"/>
      <c r="O170" s="106"/>
      <c r="P170" s="106"/>
      <c r="Q170" s="106"/>
      <c r="R170" s="106"/>
      <c r="S170" s="106"/>
      <c r="T170" s="106"/>
      <c r="U170" s="106"/>
      <c r="AL170" s="135"/>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L170"/>
  <sheetViews>
    <sheetView tabSelected="1" zoomScale="80" zoomScaleNormal="80" workbookViewId="0">
      <selection activeCell="AJ141" sqref="AJ141"/>
    </sheetView>
  </sheetViews>
  <sheetFormatPr defaultColWidth="8.81640625" defaultRowHeight="12.5" x14ac:dyDescent="0.25"/>
  <cols>
    <col min="1" max="2" width="21.453125" style="1" customWidth="1"/>
    <col min="3" max="3" width="46.453125" style="14" customWidth="1"/>
    <col min="4" max="4" width="7.1796875" style="1" customWidth="1"/>
    <col min="5" max="24" width="8.54296875" style="1" customWidth="1"/>
    <col min="25" max="25" width="8.81640625" style="1" customWidth="1"/>
    <col min="26" max="30" width="8.54296875" style="1" customWidth="1"/>
    <col min="31" max="31" width="2.1796875" style="1" customWidth="1"/>
    <col min="32" max="37" width="8.54296875" style="1" customWidth="1"/>
    <col min="38" max="38" width="25.7265625" style="132" customWidth="1"/>
    <col min="39" max="16384" width="8.81640625" style="1"/>
  </cols>
  <sheetData>
    <row r="1" spans="1:38" ht="22.5" customHeight="1" x14ac:dyDescent="0.25">
      <c r="A1" s="18" t="s">
        <v>360</v>
      </c>
      <c r="B1" s="19"/>
      <c r="C1" s="20"/>
    </row>
    <row r="2" spans="1:38" x14ac:dyDescent="0.25">
      <c r="A2" s="21" t="s">
        <v>359</v>
      </c>
      <c r="B2" s="19"/>
      <c r="C2" s="20"/>
    </row>
    <row r="3" spans="1:38" ht="13" x14ac:dyDescent="0.3">
      <c r="B3" s="19"/>
      <c r="C3" s="20"/>
      <c r="F3" s="19"/>
      <c r="R3" s="2"/>
      <c r="S3" s="2"/>
      <c r="T3" s="2"/>
      <c r="U3" s="2"/>
      <c r="V3" s="2"/>
    </row>
    <row r="4" spans="1:38" ht="13" x14ac:dyDescent="0.3">
      <c r="A4" s="21" t="s">
        <v>0</v>
      </c>
      <c r="B4" s="16" t="s">
        <v>437</v>
      </c>
      <c r="C4" s="22" t="s">
        <v>1</v>
      </c>
      <c r="R4" s="2"/>
      <c r="S4" s="2"/>
      <c r="T4" s="2"/>
      <c r="U4" s="2"/>
      <c r="V4" s="2"/>
    </row>
    <row r="5" spans="1:38" ht="13" x14ac:dyDescent="0.3">
      <c r="A5" s="21" t="s">
        <v>2</v>
      </c>
      <c r="B5" s="16" t="s">
        <v>441</v>
      </c>
      <c r="C5" s="22" t="s">
        <v>3</v>
      </c>
      <c r="R5" s="2"/>
      <c r="S5" s="2"/>
      <c r="T5" s="2"/>
      <c r="U5" s="2"/>
      <c r="V5" s="2"/>
    </row>
    <row r="6" spans="1:38" x14ac:dyDescent="0.25">
      <c r="A6" s="21" t="s">
        <v>4</v>
      </c>
      <c r="B6" s="16">
        <v>1997</v>
      </c>
      <c r="C6" s="22" t="s">
        <v>5</v>
      </c>
      <c r="R6" s="23"/>
      <c r="S6" s="23"/>
      <c r="T6" s="23"/>
      <c r="U6" s="23"/>
      <c r="V6" s="23"/>
    </row>
    <row r="7" spans="1:38" ht="13" x14ac:dyDescent="0.3">
      <c r="A7" s="21" t="s">
        <v>6</v>
      </c>
      <c r="B7" s="16" t="s">
        <v>438</v>
      </c>
      <c r="C7" s="22" t="s">
        <v>7</v>
      </c>
      <c r="R7" s="2"/>
      <c r="S7" s="2"/>
      <c r="T7" s="2"/>
      <c r="U7" s="2"/>
      <c r="V7" s="2"/>
    </row>
    <row r="8" spans="1:38" ht="13" x14ac:dyDescent="0.3">
      <c r="A8" s="6"/>
      <c r="B8" s="19"/>
      <c r="C8" s="20"/>
      <c r="R8" s="2"/>
      <c r="S8" s="2"/>
      <c r="T8" s="2"/>
      <c r="U8" s="2"/>
      <c r="V8" s="2"/>
      <c r="AF8" s="23"/>
    </row>
    <row r="9" spans="1:38" ht="13.5" thickBot="1" x14ac:dyDescent="0.3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35">
      <c r="A10" s="122" t="str">
        <f>B4&amp;": "&amp;B5&amp;": "&amp;B6</f>
        <v>BE: 29.02.2024: 1997</v>
      </c>
      <c r="B10" s="124" t="s">
        <v>8</v>
      </c>
      <c r="C10" s="125"/>
      <c r="D10" s="126"/>
      <c r="E10" s="113" t="s">
        <v>9</v>
      </c>
      <c r="F10" s="114"/>
      <c r="G10" s="114"/>
      <c r="H10" s="115"/>
      <c r="I10" s="113" t="s">
        <v>10</v>
      </c>
      <c r="J10" s="114"/>
      <c r="K10" s="114"/>
      <c r="L10" s="115"/>
      <c r="M10" s="130" t="s">
        <v>11</v>
      </c>
      <c r="N10" s="113" t="s">
        <v>12</v>
      </c>
      <c r="O10" s="114"/>
      <c r="P10" s="115"/>
      <c r="Q10" s="113" t="s">
        <v>13</v>
      </c>
      <c r="R10" s="114"/>
      <c r="S10" s="114"/>
      <c r="T10" s="114"/>
      <c r="U10" s="114"/>
      <c r="V10" s="115"/>
      <c r="W10" s="113" t="s">
        <v>364</v>
      </c>
      <c r="X10" s="114"/>
      <c r="Y10" s="114"/>
      <c r="Z10" s="114"/>
      <c r="AA10" s="114"/>
      <c r="AB10" s="114"/>
      <c r="AC10" s="114"/>
      <c r="AD10" s="115"/>
      <c r="AE10" s="28"/>
      <c r="AF10" s="113" t="s">
        <v>381</v>
      </c>
      <c r="AG10" s="114"/>
      <c r="AH10" s="114"/>
      <c r="AI10" s="114"/>
      <c r="AJ10" s="114"/>
      <c r="AK10" s="114"/>
      <c r="AL10" s="115"/>
    </row>
    <row r="11" spans="1:38" ht="15" customHeight="1" thickBot="1" x14ac:dyDescent="0.3">
      <c r="A11" s="123"/>
      <c r="B11" s="127"/>
      <c r="C11" s="128"/>
      <c r="D11" s="129"/>
      <c r="E11" s="116"/>
      <c r="F11" s="117"/>
      <c r="G11" s="117"/>
      <c r="H11" s="118"/>
      <c r="I11" s="116"/>
      <c r="J11" s="117"/>
      <c r="K11" s="117"/>
      <c r="L11" s="118"/>
      <c r="M11" s="131"/>
      <c r="N11" s="116"/>
      <c r="O11" s="117"/>
      <c r="P11" s="118"/>
      <c r="Q11" s="116"/>
      <c r="R11" s="117"/>
      <c r="S11" s="117"/>
      <c r="T11" s="117"/>
      <c r="U11" s="117"/>
      <c r="V11" s="118"/>
      <c r="W11" s="102"/>
      <c r="X11" s="119" t="s">
        <v>31</v>
      </c>
      <c r="Y11" s="120"/>
      <c r="Z11" s="120"/>
      <c r="AA11" s="120"/>
      <c r="AB11" s="121"/>
      <c r="AC11" s="103"/>
      <c r="AD11" s="104"/>
      <c r="AE11" s="29"/>
      <c r="AF11" s="116"/>
      <c r="AG11" s="117"/>
      <c r="AH11" s="117"/>
      <c r="AI11" s="117"/>
      <c r="AJ11" s="117"/>
      <c r="AK11" s="117"/>
      <c r="AL11" s="118"/>
    </row>
    <row r="12" spans="1:38" ht="52.5" customHeight="1" thickBot="1" x14ac:dyDescent="0.3">
      <c r="A12" s="123"/>
      <c r="B12" s="127"/>
      <c r="C12" s="128"/>
      <c r="D12" s="129"/>
      <c r="E12" s="99" t="s">
        <v>382</v>
      </c>
      <c r="F12" s="99" t="s">
        <v>14</v>
      </c>
      <c r="G12" s="99" t="s">
        <v>15</v>
      </c>
      <c r="H12" s="99" t="s">
        <v>16</v>
      </c>
      <c r="I12" s="99" t="s">
        <v>17</v>
      </c>
      <c r="J12" s="100" t="s">
        <v>18</v>
      </c>
      <c r="K12" s="100" t="s">
        <v>19</v>
      </c>
      <c r="L12" s="101" t="s">
        <v>392</v>
      </c>
      <c r="M12" s="99" t="s">
        <v>20</v>
      </c>
      <c r="N12" s="100" t="s">
        <v>21</v>
      </c>
      <c r="O12" s="100" t="s">
        <v>22</v>
      </c>
      <c r="P12" s="100" t="s">
        <v>23</v>
      </c>
      <c r="Q12" s="100" t="s">
        <v>24</v>
      </c>
      <c r="R12" s="100" t="s">
        <v>25</v>
      </c>
      <c r="S12" s="100" t="s">
        <v>26</v>
      </c>
      <c r="T12" s="100" t="s">
        <v>27</v>
      </c>
      <c r="U12" s="100" t="s">
        <v>28</v>
      </c>
      <c r="V12" s="100" t="s">
        <v>29</v>
      </c>
      <c r="W12" s="99" t="s">
        <v>30</v>
      </c>
      <c r="X12" s="99" t="s">
        <v>393</v>
      </c>
      <c r="Y12" s="99" t="s">
        <v>394</v>
      </c>
      <c r="Z12" s="99" t="s">
        <v>395</v>
      </c>
      <c r="AA12" s="99" t="s">
        <v>396</v>
      </c>
      <c r="AB12" s="99" t="s">
        <v>41</v>
      </c>
      <c r="AC12" s="100" t="s">
        <v>32</v>
      </c>
      <c r="AD12" s="100" t="s">
        <v>33</v>
      </c>
      <c r="AE12" s="30"/>
      <c r="AF12" s="99" t="s">
        <v>34</v>
      </c>
      <c r="AG12" s="99" t="s">
        <v>35</v>
      </c>
      <c r="AH12" s="99" t="s">
        <v>36</v>
      </c>
      <c r="AI12" s="99" t="s">
        <v>37</v>
      </c>
      <c r="AJ12" s="99" t="s">
        <v>38</v>
      </c>
      <c r="AK12" s="99" t="s">
        <v>39</v>
      </c>
      <c r="AL12" s="133" t="s">
        <v>40</v>
      </c>
    </row>
    <row r="13" spans="1:38" ht="37.5" customHeight="1" thickBot="1" x14ac:dyDescent="0.3">
      <c r="A13" s="31" t="s">
        <v>42</v>
      </c>
      <c r="B13" s="31" t="s">
        <v>43</v>
      </c>
      <c r="C13" s="32" t="s">
        <v>423</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3">
      <c r="A14" s="55" t="s">
        <v>50</v>
      </c>
      <c r="B14" s="55" t="s">
        <v>51</v>
      </c>
      <c r="C14" s="56" t="s">
        <v>52</v>
      </c>
      <c r="D14" s="57"/>
      <c r="E14" s="3">
        <v>47.763015900098466</v>
      </c>
      <c r="F14" s="3">
        <v>0.36977660694617281</v>
      </c>
      <c r="G14" s="3">
        <v>60.747678162099412</v>
      </c>
      <c r="H14" s="3">
        <v>3.7973093838000002E-2</v>
      </c>
      <c r="I14" s="3" t="s">
        <v>442</v>
      </c>
      <c r="J14" s="3" t="s">
        <v>442</v>
      </c>
      <c r="K14" s="3" t="s">
        <v>442</v>
      </c>
      <c r="L14" s="3" t="s">
        <v>442</v>
      </c>
      <c r="M14" s="3">
        <v>3.4485635823911078</v>
      </c>
      <c r="N14" s="3">
        <v>5.8983692858457175</v>
      </c>
      <c r="O14" s="3">
        <v>0.28234383720853623</v>
      </c>
      <c r="P14" s="3">
        <v>1.0821467137254603</v>
      </c>
      <c r="Q14" s="3">
        <v>0.44362412707639998</v>
      </c>
      <c r="R14" s="3">
        <v>1.4041204495857103</v>
      </c>
      <c r="S14" s="3">
        <v>1.039988120773351</v>
      </c>
      <c r="T14" s="3">
        <v>3.5214813297482741</v>
      </c>
      <c r="U14" s="3">
        <v>1.8842238235261244</v>
      </c>
      <c r="V14" s="3">
        <v>5.0665705376502181</v>
      </c>
      <c r="W14" s="3">
        <v>81.479258214225609</v>
      </c>
      <c r="X14" s="3">
        <v>5.3083211918499994E-4</v>
      </c>
      <c r="Y14" s="3">
        <v>2.5042416548399999E-3</v>
      </c>
      <c r="Z14" s="3">
        <v>1.0542138253200001E-3</v>
      </c>
      <c r="AA14" s="3">
        <v>6.1752645592999999E-4</v>
      </c>
      <c r="AB14" s="3">
        <v>4.7067874101899996E-3</v>
      </c>
      <c r="AC14" s="3">
        <v>50.051665651095995</v>
      </c>
      <c r="AD14" s="3">
        <v>1.9917571577500001E-2</v>
      </c>
      <c r="AE14" s="46"/>
      <c r="AF14" s="3">
        <v>10349.110944118</v>
      </c>
      <c r="AG14" s="3">
        <v>144943.36599999998</v>
      </c>
      <c r="AH14" s="3">
        <v>85641.939925464394</v>
      </c>
      <c r="AI14" s="3">
        <v>7139.2496072307786</v>
      </c>
      <c r="AJ14" s="3">
        <v>8541.041112926996</v>
      </c>
      <c r="AK14" s="3" t="s">
        <v>444</v>
      </c>
      <c r="AL14" s="35" t="s">
        <v>49</v>
      </c>
    </row>
    <row r="15" spans="1:38" ht="26.25" customHeight="1" thickBot="1" x14ac:dyDescent="0.3">
      <c r="A15" s="55" t="s">
        <v>53</v>
      </c>
      <c r="B15" s="55" t="s">
        <v>54</v>
      </c>
      <c r="C15" s="56" t="s">
        <v>55</v>
      </c>
      <c r="D15" s="57"/>
      <c r="E15" s="3">
        <v>6.0734459909159124</v>
      </c>
      <c r="F15" s="3">
        <v>0.41316086480000003</v>
      </c>
      <c r="G15" s="3">
        <v>38.020942041749883</v>
      </c>
      <c r="H15" s="3" t="s">
        <v>443</v>
      </c>
      <c r="I15" s="3" t="s">
        <v>442</v>
      </c>
      <c r="J15" s="3" t="s">
        <v>442</v>
      </c>
      <c r="K15" s="3" t="s">
        <v>442</v>
      </c>
      <c r="L15" s="3" t="s">
        <v>442</v>
      </c>
      <c r="M15" s="3">
        <v>2.9801378061801529</v>
      </c>
      <c r="N15" s="3">
        <v>0.19307224229065262</v>
      </c>
      <c r="O15" s="3">
        <v>1.4007500000000001E-2</v>
      </c>
      <c r="P15" s="3">
        <v>8.0000000000000002E-3</v>
      </c>
      <c r="Q15" s="3">
        <v>1.408485714285714E-2</v>
      </c>
      <c r="R15" s="3">
        <v>0.28000231781120161</v>
      </c>
      <c r="S15" s="3">
        <v>0.14001038461538462</v>
      </c>
      <c r="T15" s="3">
        <v>20.952908785209338</v>
      </c>
      <c r="U15" s="3">
        <v>6.0780000000000001E-3</v>
      </c>
      <c r="V15" s="3" t="s">
        <v>443</v>
      </c>
      <c r="W15" s="3">
        <v>5.3614794E-2</v>
      </c>
      <c r="X15" s="3" t="s">
        <v>443</v>
      </c>
      <c r="Y15" s="3" t="s">
        <v>443</v>
      </c>
      <c r="Z15" s="3" t="s">
        <v>443</v>
      </c>
      <c r="AA15" s="3" t="s">
        <v>443</v>
      </c>
      <c r="AB15" s="3" t="s">
        <v>443</v>
      </c>
      <c r="AC15" s="3" t="s">
        <v>444</v>
      </c>
      <c r="AD15" s="3" t="s">
        <v>444</v>
      </c>
      <c r="AE15" s="46"/>
      <c r="AF15" s="3">
        <v>67787.4451768</v>
      </c>
      <c r="AG15" s="3" t="s">
        <v>444</v>
      </c>
      <c r="AH15" s="3">
        <v>512.05726155499997</v>
      </c>
      <c r="AI15" s="3" t="s">
        <v>444</v>
      </c>
      <c r="AJ15" s="3" t="s">
        <v>444</v>
      </c>
      <c r="AK15" s="3" t="s">
        <v>444</v>
      </c>
      <c r="AL15" s="35" t="s">
        <v>49</v>
      </c>
    </row>
    <row r="16" spans="1:38" ht="26.25" customHeight="1" thickBot="1" x14ac:dyDescent="0.3">
      <c r="A16" s="55" t="s">
        <v>53</v>
      </c>
      <c r="B16" s="55" t="s">
        <v>56</v>
      </c>
      <c r="C16" s="56" t="s">
        <v>57</v>
      </c>
      <c r="D16" s="57"/>
      <c r="E16" s="3">
        <v>3.50549672388204</v>
      </c>
      <c r="F16" s="3">
        <v>0.94320450906472009</v>
      </c>
      <c r="G16" s="3">
        <v>4.61472277682289</v>
      </c>
      <c r="H16" s="3">
        <v>4.6617799999999999E-3</v>
      </c>
      <c r="I16" s="3" t="s">
        <v>442</v>
      </c>
      <c r="J16" s="3" t="s">
        <v>442</v>
      </c>
      <c r="K16" s="3" t="s">
        <v>442</v>
      </c>
      <c r="L16" s="3" t="s">
        <v>442</v>
      </c>
      <c r="M16" s="3">
        <v>1.2364935302764459</v>
      </c>
      <c r="N16" s="3">
        <v>0.20008440999999999</v>
      </c>
      <c r="O16" s="3">
        <v>1.1387090000000001E-2</v>
      </c>
      <c r="P16" s="3">
        <v>0.21326996000000001</v>
      </c>
      <c r="Q16" s="3">
        <v>7.8238820000000001E-2</v>
      </c>
      <c r="R16" s="3">
        <v>4.3531170000000008E-2</v>
      </c>
      <c r="S16" s="3">
        <v>0.17878102000000001</v>
      </c>
      <c r="T16" s="3">
        <v>0.12498478999999998</v>
      </c>
      <c r="U16" s="3">
        <v>2.0555460000000001E-2</v>
      </c>
      <c r="V16" s="3">
        <v>0.32699771</v>
      </c>
      <c r="W16" s="3" t="s">
        <v>445</v>
      </c>
      <c r="X16" s="3" t="s">
        <v>445</v>
      </c>
      <c r="Y16" s="3" t="s">
        <v>445</v>
      </c>
      <c r="Z16" s="3" t="s">
        <v>445</v>
      </c>
      <c r="AA16" s="3" t="s">
        <v>445</v>
      </c>
      <c r="AB16" s="3" t="s">
        <v>445</v>
      </c>
      <c r="AC16" s="3" t="s">
        <v>445</v>
      </c>
      <c r="AD16" s="3" t="s">
        <v>444</v>
      </c>
      <c r="AE16" s="46"/>
      <c r="AF16" s="3">
        <v>2010.6420870000002</v>
      </c>
      <c r="AG16" s="3">
        <v>9941.1527000000006</v>
      </c>
      <c r="AH16" s="3">
        <v>0.27050000000000002</v>
      </c>
      <c r="AI16" s="3" t="s">
        <v>444</v>
      </c>
      <c r="AJ16" s="3" t="s">
        <v>444</v>
      </c>
      <c r="AK16" s="3" t="s">
        <v>444</v>
      </c>
      <c r="AL16" s="35" t="s">
        <v>49</v>
      </c>
    </row>
    <row r="17" spans="1:38" ht="26.25" customHeight="1" thickBot="1" x14ac:dyDescent="0.3">
      <c r="A17" s="55" t="s">
        <v>53</v>
      </c>
      <c r="B17" s="55" t="s">
        <v>58</v>
      </c>
      <c r="C17" s="56" t="s">
        <v>59</v>
      </c>
      <c r="D17" s="57"/>
      <c r="E17" s="3">
        <v>12.23862851258591</v>
      </c>
      <c r="F17" s="3">
        <v>0.93463987279799987</v>
      </c>
      <c r="G17" s="3">
        <v>5.6059984931153837</v>
      </c>
      <c r="H17" s="3">
        <v>1.9193379999999999E-2</v>
      </c>
      <c r="I17" s="3" t="s">
        <v>442</v>
      </c>
      <c r="J17" s="3" t="s">
        <v>442</v>
      </c>
      <c r="K17" s="3" t="s">
        <v>442</v>
      </c>
      <c r="L17" s="3" t="s">
        <v>442</v>
      </c>
      <c r="M17" s="3">
        <v>177.08596827859657</v>
      </c>
      <c r="N17" s="3">
        <v>1.1194229193452421</v>
      </c>
      <c r="O17" s="3">
        <v>4.4863099999999996E-2</v>
      </c>
      <c r="P17" s="3">
        <v>4.2327530000000002E-2</v>
      </c>
      <c r="Q17" s="3">
        <v>0.27549237999999998</v>
      </c>
      <c r="R17" s="3">
        <v>0.22215666000000001</v>
      </c>
      <c r="S17" s="3">
        <v>0.33526919999999999</v>
      </c>
      <c r="T17" s="3">
        <v>0.59776359000000001</v>
      </c>
      <c r="U17" s="3">
        <v>8.3132399999999995E-3</v>
      </c>
      <c r="V17" s="3">
        <v>1.3233371300000001</v>
      </c>
      <c r="W17" s="3">
        <v>0.13323621500000002</v>
      </c>
      <c r="X17" s="3">
        <v>6.0258005699999999E-3</v>
      </c>
      <c r="Y17" s="3">
        <v>1.0303678300000001E-2</v>
      </c>
      <c r="Z17" s="3">
        <v>3.5229021900000002E-3</v>
      </c>
      <c r="AA17" s="3">
        <v>2.8940826899999999E-3</v>
      </c>
      <c r="AB17" s="3">
        <v>2.2746463739999997E-2</v>
      </c>
      <c r="AC17" s="3" t="s">
        <v>444</v>
      </c>
      <c r="AD17" s="3" t="s">
        <v>444</v>
      </c>
      <c r="AE17" s="46"/>
      <c r="AF17" s="3">
        <v>3139.10545</v>
      </c>
      <c r="AG17" s="3">
        <v>21545.377919999999</v>
      </c>
      <c r="AH17" s="3">
        <v>27502.882365736001</v>
      </c>
      <c r="AI17" s="3" t="s">
        <v>444</v>
      </c>
      <c r="AJ17" s="3" t="s">
        <v>444</v>
      </c>
      <c r="AK17" s="3" t="s">
        <v>444</v>
      </c>
      <c r="AL17" s="35" t="s">
        <v>49</v>
      </c>
    </row>
    <row r="18" spans="1:38" ht="26.25" customHeight="1" thickBot="1" x14ac:dyDescent="0.3">
      <c r="A18" s="55" t="s">
        <v>53</v>
      </c>
      <c r="B18" s="55" t="s">
        <v>60</v>
      </c>
      <c r="C18" s="56" t="s">
        <v>61</v>
      </c>
      <c r="D18" s="57"/>
      <c r="E18" s="3">
        <v>0.68025999173441476</v>
      </c>
      <c r="F18" s="3">
        <v>2.4480726380251002E-2</v>
      </c>
      <c r="G18" s="3">
        <v>0.97354566894564931</v>
      </c>
      <c r="H18" s="3">
        <v>3.8155999999999997E-4</v>
      </c>
      <c r="I18" s="3" t="s">
        <v>442</v>
      </c>
      <c r="J18" s="3" t="s">
        <v>442</v>
      </c>
      <c r="K18" s="3" t="s">
        <v>442</v>
      </c>
      <c r="L18" s="3" t="s">
        <v>442</v>
      </c>
      <c r="M18" s="3">
        <v>0.27870378787899491</v>
      </c>
      <c r="N18" s="3">
        <v>2.7397227206839809E-2</v>
      </c>
      <c r="O18" s="3">
        <v>1.1197100000000001E-3</v>
      </c>
      <c r="P18" s="3">
        <v>1.1590700000000001E-3</v>
      </c>
      <c r="Q18" s="3">
        <v>5.2459300000000002E-3</v>
      </c>
      <c r="R18" s="3">
        <v>2.7120080000000001E-2</v>
      </c>
      <c r="S18" s="3">
        <v>1.7236660000000001E-2</v>
      </c>
      <c r="T18" s="3">
        <v>0.894533584970859</v>
      </c>
      <c r="U18" s="3">
        <v>1.6002E-3</v>
      </c>
      <c r="V18" s="3">
        <v>1.1475000000000001E-4</v>
      </c>
      <c r="W18" s="3">
        <v>3.1331077999999998E-2</v>
      </c>
      <c r="X18" s="3">
        <v>4.6431799999999998E-5</v>
      </c>
      <c r="Y18" s="3">
        <v>3.6656684999999999E-4</v>
      </c>
      <c r="Z18" s="3">
        <v>4.1544239999999997E-5</v>
      </c>
      <c r="AA18" s="3">
        <v>3.6656690000000004E-5</v>
      </c>
      <c r="AB18" s="3">
        <v>4.9119958000000007E-4</v>
      </c>
      <c r="AC18" s="3" t="s">
        <v>443</v>
      </c>
      <c r="AD18" s="3" t="s">
        <v>443</v>
      </c>
      <c r="AE18" s="46"/>
      <c r="AF18" s="3">
        <v>2202.1063885775002</v>
      </c>
      <c r="AG18" s="3">
        <v>1479.9328</v>
      </c>
      <c r="AH18" s="3">
        <v>4286.3509994000005</v>
      </c>
      <c r="AI18" s="3" t="s">
        <v>444</v>
      </c>
      <c r="AJ18" s="3" t="s">
        <v>444</v>
      </c>
      <c r="AK18" s="3" t="s">
        <v>444</v>
      </c>
      <c r="AL18" s="35" t="s">
        <v>49</v>
      </c>
    </row>
    <row r="19" spans="1:38" ht="26.25" customHeight="1" thickBot="1" x14ac:dyDescent="0.3">
      <c r="A19" s="55" t="s">
        <v>53</v>
      </c>
      <c r="B19" s="55" t="s">
        <v>62</v>
      </c>
      <c r="C19" s="56" t="s">
        <v>63</v>
      </c>
      <c r="D19" s="57"/>
      <c r="E19" s="3">
        <v>6.1953597710159496</v>
      </c>
      <c r="F19" s="3">
        <v>0.39906125869679998</v>
      </c>
      <c r="G19" s="3">
        <v>5.0761725678759433</v>
      </c>
      <c r="H19" s="3">
        <v>1.432779E-2</v>
      </c>
      <c r="I19" s="3" t="s">
        <v>442</v>
      </c>
      <c r="J19" s="3" t="s">
        <v>442</v>
      </c>
      <c r="K19" s="3" t="s">
        <v>442</v>
      </c>
      <c r="L19" s="3" t="s">
        <v>442</v>
      </c>
      <c r="M19" s="3">
        <v>1.3363408751013182</v>
      </c>
      <c r="N19" s="3">
        <v>0.12244271</v>
      </c>
      <c r="O19" s="3">
        <v>1.4831249999999999E-2</v>
      </c>
      <c r="P19" s="3">
        <v>1.8794201165425361E-2</v>
      </c>
      <c r="Q19" s="3">
        <v>2.5201129999999995E-2</v>
      </c>
      <c r="R19" s="3">
        <v>0.212118</v>
      </c>
      <c r="S19" s="3">
        <v>0.11582248000000001</v>
      </c>
      <c r="T19" s="3">
        <v>6.3989298994690103</v>
      </c>
      <c r="U19" s="3">
        <v>3.3777169999999995E-2</v>
      </c>
      <c r="V19" s="3">
        <v>0.20660085</v>
      </c>
      <c r="W19" s="3">
        <v>8.9943918999999997E-2</v>
      </c>
      <c r="X19" s="3">
        <v>3.5088718600000002E-3</v>
      </c>
      <c r="Y19" s="3">
        <v>1.449044576E-2</v>
      </c>
      <c r="Z19" s="3">
        <v>2.4549517699999999E-3</v>
      </c>
      <c r="AA19" s="3">
        <v>2.0007147900000001E-3</v>
      </c>
      <c r="AB19" s="3">
        <v>2.2454984180000002E-2</v>
      </c>
      <c r="AC19" s="3">
        <v>1.609E-2</v>
      </c>
      <c r="AD19" s="3">
        <v>7.5300000000000002E-3</v>
      </c>
      <c r="AE19" s="46"/>
      <c r="AF19" s="3">
        <v>16797.173876710898</v>
      </c>
      <c r="AG19" s="3">
        <v>2441.942</v>
      </c>
      <c r="AH19" s="3">
        <v>59049.816050723995</v>
      </c>
      <c r="AI19" s="3" t="s">
        <v>444</v>
      </c>
      <c r="AJ19" s="3">
        <v>1632.0150000000001</v>
      </c>
      <c r="AK19" s="3" t="s">
        <v>444</v>
      </c>
      <c r="AL19" s="35" t="s">
        <v>49</v>
      </c>
    </row>
    <row r="20" spans="1:38" ht="26.25" customHeight="1" thickBot="1" x14ac:dyDescent="0.3">
      <c r="A20" s="55" t="s">
        <v>53</v>
      </c>
      <c r="B20" s="55" t="s">
        <v>64</v>
      </c>
      <c r="C20" s="56" t="s">
        <v>65</v>
      </c>
      <c r="D20" s="57"/>
      <c r="E20" s="3">
        <v>2.4755148120752026</v>
      </c>
      <c r="F20" s="3">
        <v>0.10488633774277271</v>
      </c>
      <c r="G20" s="3">
        <v>2.8066810541219631</v>
      </c>
      <c r="H20" s="3">
        <v>1.5002409999999999E-2</v>
      </c>
      <c r="I20" s="3" t="s">
        <v>442</v>
      </c>
      <c r="J20" s="3" t="s">
        <v>442</v>
      </c>
      <c r="K20" s="3" t="s">
        <v>442</v>
      </c>
      <c r="L20" s="3" t="s">
        <v>442</v>
      </c>
      <c r="M20" s="3">
        <v>1.1041009739739471</v>
      </c>
      <c r="N20" s="3">
        <v>4.4934300000000003E-2</v>
      </c>
      <c r="O20" s="3">
        <v>5.5385E-3</v>
      </c>
      <c r="P20" s="3">
        <v>3.1823100000000003E-3</v>
      </c>
      <c r="Q20" s="3">
        <v>2.1936249999999997E-2</v>
      </c>
      <c r="R20" s="3">
        <v>1.746164E-2</v>
      </c>
      <c r="S20" s="3">
        <v>3.9005569999999996E-2</v>
      </c>
      <c r="T20" s="3">
        <v>0.65814303000000007</v>
      </c>
      <c r="U20" s="3">
        <v>8.6304499999999996E-3</v>
      </c>
      <c r="V20" s="3">
        <v>0.5850457200000001</v>
      </c>
      <c r="W20" s="3">
        <v>0.154261547</v>
      </c>
      <c r="X20" s="3">
        <v>2.3122961849999998E-2</v>
      </c>
      <c r="Y20" s="3">
        <v>3.5388514600000004E-2</v>
      </c>
      <c r="Z20" s="3">
        <v>8.8577163599999984E-3</v>
      </c>
      <c r="AA20" s="3">
        <v>8.888134570000001E-3</v>
      </c>
      <c r="AB20" s="3">
        <v>7.6257327380000003E-2</v>
      </c>
      <c r="AC20" s="3">
        <v>5.9100000000000003E-3</v>
      </c>
      <c r="AD20" s="3">
        <v>4.1399999999999996E-3</v>
      </c>
      <c r="AE20" s="46"/>
      <c r="AF20" s="3">
        <v>3437.0002826095811</v>
      </c>
      <c r="AG20" s="3">
        <v>1337.7260000000001</v>
      </c>
      <c r="AH20" s="3">
        <v>5650.937261178</v>
      </c>
      <c r="AI20" s="3">
        <v>5344.6566800000001</v>
      </c>
      <c r="AJ20" s="3" t="s">
        <v>444</v>
      </c>
      <c r="AK20" s="3" t="s">
        <v>444</v>
      </c>
      <c r="AL20" s="35" t="s">
        <v>49</v>
      </c>
    </row>
    <row r="21" spans="1:38" ht="26.25" customHeight="1" thickBot="1" x14ac:dyDescent="0.3">
      <c r="A21" s="55" t="s">
        <v>53</v>
      </c>
      <c r="B21" s="55" t="s">
        <v>66</v>
      </c>
      <c r="C21" s="56" t="s">
        <v>67</v>
      </c>
      <c r="D21" s="57"/>
      <c r="E21" s="3">
        <v>3.7523295830200212</v>
      </c>
      <c r="F21" s="3">
        <v>0.20813669220051062</v>
      </c>
      <c r="G21" s="3">
        <v>5.9132097507238184</v>
      </c>
      <c r="H21" s="3">
        <v>1.248705E-2</v>
      </c>
      <c r="I21" s="3" t="s">
        <v>442</v>
      </c>
      <c r="J21" s="3" t="s">
        <v>442</v>
      </c>
      <c r="K21" s="3" t="s">
        <v>442</v>
      </c>
      <c r="L21" s="3" t="s">
        <v>442</v>
      </c>
      <c r="M21" s="3">
        <v>1.0173286080508805</v>
      </c>
      <c r="N21" s="3">
        <v>6.7684610000000006E-2</v>
      </c>
      <c r="O21" s="3">
        <v>1.103167E-2</v>
      </c>
      <c r="P21" s="3">
        <v>6.16856E-3</v>
      </c>
      <c r="Q21" s="3">
        <v>2.4758140000000001E-2</v>
      </c>
      <c r="R21" s="3">
        <v>0.10008262999999999</v>
      </c>
      <c r="S21" s="3">
        <v>7.0394409999999991E-2</v>
      </c>
      <c r="T21" s="3">
        <v>3.7559315699999996</v>
      </c>
      <c r="U21" s="3">
        <v>1.709898E-2</v>
      </c>
      <c r="V21" s="3">
        <v>0.41490398999999994</v>
      </c>
      <c r="W21" s="3">
        <v>4.9040025000000001E-2</v>
      </c>
      <c r="X21" s="3">
        <v>8.2012099999999994E-6</v>
      </c>
      <c r="Y21" s="3">
        <v>6.740293E-5</v>
      </c>
      <c r="Z21" s="3">
        <v>1.1328459999999999E-5</v>
      </c>
      <c r="AA21" s="3">
        <v>1.9239060000000001E-5</v>
      </c>
      <c r="AB21" s="3">
        <v>1.0617164E-4</v>
      </c>
      <c r="AC21" s="3" t="s">
        <v>443</v>
      </c>
      <c r="AD21" s="3" t="s">
        <v>443</v>
      </c>
      <c r="AE21" s="46"/>
      <c r="AF21" s="3">
        <v>14256.55037390548</v>
      </c>
      <c r="AG21" s="3">
        <v>1387.502</v>
      </c>
      <c r="AH21" s="3">
        <v>18212.738613054</v>
      </c>
      <c r="AI21" s="3">
        <v>29.302</v>
      </c>
      <c r="AJ21" s="3" t="s">
        <v>444</v>
      </c>
      <c r="AK21" s="3" t="s">
        <v>444</v>
      </c>
      <c r="AL21" s="35" t="s">
        <v>49</v>
      </c>
    </row>
    <row r="22" spans="1:38" ht="26.25" customHeight="1" thickBot="1" x14ac:dyDescent="0.3">
      <c r="A22" s="55" t="s">
        <v>53</v>
      </c>
      <c r="B22" s="59" t="s">
        <v>68</v>
      </c>
      <c r="C22" s="56" t="s">
        <v>69</v>
      </c>
      <c r="D22" s="57"/>
      <c r="E22" s="3">
        <v>0.81971680209064313</v>
      </c>
      <c r="F22" s="3">
        <v>7.1660770274851696E-2</v>
      </c>
      <c r="G22" s="3">
        <v>1.6668338247779633</v>
      </c>
      <c r="H22" s="3">
        <v>2.2283900000000002E-3</v>
      </c>
      <c r="I22" s="3" t="s">
        <v>442</v>
      </c>
      <c r="J22" s="3" t="s">
        <v>442</v>
      </c>
      <c r="K22" s="3" t="s">
        <v>442</v>
      </c>
      <c r="L22" s="3" t="s">
        <v>442</v>
      </c>
      <c r="M22" s="3">
        <v>2.3180040792978991</v>
      </c>
      <c r="N22" s="3">
        <v>6.2641150000000007E-2</v>
      </c>
      <c r="O22" s="3">
        <v>2.8905599999999999E-3</v>
      </c>
      <c r="P22" s="3">
        <v>4.0262200000000005E-3</v>
      </c>
      <c r="Q22" s="3">
        <v>6.2216700000000003E-3</v>
      </c>
      <c r="R22" s="3">
        <v>1.856472E-2</v>
      </c>
      <c r="S22" s="3">
        <v>1.7731790000000001E-2</v>
      </c>
      <c r="T22" s="3">
        <v>0.49338322000000001</v>
      </c>
      <c r="U22" s="3">
        <v>3.8867100000000007E-3</v>
      </c>
      <c r="V22" s="3">
        <v>0.15791157</v>
      </c>
      <c r="W22" s="3">
        <v>9.8841959000000007E-2</v>
      </c>
      <c r="X22" s="3">
        <v>1.7999651540000002E-2</v>
      </c>
      <c r="Y22" s="3">
        <v>2.3875062819999997E-2</v>
      </c>
      <c r="Z22" s="3">
        <v>9.4081793300000004E-3</v>
      </c>
      <c r="AA22" s="3">
        <v>7.35186152E-3</v>
      </c>
      <c r="AB22" s="3">
        <v>5.8634755169999997E-2</v>
      </c>
      <c r="AC22" s="3" t="s">
        <v>445</v>
      </c>
      <c r="AD22" s="3" t="s">
        <v>444</v>
      </c>
      <c r="AE22" s="46"/>
      <c r="AF22" s="3">
        <v>23920.153456327753</v>
      </c>
      <c r="AG22" s="3">
        <v>15701.5913</v>
      </c>
      <c r="AH22" s="3">
        <v>26382.321915929999</v>
      </c>
      <c r="AI22" s="3">
        <v>421.267</v>
      </c>
      <c r="AJ22" s="3">
        <v>5055.0450000000001</v>
      </c>
      <c r="AK22" s="3" t="s">
        <v>444</v>
      </c>
      <c r="AL22" s="35" t="s">
        <v>49</v>
      </c>
    </row>
    <row r="23" spans="1:38" ht="26.25" customHeight="1" thickBot="1" x14ac:dyDescent="0.3">
      <c r="A23" s="55" t="s">
        <v>70</v>
      </c>
      <c r="B23" s="59" t="s">
        <v>391</v>
      </c>
      <c r="C23" s="56" t="s">
        <v>387</v>
      </c>
      <c r="D23" s="98"/>
      <c r="E23" s="3">
        <v>5.5848492849107316</v>
      </c>
      <c r="F23" s="3">
        <v>1.5802971584560623</v>
      </c>
      <c r="G23" s="3">
        <v>0.17355579675598345</v>
      </c>
      <c r="H23" s="3">
        <v>1.0393482209338036E-3</v>
      </c>
      <c r="I23" s="3" t="s">
        <v>442</v>
      </c>
      <c r="J23" s="3" t="s">
        <v>442</v>
      </c>
      <c r="K23" s="3" t="s">
        <v>442</v>
      </c>
      <c r="L23" s="3" t="s">
        <v>442</v>
      </c>
      <c r="M23" s="3">
        <v>5.4156303807529174</v>
      </c>
      <c r="N23" s="3">
        <v>0.13747162861650045</v>
      </c>
      <c r="O23" s="3">
        <v>2.1353118430712612E-3</v>
      </c>
      <c r="P23" s="3">
        <v>8.8700999999999993E-4</v>
      </c>
      <c r="Q23" s="3">
        <v>1.1805000000000001E-3</v>
      </c>
      <c r="R23" s="3">
        <v>7.1080022030556604E-3</v>
      </c>
      <c r="S23" s="3">
        <v>0.30888060072876578</v>
      </c>
      <c r="T23" s="3">
        <v>9.7918082584349461E-3</v>
      </c>
      <c r="U23" s="3">
        <v>1.3404202942795354E-3</v>
      </c>
      <c r="V23" s="3">
        <v>0.17046904726907947</v>
      </c>
      <c r="W23" s="3" t="s">
        <v>443</v>
      </c>
      <c r="X23" s="3">
        <v>4.4413134528030413E-3</v>
      </c>
      <c r="Y23" s="3">
        <v>6.4582069487313012E-3</v>
      </c>
      <c r="Z23" s="3" t="s">
        <v>443</v>
      </c>
      <c r="AA23" s="3" t="s">
        <v>443</v>
      </c>
      <c r="AB23" s="3">
        <v>1.0899520498534343E-2</v>
      </c>
      <c r="AC23" s="3" t="s">
        <v>444</v>
      </c>
      <c r="AD23" s="3" t="s">
        <v>444</v>
      </c>
      <c r="AE23" s="46"/>
      <c r="AF23" s="3">
        <v>5870.0398759303944</v>
      </c>
      <c r="AG23" s="3" t="s">
        <v>444</v>
      </c>
      <c r="AH23" s="3" t="s">
        <v>444</v>
      </c>
      <c r="AI23" s="3" t="s">
        <v>444</v>
      </c>
      <c r="AJ23" s="3" t="s">
        <v>444</v>
      </c>
      <c r="AK23" s="3" t="s">
        <v>444</v>
      </c>
      <c r="AL23" s="35" t="s">
        <v>49</v>
      </c>
    </row>
    <row r="24" spans="1:38" ht="26.25" customHeight="1" thickBot="1" x14ac:dyDescent="0.3">
      <c r="A24" s="60" t="s">
        <v>53</v>
      </c>
      <c r="B24" s="59" t="s">
        <v>71</v>
      </c>
      <c r="C24" s="56" t="s">
        <v>72</v>
      </c>
      <c r="D24" s="57"/>
      <c r="E24" s="3">
        <v>4.7827727260858302</v>
      </c>
      <c r="F24" s="3">
        <v>0.3627710763799632</v>
      </c>
      <c r="G24" s="3">
        <v>5.4104115551884435</v>
      </c>
      <c r="H24" s="3">
        <v>1.3409970674569595E-2</v>
      </c>
      <c r="I24" s="3" t="s">
        <v>442</v>
      </c>
      <c r="J24" s="3" t="s">
        <v>442</v>
      </c>
      <c r="K24" s="3" t="s">
        <v>442</v>
      </c>
      <c r="L24" s="3" t="s">
        <v>442</v>
      </c>
      <c r="M24" s="3">
        <v>3.6916037690284655</v>
      </c>
      <c r="N24" s="3">
        <v>0.18785641764971789</v>
      </c>
      <c r="O24" s="3">
        <v>1.626368348392962E-2</v>
      </c>
      <c r="P24" s="3">
        <v>1.2182316780779513E-2</v>
      </c>
      <c r="Q24" s="3">
        <v>1.8278792173858881E-2</v>
      </c>
      <c r="R24" s="3">
        <v>0.206631190939668</v>
      </c>
      <c r="S24" s="3">
        <v>0.11822723083988687</v>
      </c>
      <c r="T24" s="3">
        <v>5.6539400835565541</v>
      </c>
      <c r="U24" s="3">
        <v>1.7601048924623355E-2</v>
      </c>
      <c r="V24" s="3">
        <v>0.32974994012023023</v>
      </c>
      <c r="W24" s="3">
        <v>0.1122000780182143</v>
      </c>
      <c r="X24" s="3">
        <v>1.697531793832226E-2</v>
      </c>
      <c r="Y24" s="3">
        <v>2.3488677911529438E-2</v>
      </c>
      <c r="Z24" s="3">
        <v>8.7456362346336036E-3</v>
      </c>
      <c r="AA24" s="3">
        <v>6.8738487236649441E-3</v>
      </c>
      <c r="AB24" s="3">
        <v>5.6083480808150246E-2</v>
      </c>
      <c r="AC24" s="3">
        <v>1.3600699107040001E-3</v>
      </c>
      <c r="AD24" s="3">
        <v>4.5579169064000002E-2</v>
      </c>
      <c r="AE24" s="46"/>
      <c r="AF24" s="3">
        <v>14848.228735863322</v>
      </c>
      <c r="AG24" s="3">
        <v>386.69835920000003</v>
      </c>
      <c r="AH24" s="3">
        <v>27869.041552892006</v>
      </c>
      <c r="AI24" s="3">
        <v>1413.3897000000002</v>
      </c>
      <c r="AJ24" s="3">
        <v>238.602</v>
      </c>
      <c r="AK24" s="3" t="s">
        <v>444</v>
      </c>
      <c r="AL24" s="35" t="s">
        <v>49</v>
      </c>
    </row>
    <row r="25" spans="1:38" ht="26.25" customHeight="1" thickBot="1" x14ac:dyDescent="0.3">
      <c r="A25" s="55" t="s">
        <v>73</v>
      </c>
      <c r="B25" s="59" t="s">
        <v>74</v>
      </c>
      <c r="C25" s="61" t="s">
        <v>75</v>
      </c>
      <c r="D25" s="57"/>
      <c r="E25" s="3">
        <v>1.2510059472184945</v>
      </c>
      <c r="F25" s="3">
        <v>0.11231457143395751</v>
      </c>
      <c r="G25" s="3">
        <v>8.0265888693875048E-2</v>
      </c>
      <c r="H25" s="3" t="s">
        <v>443</v>
      </c>
      <c r="I25" s="3" t="s">
        <v>442</v>
      </c>
      <c r="J25" s="3" t="s">
        <v>442</v>
      </c>
      <c r="K25" s="3" t="s">
        <v>442</v>
      </c>
      <c r="L25" s="3" t="s">
        <v>442</v>
      </c>
      <c r="M25" s="3">
        <v>1.0267672038284703</v>
      </c>
      <c r="N25" s="3">
        <v>7.2000000000000009E-7</v>
      </c>
      <c r="O25" s="3">
        <v>6.0000000000000008E-8</v>
      </c>
      <c r="P25" s="3">
        <v>7.1999999999999997E-6</v>
      </c>
      <c r="Q25" s="3">
        <v>1.2000000000000002E-7</v>
      </c>
      <c r="R25" s="3">
        <v>1.2E-5</v>
      </c>
      <c r="S25" s="3">
        <v>7.7999999999999999E-6</v>
      </c>
      <c r="T25" s="3">
        <v>2.9999999999999999E-7</v>
      </c>
      <c r="U25" s="3">
        <v>1.2000000000000002E-7</v>
      </c>
      <c r="V25" s="3">
        <v>2.5210000000000001E-5</v>
      </c>
      <c r="W25" s="3" t="s">
        <v>443</v>
      </c>
      <c r="X25" s="3">
        <v>3.9827500000000001E-6</v>
      </c>
      <c r="Y25" s="3">
        <v>3.9827500000000001E-6</v>
      </c>
      <c r="Z25" s="3">
        <v>3.9827500000000001E-6</v>
      </c>
      <c r="AA25" s="3">
        <v>3.9827500000000001E-6</v>
      </c>
      <c r="AB25" s="3">
        <v>1.5931E-5</v>
      </c>
      <c r="AC25" s="3" t="s">
        <v>444</v>
      </c>
      <c r="AD25" s="3" t="s">
        <v>444</v>
      </c>
      <c r="AE25" s="46"/>
      <c r="AF25" s="3">
        <v>4213.1490389974633</v>
      </c>
      <c r="AG25" s="3" t="s">
        <v>444</v>
      </c>
      <c r="AH25" s="3" t="s">
        <v>444</v>
      </c>
      <c r="AI25" s="3" t="s">
        <v>444</v>
      </c>
      <c r="AJ25" s="3" t="s">
        <v>444</v>
      </c>
      <c r="AK25" s="3" t="s">
        <v>444</v>
      </c>
      <c r="AL25" s="35" t="s">
        <v>49</v>
      </c>
    </row>
    <row r="26" spans="1:38" ht="26.25" customHeight="1" thickBot="1" x14ac:dyDescent="0.3">
      <c r="A26" s="55" t="s">
        <v>73</v>
      </c>
      <c r="B26" s="55" t="s">
        <v>76</v>
      </c>
      <c r="C26" s="56" t="s">
        <v>77</v>
      </c>
      <c r="D26" s="57"/>
      <c r="E26" s="3">
        <v>1.2841746339472226E-2</v>
      </c>
      <c r="F26" s="3">
        <v>2.4359895440489006E-2</v>
      </c>
      <c r="G26" s="3">
        <v>1.3003076829360561E-3</v>
      </c>
      <c r="H26" s="3" t="s">
        <v>443</v>
      </c>
      <c r="I26" s="3" t="s">
        <v>442</v>
      </c>
      <c r="J26" s="3" t="s">
        <v>442</v>
      </c>
      <c r="K26" s="3" t="s">
        <v>442</v>
      </c>
      <c r="L26" s="3" t="s">
        <v>442</v>
      </c>
      <c r="M26" s="3">
        <v>1.062256033914833</v>
      </c>
      <c r="N26" s="3">
        <v>3.865582E-2</v>
      </c>
      <c r="O26" s="3">
        <v>5.9999999999999997E-7</v>
      </c>
      <c r="P26" s="3">
        <v>5.0499999999999999E-6</v>
      </c>
      <c r="Q26" s="3">
        <v>9.0000000000000012E-8</v>
      </c>
      <c r="R26" s="3">
        <v>8.4999999999999999E-6</v>
      </c>
      <c r="S26" s="3">
        <v>7.1500000000000002E-6</v>
      </c>
      <c r="T26" s="3">
        <v>8.6000000000000002E-7</v>
      </c>
      <c r="U26" s="3">
        <v>9.0000000000000012E-8</v>
      </c>
      <c r="V26" s="3">
        <v>1.2759999999999998E-4</v>
      </c>
      <c r="W26" s="3" t="s">
        <v>443</v>
      </c>
      <c r="X26" s="3">
        <v>1.13933E-6</v>
      </c>
      <c r="Y26" s="3">
        <v>1.13933E-6</v>
      </c>
      <c r="Z26" s="3">
        <v>1.13933E-6</v>
      </c>
      <c r="AA26" s="3">
        <v>1.13933E-6</v>
      </c>
      <c r="AB26" s="3">
        <v>4.5572999999999995E-6</v>
      </c>
      <c r="AC26" s="3" t="s">
        <v>444</v>
      </c>
      <c r="AD26" s="3" t="s">
        <v>444</v>
      </c>
      <c r="AE26" s="46"/>
      <c r="AF26" s="3">
        <v>87.342453134568743</v>
      </c>
      <c r="AG26" s="3" t="s">
        <v>444</v>
      </c>
      <c r="AH26" s="3" t="s">
        <v>444</v>
      </c>
      <c r="AI26" s="3" t="s">
        <v>444</v>
      </c>
      <c r="AJ26" s="3" t="s">
        <v>444</v>
      </c>
      <c r="AK26" s="3" t="s">
        <v>444</v>
      </c>
      <c r="AL26" s="35" t="s">
        <v>49</v>
      </c>
    </row>
    <row r="27" spans="1:38" ht="26.25" customHeight="1" thickBot="1" x14ac:dyDescent="0.3">
      <c r="A27" s="55" t="s">
        <v>78</v>
      </c>
      <c r="B27" s="55" t="s">
        <v>79</v>
      </c>
      <c r="C27" s="56" t="s">
        <v>80</v>
      </c>
      <c r="D27" s="57"/>
      <c r="E27" s="3">
        <v>88.666508985982944</v>
      </c>
      <c r="F27" s="3">
        <v>48.187810945990066</v>
      </c>
      <c r="G27" s="3">
        <v>3.0377475305372883</v>
      </c>
      <c r="H27" s="3">
        <v>1.2808357776429709</v>
      </c>
      <c r="I27" s="3" t="s">
        <v>442</v>
      </c>
      <c r="J27" s="3" t="s">
        <v>442</v>
      </c>
      <c r="K27" s="3" t="s">
        <v>442</v>
      </c>
      <c r="L27" s="3" t="s">
        <v>442</v>
      </c>
      <c r="M27" s="3">
        <v>388.09419605984016</v>
      </c>
      <c r="N27" s="3">
        <v>66.565467250750388</v>
      </c>
      <c r="O27" s="3">
        <v>5.8122895065141288E-4</v>
      </c>
      <c r="P27" s="3">
        <v>3.1502586673965813E-2</v>
      </c>
      <c r="Q27" s="3">
        <v>9.2159644454215396E-4</v>
      </c>
      <c r="R27" s="3">
        <v>3.2090298088034194E-2</v>
      </c>
      <c r="S27" s="3">
        <v>2.2182453787058198E-2</v>
      </c>
      <c r="T27" s="3">
        <v>5.9378376540157197E-3</v>
      </c>
      <c r="U27" s="3">
        <v>6.8073498778148292E-4</v>
      </c>
      <c r="V27" s="3">
        <v>0.11530645409784679</v>
      </c>
      <c r="W27" s="3">
        <v>2.7266620000000001</v>
      </c>
      <c r="X27" s="3">
        <v>7.7337095201199996E-2</v>
      </c>
      <c r="Y27" s="3">
        <v>9.44225387735E-2</v>
      </c>
      <c r="Z27" s="3">
        <v>6.4857500415300001E-2</v>
      </c>
      <c r="AA27" s="3">
        <v>8.6857784654999992E-2</v>
      </c>
      <c r="AB27" s="3">
        <v>0.32347491904499998</v>
      </c>
      <c r="AC27" s="3">
        <v>2.7266606999999999E-3</v>
      </c>
      <c r="AD27" s="3">
        <v>5.6239940000000002E-4</v>
      </c>
      <c r="AE27" s="46"/>
      <c r="AF27" s="3">
        <v>193802.0711877837</v>
      </c>
      <c r="AG27" s="3" t="s">
        <v>444</v>
      </c>
      <c r="AH27" s="3" t="s">
        <v>444</v>
      </c>
      <c r="AI27" s="3" t="s">
        <v>444</v>
      </c>
      <c r="AJ27" s="3" t="s">
        <v>444</v>
      </c>
      <c r="AK27" s="3" t="s">
        <v>444</v>
      </c>
      <c r="AL27" s="35" t="s">
        <v>49</v>
      </c>
    </row>
    <row r="28" spans="1:38" ht="26.25" customHeight="1" thickBot="1" x14ac:dyDescent="0.3">
      <c r="A28" s="55" t="s">
        <v>78</v>
      </c>
      <c r="B28" s="55" t="s">
        <v>81</v>
      </c>
      <c r="C28" s="56" t="s">
        <v>82</v>
      </c>
      <c r="D28" s="57"/>
      <c r="E28" s="3">
        <v>8.2772142141694847</v>
      </c>
      <c r="F28" s="3">
        <v>1.0698088506775527</v>
      </c>
      <c r="G28" s="3">
        <v>0.48004193269097578</v>
      </c>
      <c r="H28" s="3">
        <v>1.0616087397408052E-2</v>
      </c>
      <c r="I28" s="3" t="s">
        <v>442</v>
      </c>
      <c r="J28" s="3" t="s">
        <v>442</v>
      </c>
      <c r="K28" s="3" t="s">
        <v>442</v>
      </c>
      <c r="L28" s="3" t="s">
        <v>442</v>
      </c>
      <c r="M28" s="3">
        <v>9.1298354918219573</v>
      </c>
      <c r="N28" s="3">
        <v>0.56725511708502119</v>
      </c>
      <c r="O28" s="3">
        <v>2.8605496635799191E-5</v>
      </c>
      <c r="P28" s="3">
        <v>2.7757191101934657E-3</v>
      </c>
      <c r="Q28" s="3">
        <v>5.5159285005988392E-5</v>
      </c>
      <c r="R28" s="3">
        <v>4.2946112385118963E-3</v>
      </c>
      <c r="S28" s="3">
        <v>2.8855640038744803E-3</v>
      </c>
      <c r="T28" s="3">
        <v>1.4519761052734652E-4</v>
      </c>
      <c r="U28" s="3">
        <v>5.3107576740378415E-5</v>
      </c>
      <c r="V28" s="3">
        <v>9.4978125652998117E-3</v>
      </c>
      <c r="W28" s="3">
        <v>0.20087279999999996</v>
      </c>
      <c r="X28" s="3">
        <v>1.0859597187900001E-2</v>
      </c>
      <c r="Y28" s="3">
        <v>1.2234583977600001E-2</v>
      </c>
      <c r="Z28" s="3">
        <v>9.5246387130999994E-3</v>
      </c>
      <c r="AA28" s="3">
        <v>1.0226167297899999E-2</v>
      </c>
      <c r="AB28" s="3">
        <v>4.2844987176499996E-2</v>
      </c>
      <c r="AC28" s="3">
        <v>2.0087259999999998E-4</v>
      </c>
      <c r="AD28" s="3">
        <v>4.6331800000000003E-5</v>
      </c>
      <c r="AE28" s="46"/>
      <c r="AF28" s="3">
        <v>21820.4409774878</v>
      </c>
      <c r="AG28" s="3" t="s">
        <v>444</v>
      </c>
      <c r="AH28" s="3" t="s">
        <v>445</v>
      </c>
      <c r="AI28" s="3" t="s">
        <v>444</v>
      </c>
      <c r="AJ28" s="3" t="s">
        <v>444</v>
      </c>
      <c r="AK28" s="3" t="s">
        <v>444</v>
      </c>
      <c r="AL28" s="35" t="s">
        <v>49</v>
      </c>
    </row>
    <row r="29" spans="1:38" ht="26.25" customHeight="1" thickBot="1" x14ac:dyDescent="0.3">
      <c r="A29" s="55" t="s">
        <v>78</v>
      </c>
      <c r="B29" s="55" t="s">
        <v>83</v>
      </c>
      <c r="C29" s="56" t="s">
        <v>84</v>
      </c>
      <c r="D29" s="57"/>
      <c r="E29" s="3">
        <v>75.312169598094812</v>
      </c>
      <c r="F29" s="3">
        <v>3.9359053921384186</v>
      </c>
      <c r="G29" s="3">
        <v>1.9331501573842003</v>
      </c>
      <c r="H29" s="3">
        <v>2.3300488682213478E-2</v>
      </c>
      <c r="I29" s="3" t="s">
        <v>442</v>
      </c>
      <c r="J29" s="3" t="s">
        <v>442</v>
      </c>
      <c r="K29" s="3" t="s">
        <v>442</v>
      </c>
      <c r="L29" s="3" t="s">
        <v>442</v>
      </c>
      <c r="M29" s="3">
        <v>16.875667869132574</v>
      </c>
      <c r="N29" s="3">
        <v>2.0135061113379531E-2</v>
      </c>
      <c r="O29" s="3">
        <v>1.0080646365828548E-4</v>
      </c>
      <c r="P29" s="3">
        <v>1.0676833216969833E-2</v>
      </c>
      <c r="Q29" s="3">
        <v>2.0154371187010355E-4</v>
      </c>
      <c r="R29" s="3">
        <v>1.7117926143237056E-2</v>
      </c>
      <c r="S29" s="3">
        <v>1.1479270430341009E-2</v>
      </c>
      <c r="T29" s="3">
        <v>4.0426408633015265E-4</v>
      </c>
      <c r="U29" s="3">
        <v>2.0147449642363618E-4</v>
      </c>
      <c r="V29" s="3">
        <v>3.6263332892860475E-2</v>
      </c>
      <c r="W29" s="3">
        <v>0.50522540000000005</v>
      </c>
      <c r="X29" s="3">
        <v>7.2185881465999992E-3</v>
      </c>
      <c r="Y29" s="3">
        <v>4.3712561552500001E-2</v>
      </c>
      <c r="Z29" s="3">
        <v>4.8845779789600002E-2</v>
      </c>
      <c r="AA29" s="3">
        <v>1.1228914893799999E-2</v>
      </c>
      <c r="AB29" s="3">
        <v>0.1110058443825</v>
      </c>
      <c r="AC29" s="3">
        <v>2.9367899999999998E-4</v>
      </c>
      <c r="AD29" s="3">
        <v>9.4142500000000002E-5</v>
      </c>
      <c r="AE29" s="46"/>
      <c r="AF29" s="3">
        <v>85990.731547869393</v>
      </c>
      <c r="AG29" s="3" t="s">
        <v>444</v>
      </c>
      <c r="AH29" s="3">
        <v>15.619173141300001</v>
      </c>
      <c r="AI29" s="3" t="s">
        <v>444</v>
      </c>
      <c r="AJ29" s="3" t="s">
        <v>444</v>
      </c>
      <c r="AK29" s="3" t="s">
        <v>444</v>
      </c>
      <c r="AL29" s="35" t="s">
        <v>49</v>
      </c>
    </row>
    <row r="30" spans="1:38" ht="26.25" customHeight="1" thickBot="1" x14ac:dyDescent="0.3">
      <c r="A30" s="55" t="s">
        <v>78</v>
      </c>
      <c r="B30" s="55" t="s">
        <v>85</v>
      </c>
      <c r="C30" s="56" t="s">
        <v>86</v>
      </c>
      <c r="D30" s="57"/>
      <c r="E30" s="3">
        <v>0.41181228245209534</v>
      </c>
      <c r="F30" s="3">
        <v>7.0196897498637973</v>
      </c>
      <c r="G30" s="3">
        <v>2.8302465728198872E-2</v>
      </c>
      <c r="H30" s="3">
        <v>2.9031407586661119E-3</v>
      </c>
      <c r="I30" s="3" t="s">
        <v>442</v>
      </c>
      <c r="J30" s="3" t="s">
        <v>442</v>
      </c>
      <c r="K30" s="3" t="s">
        <v>442</v>
      </c>
      <c r="L30" s="3" t="s">
        <v>442</v>
      </c>
      <c r="M30" s="3">
        <v>32.822052339387298</v>
      </c>
      <c r="N30" s="3">
        <v>1.6713118117241694</v>
      </c>
      <c r="O30" s="3">
        <v>2.0620707542429689E-3</v>
      </c>
      <c r="P30" s="3">
        <v>5.2613558084472242E-4</v>
      </c>
      <c r="Q30" s="3">
        <v>1.8142606236024912E-5</v>
      </c>
      <c r="R30" s="3">
        <v>9.0124712927205329E-3</v>
      </c>
      <c r="S30" s="3">
        <v>0.35002676227335283</v>
      </c>
      <c r="T30" s="3">
        <v>1.4475436416281101E-2</v>
      </c>
      <c r="U30" s="3">
        <v>2.0530796328244645E-3</v>
      </c>
      <c r="V30" s="3">
        <v>0.20438582981649173</v>
      </c>
      <c r="W30" s="3">
        <v>3.9436499999999999E-2</v>
      </c>
      <c r="X30" s="3">
        <v>6.009374024E-4</v>
      </c>
      <c r="Y30" s="3">
        <v>1.1017185704E-3</v>
      </c>
      <c r="Z30" s="3">
        <v>3.7558587630000001E-4</v>
      </c>
      <c r="AA30" s="3">
        <v>1.2895115087E-3</v>
      </c>
      <c r="AB30" s="3">
        <v>3.3677533577999999E-3</v>
      </c>
      <c r="AC30" s="3">
        <v>3.9436600000000001E-5</v>
      </c>
      <c r="AD30" s="3">
        <v>3.9436600000000001E-5</v>
      </c>
      <c r="AE30" s="46"/>
      <c r="AF30" s="3">
        <v>2647.2481512525001</v>
      </c>
      <c r="AG30" s="3" t="s">
        <v>444</v>
      </c>
      <c r="AH30" s="3" t="s">
        <v>444</v>
      </c>
      <c r="AI30" s="3" t="s">
        <v>444</v>
      </c>
      <c r="AJ30" s="3" t="s">
        <v>444</v>
      </c>
      <c r="AK30" s="3" t="s">
        <v>444</v>
      </c>
      <c r="AL30" s="35" t="s">
        <v>49</v>
      </c>
    </row>
    <row r="31" spans="1:38" ht="26.25" customHeight="1" thickBot="1" x14ac:dyDescent="0.3">
      <c r="A31" s="55" t="s">
        <v>78</v>
      </c>
      <c r="B31" s="55" t="s">
        <v>87</v>
      </c>
      <c r="C31" s="56" t="s">
        <v>88</v>
      </c>
      <c r="D31" s="57"/>
      <c r="E31" s="3" t="s">
        <v>444</v>
      </c>
      <c r="F31" s="3">
        <v>8.8768719266514022</v>
      </c>
      <c r="G31" s="3" t="s">
        <v>444</v>
      </c>
      <c r="H31" s="3" t="s">
        <v>444</v>
      </c>
      <c r="I31" s="3" t="s">
        <v>442</v>
      </c>
      <c r="J31" s="3" t="s">
        <v>442</v>
      </c>
      <c r="K31" s="3" t="s">
        <v>442</v>
      </c>
      <c r="L31" s="3" t="s">
        <v>442</v>
      </c>
      <c r="M31" s="3" t="s">
        <v>444</v>
      </c>
      <c r="N31" s="3" t="s">
        <v>444</v>
      </c>
      <c r="O31" s="3" t="s">
        <v>444</v>
      </c>
      <c r="P31" s="3" t="s">
        <v>444</v>
      </c>
      <c r="Q31" s="3" t="s">
        <v>444</v>
      </c>
      <c r="R31" s="3" t="s">
        <v>444</v>
      </c>
      <c r="S31" s="3" t="s">
        <v>444</v>
      </c>
      <c r="T31" s="3" t="s">
        <v>444</v>
      </c>
      <c r="U31" s="3" t="s">
        <v>444</v>
      </c>
      <c r="V31" s="3" t="s">
        <v>444</v>
      </c>
      <c r="W31" s="3" t="s">
        <v>444</v>
      </c>
      <c r="X31" s="3" t="s">
        <v>444</v>
      </c>
      <c r="Y31" s="3" t="s">
        <v>444</v>
      </c>
      <c r="Z31" s="3" t="s">
        <v>444</v>
      </c>
      <c r="AA31" s="3" t="s">
        <v>444</v>
      </c>
      <c r="AB31" s="3" t="s">
        <v>444</v>
      </c>
      <c r="AC31" s="3" t="s">
        <v>444</v>
      </c>
      <c r="AD31" s="3" t="s">
        <v>444</v>
      </c>
      <c r="AE31" s="46"/>
      <c r="AF31" s="3">
        <v>411.89076322</v>
      </c>
      <c r="AG31" s="3" t="s">
        <v>444</v>
      </c>
      <c r="AH31" s="3" t="s">
        <v>444</v>
      </c>
      <c r="AI31" s="3" t="s">
        <v>444</v>
      </c>
      <c r="AJ31" s="3" t="s">
        <v>444</v>
      </c>
      <c r="AK31" s="3" t="s">
        <v>444</v>
      </c>
      <c r="AL31" s="35" t="s">
        <v>49</v>
      </c>
    </row>
    <row r="32" spans="1:38" ht="26.25" customHeight="1" thickBot="1" x14ac:dyDescent="0.3">
      <c r="A32" s="55" t="s">
        <v>78</v>
      </c>
      <c r="B32" s="55" t="s">
        <v>89</v>
      </c>
      <c r="C32" s="56" t="s">
        <v>90</v>
      </c>
      <c r="D32" s="57"/>
      <c r="E32" s="3" t="s">
        <v>444</v>
      </c>
      <c r="F32" s="3" t="s">
        <v>444</v>
      </c>
      <c r="G32" s="3" t="s">
        <v>444</v>
      </c>
      <c r="H32" s="3" t="s">
        <v>444</v>
      </c>
      <c r="I32" s="3" t="s">
        <v>442</v>
      </c>
      <c r="J32" s="3" t="s">
        <v>442</v>
      </c>
      <c r="K32" s="3" t="s">
        <v>442</v>
      </c>
      <c r="L32" s="3" t="s">
        <v>442</v>
      </c>
      <c r="M32" s="3" t="s">
        <v>444</v>
      </c>
      <c r="N32" s="3">
        <v>8.9525334740215623</v>
      </c>
      <c r="O32" s="3">
        <v>3.8873997282722526E-2</v>
      </c>
      <c r="P32" s="3" t="s">
        <v>443</v>
      </c>
      <c r="Q32" s="3">
        <v>0.10218293914898792</v>
      </c>
      <c r="R32" s="3">
        <v>3.344988019354393</v>
      </c>
      <c r="S32" s="3">
        <v>73.471852156135682</v>
      </c>
      <c r="T32" s="3">
        <v>0.51160784838666751</v>
      </c>
      <c r="U32" s="3">
        <v>5.7522560976378478E-2</v>
      </c>
      <c r="V32" s="3">
        <v>23.160367256895352</v>
      </c>
      <c r="W32" s="3" t="s">
        <v>443</v>
      </c>
      <c r="X32" s="3" t="s">
        <v>443</v>
      </c>
      <c r="Y32" s="3" t="s">
        <v>443</v>
      </c>
      <c r="Z32" s="3" t="s">
        <v>443</v>
      </c>
      <c r="AA32" s="3" t="s">
        <v>443</v>
      </c>
      <c r="AB32" s="3" t="s">
        <v>443</v>
      </c>
      <c r="AC32" s="3" t="s">
        <v>443</v>
      </c>
      <c r="AD32" s="3" t="s">
        <v>443</v>
      </c>
      <c r="AE32" s="46"/>
      <c r="AF32" s="3" t="s">
        <v>444</v>
      </c>
      <c r="AG32" s="3" t="s">
        <v>444</v>
      </c>
      <c r="AH32" s="3" t="s">
        <v>444</v>
      </c>
      <c r="AI32" s="3" t="s">
        <v>444</v>
      </c>
      <c r="AJ32" s="3" t="s">
        <v>444</v>
      </c>
      <c r="AK32" s="3">
        <v>93010.370878964313</v>
      </c>
      <c r="AL32" s="35" t="s">
        <v>411</v>
      </c>
    </row>
    <row r="33" spans="1:38" ht="26.25" customHeight="1" thickBot="1" x14ac:dyDescent="0.3">
      <c r="A33" s="55" t="s">
        <v>78</v>
      </c>
      <c r="B33" s="55" t="s">
        <v>91</v>
      </c>
      <c r="C33" s="56" t="s">
        <v>92</v>
      </c>
      <c r="D33" s="57"/>
      <c r="E33" s="3" t="s">
        <v>444</v>
      </c>
      <c r="F33" s="3" t="s">
        <v>444</v>
      </c>
      <c r="G33" s="3" t="s">
        <v>444</v>
      </c>
      <c r="H33" s="3" t="s">
        <v>444</v>
      </c>
      <c r="I33" s="3" t="s">
        <v>442</v>
      </c>
      <c r="J33" s="3" t="s">
        <v>442</v>
      </c>
      <c r="K33" s="3" t="s">
        <v>442</v>
      </c>
      <c r="L33" s="3" t="s">
        <v>442</v>
      </c>
      <c r="M33" s="3" t="s">
        <v>444</v>
      </c>
      <c r="N33" s="3" t="s">
        <v>443</v>
      </c>
      <c r="O33" s="3" t="s">
        <v>443</v>
      </c>
      <c r="P33" s="3" t="s">
        <v>443</v>
      </c>
      <c r="Q33" s="3" t="s">
        <v>443</v>
      </c>
      <c r="R33" s="3" t="s">
        <v>443</v>
      </c>
      <c r="S33" s="3" t="s">
        <v>443</v>
      </c>
      <c r="T33" s="3" t="s">
        <v>443</v>
      </c>
      <c r="U33" s="3" t="s">
        <v>443</v>
      </c>
      <c r="V33" s="3" t="s">
        <v>443</v>
      </c>
      <c r="W33" s="3" t="s">
        <v>444</v>
      </c>
      <c r="X33" s="3" t="s">
        <v>444</v>
      </c>
      <c r="Y33" s="3" t="s">
        <v>444</v>
      </c>
      <c r="Z33" s="3" t="s">
        <v>444</v>
      </c>
      <c r="AA33" s="3" t="s">
        <v>444</v>
      </c>
      <c r="AB33" s="3" t="s">
        <v>444</v>
      </c>
      <c r="AC33" s="3" t="s">
        <v>443</v>
      </c>
      <c r="AD33" s="3" t="s">
        <v>443</v>
      </c>
      <c r="AE33" s="46"/>
      <c r="AF33" s="3" t="s">
        <v>444</v>
      </c>
      <c r="AG33" s="3" t="s">
        <v>444</v>
      </c>
      <c r="AH33" s="3" t="s">
        <v>444</v>
      </c>
      <c r="AI33" s="3" t="s">
        <v>444</v>
      </c>
      <c r="AJ33" s="3" t="s">
        <v>444</v>
      </c>
      <c r="AK33" s="3">
        <v>93010.370878964313</v>
      </c>
      <c r="AL33" s="35" t="s">
        <v>411</v>
      </c>
    </row>
    <row r="34" spans="1:38" ht="26.25" customHeight="1" thickBot="1" x14ac:dyDescent="0.3">
      <c r="A34" s="55" t="s">
        <v>70</v>
      </c>
      <c r="B34" s="55" t="s">
        <v>93</v>
      </c>
      <c r="C34" s="56" t="s">
        <v>94</v>
      </c>
      <c r="D34" s="57"/>
      <c r="E34" s="3">
        <v>3.410713153498</v>
      </c>
      <c r="F34" s="3">
        <v>0.29519463701140003</v>
      </c>
      <c r="G34" s="3">
        <v>0.13115448200500002</v>
      </c>
      <c r="H34" s="3">
        <v>4.5143804721600007E-4</v>
      </c>
      <c r="I34" s="3" t="s">
        <v>442</v>
      </c>
      <c r="J34" s="3" t="s">
        <v>442</v>
      </c>
      <c r="K34" s="3" t="s">
        <v>442</v>
      </c>
      <c r="L34" s="3" t="s">
        <v>442</v>
      </c>
      <c r="M34" s="3">
        <v>1.4838160976948001</v>
      </c>
      <c r="N34" s="3">
        <v>0.12132369666700001</v>
      </c>
      <c r="O34" s="3">
        <v>5.2924866745600004E-4</v>
      </c>
      <c r="P34" s="3">
        <v>1.38908E-3</v>
      </c>
      <c r="Q34" s="3">
        <v>1.8487100000000002E-3</v>
      </c>
      <c r="R34" s="3">
        <v>2.6460714572160001E-3</v>
      </c>
      <c r="S34" s="3">
        <v>4.1211652728652801</v>
      </c>
      <c r="T34" s="3">
        <v>3.7044839720959998E-3</v>
      </c>
      <c r="U34" s="3">
        <v>5.2924866745600004E-4</v>
      </c>
      <c r="V34" s="3">
        <v>5.292142814432E-2</v>
      </c>
      <c r="W34" s="3">
        <v>1.4737111999999999</v>
      </c>
      <c r="X34" s="3">
        <v>3.8265228423360002E-3</v>
      </c>
      <c r="Y34" s="3">
        <v>4.3451174572160002E-3</v>
      </c>
      <c r="Z34" s="3">
        <v>1.8966429099999999E-3</v>
      </c>
      <c r="AA34" s="3">
        <v>1.88968E-4</v>
      </c>
      <c r="AB34" s="3">
        <v>1.0257253099551999E-2</v>
      </c>
      <c r="AC34" s="3" t="s">
        <v>444</v>
      </c>
      <c r="AD34" s="3" t="s">
        <v>444</v>
      </c>
      <c r="AE34" s="46"/>
      <c r="AF34" s="3">
        <v>2268.429819115534</v>
      </c>
      <c r="AG34" s="3" t="s">
        <v>444</v>
      </c>
      <c r="AH34" s="3" t="s">
        <v>444</v>
      </c>
      <c r="AI34" s="3" t="s">
        <v>444</v>
      </c>
      <c r="AJ34" s="3" t="s">
        <v>444</v>
      </c>
      <c r="AK34" s="3" t="s">
        <v>444</v>
      </c>
      <c r="AL34" s="35" t="s">
        <v>49</v>
      </c>
    </row>
    <row r="35" spans="1:38" s="4" customFormat="1" ht="26.25" customHeight="1" thickBot="1" x14ac:dyDescent="0.3">
      <c r="A35" s="55" t="s">
        <v>95</v>
      </c>
      <c r="B35" s="55" t="s">
        <v>96</v>
      </c>
      <c r="C35" s="56" t="s">
        <v>97</v>
      </c>
      <c r="D35" s="57"/>
      <c r="E35" s="3">
        <v>2.6513045138799987</v>
      </c>
      <c r="F35" s="3">
        <v>0.11938243915126143</v>
      </c>
      <c r="G35" s="3">
        <v>0.98829477828223844</v>
      </c>
      <c r="H35" s="3">
        <v>4.2558221531507217E-4</v>
      </c>
      <c r="I35" s="3" t="s">
        <v>442</v>
      </c>
      <c r="J35" s="3" t="s">
        <v>442</v>
      </c>
      <c r="K35" s="3" t="s">
        <v>442</v>
      </c>
      <c r="L35" s="3" t="s">
        <v>442</v>
      </c>
      <c r="M35" s="3">
        <v>0.59295027039719528</v>
      </c>
      <c r="N35" s="3">
        <v>4.7060168245670799E-3</v>
      </c>
      <c r="O35" s="3">
        <v>5.0423840629146006E-4</v>
      </c>
      <c r="P35" s="3">
        <v>2.0839146216042798E-3</v>
      </c>
      <c r="Q35" s="3">
        <v>3.6984773656791605E-3</v>
      </c>
      <c r="R35" s="3" t="s">
        <v>443</v>
      </c>
      <c r="S35" s="3">
        <v>3.6984773656791605E-3</v>
      </c>
      <c r="T35" s="3">
        <v>0.10373346914819069</v>
      </c>
      <c r="U35" s="3">
        <v>9.4120336491338979E-3</v>
      </c>
      <c r="V35" s="3">
        <v>2.3193716884485942E-2</v>
      </c>
      <c r="W35" s="3" t="s">
        <v>443</v>
      </c>
      <c r="X35" s="3">
        <v>1.95504683947266E-3</v>
      </c>
      <c r="Y35" s="3">
        <v>1.9434746144923899E-3</v>
      </c>
      <c r="Z35" s="3">
        <v>7.4650997426584001E-4</v>
      </c>
      <c r="AA35" s="3" t="s">
        <v>443</v>
      </c>
      <c r="AB35" s="3">
        <v>4.6450314282313202E-3</v>
      </c>
      <c r="AC35" s="3" t="s">
        <v>444</v>
      </c>
      <c r="AD35" s="3" t="s">
        <v>444</v>
      </c>
      <c r="AE35" s="46"/>
      <c r="AF35" s="3">
        <v>1803.6530528806697</v>
      </c>
      <c r="AG35" s="3" t="s">
        <v>444</v>
      </c>
      <c r="AH35" s="3" t="s">
        <v>444</v>
      </c>
      <c r="AI35" s="3" t="s">
        <v>444</v>
      </c>
      <c r="AJ35" s="3" t="s">
        <v>444</v>
      </c>
      <c r="AK35" s="3" t="s">
        <v>444</v>
      </c>
      <c r="AL35" s="35" t="s">
        <v>49</v>
      </c>
    </row>
    <row r="36" spans="1:38" ht="26.25" customHeight="1" thickBot="1" x14ac:dyDescent="0.3">
      <c r="A36" s="55" t="s">
        <v>95</v>
      </c>
      <c r="B36" s="55" t="s">
        <v>98</v>
      </c>
      <c r="C36" s="56" t="s">
        <v>99</v>
      </c>
      <c r="D36" s="57"/>
      <c r="E36" s="3">
        <v>5.106184368770565</v>
      </c>
      <c r="F36" s="3">
        <v>0.42360784718524597</v>
      </c>
      <c r="G36" s="3">
        <v>0.35480980828601499</v>
      </c>
      <c r="H36" s="3">
        <v>9.8516006858199979E-4</v>
      </c>
      <c r="I36" s="3" t="s">
        <v>442</v>
      </c>
      <c r="J36" s="3" t="s">
        <v>442</v>
      </c>
      <c r="K36" s="3" t="s">
        <v>442</v>
      </c>
      <c r="L36" s="3" t="s">
        <v>442</v>
      </c>
      <c r="M36" s="3">
        <v>1.5098039643768508</v>
      </c>
      <c r="N36" s="3">
        <v>1.1510935287473999E-2</v>
      </c>
      <c r="O36" s="3">
        <v>8.8550579130199981E-4</v>
      </c>
      <c r="P36" s="3">
        <v>3.4801711662569997E-3</v>
      </c>
      <c r="Q36" s="3">
        <v>4.463607492697E-3</v>
      </c>
      <c r="R36" s="3">
        <v>4.4275189568370003E-3</v>
      </c>
      <c r="S36" s="3">
        <v>5.5459489644126003E-2</v>
      </c>
      <c r="T36" s="3">
        <v>8.8550419130417002E-2</v>
      </c>
      <c r="U36" s="3">
        <v>8.8550379130410001E-3</v>
      </c>
      <c r="V36" s="3">
        <v>0.10626049495647402</v>
      </c>
      <c r="W36" s="3">
        <v>5.2173198400000012E-5</v>
      </c>
      <c r="X36" s="3">
        <v>6.2907457184659997E-3</v>
      </c>
      <c r="Y36" s="3">
        <v>6.2937212999059997E-3</v>
      </c>
      <c r="Z36" s="3">
        <v>2.3438642853160002E-3</v>
      </c>
      <c r="AA36" s="3">
        <v>2.9757667679999999E-5</v>
      </c>
      <c r="AB36" s="3">
        <v>1.4958088971225999E-2</v>
      </c>
      <c r="AC36" s="3">
        <v>2.3797558144E-3</v>
      </c>
      <c r="AD36" s="3">
        <v>1.1341340118399999E-3</v>
      </c>
      <c r="AE36" s="46"/>
      <c r="AF36" s="3">
        <v>3798.8449092399997</v>
      </c>
      <c r="AG36" s="3" t="s">
        <v>444</v>
      </c>
      <c r="AH36" s="3" t="s">
        <v>444</v>
      </c>
      <c r="AI36" s="3" t="s">
        <v>444</v>
      </c>
      <c r="AJ36" s="3" t="s">
        <v>444</v>
      </c>
      <c r="AK36" s="3" t="s">
        <v>444</v>
      </c>
      <c r="AL36" s="35" t="s">
        <v>49</v>
      </c>
    </row>
    <row r="37" spans="1:38" ht="26.25" customHeight="1" thickBot="1" x14ac:dyDescent="0.3">
      <c r="A37" s="55" t="s">
        <v>70</v>
      </c>
      <c r="B37" s="55" t="s">
        <v>100</v>
      </c>
      <c r="C37" s="56" t="s">
        <v>397</v>
      </c>
      <c r="D37" s="57"/>
      <c r="E37" s="3">
        <v>0.39685986000000001</v>
      </c>
      <c r="F37" s="3">
        <v>3.4464708717921198E-2</v>
      </c>
      <c r="G37" s="3">
        <v>3.8805000000000003E-4</v>
      </c>
      <c r="H37" s="3" t="s">
        <v>443</v>
      </c>
      <c r="I37" s="3" t="s">
        <v>442</v>
      </c>
      <c r="J37" s="3" t="s">
        <v>442</v>
      </c>
      <c r="K37" s="3" t="s">
        <v>442</v>
      </c>
      <c r="L37" s="3" t="s">
        <v>442</v>
      </c>
      <c r="M37" s="3">
        <v>0.18842783999999999</v>
      </c>
      <c r="N37" s="3">
        <v>6.37E-6</v>
      </c>
      <c r="O37" s="3">
        <v>5.2E-7</v>
      </c>
      <c r="P37" s="3">
        <v>3.1274999999999999E-4</v>
      </c>
      <c r="Q37" s="3">
        <v>5.7920000000000001E-5</v>
      </c>
      <c r="R37" s="3">
        <v>7.5299999999999999E-6</v>
      </c>
      <c r="S37" s="3">
        <v>1.5100000000000002E-6</v>
      </c>
      <c r="T37" s="3">
        <v>7.5299999999999999E-6</v>
      </c>
      <c r="U37" s="3">
        <v>3.3590000000000002E-5</v>
      </c>
      <c r="V37" s="3">
        <v>4.2280000000000003E-4</v>
      </c>
      <c r="W37" s="3" t="s">
        <v>444</v>
      </c>
      <c r="X37" s="3" t="s">
        <v>444</v>
      </c>
      <c r="Y37" s="3" t="s">
        <v>444</v>
      </c>
      <c r="Z37" s="3" t="s">
        <v>444</v>
      </c>
      <c r="AA37" s="3" t="s">
        <v>444</v>
      </c>
      <c r="AB37" s="3" t="s">
        <v>444</v>
      </c>
      <c r="AC37" s="3" t="s">
        <v>444</v>
      </c>
      <c r="AD37" s="3" t="s">
        <v>444</v>
      </c>
      <c r="AE37" s="46"/>
      <c r="AF37" s="3" t="s">
        <v>444</v>
      </c>
      <c r="AG37" s="3" t="s">
        <v>444</v>
      </c>
      <c r="AH37" s="3">
        <v>2592.2054033642371</v>
      </c>
      <c r="AI37" s="3" t="s">
        <v>444</v>
      </c>
      <c r="AJ37" s="3" t="s">
        <v>444</v>
      </c>
      <c r="AK37" s="3" t="s">
        <v>444</v>
      </c>
      <c r="AL37" s="35" t="s">
        <v>49</v>
      </c>
    </row>
    <row r="38" spans="1:38" ht="26.25" customHeight="1" thickBot="1" x14ac:dyDescent="0.3">
      <c r="A38" s="55" t="s">
        <v>70</v>
      </c>
      <c r="B38" s="55" t="s">
        <v>101</v>
      </c>
      <c r="C38" s="56" t="s">
        <v>102</v>
      </c>
      <c r="D38" s="62"/>
      <c r="E38" s="3">
        <v>2.2709984211090473</v>
      </c>
      <c r="F38" s="3">
        <v>0.22838814487655223</v>
      </c>
      <c r="G38" s="3">
        <v>5.0309639175759181E-2</v>
      </c>
      <c r="H38" s="3">
        <v>4.2019637826872576E-4</v>
      </c>
      <c r="I38" s="3" t="s">
        <v>442</v>
      </c>
      <c r="J38" s="3" t="s">
        <v>442</v>
      </c>
      <c r="K38" s="3" t="s">
        <v>442</v>
      </c>
      <c r="L38" s="3" t="s">
        <v>442</v>
      </c>
      <c r="M38" s="3">
        <v>0.99446183684602452</v>
      </c>
      <c r="N38" s="3">
        <v>5.5642532180792334E-3</v>
      </c>
      <c r="O38" s="3">
        <v>7.5703934007489374E-4</v>
      </c>
      <c r="P38" s="3" t="s">
        <v>443</v>
      </c>
      <c r="Q38" s="3" t="s">
        <v>443</v>
      </c>
      <c r="R38" s="3">
        <v>3.1838432709020083E-3</v>
      </c>
      <c r="S38" s="3">
        <v>0.10545738768935713</v>
      </c>
      <c r="T38" s="3">
        <v>3.952048121149165E-3</v>
      </c>
      <c r="U38" s="3">
        <v>5.2510654926586295E-4</v>
      </c>
      <c r="V38" s="3">
        <v>6.2690913308839927E-2</v>
      </c>
      <c r="W38" s="3" t="s">
        <v>443</v>
      </c>
      <c r="X38" s="3">
        <v>1.5910672385229376E-3</v>
      </c>
      <c r="Y38" s="3">
        <v>2.5358387611999918E-3</v>
      </c>
      <c r="Z38" s="3" t="s">
        <v>443</v>
      </c>
      <c r="AA38" s="3" t="s">
        <v>443</v>
      </c>
      <c r="AB38" s="3">
        <v>4.1269062255229298E-3</v>
      </c>
      <c r="AC38" s="3" t="s">
        <v>444</v>
      </c>
      <c r="AD38" s="3" t="s">
        <v>444</v>
      </c>
      <c r="AE38" s="46"/>
      <c r="AF38" s="3">
        <v>2259.7108819410205</v>
      </c>
      <c r="AG38" s="3" t="s">
        <v>444</v>
      </c>
      <c r="AH38" s="3" t="s">
        <v>444</v>
      </c>
      <c r="AI38" s="3" t="s">
        <v>444</v>
      </c>
      <c r="AJ38" s="3" t="s">
        <v>444</v>
      </c>
      <c r="AK38" s="3" t="s">
        <v>444</v>
      </c>
      <c r="AL38" s="35" t="s">
        <v>49</v>
      </c>
    </row>
    <row r="39" spans="1:38" ht="26.25" customHeight="1" thickBot="1" x14ac:dyDescent="0.3">
      <c r="A39" s="55" t="s">
        <v>103</v>
      </c>
      <c r="B39" s="55" t="s">
        <v>104</v>
      </c>
      <c r="C39" s="56" t="s">
        <v>388</v>
      </c>
      <c r="D39" s="57"/>
      <c r="E39" s="3">
        <v>4.6349806517686574</v>
      </c>
      <c r="F39" s="3">
        <v>0.89169321453788131</v>
      </c>
      <c r="G39" s="3">
        <v>3.9173937401991257</v>
      </c>
      <c r="H39" s="3">
        <v>8.8986264752844053E-3</v>
      </c>
      <c r="I39" s="3" t="s">
        <v>442</v>
      </c>
      <c r="J39" s="3" t="s">
        <v>442</v>
      </c>
      <c r="K39" s="3" t="s">
        <v>442</v>
      </c>
      <c r="L39" s="3" t="s">
        <v>442</v>
      </c>
      <c r="M39" s="3">
        <v>3.2483391535344976</v>
      </c>
      <c r="N39" s="3">
        <v>4.9119511661604491E-2</v>
      </c>
      <c r="O39" s="3">
        <v>9.2632147702840909E-4</v>
      </c>
      <c r="P39" s="3">
        <v>1.0326454134484407E-2</v>
      </c>
      <c r="Q39" s="3">
        <v>8.5164358226220305E-3</v>
      </c>
      <c r="R39" s="3">
        <v>5.1842115349816614E-2</v>
      </c>
      <c r="S39" s="3">
        <v>1.9505246964182384E-2</v>
      </c>
      <c r="T39" s="3">
        <v>0.53751797179120364</v>
      </c>
      <c r="U39" s="3">
        <v>1.6926255180004061E-3</v>
      </c>
      <c r="V39" s="3">
        <v>0.1235321360327831</v>
      </c>
      <c r="W39" s="3">
        <v>0.41861896741706439</v>
      </c>
      <c r="X39" s="3">
        <v>0.2935780487680304</v>
      </c>
      <c r="Y39" s="3">
        <v>0.33172722990629266</v>
      </c>
      <c r="Z39" s="3">
        <v>0.21839391056207985</v>
      </c>
      <c r="AA39" s="3">
        <v>0.11036386087912928</v>
      </c>
      <c r="AB39" s="3">
        <v>0.95406305017253223</v>
      </c>
      <c r="AC39" s="3">
        <v>9.629034266256933E-4</v>
      </c>
      <c r="AD39" s="3">
        <v>1.2416281445417869E-2</v>
      </c>
      <c r="AE39" s="46"/>
      <c r="AF39" s="3">
        <v>40549.774657577058</v>
      </c>
      <c r="AG39" s="3">
        <v>73.011421154581896</v>
      </c>
      <c r="AH39" s="3">
        <v>51368.645217030004</v>
      </c>
      <c r="AI39" s="3" t="s">
        <v>444</v>
      </c>
      <c r="AJ39" s="3">
        <v>1179.7733432</v>
      </c>
      <c r="AK39" s="3" t="s">
        <v>444</v>
      </c>
      <c r="AL39" s="35" t="s">
        <v>49</v>
      </c>
    </row>
    <row r="40" spans="1:38" ht="26.25" customHeight="1" thickBot="1" x14ac:dyDescent="0.3">
      <c r="A40" s="55" t="s">
        <v>70</v>
      </c>
      <c r="B40" s="55" t="s">
        <v>105</v>
      </c>
      <c r="C40" s="56" t="s">
        <v>389</v>
      </c>
      <c r="D40" s="57"/>
      <c r="E40" s="3" t="s">
        <v>445</v>
      </c>
      <c r="F40" s="3" t="s">
        <v>445</v>
      </c>
      <c r="G40" s="3" t="s">
        <v>445</v>
      </c>
      <c r="H40" s="3" t="s">
        <v>445</v>
      </c>
      <c r="I40" s="3" t="s">
        <v>442</v>
      </c>
      <c r="J40" s="3" t="s">
        <v>442</v>
      </c>
      <c r="K40" s="3" t="s">
        <v>442</v>
      </c>
      <c r="L40" s="3" t="s">
        <v>442</v>
      </c>
      <c r="M40" s="3" t="s">
        <v>445</v>
      </c>
      <c r="N40" s="3" t="s">
        <v>445</v>
      </c>
      <c r="O40" s="3" t="s">
        <v>445</v>
      </c>
      <c r="P40" s="3" t="s">
        <v>444</v>
      </c>
      <c r="Q40" s="3" t="s">
        <v>444</v>
      </c>
      <c r="R40" s="3" t="s">
        <v>445</v>
      </c>
      <c r="S40" s="3" t="s">
        <v>445</v>
      </c>
      <c r="T40" s="3" t="s">
        <v>445</v>
      </c>
      <c r="U40" s="3" t="s">
        <v>445</v>
      </c>
      <c r="V40" s="3" t="s">
        <v>445</v>
      </c>
      <c r="W40" s="3" t="s">
        <v>444</v>
      </c>
      <c r="X40" s="3" t="s">
        <v>445</v>
      </c>
      <c r="Y40" s="3" t="s">
        <v>445</v>
      </c>
      <c r="Z40" s="3" t="s">
        <v>445</v>
      </c>
      <c r="AA40" s="3" t="s">
        <v>445</v>
      </c>
      <c r="AB40" s="3" t="s">
        <v>445</v>
      </c>
      <c r="AC40" s="3" t="s">
        <v>444</v>
      </c>
      <c r="AD40" s="3" t="s">
        <v>444</v>
      </c>
      <c r="AE40" s="46"/>
      <c r="AF40" s="3" t="s">
        <v>445</v>
      </c>
      <c r="AG40" s="3" t="s">
        <v>444</v>
      </c>
      <c r="AH40" s="3" t="s">
        <v>444</v>
      </c>
      <c r="AI40" s="3" t="s">
        <v>444</v>
      </c>
      <c r="AJ40" s="3" t="s">
        <v>444</v>
      </c>
      <c r="AK40" s="3" t="s">
        <v>444</v>
      </c>
      <c r="AL40" s="35" t="s">
        <v>49</v>
      </c>
    </row>
    <row r="41" spans="1:38" ht="26.25" customHeight="1" thickBot="1" x14ac:dyDescent="0.3">
      <c r="A41" s="55" t="s">
        <v>103</v>
      </c>
      <c r="B41" s="55" t="s">
        <v>106</v>
      </c>
      <c r="C41" s="56" t="s">
        <v>398</v>
      </c>
      <c r="D41" s="57"/>
      <c r="E41" s="3">
        <v>17.063105504606845</v>
      </c>
      <c r="F41" s="3">
        <v>12.333328000941407</v>
      </c>
      <c r="G41" s="3">
        <v>24.555919127787508</v>
      </c>
      <c r="H41" s="3">
        <v>0.12704647613149792</v>
      </c>
      <c r="I41" s="3" t="s">
        <v>442</v>
      </c>
      <c r="J41" s="3" t="s">
        <v>442</v>
      </c>
      <c r="K41" s="3" t="s">
        <v>442</v>
      </c>
      <c r="L41" s="3" t="s">
        <v>442</v>
      </c>
      <c r="M41" s="3">
        <v>91.474526545872948</v>
      </c>
      <c r="N41" s="3">
        <v>1.4446948324944113</v>
      </c>
      <c r="O41" s="3">
        <v>0.17056257134960209</v>
      </c>
      <c r="P41" s="3">
        <v>0.11855185287427769</v>
      </c>
      <c r="Q41" s="3">
        <v>3.7217472793942274E-2</v>
      </c>
      <c r="R41" s="3">
        <v>0.43363677105227916</v>
      </c>
      <c r="S41" s="3">
        <v>0.29670975089929436</v>
      </c>
      <c r="T41" s="3">
        <v>0.13680247018774017</v>
      </c>
      <c r="U41" s="3">
        <v>3.0465596836812436E-2</v>
      </c>
      <c r="V41" s="3">
        <v>8.5717449441341564</v>
      </c>
      <c r="W41" s="3">
        <v>17.722561005932569</v>
      </c>
      <c r="X41" s="3">
        <v>3.6238044832479992</v>
      </c>
      <c r="Y41" s="3">
        <v>4.5856933073890183</v>
      </c>
      <c r="Z41" s="3">
        <v>1.8888211247161601</v>
      </c>
      <c r="AA41" s="3">
        <v>1.9416580269633521</v>
      </c>
      <c r="AB41" s="3">
        <v>12.03997694241853</v>
      </c>
      <c r="AC41" s="3">
        <v>6.8055422672037819E-2</v>
      </c>
      <c r="AD41" s="3">
        <v>1.8639537148900669</v>
      </c>
      <c r="AE41" s="46"/>
      <c r="AF41" s="3">
        <v>193002.99620945999</v>
      </c>
      <c r="AG41" s="3">
        <v>10957.219958199999</v>
      </c>
      <c r="AH41" s="3">
        <v>134286.7750196</v>
      </c>
      <c r="AI41" s="3">
        <v>12380.783768960719</v>
      </c>
      <c r="AJ41" s="3" t="s">
        <v>444</v>
      </c>
      <c r="AK41" s="3" t="s">
        <v>444</v>
      </c>
      <c r="AL41" s="35" t="s">
        <v>49</v>
      </c>
    </row>
    <row r="42" spans="1:38" ht="26.25" customHeight="1" thickBot="1" x14ac:dyDescent="0.3">
      <c r="A42" s="55" t="s">
        <v>70</v>
      </c>
      <c r="B42" s="55" t="s">
        <v>107</v>
      </c>
      <c r="C42" s="56" t="s">
        <v>108</v>
      </c>
      <c r="D42" s="57"/>
      <c r="E42" s="3">
        <v>0.15984222321744557</v>
      </c>
      <c r="F42" s="3">
        <v>1.6696828302901929</v>
      </c>
      <c r="G42" s="3">
        <v>9.0781931320846384E-3</v>
      </c>
      <c r="H42" s="3">
        <v>1.6701547163567145E-4</v>
      </c>
      <c r="I42" s="3" t="s">
        <v>442</v>
      </c>
      <c r="J42" s="3" t="s">
        <v>442</v>
      </c>
      <c r="K42" s="3" t="s">
        <v>442</v>
      </c>
      <c r="L42" s="3" t="s">
        <v>442</v>
      </c>
      <c r="M42" s="3">
        <v>11.960038148135954</v>
      </c>
      <c r="N42" s="3">
        <v>0.53252865777238489</v>
      </c>
      <c r="O42" s="3">
        <v>1.9947048551102972E-4</v>
      </c>
      <c r="P42" s="3" t="s">
        <v>443</v>
      </c>
      <c r="Q42" s="3" t="s">
        <v>443</v>
      </c>
      <c r="R42" s="3">
        <v>1.424631678361974E-3</v>
      </c>
      <c r="S42" s="3">
        <v>4.294861478928047E-2</v>
      </c>
      <c r="T42" s="3">
        <v>1.4285999334541527E-3</v>
      </c>
      <c r="U42" s="3">
        <v>1.9397453908588972E-4</v>
      </c>
      <c r="V42" s="3">
        <v>2.2879085477913966E-2</v>
      </c>
      <c r="W42" s="3" t="s">
        <v>443</v>
      </c>
      <c r="X42" s="3">
        <v>6.8970001628522871E-4</v>
      </c>
      <c r="Y42" s="3">
        <v>7.0484239545322877E-4</v>
      </c>
      <c r="Z42" s="3" t="s">
        <v>443</v>
      </c>
      <c r="AA42" s="3" t="s">
        <v>443</v>
      </c>
      <c r="AB42" s="3">
        <v>1.3945423817384572E-3</v>
      </c>
      <c r="AC42" s="3" t="s">
        <v>444</v>
      </c>
      <c r="AD42" s="3" t="s">
        <v>444</v>
      </c>
      <c r="AE42" s="46"/>
      <c r="AF42" s="3">
        <v>859.32453603041336</v>
      </c>
      <c r="AG42" s="3" t="s">
        <v>444</v>
      </c>
      <c r="AH42" s="3" t="s">
        <v>444</v>
      </c>
      <c r="AI42" s="3" t="s">
        <v>444</v>
      </c>
      <c r="AJ42" s="3" t="s">
        <v>444</v>
      </c>
      <c r="AK42" s="3" t="s">
        <v>444</v>
      </c>
      <c r="AL42" s="35" t="s">
        <v>49</v>
      </c>
    </row>
    <row r="43" spans="1:38" ht="26.25" customHeight="1" thickBot="1" x14ac:dyDescent="0.3">
      <c r="A43" s="55" t="s">
        <v>103</v>
      </c>
      <c r="B43" s="55" t="s">
        <v>109</v>
      </c>
      <c r="C43" s="56" t="s">
        <v>110</v>
      </c>
      <c r="D43" s="57"/>
      <c r="E43" s="3">
        <v>2.3399779716800002</v>
      </c>
      <c r="F43" s="3">
        <v>0.38412983067100004</v>
      </c>
      <c r="G43" s="3">
        <v>8.0875379986600002</v>
      </c>
      <c r="H43" s="3">
        <v>4.2219999999999999E-5</v>
      </c>
      <c r="I43" s="3" t="s">
        <v>442</v>
      </c>
      <c r="J43" s="3" t="s">
        <v>442</v>
      </c>
      <c r="K43" s="3" t="s">
        <v>442</v>
      </c>
      <c r="L43" s="3" t="s">
        <v>442</v>
      </c>
      <c r="M43" s="3">
        <v>2.8346565426199999</v>
      </c>
      <c r="N43" s="3">
        <v>0.32589050892499999</v>
      </c>
      <c r="O43" s="3">
        <v>6.9991902045E-3</v>
      </c>
      <c r="P43" s="3">
        <v>9.2434869469999997E-3</v>
      </c>
      <c r="Q43" s="3">
        <v>1.9071754299000002E-2</v>
      </c>
      <c r="R43" s="3">
        <v>0.29581767132820003</v>
      </c>
      <c r="S43" s="3">
        <v>7.1018891584919988E-2</v>
      </c>
      <c r="T43" s="3">
        <v>2.8205531499076999</v>
      </c>
      <c r="U43" s="3">
        <v>1.955067119E-3</v>
      </c>
      <c r="V43" s="3">
        <v>0.36417106634700003</v>
      </c>
      <c r="W43" s="3">
        <v>0.59261373600000011</v>
      </c>
      <c r="X43" s="3">
        <v>0.17132710877299998</v>
      </c>
      <c r="Y43" s="3">
        <v>0.221251999708</v>
      </c>
      <c r="Z43" s="3">
        <v>0.108790625202</v>
      </c>
      <c r="AA43" s="3">
        <v>7.5324792056000012E-2</v>
      </c>
      <c r="AB43" s="3">
        <v>0.57669452574000002</v>
      </c>
      <c r="AC43" s="3">
        <v>5.7553979999999997E-4</v>
      </c>
      <c r="AD43" s="3">
        <v>0.15780930000000001</v>
      </c>
      <c r="AE43" s="46"/>
      <c r="AF43" s="3">
        <v>21604.381564399999</v>
      </c>
      <c r="AG43" s="3">
        <v>928.29</v>
      </c>
      <c r="AH43" s="3">
        <v>3254.35</v>
      </c>
      <c r="AI43" s="3" t="s">
        <v>444</v>
      </c>
      <c r="AJ43" s="3" t="s">
        <v>444</v>
      </c>
      <c r="AK43" s="3" t="s">
        <v>444</v>
      </c>
      <c r="AL43" s="35" t="s">
        <v>49</v>
      </c>
    </row>
    <row r="44" spans="1:38" ht="26.25" customHeight="1" thickBot="1" x14ac:dyDescent="0.3">
      <c r="A44" s="55" t="s">
        <v>70</v>
      </c>
      <c r="B44" s="55" t="s">
        <v>111</v>
      </c>
      <c r="C44" s="56" t="s">
        <v>112</v>
      </c>
      <c r="D44" s="57"/>
      <c r="E44" s="3">
        <v>7.1206049231495534</v>
      </c>
      <c r="F44" s="3">
        <v>4.0221991657786127</v>
      </c>
      <c r="G44" s="3">
        <v>0.42079189723256566</v>
      </c>
      <c r="H44" s="3">
        <v>1.4015964684378688E-3</v>
      </c>
      <c r="I44" s="3" t="s">
        <v>442</v>
      </c>
      <c r="J44" s="3" t="s">
        <v>442</v>
      </c>
      <c r="K44" s="3" t="s">
        <v>442</v>
      </c>
      <c r="L44" s="3" t="s">
        <v>442</v>
      </c>
      <c r="M44" s="3">
        <v>8.904584035691185</v>
      </c>
      <c r="N44" s="3">
        <v>0.30327048962603564</v>
      </c>
      <c r="O44" s="3">
        <v>4.4516139653883015E-3</v>
      </c>
      <c r="P44" s="3">
        <v>4.0996000000000001E-4</v>
      </c>
      <c r="Q44" s="3">
        <v>6.1835399999999995E-3</v>
      </c>
      <c r="R44" s="3">
        <v>1.4148673208630946E-2</v>
      </c>
      <c r="S44" s="3">
        <v>0.5957647064792384</v>
      </c>
      <c r="T44" s="3">
        <v>1.7861899465549537E-2</v>
      </c>
      <c r="U44" s="3">
        <v>1.8566031808061939E-3</v>
      </c>
      <c r="V44" s="3">
        <v>0.34525408605498631</v>
      </c>
      <c r="W44" s="3">
        <v>4.0312600000000001E-3</v>
      </c>
      <c r="X44" s="3">
        <v>5.6806795144085827E-3</v>
      </c>
      <c r="Y44" s="3">
        <v>9.1703734486809699E-3</v>
      </c>
      <c r="Z44" s="3">
        <v>4.8500000000000004E-9</v>
      </c>
      <c r="AA44" s="3">
        <v>6.8700000000000005E-9</v>
      </c>
      <c r="AB44" s="3">
        <v>1.4851064190089552E-2</v>
      </c>
      <c r="AC44" s="3" t="s">
        <v>444</v>
      </c>
      <c r="AD44" s="3" t="s">
        <v>444</v>
      </c>
      <c r="AE44" s="46"/>
      <c r="AF44" s="3">
        <v>7973.1330131080231</v>
      </c>
      <c r="AG44" s="3" t="s">
        <v>444</v>
      </c>
      <c r="AH44" s="3" t="s">
        <v>444</v>
      </c>
      <c r="AI44" s="3" t="s">
        <v>444</v>
      </c>
      <c r="AJ44" s="3" t="s">
        <v>444</v>
      </c>
      <c r="AK44" s="3" t="s">
        <v>444</v>
      </c>
      <c r="AL44" s="35" t="s">
        <v>49</v>
      </c>
    </row>
    <row r="45" spans="1:38" ht="26.25" customHeight="1" thickBot="1" x14ac:dyDescent="0.3">
      <c r="A45" s="55" t="s">
        <v>70</v>
      </c>
      <c r="B45" s="55" t="s">
        <v>113</v>
      </c>
      <c r="C45" s="56" t="s">
        <v>114</v>
      </c>
      <c r="D45" s="57"/>
      <c r="E45" s="3">
        <v>0.43918694668077402</v>
      </c>
      <c r="F45" s="3">
        <v>1.9032671250192999E-2</v>
      </c>
      <c r="G45" s="3">
        <v>0.145777200145777</v>
      </c>
      <c r="H45" s="3">
        <v>7.2888600072888593E-5</v>
      </c>
      <c r="I45" s="3" t="s">
        <v>442</v>
      </c>
      <c r="J45" s="3" t="s">
        <v>442</v>
      </c>
      <c r="K45" s="3" t="s">
        <v>442</v>
      </c>
      <c r="L45" s="3" t="s">
        <v>442</v>
      </c>
      <c r="M45" s="3">
        <v>9.4622655361518898E-2</v>
      </c>
      <c r="N45" s="3">
        <v>7.2888600072889003E-4</v>
      </c>
      <c r="O45" s="3">
        <v>7.2888600072890003E-5</v>
      </c>
      <c r="P45" s="3">
        <v>3.6444300036444003E-4</v>
      </c>
      <c r="Q45" s="3">
        <v>3.6444300036444003E-4</v>
      </c>
      <c r="R45" s="3" t="s">
        <v>443</v>
      </c>
      <c r="S45" s="3">
        <v>3.6444300036444003E-4</v>
      </c>
      <c r="T45" s="3">
        <v>5.1022020051022E-4</v>
      </c>
      <c r="U45" s="3">
        <v>1.4577720014577701E-3</v>
      </c>
      <c r="V45" s="3">
        <v>3.64443000364443E-3</v>
      </c>
      <c r="W45" s="3" t="s">
        <v>443</v>
      </c>
      <c r="X45" s="3">
        <v>3.3505431680026998E-4</v>
      </c>
      <c r="Y45" s="3">
        <v>3.3505431680026998E-4</v>
      </c>
      <c r="Z45" s="3">
        <v>1.2747924597785999E-4</v>
      </c>
      <c r="AA45" s="3" t="s">
        <v>443</v>
      </c>
      <c r="AB45" s="3">
        <v>7.9758787957840002E-4</v>
      </c>
      <c r="AC45" s="3" t="s">
        <v>444</v>
      </c>
      <c r="AD45" s="3" t="s">
        <v>444</v>
      </c>
      <c r="AE45" s="46"/>
      <c r="AF45" s="3">
        <v>301.75880430175869</v>
      </c>
      <c r="AG45" s="3" t="s">
        <v>444</v>
      </c>
      <c r="AH45" s="3" t="s">
        <v>444</v>
      </c>
      <c r="AI45" s="3" t="s">
        <v>444</v>
      </c>
      <c r="AJ45" s="3" t="s">
        <v>444</v>
      </c>
      <c r="AK45" s="3" t="s">
        <v>444</v>
      </c>
      <c r="AL45" s="35" t="s">
        <v>49</v>
      </c>
    </row>
    <row r="46" spans="1:38" ht="26.25" customHeight="1" thickBot="1" x14ac:dyDescent="0.3">
      <c r="A46" s="55" t="s">
        <v>103</v>
      </c>
      <c r="B46" s="55" t="s">
        <v>115</v>
      </c>
      <c r="C46" s="56" t="s">
        <v>116</v>
      </c>
      <c r="D46" s="57"/>
      <c r="E46" s="3" t="s">
        <v>445</v>
      </c>
      <c r="F46" s="3" t="s">
        <v>445</v>
      </c>
      <c r="G46" s="3" t="s">
        <v>445</v>
      </c>
      <c r="H46" s="3" t="s">
        <v>445</v>
      </c>
      <c r="I46" s="3" t="s">
        <v>442</v>
      </c>
      <c r="J46" s="3" t="s">
        <v>442</v>
      </c>
      <c r="K46" s="3" t="s">
        <v>442</v>
      </c>
      <c r="L46" s="3" t="s">
        <v>442</v>
      </c>
      <c r="M46" s="3" t="s">
        <v>445</v>
      </c>
      <c r="N46" s="3" t="s">
        <v>445</v>
      </c>
      <c r="O46" s="3" t="s">
        <v>445</v>
      </c>
      <c r="P46" s="3" t="s">
        <v>445</v>
      </c>
      <c r="Q46" s="3" t="s">
        <v>445</v>
      </c>
      <c r="R46" s="3" t="s">
        <v>445</v>
      </c>
      <c r="S46" s="3" t="s">
        <v>445</v>
      </c>
      <c r="T46" s="3" t="s">
        <v>445</v>
      </c>
      <c r="U46" s="3" t="s">
        <v>445</v>
      </c>
      <c r="V46" s="3" t="s">
        <v>445</v>
      </c>
      <c r="W46" s="3" t="s">
        <v>445</v>
      </c>
      <c r="X46" s="3" t="s">
        <v>445</v>
      </c>
      <c r="Y46" s="3" t="s">
        <v>445</v>
      </c>
      <c r="Z46" s="3" t="s">
        <v>445</v>
      </c>
      <c r="AA46" s="3" t="s">
        <v>445</v>
      </c>
      <c r="AB46" s="3" t="s">
        <v>445</v>
      </c>
      <c r="AC46" s="3" t="s">
        <v>444</v>
      </c>
      <c r="AD46" s="3" t="s">
        <v>444</v>
      </c>
      <c r="AE46" s="46"/>
      <c r="AF46" s="3" t="s">
        <v>443</v>
      </c>
      <c r="AG46" s="3" t="s">
        <v>444</v>
      </c>
      <c r="AH46" s="3" t="s">
        <v>444</v>
      </c>
      <c r="AI46" s="3" t="s">
        <v>444</v>
      </c>
      <c r="AJ46" s="3" t="s">
        <v>444</v>
      </c>
      <c r="AK46" s="3" t="s">
        <v>444</v>
      </c>
      <c r="AL46" s="35" t="s">
        <v>49</v>
      </c>
    </row>
    <row r="47" spans="1:38" ht="26.25" customHeight="1" thickBot="1" x14ac:dyDescent="0.3">
      <c r="A47" s="55" t="s">
        <v>70</v>
      </c>
      <c r="B47" s="55" t="s">
        <v>117</v>
      </c>
      <c r="C47" s="56" t="s">
        <v>118</v>
      </c>
      <c r="D47" s="57"/>
      <c r="E47" s="3">
        <v>1.1024203323587094</v>
      </c>
      <c r="F47" s="3">
        <v>0.23451219771121234</v>
      </c>
      <c r="G47" s="3">
        <v>2.5831170940385444E-2</v>
      </c>
      <c r="H47" s="3">
        <v>1.073834257272562E-5</v>
      </c>
      <c r="I47" s="3" t="s">
        <v>442</v>
      </c>
      <c r="J47" s="3" t="s">
        <v>442</v>
      </c>
      <c r="K47" s="3" t="s">
        <v>442</v>
      </c>
      <c r="L47" s="3" t="s">
        <v>442</v>
      </c>
      <c r="M47" s="3">
        <v>7.4880189880002401</v>
      </c>
      <c r="N47" s="3">
        <v>6.5823156645139917E-5</v>
      </c>
      <c r="O47" s="3">
        <v>1.9118632993395231E-5</v>
      </c>
      <c r="P47" s="3" t="s">
        <v>443</v>
      </c>
      <c r="Q47" s="3" t="s">
        <v>443</v>
      </c>
      <c r="R47" s="3">
        <v>1.1018868471078201E-4</v>
      </c>
      <c r="S47" s="3">
        <v>3.6378909819387425E-3</v>
      </c>
      <c r="T47" s="3">
        <v>1.1143138511977067E-4</v>
      </c>
      <c r="U47" s="3">
        <v>1.4559940674800024E-5</v>
      </c>
      <c r="V47" s="3">
        <v>1.8060163222339892E-3</v>
      </c>
      <c r="W47" s="3" t="s">
        <v>443</v>
      </c>
      <c r="X47" s="3">
        <v>4.610620833528996E-5</v>
      </c>
      <c r="Y47" s="3">
        <v>6.1410105943295528E-5</v>
      </c>
      <c r="Z47" s="3" t="s">
        <v>443</v>
      </c>
      <c r="AA47" s="3" t="s">
        <v>443</v>
      </c>
      <c r="AB47" s="3">
        <v>1.075162882785855E-4</v>
      </c>
      <c r="AC47" s="3" t="s">
        <v>444</v>
      </c>
      <c r="AD47" s="3" t="s">
        <v>444</v>
      </c>
      <c r="AE47" s="46"/>
      <c r="AF47" s="3">
        <v>3179.8473735753259</v>
      </c>
      <c r="AG47" s="3" t="s">
        <v>444</v>
      </c>
      <c r="AH47" s="3" t="s">
        <v>444</v>
      </c>
      <c r="AI47" s="3" t="s">
        <v>444</v>
      </c>
      <c r="AJ47" s="3" t="s">
        <v>444</v>
      </c>
      <c r="AK47" s="3" t="s">
        <v>444</v>
      </c>
      <c r="AL47" s="35" t="s">
        <v>49</v>
      </c>
    </row>
    <row r="48" spans="1:38" ht="26.25" customHeight="1" thickBot="1" x14ac:dyDescent="0.3">
      <c r="A48" s="55" t="s">
        <v>119</v>
      </c>
      <c r="B48" s="55" t="s">
        <v>120</v>
      </c>
      <c r="C48" s="56" t="s">
        <v>121</v>
      </c>
      <c r="D48" s="57"/>
      <c r="E48" s="3" t="s">
        <v>443</v>
      </c>
      <c r="F48" s="3" t="s">
        <v>443</v>
      </c>
      <c r="G48" s="3" t="s">
        <v>443</v>
      </c>
      <c r="H48" s="3" t="s">
        <v>443</v>
      </c>
      <c r="I48" s="3" t="s">
        <v>442</v>
      </c>
      <c r="J48" s="3" t="s">
        <v>442</v>
      </c>
      <c r="K48" s="3" t="s">
        <v>442</v>
      </c>
      <c r="L48" s="3" t="s">
        <v>442</v>
      </c>
      <c r="M48" s="3" t="s">
        <v>443</v>
      </c>
      <c r="N48" s="3" t="s">
        <v>446</v>
      </c>
      <c r="O48" s="3" t="s">
        <v>446</v>
      </c>
      <c r="P48" s="3" t="s">
        <v>446</v>
      </c>
      <c r="Q48" s="3" t="s">
        <v>446</v>
      </c>
      <c r="R48" s="3" t="s">
        <v>446</v>
      </c>
      <c r="S48" s="3" t="s">
        <v>446</v>
      </c>
      <c r="T48" s="3" t="s">
        <v>446</v>
      </c>
      <c r="U48" s="3" t="s">
        <v>446</v>
      </c>
      <c r="V48" s="3" t="s">
        <v>446</v>
      </c>
      <c r="W48" s="3" t="s">
        <v>446</v>
      </c>
      <c r="X48" s="3" t="s">
        <v>446</v>
      </c>
      <c r="Y48" s="3" t="s">
        <v>446</v>
      </c>
      <c r="Z48" s="3" t="s">
        <v>446</v>
      </c>
      <c r="AA48" s="3" t="s">
        <v>446</v>
      </c>
      <c r="AB48" s="3" t="s">
        <v>446</v>
      </c>
      <c r="AC48" s="3" t="s">
        <v>446</v>
      </c>
      <c r="AD48" s="3" t="s">
        <v>446</v>
      </c>
      <c r="AE48" s="46"/>
      <c r="AF48" s="3" t="s">
        <v>444</v>
      </c>
      <c r="AG48" s="3" t="s">
        <v>444</v>
      </c>
      <c r="AH48" s="3" t="s">
        <v>444</v>
      </c>
      <c r="AI48" s="3" t="s">
        <v>444</v>
      </c>
      <c r="AJ48" s="3" t="s">
        <v>444</v>
      </c>
      <c r="AK48" s="3" t="s">
        <v>444</v>
      </c>
      <c r="AL48" s="35" t="s">
        <v>122</v>
      </c>
    </row>
    <row r="49" spans="1:38" ht="26.25" customHeight="1" thickBot="1" x14ac:dyDescent="0.3">
      <c r="A49" s="55" t="s">
        <v>119</v>
      </c>
      <c r="B49" s="55" t="s">
        <v>123</v>
      </c>
      <c r="C49" s="56" t="s">
        <v>124</v>
      </c>
      <c r="D49" s="57"/>
      <c r="E49" s="3">
        <v>1.0128264</v>
      </c>
      <c r="F49" s="3">
        <v>2.2372709899999998</v>
      </c>
      <c r="G49" s="3">
        <v>0.40085966000000001</v>
      </c>
      <c r="H49" s="3">
        <v>0.25771569</v>
      </c>
      <c r="I49" s="3" t="s">
        <v>442</v>
      </c>
      <c r="J49" s="3" t="s">
        <v>442</v>
      </c>
      <c r="K49" s="3" t="s">
        <v>442</v>
      </c>
      <c r="L49" s="3" t="s">
        <v>442</v>
      </c>
      <c r="M49" s="3">
        <v>1.77660376</v>
      </c>
      <c r="N49" s="3">
        <v>1.0121877100000001</v>
      </c>
      <c r="O49" s="3">
        <v>0.22970312000000001</v>
      </c>
      <c r="P49" s="3">
        <v>5.6025149999999996E-2</v>
      </c>
      <c r="Q49" s="3">
        <v>9.1507749999999999E-2</v>
      </c>
      <c r="R49" s="3">
        <v>0.78061709000000001</v>
      </c>
      <c r="S49" s="3">
        <v>0.41458611000000001</v>
      </c>
      <c r="T49" s="3">
        <v>0.29880079999999998</v>
      </c>
      <c r="U49" s="3">
        <v>6.1189699999999996E-3</v>
      </c>
      <c r="V49" s="3">
        <v>1.0121877100000001</v>
      </c>
      <c r="W49" s="3">
        <v>0.56025150000000001</v>
      </c>
      <c r="X49" s="3">
        <v>2.5211317499999999</v>
      </c>
      <c r="Y49" s="3">
        <v>2.0542555</v>
      </c>
      <c r="Z49" s="3">
        <v>1.7741297499999999</v>
      </c>
      <c r="AA49" s="3">
        <v>1.1391780499999999</v>
      </c>
      <c r="AB49" s="3">
        <v>7.4886950499999996</v>
      </c>
      <c r="AC49" s="3" t="s">
        <v>444</v>
      </c>
      <c r="AD49" s="3" t="s">
        <v>444</v>
      </c>
      <c r="AE49" s="46"/>
      <c r="AF49" s="3" t="s">
        <v>444</v>
      </c>
      <c r="AG49" s="3" t="s">
        <v>444</v>
      </c>
      <c r="AH49" s="3" t="s">
        <v>444</v>
      </c>
      <c r="AI49" s="3" t="s">
        <v>444</v>
      </c>
      <c r="AJ49" s="3" t="s">
        <v>444</v>
      </c>
      <c r="AK49" s="3">
        <v>3084.087</v>
      </c>
      <c r="AL49" s="111" t="s">
        <v>430</v>
      </c>
    </row>
    <row r="50" spans="1:38" ht="26.25" customHeight="1" thickBot="1" x14ac:dyDescent="0.3">
      <c r="A50" s="55" t="s">
        <v>119</v>
      </c>
      <c r="B50" s="55" t="s">
        <v>125</v>
      </c>
      <c r="C50" s="56" t="s">
        <v>126</v>
      </c>
      <c r="D50" s="57"/>
      <c r="E50" s="3" t="s">
        <v>446</v>
      </c>
      <c r="F50" s="3" t="s">
        <v>446</v>
      </c>
      <c r="G50" s="3" t="s">
        <v>446</v>
      </c>
      <c r="H50" s="3" t="s">
        <v>446</v>
      </c>
      <c r="I50" s="3" t="s">
        <v>442</v>
      </c>
      <c r="J50" s="3" t="s">
        <v>442</v>
      </c>
      <c r="K50" s="3" t="s">
        <v>442</v>
      </c>
      <c r="L50" s="3" t="s">
        <v>442</v>
      </c>
      <c r="M50" s="3" t="s">
        <v>446</v>
      </c>
      <c r="N50" s="3" t="s">
        <v>446</v>
      </c>
      <c r="O50" s="3" t="s">
        <v>446</v>
      </c>
      <c r="P50" s="3" t="s">
        <v>446</v>
      </c>
      <c r="Q50" s="3" t="s">
        <v>446</v>
      </c>
      <c r="R50" s="3" t="s">
        <v>446</v>
      </c>
      <c r="S50" s="3" t="s">
        <v>446</v>
      </c>
      <c r="T50" s="3" t="s">
        <v>446</v>
      </c>
      <c r="U50" s="3" t="s">
        <v>446</v>
      </c>
      <c r="V50" s="3" t="s">
        <v>446</v>
      </c>
      <c r="W50" s="3" t="s">
        <v>446</v>
      </c>
      <c r="X50" s="3" t="s">
        <v>446</v>
      </c>
      <c r="Y50" s="3" t="s">
        <v>446</v>
      </c>
      <c r="Z50" s="3" t="s">
        <v>446</v>
      </c>
      <c r="AA50" s="3" t="s">
        <v>446</v>
      </c>
      <c r="AB50" s="3" t="s">
        <v>446</v>
      </c>
      <c r="AC50" s="3" t="s">
        <v>446</v>
      </c>
      <c r="AD50" s="3" t="s">
        <v>446</v>
      </c>
      <c r="AE50" s="46"/>
      <c r="AF50" s="3" t="s">
        <v>446</v>
      </c>
      <c r="AG50" s="3" t="s">
        <v>446</v>
      </c>
      <c r="AH50" s="3" t="s">
        <v>446</v>
      </c>
      <c r="AI50" s="3" t="s">
        <v>446</v>
      </c>
      <c r="AJ50" s="3" t="s">
        <v>446</v>
      </c>
      <c r="AK50" s="3" t="s">
        <v>446</v>
      </c>
      <c r="AL50" s="35" t="s">
        <v>410</v>
      </c>
    </row>
    <row r="51" spans="1:38" ht="26.25" customHeight="1" thickBot="1" x14ac:dyDescent="0.3">
      <c r="A51" s="55" t="s">
        <v>119</v>
      </c>
      <c r="B51" s="59" t="s">
        <v>127</v>
      </c>
      <c r="C51" s="56" t="s">
        <v>128</v>
      </c>
      <c r="D51" s="57"/>
      <c r="E51" s="3" t="s">
        <v>444</v>
      </c>
      <c r="F51" s="3" t="s">
        <v>445</v>
      </c>
      <c r="G51" s="3" t="s">
        <v>444</v>
      </c>
      <c r="H51" s="3" t="s">
        <v>444</v>
      </c>
      <c r="I51" s="3" t="s">
        <v>442</v>
      </c>
      <c r="J51" s="3" t="s">
        <v>442</v>
      </c>
      <c r="K51" s="3" t="s">
        <v>442</v>
      </c>
      <c r="L51" s="3" t="s">
        <v>442</v>
      </c>
      <c r="M51" s="3" t="s">
        <v>444</v>
      </c>
      <c r="N51" s="3" t="s">
        <v>444</v>
      </c>
      <c r="O51" s="3" t="s">
        <v>444</v>
      </c>
      <c r="P51" s="3" t="s">
        <v>444</v>
      </c>
      <c r="Q51" s="3" t="s">
        <v>444</v>
      </c>
      <c r="R51" s="3" t="s">
        <v>444</v>
      </c>
      <c r="S51" s="3" t="s">
        <v>444</v>
      </c>
      <c r="T51" s="3" t="s">
        <v>444</v>
      </c>
      <c r="U51" s="3" t="s">
        <v>444</v>
      </c>
      <c r="V51" s="3" t="s">
        <v>444</v>
      </c>
      <c r="W51" s="3" t="s">
        <v>444</v>
      </c>
      <c r="X51" s="3" t="s">
        <v>444</v>
      </c>
      <c r="Y51" s="3" t="s">
        <v>444</v>
      </c>
      <c r="Z51" s="3" t="s">
        <v>444</v>
      </c>
      <c r="AA51" s="3" t="s">
        <v>444</v>
      </c>
      <c r="AB51" s="3" t="s">
        <v>444</v>
      </c>
      <c r="AC51" s="3" t="s">
        <v>444</v>
      </c>
      <c r="AD51" s="3" t="s">
        <v>444</v>
      </c>
      <c r="AE51" s="46"/>
      <c r="AF51" s="3" t="s">
        <v>444</v>
      </c>
      <c r="AG51" s="3" t="s">
        <v>444</v>
      </c>
      <c r="AH51" s="3" t="s">
        <v>444</v>
      </c>
      <c r="AI51" s="3" t="s">
        <v>444</v>
      </c>
      <c r="AJ51" s="3" t="s">
        <v>444</v>
      </c>
      <c r="AK51" s="3">
        <v>1372.726116</v>
      </c>
      <c r="AL51" s="111" t="s">
        <v>431</v>
      </c>
    </row>
    <row r="52" spans="1:38" ht="26.25" customHeight="1" thickBot="1" x14ac:dyDescent="0.3">
      <c r="A52" s="55" t="s">
        <v>119</v>
      </c>
      <c r="B52" s="59" t="s">
        <v>129</v>
      </c>
      <c r="C52" s="61" t="s">
        <v>390</v>
      </c>
      <c r="D52" s="58"/>
      <c r="E52" s="3">
        <v>2.1907928229768108</v>
      </c>
      <c r="F52" s="3">
        <v>16.466965800000001</v>
      </c>
      <c r="G52" s="3">
        <v>5.7941017304751536</v>
      </c>
      <c r="H52" s="3">
        <v>1.74E-4</v>
      </c>
      <c r="I52" s="3" t="s">
        <v>442</v>
      </c>
      <c r="J52" s="3" t="s">
        <v>442</v>
      </c>
      <c r="K52" s="3" t="s">
        <v>442</v>
      </c>
      <c r="L52" s="3" t="s">
        <v>442</v>
      </c>
      <c r="M52" s="3">
        <v>2.2373698745962161</v>
      </c>
      <c r="N52" s="3">
        <v>9.8958640249187501E-3</v>
      </c>
      <c r="O52" s="3">
        <v>2.9250000000000001E-4</v>
      </c>
      <c r="P52" s="3">
        <v>6.0000000000000002E-6</v>
      </c>
      <c r="Q52" s="3">
        <v>1.5515142857142859E-2</v>
      </c>
      <c r="R52" s="3">
        <v>0.44309768218879902</v>
      </c>
      <c r="S52" s="3">
        <v>4.9896153846153901E-3</v>
      </c>
      <c r="T52" s="3">
        <v>5.2154882147906516</v>
      </c>
      <c r="U52" s="3">
        <v>1.222E-3</v>
      </c>
      <c r="V52" s="3">
        <v>0.105</v>
      </c>
      <c r="W52" s="3">
        <v>0.26167235900000002</v>
      </c>
      <c r="X52" s="3">
        <v>0.01</v>
      </c>
      <c r="Y52" s="3" t="s">
        <v>443</v>
      </c>
      <c r="Z52" s="3" t="s">
        <v>443</v>
      </c>
      <c r="AA52" s="3" t="s">
        <v>443</v>
      </c>
      <c r="AB52" s="3">
        <v>0.01</v>
      </c>
      <c r="AC52" s="3" t="s">
        <v>444</v>
      </c>
      <c r="AD52" s="3" t="s">
        <v>444</v>
      </c>
      <c r="AE52" s="46"/>
      <c r="AF52" s="3" t="s">
        <v>444</v>
      </c>
      <c r="AG52" s="3" t="s">
        <v>444</v>
      </c>
      <c r="AH52" s="3" t="s">
        <v>444</v>
      </c>
      <c r="AI52" s="3" t="s">
        <v>444</v>
      </c>
      <c r="AJ52" s="3" t="s">
        <v>444</v>
      </c>
      <c r="AK52" s="3" t="s">
        <v>443</v>
      </c>
      <c r="AL52" s="35" t="s">
        <v>130</v>
      </c>
    </row>
    <row r="53" spans="1:38" ht="26.25" customHeight="1" thickBot="1" x14ac:dyDescent="0.3">
      <c r="A53" s="55" t="s">
        <v>119</v>
      </c>
      <c r="B53" s="59" t="s">
        <v>131</v>
      </c>
      <c r="C53" s="61" t="s">
        <v>132</v>
      </c>
      <c r="D53" s="58"/>
      <c r="E53" s="3" t="s">
        <v>443</v>
      </c>
      <c r="F53" s="3">
        <v>8.1989368907863707</v>
      </c>
      <c r="G53" s="3" t="s">
        <v>444</v>
      </c>
      <c r="H53" s="3" t="s">
        <v>444</v>
      </c>
      <c r="I53" s="3" t="s">
        <v>442</v>
      </c>
      <c r="J53" s="3" t="s">
        <v>442</v>
      </c>
      <c r="K53" s="3" t="s">
        <v>442</v>
      </c>
      <c r="L53" s="3" t="s">
        <v>442</v>
      </c>
      <c r="M53" s="3" t="s">
        <v>443</v>
      </c>
      <c r="N53" s="3" t="s">
        <v>444</v>
      </c>
      <c r="O53" s="3" t="s">
        <v>444</v>
      </c>
      <c r="P53" s="3" t="s">
        <v>444</v>
      </c>
      <c r="Q53" s="3" t="s">
        <v>444</v>
      </c>
      <c r="R53" s="3" t="s">
        <v>444</v>
      </c>
      <c r="S53" s="3" t="s">
        <v>444</v>
      </c>
      <c r="T53" s="3" t="s">
        <v>444</v>
      </c>
      <c r="U53" s="3" t="s">
        <v>444</v>
      </c>
      <c r="V53" s="3" t="s">
        <v>444</v>
      </c>
      <c r="W53" s="3" t="s">
        <v>444</v>
      </c>
      <c r="X53" s="3" t="s">
        <v>444</v>
      </c>
      <c r="Y53" s="3" t="s">
        <v>444</v>
      </c>
      <c r="Z53" s="3" t="s">
        <v>444</v>
      </c>
      <c r="AA53" s="3" t="s">
        <v>444</v>
      </c>
      <c r="AB53" s="3" t="s">
        <v>444</v>
      </c>
      <c r="AC53" s="3" t="s">
        <v>444</v>
      </c>
      <c r="AD53" s="3" t="s">
        <v>444</v>
      </c>
      <c r="AE53" s="46"/>
      <c r="AF53" s="3" t="s">
        <v>444</v>
      </c>
      <c r="AG53" s="3" t="s">
        <v>444</v>
      </c>
      <c r="AH53" s="3" t="s">
        <v>444</v>
      </c>
      <c r="AI53" s="3" t="s">
        <v>444</v>
      </c>
      <c r="AJ53" s="3" t="s">
        <v>444</v>
      </c>
      <c r="AK53" s="3">
        <v>2.6622792122414132</v>
      </c>
      <c r="AL53" s="35" t="s">
        <v>133</v>
      </c>
    </row>
    <row r="54" spans="1:38" ht="37.5" customHeight="1" thickBot="1" x14ac:dyDescent="0.3">
      <c r="A54" s="55" t="s">
        <v>119</v>
      </c>
      <c r="B54" s="59" t="s">
        <v>134</v>
      </c>
      <c r="C54" s="61" t="s">
        <v>135</v>
      </c>
      <c r="D54" s="58"/>
      <c r="E54" s="3" t="s">
        <v>444</v>
      </c>
      <c r="F54" s="3">
        <v>3.7840201812328589</v>
      </c>
      <c r="G54" s="3" t="s">
        <v>444</v>
      </c>
      <c r="H54" s="3" t="s">
        <v>444</v>
      </c>
      <c r="I54" s="3" t="s">
        <v>442</v>
      </c>
      <c r="J54" s="3" t="s">
        <v>442</v>
      </c>
      <c r="K54" s="3" t="s">
        <v>442</v>
      </c>
      <c r="L54" s="3" t="s">
        <v>442</v>
      </c>
      <c r="M54" s="3" t="s">
        <v>444</v>
      </c>
      <c r="N54" s="3" t="s">
        <v>444</v>
      </c>
      <c r="O54" s="3" t="s">
        <v>444</v>
      </c>
      <c r="P54" s="3" t="s">
        <v>444</v>
      </c>
      <c r="Q54" s="3" t="s">
        <v>444</v>
      </c>
      <c r="R54" s="3" t="s">
        <v>444</v>
      </c>
      <c r="S54" s="3" t="s">
        <v>444</v>
      </c>
      <c r="T54" s="3" t="s">
        <v>444</v>
      </c>
      <c r="U54" s="3" t="s">
        <v>444</v>
      </c>
      <c r="V54" s="3" t="s">
        <v>444</v>
      </c>
      <c r="W54" s="3" t="s">
        <v>444</v>
      </c>
      <c r="X54" s="3" t="s">
        <v>444</v>
      </c>
      <c r="Y54" s="3" t="s">
        <v>444</v>
      </c>
      <c r="Z54" s="3" t="s">
        <v>444</v>
      </c>
      <c r="AA54" s="3" t="s">
        <v>444</v>
      </c>
      <c r="AB54" s="3" t="s">
        <v>444</v>
      </c>
      <c r="AC54" s="3" t="s">
        <v>444</v>
      </c>
      <c r="AD54" s="3" t="s">
        <v>444</v>
      </c>
      <c r="AE54" s="46"/>
      <c r="AF54" s="3" t="s">
        <v>444</v>
      </c>
      <c r="AG54" s="3" t="s">
        <v>444</v>
      </c>
      <c r="AH54" s="3" t="s">
        <v>444</v>
      </c>
      <c r="AI54" s="3" t="s">
        <v>444</v>
      </c>
      <c r="AJ54" s="3" t="s">
        <v>444</v>
      </c>
      <c r="AK54" s="3">
        <v>473223.3206944</v>
      </c>
      <c r="AL54" s="35" t="s">
        <v>440</v>
      </c>
    </row>
    <row r="55" spans="1:38" ht="26.25" customHeight="1" thickBot="1" x14ac:dyDescent="0.3">
      <c r="A55" s="55" t="s">
        <v>119</v>
      </c>
      <c r="B55" s="59" t="s">
        <v>136</v>
      </c>
      <c r="C55" s="61" t="s">
        <v>137</v>
      </c>
      <c r="D55" s="58"/>
      <c r="E55" s="3">
        <v>3.011729401989583E-3</v>
      </c>
      <c r="F55" s="3">
        <v>7.5810279369999997E-2</v>
      </c>
      <c r="G55" s="3">
        <v>0.25791176146514044</v>
      </c>
      <c r="H55" s="3" t="s">
        <v>443</v>
      </c>
      <c r="I55" s="3" t="s">
        <v>442</v>
      </c>
      <c r="J55" s="3" t="s">
        <v>442</v>
      </c>
      <c r="K55" s="3" t="s">
        <v>442</v>
      </c>
      <c r="L55" s="3" t="s">
        <v>442</v>
      </c>
      <c r="M55" s="3">
        <v>1.25831984737907E-2</v>
      </c>
      <c r="N55" s="3" t="s">
        <v>444</v>
      </c>
      <c r="O55" s="3" t="s">
        <v>444</v>
      </c>
      <c r="P55" s="3" t="s">
        <v>444</v>
      </c>
      <c r="Q55" s="3" t="s">
        <v>444</v>
      </c>
      <c r="R55" s="3" t="s">
        <v>444</v>
      </c>
      <c r="S55" s="3" t="s">
        <v>444</v>
      </c>
      <c r="T55" s="3" t="s">
        <v>444</v>
      </c>
      <c r="U55" s="3" t="s">
        <v>444</v>
      </c>
      <c r="V55" s="3" t="s">
        <v>444</v>
      </c>
      <c r="W55" s="3" t="s">
        <v>444</v>
      </c>
      <c r="X55" s="3" t="s">
        <v>444</v>
      </c>
      <c r="Y55" s="3" t="s">
        <v>444</v>
      </c>
      <c r="Z55" s="3" t="s">
        <v>444</v>
      </c>
      <c r="AA55" s="3" t="s">
        <v>444</v>
      </c>
      <c r="AB55" s="3" t="s">
        <v>444</v>
      </c>
      <c r="AC55" s="3" t="s">
        <v>444</v>
      </c>
      <c r="AD55" s="3" t="s">
        <v>444</v>
      </c>
      <c r="AE55" s="46"/>
      <c r="AF55" s="3" t="s">
        <v>444</v>
      </c>
      <c r="AG55" s="3" t="s">
        <v>444</v>
      </c>
      <c r="AH55" s="3">
        <v>436.25908371499997</v>
      </c>
      <c r="AI55" s="3" t="s">
        <v>444</v>
      </c>
      <c r="AJ55" s="3" t="s">
        <v>444</v>
      </c>
      <c r="AK55" s="3" t="s">
        <v>444</v>
      </c>
      <c r="AL55" s="35" t="s">
        <v>138</v>
      </c>
    </row>
    <row r="56" spans="1:38" ht="26.25" customHeight="1" thickBot="1" x14ac:dyDescent="0.3">
      <c r="A56" s="59" t="s">
        <v>119</v>
      </c>
      <c r="B56" s="59" t="s">
        <v>139</v>
      </c>
      <c r="C56" s="61" t="s">
        <v>399</v>
      </c>
      <c r="D56" s="58"/>
      <c r="E56" s="3" t="s">
        <v>444</v>
      </c>
      <c r="F56" s="3" t="s">
        <v>444</v>
      </c>
      <c r="G56" s="3" t="s">
        <v>444</v>
      </c>
      <c r="H56" s="3" t="s">
        <v>444</v>
      </c>
      <c r="I56" s="3" t="s">
        <v>442</v>
      </c>
      <c r="J56" s="3" t="s">
        <v>442</v>
      </c>
      <c r="K56" s="3" t="s">
        <v>442</v>
      </c>
      <c r="L56" s="3" t="s">
        <v>442</v>
      </c>
      <c r="M56" s="3" t="s">
        <v>443</v>
      </c>
      <c r="N56" s="3" t="s">
        <v>444</v>
      </c>
      <c r="O56" s="3" t="s">
        <v>444</v>
      </c>
      <c r="P56" s="3" t="s">
        <v>444</v>
      </c>
      <c r="Q56" s="3" t="s">
        <v>444</v>
      </c>
      <c r="R56" s="3" t="s">
        <v>444</v>
      </c>
      <c r="S56" s="3" t="s">
        <v>444</v>
      </c>
      <c r="T56" s="3" t="s">
        <v>444</v>
      </c>
      <c r="U56" s="3" t="s">
        <v>444</v>
      </c>
      <c r="V56" s="3" t="s">
        <v>444</v>
      </c>
      <c r="W56" s="3" t="s">
        <v>444</v>
      </c>
      <c r="X56" s="3" t="s">
        <v>444</v>
      </c>
      <c r="Y56" s="3" t="s">
        <v>444</v>
      </c>
      <c r="Z56" s="3" t="s">
        <v>444</v>
      </c>
      <c r="AA56" s="3" t="s">
        <v>444</v>
      </c>
      <c r="AB56" s="3" t="s">
        <v>444</v>
      </c>
      <c r="AC56" s="3" t="s">
        <v>444</v>
      </c>
      <c r="AD56" s="3" t="s">
        <v>444</v>
      </c>
      <c r="AE56" s="46"/>
      <c r="AF56" s="3" t="s">
        <v>444</v>
      </c>
      <c r="AG56" s="3" t="s">
        <v>444</v>
      </c>
      <c r="AH56" s="3" t="s">
        <v>444</v>
      </c>
      <c r="AI56" s="3" t="s">
        <v>444</v>
      </c>
      <c r="AJ56" s="3" t="s">
        <v>444</v>
      </c>
      <c r="AK56" s="3" t="s">
        <v>444</v>
      </c>
      <c r="AL56" s="35" t="s">
        <v>410</v>
      </c>
    </row>
    <row r="57" spans="1:38" ht="26.25" customHeight="1" thickBot="1" x14ac:dyDescent="0.3">
      <c r="A57" s="55" t="s">
        <v>53</v>
      </c>
      <c r="B57" s="55" t="s">
        <v>141</v>
      </c>
      <c r="C57" s="56" t="s">
        <v>142</v>
      </c>
      <c r="D57" s="57"/>
      <c r="E57" s="3">
        <v>16.06554393</v>
      </c>
      <c r="F57" s="3">
        <v>0.27195303000000004</v>
      </c>
      <c r="G57" s="3">
        <v>4.8681060699999996</v>
      </c>
      <c r="H57" s="3">
        <v>0.25855040000000001</v>
      </c>
      <c r="I57" s="3" t="s">
        <v>442</v>
      </c>
      <c r="J57" s="3" t="s">
        <v>442</v>
      </c>
      <c r="K57" s="3" t="s">
        <v>442</v>
      </c>
      <c r="L57" s="3" t="s">
        <v>442</v>
      </c>
      <c r="M57" s="3">
        <v>16.055335379999999</v>
      </c>
      <c r="N57" s="3">
        <v>1.3113016099999999</v>
      </c>
      <c r="O57" s="3">
        <v>3.777465E-2</v>
      </c>
      <c r="P57" s="3">
        <v>0.33438762000000005</v>
      </c>
      <c r="Q57" s="3">
        <v>0.11739226</v>
      </c>
      <c r="R57" s="3">
        <v>0.33340322999999999</v>
      </c>
      <c r="S57" s="3">
        <v>0.24102643000000001</v>
      </c>
      <c r="T57" s="3">
        <v>0.19375897</v>
      </c>
      <c r="U57" s="3">
        <v>0.19509355</v>
      </c>
      <c r="V57" s="3">
        <v>3.3263675699999999</v>
      </c>
      <c r="W57" s="3">
        <v>0.56701193999999999</v>
      </c>
      <c r="X57" s="3">
        <v>4.8244910020000004E-2</v>
      </c>
      <c r="Y57" s="3">
        <v>5.7364134359999999E-2</v>
      </c>
      <c r="Z57" s="3">
        <v>3.4742772239999997E-2</v>
      </c>
      <c r="AA57" s="3">
        <v>4.374678135E-2</v>
      </c>
      <c r="AB57" s="3">
        <v>0.18409860027</v>
      </c>
      <c r="AC57" s="3">
        <v>9.0400500000000008</v>
      </c>
      <c r="AD57" s="3">
        <v>3.2795399999999999</v>
      </c>
      <c r="AE57" s="46"/>
      <c r="AF57" s="3" t="s">
        <v>444</v>
      </c>
      <c r="AG57" s="3" t="s">
        <v>444</v>
      </c>
      <c r="AH57" s="3" t="s">
        <v>444</v>
      </c>
      <c r="AI57" s="3" t="s">
        <v>444</v>
      </c>
      <c r="AJ57" s="3" t="s">
        <v>444</v>
      </c>
      <c r="AK57" s="3">
        <v>5885.2380000000003</v>
      </c>
      <c r="AL57" s="35" t="s">
        <v>143</v>
      </c>
    </row>
    <row r="58" spans="1:38" ht="26.25" customHeight="1" thickBot="1" x14ac:dyDescent="0.3">
      <c r="A58" s="55" t="s">
        <v>53</v>
      </c>
      <c r="B58" s="55" t="s">
        <v>144</v>
      </c>
      <c r="C58" s="56" t="s">
        <v>145</v>
      </c>
      <c r="D58" s="57"/>
      <c r="E58" s="3">
        <v>2.2934189999999997</v>
      </c>
      <c r="F58" s="3">
        <v>0.28449979999999997</v>
      </c>
      <c r="G58" s="3">
        <v>5.9456501799999995</v>
      </c>
      <c r="H58" s="3">
        <v>1.193375E-2</v>
      </c>
      <c r="I58" s="3" t="s">
        <v>442</v>
      </c>
      <c r="J58" s="3" t="s">
        <v>442</v>
      </c>
      <c r="K58" s="3" t="s">
        <v>442</v>
      </c>
      <c r="L58" s="3" t="s">
        <v>442</v>
      </c>
      <c r="M58" s="3">
        <v>12.372772400000002</v>
      </c>
      <c r="N58" s="3">
        <v>0.43059430000000004</v>
      </c>
      <c r="O58" s="3">
        <v>2.2391400000000002E-2</v>
      </c>
      <c r="P58" s="3">
        <v>3.5505399999999999E-2</v>
      </c>
      <c r="Q58" s="3">
        <v>1.9604700000000003E-2</v>
      </c>
      <c r="R58" s="3">
        <v>0.14689199999999999</v>
      </c>
      <c r="S58" s="3">
        <v>7.0691450000000003E-2</v>
      </c>
      <c r="T58" s="3">
        <v>0.35115475000000002</v>
      </c>
      <c r="U58" s="3">
        <v>0.31450553000000003</v>
      </c>
      <c r="V58" s="3">
        <v>0.49767079999999997</v>
      </c>
      <c r="W58" s="3">
        <v>0.12576911000000002</v>
      </c>
      <c r="X58" s="3">
        <v>5.1756128299999997E-3</v>
      </c>
      <c r="Y58" s="3">
        <v>3.2120528100000002E-3</v>
      </c>
      <c r="Z58" s="3">
        <v>1.49388324E-3</v>
      </c>
      <c r="AA58" s="3">
        <v>1.3438800099999999E-3</v>
      </c>
      <c r="AB58" s="3">
        <v>1.1225450000000001E-2</v>
      </c>
      <c r="AC58" s="3" t="s">
        <v>444</v>
      </c>
      <c r="AD58" s="3">
        <v>8.3540000000000003E-2</v>
      </c>
      <c r="AE58" s="46"/>
      <c r="AF58" s="3" t="s">
        <v>444</v>
      </c>
      <c r="AG58" s="3" t="s">
        <v>444</v>
      </c>
      <c r="AH58" s="3" t="s">
        <v>444</v>
      </c>
      <c r="AI58" s="3" t="s">
        <v>444</v>
      </c>
      <c r="AJ58" s="3" t="s">
        <v>444</v>
      </c>
      <c r="AK58" s="3">
        <v>2339.9499999999998</v>
      </c>
      <c r="AL58" s="35" t="s">
        <v>146</v>
      </c>
    </row>
    <row r="59" spans="1:38" ht="26.25" customHeight="1" thickBot="1" x14ac:dyDescent="0.3">
      <c r="A59" s="55" t="s">
        <v>53</v>
      </c>
      <c r="B59" s="63" t="s">
        <v>147</v>
      </c>
      <c r="C59" s="56" t="s">
        <v>400</v>
      </c>
      <c r="D59" s="57"/>
      <c r="E59" s="3">
        <v>8.9882942865164175</v>
      </c>
      <c r="F59" s="3">
        <v>0.31160831</v>
      </c>
      <c r="G59" s="3">
        <v>5.3026949919144801</v>
      </c>
      <c r="H59" s="3">
        <v>0.31304865000000004</v>
      </c>
      <c r="I59" s="3" t="s">
        <v>442</v>
      </c>
      <c r="J59" s="3" t="s">
        <v>442</v>
      </c>
      <c r="K59" s="3" t="s">
        <v>442</v>
      </c>
      <c r="L59" s="3" t="s">
        <v>442</v>
      </c>
      <c r="M59" s="3">
        <v>0.23889491000000002</v>
      </c>
      <c r="N59" s="3">
        <v>17.539229849999998</v>
      </c>
      <c r="O59" s="3">
        <v>0.38981323000000001</v>
      </c>
      <c r="P59" s="3">
        <v>4.8064659999999995E-2</v>
      </c>
      <c r="Q59" s="3">
        <v>0.12478122999999999</v>
      </c>
      <c r="R59" s="3">
        <v>5.3705835400000002</v>
      </c>
      <c r="S59" s="3">
        <v>0.61844621000000011</v>
      </c>
      <c r="T59" s="3">
        <v>0.83118338999999997</v>
      </c>
      <c r="U59" s="3">
        <v>1.1426018600000001</v>
      </c>
      <c r="V59" s="3">
        <v>15.75097826</v>
      </c>
      <c r="W59" s="3">
        <v>0.111133172</v>
      </c>
      <c r="X59" s="3">
        <v>4.2552992810000002E-2</v>
      </c>
      <c r="Y59" s="3">
        <v>6.3919164260000008E-2</v>
      </c>
      <c r="Z59" s="3">
        <v>6.3918742970000011E-2</v>
      </c>
      <c r="AA59" s="3">
        <v>6.391873663E-2</v>
      </c>
      <c r="AB59" s="3">
        <v>0.23431063669000002</v>
      </c>
      <c r="AC59" s="3" t="s">
        <v>444</v>
      </c>
      <c r="AD59" s="3">
        <v>0.19470000000000001</v>
      </c>
      <c r="AE59" s="46"/>
      <c r="AF59" s="3" t="s">
        <v>444</v>
      </c>
      <c r="AG59" s="3" t="s">
        <v>444</v>
      </c>
      <c r="AH59" s="3" t="s">
        <v>444</v>
      </c>
      <c r="AI59" s="3" t="s">
        <v>444</v>
      </c>
      <c r="AJ59" s="3" t="s">
        <v>444</v>
      </c>
      <c r="AK59" s="3">
        <v>2028.0821080000001</v>
      </c>
      <c r="AL59" s="35" t="s">
        <v>417</v>
      </c>
    </row>
    <row r="60" spans="1:38" ht="26.25" customHeight="1" thickBot="1" x14ac:dyDescent="0.3">
      <c r="A60" s="55" t="s">
        <v>53</v>
      </c>
      <c r="B60" s="63" t="s">
        <v>148</v>
      </c>
      <c r="C60" s="56" t="s">
        <v>149</v>
      </c>
      <c r="D60" s="98"/>
      <c r="E60" s="3" t="s">
        <v>444</v>
      </c>
      <c r="F60" s="3" t="s">
        <v>444</v>
      </c>
      <c r="G60" s="3" t="s">
        <v>444</v>
      </c>
      <c r="H60" s="3" t="s">
        <v>444</v>
      </c>
      <c r="I60" s="3" t="s">
        <v>442</v>
      </c>
      <c r="J60" s="3" t="s">
        <v>442</v>
      </c>
      <c r="K60" s="3" t="s">
        <v>442</v>
      </c>
      <c r="L60" s="3" t="s">
        <v>442</v>
      </c>
      <c r="M60" s="3" t="s">
        <v>444</v>
      </c>
      <c r="N60" s="3" t="s">
        <v>444</v>
      </c>
      <c r="O60" s="3" t="s">
        <v>444</v>
      </c>
      <c r="P60" s="3" t="s">
        <v>444</v>
      </c>
      <c r="Q60" s="3" t="s">
        <v>444</v>
      </c>
      <c r="R60" s="3" t="s">
        <v>444</v>
      </c>
      <c r="S60" s="3" t="s">
        <v>444</v>
      </c>
      <c r="T60" s="3" t="s">
        <v>444</v>
      </c>
      <c r="U60" s="3" t="s">
        <v>444</v>
      </c>
      <c r="V60" s="3" t="s">
        <v>444</v>
      </c>
      <c r="W60" s="3" t="s">
        <v>444</v>
      </c>
      <c r="X60" s="3" t="s">
        <v>444</v>
      </c>
      <c r="Y60" s="3" t="s">
        <v>444</v>
      </c>
      <c r="Z60" s="3" t="s">
        <v>444</v>
      </c>
      <c r="AA60" s="3" t="s">
        <v>444</v>
      </c>
      <c r="AB60" s="3" t="s">
        <v>444</v>
      </c>
      <c r="AC60" s="3" t="s">
        <v>444</v>
      </c>
      <c r="AD60" s="3" t="s">
        <v>444</v>
      </c>
      <c r="AE60" s="46"/>
      <c r="AF60" s="3" t="s">
        <v>444</v>
      </c>
      <c r="AG60" s="3" t="s">
        <v>444</v>
      </c>
      <c r="AH60" s="3" t="s">
        <v>444</v>
      </c>
      <c r="AI60" s="3" t="s">
        <v>444</v>
      </c>
      <c r="AJ60" s="3" t="s">
        <v>444</v>
      </c>
      <c r="AK60" s="3" t="s">
        <v>443</v>
      </c>
      <c r="AL60" s="35" t="s">
        <v>418</v>
      </c>
    </row>
    <row r="61" spans="1:38" ht="26.25" customHeight="1" thickBot="1" x14ac:dyDescent="0.3">
      <c r="A61" s="55" t="s">
        <v>53</v>
      </c>
      <c r="B61" s="63" t="s">
        <v>150</v>
      </c>
      <c r="C61" s="56" t="s">
        <v>151</v>
      </c>
      <c r="D61" s="57"/>
      <c r="E61" s="3" t="s">
        <v>444</v>
      </c>
      <c r="F61" s="3" t="s">
        <v>444</v>
      </c>
      <c r="G61" s="3" t="s">
        <v>444</v>
      </c>
      <c r="H61" s="3" t="s">
        <v>444</v>
      </c>
      <c r="I61" s="3" t="s">
        <v>442</v>
      </c>
      <c r="J61" s="3" t="s">
        <v>442</v>
      </c>
      <c r="K61" s="3" t="s">
        <v>442</v>
      </c>
      <c r="L61" s="3" t="s">
        <v>442</v>
      </c>
      <c r="M61" s="3" t="s">
        <v>444</v>
      </c>
      <c r="N61" s="3" t="s">
        <v>444</v>
      </c>
      <c r="O61" s="3" t="s">
        <v>444</v>
      </c>
      <c r="P61" s="3" t="s">
        <v>444</v>
      </c>
      <c r="Q61" s="3" t="s">
        <v>444</v>
      </c>
      <c r="R61" s="3" t="s">
        <v>444</v>
      </c>
      <c r="S61" s="3" t="s">
        <v>444</v>
      </c>
      <c r="T61" s="3" t="s">
        <v>444</v>
      </c>
      <c r="U61" s="3" t="s">
        <v>444</v>
      </c>
      <c r="V61" s="3" t="s">
        <v>444</v>
      </c>
      <c r="W61" s="3" t="s">
        <v>444</v>
      </c>
      <c r="X61" s="3" t="s">
        <v>444</v>
      </c>
      <c r="Y61" s="3" t="s">
        <v>444</v>
      </c>
      <c r="Z61" s="3" t="s">
        <v>444</v>
      </c>
      <c r="AA61" s="3" t="s">
        <v>444</v>
      </c>
      <c r="AB61" s="3" t="s">
        <v>444</v>
      </c>
      <c r="AC61" s="3" t="s">
        <v>444</v>
      </c>
      <c r="AD61" s="3" t="s">
        <v>444</v>
      </c>
      <c r="AE61" s="46"/>
      <c r="AF61" s="3" t="s">
        <v>444</v>
      </c>
      <c r="AG61" s="3" t="s">
        <v>444</v>
      </c>
      <c r="AH61" s="3" t="s">
        <v>444</v>
      </c>
      <c r="AI61" s="3" t="s">
        <v>444</v>
      </c>
      <c r="AJ61" s="3" t="s">
        <v>444</v>
      </c>
      <c r="AK61" s="3">
        <v>63121.471264367821</v>
      </c>
      <c r="AL61" s="35" t="s">
        <v>419</v>
      </c>
    </row>
    <row r="62" spans="1:38" ht="26.25" customHeight="1" thickBot="1" x14ac:dyDescent="0.3">
      <c r="A62" s="55" t="s">
        <v>53</v>
      </c>
      <c r="B62" s="63" t="s">
        <v>152</v>
      </c>
      <c r="C62" s="56" t="s">
        <v>153</v>
      </c>
      <c r="D62" s="57"/>
      <c r="E62" s="3">
        <v>0.19128076261625501</v>
      </c>
      <c r="F62" s="3" t="s">
        <v>444</v>
      </c>
      <c r="G62" s="3">
        <v>4.1101370877762097E-3</v>
      </c>
      <c r="H62" s="3" t="s">
        <v>444</v>
      </c>
      <c r="I62" s="3" t="s">
        <v>442</v>
      </c>
      <c r="J62" s="3" t="s">
        <v>442</v>
      </c>
      <c r="K62" s="3" t="s">
        <v>442</v>
      </c>
      <c r="L62" s="3" t="s">
        <v>442</v>
      </c>
      <c r="M62" s="3">
        <v>1.90510368599634E-3</v>
      </c>
      <c r="N62" s="3" t="s">
        <v>444</v>
      </c>
      <c r="O62" s="3" t="s">
        <v>444</v>
      </c>
      <c r="P62" s="3" t="s">
        <v>444</v>
      </c>
      <c r="Q62" s="3" t="s">
        <v>444</v>
      </c>
      <c r="R62" s="3" t="s">
        <v>444</v>
      </c>
      <c r="S62" s="3" t="s">
        <v>444</v>
      </c>
      <c r="T62" s="3" t="s">
        <v>444</v>
      </c>
      <c r="U62" s="3" t="s">
        <v>444</v>
      </c>
      <c r="V62" s="3" t="s">
        <v>444</v>
      </c>
      <c r="W62" s="3" t="s">
        <v>444</v>
      </c>
      <c r="X62" s="3" t="s">
        <v>444</v>
      </c>
      <c r="Y62" s="3" t="s">
        <v>444</v>
      </c>
      <c r="Z62" s="3" t="s">
        <v>444</v>
      </c>
      <c r="AA62" s="3" t="s">
        <v>444</v>
      </c>
      <c r="AB62" s="3" t="s">
        <v>444</v>
      </c>
      <c r="AC62" s="3" t="s">
        <v>444</v>
      </c>
      <c r="AD62" s="3" t="s">
        <v>444</v>
      </c>
      <c r="AE62" s="46"/>
      <c r="AF62" s="3" t="s">
        <v>444</v>
      </c>
      <c r="AG62" s="3" t="s">
        <v>444</v>
      </c>
      <c r="AH62" s="3" t="s">
        <v>444</v>
      </c>
      <c r="AI62" s="3" t="s">
        <v>444</v>
      </c>
      <c r="AJ62" s="3" t="s">
        <v>444</v>
      </c>
      <c r="AK62" s="3" t="s">
        <v>444</v>
      </c>
      <c r="AL62" s="35" t="s">
        <v>420</v>
      </c>
    </row>
    <row r="63" spans="1:38" ht="26.25" customHeight="1" thickBot="1" x14ac:dyDescent="0.3">
      <c r="A63" s="55" t="s">
        <v>53</v>
      </c>
      <c r="B63" s="63" t="s">
        <v>154</v>
      </c>
      <c r="C63" s="61" t="s">
        <v>155</v>
      </c>
      <c r="D63" s="64"/>
      <c r="E63" s="3">
        <v>0.61689479135236536</v>
      </c>
      <c r="F63" s="3">
        <v>3.4016289999999998</v>
      </c>
      <c r="G63" s="3">
        <v>7.5440419852220337</v>
      </c>
      <c r="H63" s="3">
        <v>3.5249999999999999E-3</v>
      </c>
      <c r="I63" s="3" t="s">
        <v>442</v>
      </c>
      <c r="J63" s="3" t="s">
        <v>442</v>
      </c>
      <c r="K63" s="3" t="s">
        <v>442</v>
      </c>
      <c r="L63" s="3" t="s">
        <v>442</v>
      </c>
      <c r="M63" s="3">
        <v>3.0002025856021013</v>
      </c>
      <c r="N63" s="3" t="s">
        <v>443</v>
      </c>
      <c r="O63" s="3" t="s">
        <v>443</v>
      </c>
      <c r="P63" s="3" t="s">
        <v>443</v>
      </c>
      <c r="Q63" s="3" t="s">
        <v>443</v>
      </c>
      <c r="R63" s="3" t="s">
        <v>443</v>
      </c>
      <c r="S63" s="3" t="s">
        <v>443</v>
      </c>
      <c r="T63" s="3" t="s">
        <v>443</v>
      </c>
      <c r="U63" s="3" t="s">
        <v>443</v>
      </c>
      <c r="V63" s="3" t="s">
        <v>443</v>
      </c>
      <c r="W63" s="3">
        <v>0.631443227</v>
      </c>
      <c r="X63" s="3" t="s">
        <v>443</v>
      </c>
      <c r="Y63" s="3" t="s">
        <v>443</v>
      </c>
      <c r="Z63" s="3" t="s">
        <v>443</v>
      </c>
      <c r="AA63" s="3" t="s">
        <v>443</v>
      </c>
      <c r="AB63" s="3" t="s">
        <v>443</v>
      </c>
      <c r="AC63" s="3" t="s">
        <v>444</v>
      </c>
      <c r="AD63" s="3" t="s">
        <v>444</v>
      </c>
      <c r="AE63" s="46"/>
      <c r="AF63" s="3" t="s">
        <v>444</v>
      </c>
      <c r="AG63" s="3" t="s">
        <v>444</v>
      </c>
      <c r="AH63" s="3" t="s">
        <v>444</v>
      </c>
      <c r="AI63" s="3" t="s">
        <v>444</v>
      </c>
      <c r="AJ63" s="3" t="s">
        <v>444</v>
      </c>
      <c r="AK63" s="3" t="s">
        <v>444</v>
      </c>
      <c r="AL63" s="35" t="s">
        <v>410</v>
      </c>
    </row>
    <row r="64" spans="1:38" ht="26.25" customHeight="1" thickBot="1" x14ac:dyDescent="0.3">
      <c r="A64" s="55" t="s">
        <v>53</v>
      </c>
      <c r="B64" s="63" t="s">
        <v>156</v>
      </c>
      <c r="C64" s="56" t="s">
        <v>157</v>
      </c>
      <c r="D64" s="57"/>
      <c r="E64" s="3">
        <v>0.91756954542217095</v>
      </c>
      <c r="F64" s="3" t="s">
        <v>445</v>
      </c>
      <c r="G64" s="3" t="s">
        <v>443</v>
      </c>
      <c r="H64" s="3" t="s">
        <v>443</v>
      </c>
      <c r="I64" s="3" t="s">
        <v>442</v>
      </c>
      <c r="J64" s="3" t="s">
        <v>442</v>
      </c>
      <c r="K64" s="3" t="s">
        <v>442</v>
      </c>
      <c r="L64" s="3" t="s">
        <v>442</v>
      </c>
      <c r="M64" s="3">
        <v>5.256661E-2</v>
      </c>
      <c r="N64" s="3" t="s">
        <v>444</v>
      </c>
      <c r="O64" s="3" t="s">
        <v>444</v>
      </c>
      <c r="P64" s="3" t="s">
        <v>444</v>
      </c>
      <c r="Q64" s="3" t="s">
        <v>444</v>
      </c>
      <c r="R64" s="3" t="s">
        <v>444</v>
      </c>
      <c r="S64" s="3" t="s">
        <v>444</v>
      </c>
      <c r="T64" s="3" t="s">
        <v>444</v>
      </c>
      <c r="U64" s="3" t="s">
        <v>444</v>
      </c>
      <c r="V64" s="3" t="s">
        <v>444</v>
      </c>
      <c r="W64" s="3" t="s">
        <v>444</v>
      </c>
      <c r="X64" s="3" t="s">
        <v>444</v>
      </c>
      <c r="Y64" s="3" t="s">
        <v>444</v>
      </c>
      <c r="Z64" s="3" t="s">
        <v>444</v>
      </c>
      <c r="AA64" s="3" t="s">
        <v>444</v>
      </c>
      <c r="AB64" s="3" t="s">
        <v>444</v>
      </c>
      <c r="AC64" s="3" t="s">
        <v>444</v>
      </c>
      <c r="AD64" s="3" t="s">
        <v>444</v>
      </c>
      <c r="AE64" s="46"/>
      <c r="AF64" s="3" t="s">
        <v>444</v>
      </c>
      <c r="AG64" s="3" t="s">
        <v>444</v>
      </c>
      <c r="AH64" s="3" t="s">
        <v>444</v>
      </c>
      <c r="AI64" s="3" t="s">
        <v>444</v>
      </c>
      <c r="AJ64" s="3" t="s">
        <v>444</v>
      </c>
      <c r="AK64" s="3">
        <v>949.57500000000005</v>
      </c>
      <c r="AL64" s="35" t="s">
        <v>158</v>
      </c>
    </row>
    <row r="65" spans="1:38" ht="26.25" customHeight="1" thickBot="1" x14ac:dyDescent="0.3">
      <c r="A65" s="55" t="s">
        <v>53</v>
      </c>
      <c r="B65" s="59" t="s">
        <v>159</v>
      </c>
      <c r="C65" s="56" t="s">
        <v>160</v>
      </c>
      <c r="D65" s="57"/>
      <c r="E65" s="3">
        <v>2.5772693687077868</v>
      </c>
      <c r="F65" s="3" t="s">
        <v>444</v>
      </c>
      <c r="G65" s="3">
        <v>1.08279969094501E-2</v>
      </c>
      <c r="H65" s="3">
        <v>8.6876701971062495E-2</v>
      </c>
      <c r="I65" s="3" t="s">
        <v>442</v>
      </c>
      <c r="J65" s="3" t="s">
        <v>442</v>
      </c>
      <c r="K65" s="3" t="s">
        <v>442</v>
      </c>
      <c r="L65" s="3" t="s">
        <v>442</v>
      </c>
      <c r="M65" s="3">
        <v>0.85580363329000297</v>
      </c>
      <c r="N65" s="3" t="s">
        <v>444</v>
      </c>
      <c r="O65" s="3" t="s">
        <v>444</v>
      </c>
      <c r="P65" s="3" t="s">
        <v>444</v>
      </c>
      <c r="Q65" s="3" t="s">
        <v>444</v>
      </c>
      <c r="R65" s="3" t="s">
        <v>444</v>
      </c>
      <c r="S65" s="3" t="s">
        <v>444</v>
      </c>
      <c r="T65" s="3" t="s">
        <v>444</v>
      </c>
      <c r="U65" s="3" t="s">
        <v>444</v>
      </c>
      <c r="V65" s="3" t="s">
        <v>444</v>
      </c>
      <c r="W65" s="3" t="s">
        <v>444</v>
      </c>
      <c r="X65" s="3" t="s">
        <v>444</v>
      </c>
      <c r="Y65" s="3" t="s">
        <v>444</v>
      </c>
      <c r="Z65" s="3" t="s">
        <v>444</v>
      </c>
      <c r="AA65" s="3" t="s">
        <v>444</v>
      </c>
      <c r="AB65" s="3" t="s">
        <v>444</v>
      </c>
      <c r="AC65" s="3" t="s">
        <v>444</v>
      </c>
      <c r="AD65" s="3" t="s">
        <v>444</v>
      </c>
      <c r="AE65" s="46"/>
      <c r="AF65" s="3" t="s">
        <v>444</v>
      </c>
      <c r="AG65" s="3" t="s">
        <v>444</v>
      </c>
      <c r="AH65" s="3" t="s">
        <v>444</v>
      </c>
      <c r="AI65" s="3" t="s">
        <v>444</v>
      </c>
      <c r="AJ65" s="3" t="s">
        <v>444</v>
      </c>
      <c r="AK65" s="3">
        <v>1842.2139999999999</v>
      </c>
      <c r="AL65" s="35" t="s">
        <v>161</v>
      </c>
    </row>
    <row r="66" spans="1:38" ht="26.25" customHeight="1" thickBot="1" x14ac:dyDescent="0.3">
      <c r="A66" s="55" t="s">
        <v>53</v>
      </c>
      <c r="B66" s="59" t="s">
        <v>162</v>
      </c>
      <c r="C66" s="56" t="s">
        <v>163</v>
      </c>
      <c r="D66" s="57"/>
      <c r="E66" s="3" t="s">
        <v>446</v>
      </c>
      <c r="F66" s="3" t="s">
        <v>446</v>
      </c>
      <c r="G66" s="3" t="s">
        <v>446</v>
      </c>
      <c r="H66" s="3" t="s">
        <v>446</v>
      </c>
      <c r="I66" s="3" t="s">
        <v>442</v>
      </c>
      <c r="J66" s="3" t="s">
        <v>442</v>
      </c>
      <c r="K66" s="3" t="s">
        <v>442</v>
      </c>
      <c r="L66" s="3" t="s">
        <v>442</v>
      </c>
      <c r="M66" s="3" t="s">
        <v>446</v>
      </c>
      <c r="N66" s="3" t="s">
        <v>446</v>
      </c>
      <c r="O66" s="3" t="s">
        <v>446</v>
      </c>
      <c r="P66" s="3" t="s">
        <v>446</v>
      </c>
      <c r="Q66" s="3" t="s">
        <v>446</v>
      </c>
      <c r="R66" s="3" t="s">
        <v>446</v>
      </c>
      <c r="S66" s="3" t="s">
        <v>446</v>
      </c>
      <c r="T66" s="3" t="s">
        <v>446</v>
      </c>
      <c r="U66" s="3" t="s">
        <v>446</v>
      </c>
      <c r="V66" s="3" t="s">
        <v>446</v>
      </c>
      <c r="W66" s="3" t="s">
        <v>446</v>
      </c>
      <c r="X66" s="3" t="s">
        <v>446</v>
      </c>
      <c r="Y66" s="3" t="s">
        <v>446</v>
      </c>
      <c r="Z66" s="3" t="s">
        <v>446</v>
      </c>
      <c r="AA66" s="3" t="s">
        <v>446</v>
      </c>
      <c r="AB66" s="3" t="s">
        <v>446</v>
      </c>
      <c r="AC66" s="3" t="s">
        <v>446</v>
      </c>
      <c r="AD66" s="3" t="s">
        <v>446</v>
      </c>
      <c r="AE66" s="46"/>
      <c r="AF66" s="3" t="s">
        <v>444</v>
      </c>
      <c r="AG66" s="3" t="s">
        <v>444</v>
      </c>
      <c r="AH66" s="3" t="s">
        <v>444</v>
      </c>
      <c r="AI66" s="3" t="s">
        <v>444</v>
      </c>
      <c r="AJ66" s="3" t="s">
        <v>444</v>
      </c>
      <c r="AK66" s="3" t="s">
        <v>443</v>
      </c>
      <c r="AL66" s="35" t="s">
        <v>164</v>
      </c>
    </row>
    <row r="67" spans="1:38" ht="26.25" customHeight="1" thickBot="1" x14ac:dyDescent="0.3">
      <c r="A67" s="55" t="s">
        <v>53</v>
      </c>
      <c r="B67" s="59" t="s">
        <v>165</v>
      </c>
      <c r="C67" s="56" t="s">
        <v>166</v>
      </c>
      <c r="D67" s="57"/>
      <c r="E67" s="3" t="s">
        <v>446</v>
      </c>
      <c r="F67" s="3" t="s">
        <v>446</v>
      </c>
      <c r="G67" s="3" t="s">
        <v>446</v>
      </c>
      <c r="H67" s="3" t="s">
        <v>446</v>
      </c>
      <c r="I67" s="3" t="s">
        <v>442</v>
      </c>
      <c r="J67" s="3" t="s">
        <v>442</v>
      </c>
      <c r="K67" s="3" t="s">
        <v>442</v>
      </c>
      <c r="L67" s="3" t="s">
        <v>442</v>
      </c>
      <c r="M67" s="3" t="s">
        <v>446</v>
      </c>
      <c r="N67" s="3" t="s">
        <v>446</v>
      </c>
      <c r="O67" s="3" t="s">
        <v>446</v>
      </c>
      <c r="P67" s="3" t="s">
        <v>446</v>
      </c>
      <c r="Q67" s="3" t="s">
        <v>446</v>
      </c>
      <c r="R67" s="3" t="s">
        <v>446</v>
      </c>
      <c r="S67" s="3" t="s">
        <v>446</v>
      </c>
      <c r="T67" s="3" t="s">
        <v>446</v>
      </c>
      <c r="U67" s="3" t="s">
        <v>446</v>
      </c>
      <c r="V67" s="3" t="s">
        <v>446</v>
      </c>
      <c r="W67" s="3" t="s">
        <v>446</v>
      </c>
      <c r="X67" s="3" t="s">
        <v>446</v>
      </c>
      <c r="Y67" s="3" t="s">
        <v>446</v>
      </c>
      <c r="Z67" s="3" t="s">
        <v>446</v>
      </c>
      <c r="AA67" s="3" t="s">
        <v>446</v>
      </c>
      <c r="AB67" s="3" t="s">
        <v>446</v>
      </c>
      <c r="AC67" s="3" t="s">
        <v>446</v>
      </c>
      <c r="AD67" s="3" t="s">
        <v>446</v>
      </c>
      <c r="AE67" s="46"/>
      <c r="AF67" s="3" t="s">
        <v>446</v>
      </c>
      <c r="AG67" s="3" t="s">
        <v>446</v>
      </c>
      <c r="AH67" s="3" t="s">
        <v>446</v>
      </c>
      <c r="AI67" s="3" t="s">
        <v>446</v>
      </c>
      <c r="AJ67" s="3" t="s">
        <v>446</v>
      </c>
      <c r="AK67" s="3" t="s">
        <v>446</v>
      </c>
      <c r="AL67" s="35" t="s">
        <v>167</v>
      </c>
    </row>
    <row r="68" spans="1:38" ht="26.25" customHeight="1" thickBot="1" x14ac:dyDescent="0.3">
      <c r="A68" s="55" t="s">
        <v>53</v>
      </c>
      <c r="B68" s="59" t="s">
        <v>168</v>
      </c>
      <c r="C68" s="56" t="s">
        <v>169</v>
      </c>
      <c r="D68" s="57"/>
      <c r="E68" s="3">
        <v>9.0513242740230898E-2</v>
      </c>
      <c r="F68" s="3" t="s">
        <v>444</v>
      </c>
      <c r="G68" s="3">
        <v>0.48555693610454997</v>
      </c>
      <c r="H68" s="3" t="s">
        <v>444</v>
      </c>
      <c r="I68" s="3" t="s">
        <v>442</v>
      </c>
      <c r="J68" s="3" t="s">
        <v>442</v>
      </c>
      <c r="K68" s="3" t="s">
        <v>442</v>
      </c>
      <c r="L68" s="3" t="s">
        <v>442</v>
      </c>
      <c r="M68" s="3" t="s">
        <v>443</v>
      </c>
      <c r="N68" s="3" t="s">
        <v>444</v>
      </c>
      <c r="O68" s="3" t="s">
        <v>444</v>
      </c>
      <c r="P68" s="3" t="s">
        <v>443</v>
      </c>
      <c r="Q68" s="3" t="s">
        <v>444</v>
      </c>
      <c r="R68" s="3" t="s">
        <v>444</v>
      </c>
      <c r="S68" s="3" t="s">
        <v>444</v>
      </c>
      <c r="T68" s="3" t="s">
        <v>444</v>
      </c>
      <c r="U68" s="3" t="s">
        <v>444</v>
      </c>
      <c r="V68" s="3" t="s">
        <v>444</v>
      </c>
      <c r="W68" s="3" t="s">
        <v>444</v>
      </c>
      <c r="X68" s="3" t="s">
        <v>444</v>
      </c>
      <c r="Y68" s="3" t="s">
        <v>444</v>
      </c>
      <c r="Z68" s="3" t="s">
        <v>444</v>
      </c>
      <c r="AA68" s="3" t="s">
        <v>444</v>
      </c>
      <c r="AB68" s="3" t="s">
        <v>444</v>
      </c>
      <c r="AC68" s="3" t="s">
        <v>444</v>
      </c>
      <c r="AD68" s="3" t="s">
        <v>444</v>
      </c>
      <c r="AE68" s="46"/>
      <c r="AF68" s="3" t="s">
        <v>444</v>
      </c>
      <c r="AG68" s="3" t="s">
        <v>444</v>
      </c>
      <c r="AH68" s="3" t="s">
        <v>444</v>
      </c>
      <c r="AI68" s="3" t="s">
        <v>444</v>
      </c>
      <c r="AJ68" s="3" t="s">
        <v>444</v>
      </c>
      <c r="AK68" s="3" t="s">
        <v>443</v>
      </c>
      <c r="AL68" s="35" t="s">
        <v>170</v>
      </c>
    </row>
    <row r="69" spans="1:38" ht="26.25" customHeight="1" thickBot="1" x14ac:dyDescent="0.3">
      <c r="A69" s="55" t="s">
        <v>53</v>
      </c>
      <c r="B69" s="55" t="s">
        <v>171</v>
      </c>
      <c r="C69" s="56" t="s">
        <v>172</v>
      </c>
      <c r="D69" s="62"/>
      <c r="E69" s="3" t="s">
        <v>446</v>
      </c>
      <c r="F69" s="3" t="s">
        <v>446</v>
      </c>
      <c r="G69" s="3" t="s">
        <v>446</v>
      </c>
      <c r="H69" s="3" t="s">
        <v>446</v>
      </c>
      <c r="I69" s="3" t="s">
        <v>442</v>
      </c>
      <c r="J69" s="3" t="s">
        <v>442</v>
      </c>
      <c r="K69" s="3" t="s">
        <v>442</v>
      </c>
      <c r="L69" s="3" t="s">
        <v>442</v>
      </c>
      <c r="M69" s="3" t="s">
        <v>446</v>
      </c>
      <c r="N69" s="3" t="s">
        <v>446</v>
      </c>
      <c r="O69" s="3" t="s">
        <v>446</v>
      </c>
      <c r="P69" s="3" t="s">
        <v>446</v>
      </c>
      <c r="Q69" s="3" t="s">
        <v>446</v>
      </c>
      <c r="R69" s="3" t="s">
        <v>446</v>
      </c>
      <c r="S69" s="3" t="s">
        <v>446</v>
      </c>
      <c r="T69" s="3" t="s">
        <v>446</v>
      </c>
      <c r="U69" s="3" t="s">
        <v>446</v>
      </c>
      <c r="V69" s="3" t="s">
        <v>446</v>
      </c>
      <c r="W69" s="3" t="s">
        <v>446</v>
      </c>
      <c r="X69" s="3" t="s">
        <v>446</v>
      </c>
      <c r="Y69" s="3" t="s">
        <v>446</v>
      </c>
      <c r="Z69" s="3" t="s">
        <v>446</v>
      </c>
      <c r="AA69" s="3" t="s">
        <v>446</v>
      </c>
      <c r="AB69" s="3" t="s">
        <v>446</v>
      </c>
      <c r="AC69" s="3" t="s">
        <v>446</v>
      </c>
      <c r="AD69" s="3" t="s">
        <v>446</v>
      </c>
      <c r="AE69" s="46"/>
      <c r="AF69" s="3" t="s">
        <v>446</v>
      </c>
      <c r="AG69" s="3" t="s">
        <v>446</v>
      </c>
      <c r="AH69" s="3" t="s">
        <v>446</v>
      </c>
      <c r="AI69" s="3" t="s">
        <v>446</v>
      </c>
      <c r="AJ69" s="3" t="s">
        <v>446</v>
      </c>
      <c r="AK69" s="3" t="s">
        <v>446</v>
      </c>
      <c r="AL69" s="35" t="s">
        <v>173</v>
      </c>
    </row>
    <row r="70" spans="1:38" ht="26.25" customHeight="1" thickBot="1" x14ac:dyDescent="0.3">
      <c r="A70" s="55" t="s">
        <v>53</v>
      </c>
      <c r="B70" s="55" t="s">
        <v>174</v>
      </c>
      <c r="C70" s="56" t="s">
        <v>383</v>
      </c>
      <c r="D70" s="62"/>
      <c r="E70" s="3">
        <v>6.4865578277615965</v>
      </c>
      <c r="F70" s="3">
        <v>19.703672900000001</v>
      </c>
      <c r="G70" s="3">
        <v>9.1325175840935806</v>
      </c>
      <c r="H70" s="3">
        <v>0.8478922274615911</v>
      </c>
      <c r="I70" s="3" t="s">
        <v>442</v>
      </c>
      <c r="J70" s="3" t="s">
        <v>442</v>
      </c>
      <c r="K70" s="3" t="s">
        <v>442</v>
      </c>
      <c r="L70" s="3" t="s">
        <v>442</v>
      </c>
      <c r="M70" s="3">
        <v>12.713499296068575</v>
      </c>
      <c r="N70" s="3">
        <v>0.27501999999999999</v>
      </c>
      <c r="O70" s="3">
        <v>7.1300000000000001E-3</v>
      </c>
      <c r="P70" s="3">
        <v>0.89218863496725698</v>
      </c>
      <c r="Q70" s="3">
        <v>8.9999999999999993E-3</v>
      </c>
      <c r="R70" s="3">
        <v>8.3220000000000002E-2</v>
      </c>
      <c r="S70" s="3">
        <v>3.2160000000000001E-2</v>
      </c>
      <c r="T70" s="3">
        <v>0.95980301053098893</v>
      </c>
      <c r="U70" s="3">
        <v>3.3E-3</v>
      </c>
      <c r="V70" s="3">
        <v>0.90660000000000007</v>
      </c>
      <c r="W70" s="3">
        <v>6.3226807999999995E-2</v>
      </c>
      <c r="X70" s="3" t="s">
        <v>443</v>
      </c>
      <c r="Y70" s="3" t="s">
        <v>443</v>
      </c>
      <c r="Z70" s="3" t="s">
        <v>443</v>
      </c>
      <c r="AA70" s="3" t="s">
        <v>443</v>
      </c>
      <c r="AB70" s="3" t="s">
        <v>443</v>
      </c>
      <c r="AC70" s="3" t="s">
        <v>444</v>
      </c>
      <c r="AD70" s="3" t="s">
        <v>444</v>
      </c>
      <c r="AE70" s="46"/>
      <c r="AF70" s="3" t="s">
        <v>444</v>
      </c>
      <c r="AG70" s="3" t="s">
        <v>444</v>
      </c>
      <c r="AH70" s="3" t="s">
        <v>444</v>
      </c>
      <c r="AI70" s="3" t="s">
        <v>444</v>
      </c>
      <c r="AJ70" s="3" t="s">
        <v>444</v>
      </c>
      <c r="AK70" s="3" t="s">
        <v>443</v>
      </c>
      <c r="AL70" s="35" t="s">
        <v>410</v>
      </c>
    </row>
    <row r="71" spans="1:38" ht="26.25" customHeight="1" thickBot="1" x14ac:dyDescent="0.3">
      <c r="A71" s="55" t="s">
        <v>53</v>
      </c>
      <c r="B71" s="55" t="s">
        <v>175</v>
      </c>
      <c r="C71" s="56" t="s">
        <v>176</v>
      </c>
      <c r="D71" s="62"/>
      <c r="E71" s="3" t="s">
        <v>445</v>
      </c>
      <c r="F71" s="3" t="s">
        <v>445</v>
      </c>
      <c r="G71" s="3" t="s">
        <v>445</v>
      </c>
      <c r="H71" s="3" t="s">
        <v>445</v>
      </c>
      <c r="I71" s="3" t="s">
        <v>442</v>
      </c>
      <c r="J71" s="3" t="s">
        <v>442</v>
      </c>
      <c r="K71" s="3" t="s">
        <v>442</v>
      </c>
      <c r="L71" s="3" t="s">
        <v>442</v>
      </c>
      <c r="M71" s="3" t="s">
        <v>445</v>
      </c>
      <c r="N71" s="3" t="s">
        <v>443</v>
      </c>
      <c r="O71" s="3" t="s">
        <v>443</v>
      </c>
      <c r="P71" s="3" t="s">
        <v>443</v>
      </c>
      <c r="Q71" s="3" t="s">
        <v>443</v>
      </c>
      <c r="R71" s="3" t="s">
        <v>443</v>
      </c>
      <c r="S71" s="3" t="s">
        <v>443</v>
      </c>
      <c r="T71" s="3" t="s">
        <v>443</v>
      </c>
      <c r="U71" s="3" t="s">
        <v>443</v>
      </c>
      <c r="V71" s="3" t="s">
        <v>443</v>
      </c>
      <c r="W71" s="3" t="s">
        <v>443</v>
      </c>
      <c r="X71" s="3" t="s">
        <v>443</v>
      </c>
      <c r="Y71" s="3" t="s">
        <v>443</v>
      </c>
      <c r="Z71" s="3" t="s">
        <v>443</v>
      </c>
      <c r="AA71" s="3" t="s">
        <v>443</v>
      </c>
      <c r="AB71" s="3" t="s">
        <v>443</v>
      </c>
      <c r="AC71" s="3" t="s">
        <v>444</v>
      </c>
      <c r="AD71" s="3" t="s">
        <v>444</v>
      </c>
      <c r="AE71" s="46"/>
      <c r="AF71" s="3" t="s">
        <v>444</v>
      </c>
      <c r="AG71" s="3" t="s">
        <v>444</v>
      </c>
      <c r="AH71" s="3" t="s">
        <v>444</v>
      </c>
      <c r="AI71" s="3" t="s">
        <v>444</v>
      </c>
      <c r="AJ71" s="3" t="s">
        <v>444</v>
      </c>
      <c r="AK71" s="3" t="s">
        <v>443</v>
      </c>
      <c r="AL71" s="35" t="s">
        <v>410</v>
      </c>
    </row>
    <row r="72" spans="1:38" ht="26.25" customHeight="1" thickBot="1" x14ac:dyDescent="0.3">
      <c r="A72" s="55" t="s">
        <v>53</v>
      </c>
      <c r="B72" s="55" t="s">
        <v>177</v>
      </c>
      <c r="C72" s="56" t="s">
        <v>178</v>
      </c>
      <c r="D72" s="57"/>
      <c r="E72" s="3">
        <v>5.551740739608972</v>
      </c>
      <c r="F72" s="3">
        <v>0.89998617099999989</v>
      </c>
      <c r="G72" s="3">
        <v>6.2068074207099917</v>
      </c>
      <c r="H72" s="3">
        <v>5.3999999999999999E-2</v>
      </c>
      <c r="I72" s="3" t="s">
        <v>442</v>
      </c>
      <c r="J72" s="3" t="s">
        <v>442</v>
      </c>
      <c r="K72" s="3" t="s">
        <v>442</v>
      </c>
      <c r="L72" s="3" t="s">
        <v>442</v>
      </c>
      <c r="M72" s="3">
        <v>243.35950865285733</v>
      </c>
      <c r="N72" s="3">
        <v>93.192979213704803</v>
      </c>
      <c r="O72" s="3">
        <v>0.70768533</v>
      </c>
      <c r="P72" s="3">
        <v>0.35070088999999993</v>
      </c>
      <c r="Q72" s="3">
        <v>1.78117389</v>
      </c>
      <c r="R72" s="3">
        <v>17.226245560000002</v>
      </c>
      <c r="S72" s="3">
        <v>4.8069069500000001</v>
      </c>
      <c r="T72" s="3">
        <v>7.7654035000000006</v>
      </c>
      <c r="U72" s="3">
        <v>0.21905015999999999</v>
      </c>
      <c r="V72" s="3">
        <v>60.975027210000007</v>
      </c>
      <c r="W72" s="3">
        <v>90.478541460000002</v>
      </c>
      <c r="X72" s="3">
        <v>3.8074329319800002</v>
      </c>
      <c r="Y72" s="3">
        <v>4.6857385253000006</v>
      </c>
      <c r="Z72" s="3">
        <v>2.6171838411499992</v>
      </c>
      <c r="AA72" s="3">
        <v>1.7462960821099998</v>
      </c>
      <c r="AB72" s="3">
        <v>12.85665138089</v>
      </c>
      <c r="AC72" s="3">
        <v>6.6202106484999996</v>
      </c>
      <c r="AD72" s="3">
        <v>70.862809999999996</v>
      </c>
      <c r="AE72" s="46"/>
      <c r="AF72" s="3" t="s">
        <v>444</v>
      </c>
      <c r="AG72" s="3" t="s">
        <v>444</v>
      </c>
      <c r="AH72" s="3" t="s">
        <v>444</v>
      </c>
      <c r="AI72" s="3" t="s">
        <v>444</v>
      </c>
      <c r="AJ72" s="3" t="s">
        <v>444</v>
      </c>
      <c r="AK72" s="3">
        <v>10927.087</v>
      </c>
      <c r="AL72" s="35" t="s">
        <v>179</v>
      </c>
    </row>
    <row r="73" spans="1:38" ht="26.25" customHeight="1" thickBot="1" x14ac:dyDescent="0.3">
      <c r="A73" s="55" t="s">
        <v>53</v>
      </c>
      <c r="B73" s="55" t="s">
        <v>180</v>
      </c>
      <c r="C73" s="56" t="s">
        <v>181</v>
      </c>
      <c r="D73" s="57"/>
      <c r="E73" s="3" t="s">
        <v>443</v>
      </c>
      <c r="F73" s="3" t="s">
        <v>443</v>
      </c>
      <c r="G73" s="3">
        <v>0.25883394935173398</v>
      </c>
      <c r="H73" s="3" t="s">
        <v>444</v>
      </c>
      <c r="I73" s="3" t="s">
        <v>442</v>
      </c>
      <c r="J73" s="3" t="s">
        <v>442</v>
      </c>
      <c r="K73" s="3" t="s">
        <v>442</v>
      </c>
      <c r="L73" s="3" t="s">
        <v>442</v>
      </c>
      <c r="M73" s="3">
        <v>5.35749085559123E-2</v>
      </c>
      <c r="N73" s="3">
        <v>2.00837213239651E-2</v>
      </c>
      <c r="O73" s="3" t="s">
        <v>443</v>
      </c>
      <c r="P73" s="3" t="s">
        <v>443</v>
      </c>
      <c r="Q73" s="3" t="s">
        <v>443</v>
      </c>
      <c r="R73" s="3" t="s">
        <v>443</v>
      </c>
      <c r="S73" s="3" t="s">
        <v>443</v>
      </c>
      <c r="T73" s="3">
        <v>3.80692126448066E-3</v>
      </c>
      <c r="U73" s="3" t="s">
        <v>443</v>
      </c>
      <c r="V73" s="3" t="s">
        <v>443</v>
      </c>
      <c r="W73" s="3" t="s">
        <v>444</v>
      </c>
      <c r="X73" s="3" t="s">
        <v>444</v>
      </c>
      <c r="Y73" s="3" t="s">
        <v>444</v>
      </c>
      <c r="Z73" s="3" t="s">
        <v>444</v>
      </c>
      <c r="AA73" s="3" t="s">
        <v>444</v>
      </c>
      <c r="AB73" s="3" t="s">
        <v>444</v>
      </c>
      <c r="AC73" s="3" t="s">
        <v>444</v>
      </c>
      <c r="AD73" s="3" t="s">
        <v>444</v>
      </c>
      <c r="AE73" s="46"/>
      <c r="AF73" s="3" t="s">
        <v>444</v>
      </c>
      <c r="AG73" s="3" t="s">
        <v>444</v>
      </c>
      <c r="AH73" s="3" t="s">
        <v>444</v>
      </c>
      <c r="AI73" s="3" t="s">
        <v>444</v>
      </c>
      <c r="AJ73" s="3" t="s">
        <v>444</v>
      </c>
      <c r="AK73" s="3" t="s">
        <v>443</v>
      </c>
      <c r="AL73" s="35" t="s">
        <v>182</v>
      </c>
    </row>
    <row r="74" spans="1:38" ht="26.25" customHeight="1" thickBot="1" x14ac:dyDescent="0.3">
      <c r="A74" s="55" t="s">
        <v>53</v>
      </c>
      <c r="B74" s="55" t="s">
        <v>183</v>
      </c>
      <c r="C74" s="56" t="s">
        <v>184</v>
      </c>
      <c r="D74" s="57"/>
      <c r="E74" s="3">
        <v>5.1808328727872797E-2</v>
      </c>
      <c r="F74" s="3" t="s">
        <v>445</v>
      </c>
      <c r="G74" s="3">
        <v>7.2389999999999998E-4</v>
      </c>
      <c r="H74" s="3" t="s">
        <v>445</v>
      </c>
      <c r="I74" s="3" t="s">
        <v>442</v>
      </c>
      <c r="J74" s="3" t="s">
        <v>442</v>
      </c>
      <c r="K74" s="3" t="s">
        <v>442</v>
      </c>
      <c r="L74" s="3" t="s">
        <v>442</v>
      </c>
      <c r="M74" s="3">
        <v>1.124948282117859E-2</v>
      </c>
      <c r="N74" s="3" t="s">
        <v>445</v>
      </c>
      <c r="O74" s="3">
        <v>1E-4</v>
      </c>
      <c r="P74" s="3" t="s">
        <v>443</v>
      </c>
      <c r="Q74" s="3" t="s">
        <v>445</v>
      </c>
      <c r="R74" s="3">
        <v>0.11409999999999999</v>
      </c>
      <c r="S74" s="3">
        <v>3.2000000000000002E-3</v>
      </c>
      <c r="T74" s="3" t="s">
        <v>445</v>
      </c>
      <c r="U74" s="3" t="s">
        <v>445</v>
      </c>
      <c r="V74" s="3" t="s">
        <v>445</v>
      </c>
      <c r="W74" s="3" t="s">
        <v>445</v>
      </c>
      <c r="X74" s="3" t="s">
        <v>444</v>
      </c>
      <c r="Y74" s="3" t="s">
        <v>444</v>
      </c>
      <c r="Z74" s="3" t="s">
        <v>444</v>
      </c>
      <c r="AA74" s="3" t="s">
        <v>444</v>
      </c>
      <c r="AB74" s="3" t="s">
        <v>444</v>
      </c>
      <c r="AC74" s="3" t="s">
        <v>443</v>
      </c>
      <c r="AD74" s="3" t="s">
        <v>444</v>
      </c>
      <c r="AE74" s="46"/>
      <c r="AF74" s="3" t="s">
        <v>444</v>
      </c>
      <c r="AG74" s="3" t="s">
        <v>444</v>
      </c>
      <c r="AH74" s="3" t="s">
        <v>444</v>
      </c>
      <c r="AI74" s="3" t="s">
        <v>444</v>
      </c>
      <c r="AJ74" s="3" t="s">
        <v>444</v>
      </c>
      <c r="AK74" s="3" t="s">
        <v>443</v>
      </c>
      <c r="AL74" s="35" t="s">
        <v>185</v>
      </c>
    </row>
    <row r="75" spans="1:38" ht="26.25" customHeight="1" thickBot="1" x14ac:dyDescent="0.3">
      <c r="A75" s="55" t="s">
        <v>53</v>
      </c>
      <c r="B75" s="55" t="s">
        <v>186</v>
      </c>
      <c r="C75" s="56" t="s">
        <v>187</v>
      </c>
      <c r="D75" s="62"/>
      <c r="E75" s="3" t="s">
        <v>445</v>
      </c>
      <c r="F75" s="3" t="s">
        <v>445</v>
      </c>
      <c r="G75" s="3" t="s">
        <v>445</v>
      </c>
      <c r="H75" s="3" t="s">
        <v>445</v>
      </c>
      <c r="I75" s="3" t="s">
        <v>442</v>
      </c>
      <c r="J75" s="3" t="s">
        <v>442</v>
      </c>
      <c r="K75" s="3" t="s">
        <v>442</v>
      </c>
      <c r="L75" s="3" t="s">
        <v>442</v>
      </c>
      <c r="M75" s="3" t="s">
        <v>445</v>
      </c>
      <c r="N75" s="3" t="s">
        <v>445</v>
      </c>
      <c r="O75" s="3" t="s">
        <v>445</v>
      </c>
      <c r="P75" s="3" t="s">
        <v>445</v>
      </c>
      <c r="Q75" s="3" t="s">
        <v>445</v>
      </c>
      <c r="R75" s="3" t="s">
        <v>443</v>
      </c>
      <c r="S75" s="3" t="s">
        <v>445</v>
      </c>
      <c r="T75" s="3" t="s">
        <v>443</v>
      </c>
      <c r="U75" s="3" t="s">
        <v>443</v>
      </c>
      <c r="V75" s="3" t="s">
        <v>445</v>
      </c>
      <c r="W75" s="3" t="s">
        <v>445</v>
      </c>
      <c r="X75" s="3" t="s">
        <v>443</v>
      </c>
      <c r="Y75" s="3" t="s">
        <v>443</v>
      </c>
      <c r="Z75" s="3" t="s">
        <v>443</v>
      </c>
      <c r="AA75" s="3" t="s">
        <v>443</v>
      </c>
      <c r="AB75" s="3" t="s">
        <v>443</v>
      </c>
      <c r="AC75" s="3" t="s">
        <v>444</v>
      </c>
      <c r="AD75" s="3" t="s">
        <v>444</v>
      </c>
      <c r="AE75" s="46"/>
      <c r="AF75" s="3" t="s">
        <v>444</v>
      </c>
      <c r="AG75" s="3" t="s">
        <v>444</v>
      </c>
      <c r="AH75" s="3" t="s">
        <v>444</v>
      </c>
      <c r="AI75" s="3" t="s">
        <v>444</v>
      </c>
      <c r="AJ75" s="3" t="s">
        <v>444</v>
      </c>
      <c r="AK75" s="3" t="s">
        <v>443</v>
      </c>
      <c r="AL75" s="35" t="s">
        <v>188</v>
      </c>
    </row>
    <row r="76" spans="1:38" ht="26.25" customHeight="1" thickBot="1" x14ac:dyDescent="0.3">
      <c r="A76" s="55" t="s">
        <v>53</v>
      </c>
      <c r="B76" s="55" t="s">
        <v>189</v>
      </c>
      <c r="C76" s="56" t="s">
        <v>190</v>
      </c>
      <c r="D76" s="57"/>
      <c r="E76" s="3" t="s">
        <v>445</v>
      </c>
      <c r="F76" s="3" t="s">
        <v>445</v>
      </c>
      <c r="G76" s="3" t="s">
        <v>445</v>
      </c>
      <c r="H76" s="3" t="s">
        <v>445</v>
      </c>
      <c r="I76" s="3" t="s">
        <v>442</v>
      </c>
      <c r="J76" s="3" t="s">
        <v>442</v>
      </c>
      <c r="K76" s="3" t="s">
        <v>442</v>
      </c>
      <c r="L76" s="3" t="s">
        <v>442</v>
      </c>
      <c r="M76" s="3" t="s">
        <v>445</v>
      </c>
      <c r="N76" s="3" t="s">
        <v>445</v>
      </c>
      <c r="O76" s="3" t="s">
        <v>445</v>
      </c>
      <c r="P76" s="3" t="s">
        <v>445</v>
      </c>
      <c r="Q76" s="3" t="s">
        <v>445</v>
      </c>
      <c r="R76" s="3" t="s">
        <v>445</v>
      </c>
      <c r="S76" s="3" t="s">
        <v>445</v>
      </c>
      <c r="T76" s="3" t="s">
        <v>443</v>
      </c>
      <c r="U76" s="3" t="s">
        <v>443</v>
      </c>
      <c r="V76" s="3" t="s">
        <v>445</v>
      </c>
      <c r="W76" s="3" t="s">
        <v>445</v>
      </c>
      <c r="X76" s="3" t="s">
        <v>443</v>
      </c>
      <c r="Y76" s="3" t="s">
        <v>443</v>
      </c>
      <c r="Z76" s="3" t="s">
        <v>443</v>
      </c>
      <c r="AA76" s="3" t="s">
        <v>443</v>
      </c>
      <c r="AB76" s="3" t="s">
        <v>443</v>
      </c>
      <c r="AC76" s="3" t="s">
        <v>444</v>
      </c>
      <c r="AD76" s="3">
        <v>1.5358848E-4</v>
      </c>
      <c r="AE76" s="46"/>
      <c r="AF76" s="3" t="s">
        <v>444</v>
      </c>
      <c r="AG76" s="3" t="s">
        <v>444</v>
      </c>
      <c r="AH76" s="3" t="s">
        <v>444</v>
      </c>
      <c r="AI76" s="3" t="s">
        <v>444</v>
      </c>
      <c r="AJ76" s="3" t="s">
        <v>444</v>
      </c>
      <c r="AK76" s="3" t="s">
        <v>443</v>
      </c>
      <c r="AL76" s="35" t="s">
        <v>191</v>
      </c>
    </row>
    <row r="77" spans="1:38" ht="26.25" customHeight="1" thickBot="1" x14ac:dyDescent="0.3">
      <c r="A77" s="55" t="s">
        <v>53</v>
      </c>
      <c r="B77" s="55" t="s">
        <v>192</v>
      </c>
      <c r="C77" s="56" t="s">
        <v>193</v>
      </c>
      <c r="D77" s="57"/>
      <c r="E77" s="3" t="s">
        <v>445</v>
      </c>
      <c r="F77" s="3" t="s">
        <v>445</v>
      </c>
      <c r="G77" s="3" t="s">
        <v>445</v>
      </c>
      <c r="H77" s="3" t="s">
        <v>445</v>
      </c>
      <c r="I77" s="3" t="s">
        <v>442</v>
      </c>
      <c r="J77" s="3" t="s">
        <v>442</v>
      </c>
      <c r="K77" s="3" t="s">
        <v>442</v>
      </c>
      <c r="L77" s="3" t="s">
        <v>442</v>
      </c>
      <c r="M77" s="3" t="s">
        <v>445</v>
      </c>
      <c r="N77" s="3" t="s">
        <v>445</v>
      </c>
      <c r="O77" s="3" t="s">
        <v>445</v>
      </c>
      <c r="P77" s="3" t="s">
        <v>445</v>
      </c>
      <c r="Q77" s="3" t="s">
        <v>445</v>
      </c>
      <c r="R77" s="3" t="s">
        <v>445</v>
      </c>
      <c r="S77" s="3" t="s">
        <v>445</v>
      </c>
      <c r="T77" s="3" t="s">
        <v>443</v>
      </c>
      <c r="U77" s="3" t="s">
        <v>443</v>
      </c>
      <c r="V77" s="3" t="s">
        <v>445</v>
      </c>
      <c r="W77" s="3" t="s">
        <v>445</v>
      </c>
      <c r="X77" s="3" t="s">
        <v>443</v>
      </c>
      <c r="Y77" s="3" t="s">
        <v>443</v>
      </c>
      <c r="Z77" s="3" t="s">
        <v>443</v>
      </c>
      <c r="AA77" s="3" t="s">
        <v>443</v>
      </c>
      <c r="AB77" s="3" t="s">
        <v>443</v>
      </c>
      <c r="AC77" s="3" t="s">
        <v>444</v>
      </c>
      <c r="AD77" s="3" t="s">
        <v>444</v>
      </c>
      <c r="AE77" s="46"/>
      <c r="AF77" s="3" t="s">
        <v>444</v>
      </c>
      <c r="AG77" s="3" t="s">
        <v>444</v>
      </c>
      <c r="AH77" s="3" t="s">
        <v>444</v>
      </c>
      <c r="AI77" s="3" t="s">
        <v>444</v>
      </c>
      <c r="AJ77" s="3" t="s">
        <v>444</v>
      </c>
      <c r="AK77" s="3" t="s">
        <v>443</v>
      </c>
      <c r="AL77" s="35" t="s">
        <v>194</v>
      </c>
    </row>
    <row r="78" spans="1:38" ht="26.25" customHeight="1" thickBot="1" x14ac:dyDescent="0.3">
      <c r="A78" s="55" t="s">
        <v>53</v>
      </c>
      <c r="B78" s="55" t="s">
        <v>195</v>
      </c>
      <c r="C78" s="56" t="s">
        <v>196</v>
      </c>
      <c r="D78" s="57"/>
      <c r="E78" s="3" t="s">
        <v>445</v>
      </c>
      <c r="F78" s="3" t="s">
        <v>445</v>
      </c>
      <c r="G78" s="3" t="s">
        <v>445</v>
      </c>
      <c r="H78" s="3" t="s">
        <v>445</v>
      </c>
      <c r="I78" s="3" t="s">
        <v>442</v>
      </c>
      <c r="J78" s="3" t="s">
        <v>442</v>
      </c>
      <c r="K78" s="3" t="s">
        <v>442</v>
      </c>
      <c r="L78" s="3" t="s">
        <v>442</v>
      </c>
      <c r="M78" s="3" t="s">
        <v>445</v>
      </c>
      <c r="N78" s="3" t="s">
        <v>445</v>
      </c>
      <c r="O78" s="3" t="s">
        <v>445</v>
      </c>
      <c r="P78" s="3" t="s">
        <v>445</v>
      </c>
      <c r="Q78" s="3" t="s">
        <v>445</v>
      </c>
      <c r="R78" s="3" t="s">
        <v>445</v>
      </c>
      <c r="S78" s="3" t="s">
        <v>445</v>
      </c>
      <c r="T78" s="3" t="s">
        <v>443</v>
      </c>
      <c r="U78" s="3" t="s">
        <v>443</v>
      </c>
      <c r="V78" s="3" t="s">
        <v>445</v>
      </c>
      <c r="W78" s="3" t="s">
        <v>445</v>
      </c>
      <c r="X78" s="3" t="s">
        <v>443</v>
      </c>
      <c r="Y78" s="3" t="s">
        <v>443</v>
      </c>
      <c r="Z78" s="3" t="s">
        <v>443</v>
      </c>
      <c r="AA78" s="3" t="s">
        <v>443</v>
      </c>
      <c r="AB78" s="3" t="s">
        <v>443</v>
      </c>
      <c r="AC78" s="3" t="s">
        <v>444</v>
      </c>
      <c r="AD78" s="3" t="s">
        <v>444</v>
      </c>
      <c r="AE78" s="46"/>
      <c r="AF78" s="3" t="s">
        <v>444</v>
      </c>
      <c r="AG78" s="3" t="s">
        <v>444</v>
      </c>
      <c r="AH78" s="3" t="s">
        <v>444</v>
      </c>
      <c r="AI78" s="3" t="s">
        <v>444</v>
      </c>
      <c r="AJ78" s="3" t="s">
        <v>444</v>
      </c>
      <c r="AK78" s="3" t="s">
        <v>443</v>
      </c>
      <c r="AL78" s="35" t="s">
        <v>197</v>
      </c>
    </row>
    <row r="79" spans="1:38" ht="26.25" customHeight="1" thickBot="1" x14ac:dyDescent="0.3">
      <c r="A79" s="55" t="s">
        <v>53</v>
      </c>
      <c r="B79" s="55" t="s">
        <v>198</v>
      </c>
      <c r="C79" s="56" t="s">
        <v>199</v>
      </c>
      <c r="D79" s="57"/>
      <c r="E79" s="3" t="s">
        <v>445</v>
      </c>
      <c r="F79" s="3" t="s">
        <v>445</v>
      </c>
      <c r="G79" s="3" t="s">
        <v>445</v>
      </c>
      <c r="H79" s="3" t="s">
        <v>445</v>
      </c>
      <c r="I79" s="3" t="s">
        <v>442</v>
      </c>
      <c r="J79" s="3" t="s">
        <v>442</v>
      </c>
      <c r="K79" s="3" t="s">
        <v>442</v>
      </c>
      <c r="L79" s="3" t="s">
        <v>442</v>
      </c>
      <c r="M79" s="3" t="s">
        <v>445</v>
      </c>
      <c r="N79" s="3" t="s">
        <v>445</v>
      </c>
      <c r="O79" s="3" t="s">
        <v>445</v>
      </c>
      <c r="P79" s="3" t="s">
        <v>445</v>
      </c>
      <c r="Q79" s="3" t="s">
        <v>445</v>
      </c>
      <c r="R79" s="3" t="s">
        <v>445</v>
      </c>
      <c r="S79" s="3" t="s">
        <v>445</v>
      </c>
      <c r="T79" s="3" t="s">
        <v>443</v>
      </c>
      <c r="U79" s="3" t="s">
        <v>443</v>
      </c>
      <c r="V79" s="3" t="s">
        <v>445</v>
      </c>
      <c r="W79" s="3" t="s">
        <v>445</v>
      </c>
      <c r="X79" s="3" t="s">
        <v>443</v>
      </c>
      <c r="Y79" s="3" t="s">
        <v>443</v>
      </c>
      <c r="Z79" s="3" t="s">
        <v>443</v>
      </c>
      <c r="AA79" s="3" t="s">
        <v>443</v>
      </c>
      <c r="AB79" s="3" t="s">
        <v>443</v>
      </c>
      <c r="AC79" s="3" t="s">
        <v>444</v>
      </c>
      <c r="AD79" s="3" t="s">
        <v>444</v>
      </c>
      <c r="AE79" s="46"/>
      <c r="AF79" s="3" t="s">
        <v>444</v>
      </c>
      <c r="AG79" s="3" t="s">
        <v>444</v>
      </c>
      <c r="AH79" s="3" t="s">
        <v>444</v>
      </c>
      <c r="AI79" s="3" t="s">
        <v>444</v>
      </c>
      <c r="AJ79" s="3" t="s">
        <v>444</v>
      </c>
      <c r="AK79" s="3" t="s">
        <v>443</v>
      </c>
      <c r="AL79" s="35" t="s">
        <v>200</v>
      </c>
    </row>
    <row r="80" spans="1:38" ht="26.25" customHeight="1" thickBot="1" x14ac:dyDescent="0.3">
      <c r="A80" s="55" t="s">
        <v>53</v>
      </c>
      <c r="B80" s="59" t="s">
        <v>201</v>
      </c>
      <c r="C80" s="61" t="s">
        <v>202</v>
      </c>
      <c r="D80" s="57"/>
      <c r="E80" s="3">
        <v>0.48039395543356811</v>
      </c>
      <c r="F80" s="3">
        <v>0.64159699999999997</v>
      </c>
      <c r="G80" s="3">
        <v>2.6037150408343495</v>
      </c>
      <c r="H80" s="3" t="s">
        <v>443</v>
      </c>
      <c r="I80" s="3" t="s">
        <v>442</v>
      </c>
      <c r="J80" s="3" t="s">
        <v>442</v>
      </c>
      <c r="K80" s="3" t="s">
        <v>442</v>
      </c>
      <c r="L80" s="3" t="s">
        <v>442</v>
      </c>
      <c r="M80" s="3">
        <v>9.9572498396151197</v>
      </c>
      <c r="N80" s="3">
        <v>30.531482818419189</v>
      </c>
      <c r="O80" s="3">
        <v>1.94526186</v>
      </c>
      <c r="P80" s="3" t="s">
        <v>443</v>
      </c>
      <c r="Q80" s="3">
        <v>1.82217523</v>
      </c>
      <c r="R80" s="3">
        <v>2.4301180000000002</v>
      </c>
      <c r="S80" s="3">
        <v>8.3688199999999959</v>
      </c>
      <c r="T80" s="3">
        <v>0.28549660376466035</v>
      </c>
      <c r="U80" s="3">
        <v>0.60277999999999998</v>
      </c>
      <c r="V80" s="3">
        <v>51.483794320000001</v>
      </c>
      <c r="W80" s="3">
        <v>25.053596299999999</v>
      </c>
      <c r="X80" s="3" t="s">
        <v>443</v>
      </c>
      <c r="Y80" s="3" t="s">
        <v>443</v>
      </c>
      <c r="Z80" s="3" t="s">
        <v>443</v>
      </c>
      <c r="AA80" s="3" t="s">
        <v>443</v>
      </c>
      <c r="AB80" s="3" t="s">
        <v>443</v>
      </c>
      <c r="AC80" s="3" t="s">
        <v>444</v>
      </c>
      <c r="AD80" s="3" t="s">
        <v>443</v>
      </c>
      <c r="AE80" s="46"/>
      <c r="AF80" s="3" t="s">
        <v>444</v>
      </c>
      <c r="AG80" s="3" t="s">
        <v>444</v>
      </c>
      <c r="AH80" s="3" t="s">
        <v>444</v>
      </c>
      <c r="AI80" s="3" t="s">
        <v>444</v>
      </c>
      <c r="AJ80" s="3" t="s">
        <v>444</v>
      </c>
      <c r="AK80" s="3" t="s">
        <v>443</v>
      </c>
      <c r="AL80" s="35" t="s">
        <v>410</v>
      </c>
    </row>
    <row r="81" spans="1:38" ht="26.25" customHeight="1" thickBot="1" x14ac:dyDescent="0.3">
      <c r="A81" s="55" t="s">
        <v>53</v>
      </c>
      <c r="B81" s="59" t="s">
        <v>203</v>
      </c>
      <c r="C81" s="61" t="s">
        <v>204</v>
      </c>
      <c r="D81" s="57"/>
      <c r="E81" s="3">
        <v>4.2755973026666668E-3</v>
      </c>
      <c r="F81" s="3">
        <v>3.0427434922285713E-2</v>
      </c>
      <c r="G81" s="3">
        <v>0.46327908788533334</v>
      </c>
      <c r="H81" s="3" t="s">
        <v>444</v>
      </c>
      <c r="I81" s="3" t="s">
        <v>442</v>
      </c>
      <c r="J81" s="3" t="s">
        <v>442</v>
      </c>
      <c r="K81" s="3" t="s">
        <v>442</v>
      </c>
      <c r="L81" s="3" t="s">
        <v>442</v>
      </c>
      <c r="M81" s="3">
        <v>1.5269703866666666E-2</v>
      </c>
      <c r="N81" s="3">
        <v>0.14728844207999997</v>
      </c>
      <c r="O81" s="3" t="s">
        <v>443</v>
      </c>
      <c r="P81" s="3" t="s">
        <v>443</v>
      </c>
      <c r="Q81" s="3" t="s">
        <v>443</v>
      </c>
      <c r="R81" s="3" t="s">
        <v>443</v>
      </c>
      <c r="S81" s="3" t="s">
        <v>443</v>
      </c>
      <c r="T81" s="3" t="s">
        <v>443</v>
      </c>
      <c r="U81" s="3" t="s">
        <v>443</v>
      </c>
      <c r="V81" s="3" t="s">
        <v>443</v>
      </c>
      <c r="W81" s="3">
        <v>1.0947E-2</v>
      </c>
      <c r="X81" s="3" t="s">
        <v>443</v>
      </c>
      <c r="Y81" s="3" t="s">
        <v>443</v>
      </c>
      <c r="Z81" s="3" t="s">
        <v>443</v>
      </c>
      <c r="AA81" s="3" t="s">
        <v>443</v>
      </c>
      <c r="AB81" s="3" t="s">
        <v>443</v>
      </c>
      <c r="AC81" s="3" t="s">
        <v>444</v>
      </c>
      <c r="AD81" s="3">
        <v>8.3599999999999996E-6</v>
      </c>
      <c r="AE81" s="46"/>
      <c r="AF81" s="3" t="s">
        <v>444</v>
      </c>
      <c r="AG81" s="3" t="s">
        <v>444</v>
      </c>
      <c r="AH81" s="3" t="s">
        <v>444</v>
      </c>
      <c r="AI81" s="3" t="s">
        <v>444</v>
      </c>
      <c r="AJ81" s="3" t="s">
        <v>444</v>
      </c>
      <c r="AK81" s="3" t="s">
        <v>443</v>
      </c>
      <c r="AL81" s="35" t="s">
        <v>205</v>
      </c>
    </row>
    <row r="82" spans="1:38" ht="26.25" customHeight="1" thickBot="1" x14ac:dyDescent="0.3">
      <c r="A82" s="55" t="s">
        <v>206</v>
      </c>
      <c r="B82" s="59" t="s">
        <v>207</v>
      </c>
      <c r="C82" s="65" t="s">
        <v>208</v>
      </c>
      <c r="D82" s="57"/>
      <c r="E82" s="3" t="s">
        <v>444</v>
      </c>
      <c r="F82" s="3">
        <v>22.968132492852426</v>
      </c>
      <c r="G82" s="3" t="s">
        <v>444</v>
      </c>
      <c r="H82" s="3" t="s">
        <v>444</v>
      </c>
      <c r="I82" s="3" t="s">
        <v>442</v>
      </c>
      <c r="J82" s="3" t="s">
        <v>442</v>
      </c>
      <c r="K82" s="3" t="s">
        <v>442</v>
      </c>
      <c r="L82" s="3" t="s">
        <v>442</v>
      </c>
      <c r="M82" s="3" t="s">
        <v>444</v>
      </c>
      <c r="N82" s="3" t="s">
        <v>444</v>
      </c>
      <c r="O82" s="3" t="s">
        <v>444</v>
      </c>
      <c r="P82" s="3" t="s">
        <v>444</v>
      </c>
      <c r="Q82" s="3" t="s">
        <v>444</v>
      </c>
      <c r="R82" s="3" t="s">
        <v>444</v>
      </c>
      <c r="S82" s="3" t="s">
        <v>444</v>
      </c>
      <c r="T82" s="3" t="s">
        <v>444</v>
      </c>
      <c r="U82" s="3" t="s">
        <v>444</v>
      </c>
      <c r="V82" s="3" t="s">
        <v>444</v>
      </c>
      <c r="W82" s="3" t="s">
        <v>444</v>
      </c>
      <c r="X82" s="3" t="s">
        <v>444</v>
      </c>
      <c r="Y82" s="3" t="s">
        <v>444</v>
      </c>
      <c r="Z82" s="3" t="s">
        <v>444</v>
      </c>
      <c r="AA82" s="3" t="s">
        <v>444</v>
      </c>
      <c r="AB82" s="3" t="s">
        <v>444</v>
      </c>
      <c r="AC82" s="3" t="s">
        <v>444</v>
      </c>
      <c r="AD82" s="3" t="s">
        <v>444</v>
      </c>
      <c r="AE82" s="46"/>
      <c r="AF82" s="3" t="s">
        <v>444</v>
      </c>
      <c r="AG82" s="3" t="s">
        <v>444</v>
      </c>
      <c r="AH82" s="3" t="s">
        <v>444</v>
      </c>
      <c r="AI82" s="3" t="s">
        <v>444</v>
      </c>
      <c r="AJ82" s="3" t="s">
        <v>444</v>
      </c>
      <c r="AK82" s="3">
        <v>10172960</v>
      </c>
      <c r="AL82" s="35" t="s">
        <v>439</v>
      </c>
    </row>
    <row r="83" spans="1:38" ht="26.25" customHeight="1" thickBot="1" x14ac:dyDescent="0.3">
      <c r="A83" s="55" t="s">
        <v>53</v>
      </c>
      <c r="B83" s="66" t="s">
        <v>209</v>
      </c>
      <c r="C83" s="67" t="s">
        <v>210</v>
      </c>
      <c r="D83" s="57"/>
      <c r="E83" s="3">
        <v>1.6654000000000002E-2</v>
      </c>
      <c r="F83" s="3">
        <v>5.8825013193846157E-2</v>
      </c>
      <c r="G83" s="3">
        <v>2.4839E-2</v>
      </c>
      <c r="H83" s="3" t="s">
        <v>444</v>
      </c>
      <c r="I83" s="3" t="s">
        <v>442</v>
      </c>
      <c r="J83" s="3" t="s">
        <v>442</v>
      </c>
      <c r="K83" s="3" t="s">
        <v>442</v>
      </c>
      <c r="L83" s="3" t="s">
        <v>442</v>
      </c>
      <c r="M83" s="3">
        <v>0.19498299999999999</v>
      </c>
      <c r="N83" s="3" t="s">
        <v>444</v>
      </c>
      <c r="O83" s="3" t="s">
        <v>444</v>
      </c>
      <c r="P83" s="3" t="s">
        <v>444</v>
      </c>
      <c r="Q83" s="3" t="s">
        <v>444</v>
      </c>
      <c r="R83" s="3" t="s">
        <v>444</v>
      </c>
      <c r="S83" s="3" t="s">
        <v>444</v>
      </c>
      <c r="T83" s="3" t="s">
        <v>444</v>
      </c>
      <c r="U83" s="3" t="s">
        <v>444</v>
      </c>
      <c r="V83" s="3" t="s">
        <v>444</v>
      </c>
      <c r="W83" s="3">
        <v>0.16800000000000001</v>
      </c>
      <c r="X83" s="3">
        <v>2.086614134E-3</v>
      </c>
      <c r="Y83" s="3">
        <v>5.7979729519E-3</v>
      </c>
      <c r="Z83" s="3">
        <v>7.44134939526E-3</v>
      </c>
      <c r="AA83" s="3">
        <v>1.7848814525999999E-4</v>
      </c>
      <c r="AB83" s="3">
        <v>1.5504424625999999E-2</v>
      </c>
      <c r="AC83" s="3" t="s">
        <v>444</v>
      </c>
      <c r="AD83" s="3" t="s">
        <v>444</v>
      </c>
      <c r="AE83" s="46"/>
      <c r="AF83" s="3" t="s">
        <v>444</v>
      </c>
      <c r="AG83" s="3" t="s">
        <v>444</v>
      </c>
      <c r="AH83" s="3" t="s">
        <v>444</v>
      </c>
      <c r="AI83" s="3" t="s">
        <v>444</v>
      </c>
      <c r="AJ83" s="3" t="s">
        <v>444</v>
      </c>
      <c r="AK83" s="3" t="s">
        <v>443</v>
      </c>
      <c r="AL83" s="35" t="s">
        <v>410</v>
      </c>
    </row>
    <row r="84" spans="1:38" ht="26.25" customHeight="1" thickBot="1" x14ac:dyDescent="0.3">
      <c r="A84" s="55" t="s">
        <v>53</v>
      </c>
      <c r="B84" s="66" t="s">
        <v>211</v>
      </c>
      <c r="C84" s="67" t="s">
        <v>212</v>
      </c>
      <c r="D84" s="57"/>
      <c r="E84" s="3">
        <v>6.4139999999999996E-3</v>
      </c>
      <c r="F84" s="3">
        <v>0.02</v>
      </c>
      <c r="G84" s="3" t="s">
        <v>443</v>
      </c>
      <c r="H84" s="3" t="s">
        <v>444</v>
      </c>
      <c r="I84" s="3" t="s">
        <v>442</v>
      </c>
      <c r="J84" s="3" t="s">
        <v>442</v>
      </c>
      <c r="K84" s="3" t="s">
        <v>442</v>
      </c>
      <c r="L84" s="3" t="s">
        <v>442</v>
      </c>
      <c r="M84" s="3">
        <v>2.7820000000000002E-3</v>
      </c>
      <c r="N84" s="3" t="s">
        <v>443</v>
      </c>
      <c r="O84" s="3" t="s">
        <v>444</v>
      </c>
      <c r="P84" s="3" t="s">
        <v>444</v>
      </c>
      <c r="Q84" s="3" t="s">
        <v>444</v>
      </c>
      <c r="R84" s="3" t="s">
        <v>444</v>
      </c>
      <c r="S84" s="3" t="s">
        <v>444</v>
      </c>
      <c r="T84" s="3" t="s">
        <v>444</v>
      </c>
      <c r="U84" s="3" t="s">
        <v>444</v>
      </c>
      <c r="V84" s="3" t="s">
        <v>444</v>
      </c>
      <c r="W84" s="3" t="s">
        <v>443</v>
      </c>
      <c r="X84" s="3" t="s">
        <v>443</v>
      </c>
      <c r="Y84" s="3" t="s">
        <v>443</v>
      </c>
      <c r="Z84" s="3" t="s">
        <v>443</v>
      </c>
      <c r="AA84" s="3" t="s">
        <v>443</v>
      </c>
      <c r="AB84" s="3" t="s">
        <v>443</v>
      </c>
      <c r="AC84" s="3" t="s">
        <v>444</v>
      </c>
      <c r="AD84" s="3" t="s">
        <v>444</v>
      </c>
      <c r="AE84" s="46"/>
      <c r="AF84" s="3" t="s">
        <v>444</v>
      </c>
      <c r="AG84" s="3" t="s">
        <v>444</v>
      </c>
      <c r="AH84" s="3" t="s">
        <v>444</v>
      </c>
      <c r="AI84" s="3" t="s">
        <v>444</v>
      </c>
      <c r="AJ84" s="3" t="s">
        <v>444</v>
      </c>
      <c r="AK84" s="3" t="s">
        <v>443</v>
      </c>
      <c r="AL84" s="35" t="s">
        <v>410</v>
      </c>
    </row>
    <row r="85" spans="1:38" ht="26.25" customHeight="1" thickBot="1" x14ac:dyDescent="0.3">
      <c r="A85" s="55" t="s">
        <v>206</v>
      </c>
      <c r="B85" s="61" t="s">
        <v>213</v>
      </c>
      <c r="C85" s="67" t="s">
        <v>401</v>
      </c>
      <c r="D85" s="57"/>
      <c r="E85" s="3">
        <v>7.9462272524635794E-2</v>
      </c>
      <c r="F85" s="3">
        <v>36.424933761189799</v>
      </c>
      <c r="G85" s="3">
        <v>1.5842659252918543E-3</v>
      </c>
      <c r="H85" s="3" t="s">
        <v>443</v>
      </c>
      <c r="I85" s="3" t="s">
        <v>442</v>
      </c>
      <c r="J85" s="3" t="s">
        <v>442</v>
      </c>
      <c r="K85" s="3" t="s">
        <v>442</v>
      </c>
      <c r="L85" s="3" t="s">
        <v>442</v>
      </c>
      <c r="M85" s="3">
        <v>1.8450044759320407E-2</v>
      </c>
      <c r="N85" s="3">
        <v>1.83260677758173E-3</v>
      </c>
      <c r="O85" s="3">
        <v>2.6897231270358002E-4</v>
      </c>
      <c r="P85" s="3" t="s">
        <v>443</v>
      </c>
      <c r="Q85" s="3" t="s">
        <v>443</v>
      </c>
      <c r="R85" s="3">
        <v>0.15450036274509804</v>
      </c>
      <c r="S85" s="3" t="s">
        <v>443</v>
      </c>
      <c r="T85" s="3" t="s">
        <v>443</v>
      </c>
      <c r="U85" s="3" t="s">
        <v>443</v>
      </c>
      <c r="V85" s="3" t="s">
        <v>443</v>
      </c>
      <c r="W85" s="3" t="s">
        <v>444</v>
      </c>
      <c r="X85" s="3" t="s">
        <v>444</v>
      </c>
      <c r="Y85" s="3" t="s">
        <v>444</v>
      </c>
      <c r="Z85" s="3" t="s">
        <v>444</v>
      </c>
      <c r="AA85" s="3" t="s">
        <v>444</v>
      </c>
      <c r="AB85" s="3" t="s">
        <v>444</v>
      </c>
      <c r="AC85" s="3" t="s">
        <v>444</v>
      </c>
      <c r="AD85" s="3" t="s">
        <v>444</v>
      </c>
      <c r="AE85" s="46"/>
      <c r="AF85" s="3" t="s">
        <v>444</v>
      </c>
      <c r="AG85" s="3" t="s">
        <v>444</v>
      </c>
      <c r="AH85" s="3" t="s">
        <v>444</v>
      </c>
      <c r="AI85" s="3" t="s">
        <v>444</v>
      </c>
      <c r="AJ85" s="3" t="s">
        <v>444</v>
      </c>
      <c r="AK85" s="3" t="s">
        <v>447</v>
      </c>
      <c r="AL85" s="35" t="s">
        <v>214</v>
      </c>
    </row>
    <row r="86" spans="1:38" ht="26.25" customHeight="1" thickBot="1" x14ac:dyDescent="0.3">
      <c r="A86" s="55" t="s">
        <v>206</v>
      </c>
      <c r="B86" s="61" t="s">
        <v>215</v>
      </c>
      <c r="C86" s="65" t="s">
        <v>216</v>
      </c>
      <c r="D86" s="57"/>
      <c r="E86" s="3">
        <v>1.9719161898484102E-3</v>
      </c>
      <c r="F86" s="3">
        <v>4.0719153800000001</v>
      </c>
      <c r="G86" s="3" t="s">
        <v>443</v>
      </c>
      <c r="H86" s="3" t="s">
        <v>443</v>
      </c>
      <c r="I86" s="3" t="s">
        <v>442</v>
      </c>
      <c r="J86" s="3" t="s">
        <v>442</v>
      </c>
      <c r="K86" s="3" t="s">
        <v>442</v>
      </c>
      <c r="L86" s="3" t="s">
        <v>442</v>
      </c>
      <c r="M86" s="3">
        <v>1.7765536328233199E-3</v>
      </c>
      <c r="N86" s="3" t="s">
        <v>443</v>
      </c>
      <c r="O86" s="3" t="s">
        <v>443</v>
      </c>
      <c r="P86" s="3" t="s">
        <v>443</v>
      </c>
      <c r="Q86" s="3" t="s">
        <v>443</v>
      </c>
      <c r="R86" s="3" t="s">
        <v>443</v>
      </c>
      <c r="S86" s="3" t="s">
        <v>443</v>
      </c>
      <c r="T86" s="3" t="s">
        <v>443</v>
      </c>
      <c r="U86" s="3" t="s">
        <v>444</v>
      </c>
      <c r="V86" s="3" t="s">
        <v>444</v>
      </c>
      <c r="W86" s="3" t="s">
        <v>444</v>
      </c>
      <c r="X86" s="3" t="s">
        <v>444</v>
      </c>
      <c r="Y86" s="3" t="s">
        <v>444</v>
      </c>
      <c r="Z86" s="3" t="s">
        <v>444</v>
      </c>
      <c r="AA86" s="3" t="s">
        <v>444</v>
      </c>
      <c r="AB86" s="3" t="s">
        <v>444</v>
      </c>
      <c r="AC86" s="3" t="s">
        <v>444</v>
      </c>
      <c r="AD86" s="3" t="s">
        <v>444</v>
      </c>
      <c r="AE86" s="46"/>
      <c r="AF86" s="3" t="s">
        <v>444</v>
      </c>
      <c r="AG86" s="3" t="s">
        <v>444</v>
      </c>
      <c r="AH86" s="3" t="s">
        <v>444</v>
      </c>
      <c r="AI86" s="3" t="s">
        <v>444</v>
      </c>
      <c r="AJ86" s="3" t="s">
        <v>444</v>
      </c>
      <c r="AK86" s="3" t="s">
        <v>444</v>
      </c>
      <c r="AL86" s="35" t="s">
        <v>217</v>
      </c>
    </row>
    <row r="87" spans="1:38" ht="26.25" customHeight="1" thickBot="1" x14ac:dyDescent="0.3">
      <c r="A87" s="55" t="s">
        <v>206</v>
      </c>
      <c r="B87" s="61" t="s">
        <v>218</v>
      </c>
      <c r="C87" s="65" t="s">
        <v>219</v>
      </c>
      <c r="D87" s="57"/>
      <c r="E87" s="3" t="s">
        <v>444</v>
      </c>
      <c r="F87" s="3">
        <v>1.7738895780093864</v>
      </c>
      <c r="G87" s="3" t="s">
        <v>444</v>
      </c>
      <c r="H87" s="3" t="s">
        <v>444</v>
      </c>
      <c r="I87" s="3" t="s">
        <v>442</v>
      </c>
      <c r="J87" s="3" t="s">
        <v>442</v>
      </c>
      <c r="K87" s="3" t="s">
        <v>442</v>
      </c>
      <c r="L87" s="3" t="s">
        <v>442</v>
      </c>
      <c r="M87" s="3" t="s">
        <v>444</v>
      </c>
      <c r="N87" s="3" t="s">
        <v>444</v>
      </c>
      <c r="O87" s="3" t="s">
        <v>444</v>
      </c>
      <c r="P87" s="3" t="s">
        <v>444</v>
      </c>
      <c r="Q87" s="3" t="s">
        <v>444</v>
      </c>
      <c r="R87" s="3" t="s">
        <v>444</v>
      </c>
      <c r="S87" s="3" t="s">
        <v>444</v>
      </c>
      <c r="T87" s="3" t="s">
        <v>444</v>
      </c>
      <c r="U87" s="3" t="s">
        <v>444</v>
      </c>
      <c r="V87" s="3" t="s">
        <v>444</v>
      </c>
      <c r="W87" s="3" t="s">
        <v>444</v>
      </c>
      <c r="X87" s="3" t="s">
        <v>444</v>
      </c>
      <c r="Y87" s="3" t="s">
        <v>444</v>
      </c>
      <c r="Z87" s="3" t="s">
        <v>444</v>
      </c>
      <c r="AA87" s="3" t="s">
        <v>444</v>
      </c>
      <c r="AB87" s="3" t="s">
        <v>444</v>
      </c>
      <c r="AC87" s="3" t="s">
        <v>444</v>
      </c>
      <c r="AD87" s="3" t="s">
        <v>444</v>
      </c>
      <c r="AE87" s="46"/>
      <c r="AF87" s="3" t="s">
        <v>444</v>
      </c>
      <c r="AG87" s="3" t="s">
        <v>444</v>
      </c>
      <c r="AH87" s="3" t="s">
        <v>444</v>
      </c>
      <c r="AI87" s="3" t="s">
        <v>444</v>
      </c>
      <c r="AJ87" s="3" t="s">
        <v>444</v>
      </c>
      <c r="AK87" s="3">
        <v>950597</v>
      </c>
      <c r="AL87" s="35" t="s">
        <v>217</v>
      </c>
    </row>
    <row r="88" spans="1:38" ht="26.25" customHeight="1" thickBot="1" x14ac:dyDescent="0.3">
      <c r="A88" s="55" t="s">
        <v>206</v>
      </c>
      <c r="B88" s="61" t="s">
        <v>220</v>
      </c>
      <c r="C88" s="65" t="s">
        <v>221</v>
      </c>
      <c r="D88" s="57"/>
      <c r="E88" s="3">
        <v>3.0672480515616284E-2</v>
      </c>
      <c r="F88" s="3">
        <v>12.183272601327833</v>
      </c>
      <c r="G88" s="3">
        <v>8.2663737349737646E-3</v>
      </c>
      <c r="H88" s="3">
        <v>1.1539999999999999E-3</v>
      </c>
      <c r="I88" s="3" t="s">
        <v>442</v>
      </c>
      <c r="J88" s="3" t="s">
        <v>442</v>
      </c>
      <c r="K88" s="3" t="s">
        <v>442</v>
      </c>
      <c r="L88" s="3" t="s">
        <v>442</v>
      </c>
      <c r="M88" s="3">
        <v>3.5690457323031138E-2</v>
      </c>
      <c r="N88" s="3" t="s">
        <v>444</v>
      </c>
      <c r="O88" s="3" t="s">
        <v>444</v>
      </c>
      <c r="P88" s="3" t="s">
        <v>444</v>
      </c>
      <c r="Q88" s="3" t="s">
        <v>444</v>
      </c>
      <c r="R88" s="3" t="s">
        <v>444</v>
      </c>
      <c r="S88" s="3" t="s">
        <v>444</v>
      </c>
      <c r="T88" s="3" t="s">
        <v>444</v>
      </c>
      <c r="U88" s="3" t="s">
        <v>444</v>
      </c>
      <c r="V88" s="3" t="s">
        <v>444</v>
      </c>
      <c r="W88" s="3" t="s">
        <v>444</v>
      </c>
      <c r="X88" s="3" t="s">
        <v>443</v>
      </c>
      <c r="Y88" s="3" t="s">
        <v>443</v>
      </c>
      <c r="Z88" s="3" t="s">
        <v>443</v>
      </c>
      <c r="AA88" s="3" t="s">
        <v>443</v>
      </c>
      <c r="AB88" s="3" t="s">
        <v>443</v>
      </c>
      <c r="AC88" s="3" t="s">
        <v>444</v>
      </c>
      <c r="AD88" s="3" t="s">
        <v>444</v>
      </c>
      <c r="AE88" s="46"/>
      <c r="AF88" s="3" t="s">
        <v>444</v>
      </c>
      <c r="AG88" s="3" t="s">
        <v>444</v>
      </c>
      <c r="AH88" s="3" t="s">
        <v>444</v>
      </c>
      <c r="AI88" s="3" t="s">
        <v>444</v>
      </c>
      <c r="AJ88" s="3" t="s">
        <v>444</v>
      </c>
      <c r="AK88" s="3" t="s">
        <v>444</v>
      </c>
      <c r="AL88" s="35" t="s">
        <v>410</v>
      </c>
    </row>
    <row r="89" spans="1:38" ht="26.25" customHeight="1" thickBot="1" x14ac:dyDescent="0.3">
      <c r="A89" s="55" t="s">
        <v>206</v>
      </c>
      <c r="B89" s="61" t="s">
        <v>222</v>
      </c>
      <c r="C89" s="65" t="s">
        <v>223</v>
      </c>
      <c r="D89" s="57"/>
      <c r="E89" s="3">
        <v>1.043737894797069E-3</v>
      </c>
      <c r="F89" s="3">
        <v>12.636026198571429</v>
      </c>
      <c r="G89" s="3">
        <v>3.0395587803684978E-4</v>
      </c>
      <c r="H89" s="3">
        <v>8.0000000000000007E-5</v>
      </c>
      <c r="I89" s="3" t="s">
        <v>442</v>
      </c>
      <c r="J89" s="3" t="s">
        <v>442</v>
      </c>
      <c r="K89" s="3" t="s">
        <v>442</v>
      </c>
      <c r="L89" s="3" t="s">
        <v>442</v>
      </c>
      <c r="M89" s="3">
        <v>1.0606365260529269E-3</v>
      </c>
      <c r="N89" s="3" t="s">
        <v>444</v>
      </c>
      <c r="O89" s="3" t="s">
        <v>444</v>
      </c>
      <c r="P89" s="3" t="s">
        <v>443</v>
      </c>
      <c r="Q89" s="3" t="s">
        <v>444</v>
      </c>
      <c r="R89" s="3" t="s">
        <v>444</v>
      </c>
      <c r="S89" s="3" t="s">
        <v>444</v>
      </c>
      <c r="T89" s="3" t="s">
        <v>444</v>
      </c>
      <c r="U89" s="3" t="s">
        <v>444</v>
      </c>
      <c r="V89" s="3" t="s">
        <v>444</v>
      </c>
      <c r="W89" s="3" t="s">
        <v>444</v>
      </c>
      <c r="X89" s="3" t="s">
        <v>444</v>
      </c>
      <c r="Y89" s="3" t="s">
        <v>444</v>
      </c>
      <c r="Z89" s="3" t="s">
        <v>444</v>
      </c>
      <c r="AA89" s="3" t="s">
        <v>444</v>
      </c>
      <c r="AB89" s="3" t="s">
        <v>444</v>
      </c>
      <c r="AC89" s="3" t="s">
        <v>444</v>
      </c>
      <c r="AD89" s="3" t="s">
        <v>444</v>
      </c>
      <c r="AE89" s="46"/>
      <c r="AF89" s="3" t="s">
        <v>444</v>
      </c>
      <c r="AG89" s="3" t="s">
        <v>444</v>
      </c>
      <c r="AH89" s="3" t="s">
        <v>444</v>
      </c>
      <c r="AI89" s="3" t="s">
        <v>444</v>
      </c>
      <c r="AJ89" s="3" t="s">
        <v>444</v>
      </c>
      <c r="AK89" s="3" t="s">
        <v>444</v>
      </c>
      <c r="AL89" s="35" t="s">
        <v>410</v>
      </c>
    </row>
    <row r="90" spans="1:38" s="5" customFormat="1" ht="26.25" customHeight="1" thickBot="1" x14ac:dyDescent="0.3">
      <c r="A90" s="55" t="s">
        <v>206</v>
      </c>
      <c r="B90" s="61" t="s">
        <v>224</v>
      </c>
      <c r="C90" s="65" t="s">
        <v>225</v>
      </c>
      <c r="D90" s="57"/>
      <c r="E90" s="3">
        <v>1.2659308410536401E-3</v>
      </c>
      <c r="F90" s="3">
        <v>5.2757629457890598</v>
      </c>
      <c r="G90" s="3" t="s">
        <v>444</v>
      </c>
      <c r="H90" s="3" t="s">
        <v>444</v>
      </c>
      <c r="I90" s="3" t="s">
        <v>442</v>
      </c>
      <c r="J90" s="3" t="s">
        <v>442</v>
      </c>
      <c r="K90" s="3" t="s">
        <v>442</v>
      </c>
      <c r="L90" s="3" t="s">
        <v>442</v>
      </c>
      <c r="M90" s="3" t="s">
        <v>444</v>
      </c>
      <c r="N90" s="3" t="s">
        <v>444</v>
      </c>
      <c r="O90" s="3" t="s">
        <v>444</v>
      </c>
      <c r="P90" s="3" t="s">
        <v>444</v>
      </c>
      <c r="Q90" s="3" t="s">
        <v>444</v>
      </c>
      <c r="R90" s="3" t="s">
        <v>444</v>
      </c>
      <c r="S90" s="3" t="s">
        <v>444</v>
      </c>
      <c r="T90" s="3" t="s">
        <v>444</v>
      </c>
      <c r="U90" s="3" t="s">
        <v>444</v>
      </c>
      <c r="V90" s="3" t="s">
        <v>444</v>
      </c>
      <c r="W90" s="3" t="s">
        <v>444</v>
      </c>
      <c r="X90" s="3">
        <v>2.5200000000000001E-3</v>
      </c>
      <c r="Y90" s="3">
        <v>1.2719999999999999E-3</v>
      </c>
      <c r="Z90" s="3">
        <v>1.2719999999999999E-3</v>
      </c>
      <c r="AA90" s="3">
        <v>1.2719999999999999E-3</v>
      </c>
      <c r="AB90" s="3">
        <v>6.3359999999999996E-3</v>
      </c>
      <c r="AC90" s="3" t="s">
        <v>444</v>
      </c>
      <c r="AD90" s="3" t="s">
        <v>444</v>
      </c>
      <c r="AE90" s="46"/>
      <c r="AF90" s="3" t="s">
        <v>444</v>
      </c>
      <c r="AG90" s="3" t="s">
        <v>444</v>
      </c>
      <c r="AH90" s="3" t="s">
        <v>444</v>
      </c>
      <c r="AI90" s="3" t="s">
        <v>444</v>
      </c>
      <c r="AJ90" s="3" t="s">
        <v>444</v>
      </c>
      <c r="AK90" s="3" t="s">
        <v>444</v>
      </c>
      <c r="AL90" s="35" t="s">
        <v>410</v>
      </c>
    </row>
    <row r="91" spans="1:38" ht="26.25" customHeight="1" thickBot="1" x14ac:dyDescent="0.3">
      <c r="A91" s="55" t="s">
        <v>206</v>
      </c>
      <c r="B91" s="59" t="s">
        <v>402</v>
      </c>
      <c r="C91" s="61" t="s">
        <v>226</v>
      </c>
      <c r="D91" s="57"/>
      <c r="E91" s="3">
        <v>4.0477393678108473E-2</v>
      </c>
      <c r="F91" s="3">
        <v>0.12476852264086735</v>
      </c>
      <c r="G91" s="3">
        <v>1.811535867843922E-2</v>
      </c>
      <c r="H91" s="3">
        <v>9.1925509541834843E-2</v>
      </c>
      <c r="I91" s="3" t="s">
        <v>442</v>
      </c>
      <c r="J91" s="3" t="s">
        <v>442</v>
      </c>
      <c r="K91" s="3" t="s">
        <v>442</v>
      </c>
      <c r="L91" s="3" t="s">
        <v>442</v>
      </c>
      <c r="M91" s="3">
        <v>1.2371724552028205</v>
      </c>
      <c r="N91" s="3">
        <v>1.8304894301553922</v>
      </c>
      <c r="O91" s="3">
        <v>0.18482657742338049</v>
      </c>
      <c r="P91" s="3">
        <v>3.2339752542384563E-3</v>
      </c>
      <c r="Q91" s="3">
        <v>3.2421627815263773E-3</v>
      </c>
      <c r="R91" s="3">
        <v>0.29819067251590903</v>
      </c>
      <c r="S91" s="3">
        <v>11.692200212787485</v>
      </c>
      <c r="T91" s="3">
        <v>0.56199661371173548</v>
      </c>
      <c r="U91" s="3">
        <v>6.1934725797474222E-2</v>
      </c>
      <c r="V91" s="3">
        <v>6.7636020027443866</v>
      </c>
      <c r="W91" s="3">
        <v>2.2150693455863816E-3</v>
      </c>
      <c r="X91" s="3">
        <v>2.4587303966008833E-3</v>
      </c>
      <c r="Y91" s="3">
        <v>9.9678259241387174E-4</v>
      </c>
      <c r="Z91" s="3">
        <v>9.9678259241387174E-4</v>
      </c>
      <c r="AA91" s="3">
        <v>9.9678259241387174E-4</v>
      </c>
      <c r="AB91" s="3">
        <v>5.4490781741424986E-3</v>
      </c>
      <c r="AC91" s="3" t="s">
        <v>444</v>
      </c>
      <c r="AD91" s="3" t="s">
        <v>444</v>
      </c>
      <c r="AE91" s="46"/>
      <c r="AF91" s="3" t="s">
        <v>444</v>
      </c>
      <c r="AG91" s="3" t="s">
        <v>444</v>
      </c>
      <c r="AH91" s="3" t="s">
        <v>444</v>
      </c>
      <c r="AI91" s="3" t="s">
        <v>444</v>
      </c>
      <c r="AJ91" s="3" t="s">
        <v>444</v>
      </c>
      <c r="AK91" s="3" t="s">
        <v>444</v>
      </c>
      <c r="AL91" s="35" t="s">
        <v>410</v>
      </c>
    </row>
    <row r="92" spans="1:38" ht="26.25" customHeight="1" thickBot="1" x14ac:dyDescent="0.3">
      <c r="A92" s="55" t="s">
        <v>53</v>
      </c>
      <c r="B92" s="55" t="s">
        <v>227</v>
      </c>
      <c r="C92" s="56" t="s">
        <v>228</v>
      </c>
      <c r="D92" s="62"/>
      <c r="E92" s="3">
        <v>1.19334E-2</v>
      </c>
      <c r="F92" s="3">
        <v>0.63939157000000002</v>
      </c>
      <c r="G92" s="3">
        <v>1.1217399999999999E-2</v>
      </c>
      <c r="H92" s="3" t="s">
        <v>443</v>
      </c>
      <c r="I92" s="3" t="s">
        <v>442</v>
      </c>
      <c r="J92" s="3" t="s">
        <v>442</v>
      </c>
      <c r="K92" s="3" t="s">
        <v>442</v>
      </c>
      <c r="L92" s="3" t="s">
        <v>442</v>
      </c>
      <c r="M92" s="3">
        <v>4.5299199999999998E-3</v>
      </c>
      <c r="N92" s="3" t="s">
        <v>443</v>
      </c>
      <c r="O92" s="3" t="s">
        <v>443</v>
      </c>
      <c r="P92" s="3" t="s">
        <v>443</v>
      </c>
      <c r="Q92" s="3" t="s">
        <v>443</v>
      </c>
      <c r="R92" s="3" t="s">
        <v>443</v>
      </c>
      <c r="S92" s="3" t="s">
        <v>443</v>
      </c>
      <c r="T92" s="3" t="s">
        <v>443</v>
      </c>
      <c r="U92" s="3" t="s">
        <v>444</v>
      </c>
      <c r="V92" s="3" t="s">
        <v>444</v>
      </c>
      <c r="W92" s="3" t="s">
        <v>444</v>
      </c>
      <c r="X92" s="3" t="s">
        <v>444</v>
      </c>
      <c r="Y92" s="3" t="s">
        <v>444</v>
      </c>
      <c r="Z92" s="3" t="s">
        <v>444</v>
      </c>
      <c r="AA92" s="3" t="s">
        <v>444</v>
      </c>
      <c r="AB92" s="3" t="s">
        <v>444</v>
      </c>
      <c r="AC92" s="3" t="s">
        <v>444</v>
      </c>
      <c r="AD92" s="3" t="s">
        <v>444</v>
      </c>
      <c r="AE92" s="46"/>
      <c r="AF92" s="3" t="s">
        <v>444</v>
      </c>
      <c r="AG92" s="3" t="s">
        <v>444</v>
      </c>
      <c r="AH92" s="3" t="s">
        <v>444</v>
      </c>
      <c r="AI92" s="3" t="s">
        <v>444</v>
      </c>
      <c r="AJ92" s="3" t="s">
        <v>444</v>
      </c>
      <c r="AK92" s="3">
        <v>238.66800000000001</v>
      </c>
      <c r="AL92" s="35" t="s">
        <v>229</v>
      </c>
    </row>
    <row r="93" spans="1:38" ht="26.25" customHeight="1" thickBot="1" x14ac:dyDescent="0.3">
      <c r="A93" s="55" t="s">
        <v>53</v>
      </c>
      <c r="B93" s="59" t="s">
        <v>230</v>
      </c>
      <c r="C93" s="56" t="s">
        <v>403</v>
      </c>
      <c r="D93" s="62"/>
      <c r="E93" s="3">
        <v>0.12853192070022104</v>
      </c>
      <c r="F93" s="3">
        <v>2.229277070721507</v>
      </c>
      <c r="G93" s="3">
        <v>6.3008923379928111E-2</v>
      </c>
      <c r="H93" s="3" t="s">
        <v>443</v>
      </c>
      <c r="I93" s="3" t="s">
        <v>442</v>
      </c>
      <c r="J93" s="3" t="s">
        <v>442</v>
      </c>
      <c r="K93" s="3" t="s">
        <v>442</v>
      </c>
      <c r="L93" s="3" t="s">
        <v>442</v>
      </c>
      <c r="M93" s="3">
        <v>0.1438839606491191</v>
      </c>
      <c r="N93" s="3" t="s">
        <v>443</v>
      </c>
      <c r="O93" s="3" t="s">
        <v>444</v>
      </c>
      <c r="P93" s="3" t="s">
        <v>443</v>
      </c>
      <c r="Q93" s="3" t="s">
        <v>444</v>
      </c>
      <c r="R93" s="3" t="s">
        <v>444</v>
      </c>
      <c r="S93" s="3" t="s">
        <v>444</v>
      </c>
      <c r="T93" s="3" t="s">
        <v>444</v>
      </c>
      <c r="U93" s="3" t="s">
        <v>444</v>
      </c>
      <c r="V93" s="3" t="s">
        <v>444</v>
      </c>
      <c r="W93" s="3">
        <v>1.41168E-3</v>
      </c>
      <c r="X93" s="3" t="s">
        <v>444</v>
      </c>
      <c r="Y93" s="3" t="s">
        <v>444</v>
      </c>
      <c r="Z93" s="3" t="s">
        <v>444</v>
      </c>
      <c r="AA93" s="3" t="s">
        <v>444</v>
      </c>
      <c r="AB93" s="3" t="s">
        <v>444</v>
      </c>
      <c r="AC93" s="3" t="s">
        <v>444</v>
      </c>
      <c r="AD93" s="3" t="s">
        <v>444</v>
      </c>
      <c r="AE93" s="46"/>
      <c r="AF93" s="3" t="s">
        <v>444</v>
      </c>
      <c r="AG93" s="3" t="s">
        <v>444</v>
      </c>
      <c r="AH93" s="3" t="s">
        <v>444</v>
      </c>
      <c r="AI93" s="3" t="s">
        <v>444</v>
      </c>
      <c r="AJ93" s="3" t="s">
        <v>444</v>
      </c>
      <c r="AK93" s="3" t="s">
        <v>444</v>
      </c>
      <c r="AL93" s="35" t="s">
        <v>231</v>
      </c>
    </row>
    <row r="94" spans="1:38" ht="26.25" customHeight="1" thickBot="1" x14ac:dyDescent="0.3">
      <c r="A94" s="55" t="s">
        <v>53</v>
      </c>
      <c r="B94" s="68" t="s">
        <v>404</v>
      </c>
      <c r="C94" s="56" t="s">
        <v>232</v>
      </c>
      <c r="D94" s="57"/>
      <c r="E94" s="3" t="s">
        <v>446</v>
      </c>
      <c r="F94" s="3" t="s">
        <v>446</v>
      </c>
      <c r="G94" s="3" t="s">
        <v>446</v>
      </c>
      <c r="H94" s="3" t="s">
        <v>446</v>
      </c>
      <c r="I94" s="3" t="s">
        <v>442</v>
      </c>
      <c r="J94" s="3" t="s">
        <v>442</v>
      </c>
      <c r="K94" s="3" t="s">
        <v>442</v>
      </c>
      <c r="L94" s="3" t="s">
        <v>442</v>
      </c>
      <c r="M94" s="3" t="s">
        <v>446</v>
      </c>
      <c r="N94" s="3" t="s">
        <v>446</v>
      </c>
      <c r="O94" s="3" t="s">
        <v>446</v>
      </c>
      <c r="P94" s="3" t="s">
        <v>446</v>
      </c>
      <c r="Q94" s="3" t="s">
        <v>446</v>
      </c>
      <c r="R94" s="3" t="s">
        <v>446</v>
      </c>
      <c r="S94" s="3" t="s">
        <v>446</v>
      </c>
      <c r="T94" s="3" t="s">
        <v>446</v>
      </c>
      <c r="U94" s="3" t="s">
        <v>446</v>
      </c>
      <c r="V94" s="3" t="s">
        <v>446</v>
      </c>
      <c r="W94" s="3" t="s">
        <v>446</v>
      </c>
      <c r="X94" s="3" t="s">
        <v>446</v>
      </c>
      <c r="Y94" s="3" t="s">
        <v>446</v>
      </c>
      <c r="Z94" s="3" t="s">
        <v>446</v>
      </c>
      <c r="AA94" s="3" t="s">
        <v>446</v>
      </c>
      <c r="AB94" s="3" t="s">
        <v>446</v>
      </c>
      <c r="AC94" s="3" t="s">
        <v>446</v>
      </c>
      <c r="AD94" s="3" t="s">
        <v>446</v>
      </c>
      <c r="AE94" s="46"/>
      <c r="AF94" s="3" t="s">
        <v>446</v>
      </c>
      <c r="AG94" s="3" t="s">
        <v>446</v>
      </c>
      <c r="AH94" s="3" t="s">
        <v>446</v>
      </c>
      <c r="AI94" s="3" t="s">
        <v>446</v>
      </c>
      <c r="AJ94" s="3" t="s">
        <v>446</v>
      </c>
      <c r="AK94" s="3" t="s">
        <v>446</v>
      </c>
      <c r="AL94" s="35" t="s">
        <v>410</v>
      </c>
    </row>
    <row r="95" spans="1:38" ht="26.25" customHeight="1" thickBot="1" x14ac:dyDescent="0.3">
      <c r="A95" s="55" t="s">
        <v>53</v>
      </c>
      <c r="B95" s="68" t="s">
        <v>233</v>
      </c>
      <c r="C95" s="56" t="s">
        <v>234</v>
      </c>
      <c r="D95" s="62"/>
      <c r="E95" s="3">
        <v>0.85727294583340352</v>
      </c>
      <c r="F95" s="3">
        <v>0.46654000000000001</v>
      </c>
      <c r="G95" s="3" t="s">
        <v>443</v>
      </c>
      <c r="H95" s="3" t="s">
        <v>443</v>
      </c>
      <c r="I95" s="3" t="s">
        <v>442</v>
      </c>
      <c r="J95" s="3" t="s">
        <v>442</v>
      </c>
      <c r="K95" s="3" t="s">
        <v>442</v>
      </c>
      <c r="L95" s="3" t="s">
        <v>442</v>
      </c>
      <c r="M95" s="3">
        <v>0.32959183524802643</v>
      </c>
      <c r="N95" s="3" t="s">
        <v>443</v>
      </c>
      <c r="O95" s="3" t="s">
        <v>443</v>
      </c>
      <c r="P95" s="3" t="s">
        <v>444</v>
      </c>
      <c r="Q95" s="3" t="s">
        <v>443</v>
      </c>
      <c r="R95" s="3" t="s">
        <v>443</v>
      </c>
      <c r="S95" s="3" t="s">
        <v>443</v>
      </c>
      <c r="T95" s="3" t="s">
        <v>443</v>
      </c>
      <c r="U95" s="3" t="s">
        <v>444</v>
      </c>
      <c r="V95" s="3" t="s">
        <v>444</v>
      </c>
      <c r="W95" s="3">
        <v>0.27639950200000002</v>
      </c>
      <c r="X95" s="3" t="s">
        <v>444</v>
      </c>
      <c r="Y95" s="3" t="s">
        <v>444</v>
      </c>
      <c r="Z95" s="3" t="s">
        <v>444</v>
      </c>
      <c r="AA95" s="3" t="s">
        <v>444</v>
      </c>
      <c r="AB95" s="3" t="s">
        <v>444</v>
      </c>
      <c r="AC95" s="3" t="s">
        <v>444</v>
      </c>
      <c r="AD95" s="3" t="s">
        <v>444</v>
      </c>
      <c r="AE95" s="46"/>
      <c r="AF95" s="3" t="s">
        <v>444</v>
      </c>
      <c r="AG95" s="3" t="s">
        <v>444</v>
      </c>
      <c r="AH95" s="3" t="s">
        <v>444</v>
      </c>
      <c r="AI95" s="3" t="s">
        <v>444</v>
      </c>
      <c r="AJ95" s="3" t="s">
        <v>444</v>
      </c>
      <c r="AK95" s="3" t="s">
        <v>443</v>
      </c>
      <c r="AL95" s="35" t="s">
        <v>410</v>
      </c>
    </row>
    <row r="96" spans="1:38" ht="26.25" customHeight="1" thickBot="1" x14ac:dyDescent="0.3">
      <c r="A96" s="55" t="s">
        <v>53</v>
      </c>
      <c r="B96" s="59" t="s">
        <v>235</v>
      </c>
      <c r="C96" s="56" t="s">
        <v>236</v>
      </c>
      <c r="D96" s="69"/>
      <c r="E96" s="3" t="s">
        <v>446</v>
      </c>
      <c r="F96" s="3" t="s">
        <v>446</v>
      </c>
      <c r="G96" s="3" t="s">
        <v>446</v>
      </c>
      <c r="H96" s="3" t="s">
        <v>446</v>
      </c>
      <c r="I96" s="3" t="s">
        <v>442</v>
      </c>
      <c r="J96" s="3" t="s">
        <v>442</v>
      </c>
      <c r="K96" s="3" t="s">
        <v>442</v>
      </c>
      <c r="L96" s="3" t="s">
        <v>442</v>
      </c>
      <c r="M96" s="3" t="s">
        <v>446</v>
      </c>
      <c r="N96" s="3" t="s">
        <v>446</v>
      </c>
      <c r="O96" s="3" t="s">
        <v>446</v>
      </c>
      <c r="P96" s="3" t="s">
        <v>446</v>
      </c>
      <c r="Q96" s="3" t="s">
        <v>446</v>
      </c>
      <c r="R96" s="3" t="s">
        <v>446</v>
      </c>
      <c r="S96" s="3" t="s">
        <v>446</v>
      </c>
      <c r="T96" s="3" t="s">
        <v>446</v>
      </c>
      <c r="U96" s="3" t="s">
        <v>446</v>
      </c>
      <c r="V96" s="3" t="s">
        <v>446</v>
      </c>
      <c r="W96" s="3" t="s">
        <v>446</v>
      </c>
      <c r="X96" s="3" t="s">
        <v>446</v>
      </c>
      <c r="Y96" s="3" t="s">
        <v>446</v>
      </c>
      <c r="Z96" s="3" t="s">
        <v>446</v>
      </c>
      <c r="AA96" s="3" t="s">
        <v>446</v>
      </c>
      <c r="AB96" s="3" t="s">
        <v>446</v>
      </c>
      <c r="AC96" s="3" t="s">
        <v>446</v>
      </c>
      <c r="AD96" s="3" t="s">
        <v>446</v>
      </c>
      <c r="AE96" s="46"/>
      <c r="AF96" s="3" t="s">
        <v>446</v>
      </c>
      <c r="AG96" s="3" t="s">
        <v>446</v>
      </c>
      <c r="AH96" s="3" t="s">
        <v>446</v>
      </c>
      <c r="AI96" s="3" t="s">
        <v>446</v>
      </c>
      <c r="AJ96" s="3" t="s">
        <v>446</v>
      </c>
      <c r="AK96" s="3" t="s">
        <v>446</v>
      </c>
      <c r="AL96" s="35" t="s">
        <v>410</v>
      </c>
    </row>
    <row r="97" spans="1:38" ht="26.25" customHeight="1" thickBot="1" x14ac:dyDescent="0.3">
      <c r="A97" s="55" t="s">
        <v>53</v>
      </c>
      <c r="B97" s="59" t="s">
        <v>237</v>
      </c>
      <c r="C97" s="56" t="s">
        <v>238</v>
      </c>
      <c r="D97" s="69"/>
      <c r="E97" s="3" t="s">
        <v>444</v>
      </c>
      <c r="F97" s="3" t="s">
        <v>444</v>
      </c>
      <c r="G97" s="3" t="s">
        <v>444</v>
      </c>
      <c r="H97" s="3" t="s">
        <v>444</v>
      </c>
      <c r="I97" s="3" t="s">
        <v>442</v>
      </c>
      <c r="J97" s="3" t="s">
        <v>442</v>
      </c>
      <c r="K97" s="3" t="s">
        <v>442</v>
      </c>
      <c r="L97" s="3" t="s">
        <v>442</v>
      </c>
      <c r="M97" s="3" t="s">
        <v>444</v>
      </c>
      <c r="N97" s="3" t="s">
        <v>443</v>
      </c>
      <c r="O97" s="3" t="s">
        <v>443</v>
      </c>
      <c r="P97" s="3" t="s">
        <v>443</v>
      </c>
      <c r="Q97" s="3" t="s">
        <v>443</v>
      </c>
      <c r="R97" s="3" t="s">
        <v>443</v>
      </c>
      <c r="S97" s="3" t="s">
        <v>443</v>
      </c>
      <c r="T97" s="3" t="s">
        <v>443</v>
      </c>
      <c r="U97" s="3" t="s">
        <v>443</v>
      </c>
      <c r="V97" s="3" t="s">
        <v>443</v>
      </c>
      <c r="W97" s="3" t="s">
        <v>443</v>
      </c>
      <c r="X97" s="3" t="s">
        <v>443</v>
      </c>
      <c r="Y97" s="3" t="s">
        <v>443</v>
      </c>
      <c r="Z97" s="3" t="s">
        <v>443</v>
      </c>
      <c r="AA97" s="3" t="s">
        <v>443</v>
      </c>
      <c r="AB97" s="3" t="s">
        <v>443</v>
      </c>
      <c r="AC97" s="3" t="s">
        <v>443</v>
      </c>
      <c r="AD97" s="3">
        <v>20.8479432956</v>
      </c>
      <c r="AE97" s="46"/>
      <c r="AF97" s="3" t="s">
        <v>444</v>
      </c>
      <c r="AG97" s="3" t="s">
        <v>444</v>
      </c>
      <c r="AH97" s="3" t="s">
        <v>444</v>
      </c>
      <c r="AI97" s="3" t="s">
        <v>444</v>
      </c>
      <c r="AJ97" s="3" t="s">
        <v>444</v>
      </c>
      <c r="AK97" s="3" t="s">
        <v>444</v>
      </c>
      <c r="AL97" s="35" t="s">
        <v>410</v>
      </c>
    </row>
    <row r="98" spans="1:38" ht="26.25" customHeight="1" thickBot="1" x14ac:dyDescent="0.3">
      <c r="A98" s="55" t="s">
        <v>53</v>
      </c>
      <c r="B98" s="59" t="s">
        <v>239</v>
      </c>
      <c r="C98" s="61" t="s">
        <v>240</v>
      </c>
      <c r="D98" s="69"/>
      <c r="E98" s="3">
        <v>1.8680492006268239E-2</v>
      </c>
      <c r="F98" s="3" t="s">
        <v>443</v>
      </c>
      <c r="G98" s="3">
        <v>2.5633074199828939E-3</v>
      </c>
      <c r="H98" s="3">
        <v>4.1000000000000003E-3</v>
      </c>
      <c r="I98" s="3" t="s">
        <v>442</v>
      </c>
      <c r="J98" s="3" t="s">
        <v>442</v>
      </c>
      <c r="K98" s="3" t="s">
        <v>442</v>
      </c>
      <c r="L98" s="3" t="s">
        <v>442</v>
      </c>
      <c r="M98" s="3">
        <v>2.1226518337255532E-2</v>
      </c>
      <c r="N98" s="3">
        <v>8.0725038955417702E-2</v>
      </c>
      <c r="O98" s="3">
        <v>1.4302768729642E-4</v>
      </c>
      <c r="P98" s="3">
        <v>7.2000000000000002E-5</v>
      </c>
      <c r="Q98" s="3">
        <v>1.8E-5</v>
      </c>
      <c r="R98" s="3">
        <v>8.7163725490195998E-4</v>
      </c>
      <c r="S98" s="3">
        <v>1.4225E-2</v>
      </c>
      <c r="T98" s="3">
        <v>3.5300000000000002E-4</v>
      </c>
      <c r="U98" s="3" t="s">
        <v>443</v>
      </c>
      <c r="V98" s="3">
        <v>3.214</v>
      </c>
      <c r="W98" s="3">
        <v>1.9681598008000002E-2</v>
      </c>
      <c r="X98" s="3">
        <v>3.6005E-3</v>
      </c>
      <c r="Y98" s="3" t="s">
        <v>443</v>
      </c>
      <c r="Z98" s="3">
        <v>6.6324999999999999E-4</v>
      </c>
      <c r="AA98" s="3">
        <v>8.3379999999999999E-4</v>
      </c>
      <c r="AB98" s="3">
        <v>5.0975500000000002E-3</v>
      </c>
      <c r="AC98" s="3" t="s">
        <v>444</v>
      </c>
      <c r="AD98" s="3" t="s">
        <v>443</v>
      </c>
      <c r="AE98" s="46"/>
      <c r="AF98" s="3" t="s">
        <v>444</v>
      </c>
      <c r="AG98" s="3" t="s">
        <v>444</v>
      </c>
      <c r="AH98" s="3" t="s">
        <v>444</v>
      </c>
      <c r="AI98" s="3" t="s">
        <v>444</v>
      </c>
      <c r="AJ98" s="3" t="s">
        <v>444</v>
      </c>
      <c r="AK98" s="3" t="s">
        <v>444</v>
      </c>
      <c r="AL98" s="35" t="s">
        <v>410</v>
      </c>
    </row>
    <row r="99" spans="1:38" ht="26.25" customHeight="1" thickBot="1" x14ac:dyDescent="0.3">
      <c r="A99" s="55" t="s">
        <v>241</v>
      </c>
      <c r="B99" s="55" t="s">
        <v>242</v>
      </c>
      <c r="C99" s="56" t="s">
        <v>405</v>
      </c>
      <c r="D99" s="69"/>
      <c r="E99" s="3">
        <v>0.49607043247691485</v>
      </c>
      <c r="F99" s="3">
        <v>10.246385560081466</v>
      </c>
      <c r="G99" s="3" t="s">
        <v>444</v>
      </c>
      <c r="H99" s="3">
        <v>7.8344127701981403</v>
      </c>
      <c r="I99" s="3" t="s">
        <v>442</v>
      </c>
      <c r="J99" s="3" t="s">
        <v>442</v>
      </c>
      <c r="K99" s="3" t="s">
        <v>442</v>
      </c>
      <c r="L99" s="3" t="s">
        <v>442</v>
      </c>
      <c r="M99" s="3" t="s">
        <v>444</v>
      </c>
      <c r="N99" s="3" t="s">
        <v>444</v>
      </c>
      <c r="O99" s="3" t="s">
        <v>444</v>
      </c>
      <c r="P99" s="3" t="s">
        <v>444</v>
      </c>
      <c r="Q99" s="3" t="s">
        <v>444</v>
      </c>
      <c r="R99" s="3" t="s">
        <v>444</v>
      </c>
      <c r="S99" s="3" t="s">
        <v>444</v>
      </c>
      <c r="T99" s="3" t="s">
        <v>444</v>
      </c>
      <c r="U99" s="3" t="s">
        <v>444</v>
      </c>
      <c r="V99" s="3" t="s">
        <v>444</v>
      </c>
      <c r="W99" s="3" t="s">
        <v>444</v>
      </c>
      <c r="X99" s="3" t="s">
        <v>444</v>
      </c>
      <c r="Y99" s="3" t="s">
        <v>444</v>
      </c>
      <c r="Z99" s="3" t="s">
        <v>444</v>
      </c>
      <c r="AA99" s="3" t="s">
        <v>444</v>
      </c>
      <c r="AB99" s="3" t="s">
        <v>444</v>
      </c>
      <c r="AC99" s="3" t="s">
        <v>444</v>
      </c>
      <c r="AD99" s="3" t="s">
        <v>444</v>
      </c>
      <c r="AE99" s="46"/>
      <c r="AF99" s="3" t="s">
        <v>444</v>
      </c>
      <c r="AG99" s="3" t="s">
        <v>444</v>
      </c>
      <c r="AH99" s="3" t="s">
        <v>444</v>
      </c>
      <c r="AI99" s="3" t="s">
        <v>444</v>
      </c>
      <c r="AJ99" s="3" t="s">
        <v>444</v>
      </c>
      <c r="AK99" s="3">
        <v>626.85400000000004</v>
      </c>
      <c r="AL99" s="35" t="s">
        <v>243</v>
      </c>
    </row>
    <row r="100" spans="1:38" ht="26.25" customHeight="1" thickBot="1" x14ac:dyDescent="0.3">
      <c r="A100" s="55" t="s">
        <v>241</v>
      </c>
      <c r="B100" s="55" t="s">
        <v>244</v>
      </c>
      <c r="C100" s="56" t="s">
        <v>406</v>
      </c>
      <c r="D100" s="69"/>
      <c r="E100" s="3">
        <v>1.5232540880716328</v>
      </c>
      <c r="F100" s="3">
        <v>20.865302045256854</v>
      </c>
      <c r="G100" s="3" t="s">
        <v>444</v>
      </c>
      <c r="H100" s="3">
        <v>14.523344122269023</v>
      </c>
      <c r="I100" s="3" t="s">
        <v>442</v>
      </c>
      <c r="J100" s="3" t="s">
        <v>442</v>
      </c>
      <c r="K100" s="3" t="s">
        <v>442</v>
      </c>
      <c r="L100" s="3" t="s">
        <v>442</v>
      </c>
      <c r="M100" s="3" t="s">
        <v>444</v>
      </c>
      <c r="N100" s="3" t="s">
        <v>444</v>
      </c>
      <c r="O100" s="3" t="s">
        <v>444</v>
      </c>
      <c r="P100" s="3" t="s">
        <v>444</v>
      </c>
      <c r="Q100" s="3" t="s">
        <v>444</v>
      </c>
      <c r="R100" s="3" t="s">
        <v>444</v>
      </c>
      <c r="S100" s="3" t="s">
        <v>444</v>
      </c>
      <c r="T100" s="3" t="s">
        <v>444</v>
      </c>
      <c r="U100" s="3" t="s">
        <v>444</v>
      </c>
      <c r="V100" s="3" t="s">
        <v>444</v>
      </c>
      <c r="W100" s="3" t="s">
        <v>444</v>
      </c>
      <c r="X100" s="3" t="s">
        <v>444</v>
      </c>
      <c r="Y100" s="3" t="s">
        <v>444</v>
      </c>
      <c r="Z100" s="3" t="s">
        <v>444</v>
      </c>
      <c r="AA100" s="3" t="s">
        <v>444</v>
      </c>
      <c r="AB100" s="3" t="s">
        <v>444</v>
      </c>
      <c r="AC100" s="3" t="s">
        <v>444</v>
      </c>
      <c r="AD100" s="3" t="s">
        <v>444</v>
      </c>
      <c r="AE100" s="46"/>
      <c r="AF100" s="3" t="s">
        <v>444</v>
      </c>
      <c r="AG100" s="3" t="s">
        <v>444</v>
      </c>
      <c r="AH100" s="3" t="s">
        <v>444</v>
      </c>
      <c r="AI100" s="3" t="s">
        <v>444</v>
      </c>
      <c r="AJ100" s="3" t="s">
        <v>444</v>
      </c>
      <c r="AK100" s="3">
        <v>2530.2330000000002</v>
      </c>
      <c r="AL100" s="35" t="s">
        <v>243</v>
      </c>
    </row>
    <row r="101" spans="1:38" ht="26.25" customHeight="1" thickBot="1" x14ac:dyDescent="0.3">
      <c r="A101" s="55" t="s">
        <v>241</v>
      </c>
      <c r="B101" s="55" t="s">
        <v>245</v>
      </c>
      <c r="C101" s="56" t="s">
        <v>246</v>
      </c>
      <c r="D101" s="69"/>
      <c r="E101" s="3">
        <v>5.8651652027770949E-3</v>
      </c>
      <c r="F101" s="3">
        <v>4.3158329400774756E-2</v>
      </c>
      <c r="G101" s="3" t="s">
        <v>444</v>
      </c>
      <c r="H101" s="3">
        <v>8.2362549788505796E-2</v>
      </c>
      <c r="I101" s="3" t="s">
        <v>442</v>
      </c>
      <c r="J101" s="3" t="s">
        <v>442</v>
      </c>
      <c r="K101" s="3" t="s">
        <v>442</v>
      </c>
      <c r="L101" s="3" t="s">
        <v>442</v>
      </c>
      <c r="M101" s="3" t="s">
        <v>444</v>
      </c>
      <c r="N101" s="3" t="s">
        <v>444</v>
      </c>
      <c r="O101" s="3" t="s">
        <v>444</v>
      </c>
      <c r="P101" s="3" t="s">
        <v>444</v>
      </c>
      <c r="Q101" s="3" t="s">
        <v>444</v>
      </c>
      <c r="R101" s="3" t="s">
        <v>444</v>
      </c>
      <c r="S101" s="3" t="s">
        <v>444</v>
      </c>
      <c r="T101" s="3" t="s">
        <v>444</v>
      </c>
      <c r="U101" s="3" t="s">
        <v>444</v>
      </c>
      <c r="V101" s="3" t="s">
        <v>444</v>
      </c>
      <c r="W101" s="3" t="s">
        <v>444</v>
      </c>
      <c r="X101" s="3" t="s">
        <v>444</v>
      </c>
      <c r="Y101" s="3" t="s">
        <v>444</v>
      </c>
      <c r="Z101" s="3" t="s">
        <v>444</v>
      </c>
      <c r="AA101" s="3" t="s">
        <v>444</v>
      </c>
      <c r="AB101" s="3" t="s">
        <v>444</v>
      </c>
      <c r="AC101" s="3" t="s">
        <v>444</v>
      </c>
      <c r="AD101" s="3" t="s">
        <v>444</v>
      </c>
      <c r="AE101" s="46"/>
      <c r="AF101" s="3" t="s">
        <v>444</v>
      </c>
      <c r="AG101" s="3" t="s">
        <v>444</v>
      </c>
      <c r="AH101" s="3" t="s">
        <v>444</v>
      </c>
      <c r="AI101" s="3" t="s">
        <v>444</v>
      </c>
      <c r="AJ101" s="3" t="s">
        <v>444</v>
      </c>
      <c r="AK101" s="3">
        <v>154.69999999999999</v>
      </c>
      <c r="AL101" s="35" t="s">
        <v>243</v>
      </c>
    </row>
    <row r="102" spans="1:38" ht="26.25" customHeight="1" thickBot="1" x14ac:dyDescent="0.3">
      <c r="A102" s="55" t="s">
        <v>241</v>
      </c>
      <c r="B102" s="55" t="s">
        <v>247</v>
      </c>
      <c r="C102" s="56" t="s">
        <v>384</v>
      </c>
      <c r="D102" s="69"/>
      <c r="E102" s="3">
        <v>0.62994690692232724</v>
      </c>
      <c r="F102" s="3">
        <v>1.7074082690106056</v>
      </c>
      <c r="G102" s="3" t="s">
        <v>444</v>
      </c>
      <c r="H102" s="3">
        <v>17.510812046989908</v>
      </c>
      <c r="I102" s="3" t="s">
        <v>442</v>
      </c>
      <c r="J102" s="3" t="s">
        <v>442</v>
      </c>
      <c r="K102" s="3" t="s">
        <v>442</v>
      </c>
      <c r="L102" s="3" t="s">
        <v>442</v>
      </c>
      <c r="M102" s="3" t="s">
        <v>444</v>
      </c>
      <c r="N102" s="3" t="s">
        <v>444</v>
      </c>
      <c r="O102" s="3" t="s">
        <v>444</v>
      </c>
      <c r="P102" s="3" t="s">
        <v>444</v>
      </c>
      <c r="Q102" s="3" t="s">
        <v>444</v>
      </c>
      <c r="R102" s="3" t="s">
        <v>444</v>
      </c>
      <c r="S102" s="3" t="s">
        <v>444</v>
      </c>
      <c r="T102" s="3" t="s">
        <v>444</v>
      </c>
      <c r="U102" s="3" t="s">
        <v>444</v>
      </c>
      <c r="V102" s="3" t="s">
        <v>444</v>
      </c>
      <c r="W102" s="3" t="s">
        <v>444</v>
      </c>
      <c r="X102" s="3" t="s">
        <v>444</v>
      </c>
      <c r="Y102" s="3" t="s">
        <v>444</v>
      </c>
      <c r="Z102" s="3" t="s">
        <v>444</v>
      </c>
      <c r="AA102" s="3" t="s">
        <v>444</v>
      </c>
      <c r="AB102" s="3" t="s">
        <v>444</v>
      </c>
      <c r="AC102" s="3" t="s">
        <v>444</v>
      </c>
      <c r="AD102" s="3" t="s">
        <v>444</v>
      </c>
      <c r="AE102" s="46"/>
      <c r="AF102" s="3" t="s">
        <v>444</v>
      </c>
      <c r="AG102" s="3" t="s">
        <v>444</v>
      </c>
      <c r="AH102" s="3" t="s">
        <v>444</v>
      </c>
      <c r="AI102" s="3" t="s">
        <v>444</v>
      </c>
      <c r="AJ102" s="3" t="s">
        <v>444</v>
      </c>
      <c r="AK102" s="3">
        <v>6985.1890000000003</v>
      </c>
      <c r="AL102" s="35" t="s">
        <v>243</v>
      </c>
    </row>
    <row r="103" spans="1:38" ht="26.25" customHeight="1" thickBot="1" x14ac:dyDescent="0.3">
      <c r="A103" s="55" t="s">
        <v>241</v>
      </c>
      <c r="B103" s="55" t="s">
        <v>248</v>
      </c>
      <c r="C103" s="56" t="s">
        <v>249</v>
      </c>
      <c r="D103" s="69"/>
      <c r="E103" s="3" t="s">
        <v>446</v>
      </c>
      <c r="F103" s="3" t="s">
        <v>446</v>
      </c>
      <c r="G103" s="3" t="s">
        <v>446</v>
      </c>
      <c r="H103" s="3" t="s">
        <v>446</v>
      </c>
      <c r="I103" s="3" t="s">
        <v>442</v>
      </c>
      <c r="J103" s="3" t="s">
        <v>442</v>
      </c>
      <c r="K103" s="3" t="s">
        <v>442</v>
      </c>
      <c r="L103" s="3" t="s">
        <v>442</v>
      </c>
      <c r="M103" s="3" t="s">
        <v>446</v>
      </c>
      <c r="N103" s="3" t="s">
        <v>446</v>
      </c>
      <c r="O103" s="3" t="s">
        <v>446</v>
      </c>
      <c r="P103" s="3" t="s">
        <v>446</v>
      </c>
      <c r="Q103" s="3" t="s">
        <v>446</v>
      </c>
      <c r="R103" s="3" t="s">
        <v>446</v>
      </c>
      <c r="S103" s="3" t="s">
        <v>446</v>
      </c>
      <c r="T103" s="3" t="s">
        <v>446</v>
      </c>
      <c r="U103" s="3" t="s">
        <v>446</v>
      </c>
      <c r="V103" s="3" t="s">
        <v>446</v>
      </c>
      <c r="W103" s="3" t="s">
        <v>446</v>
      </c>
      <c r="X103" s="3" t="s">
        <v>446</v>
      </c>
      <c r="Y103" s="3" t="s">
        <v>446</v>
      </c>
      <c r="Z103" s="3" t="s">
        <v>446</v>
      </c>
      <c r="AA103" s="3" t="s">
        <v>446</v>
      </c>
      <c r="AB103" s="3" t="s">
        <v>446</v>
      </c>
      <c r="AC103" s="3" t="s">
        <v>446</v>
      </c>
      <c r="AD103" s="3" t="s">
        <v>446</v>
      </c>
      <c r="AE103" s="46"/>
      <c r="AF103" s="3" t="s">
        <v>446</v>
      </c>
      <c r="AG103" s="3" t="s">
        <v>446</v>
      </c>
      <c r="AH103" s="3" t="s">
        <v>446</v>
      </c>
      <c r="AI103" s="3" t="s">
        <v>446</v>
      </c>
      <c r="AJ103" s="3" t="s">
        <v>446</v>
      </c>
      <c r="AK103" s="3" t="s">
        <v>446</v>
      </c>
      <c r="AL103" s="35" t="s">
        <v>243</v>
      </c>
    </row>
    <row r="104" spans="1:38" ht="26.25" customHeight="1" thickBot="1" x14ac:dyDescent="0.3">
      <c r="A104" s="55" t="s">
        <v>241</v>
      </c>
      <c r="B104" s="55" t="s">
        <v>250</v>
      </c>
      <c r="C104" s="56" t="s">
        <v>251</v>
      </c>
      <c r="D104" s="69"/>
      <c r="E104" s="3">
        <v>1.3750295396712329E-3</v>
      </c>
      <c r="F104" s="3">
        <v>7.659810876712329E-3</v>
      </c>
      <c r="G104" s="3" t="s">
        <v>444</v>
      </c>
      <c r="H104" s="3">
        <v>7.5887640758767125E-3</v>
      </c>
      <c r="I104" s="3" t="s">
        <v>442</v>
      </c>
      <c r="J104" s="3" t="s">
        <v>442</v>
      </c>
      <c r="K104" s="3" t="s">
        <v>442</v>
      </c>
      <c r="L104" s="3" t="s">
        <v>442</v>
      </c>
      <c r="M104" s="3" t="s">
        <v>444</v>
      </c>
      <c r="N104" s="3" t="s">
        <v>444</v>
      </c>
      <c r="O104" s="3" t="s">
        <v>444</v>
      </c>
      <c r="P104" s="3" t="s">
        <v>444</v>
      </c>
      <c r="Q104" s="3" t="s">
        <v>444</v>
      </c>
      <c r="R104" s="3" t="s">
        <v>444</v>
      </c>
      <c r="S104" s="3" t="s">
        <v>444</v>
      </c>
      <c r="T104" s="3" t="s">
        <v>444</v>
      </c>
      <c r="U104" s="3" t="s">
        <v>444</v>
      </c>
      <c r="V104" s="3" t="s">
        <v>444</v>
      </c>
      <c r="W104" s="3" t="s">
        <v>444</v>
      </c>
      <c r="X104" s="3" t="s">
        <v>444</v>
      </c>
      <c r="Y104" s="3" t="s">
        <v>444</v>
      </c>
      <c r="Z104" s="3" t="s">
        <v>444</v>
      </c>
      <c r="AA104" s="3" t="s">
        <v>444</v>
      </c>
      <c r="AB104" s="3" t="s">
        <v>444</v>
      </c>
      <c r="AC104" s="3" t="s">
        <v>444</v>
      </c>
      <c r="AD104" s="3" t="s">
        <v>444</v>
      </c>
      <c r="AE104" s="46"/>
      <c r="AF104" s="3" t="s">
        <v>444</v>
      </c>
      <c r="AG104" s="3" t="s">
        <v>444</v>
      </c>
      <c r="AH104" s="3" t="s">
        <v>444</v>
      </c>
      <c r="AI104" s="3" t="s">
        <v>444</v>
      </c>
      <c r="AJ104" s="3" t="s">
        <v>444</v>
      </c>
      <c r="AK104" s="3">
        <v>12.276</v>
      </c>
      <c r="AL104" s="35" t="s">
        <v>243</v>
      </c>
    </row>
    <row r="105" spans="1:38" ht="26.25" customHeight="1" thickBot="1" x14ac:dyDescent="0.3">
      <c r="A105" s="55" t="s">
        <v>241</v>
      </c>
      <c r="B105" s="55" t="s">
        <v>252</v>
      </c>
      <c r="C105" s="56" t="s">
        <v>253</v>
      </c>
      <c r="D105" s="69"/>
      <c r="E105" s="3">
        <v>1.7932018592974559E-2</v>
      </c>
      <c r="F105" s="3">
        <v>0.21350836274794521</v>
      </c>
      <c r="G105" s="3" t="s">
        <v>444</v>
      </c>
      <c r="H105" s="3">
        <v>0.18812911348123287</v>
      </c>
      <c r="I105" s="3" t="s">
        <v>442</v>
      </c>
      <c r="J105" s="3" t="s">
        <v>442</v>
      </c>
      <c r="K105" s="3" t="s">
        <v>442</v>
      </c>
      <c r="L105" s="3" t="s">
        <v>442</v>
      </c>
      <c r="M105" s="3" t="s">
        <v>444</v>
      </c>
      <c r="N105" s="3" t="s">
        <v>444</v>
      </c>
      <c r="O105" s="3" t="s">
        <v>444</v>
      </c>
      <c r="P105" s="3" t="s">
        <v>444</v>
      </c>
      <c r="Q105" s="3" t="s">
        <v>444</v>
      </c>
      <c r="R105" s="3" t="s">
        <v>444</v>
      </c>
      <c r="S105" s="3" t="s">
        <v>444</v>
      </c>
      <c r="T105" s="3" t="s">
        <v>444</v>
      </c>
      <c r="U105" s="3" t="s">
        <v>444</v>
      </c>
      <c r="V105" s="3" t="s">
        <v>444</v>
      </c>
      <c r="W105" s="3" t="s">
        <v>444</v>
      </c>
      <c r="X105" s="3" t="s">
        <v>444</v>
      </c>
      <c r="Y105" s="3" t="s">
        <v>444</v>
      </c>
      <c r="Z105" s="3" t="s">
        <v>444</v>
      </c>
      <c r="AA105" s="3" t="s">
        <v>444</v>
      </c>
      <c r="AB105" s="3" t="s">
        <v>444</v>
      </c>
      <c r="AC105" s="3" t="s">
        <v>444</v>
      </c>
      <c r="AD105" s="3" t="s">
        <v>444</v>
      </c>
      <c r="AE105" s="46"/>
      <c r="AF105" s="3" t="s">
        <v>444</v>
      </c>
      <c r="AG105" s="3" t="s">
        <v>444</v>
      </c>
      <c r="AH105" s="3" t="s">
        <v>444</v>
      </c>
      <c r="AI105" s="3" t="s">
        <v>444</v>
      </c>
      <c r="AJ105" s="3" t="s">
        <v>444</v>
      </c>
      <c r="AK105" s="3">
        <v>27.443999999999996</v>
      </c>
      <c r="AL105" s="35" t="s">
        <v>243</v>
      </c>
    </row>
    <row r="106" spans="1:38" ht="26.25" customHeight="1" thickBot="1" x14ac:dyDescent="0.3">
      <c r="A106" s="55" t="s">
        <v>241</v>
      </c>
      <c r="B106" s="55" t="s">
        <v>254</v>
      </c>
      <c r="C106" s="56" t="s">
        <v>255</v>
      </c>
      <c r="D106" s="69"/>
      <c r="E106" s="3" t="s">
        <v>445</v>
      </c>
      <c r="F106" s="3" t="s">
        <v>445</v>
      </c>
      <c r="G106" s="3" t="s">
        <v>444</v>
      </c>
      <c r="H106" s="3" t="s">
        <v>445</v>
      </c>
      <c r="I106" s="3" t="s">
        <v>442</v>
      </c>
      <c r="J106" s="3" t="s">
        <v>442</v>
      </c>
      <c r="K106" s="3" t="s">
        <v>442</v>
      </c>
      <c r="L106" s="3" t="s">
        <v>442</v>
      </c>
      <c r="M106" s="3" t="s">
        <v>444</v>
      </c>
      <c r="N106" s="3" t="s">
        <v>444</v>
      </c>
      <c r="O106" s="3" t="s">
        <v>444</v>
      </c>
      <c r="P106" s="3" t="s">
        <v>444</v>
      </c>
      <c r="Q106" s="3" t="s">
        <v>444</v>
      </c>
      <c r="R106" s="3" t="s">
        <v>444</v>
      </c>
      <c r="S106" s="3" t="s">
        <v>444</v>
      </c>
      <c r="T106" s="3" t="s">
        <v>444</v>
      </c>
      <c r="U106" s="3" t="s">
        <v>444</v>
      </c>
      <c r="V106" s="3" t="s">
        <v>444</v>
      </c>
      <c r="W106" s="3" t="s">
        <v>444</v>
      </c>
      <c r="X106" s="3" t="s">
        <v>444</v>
      </c>
      <c r="Y106" s="3" t="s">
        <v>444</v>
      </c>
      <c r="Z106" s="3" t="s">
        <v>444</v>
      </c>
      <c r="AA106" s="3" t="s">
        <v>444</v>
      </c>
      <c r="AB106" s="3" t="s">
        <v>444</v>
      </c>
      <c r="AC106" s="3" t="s">
        <v>444</v>
      </c>
      <c r="AD106" s="3" t="s">
        <v>444</v>
      </c>
      <c r="AE106" s="46"/>
      <c r="AF106" s="3" t="s">
        <v>444</v>
      </c>
      <c r="AG106" s="3" t="s">
        <v>444</v>
      </c>
      <c r="AH106" s="3" t="s">
        <v>444</v>
      </c>
      <c r="AI106" s="3" t="s">
        <v>444</v>
      </c>
      <c r="AJ106" s="3" t="s">
        <v>444</v>
      </c>
      <c r="AK106" s="3" t="s">
        <v>445</v>
      </c>
      <c r="AL106" s="35" t="s">
        <v>243</v>
      </c>
    </row>
    <row r="107" spans="1:38" ht="26.25" customHeight="1" thickBot="1" x14ac:dyDescent="0.3">
      <c r="A107" s="55" t="s">
        <v>241</v>
      </c>
      <c r="B107" s="55" t="s">
        <v>256</v>
      </c>
      <c r="C107" s="56" t="s">
        <v>377</v>
      </c>
      <c r="D107" s="69"/>
      <c r="E107" s="3">
        <v>1.6300102731052653E-2</v>
      </c>
      <c r="F107" s="3">
        <v>0.43635273301388011</v>
      </c>
      <c r="G107" s="3" t="s">
        <v>444</v>
      </c>
      <c r="H107" s="3">
        <v>1.355329912859897</v>
      </c>
      <c r="I107" s="3" t="s">
        <v>442</v>
      </c>
      <c r="J107" s="3" t="s">
        <v>442</v>
      </c>
      <c r="K107" s="3" t="s">
        <v>442</v>
      </c>
      <c r="L107" s="3" t="s">
        <v>442</v>
      </c>
      <c r="M107" s="3" t="s">
        <v>444</v>
      </c>
      <c r="N107" s="3" t="s">
        <v>444</v>
      </c>
      <c r="O107" s="3" t="s">
        <v>444</v>
      </c>
      <c r="P107" s="3" t="s">
        <v>444</v>
      </c>
      <c r="Q107" s="3" t="s">
        <v>444</v>
      </c>
      <c r="R107" s="3" t="s">
        <v>444</v>
      </c>
      <c r="S107" s="3" t="s">
        <v>444</v>
      </c>
      <c r="T107" s="3" t="s">
        <v>444</v>
      </c>
      <c r="U107" s="3" t="s">
        <v>444</v>
      </c>
      <c r="V107" s="3" t="s">
        <v>444</v>
      </c>
      <c r="W107" s="3" t="s">
        <v>444</v>
      </c>
      <c r="X107" s="3" t="s">
        <v>444</v>
      </c>
      <c r="Y107" s="3" t="s">
        <v>444</v>
      </c>
      <c r="Z107" s="3" t="s">
        <v>444</v>
      </c>
      <c r="AA107" s="3" t="s">
        <v>444</v>
      </c>
      <c r="AB107" s="3" t="s">
        <v>444</v>
      </c>
      <c r="AC107" s="3" t="s">
        <v>444</v>
      </c>
      <c r="AD107" s="3" t="s">
        <v>444</v>
      </c>
      <c r="AE107" s="46"/>
      <c r="AF107" s="3" t="s">
        <v>444</v>
      </c>
      <c r="AG107" s="3" t="s">
        <v>444</v>
      </c>
      <c r="AH107" s="3" t="s">
        <v>444</v>
      </c>
      <c r="AI107" s="3" t="s">
        <v>444</v>
      </c>
      <c r="AJ107" s="3" t="s">
        <v>444</v>
      </c>
      <c r="AK107" s="3">
        <v>14982.267</v>
      </c>
      <c r="AL107" s="35" t="s">
        <v>243</v>
      </c>
    </row>
    <row r="108" spans="1:38" ht="26.25" customHeight="1" thickBot="1" x14ac:dyDescent="0.3">
      <c r="A108" s="55" t="s">
        <v>241</v>
      </c>
      <c r="B108" s="55" t="s">
        <v>257</v>
      </c>
      <c r="C108" s="56" t="s">
        <v>378</v>
      </c>
      <c r="D108" s="69"/>
      <c r="E108" s="3">
        <v>4.7769053973276188E-2</v>
      </c>
      <c r="F108" s="3">
        <v>1.0657358852581287</v>
      </c>
      <c r="G108" s="3" t="s">
        <v>444</v>
      </c>
      <c r="H108" s="3">
        <v>1.24127999274585</v>
      </c>
      <c r="I108" s="3" t="s">
        <v>442</v>
      </c>
      <c r="J108" s="3" t="s">
        <v>442</v>
      </c>
      <c r="K108" s="3" t="s">
        <v>442</v>
      </c>
      <c r="L108" s="3" t="s">
        <v>442</v>
      </c>
      <c r="M108" s="3" t="s">
        <v>444</v>
      </c>
      <c r="N108" s="3" t="s">
        <v>444</v>
      </c>
      <c r="O108" s="3" t="s">
        <v>444</v>
      </c>
      <c r="P108" s="3" t="s">
        <v>444</v>
      </c>
      <c r="Q108" s="3" t="s">
        <v>444</v>
      </c>
      <c r="R108" s="3" t="s">
        <v>444</v>
      </c>
      <c r="S108" s="3" t="s">
        <v>444</v>
      </c>
      <c r="T108" s="3" t="s">
        <v>444</v>
      </c>
      <c r="U108" s="3" t="s">
        <v>444</v>
      </c>
      <c r="V108" s="3" t="s">
        <v>444</v>
      </c>
      <c r="W108" s="3" t="s">
        <v>444</v>
      </c>
      <c r="X108" s="3" t="s">
        <v>444</v>
      </c>
      <c r="Y108" s="3" t="s">
        <v>444</v>
      </c>
      <c r="Z108" s="3" t="s">
        <v>444</v>
      </c>
      <c r="AA108" s="3" t="s">
        <v>444</v>
      </c>
      <c r="AB108" s="3" t="s">
        <v>444</v>
      </c>
      <c r="AC108" s="3" t="s">
        <v>444</v>
      </c>
      <c r="AD108" s="3" t="s">
        <v>444</v>
      </c>
      <c r="AE108" s="46"/>
      <c r="AF108" s="3" t="s">
        <v>444</v>
      </c>
      <c r="AG108" s="3" t="s">
        <v>444</v>
      </c>
      <c r="AH108" s="3" t="s">
        <v>444</v>
      </c>
      <c r="AI108" s="3" t="s">
        <v>444</v>
      </c>
      <c r="AJ108" s="3" t="s">
        <v>444</v>
      </c>
      <c r="AK108" s="3">
        <v>22370.953000000001</v>
      </c>
      <c r="AL108" s="35" t="s">
        <v>243</v>
      </c>
    </row>
    <row r="109" spans="1:38" ht="26.25" customHeight="1" thickBot="1" x14ac:dyDescent="0.3">
      <c r="A109" s="55" t="s">
        <v>241</v>
      </c>
      <c r="B109" s="55" t="s">
        <v>258</v>
      </c>
      <c r="C109" s="56" t="s">
        <v>379</v>
      </c>
      <c r="D109" s="69"/>
      <c r="E109" s="3" t="s">
        <v>445</v>
      </c>
      <c r="F109" s="3" t="s">
        <v>445</v>
      </c>
      <c r="G109" s="3" t="s">
        <v>444</v>
      </c>
      <c r="H109" s="3" t="s">
        <v>445</v>
      </c>
      <c r="I109" s="3" t="s">
        <v>442</v>
      </c>
      <c r="J109" s="3" t="s">
        <v>442</v>
      </c>
      <c r="K109" s="3" t="s">
        <v>442</v>
      </c>
      <c r="L109" s="3" t="s">
        <v>442</v>
      </c>
      <c r="M109" s="3" t="s">
        <v>444</v>
      </c>
      <c r="N109" s="3" t="s">
        <v>444</v>
      </c>
      <c r="O109" s="3" t="s">
        <v>444</v>
      </c>
      <c r="P109" s="3" t="s">
        <v>444</v>
      </c>
      <c r="Q109" s="3" t="s">
        <v>444</v>
      </c>
      <c r="R109" s="3" t="s">
        <v>444</v>
      </c>
      <c r="S109" s="3" t="s">
        <v>444</v>
      </c>
      <c r="T109" s="3" t="s">
        <v>444</v>
      </c>
      <c r="U109" s="3" t="s">
        <v>444</v>
      </c>
      <c r="V109" s="3" t="s">
        <v>444</v>
      </c>
      <c r="W109" s="3" t="s">
        <v>444</v>
      </c>
      <c r="X109" s="3" t="s">
        <v>444</v>
      </c>
      <c r="Y109" s="3" t="s">
        <v>444</v>
      </c>
      <c r="Z109" s="3" t="s">
        <v>444</v>
      </c>
      <c r="AA109" s="3" t="s">
        <v>444</v>
      </c>
      <c r="AB109" s="3" t="s">
        <v>444</v>
      </c>
      <c r="AC109" s="3" t="s">
        <v>444</v>
      </c>
      <c r="AD109" s="3" t="s">
        <v>444</v>
      </c>
      <c r="AE109" s="46"/>
      <c r="AF109" s="3" t="s">
        <v>444</v>
      </c>
      <c r="AG109" s="3" t="s">
        <v>444</v>
      </c>
      <c r="AH109" s="3" t="s">
        <v>444</v>
      </c>
      <c r="AI109" s="3" t="s">
        <v>444</v>
      </c>
      <c r="AJ109" s="3" t="s">
        <v>444</v>
      </c>
      <c r="AK109" s="3" t="s">
        <v>445</v>
      </c>
      <c r="AL109" s="35" t="s">
        <v>243</v>
      </c>
    </row>
    <row r="110" spans="1:38" ht="26.25" customHeight="1" thickBot="1" x14ac:dyDescent="0.3">
      <c r="A110" s="55" t="s">
        <v>241</v>
      </c>
      <c r="B110" s="55" t="s">
        <v>259</v>
      </c>
      <c r="C110" s="56" t="s">
        <v>380</v>
      </c>
      <c r="D110" s="69"/>
      <c r="E110" s="3">
        <v>2.146262252121325E-3</v>
      </c>
      <c r="F110" s="3">
        <v>0.35289391000000003</v>
      </c>
      <c r="G110" s="3" t="s">
        <v>444</v>
      </c>
      <c r="H110" s="3">
        <v>0.12872418894160342</v>
      </c>
      <c r="I110" s="3" t="s">
        <v>442</v>
      </c>
      <c r="J110" s="3" t="s">
        <v>442</v>
      </c>
      <c r="K110" s="3" t="s">
        <v>442</v>
      </c>
      <c r="L110" s="3" t="s">
        <v>442</v>
      </c>
      <c r="M110" s="3" t="s">
        <v>444</v>
      </c>
      <c r="N110" s="3" t="s">
        <v>444</v>
      </c>
      <c r="O110" s="3" t="s">
        <v>444</v>
      </c>
      <c r="P110" s="3" t="s">
        <v>444</v>
      </c>
      <c r="Q110" s="3" t="s">
        <v>444</v>
      </c>
      <c r="R110" s="3" t="s">
        <v>444</v>
      </c>
      <c r="S110" s="3" t="s">
        <v>444</v>
      </c>
      <c r="T110" s="3" t="s">
        <v>444</v>
      </c>
      <c r="U110" s="3" t="s">
        <v>444</v>
      </c>
      <c r="V110" s="3" t="s">
        <v>444</v>
      </c>
      <c r="W110" s="3" t="s">
        <v>444</v>
      </c>
      <c r="X110" s="3" t="s">
        <v>444</v>
      </c>
      <c r="Y110" s="3" t="s">
        <v>444</v>
      </c>
      <c r="Z110" s="3" t="s">
        <v>444</v>
      </c>
      <c r="AA110" s="3" t="s">
        <v>444</v>
      </c>
      <c r="AB110" s="3" t="s">
        <v>444</v>
      </c>
      <c r="AC110" s="3" t="s">
        <v>444</v>
      </c>
      <c r="AD110" s="3" t="s">
        <v>444</v>
      </c>
      <c r="AE110" s="46"/>
      <c r="AF110" s="3" t="s">
        <v>444</v>
      </c>
      <c r="AG110" s="3" t="s">
        <v>444</v>
      </c>
      <c r="AH110" s="3" t="s">
        <v>444</v>
      </c>
      <c r="AI110" s="3" t="s">
        <v>444</v>
      </c>
      <c r="AJ110" s="3" t="s">
        <v>444</v>
      </c>
      <c r="AK110" s="3">
        <v>721.66599999999994</v>
      </c>
      <c r="AL110" s="35" t="s">
        <v>243</v>
      </c>
    </row>
    <row r="111" spans="1:38" ht="26.25" customHeight="1" thickBot="1" x14ac:dyDescent="0.3">
      <c r="A111" s="55" t="s">
        <v>241</v>
      </c>
      <c r="B111" s="55" t="s">
        <v>260</v>
      </c>
      <c r="C111" s="56" t="s">
        <v>374</v>
      </c>
      <c r="D111" s="69"/>
      <c r="E111" s="3">
        <v>9.3795690499999997E-3</v>
      </c>
      <c r="F111" s="3">
        <v>3.8057037000000002E-2</v>
      </c>
      <c r="G111" s="3" t="s">
        <v>444</v>
      </c>
      <c r="H111" s="3">
        <v>4.2976819999999999E-2</v>
      </c>
      <c r="I111" s="3" t="s">
        <v>442</v>
      </c>
      <c r="J111" s="3" t="s">
        <v>442</v>
      </c>
      <c r="K111" s="3" t="s">
        <v>442</v>
      </c>
      <c r="L111" s="3" t="s">
        <v>442</v>
      </c>
      <c r="M111" s="3" t="s">
        <v>444</v>
      </c>
      <c r="N111" s="3" t="s">
        <v>444</v>
      </c>
      <c r="O111" s="3" t="s">
        <v>444</v>
      </c>
      <c r="P111" s="3" t="s">
        <v>444</v>
      </c>
      <c r="Q111" s="3" t="s">
        <v>444</v>
      </c>
      <c r="R111" s="3" t="s">
        <v>444</v>
      </c>
      <c r="S111" s="3" t="s">
        <v>444</v>
      </c>
      <c r="T111" s="3" t="s">
        <v>444</v>
      </c>
      <c r="U111" s="3" t="s">
        <v>444</v>
      </c>
      <c r="V111" s="3" t="s">
        <v>444</v>
      </c>
      <c r="W111" s="3" t="s">
        <v>444</v>
      </c>
      <c r="X111" s="3" t="s">
        <v>444</v>
      </c>
      <c r="Y111" s="3" t="s">
        <v>444</v>
      </c>
      <c r="Z111" s="3" t="s">
        <v>444</v>
      </c>
      <c r="AA111" s="3" t="s">
        <v>444</v>
      </c>
      <c r="AB111" s="3" t="s">
        <v>444</v>
      </c>
      <c r="AC111" s="3" t="s">
        <v>444</v>
      </c>
      <c r="AD111" s="3" t="s">
        <v>444</v>
      </c>
      <c r="AE111" s="46"/>
      <c r="AF111" s="3" t="s">
        <v>444</v>
      </c>
      <c r="AG111" s="3" t="s">
        <v>444</v>
      </c>
      <c r="AH111" s="3" t="s">
        <v>444</v>
      </c>
      <c r="AI111" s="3" t="s">
        <v>444</v>
      </c>
      <c r="AJ111" s="3" t="s">
        <v>444</v>
      </c>
      <c r="AK111" s="3">
        <v>50.801000000000002</v>
      </c>
      <c r="AL111" s="35" t="s">
        <v>243</v>
      </c>
    </row>
    <row r="112" spans="1:38" ht="26.25" customHeight="1" thickBot="1" x14ac:dyDescent="0.3">
      <c r="A112" s="55" t="s">
        <v>261</v>
      </c>
      <c r="B112" s="55" t="s">
        <v>262</v>
      </c>
      <c r="C112" s="56" t="s">
        <v>263</v>
      </c>
      <c r="D112" s="57"/>
      <c r="E112" s="3">
        <v>7.1254092500000006</v>
      </c>
      <c r="F112" s="3" t="s">
        <v>444</v>
      </c>
      <c r="G112" s="3" t="s">
        <v>444</v>
      </c>
      <c r="H112" s="3">
        <v>6.9001953970981713</v>
      </c>
      <c r="I112" s="3" t="s">
        <v>442</v>
      </c>
      <c r="J112" s="3" t="s">
        <v>442</v>
      </c>
      <c r="K112" s="3" t="s">
        <v>442</v>
      </c>
      <c r="L112" s="3" t="s">
        <v>442</v>
      </c>
      <c r="M112" s="3" t="s">
        <v>444</v>
      </c>
      <c r="N112" s="3" t="s">
        <v>444</v>
      </c>
      <c r="O112" s="3" t="s">
        <v>444</v>
      </c>
      <c r="P112" s="3" t="s">
        <v>444</v>
      </c>
      <c r="Q112" s="3" t="s">
        <v>444</v>
      </c>
      <c r="R112" s="3" t="s">
        <v>444</v>
      </c>
      <c r="S112" s="3" t="s">
        <v>444</v>
      </c>
      <c r="T112" s="3" t="s">
        <v>444</v>
      </c>
      <c r="U112" s="3" t="s">
        <v>444</v>
      </c>
      <c r="V112" s="3" t="s">
        <v>444</v>
      </c>
      <c r="W112" s="3" t="s">
        <v>444</v>
      </c>
      <c r="X112" s="3" t="s">
        <v>444</v>
      </c>
      <c r="Y112" s="3" t="s">
        <v>444</v>
      </c>
      <c r="Z112" s="3" t="s">
        <v>444</v>
      </c>
      <c r="AA112" s="3" t="s">
        <v>444</v>
      </c>
      <c r="AB112" s="3" t="s">
        <v>444</v>
      </c>
      <c r="AC112" s="3" t="s">
        <v>444</v>
      </c>
      <c r="AD112" s="3" t="s">
        <v>444</v>
      </c>
      <c r="AE112" s="46"/>
      <c r="AF112" s="3" t="s">
        <v>444</v>
      </c>
      <c r="AG112" s="3" t="s">
        <v>444</v>
      </c>
      <c r="AH112" s="3" t="s">
        <v>444</v>
      </c>
      <c r="AI112" s="3" t="s">
        <v>444</v>
      </c>
      <c r="AJ112" s="3" t="s">
        <v>444</v>
      </c>
      <c r="AK112" s="3">
        <v>178135231.25</v>
      </c>
      <c r="AL112" s="35" t="s">
        <v>416</v>
      </c>
    </row>
    <row r="113" spans="1:38" ht="26.25" customHeight="1" thickBot="1" x14ac:dyDescent="0.3">
      <c r="A113" s="55" t="s">
        <v>261</v>
      </c>
      <c r="B113" s="70" t="s">
        <v>264</v>
      </c>
      <c r="C113" s="71" t="s">
        <v>265</v>
      </c>
      <c r="D113" s="57"/>
      <c r="E113" s="3">
        <v>8.1269651228041297</v>
      </c>
      <c r="F113" s="3">
        <v>12.43052726306</v>
      </c>
      <c r="G113" s="3" t="s">
        <v>444</v>
      </c>
      <c r="H113" s="3">
        <v>68.746186482886912</v>
      </c>
      <c r="I113" s="3" t="s">
        <v>442</v>
      </c>
      <c r="J113" s="3" t="s">
        <v>442</v>
      </c>
      <c r="K113" s="3" t="s">
        <v>442</v>
      </c>
      <c r="L113" s="3" t="s">
        <v>442</v>
      </c>
      <c r="M113" s="3" t="s">
        <v>444</v>
      </c>
      <c r="N113" s="3" t="s">
        <v>444</v>
      </c>
      <c r="O113" s="3" t="s">
        <v>444</v>
      </c>
      <c r="P113" s="3" t="s">
        <v>444</v>
      </c>
      <c r="Q113" s="3" t="s">
        <v>444</v>
      </c>
      <c r="R113" s="3" t="s">
        <v>444</v>
      </c>
      <c r="S113" s="3" t="s">
        <v>444</v>
      </c>
      <c r="T113" s="3" t="s">
        <v>444</v>
      </c>
      <c r="U113" s="3" t="s">
        <v>444</v>
      </c>
      <c r="V113" s="3" t="s">
        <v>444</v>
      </c>
      <c r="W113" s="3" t="s">
        <v>444</v>
      </c>
      <c r="X113" s="3" t="s">
        <v>444</v>
      </c>
      <c r="Y113" s="3" t="s">
        <v>444</v>
      </c>
      <c r="Z113" s="3" t="s">
        <v>444</v>
      </c>
      <c r="AA113" s="3" t="s">
        <v>444</v>
      </c>
      <c r="AB113" s="3" t="s">
        <v>444</v>
      </c>
      <c r="AC113" s="3" t="s">
        <v>444</v>
      </c>
      <c r="AD113" s="3" t="s">
        <v>444</v>
      </c>
      <c r="AE113" s="46"/>
      <c r="AF113" s="3" t="s">
        <v>444</v>
      </c>
      <c r="AG113" s="3" t="s">
        <v>444</v>
      </c>
      <c r="AH113" s="3" t="s">
        <v>444</v>
      </c>
      <c r="AI113" s="3" t="s">
        <v>444</v>
      </c>
      <c r="AJ113" s="3" t="s">
        <v>444</v>
      </c>
      <c r="AK113" s="3">
        <v>202603447.24651062</v>
      </c>
      <c r="AL113" s="111" t="s">
        <v>432</v>
      </c>
    </row>
    <row r="114" spans="1:38" ht="26.25" customHeight="1" thickBot="1" x14ac:dyDescent="0.3">
      <c r="A114" s="55" t="s">
        <v>261</v>
      </c>
      <c r="B114" s="70" t="s">
        <v>266</v>
      </c>
      <c r="C114" s="71" t="s">
        <v>385</v>
      </c>
      <c r="D114" s="57"/>
      <c r="E114" s="3">
        <v>2.1291000000000001E-2</v>
      </c>
      <c r="F114" s="3" t="s">
        <v>444</v>
      </c>
      <c r="G114" s="3" t="s">
        <v>444</v>
      </c>
      <c r="H114" s="3">
        <v>1.0772230000000001E-2</v>
      </c>
      <c r="I114" s="3" t="s">
        <v>442</v>
      </c>
      <c r="J114" s="3" t="s">
        <v>442</v>
      </c>
      <c r="K114" s="3" t="s">
        <v>442</v>
      </c>
      <c r="L114" s="3" t="s">
        <v>442</v>
      </c>
      <c r="M114" s="3" t="s">
        <v>444</v>
      </c>
      <c r="N114" s="3" t="s">
        <v>444</v>
      </c>
      <c r="O114" s="3" t="s">
        <v>444</v>
      </c>
      <c r="P114" s="3" t="s">
        <v>444</v>
      </c>
      <c r="Q114" s="3" t="s">
        <v>444</v>
      </c>
      <c r="R114" s="3" t="s">
        <v>444</v>
      </c>
      <c r="S114" s="3" t="s">
        <v>444</v>
      </c>
      <c r="T114" s="3" t="s">
        <v>444</v>
      </c>
      <c r="U114" s="3" t="s">
        <v>444</v>
      </c>
      <c r="V114" s="3" t="s">
        <v>444</v>
      </c>
      <c r="W114" s="3" t="s">
        <v>444</v>
      </c>
      <c r="X114" s="3" t="s">
        <v>444</v>
      </c>
      <c r="Y114" s="3" t="s">
        <v>444</v>
      </c>
      <c r="Z114" s="3" t="s">
        <v>444</v>
      </c>
      <c r="AA114" s="3" t="s">
        <v>444</v>
      </c>
      <c r="AB114" s="3" t="s">
        <v>444</v>
      </c>
      <c r="AC114" s="3" t="s">
        <v>444</v>
      </c>
      <c r="AD114" s="3" t="s">
        <v>444</v>
      </c>
      <c r="AE114" s="46"/>
      <c r="AF114" s="3" t="s">
        <v>444</v>
      </c>
      <c r="AG114" s="3" t="s">
        <v>444</v>
      </c>
      <c r="AH114" s="3" t="s">
        <v>444</v>
      </c>
      <c r="AI114" s="3" t="s">
        <v>444</v>
      </c>
      <c r="AJ114" s="3" t="s">
        <v>444</v>
      </c>
      <c r="AK114" s="3">
        <v>532275.02332606295</v>
      </c>
      <c r="AL114" s="35" t="s">
        <v>410</v>
      </c>
    </row>
    <row r="115" spans="1:38" ht="26.25" customHeight="1" thickBot="1" x14ac:dyDescent="0.3">
      <c r="A115" s="55" t="s">
        <v>261</v>
      </c>
      <c r="B115" s="70" t="s">
        <v>267</v>
      </c>
      <c r="C115" s="71" t="s">
        <v>268</v>
      </c>
      <c r="D115" s="57"/>
      <c r="E115" s="3">
        <v>1.8561277800000001E-3</v>
      </c>
      <c r="F115" s="3" t="s">
        <v>444</v>
      </c>
      <c r="G115" s="3" t="s">
        <v>444</v>
      </c>
      <c r="H115" s="3">
        <v>3.7122555640000002E-3</v>
      </c>
      <c r="I115" s="3" t="s">
        <v>442</v>
      </c>
      <c r="J115" s="3" t="s">
        <v>442</v>
      </c>
      <c r="K115" s="3" t="s">
        <v>442</v>
      </c>
      <c r="L115" s="3" t="s">
        <v>442</v>
      </c>
      <c r="M115" s="3" t="s">
        <v>444</v>
      </c>
      <c r="N115" s="3" t="s">
        <v>444</v>
      </c>
      <c r="O115" s="3" t="s">
        <v>444</v>
      </c>
      <c r="P115" s="3" t="s">
        <v>444</v>
      </c>
      <c r="Q115" s="3" t="s">
        <v>444</v>
      </c>
      <c r="R115" s="3" t="s">
        <v>444</v>
      </c>
      <c r="S115" s="3" t="s">
        <v>444</v>
      </c>
      <c r="T115" s="3" t="s">
        <v>444</v>
      </c>
      <c r="U115" s="3" t="s">
        <v>444</v>
      </c>
      <c r="V115" s="3" t="s">
        <v>444</v>
      </c>
      <c r="W115" s="3" t="s">
        <v>444</v>
      </c>
      <c r="X115" s="3" t="s">
        <v>444</v>
      </c>
      <c r="Y115" s="3" t="s">
        <v>444</v>
      </c>
      <c r="Z115" s="3" t="s">
        <v>444</v>
      </c>
      <c r="AA115" s="3" t="s">
        <v>444</v>
      </c>
      <c r="AB115" s="3" t="s">
        <v>444</v>
      </c>
      <c r="AC115" s="3" t="s">
        <v>444</v>
      </c>
      <c r="AD115" s="3" t="s">
        <v>444</v>
      </c>
      <c r="AE115" s="46"/>
      <c r="AF115" s="3" t="s">
        <v>444</v>
      </c>
      <c r="AG115" s="3" t="s">
        <v>444</v>
      </c>
      <c r="AH115" s="3" t="s">
        <v>444</v>
      </c>
      <c r="AI115" s="3" t="s">
        <v>444</v>
      </c>
      <c r="AJ115" s="3" t="s">
        <v>444</v>
      </c>
      <c r="AK115" s="3">
        <v>46403.194545454542</v>
      </c>
      <c r="AL115" s="35" t="s">
        <v>432</v>
      </c>
    </row>
    <row r="116" spans="1:38" ht="26.25" customHeight="1" thickBot="1" x14ac:dyDescent="0.3">
      <c r="A116" s="55" t="s">
        <v>261</v>
      </c>
      <c r="B116" s="55" t="s">
        <v>269</v>
      </c>
      <c r="C116" s="61" t="s">
        <v>407</v>
      </c>
      <c r="D116" s="57"/>
      <c r="E116" s="3">
        <v>3.3411162286146556</v>
      </c>
      <c r="F116" s="3">
        <v>0.45638232158000003</v>
      </c>
      <c r="G116" s="3" t="s">
        <v>444</v>
      </c>
      <c r="H116" s="3">
        <v>8.4563275804219629</v>
      </c>
      <c r="I116" s="3" t="s">
        <v>442</v>
      </c>
      <c r="J116" s="3" t="s">
        <v>442</v>
      </c>
      <c r="K116" s="3" t="s">
        <v>442</v>
      </c>
      <c r="L116" s="3" t="s">
        <v>442</v>
      </c>
      <c r="M116" s="3" t="s">
        <v>444</v>
      </c>
      <c r="N116" s="3" t="s">
        <v>444</v>
      </c>
      <c r="O116" s="3" t="s">
        <v>444</v>
      </c>
      <c r="P116" s="3" t="s">
        <v>444</v>
      </c>
      <c r="Q116" s="3" t="s">
        <v>444</v>
      </c>
      <c r="R116" s="3" t="s">
        <v>444</v>
      </c>
      <c r="S116" s="3" t="s">
        <v>444</v>
      </c>
      <c r="T116" s="3" t="s">
        <v>444</v>
      </c>
      <c r="U116" s="3" t="s">
        <v>444</v>
      </c>
      <c r="V116" s="3" t="s">
        <v>444</v>
      </c>
      <c r="W116" s="3" t="s">
        <v>444</v>
      </c>
      <c r="X116" s="3" t="s">
        <v>444</v>
      </c>
      <c r="Y116" s="3" t="s">
        <v>444</v>
      </c>
      <c r="Z116" s="3" t="s">
        <v>444</v>
      </c>
      <c r="AA116" s="3" t="s">
        <v>444</v>
      </c>
      <c r="AB116" s="3" t="s">
        <v>444</v>
      </c>
      <c r="AC116" s="3" t="s">
        <v>444</v>
      </c>
      <c r="AD116" s="3" t="s">
        <v>444</v>
      </c>
      <c r="AE116" s="46"/>
      <c r="AF116" s="3" t="s">
        <v>444</v>
      </c>
      <c r="AG116" s="3" t="s">
        <v>444</v>
      </c>
      <c r="AH116" s="3" t="s">
        <v>444</v>
      </c>
      <c r="AI116" s="3" t="s">
        <v>444</v>
      </c>
      <c r="AJ116" s="3" t="s">
        <v>444</v>
      </c>
      <c r="AK116" s="3">
        <v>84098587.161607787</v>
      </c>
      <c r="AL116" s="111" t="s">
        <v>432</v>
      </c>
    </row>
    <row r="117" spans="1:38" ht="26.25" customHeight="1" thickBot="1" x14ac:dyDescent="0.3">
      <c r="A117" s="55" t="s">
        <v>261</v>
      </c>
      <c r="B117" s="55" t="s">
        <v>270</v>
      </c>
      <c r="C117" s="61" t="s">
        <v>271</v>
      </c>
      <c r="D117" s="57"/>
      <c r="E117" s="3" t="s">
        <v>444</v>
      </c>
      <c r="F117" s="3" t="s">
        <v>444</v>
      </c>
      <c r="G117" s="3" t="s">
        <v>444</v>
      </c>
      <c r="H117" s="3">
        <v>0.34566561749000002</v>
      </c>
      <c r="I117" s="3" t="s">
        <v>442</v>
      </c>
      <c r="J117" s="3" t="s">
        <v>442</v>
      </c>
      <c r="K117" s="3" t="s">
        <v>442</v>
      </c>
      <c r="L117" s="3" t="s">
        <v>442</v>
      </c>
      <c r="M117" s="3" t="s">
        <v>444</v>
      </c>
      <c r="N117" s="3" t="s">
        <v>444</v>
      </c>
      <c r="O117" s="3" t="s">
        <v>444</v>
      </c>
      <c r="P117" s="3" t="s">
        <v>444</v>
      </c>
      <c r="Q117" s="3" t="s">
        <v>444</v>
      </c>
      <c r="R117" s="3" t="s">
        <v>444</v>
      </c>
      <c r="S117" s="3" t="s">
        <v>444</v>
      </c>
      <c r="T117" s="3" t="s">
        <v>444</v>
      </c>
      <c r="U117" s="3" t="s">
        <v>444</v>
      </c>
      <c r="V117" s="3" t="s">
        <v>444</v>
      </c>
      <c r="W117" s="3" t="s">
        <v>444</v>
      </c>
      <c r="X117" s="3" t="s">
        <v>444</v>
      </c>
      <c r="Y117" s="3" t="s">
        <v>444</v>
      </c>
      <c r="Z117" s="3" t="s">
        <v>444</v>
      </c>
      <c r="AA117" s="3" t="s">
        <v>444</v>
      </c>
      <c r="AB117" s="3" t="s">
        <v>444</v>
      </c>
      <c r="AC117" s="3" t="s">
        <v>444</v>
      </c>
      <c r="AD117" s="3" t="s">
        <v>444</v>
      </c>
      <c r="AE117" s="46"/>
      <c r="AF117" s="3" t="s">
        <v>444</v>
      </c>
      <c r="AG117" s="3" t="s">
        <v>444</v>
      </c>
      <c r="AH117" s="3" t="s">
        <v>444</v>
      </c>
      <c r="AI117" s="3" t="s">
        <v>444</v>
      </c>
      <c r="AJ117" s="3" t="s">
        <v>444</v>
      </c>
      <c r="AK117" s="3">
        <v>28804409.091584526</v>
      </c>
      <c r="AL117" s="35" t="s">
        <v>432</v>
      </c>
    </row>
    <row r="118" spans="1:38" ht="26.25" customHeight="1" thickBot="1" x14ac:dyDescent="0.3">
      <c r="A118" s="55" t="s">
        <v>261</v>
      </c>
      <c r="B118" s="55" t="s">
        <v>272</v>
      </c>
      <c r="C118" s="61" t="s">
        <v>408</v>
      </c>
      <c r="D118" s="57"/>
      <c r="E118" s="3" t="s">
        <v>444</v>
      </c>
      <c r="F118" s="3" t="s">
        <v>444</v>
      </c>
      <c r="G118" s="3" t="s">
        <v>444</v>
      </c>
      <c r="H118" s="3" t="s">
        <v>444</v>
      </c>
      <c r="I118" s="3" t="s">
        <v>442</v>
      </c>
      <c r="J118" s="3" t="s">
        <v>442</v>
      </c>
      <c r="K118" s="3" t="s">
        <v>442</v>
      </c>
      <c r="L118" s="3" t="s">
        <v>442</v>
      </c>
      <c r="M118" s="3" t="s">
        <v>444</v>
      </c>
      <c r="N118" s="3" t="s">
        <v>444</v>
      </c>
      <c r="O118" s="3" t="s">
        <v>444</v>
      </c>
      <c r="P118" s="3" t="s">
        <v>444</v>
      </c>
      <c r="Q118" s="3" t="s">
        <v>444</v>
      </c>
      <c r="R118" s="3" t="s">
        <v>444</v>
      </c>
      <c r="S118" s="3" t="s">
        <v>444</v>
      </c>
      <c r="T118" s="3" t="s">
        <v>444</v>
      </c>
      <c r="U118" s="3" t="s">
        <v>444</v>
      </c>
      <c r="V118" s="3" t="s">
        <v>444</v>
      </c>
      <c r="W118" s="3" t="s">
        <v>444</v>
      </c>
      <c r="X118" s="3" t="s">
        <v>444</v>
      </c>
      <c r="Y118" s="3" t="s">
        <v>444</v>
      </c>
      <c r="Z118" s="3" t="s">
        <v>444</v>
      </c>
      <c r="AA118" s="3" t="s">
        <v>444</v>
      </c>
      <c r="AB118" s="3" t="s">
        <v>444</v>
      </c>
      <c r="AC118" s="3" t="s">
        <v>444</v>
      </c>
      <c r="AD118" s="3" t="s">
        <v>444</v>
      </c>
      <c r="AE118" s="46"/>
      <c r="AF118" s="3" t="s">
        <v>444</v>
      </c>
      <c r="AG118" s="3" t="s">
        <v>444</v>
      </c>
      <c r="AH118" s="3" t="s">
        <v>444</v>
      </c>
      <c r="AI118" s="3" t="s">
        <v>444</v>
      </c>
      <c r="AJ118" s="3" t="s">
        <v>444</v>
      </c>
      <c r="AK118" s="3" t="s">
        <v>443</v>
      </c>
      <c r="AL118" s="35" t="s">
        <v>410</v>
      </c>
    </row>
    <row r="119" spans="1:38" ht="26.25" customHeight="1" thickBot="1" x14ac:dyDescent="0.3">
      <c r="A119" s="55" t="s">
        <v>261</v>
      </c>
      <c r="B119" s="55" t="s">
        <v>273</v>
      </c>
      <c r="C119" s="56" t="s">
        <v>274</v>
      </c>
      <c r="D119" s="57"/>
      <c r="E119" s="3" t="s">
        <v>444</v>
      </c>
      <c r="F119" s="3" t="s">
        <v>444</v>
      </c>
      <c r="G119" s="3" t="s">
        <v>444</v>
      </c>
      <c r="H119" s="3" t="s">
        <v>445</v>
      </c>
      <c r="I119" s="3" t="s">
        <v>442</v>
      </c>
      <c r="J119" s="3" t="s">
        <v>442</v>
      </c>
      <c r="K119" s="3" t="s">
        <v>442</v>
      </c>
      <c r="L119" s="3" t="s">
        <v>442</v>
      </c>
      <c r="M119" s="3" t="s">
        <v>444</v>
      </c>
      <c r="N119" s="3" t="s">
        <v>444</v>
      </c>
      <c r="O119" s="3" t="s">
        <v>444</v>
      </c>
      <c r="P119" s="3" t="s">
        <v>444</v>
      </c>
      <c r="Q119" s="3" t="s">
        <v>444</v>
      </c>
      <c r="R119" s="3" t="s">
        <v>444</v>
      </c>
      <c r="S119" s="3" t="s">
        <v>444</v>
      </c>
      <c r="T119" s="3" t="s">
        <v>444</v>
      </c>
      <c r="U119" s="3" t="s">
        <v>444</v>
      </c>
      <c r="V119" s="3" t="s">
        <v>444</v>
      </c>
      <c r="W119" s="3" t="s">
        <v>444</v>
      </c>
      <c r="X119" s="3" t="s">
        <v>444</v>
      </c>
      <c r="Y119" s="3" t="s">
        <v>444</v>
      </c>
      <c r="Z119" s="3" t="s">
        <v>444</v>
      </c>
      <c r="AA119" s="3" t="s">
        <v>444</v>
      </c>
      <c r="AB119" s="3" t="s">
        <v>444</v>
      </c>
      <c r="AC119" s="3" t="s">
        <v>444</v>
      </c>
      <c r="AD119" s="3" t="s">
        <v>444</v>
      </c>
      <c r="AE119" s="46"/>
      <c r="AF119" s="3" t="s">
        <v>444</v>
      </c>
      <c r="AG119" s="3" t="s">
        <v>444</v>
      </c>
      <c r="AH119" s="3" t="s">
        <v>444</v>
      </c>
      <c r="AI119" s="3" t="s">
        <v>444</v>
      </c>
      <c r="AJ119" s="3" t="s">
        <v>444</v>
      </c>
      <c r="AK119" s="3">
        <v>752321.91999999993</v>
      </c>
      <c r="AL119" s="35" t="s">
        <v>448</v>
      </c>
    </row>
    <row r="120" spans="1:38" ht="26.25" customHeight="1" thickBot="1" x14ac:dyDescent="0.3">
      <c r="A120" s="55" t="s">
        <v>261</v>
      </c>
      <c r="B120" s="55" t="s">
        <v>275</v>
      </c>
      <c r="C120" s="56" t="s">
        <v>276</v>
      </c>
      <c r="D120" s="57"/>
      <c r="E120" s="3" t="s">
        <v>444</v>
      </c>
      <c r="F120" s="3" t="s">
        <v>444</v>
      </c>
      <c r="G120" s="3" t="s">
        <v>444</v>
      </c>
      <c r="H120" s="3" t="s">
        <v>443</v>
      </c>
      <c r="I120" s="3" t="s">
        <v>442</v>
      </c>
      <c r="J120" s="3" t="s">
        <v>442</v>
      </c>
      <c r="K120" s="3" t="s">
        <v>442</v>
      </c>
      <c r="L120" s="3" t="s">
        <v>442</v>
      </c>
      <c r="M120" s="3" t="s">
        <v>444</v>
      </c>
      <c r="N120" s="3" t="s">
        <v>444</v>
      </c>
      <c r="O120" s="3" t="s">
        <v>444</v>
      </c>
      <c r="P120" s="3" t="s">
        <v>444</v>
      </c>
      <c r="Q120" s="3" t="s">
        <v>444</v>
      </c>
      <c r="R120" s="3" t="s">
        <v>444</v>
      </c>
      <c r="S120" s="3" t="s">
        <v>444</v>
      </c>
      <c r="T120" s="3" t="s">
        <v>444</v>
      </c>
      <c r="U120" s="3" t="s">
        <v>444</v>
      </c>
      <c r="V120" s="3" t="s">
        <v>444</v>
      </c>
      <c r="W120" s="3" t="s">
        <v>444</v>
      </c>
      <c r="X120" s="3" t="s">
        <v>444</v>
      </c>
      <c r="Y120" s="3" t="s">
        <v>444</v>
      </c>
      <c r="Z120" s="3" t="s">
        <v>444</v>
      </c>
      <c r="AA120" s="3" t="s">
        <v>444</v>
      </c>
      <c r="AB120" s="3" t="s">
        <v>444</v>
      </c>
      <c r="AC120" s="3" t="s">
        <v>444</v>
      </c>
      <c r="AD120" s="3" t="s">
        <v>444</v>
      </c>
      <c r="AE120" s="46"/>
      <c r="AF120" s="3" t="s">
        <v>444</v>
      </c>
      <c r="AG120" s="3" t="s">
        <v>444</v>
      </c>
      <c r="AH120" s="3" t="s">
        <v>444</v>
      </c>
      <c r="AI120" s="3" t="s">
        <v>444</v>
      </c>
      <c r="AJ120" s="3" t="s">
        <v>444</v>
      </c>
      <c r="AK120" s="3" t="s">
        <v>443</v>
      </c>
      <c r="AL120" s="111" t="s">
        <v>410</v>
      </c>
    </row>
    <row r="121" spans="1:38" ht="26.25" customHeight="1" thickBot="1" x14ac:dyDescent="0.3">
      <c r="A121" s="55" t="s">
        <v>261</v>
      </c>
      <c r="B121" s="55" t="s">
        <v>277</v>
      </c>
      <c r="C121" s="61" t="s">
        <v>278</v>
      </c>
      <c r="D121" s="58"/>
      <c r="E121" s="3" t="s">
        <v>444</v>
      </c>
      <c r="F121" s="3">
        <v>1.1834290148</v>
      </c>
      <c r="G121" s="3" t="s">
        <v>444</v>
      </c>
      <c r="H121" s="3" t="s">
        <v>444</v>
      </c>
      <c r="I121" s="3" t="s">
        <v>442</v>
      </c>
      <c r="J121" s="3" t="s">
        <v>442</v>
      </c>
      <c r="K121" s="3" t="s">
        <v>442</v>
      </c>
      <c r="L121" s="3" t="s">
        <v>442</v>
      </c>
      <c r="M121" s="3" t="s">
        <v>444</v>
      </c>
      <c r="N121" s="3" t="s">
        <v>444</v>
      </c>
      <c r="O121" s="3" t="s">
        <v>444</v>
      </c>
      <c r="P121" s="3" t="s">
        <v>444</v>
      </c>
      <c r="Q121" s="3" t="s">
        <v>444</v>
      </c>
      <c r="R121" s="3" t="s">
        <v>444</v>
      </c>
      <c r="S121" s="3" t="s">
        <v>444</v>
      </c>
      <c r="T121" s="3" t="s">
        <v>444</v>
      </c>
      <c r="U121" s="3" t="s">
        <v>444</v>
      </c>
      <c r="V121" s="3" t="s">
        <v>444</v>
      </c>
      <c r="W121" s="3" t="s">
        <v>444</v>
      </c>
      <c r="X121" s="3" t="s">
        <v>444</v>
      </c>
      <c r="Y121" s="3" t="s">
        <v>444</v>
      </c>
      <c r="Z121" s="3" t="s">
        <v>444</v>
      </c>
      <c r="AA121" s="3" t="s">
        <v>444</v>
      </c>
      <c r="AB121" s="3" t="s">
        <v>444</v>
      </c>
      <c r="AC121" s="3" t="s">
        <v>444</v>
      </c>
      <c r="AD121" s="3" t="s">
        <v>444</v>
      </c>
      <c r="AE121" s="46"/>
      <c r="AF121" s="3" t="s">
        <v>444</v>
      </c>
      <c r="AG121" s="3" t="s">
        <v>444</v>
      </c>
      <c r="AH121" s="3" t="s">
        <v>444</v>
      </c>
      <c r="AI121" s="3" t="s">
        <v>444</v>
      </c>
      <c r="AJ121" s="3" t="s">
        <v>444</v>
      </c>
      <c r="AK121" s="3">
        <v>1376080.25</v>
      </c>
      <c r="AL121" s="111" t="s">
        <v>434</v>
      </c>
    </row>
    <row r="122" spans="1:38" ht="26.25" customHeight="1" thickBot="1" x14ac:dyDescent="0.3">
      <c r="A122" s="55" t="s">
        <v>261</v>
      </c>
      <c r="B122" s="70" t="s">
        <v>280</v>
      </c>
      <c r="C122" s="71" t="s">
        <v>281</v>
      </c>
      <c r="D122" s="57"/>
      <c r="E122" s="3" t="s">
        <v>446</v>
      </c>
      <c r="F122" s="3" t="s">
        <v>446</v>
      </c>
      <c r="G122" s="3" t="s">
        <v>446</v>
      </c>
      <c r="H122" s="3" t="s">
        <v>446</v>
      </c>
      <c r="I122" s="3" t="s">
        <v>442</v>
      </c>
      <c r="J122" s="3" t="s">
        <v>442</v>
      </c>
      <c r="K122" s="3" t="s">
        <v>442</v>
      </c>
      <c r="L122" s="3" t="s">
        <v>442</v>
      </c>
      <c r="M122" s="3" t="s">
        <v>446</v>
      </c>
      <c r="N122" s="3" t="s">
        <v>446</v>
      </c>
      <c r="O122" s="3" t="s">
        <v>446</v>
      </c>
      <c r="P122" s="3" t="s">
        <v>446</v>
      </c>
      <c r="Q122" s="3" t="s">
        <v>446</v>
      </c>
      <c r="R122" s="3" t="s">
        <v>446</v>
      </c>
      <c r="S122" s="3" t="s">
        <v>446</v>
      </c>
      <c r="T122" s="3" t="s">
        <v>446</v>
      </c>
      <c r="U122" s="3" t="s">
        <v>446</v>
      </c>
      <c r="V122" s="3" t="s">
        <v>446</v>
      </c>
      <c r="W122" s="3" t="s">
        <v>446</v>
      </c>
      <c r="X122" s="3" t="s">
        <v>446</v>
      </c>
      <c r="Y122" s="3" t="s">
        <v>446</v>
      </c>
      <c r="Z122" s="3" t="s">
        <v>446</v>
      </c>
      <c r="AA122" s="3" t="s">
        <v>446</v>
      </c>
      <c r="AB122" s="3" t="s">
        <v>446</v>
      </c>
      <c r="AC122" s="3" t="s">
        <v>446</v>
      </c>
      <c r="AD122" s="3" t="s">
        <v>446</v>
      </c>
      <c r="AE122" s="46"/>
      <c r="AF122" s="3" t="s">
        <v>446</v>
      </c>
      <c r="AG122" s="3" t="s">
        <v>446</v>
      </c>
      <c r="AH122" s="3" t="s">
        <v>446</v>
      </c>
      <c r="AI122" s="3" t="s">
        <v>446</v>
      </c>
      <c r="AJ122" s="3" t="s">
        <v>446</v>
      </c>
      <c r="AK122" s="3" t="s">
        <v>446</v>
      </c>
      <c r="AL122" s="35" t="s">
        <v>410</v>
      </c>
    </row>
    <row r="123" spans="1:38" ht="26.25" customHeight="1" thickBot="1" x14ac:dyDescent="0.3">
      <c r="A123" s="55" t="s">
        <v>261</v>
      </c>
      <c r="B123" s="55" t="s">
        <v>282</v>
      </c>
      <c r="C123" s="56" t="s">
        <v>283</v>
      </c>
      <c r="D123" s="57"/>
      <c r="E123" s="3" t="s">
        <v>446</v>
      </c>
      <c r="F123" s="3" t="s">
        <v>446</v>
      </c>
      <c r="G123" s="3" t="s">
        <v>446</v>
      </c>
      <c r="H123" s="3" t="s">
        <v>446</v>
      </c>
      <c r="I123" s="3" t="s">
        <v>442</v>
      </c>
      <c r="J123" s="3" t="s">
        <v>442</v>
      </c>
      <c r="K123" s="3" t="s">
        <v>442</v>
      </c>
      <c r="L123" s="3" t="s">
        <v>442</v>
      </c>
      <c r="M123" s="3" t="s">
        <v>446</v>
      </c>
      <c r="N123" s="3" t="s">
        <v>446</v>
      </c>
      <c r="O123" s="3" t="s">
        <v>446</v>
      </c>
      <c r="P123" s="3" t="s">
        <v>446</v>
      </c>
      <c r="Q123" s="3" t="s">
        <v>446</v>
      </c>
      <c r="R123" s="3" t="s">
        <v>446</v>
      </c>
      <c r="S123" s="3" t="s">
        <v>446</v>
      </c>
      <c r="T123" s="3" t="s">
        <v>446</v>
      </c>
      <c r="U123" s="3" t="s">
        <v>446</v>
      </c>
      <c r="V123" s="3" t="s">
        <v>446</v>
      </c>
      <c r="W123" s="3" t="s">
        <v>446</v>
      </c>
      <c r="X123" s="3" t="s">
        <v>446</v>
      </c>
      <c r="Y123" s="3" t="s">
        <v>446</v>
      </c>
      <c r="Z123" s="3" t="s">
        <v>446</v>
      </c>
      <c r="AA123" s="3" t="s">
        <v>446</v>
      </c>
      <c r="AB123" s="3" t="s">
        <v>446</v>
      </c>
      <c r="AC123" s="3" t="s">
        <v>446</v>
      </c>
      <c r="AD123" s="3" t="s">
        <v>446</v>
      </c>
      <c r="AE123" s="46"/>
      <c r="AF123" s="3" t="s">
        <v>446</v>
      </c>
      <c r="AG123" s="3" t="s">
        <v>446</v>
      </c>
      <c r="AH123" s="3" t="s">
        <v>446</v>
      </c>
      <c r="AI123" s="3" t="s">
        <v>446</v>
      </c>
      <c r="AJ123" s="3" t="s">
        <v>446</v>
      </c>
      <c r="AK123" s="3" t="s">
        <v>446</v>
      </c>
      <c r="AL123" s="35" t="s">
        <v>415</v>
      </c>
    </row>
    <row r="124" spans="1:38" ht="26.25" customHeight="1" thickBot="1" x14ac:dyDescent="0.3">
      <c r="A124" s="55" t="s">
        <v>261</v>
      </c>
      <c r="B124" s="72" t="s">
        <v>284</v>
      </c>
      <c r="C124" s="56" t="s">
        <v>285</v>
      </c>
      <c r="D124" s="57"/>
      <c r="E124" s="3" t="s">
        <v>444</v>
      </c>
      <c r="F124" s="3" t="s">
        <v>444</v>
      </c>
      <c r="G124" s="3" t="s">
        <v>444</v>
      </c>
      <c r="H124" s="3" t="s">
        <v>443</v>
      </c>
      <c r="I124" s="3" t="s">
        <v>442</v>
      </c>
      <c r="J124" s="3" t="s">
        <v>442</v>
      </c>
      <c r="K124" s="3" t="s">
        <v>442</v>
      </c>
      <c r="L124" s="3" t="s">
        <v>442</v>
      </c>
      <c r="M124" s="3" t="s">
        <v>444</v>
      </c>
      <c r="N124" s="3" t="s">
        <v>444</v>
      </c>
      <c r="O124" s="3" t="s">
        <v>444</v>
      </c>
      <c r="P124" s="3" t="s">
        <v>444</v>
      </c>
      <c r="Q124" s="3" t="s">
        <v>444</v>
      </c>
      <c r="R124" s="3" t="s">
        <v>444</v>
      </c>
      <c r="S124" s="3" t="s">
        <v>444</v>
      </c>
      <c r="T124" s="3" t="s">
        <v>444</v>
      </c>
      <c r="U124" s="3" t="s">
        <v>444</v>
      </c>
      <c r="V124" s="3" t="s">
        <v>444</v>
      </c>
      <c r="W124" s="3" t="s">
        <v>444</v>
      </c>
      <c r="X124" s="3" t="s">
        <v>444</v>
      </c>
      <c r="Y124" s="3" t="s">
        <v>444</v>
      </c>
      <c r="Z124" s="3" t="s">
        <v>444</v>
      </c>
      <c r="AA124" s="3" t="s">
        <v>444</v>
      </c>
      <c r="AB124" s="3" t="s">
        <v>444</v>
      </c>
      <c r="AC124" s="3" t="s">
        <v>444</v>
      </c>
      <c r="AD124" s="3" t="s">
        <v>444</v>
      </c>
      <c r="AE124" s="46"/>
      <c r="AF124" s="3" t="s">
        <v>444</v>
      </c>
      <c r="AG124" s="3" t="s">
        <v>444</v>
      </c>
      <c r="AH124" s="3" t="s">
        <v>444</v>
      </c>
      <c r="AI124" s="3" t="s">
        <v>444</v>
      </c>
      <c r="AJ124" s="3" t="s">
        <v>444</v>
      </c>
      <c r="AK124" s="3" t="s">
        <v>444</v>
      </c>
      <c r="AL124" s="35" t="s">
        <v>410</v>
      </c>
    </row>
    <row r="125" spans="1:38" ht="26.25" customHeight="1" thickBot="1" x14ac:dyDescent="0.3">
      <c r="A125" s="55" t="s">
        <v>286</v>
      </c>
      <c r="B125" s="55" t="s">
        <v>287</v>
      </c>
      <c r="C125" s="56" t="s">
        <v>288</v>
      </c>
      <c r="D125" s="57"/>
      <c r="E125" s="3" t="s">
        <v>443</v>
      </c>
      <c r="F125" s="3">
        <v>1.8883929669812001</v>
      </c>
      <c r="G125" s="3" t="s">
        <v>443</v>
      </c>
      <c r="H125" s="3" t="s">
        <v>443</v>
      </c>
      <c r="I125" s="3" t="s">
        <v>442</v>
      </c>
      <c r="J125" s="3" t="s">
        <v>442</v>
      </c>
      <c r="K125" s="3" t="s">
        <v>442</v>
      </c>
      <c r="L125" s="3" t="s">
        <v>442</v>
      </c>
      <c r="M125" s="3" t="s">
        <v>443</v>
      </c>
      <c r="N125" s="3" t="s">
        <v>444</v>
      </c>
      <c r="O125" s="3" t="s">
        <v>444</v>
      </c>
      <c r="P125" s="3" t="s">
        <v>444</v>
      </c>
      <c r="Q125" s="3" t="s">
        <v>444</v>
      </c>
      <c r="R125" s="3" t="s">
        <v>444</v>
      </c>
      <c r="S125" s="3" t="s">
        <v>444</v>
      </c>
      <c r="T125" s="3" t="s">
        <v>444</v>
      </c>
      <c r="U125" s="3" t="s">
        <v>444</v>
      </c>
      <c r="V125" s="3" t="s">
        <v>444</v>
      </c>
      <c r="W125" s="3" t="s">
        <v>444</v>
      </c>
      <c r="X125" s="3" t="s">
        <v>444</v>
      </c>
      <c r="Y125" s="3" t="s">
        <v>444</v>
      </c>
      <c r="Z125" s="3" t="s">
        <v>444</v>
      </c>
      <c r="AA125" s="3" t="s">
        <v>444</v>
      </c>
      <c r="AB125" s="3" t="s">
        <v>444</v>
      </c>
      <c r="AC125" s="3" t="s">
        <v>444</v>
      </c>
      <c r="AD125" s="3" t="s">
        <v>444</v>
      </c>
      <c r="AE125" s="46"/>
      <c r="AF125" s="3" t="s">
        <v>444</v>
      </c>
      <c r="AG125" s="3" t="s">
        <v>444</v>
      </c>
      <c r="AH125" s="3" t="s">
        <v>444</v>
      </c>
      <c r="AI125" s="3" t="s">
        <v>444</v>
      </c>
      <c r="AJ125" s="3" t="s">
        <v>444</v>
      </c>
      <c r="AK125" s="3">
        <v>4588.5043669999995</v>
      </c>
      <c r="AL125" s="35" t="s">
        <v>421</v>
      </c>
    </row>
    <row r="126" spans="1:38" ht="26.25" customHeight="1" thickBot="1" x14ac:dyDescent="0.3">
      <c r="A126" s="55" t="s">
        <v>286</v>
      </c>
      <c r="B126" s="55" t="s">
        <v>289</v>
      </c>
      <c r="C126" s="56" t="s">
        <v>290</v>
      </c>
      <c r="D126" s="57"/>
      <c r="E126" s="3" t="s">
        <v>443</v>
      </c>
      <c r="F126" s="3">
        <v>2.67578099897125E-2</v>
      </c>
      <c r="G126" s="3" t="s">
        <v>444</v>
      </c>
      <c r="H126" s="3">
        <v>0.18982151999999999</v>
      </c>
      <c r="I126" s="3" t="s">
        <v>442</v>
      </c>
      <c r="J126" s="3" t="s">
        <v>442</v>
      </c>
      <c r="K126" s="3" t="s">
        <v>442</v>
      </c>
      <c r="L126" s="3" t="s">
        <v>442</v>
      </c>
      <c r="M126" s="3" t="s">
        <v>443</v>
      </c>
      <c r="N126" s="3" t="s">
        <v>444</v>
      </c>
      <c r="O126" s="3" t="s">
        <v>444</v>
      </c>
      <c r="P126" s="3" t="s">
        <v>444</v>
      </c>
      <c r="Q126" s="3" t="s">
        <v>444</v>
      </c>
      <c r="R126" s="3" t="s">
        <v>444</v>
      </c>
      <c r="S126" s="3" t="s">
        <v>444</v>
      </c>
      <c r="T126" s="3" t="s">
        <v>444</v>
      </c>
      <c r="U126" s="3" t="s">
        <v>444</v>
      </c>
      <c r="V126" s="3" t="s">
        <v>444</v>
      </c>
      <c r="W126" s="3" t="s">
        <v>444</v>
      </c>
      <c r="X126" s="3" t="s">
        <v>444</v>
      </c>
      <c r="Y126" s="3" t="s">
        <v>444</v>
      </c>
      <c r="Z126" s="3" t="s">
        <v>444</v>
      </c>
      <c r="AA126" s="3" t="s">
        <v>444</v>
      </c>
      <c r="AB126" s="3" t="s">
        <v>444</v>
      </c>
      <c r="AC126" s="3" t="s">
        <v>444</v>
      </c>
      <c r="AD126" s="3" t="s">
        <v>444</v>
      </c>
      <c r="AE126" s="46"/>
      <c r="AF126" s="3" t="s">
        <v>444</v>
      </c>
      <c r="AG126" s="3" t="s">
        <v>444</v>
      </c>
      <c r="AH126" s="3" t="s">
        <v>444</v>
      </c>
      <c r="AI126" s="3" t="s">
        <v>444</v>
      </c>
      <c r="AJ126" s="3" t="s">
        <v>444</v>
      </c>
      <c r="AK126" s="3">
        <v>183545.98499999999</v>
      </c>
      <c r="AL126" s="111" t="s">
        <v>435</v>
      </c>
    </row>
    <row r="127" spans="1:38" ht="26.25" customHeight="1" thickBot="1" x14ac:dyDescent="0.3">
      <c r="A127" s="55" t="s">
        <v>286</v>
      </c>
      <c r="B127" s="55" t="s">
        <v>291</v>
      </c>
      <c r="C127" s="56" t="s">
        <v>292</v>
      </c>
      <c r="D127" s="57"/>
      <c r="E127" s="3" t="s">
        <v>445</v>
      </c>
      <c r="F127" s="3" t="s">
        <v>445</v>
      </c>
      <c r="G127" s="3" t="s">
        <v>445</v>
      </c>
      <c r="H127" s="3" t="s">
        <v>445</v>
      </c>
      <c r="I127" s="3" t="s">
        <v>442</v>
      </c>
      <c r="J127" s="3" t="s">
        <v>442</v>
      </c>
      <c r="K127" s="3" t="s">
        <v>442</v>
      </c>
      <c r="L127" s="3" t="s">
        <v>442</v>
      </c>
      <c r="M127" s="3" t="s">
        <v>445</v>
      </c>
      <c r="N127" s="3" t="s">
        <v>444</v>
      </c>
      <c r="O127" s="3" t="s">
        <v>444</v>
      </c>
      <c r="P127" s="3" t="s">
        <v>444</v>
      </c>
      <c r="Q127" s="3" t="s">
        <v>444</v>
      </c>
      <c r="R127" s="3" t="s">
        <v>444</v>
      </c>
      <c r="S127" s="3" t="s">
        <v>444</v>
      </c>
      <c r="T127" s="3" t="s">
        <v>444</v>
      </c>
      <c r="U127" s="3" t="s">
        <v>444</v>
      </c>
      <c r="V127" s="3" t="s">
        <v>444</v>
      </c>
      <c r="W127" s="3" t="s">
        <v>444</v>
      </c>
      <c r="X127" s="3" t="s">
        <v>444</v>
      </c>
      <c r="Y127" s="3" t="s">
        <v>444</v>
      </c>
      <c r="Z127" s="3" t="s">
        <v>444</v>
      </c>
      <c r="AA127" s="3" t="s">
        <v>444</v>
      </c>
      <c r="AB127" s="3" t="s">
        <v>444</v>
      </c>
      <c r="AC127" s="3" t="s">
        <v>444</v>
      </c>
      <c r="AD127" s="3" t="s">
        <v>444</v>
      </c>
      <c r="AE127" s="46"/>
      <c r="AF127" s="3" t="s">
        <v>444</v>
      </c>
      <c r="AG127" s="3" t="s">
        <v>444</v>
      </c>
      <c r="AH127" s="3" t="s">
        <v>444</v>
      </c>
      <c r="AI127" s="3" t="s">
        <v>444</v>
      </c>
      <c r="AJ127" s="3" t="s">
        <v>444</v>
      </c>
      <c r="AK127" s="3" t="s">
        <v>445</v>
      </c>
      <c r="AL127" s="35" t="s">
        <v>422</v>
      </c>
    </row>
    <row r="128" spans="1:38" ht="26.25" customHeight="1" thickBot="1" x14ac:dyDescent="0.3">
      <c r="A128" s="55" t="s">
        <v>286</v>
      </c>
      <c r="B128" s="59" t="s">
        <v>293</v>
      </c>
      <c r="C128" s="61" t="s">
        <v>294</v>
      </c>
      <c r="D128" s="57"/>
      <c r="E128" s="3">
        <v>0.60651539499999996</v>
      </c>
      <c r="F128" s="3">
        <v>2.4733911542880911E-2</v>
      </c>
      <c r="G128" s="3">
        <v>0.11326903499999999</v>
      </c>
      <c r="H128" s="3">
        <v>4.3500000000000002E-7</v>
      </c>
      <c r="I128" s="3" t="s">
        <v>442</v>
      </c>
      <c r="J128" s="3" t="s">
        <v>442</v>
      </c>
      <c r="K128" s="3" t="s">
        <v>442</v>
      </c>
      <c r="L128" s="3" t="s">
        <v>442</v>
      </c>
      <c r="M128" s="3">
        <v>0.528386935</v>
      </c>
      <c r="N128" s="3">
        <v>0.43539709999999998</v>
      </c>
      <c r="O128" s="3">
        <v>3.2618807000000007E-2</v>
      </c>
      <c r="P128" s="3">
        <v>0.34062545599999999</v>
      </c>
      <c r="Q128" s="3">
        <v>2.9129069E-2</v>
      </c>
      <c r="R128" s="3">
        <v>0.51577976800000003</v>
      </c>
      <c r="S128" s="3">
        <v>4.7274196499999997E-2</v>
      </c>
      <c r="T128" s="3">
        <v>0.27071129199999999</v>
      </c>
      <c r="U128" s="3">
        <v>6.0134965000000007E-3</v>
      </c>
      <c r="V128" s="3">
        <v>0.8173985225</v>
      </c>
      <c r="W128" s="3">
        <v>41.363079519499998</v>
      </c>
      <c r="X128" s="3">
        <v>1.233918458E-3</v>
      </c>
      <c r="Y128" s="3">
        <v>1.2355006155E-3</v>
      </c>
      <c r="Z128" s="3">
        <v>1.2341016575E-3</v>
      </c>
      <c r="AA128" s="3">
        <v>1.234451402E-3</v>
      </c>
      <c r="AB128" s="3">
        <v>4.9379721429999995E-3</v>
      </c>
      <c r="AC128" s="3">
        <v>0.22591580399</v>
      </c>
      <c r="AD128" s="3">
        <v>3.0350000492999997E-2</v>
      </c>
      <c r="AE128" s="46"/>
      <c r="AF128" s="3" t="s">
        <v>444</v>
      </c>
      <c r="AG128" s="3" t="s">
        <v>444</v>
      </c>
      <c r="AH128" s="3" t="s">
        <v>444</v>
      </c>
      <c r="AI128" s="3" t="s">
        <v>444</v>
      </c>
      <c r="AJ128" s="3" t="s">
        <v>444</v>
      </c>
      <c r="AK128" s="3">
        <v>363.4086099921318</v>
      </c>
      <c r="AL128" s="35" t="s">
        <v>298</v>
      </c>
    </row>
    <row r="129" spans="1:38" ht="26.25" customHeight="1" thickBot="1" x14ac:dyDescent="0.3">
      <c r="A129" s="55" t="s">
        <v>286</v>
      </c>
      <c r="B129" s="59" t="s">
        <v>296</v>
      </c>
      <c r="C129" s="67" t="s">
        <v>297</v>
      </c>
      <c r="D129" s="57"/>
      <c r="E129" s="3">
        <v>0.37469601398961572</v>
      </c>
      <c r="F129" s="3">
        <v>2.1471519110790691E-2</v>
      </c>
      <c r="G129" s="3">
        <v>1.0757931961220903</v>
      </c>
      <c r="H129" s="3">
        <v>9.4056734700263001E-7</v>
      </c>
      <c r="I129" s="3" t="s">
        <v>442</v>
      </c>
      <c r="J129" s="3" t="s">
        <v>442</v>
      </c>
      <c r="K129" s="3" t="s">
        <v>442</v>
      </c>
      <c r="L129" s="3" t="s">
        <v>442</v>
      </c>
      <c r="M129" s="3">
        <v>0.11881461569831978</v>
      </c>
      <c r="N129" s="3">
        <v>0.1072</v>
      </c>
      <c r="O129" s="3">
        <v>1.1999999999999999E-3</v>
      </c>
      <c r="P129" s="3">
        <v>2.8661090347814361E-2</v>
      </c>
      <c r="Q129" s="3">
        <v>8.2000000000000007E-3</v>
      </c>
      <c r="R129" s="3">
        <v>2.5999999999999999E-2</v>
      </c>
      <c r="S129" s="3">
        <v>3.1899999999999998E-2</v>
      </c>
      <c r="T129" s="3">
        <v>1.0200000000000001E-2</v>
      </c>
      <c r="U129" s="3">
        <v>4.8999999999999998E-3</v>
      </c>
      <c r="V129" s="3">
        <v>7.5999999999999998E-2</v>
      </c>
      <c r="W129" s="3">
        <v>8.3164925539999999</v>
      </c>
      <c r="X129" s="3">
        <v>6.8570000000000002E-5</v>
      </c>
      <c r="Y129" s="3">
        <v>6.8570000000000002E-5</v>
      </c>
      <c r="Z129" s="3">
        <v>6.8570000000000002E-5</v>
      </c>
      <c r="AA129" s="3">
        <v>6.8570000000000002E-5</v>
      </c>
      <c r="AB129" s="3">
        <v>2.7428000000000001E-4</v>
      </c>
      <c r="AC129" s="3">
        <v>1.732602615E-2</v>
      </c>
      <c r="AD129" s="3" t="s">
        <v>443</v>
      </c>
      <c r="AE129" s="46"/>
      <c r="AF129" s="3" t="s">
        <v>444</v>
      </c>
      <c r="AG129" s="3" t="s">
        <v>444</v>
      </c>
      <c r="AH129" s="3" t="s">
        <v>444</v>
      </c>
      <c r="AI129" s="3" t="s">
        <v>444</v>
      </c>
      <c r="AJ129" s="3" t="s">
        <v>444</v>
      </c>
      <c r="AK129" s="3">
        <v>81.904390007868102</v>
      </c>
      <c r="AL129" s="35" t="s">
        <v>298</v>
      </c>
    </row>
    <row r="130" spans="1:38" ht="26.25" customHeight="1" thickBot="1" x14ac:dyDescent="0.3">
      <c r="A130" s="55" t="s">
        <v>286</v>
      </c>
      <c r="B130" s="59" t="s">
        <v>299</v>
      </c>
      <c r="C130" s="73" t="s">
        <v>300</v>
      </c>
      <c r="D130" s="57"/>
      <c r="E130" s="3" t="s">
        <v>445</v>
      </c>
      <c r="F130" s="3" t="s">
        <v>445</v>
      </c>
      <c r="G130" s="3" t="s">
        <v>445</v>
      </c>
      <c r="H130" s="3" t="s">
        <v>445</v>
      </c>
      <c r="I130" s="3" t="s">
        <v>442</v>
      </c>
      <c r="J130" s="3" t="s">
        <v>442</v>
      </c>
      <c r="K130" s="3" t="s">
        <v>442</v>
      </c>
      <c r="L130" s="3" t="s">
        <v>442</v>
      </c>
      <c r="M130" s="3" t="s">
        <v>445</v>
      </c>
      <c r="N130" s="3" t="s">
        <v>445</v>
      </c>
      <c r="O130" s="3" t="s">
        <v>445</v>
      </c>
      <c r="P130" s="3" t="s">
        <v>445</v>
      </c>
      <c r="Q130" s="3" t="s">
        <v>445</v>
      </c>
      <c r="R130" s="3" t="s">
        <v>445</v>
      </c>
      <c r="S130" s="3" t="s">
        <v>445</v>
      </c>
      <c r="T130" s="3" t="s">
        <v>445</v>
      </c>
      <c r="U130" s="3" t="s">
        <v>445</v>
      </c>
      <c r="V130" s="3" t="s">
        <v>445</v>
      </c>
      <c r="W130" s="3" t="s">
        <v>445</v>
      </c>
      <c r="X130" s="3" t="s">
        <v>443</v>
      </c>
      <c r="Y130" s="3" t="s">
        <v>443</v>
      </c>
      <c r="Z130" s="3" t="s">
        <v>443</v>
      </c>
      <c r="AA130" s="3" t="s">
        <v>443</v>
      </c>
      <c r="AB130" s="3" t="s">
        <v>443</v>
      </c>
      <c r="AC130" s="3" t="s">
        <v>445</v>
      </c>
      <c r="AD130" s="3" t="s">
        <v>444</v>
      </c>
      <c r="AE130" s="46"/>
      <c r="AF130" s="3" t="s">
        <v>444</v>
      </c>
      <c r="AG130" s="3" t="s">
        <v>444</v>
      </c>
      <c r="AH130" s="3" t="s">
        <v>444</v>
      </c>
      <c r="AI130" s="3" t="s">
        <v>444</v>
      </c>
      <c r="AJ130" s="3" t="s">
        <v>444</v>
      </c>
      <c r="AK130" s="3" t="s">
        <v>445</v>
      </c>
      <c r="AL130" s="35" t="s">
        <v>298</v>
      </c>
    </row>
    <row r="131" spans="1:38" ht="26.25" customHeight="1" thickBot="1" x14ac:dyDescent="0.3">
      <c r="A131" s="55" t="s">
        <v>286</v>
      </c>
      <c r="B131" s="59" t="s">
        <v>301</v>
      </c>
      <c r="C131" s="67" t="s">
        <v>302</v>
      </c>
      <c r="D131" s="57"/>
      <c r="E131" s="3">
        <v>7.2280000000000011E-4</v>
      </c>
      <c r="F131" s="3">
        <v>3.1074166494723498E-4</v>
      </c>
      <c r="G131" s="3">
        <v>8.8960000000000016E-5</v>
      </c>
      <c r="H131" s="3">
        <v>2.5019999999999999E-6</v>
      </c>
      <c r="I131" s="3" t="s">
        <v>442</v>
      </c>
      <c r="J131" s="3" t="s">
        <v>442</v>
      </c>
      <c r="K131" s="3" t="s">
        <v>442</v>
      </c>
      <c r="L131" s="3" t="s">
        <v>442</v>
      </c>
      <c r="M131" s="3">
        <v>5.560000000000001E-6</v>
      </c>
      <c r="N131" s="3">
        <v>2.5020000000000001E-5</v>
      </c>
      <c r="O131" s="3">
        <v>8.3400000000000015E-6</v>
      </c>
      <c r="P131" s="3">
        <v>9.1739999999999999E-3</v>
      </c>
      <c r="Q131" s="3">
        <v>5.5600000000000003E-5</v>
      </c>
      <c r="R131" s="3">
        <v>1.3900000000000001E-5</v>
      </c>
      <c r="S131" s="3">
        <v>8.3400000000000008E-5</v>
      </c>
      <c r="T131" s="3">
        <v>1.1120000000000002E-5</v>
      </c>
      <c r="U131" s="3" t="s">
        <v>445</v>
      </c>
      <c r="V131" s="3">
        <v>2.6574780115940004E-4</v>
      </c>
      <c r="W131" s="3">
        <v>0.9056114850000001</v>
      </c>
      <c r="X131" s="3" t="s">
        <v>443</v>
      </c>
      <c r="Y131" s="3" t="s">
        <v>443</v>
      </c>
      <c r="Z131" s="3" t="s">
        <v>443</v>
      </c>
      <c r="AA131" s="3" t="s">
        <v>443</v>
      </c>
      <c r="AB131" s="3">
        <v>1.1120000000000001E-8</v>
      </c>
      <c r="AC131" s="3">
        <v>0.14628644939999999</v>
      </c>
      <c r="AD131" s="3">
        <v>5.5600000000000007E-3</v>
      </c>
      <c r="AE131" s="46"/>
      <c r="AF131" s="3" t="s">
        <v>444</v>
      </c>
      <c r="AG131" s="3" t="s">
        <v>444</v>
      </c>
      <c r="AH131" s="3" t="s">
        <v>444</v>
      </c>
      <c r="AI131" s="3" t="s">
        <v>444</v>
      </c>
      <c r="AJ131" s="3" t="s">
        <v>444</v>
      </c>
      <c r="AK131" s="3">
        <v>0.27800000000000002</v>
      </c>
      <c r="AL131" s="35" t="s">
        <v>298</v>
      </c>
    </row>
    <row r="132" spans="1:38" ht="26.25" customHeight="1" thickBot="1" x14ac:dyDescent="0.3">
      <c r="A132" s="55" t="s">
        <v>286</v>
      </c>
      <c r="B132" s="59" t="s">
        <v>303</v>
      </c>
      <c r="C132" s="67" t="s">
        <v>304</v>
      </c>
      <c r="D132" s="57"/>
      <c r="E132" s="3" t="s">
        <v>445</v>
      </c>
      <c r="F132" s="3">
        <v>1.5976977452254401E-3</v>
      </c>
      <c r="G132" s="3" t="s">
        <v>445</v>
      </c>
      <c r="H132" s="3" t="s">
        <v>445</v>
      </c>
      <c r="I132" s="3" t="s">
        <v>442</v>
      </c>
      <c r="J132" s="3" t="s">
        <v>442</v>
      </c>
      <c r="K132" s="3" t="s">
        <v>442</v>
      </c>
      <c r="L132" s="3" t="s">
        <v>442</v>
      </c>
      <c r="M132" s="3" t="s">
        <v>445</v>
      </c>
      <c r="N132" s="3" t="s">
        <v>445</v>
      </c>
      <c r="O132" s="3" t="s">
        <v>445</v>
      </c>
      <c r="P132" s="3" t="s">
        <v>445</v>
      </c>
      <c r="Q132" s="3" t="s">
        <v>445</v>
      </c>
      <c r="R132" s="3" t="s">
        <v>445</v>
      </c>
      <c r="S132" s="3" t="s">
        <v>445</v>
      </c>
      <c r="T132" s="3" t="s">
        <v>445</v>
      </c>
      <c r="U132" s="3" t="s">
        <v>445</v>
      </c>
      <c r="V132" s="3" t="s">
        <v>445</v>
      </c>
      <c r="W132" s="3">
        <v>0.37847960899999999</v>
      </c>
      <c r="X132" s="3" t="s">
        <v>443</v>
      </c>
      <c r="Y132" s="3" t="s">
        <v>443</v>
      </c>
      <c r="Z132" s="3" t="s">
        <v>443</v>
      </c>
      <c r="AA132" s="3" t="s">
        <v>443</v>
      </c>
      <c r="AB132" s="3" t="s">
        <v>443</v>
      </c>
      <c r="AC132" s="3">
        <v>16.192302909999999</v>
      </c>
      <c r="AD132" s="3" t="s">
        <v>444</v>
      </c>
      <c r="AE132" s="46"/>
      <c r="AF132" s="3" t="s">
        <v>444</v>
      </c>
      <c r="AG132" s="3" t="s">
        <v>444</v>
      </c>
      <c r="AH132" s="3" t="s">
        <v>444</v>
      </c>
      <c r="AI132" s="3" t="s">
        <v>444</v>
      </c>
      <c r="AJ132" s="3" t="s">
        <v>444</v>
      </c>
      <c r="AK132" s="3" t="s">
        <v>445</v>
      </c>
      <c r="AL132" s="35" t="s">
        <v>412</v>
      </c>
    </row>
    <row r="133" spans="1:38" ht="26.25" customHeight="1" thickBot="1" x14ac:dyDescent="0.3">
      <c r="A133" s="55" t="s">
        <v>286</v>
      </c>
      <c r="B133" s="59" t="s">
        <v>305</v>
      </c>
      <c r="C133" s="67" t="s">
        <v>306</v>
      </c>
      <c r="D133" s="57"/>
      <c r="E133" s="3">
        <v>9.5790750000000011E-3</v>
      </c>
      <c r="F133" s="3">
        <v>1.5094499999999999E-4</v>
      </c>
      <c r="G133" s="3">
        <v>1.312045E-3</v>
      </c>
      <c r="H133" s="3" t="s">
        <v>443</v>
      </c>
      <c r="I133" s="3" t="s">
        <v>442</v>
      </c>
      <c r="J133" s="3" t="s">
        <v>442</v>
      </c>
      <c r="K133" s="3" t="s">
        <v>442</v>
      </c>
      <c r="L133" s="3" t="s">
        <v>442</v>
      </c>
      <c r="M133" s="3">
        <v>1.62554E-3</v>
      </c>
      <c r="N133" s="3">
        <v>3.4867524999999998E-4</v>
      </c>
      <c r="O133" s="3">
        <v>5.840025E-5</v>
      </c>
      <c r="P133" s="3">
        <v>4.0081550000000001E-2</v>
      </c>
      <c r="Q133" s="3">
        <v>1.5802175000000001E-4</v>
      </c>
      <c r="R133" s="3">
        <v>1.57443E-4</v>
      </c>
      <c r="S133" s="3">
        <v>1.4432525000000003E-4</v>
      </c>
      <c r="T133" s="3">
        <v>2.0122274999999999E-4</v>
      </c>
      <c r="U133" s="3">
        <v>2.2966150000000002E-4</v>
      </c>
      <c r="V133" s="3">
        <v>1.8591510000000001E-3</v>
      </c>
      <c r="W133" s="3">
        <v>7.8308694999999998E-2</v>
      </c>
      <c r="X133" s="3">
        <v>1.5327E-7</v>
      </c>
      <c r="Y133" s="3">
        <v>8.3711749999999995E-8</v>
      </c>
      <c r="Z133" s="3">
        <v>7.4777000000000008E-8</v>
      </c>
      <c r="AA133" s="3">
        <v>8.1163250000000004E-8</v>
      </c>
      <c r="AB133" s="3">
        <v>3.9291200000000004E-7</v>
      </c>
      <c r="AC133" s="3">
        <v>1.74625E-3</v>
      </c>
      <c r="AD133" s="3">
        <v>4.7617500000000004E-3</v>
      </c>
      <c r="AE133" s="46"/>
      <c r="AF133" s="3" t="s">
        <v>444</v>
      </c>
      <c r="AG133" s="3" t="s">
        <v>444</v>
      </c>
      <c r="AH133" s="3" t="s">
        <v>444</v>
      </c>
      <c r="AI133" s="3" t="s">
        <v>444</v>
      </c>
      <c r="AJ133" s="3" t="s">
        <v>444</v>
      </c>
      <c r="AK133" s="3">
        <v>31109.8</v>
      </c>
      <c r="AL133" s="35" t="s">
        <v>413</v>
      </c>
    </row>
    <row r="134" spans="1:38" ht="26.25" customHeight="1" thickBot="1" x14ac:dyDescent="0.3">
      <c r="A134" s="55" t="s">
        <v>286</v>
      </c>
      <c r="B134" s="59" t="s">
        <v>307</v>
      </c>
      <c r="C134" s="56" t="s">
        <v>308</v>
      </c>
      <c r="D134" s="57"/>
      <c r="E134" s="3">
        <v>3.6176892789452899E-3</v>
      </c>
      <c r="F134" s="3" t="s">
        <v>443</v>
      </c>
      <c r="G134" s="3">
        <v>4.5634663097593297E-3</v>
      </c>
      <c r="H134" s="3" t="s">
        <v>443</v>
      </c>
      <c r="I134" s="3" t="s">
        <v>442</v>
      </c>
      <c r="J134" s="3" t="s">
        <v>442</v>
      </c>
      <c r="K134" s="3" t="s">
        <v>442</v>
      </c>
      <c r="L134" s="3" t="s">
        <v>442</v>
      </c>
      <c r="M134" s="3">
        <v>5.5120749840283697E-5</v>
      </c>
      <c r="N134" s="3">
        <v>5.3189368442869999E-4</v>
      </c>
      <c r="O134" s="3" t="s">
        <v>443</v>
      </c>
      <c r="P134" s="3" t="s">
        <v>443</v>
      </c>
      <c r="Q134" s="3" t="s">
        <v>443</v>
      </c>
      <c r="R134" s="3" t="s">
        <v>443</v>
      </c>
      <c r="S134" s="3" t="s">
        <v>443</v>
      </c>
      <c r="T134" s="3" t="s">
        <v>443</v>
      </c>
      <c r="U134" s="3" t="s">
        <v>443</v>
      </c>
      <c r="V134" s="3" t="s">
        <v>443</v>
      </c>
      <c r="W134" s="3" t="s">
        <v>443</v>
      </c>
      <c r="X134" s="3" t="s">
        <v>443</v>
      </c>
      <c r="Y134" s="3" t="s">
        <v>443</v>
      </c>
      <c r="Z134" s="3" t="s">
        <v>443</v>
      </c>
      <c r="AA134" s="3" t="s">
        <v>443</v>
      </c>
      <c r="AB134" s="3" t="s">
        <v>443</v>
      </c>
      <c r="AC134" s="3" t="s">
        <v>443</v>
      </c>
      <c r="AD134" s="3" t="s">
        <v>443</v>
      </c>
      <c r="AE134" s="46"/>
      <c r="AF134" s="3" t="s">
        <v>444</v>
      </c>
      <c r="AG134" s="3" t="s">
        <v>444</v>
      </c>
      <c r="AH134" s="3" t="s">
        <v>444</v>
      </c>
      <c r="AI134" s="3" t="s">
        <v>444</v>
      </c>
      <c r="AJ134" s="3" t="s">
        <v>444</v>
      </c>
      <c r="AK134" s="3" t="s">
        <v>443</v>
      </c>
      <c r="AL134" s="35" t="s">
        <v>410</v>
      </c>
    </row>
    <row r="135" spans="1:38" ht="26.25" customHeight="1" thickBot="1" x14ac:dyDescent="0.3">
      <c r="A135" s="55" t="s">
        <v>286</v>
      </c>
      <c r="B135" s="55" t="s">
        <v>309</v>
      </c>
      <c r="C135" s="56" t="s">
        <v>310</v>
      </c>
      <c r="D135" s="57"/>
      <c r="E135" s="3">
        <v>8.0141138680000001E-2</v>
      </c>
      <c r="F135" s="3">
        <v>3.0997987602503999E-2</v>
      </c>
      <c r="G135" s="3">
        <v>2.7721777529999998E-3</v>
      </c>
      <c r="H135" s="3" t="s">
        <v>443</v>
      </c>
      <c r="I135" s="3" t="s">
        <v>442</v>
      </c>
      <c r="J135" s="3" t="s">
        <v>442</v>
      </c>
      <c r="K135" s="3" t="s">
        <v>442</v>
      </c>
      <c r="L135" s="3" t="s">
        <v>442</v>
      </c>
      <c r="M135" s="3">
        <v>1.407006218</v>
      </c>
      <c r="N135" s="3">
        <v>1.2348791809E-2</v>
      </c>
      <c r="O135" s="3">
        <v>2.5201615940000002E-3</v>
      </c>
      <c r="P135" s="3" t="s">
        <v>443</v>
      </c>
      <c r="Q135" s="3">
        <v>1.0332662534E-2</v>
      </c>
      <c r="R135" s="3">
        <v>2.52016159E-4</v>
      </c>
      <c r="S135" s="3">
        <v>5.0403231869999999E-3</v>
      </c>
      <c r="T135" s="3" t="s">
        <v>443</v>
      </c>
      <c r="U135" s="3">
        <v>1.7641131160000001E-3</v>
      </c>
      <c r="V135" s="3">
        <v>0.44178432737599999</v>
      </c>
      <c r="W135" s="3">
        <v>21.905528350000001</v>
      </c>
      <c r="X135" s="3">
        <v>2.4752009429999999E-2</v>
      </c>
      <c r="Y135" s="3">
        <v>3.2920172540000001E-2</v>
      </c>
      <c r="Z135" s="3">
        <v>1.3118565E-2</v>
      </c>
      <c r="AA135" s="3">
        <v>2.0049127640000001E-2</v>
      </c>
      <c r="AB135" s="3">
        <v>9.0839874609999996E-2</v>
      </c>
      <c r="AC135" s="3" t="s">
        <v>444</v>
      </c>
      <c r="AD135" s="3" t="s">
        <v>444</v>
      </c>
      <c r="AE135" s="46"/>
      <c r="AF135" s="3" t="s">
        <v>444</v>
      </c>
      <c r="AG135" s="3" t="s">
        <v>444</v>
      </c>
      <c r="AH135" s="3" t="s">
        <v>444</v>
      </c>
      <c r="AI135" s="3" t="s">
        <v>444</v>
      </c>
      <c r="AJ135" s="3" t="s">
        <v>444</v>
      </c>
      <c r="AK135" s="3" t="s">
        <v>444</v>
      </c>
      <c r="AL135" s="35" t="s">
        <v>410</v>
      </c>
    </row>
    <row r="136" spans="1:38" ht="26.25" customHeight="1" thickBot="1" x14ac:dyDescent="0.4">
      <c r="A136" s="55" t="s">
        <v>286</v>
      </c>
      <c r="B136" s="55" t="s">
        <v>311</v>
      </c>
      <c r="C136" s="56" t="s">
        <v>312</v>
      </c>
      <c r="D136" s="57"/>
      <c r="E136" s="3" t="s">
        <v>444</v>
      </c>
      <c r="F136" s="3">
        <v>2.6847971814623799E-3</v>
      </c>
      <c r="G136" s="3" t="s">
        <v>444</v>
      </c>
      <c r="H136" s="3" t="s">
        <v>443</v>
      </c>
      <c r="I136" s="3" t="s">
        <v>442</v>
      </c>
      <c r="J136" s="3" t="s">
        <v>442</v>
      </c>
      <c r="K136" s="3" t="s">
        <v>442</v>
      </c>
      <c r="L136" s="3" t="s">
        <v>442</v>
      </c>
      <c r="M136" s="3" t="s">
        <v>444</v>
      </c>
      <c r="N136" s="3" t="s">
        <v>444</v>
      </c>
      <c r="O136" s="3" t="s">
        <v>444</v>
      </c>
      <c r="P136" s="3" t="s">
        <v>444</v>
      </c>
      <c r="Q136" s="3" t="s">
        <v>444</v>
      </c>
      <c r="R136" s="3" t="s">
        <v>444</v>
      </c>
      <c r="S136" s="3" t="s">
        <v>444</v>
      </c>
      <c r="T136" s="3" t="s">
        <v>444</v>
      </c>
      <c r="U136" s="3" t="s">
        <v>444</v>
      </c>
      <c r="V136" s="3" t="s">
        <v>444</v>
      </c>
      <c r="W136" s="3" t="s">
        <v>444</v>
      </c>
      <c r="X136" s="3" t="s">
        <v>444</v>
      </c>
      <c r="Y136" s="3" t="s">
        <v>444</v>
      </c>
      <c r="Z136" s="3" t="s">
        <v>444</v>
      </c>
      <c r="AA136" s="3" t="s">
        <v>444</v>
      </c>
      <c r="AB136" s="3" t="s">
        <v>444</v>
      </c>
      <c r="AC136" s="3" t="s">
        <v>444</v>
      </c>
      <c r="AD136" s="3" t="s">
        <v>444</v>
      </c>
      <c r="AE136" s="46"/>
      <c r="AF136" s="3" t="s">
        <v>444</v>
      </c>
      <c r="AG136" s="3" t="s">
        <v>444</v>
      </c>
      <c r="AH136" s="3" t="s">
        <v>444</v>
      </c>
      <c r="AI136" s="3" t="s">
        <v>444</v>
      </c>
      <c r="AJ136" s="3" t="s">
        <v>444</v>
      </c>
      <c r="AK136" s="3">
        <v>394935099.87828296</v>
      </c>
      <c r="AL136" s="134" t="s">
        <v>436</v>
      </c>
    </row>
    <row r="137" spans="1:38" ht="26.25" customHeight="1" thickBot="1" x14ac:dyDescent="0.3">
      <c r="A137" s="55" t="s">
        <v>286</v>
      </c>
      <c r="B137" s="55" t="s">
        <v>313</v>
      </c>
      <c r="C137" s="56" t="s">
        <v>314</v>
      </c>
      <c r="D137" s="57"/>
      <c r="E137" s="3">
        <v>3.1944781707936498E-3</v>
      </c>
      <c r="F137" s="3" t="s">
        <v>445</v>
      </c>
      <c r="G137" s="3" t="s">
        <v>443</v>
      </c>
      <c r="H137" s="3" t="s">
        <v>443</v>
      </c>
      <c r="I137" s="3" t="s">
        <v>442</v>
      </c>
      <c r="J137" s="3" t="s">
        <v>442</v>
      </c>
      <c r="K137" s="3" t="s">
        <v>442</v>
      </c>
      <c r="L137" s="3" t="s">
        <v>442</v>
      </c>
      <c r="M137" s="3" t="s">
        <v>443</v>
      </c>
      <c r="N137" s="3" t="s">
        <v>444</v>
      </c>
      <c r="O137" s="3" t="s">
        <v>444</v>
      </c>
      <c r="P137" s="3">
        <v>7.4989435195036798E-3</v>
      </c>
      <c r="Q137" s="3" t="s">
        <v>444</v>
      </c>
      <c r="R137" s="3" t="s">
        <v>444</v>
      </c>
      <c r="S137" s="3" t="s">
        <v>444</v>
      </c>
      <c r="T137" s="3" t="s">
        <v>444</v>
      </c>
      <c r="U137" s="3" t="s">
        <v>444</v>
      </c>
      <c r="V137" s="3" t="s">
        <v>444</v>
      </c>
      <c r="W137" s="3" t="s">
        <v>444</v>
      </c>
      <c r="X137" s="3" t="s">
        <v>444</v>
      </c>
      <c r="Y137" s="3" t="s">
        <v>444</v>
      </c>
      <c r="Z137" s="3" t="s">
        <v>444</v>
      </c>
      <c r="AA137" s="3" t="s">
        <v>444</v>
      </c>
      <c r="AB137" s="3" t="s">
        <v>444</v>
      </c>
      <c r="AC137" s="3" t="s">
        <v>444</v>
      </c>
      <c r="AD137" s="3" t="s">
        <v>444</v>
      </c>
      <c r="AE137" s="46"/>
      <c r="AF137" s="3" t="s">
        <v>444</v>
      </c>
      <c r="AG137" s="3" t="s">
        <v>444</v>
      </c>
      <c r="AH137" s="3" t="s">
        <v>444</v>
      </c>
      <c r="AI137" s="3" t="s">
        <v>444</v>
      </c>
      <c r="AJ137" s="3" t="s">
        <v>444</v>
      </c>
      <c r="AK137" s="3" t="s">
        <v>444</v>
      </c>
      <c r="AL137" s="35" t="s">
        <v>414</v>
      </c>
    </row>
    <row r="138" spans="1:38" ht="26.25" customHeight="1" thickBot="1" x14ac:dyDescent="0.3">
      <c r="A138" s="59" t="s">
        <v>286</v>
      </c>
      <c r="B138" s="59" t="s">
        <v>315</v>
      </c>
      <c r="C138" s="61" t="s">
        <v>316</v>
      </c>
      <c r="D138" s="58"/>
      <c r="E138" s="3" t="s">
        <v>443</v>
      </c>
      <c r="F138" s="3" t="s">
        <v>443</v>
      </c>
      <c r="G138" s="3" t="s">
        <v>443</v>
      </c>
      <c r="H138" s="3" t="s">
        <v>443</v>
      </c>
      <c r="I138" s="3" t="s">
        <v>442</v>
      </c>
      <c r="J138" s="3" t="s">
        <v>442</v>
      </c>
      <c r="K138" s="3" t="s">
        <v>442</v>
      </c>
      <c r="L138" s="3" t="s">
        <v>442</v>
      </c>
      <c r="M138" s="3" t="s">
        <v>443</v>
      </c>
      <c r="N138" s="3" t="s">
        <v>444</v>
      </c>
      <c r="O138" s="3" t="s">
        <v>444</v>
      </c>
      <c r="P138" s="3" t="s">
        <v>444</v>
      </c>
      <c r="Q138" s="3" t="s">
        <v>444</v>
      </c>
      <c r="R138" s="3" t="s">
        <v>444</v>
      </c>
      <c r="S138" s="3" t="s">
        <v>444</v>
      </c>
      <c r="T138" s="3" t="s">
        <v>444</v>
      </c>
      <c r="U138" s="3" t="s">
        <v>444</v>
      </c>
      <c r="V138" s="3" t="s">
        <v>444</v>
      </c>
      <c r="W138" s="3" t="s">
        <v>444</v>
      </c>
      <c r="X138" s="3" t="s">
        <v>444</v>
      </c>
      <c r="Y138" s="3" t="s">
        <v>444</v>
      </c>
      <c r="Z138" s="3" t="s">
        <v>444</v>
      </c>
      <c r="AA138" s="3" t="s">
        <v>444</v>
      </c>
      <c r="AB138" s="3" t="s">
        <v>444</v>
      </c>
      <c r="AC138" s="3" t="s">
        <v>444</v>
      </c>
      <c r="AD138" s="3" t="s">
        <v>444</v>
      </c>
      <c r="AE138" s="46"/>
      <c r="AF138" s="3" t="s">
        <v>444</v>
      </c>
      <c r="AG138" s="3" t="s">
        <v>444</v>
      </c>
      <c r="AH138" s="3" t="s">
        <v>444</v>
      </c>
      <c r="AI138" s="3" t="s">
        <v>444</v>
      </c>
      <c r="AJ138" s="3" t="s">
        <v>444</v>
      </c>
      <c r="AK138" s="3" t="s">
        <v>443</v>
      </c>
      <c r="AL138" s="35" t="s">
        <v>414</v>
      </c>
    </row>
    <row r="139" spans="1:38" ht="26.25" customHeight="1" thickBot="1" x14ac:dyDescent="0.3">
      <c r="A139" s="59" t="s">
        <v>286</v>
      </c>
      <c r="B139" s="59" t="s">
        <v>317</v>
      </c>
      <c r="C139" s="61" t="s">
        <v>375</v>
      </c>
      <c r="D139" s="58"/>
      <c r="E139" s="3">
        <v>1.505E-5</v>
      </c>
      <c r="F139" s="3">
        <v>1.0030000000000001E-5</v>
      </c>
      <c r="G139" s="3" t="s">
        <v>443</v>
      </c>
      <c r="H139" s="3" t="s">
        <v>443</v>
      </c>
      <c r="I139" s="3" t="s">
        <v>442</v>
      </c>
      <c r="J139" s="3" t="s">
        <v>442</v>
      </c>
      <c r="K139" s="3" t="s">
        <v>442</v>
      </c>
      <c r="L139" s="3" t="s">
        <v>442</v>
      </c>
      <c r="M139" s="3" t="s">
        <v>443</v>
      </c>
      <c r="N139" s="3">
        <v>1.8141547399999998E-3</v>
      </c>
      <c r="O139" s="3">
        <v>3.6295348960000001E-3</v>
      </c>
      <c r="P139" s="3">
        <v>3.6303348959999997E-3</v>
      </c>
      <c r="Q139" s="3">
        <v>5.7835284099999997E-3</v>
      </c>
      <c r="R139" s="3">
        <v>5.5192836599999998E-3</v>
      </c>
      <c r="S139" s="3">
        <v>1.2812044912E-2</v>
      </c>
      <c r="T139" s="3">
        <v>2.5100000000000001E-6</v>
      </c>
      <c r="U139" s="3" t="s">
        <v>443</v>
      </c>
      <c r="V139" s="3">
        <v>9.960140000000001E-3</v>
      </c>
      <c r="W139" s="3">
        <v>6.2690124889999996</v>
      </c>
      <c r="X139" s="3">
        <v>2.5689000000000002E-7</v>
      </c>
      <c r="Y139" s="3">
        <v>4.5143000000000001E-7</v>
      </c>
      <c r="Z139" s="3">
        <v>3.4798000000000002E-7</v>
      </c>
      <c r="AA139" s="3">
        <v>3.6678000000000001E-7</v>
      </c>
      <c r="AB139" s="3">
        <v>1.4230799999999998E-6</v>
      </c>
      <c r="AC139" s="3" t="s">
        <v>444</v>
      </c>
      <c r="AD139" s="3" t="s">
        <v>444</v>
      </c>
      <c r="AE139" s="46"/>
      <c r="AF139" s="3" t="s">
        <v>444</v>
      </c>
      <c r="AG139" s="3" t="s">
        <v>444</v>
      </c>
      <c r="AH139" s="3" t="s">
        <v>444</v>
      </c>
      <c r="AI139" s="3" t="s">
        <v>444</v>
      </c>
      <c r="AJ139" s="3" t="s">
        <v>444</v>
      </c>
      <c r="AK139" s="3">
        <v>1056</v>
      </c>
      <c r="AL139" s="35" t="s">
        <v>449</v>
      </c>
    </row>
    <row r="140" spans="1:38" ht="26.25" customHeight="1" thickBot="1" x14ac:dyDescent="0.3">
      <c r="A140" s="55" t="s">
        <v>319</v>
      </c>
      <c r="B140" s="59" t="s">
        <v>320</v>
      </c>
      <c r="C140" s="56" t="s">
        <v>376</v>
      </c>
      <c r="D140" s="57"/>
      <c r="E140" s="3" t="s">
        <v>446</v>
      </c>
      <c r="F140" s="3" t="s">
        <v>446</v>
      </c>
      <c r="G140" s="3" t="s">
        <v>446</v>
      </c>
      <c r="H140" s="3" t="s">
        <v>446</v>
      </c>
      <c r="I140" s="3" t="s">
        <v>442</v>
      </c>
      <c r="J140" s="3" t="s">
        <v>442</v>
      </c>
      <c r="K140" s="3" t="s">
        <v>442</v>
      </c>
      <c r="L140" s="3" t="s">
        <v>442</v>
      </c>
      <c r="M140" s="3" t="s">
        <v>446</v>
      </c>
      <c r="N140" s="3" t="s">
        <v>446</v>
      </c>
      <c r="O140" s="3" t="s">
        <v>446</v>
      </c>
      <c r="P140" s="3" t="s">
        <v>446</v>
      </c>
      <c r="Q140" s="3" t="s">
        <v>446</v>
      </c>
      <c r="R140" s="3" t="s">
        <v>446</v>
      </c>
      <c r="S140" s="3" t="s">
        <v>446</v>
      </c>
      <c r="T140" s="3" t="s">
        <v>446</v>
      </c>
      <c r="U140" s="3" t="s">
        <v>446</v>
      </c>
      <c r="V140" s="3" t="s">
        <v>446</v>
      </c>
      <c r="W140" s="3" t="s">
        <v>446</v>
      </c>
      <c r="X140" s="3" t="s">
        <v>446</v>
      </c>
      <c r="Y140" s="3" t="s">
        <v>446</v>
      </c>
      <c r="Z140" s="3" t="s">
        <v>446</v>
      </c>
      <c r="AA140" s="3" t="s">
        <v>446</v>
      </c>
      <c r="AB140" s="3" t="s">
        <v>446</v>
      </c>
      <c r="AC140" s="3" t="s">
        <v>446</v>
      </c>
      <c r="AD140" s="3" t="s">
        <v>446</v>
      </c>
      <c r="AE140" s="46"/>
      <c r="AF140" s="3" t="s">
        <v>446</v>
      </c>
      <c r="AG140" s="3" t="s">
        <v>446</v>
      </c>
      <c r="AH140" s="3" t="s">
        <v>446</v>
      </c>
      <c r="AI140" s="3" t="s">
        <v>446</v>
      </c>
      <c r="AJ140" s="3" t="s">
        <v>446</v>
      </c>
      <c r="AK140" s="3" t="s">
        <v>446</v>
      </c>
      <c r="AL140" s="35" t="s">
        <v>410</v>
      </c>
    </row>
    <row r="141" spans="1:38" s="6" customFormat="1" ht="37.5" customHeight="1" thickBot="1" x14ac:dyDescent="0.35">
      <c r="A141" s="74"/>
      <c r="B141" s="75" t="s">
        <v>321</v>
      </c>
      <c r="C141" s="76" t="s">
        <v>386</v>
      </c>
      <c r="D141" s="74" t="s">
        <v>140</v>
      </c>
      <c r="E141" s="15">
        <f>SUM(E14:E140)</f>
        <v>385.66085256027532</v>
      </c>
      <c r="F141" s="15">
        <f t="shared" ref="F141:AD141" si="0">SUM(F14:F140)</f>
        <v>301.5194747645715</v>
      </c>
      <c r="G141" s="15">
        <f t="shared" si="0"/>
        <v>225.8652819579963</v>
      </c>
      <c r="H141" s="15">
        <f t="shared" si="0"/>
        <v>131.07690337676658</v>
      </c>
      <c r="I141" s="15">
        <f t="shared" si="0"/>
        <v>0</v>
      </c>
      <c r="J141" s="15">
        <f t="shared" si="0"/>
        <v>0</v>
      </c>
      <c r="K141" s="15">
        <f t="shared" si="0"/>
        <v>0</v>
      </c>
      <c r="L141" s="15">
        <f t="shared" si="0"/>
        <v>0</v>
      </c>
      <c r="M141" s="15">
        <f t="shared" si="0"/>
        <v>1086.459327458545</v>
      </c>
      <c r="N141" s="15">
        <f t="shared" si="0"/>
        <v>235.61692237820782</v>
      </c>
      <c r="O141" s="15">
        <f t="shared" si="0"/>
        <v>4.1993932195670496</v>
      </c>
      <c r="P141" s="15">
        <f t="shared" si="0"/>
        <v>3.7336552339824403</v>
      </c>
      <c r="Q141" s="15">
        <f t="shared" si="0"/>
        <v>5.137133795696732</v>
      </c>
      <c r="R141" s="15">
        <f>SUM(R14:R140)</f>
        <v>34.683227887167199</v>
      </c>
      <c r="S141" s="15">
        <f t="shared" si="0"/>
        <v>107.92002657387246</v>
      </c>
      <c r="T141" s="15">
        <f t="shared" si="0"/>
        <v>64.057469047421918</v>
      </c>
      <c r="U141" s="15">
        <f t="shared" si="0"/>
        <v>4.6801219532433835</v>
      </c>
      <c r="V141" s="15">
        <f t="shared" si="0"/>
        <v>187.16869162039578</v>
      </c>
      <c r="W141" s="15">
        <f t="shared" si="0"/>
        <v>303.4333262986454</v>
      </c>
      <c r="X141" s="15">
        <f t="shared" si="0"/>
        <v>10.749064236060669</v>
      </c>
      <c r="Y141" s="15">
        <f t="shared" si="0"/>
        <v>12.339262602703672</v>
      </c>
      <c r="Z141" s="15">
        <f t="shared" si="0"/>
        <v>6.8950892920322273</v>
      </c>
      <c r="AA141" s="15">
        <f t="shared" si="0"/>
        <v>5.2849721751940804</v>
      </c>
      <c r="AB141" s="15">
        <f t="shared" si="0"/>
        <v>35.2683893159791</v>
      </c>
      <c r="AC141" s="15">
        <f t="shared" si="0"/>
        <v>82.394098079659756</v>
      </c>
      <c r="AD141" s="15">
        <f t="shared" si="0"/>
        <v>97.422589475861827</v>
      </c>
      <c r="AE141" s="47"/>
      <c r="AF141" s="15"/>
      <c r="AG141" s="15"/>
      <c r="AH141" s="15"/>
      <c r="AI141" s="15"/>
      <c r="AJ141" s="15"/>
      <c r="AK141" s="15"/>
      <c r="AL141" s="36"/>
    </row>
    <row r="142" spans="1:38" ht="15" customHeight="1" thickBot="1" x14ac:dyDescent="0.4">
      <c r="A142" s="77"/>
      <c r="B142" s="37"/>
      <c r="C142" s="78"/>
      <c r="D142" s="79"/>
      <c r="E142"/>
      <c r="F142"/>
      <c r="G142"/>
      <c r="H142"/>
      <c r="I142"/>
      <c r="J142"/>
      <c r="K142"/>
      <c r="L142"/>
      <c r="M142"/>
      <c r="N142"/>
      <c r="O142" s="7"/>
      <c r="P142" s="7"/>
      <c r="Q142" s="7"/>
      <c r="R142" s="7"/>
      <c r="S142" s="7"/>
      <c r="T142" s="7"/>
      <c r="U142" s="7"/>
      <c r="V142" s="7"/>
      <c r="W142" s="7"/>
      <c r="X142" s="7"/>
      <c r="Y142" s="7"/>
      <c r="Z142" s="7"/>
      <c r="AA142" s="7"/>
      <c r="AB142" s="7"/>
      <c r="AC142" s="7"/>
      <c r="AD142" s="7"/>
      <c r="AE142" s="48"/>
      <c r="AF142" s="8"/>
      <c r="AG142" s="8"/>
      <c r="AH142" s="8"/>
      <c r="AI142" s="8"/>
      <c r="AJ142" s="8"/>
      <c r="AK142" s="8"/>
      <c r="AL142" s="37"/>
    </row>
    <row r="143" spans="1:38" ht="26.25" customHeight="1" thickBot="1" x14ac:dyDescent="0.3">
      <c r="A143" s="80"/>
      <c r="B143" s="38" t="s">
        <v>345</v>
      </c>
      <c r="C143" s="81" t="s">
        <v>352</v>
      </c>
      <c r="D143" s="82" t="s">
        <v>279</v>
      </c>
      <c r="E143" s="3">
        <v>75.73845617795476</v>
      </c>
      <c r="F143" s="3">
        <v>39.039981618950584</v>
      </c>
      <c r="G143" s="3">
        <v>1.8495365276850344</v>
      </c>
      <c r="H143" s="3">
        <v>1.3226743063635942</v>
      </c>
      <c r="I143" s="3" t="s">
        <v>442</v>
      </c>
      <c r="J143" s="3" t="s">
        <v>442</v>
      </c>
      <c r="K143" s="3" t="s">
        <v>442</v>
      </c>
      <c r="L143" s="3" t="s">
        <v>442</v>
      </c>
      <c r="M143" s="3">
        <v>313.62177585519174</v>
      </c>
      <c r="N143" s="3">
        <v>54.478808642854574</v>
      </c>
      <c r="O143" s="3">
        <v>4.891528297479371E-4</v>
      </c>
      <c r="P143" s="3">
        <v>2.7209396452812205E-2</v>
      </c>
      <c r="Q143" s="3">
        <v>7.8117923149212095E-4</v>
      </c>
      <c r="R143" s="3">
        <v>2.8551960500109736E-2</v>
      </c>
      <c r="S143" s="3">
        <v>1.9689286266578038E-2</v>
      </c>
      <c r="T143" s="3">
        <v>4.9135077390480416E-3</v>
      </c>
      <c r="U143" s="3">
        <v>5.8405280348836823E-4</v>
      </c>
      <c r="V143" s="3">
        <v>9.9215711787793676E-2</v>
      </c>
      <c r="W143" s="3">
        <v>2.4212730000000002</v>
      </c>
      <c r="X143" s="3">
        <v>7.1782931317500007E-2</v>
      </c>
      <c r="Y143" s="3">
        <v>8.6822582443700003E-2</v>
      </c>
      <c r="Z143" s="3">
        <v>6.0530883890199998E-2</v>
      </c>
      <c r="AA143" s="3">
        <v>7.9053181557200009E-2</v>
      </c>
      <c r="AB143" s="3">
        <v>0.29818957920860001</v>
      </c>
      <c r="AC143" s="3">
        <v>2.4212743999999999E-3</v>
      </c>
      <c r="AD143" s="3">
        <v>5.0033260000000002E-4</v>
      </c>
      <c r="AE143" s="49"/>
      <c r="AF143" s="3">
        <v>169473.2494121925</v>
      </c>
      <c r="AG143" s="3" t="s">
        <v>444</v>
      </c>
      <c r="AH143" s="3" t="s">
        <v>444</v>
      </c>
      <c r="AI143" s="3" t="s">
        <v>444</v>
      </c>
      <c r="AJ143" s="3" t="s">
        <v>444</v>
      </c>
      <c r="AK143" s="3" t="s">
        <v>444</v>
      </c>
      <c r="AL143" s="38" t="s">
        <v>49</v>
      </c>
    </row>
    <row r="144" spans="1:38" ht="26.25" customHeight="1" thickBot="1" x14ac:dyDescent="0.3">
      <c r="A144" s="80"/>
      <c r="B144" s="38" t="s">
        <v>346</v>
      </c>
      <c r="C144" s="81" t="s">
        <v>353</v>
      </c>
      <c r="D144" s="82" t="s">
        <v>279</v>
      </c>
      <c r="E144" s="3">
        <v>7.8161987733354756</v>
      </c>
      <c r="F144" s="3">
        <v>0.97653479899687368</v>
      </c>
      <c r="G144" s="3">
        <v>0.30498353829423303</v>
      </c>
      <c r="H144" s="3">
        <v>1.0499655632650576E-2</v>
      </c>
      <c r="I144" s="3" t="s">
        <v>442</v>
      </c>
      <c r="J144" s="3" t="s">
        <v>442</v>
      </c>
      <c r="K144" s="3" t="s">
        <v>442</v>
      </c>
      <c r="L144" s="3" t="s">
        <v>442</v>
      </c>
      <c r="M144" s="3">
        <v>8.1479953317433864</v>
      </c>
      <c r="N144" s="3">
        <v>0.46407494841488756</v>
      </c>
      <c r="O144" s="3">
        <v>2.6734876032789426E-5</v>
      </c>
      <c r="P144" s="3">
        <v>2.6240975182408961E-3</v>
      </c>
      <c r="Q144" s="3">
        <v>5.1791357335700586E-5</v>
      </c>
      <c r="R144" s="3">
        <v>4.0800135853979232E-3</v>
      </c>
      <c r="S144" s="3">
        <v>2.7406296321702724E-3</v>
      </c>
      <c r="T144" s="3">
        <v>1.3211542507933166E-4</v>
      </c>
      <c r="U144" s="3">
        <v>5.0112962605822327E-5</v>
      </c>
      <c r="V144" s="3">
        <v>8.9699814271516701E-3</v>
      </c>
      <c r="W144" s="3">
        <v>0.19112000000000001</v>
      </c>
      <c r="X144" s="3">
        <v>1.03903943062E-2</v>
      </c>
      <c r="Y144" s="3">
        <v>1.16974795414E-2</v>
      </c>
      <c r="Z144" s="3">
        <v>9.1163279765999992E-3</v>
      </c>
      <c r="AA144" s="3">
        <v>9.7690699083999993E-3</v>
      </c>
      <c r="AB144" s="3">
        <v>4.09732717326E-2</v>
      </c>
      <c r="AC144" s="3">
        <v>1.9112E-4</v>
      </c>
      <c r="AD144" s="3">
        <v>4.37688E-5</v>
      </c>
      <c r="AE144" s="49"/>
      <c r="AF144" s="3">
        <v>20697.248633769501</v>
      </c>
      <c r="AG144" s="3" t="s">
        <v>444</v>
      </c>
      <c r="AH144" s="3" t="s">
        <v>444</v>
      </c>
      <c r="AI144" s="3" t="s">
        <v>444</v>
      </c>
      <c r="AJ144" s="3" t="s">
        <v>444</v>
      </c>
      <c r="AK144" s="3" t="s">
        <v>444</v>
      </c>
      <c r="AL144" s="38" t="s">
        <v>49</v>
      </c>
    </row>
    <row r="145" spans="1:38" ht="26.25" customHeight="1" thickBot="1" x14ac:dyDescent="0.3">
      <c r="A145" s="80"/>
      <c r="B145" s="38" t="s">
        <v>347</v>
      </c>
      <c r="C145" s="81" t="s">
        <v>354</v>
      </c>
      <c r="D145" s="82" t="s">
        <v>279</v>
      </c>
      <c r="E145" s="3">
        <v>72.133377447890169</v>
      </c>
      <c r="F145" s="3">
        <v>3.7702645259067502</v>
      </c>
      <c r="G145" s="3">
        <v>1.2719576604476606</v>
      </c>
      <c r="H145" s="3">
        <v>2.2253632651454303E-2</v>
      </c>
      <c r="I145" s="3" t="s">
        <v>442</v>
      </c>
      <c r="J145" s="3" t="s">
        <v>442</v>
      </c>
      <c r="K145" s="3" t="s">
        <v>442</v>
      </c>
      <c r="L145" s="3" t="s">
        <v>442</v>
      </c>
      <c r="M145" s="3">
        <v>16.151055364084339</v>
      </c>
      <c r="N145" s="3">
        <v>1.6721916106817308E-2</v>
      </c>
      <c r="O145" s="3">
        <v>9.6510248414640132E-5</v>
      </c>
      <c r="P145" s="3">
        <v>1.0222958874099811E-2</v>
      </c>
      <c r="Q145" s="3">
        <v>1.9296347716646388E-4</v>
      </c>
      <c r="R145" s="3">
        <v>1.6390947783888693E-2</v>
      </c>
      <c r="S145" s="3">
        <v>1.0991733720973581E-2</v>
      </c>
      <c r="T145" s="3">
        <v>3.8689628860080576E-4</v>
      </c>
      <c r="U145" s="3">
        <v>1.9290645750364756E-4</v>
      </c>
      <c r="V145" s="3">
        <v>3.4721451760772064E-2</v>
      </c>
      <c r="W145" s="3">
        <v>0.48246829999999996</v>
      </c>
      <c r="X145" s="3">
        <v>6.8934782153999997E-3</v>
      </c>
      <c r="Y145" s="3">
        <v>4.17438403066E-2</v>
      </c>
      <c r="Z145" s="3">
        <v>4.6645869259700004E-2</v>
      </c>
      <c r="AA145" s="3">
        <v>1.07231883358E-2</v>
      </c>
      <c r="AB145" s="3">
        <v>0.10600637611750001</v>
      </c>
      <c r="AC145" s="3">
        <v>2.7988509999999999E-4</v>
      </c>
      <c r="AD145" s="3">
        <v>8.98831E-5</v>
      </c>
      <c r="AE145" s="49"/>
      <c r="AF145" s="3">
        <v>82337.682728304004</v>
      </c>
      <c r="AG145" s="3" t="s">
        <v>444</v>
      </c>
      <c r="AH145" s="3">
        <v>15.619173141300001</v>
      </c>
      <c r="AI145" s="3" t="s">
        <v>444</v>
      </c>
      <c r="AJ145" s="3" t="s">
        <v>444</v>
      </c>
      <c r="AK145" s="3" t="s">
        <v>444</v>
      </c>
      <c r="AL145" s="38" t="s">
        <v>49</v>
      </c>
    </row>
    <row r="146" spans="1:38" ht="26.25" customHeight="1" thickBot="1" x14ac:dyDescent="0.3">
      <c r="A146" s="80"/>
      <c r="B146" s="38" t="s">
        <v>348</v>
      </c>
      <c r="C146" s="81" t="s">
        <v>355</v>
      </c>
      <c r="D146" s="82" t="s">
        <v>279</v>
      </c>
      <c r="E146" s="3">
        <v>0.34758634115451703</v>
      </c>
      <c r="F146" s="3">
        <v>5.6302835777859279</v>
      </c>
      <c r="G146" s="3">
        <v>1.5725014392407737E-2</v>
      </c>
      <c r="H146" s="3">
        <v>2.3788053655748225E-3</v>
      </c>
      <c r="I146" s="3" t="s">
        <v>442</v>
      </c>
      <c r="J146" s="3" t="s">
        <v>442</v>
      </c>
      <c r="K146" s="3" t="s">
        <v>442</v>
      </c>
      <c r="L146" s="3" t="s">
        <v>442</v>
      </c>
      <c r="M146" s="3">
        <v>26.858590189110394</v>
      </c>
      <c r="N146" s="3">
        <v>1.3659600691067162</v>
      </c>
      <c r="O146" s="3">
        <v>1.6554898485192137E-3</v>
      </c>
      <c r="P146" s="3">
        <v>4.300097107096061E-4</v>
      </c>
      <c r="Q146" s="3">
        <v>1.4827921058951936E-5</v>
      </c>
      <c r="R146" s="3">
        <v>7.2402476803990271E-3</v>
      </c>
      <c r="S146" s="3">
        <v>0.28098565428928463</v>
      </c>
      <c r="T146" s="3">
        <v>1.1622086356970478E-2</v>
      </c>
      <c r="U146" s="3">
        <v>1.6482722846252959E-3</v>
      </c>
      <c r="V146" s="3">
        <v>0.16409843456857318</v>
      </c>
      <c r="W146" s="3">
        <v>3.23979E-2</v>
      </c>
      <c r="X146" s="3">
        <v>4.9367885089999998E-4</v>
      </c>
      <c r="Y146" s="3">
        <v>9.0507789320000008E-4</v>
      </c>
      <c r="Z146" s="3">
        <v>3.085492817E-4</v>
      </c>
      <c r="AA146" s="3">
        <v>1.059352534E-3</v>
      </c>
      <c r="AB146" s="3">
        <v>2.7666585597999997E-3</v>
      </c>
      <c r="AC146" s="3">
        <v>3.2397500000000003E-5</v>
      </c>
      <c r="AD146" s="3">
        <v>3.2397500000000003E-5</v>
      </c>
      <c r="AE146" s="49"/>
      <c r="AF146" s="3">
        <v>2163.5913881152001</v>
      </c>
      <c r="AG146" s="3" t="s">
        <v>444</v>
      </c>
      <c r="AH146" s="3" t="s">
        <v>444</v>
      </c>
      <c r="AI146" s="3" t="s">
        <v>444</v>
      </c>
      <c r="AJ146" s="3" t="s">
        <v>444</v>
      </c>
      <c r="AK146" s="3" t="s">
        <v>444</v>
      </c>
      <c r="AL146" s="38" t="s">
        <v>49</v>
      </c>
    </row>
    <row r="147" spans="1:38" ht="26.25" customHeight="1" thickBot="1" x14ac:dyDescent="0.3">
      <c r="A147" s="80"/>
      <c r="B147" s="38" t="s">
        <v>349</v>
      </c>
      <c r="C147" s="81" t="s">
        <v>356</v>
      </c>
      <c r="D147" s="82" t="s">
        <v>279</v>
      </c>
      <c r="E147" s="3" t="s">
        <v>444</v>
      </c>
      <c r="F147" s="3">
        <v>7.8009964705980712</v>
      </c>
      <c r="G147" s="3" t="s">
        <v>444</v>
      </c>
      <c r="H147" s="3" t="s">
        <v>444</v>
      </c>
      <c r="I147" s="3" t="s">
        <v>442</v>
      </c>
      <c r="J147" s="3" t="s">
        <v>442</v>
      </c>
      <c r="K147" s="3" t="s">
        <v>442</v>
      </c>
      <c r="L147" s="3" t="s">
        <v>442</v>
      </c>
      <c r="M147" s="3" t="s">
        <v>444</v>
      </c>
      <c r="N147" s="3" t="s">
        <v>444</v>
      </c>
      <c r="O147" s="3" t="s">
        <v>444</v>
      </c>
      <c r="P147" s="3" t="s">
        <v>444</v>
      </c>
      <c r="Q147" s="3" t="s">
        <v>444</v>
      </c>
      <c r="R147" s="3" t="s">
        <v>444</v>
      </c>
      <c r="S147" s="3" t="s">
        <v>444</v>
      </c>
      <c r="T147" s="3" t="s">
        <v>444</v>
      </c>
      <c r="U147" s="3" t="s">
        <v>444</v>
      </c>
      <c r="V147" s="3" t="s">
        <v>444</v>
      </c>
      <c r="W147" s="3" t="s">
        <v>444</v>
      </c>
      <c r="X147" s="3" t="s">
        <v>444</v>
      </c>
      <c r="Y147" s="3" t="s">
        <v>444</v>
      </c>
      <c r="Z147" s="3" t="s">
        <v>444</v>
      </c>
      <c r="AA147" s="3" t="s">
        <v>444</v>
      </c>
      <c r="AB147" s="3" t="s">
        <v>444</v>
      </c>
      <c r="AC147" s="3" t="s">
        <v>444</v>
      </c>
      <c r="AD147" s="3" t="s">
        <v>444</v>
      </c>
      <c r="AE147" s="49"/>
      <c r="AF147" s="3">
        <v>361.96966867420002</v>
      </c>
      <c r="AG147" s="3" t="s">
        <v>444</v>
      </c>
      <c r="AH147" s="3" t="s">
        <v>444</v>
      </c>
      <c r="AI147" s="3" t="s">
        <v>444</v>
      </c>
      <c r="AJ147" s="3" t="s">
        <v>444</v>
      </c>
      <c r="AK147" s="3" t="s">
        <v>444</v>
      </c>
      <c r="AL147" s="38" t="s">
        <v>49</v>
      </c>
    </row>
    <row r="148" spans="1:38" ht="26.25" customHeight="1" thickBot="1" x14ac:dyDescent="0.3">
      <c r="A148" s="80"/>
      <c r="B148" s="38" t="s">
        <v>350</v>
      </c>
      <c r="C148" s="81" t="s">
        <v>357</v>
      </c>
      <c r="D148" s="82" t="s">
        <v>279</v>
      </c>
      <c r="E148" s="3" t="s">
        <v>444</v>
      </c>
      <c r="F148" s="3" t="s">
        <v>444</v>
      </c>
      <c r="G148" s="3" t="s">
        <v>444</v>
      </c>
      <c r="H148" s="3" t="s">
        <v>444</v>
      </c>
      <c r="I148" s="3" t="s">
        <v>442</v>
      </c>
      <c r="J148" s="3" t="s">
        <v>442</v>
      </c>
      <c r="K148" s="3" t="s">
        <v>442</v>
      </c>
      <c r="L148" s="3" t="s">
        <v>442</v>
      </c>
      <c r="M148" s="3" t="s">
        <v>444</v>
      </c>
      <c r="N148" s="3">
        <v>8.0398190068596271</v>
      </c>
      <c r="O148" s="3">
        <v>3.4959038323971084E-2</v>
      </c>
      <c r="P148" s="3" t="s">
        <v>443</v>
      </c>
      <c r="Q148" s="3">
        <v>9.1787310027871521E-2</v>
      </c>
      <c r="R148" s="3">
        <v>3.0034505963110463</v>
      </c>
      <c r="S148" s="3">
        <v>65.96578876204542</v>
      </c>
      <c r="T148" s="3">
        <v>0.45969252614292272</v>
      </c>
      <c r="U148" s="3">
        <v>5.1889488971148215E-2</v>
      </c>
      <c r="V148" s="3">
        <v>20.884732115681068</v>
      </c>
      <c r="W148" s="3" t="s">
        <v>444</v>
      </c>
      <c r="X148" s="3" t="s">
        <v>444</v>
      </c>
      <c r="Y148" s="3" t="s">
        <v>444</v>
      </c>
      <c r="Z148" s="3" t="s">
        <v>444</v>
      </c>
      <c r="AA148" s="3" t="s">
        <v>444</v>
      </c>
      <c r="AB148" s="3" t="s">
        <v>444</v>
      </c>
      <c r="AC148" s="3" t="s">
        <v>443</v>
      </c>
      <c r="AD148" s="3" t="s">
        <v>443</v>
      </c>
      <c r="AE148" s="49"/>
      <c r="AF148" s="3" t="s">
        <v>444</v>
      </c>
      <c r="AG148" s="3" t="s">
        <v>444</v>
      </c>
      <c r="AH148" s="3" t="s">
        <v>444</v>
      </c>
      <c r="AI148" s="3" t="s">
        <v>444</v>
      </c>
      <c r="AJ148" s="3" t="s">
        <v>444</v>
      </c>
      <c r="AK148" s="3">
        <v>82902.375047971509</v>
      </c>
      <c r="AL148" s="38" t="s">
        <v>411</v>
      </c>
    </row>
    <row r="149" spans="1:38" ht="26.25" customHeight="1" thickBot="1" x14ac:dyDescent="0.3">
      <c r="A149" s="80"/>
      <c r="B149" s="38" t="s">
        <v>351</v>
      </c>
      <c r="C149" s="81" t="s">
        <v>358</v>
      </c>
      <c r="D149" s="82" t="s">
        <v>279</v>
      </c>
      <c r="E149" s="3" t="s">
        <v>444</v>
      </c>
      <c r="F149" s="3" t="s">
        <v>444</v>
      </c>
      <c r="G149" s="3" t="s">
        <v>444</v>
      </c>
      <c r="H149" s="3" t="s">
        <v>444</v>
      </c>
      <c r="I149" s="3" t="s">
        <v>442</v>
      </c>
      <c r="J149" s="3" t="s">
        <v>442</v>
      </c>
      <c r="K149" s="3" t="s">
        <v>442</v>
      </c>
      <c r="L149" s="3" t="s">
        <v>442</v>
      </c>
      <c r="M149" s="3" t="s">
        <v>444</v>
      </c>
      <c r="N149" s="3" t="s">
        <v>443</v>
      </c>
      <c r="O149" s="3" t="s">
        <v>443</v>
      </c>
      <c r="P149" s="3" t="s">
        <v>443</v>
      </c>
      <c r="Q149" s="3" t="s">
        <v>443</v>
      </c>
      <c r="R149" s="3" t="s">
        <v>443</v>
      </c>
      <c r="S149" s="3" t="s">
        <v>443</v>
      </c>
      <c r="T149" s="3" t="s">
        <v>443</v>
      </c>
      <c r="U149" s="3" t="s">
        <v>443</v>
      </c>
      <c r="V149" s="3" t="s">
        <v>443</v>
      </c>
      <c r="W149" s="3" t="s">
        <v>444</v>
      </c>
      <c r="X149" s="3" t="s">
        <v>444</v>
      </c>
      <c r="Y149" s="3" t="s">
        <v>444</v>
      </c>
      <c r="Z149" s="3" t="s">
        <v>444</v>
      </c>
      <c r="AA149" s="3" t="s">
        <v>444</v>
      </c>
      <c r="AB149" s="3" t="s">
        <v>444</v>
      </c>
      <c r="AC149" s="3" t="s">
        <v>443</v>
      </c>
      <c r="AD149" s="3" t="s">
        <v>443</v>
      </c>
      <c r="AE149" s="49"/>
      <c r="AF149" s="3" t="s">
        <v>444</v>
      </c>
      <c r="AG149" s="3" t="s">
        <v>444</v>
      </c>
      <c r="AH149" s="3" t="s">
        <v>444</v>
      </c>
      <c r="AI149" s="3" t="s">
        <v>444</v>
      </c>
      <c r="AJ149" s="3" t="s">
        <v>444</v>
      </c>
      <c r="AK149" s="3">
        <v>82902.375047971509</v>
      </c>
      <c r="AL149" s="38" t="s">
        <v>411</v>
      </c>
    </row>
    <row r="150" spans="1:38" ht="15" customHeight="1" thickBot="1" x14ac:dyDescent="0.4">
      <c r="A150" s="88"/>
      <c r="B150" s="89"/>
      <c r="C150" s="89"/>
      <c r="D150" s="79"/>
      <c r="E150"/>
      <c r="F150"/>
      <c r="G150"/>
      <c r="H150"/>
      <c r="I150"/>
      <c r="J150"/>
      <c r="K150"/>
      <c r="L150"/>
      <c r="M150"/>
      <c r="N150"/>
      <c r="O150" s="79"/>
      <c r="P150" s="79"/>
      <c r="Q150" s="79"/>
      <c r="R150" s="79"/>
      <c r="S150" s="79"/>
      <c r="T150" s="79"/>
      <c r="U150" s="79"/>
      <c r="V150" s="79"/>
      <c r="W150" s="79"/>
      <c r="X150" s="79"/>
      <c r="Y150" s="79"/>
      <c r="Z150" s="79"/>
      <c r="AA150" s="79"/>
      <c r="AB150" s="79"/>
      <c r="AC150" s="79"/>
      <c r="AD150" s="79"/>
      <c r="AE150" s="52"/>
      <c r="AF150" s="79"/>
      <c r="AG150" s="79"/>
      <c r="AH150" s="79"/>
      <c r="AI150" s="79"/>
      <c r="AJ150" s="79"/>
      <c r="AK150" s="79"/>
      <c r="AL150" s="41"/>
    </row>
    <row r="151" spans="1:38" ht="26.25" customHeight="1" thickBot="1" x14ac:dyDescent="0.3">
      <c r="A151" s="83"/>
      <c r="B151" s="39" t="s">
        <v>323</v>
      </c>
      <c r="C151" s="84" t="s">
        <v>367</v>
      </c>
      <c r="D151" s="83"/>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50"/>
      <c r="AF151" s="9"/>
      <c r="AG151" s="9"/>
      <c r="AH151" s="9"/>
      <c r="AI151" s="9"/>
      <c r="AJ151" s="9"/>
      <c r="AK151" s="9"/>
      <c r="AL151" s="39"/>
    </row>
    <row r="152" spans="1:38" ht="37.5" customHeight="1" thickBot="1" x14ac:dyDescent="0.3">
      <c r="A152" s="85"/>
      <c r="B152" s="86" t="s">
        <v>365</v>
      </c>
      <c r="C152" s="87" t="s">
        <v>362</v>
      </c>
      <c r="D152" s="85" t="s">
        <v>295</v>
      </c>
      <c r="E152" s="10">
        <f>SUM(E$141, E$151, IF(AND(ISNUMBER(SEARCH($B$4,"AT|BE|CH|GB|IE|LT|LU|NL")),SUM(E$143:E$149)&gt;0),SUM(E$143:E$149)-SUM(E$27:E$33),0))</f>
        <v>369.02876621991084</v>
      </c>
      <c r="F152" s="10">
        <f t="shared" ref="F152:AD152" si="1">SUM(F$141, F$151, IF(AND(ISNUMBER(SEARCH($B$4,"AT|BE|CH|GB|IE|LT|LU|NL")),SUM(F$143:F$149)&gt;0),SUM(F$143:F$149)-SUM(F$27:F$33),0))</f>
        <v>289.64744889148847</v>
      </c>
      <c r="G152" s="10">
        <f t="shared" si="1"/>
        <v>223.82824261247498</v>
      </c>
      <c r="H152" s="10">
        <f t="shared" si="1"/>
        <v>131.1170542822986</v>
      </c>
      <c r="I152" s="10">
        <f t="shared" si="1"/>
        <v>0</v>
      </c>
      <c r="J152" s="10">
        <f t="shared" si="1"/>
        <v>0</v>
      </c>
      <c r="K152" s="10">
        <f t="shared" si="1"/>
        <v>0</v>
      </c>
      <c r="L152" s="10">
        <f t="shared" si="1"/>
        <v>0</v>
      </c>
      <c r="M152" s="10">
        <f t="shared" si="1"/>
        <v>1004.3169924384929</v>
      </c>
      <c r="N152" s="10">
        <f t="shared" si="1"/>
        <v>222.20560424685593</v>
      </c>
      <c r="O152" s="10">
        <f t="shared" si="1"/>
        <v>4.1949734367458245</v>
      </c>
      <c r="P152" s="10">
        <f t="shared" si="1"/>
        <v>3.7286604219563291</v>
      </c>
      <c r="Q152" s="10">
        <f t="shared" si="1"/>
        <v>5.1265824865150149</v>
      </c>
      <c r="R152" s="10">
        <f t="shared" si="1"/>
        <v>34.335438326911145</v>
      </c>
      <c r="S152" s="10">
        <f t="shared" si="1"/>
        <v>100.34179643319658</v>
      </c>
      <c r="T152" s="10">
        <f t="shared" si="1"/>
        <v>64.001645595220722</v>
      </c>
      <c r="U152" s="10">
        <f t="shared" si="1"/>
        <v>4.6739758290526066</v>
      </c>
      <c r="V152" s="10">
        <f t="shared" si="1"/>
        <v>184.83460862935328</v>
      </c>
      <c r="W152" s="10">
        <f t="shared" si="1"/>
        <v>303.08838879864538</v>
      </c>
      <c r="X152" s="10">
        <f t="shared" si="1"/>
        <v>10.742608500812569</v>
      </c>
      <c r="Y152" s="10">
        <f t="shared" si="1"/>
        <v>12.328960180014571</v>
      </c>
      <c r="Z152" s="10">
        <f t="shared" si="1"/>
        <v>6.8880874176461271</v>
      </c>
      <c r="AA152" s="10">
        <f t="shared" si="1"/>
        <v>5.2759745891740808</v>
      </c>
      <c r="AB152" s="10">
        <f t="shared" si="1"/>
        <v>35.235631697635803</v>
      </c>
      <c r="AC152" s="10">
        <f t="shared" si="1"/>
        <v>82.393762107759756</v>
      </c>
      <c r="AD152" s="10">
        <f t="shared" si="1"/>
        <v>97.42251354756182</v>
      </c>
      <c r="AE152" s="49"/>
      <c r="AF152" s="10"/>
      <c r="AG152" s="10"/>
      <c r="AH152" s="10"/>
      <c r="AI152" s="10"/>
      <c r="AJ152" s="10"/>
      <c r="AK152" s="10"/>
      <c r="AL152" s="40"/>
    </row>
    <row r="153" spans="1:38" ht="26.25" customHeight="1" thickBot="1" x14ac:dyDescent="0.3">
      <c r="A153" s="83"/>
      <c r="B153" s="39" t="s">
        <v>324</v>
      </c>
      <c r="C153" s="84" t="s">
        <v>368</v>
      </c>
      <c r="D153" s="83" t="s">
        <v>318</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50"/>
      <c r="AF153" s="9"/>
      <c r="AG153" s="9"/>
      <c r="AH153" s="9"/>
      <c r="AI153" s="9"/>
      <c r="AJ153" s="9"/>
      <c r="AK153" s="9"/>
      <c r="AL153" s="39"/>
    </row>
    <row r="154" spans="1:38" ht="37.5" customHeight="1" thickBot="1" x14ac:dyDescent="0.3">
      <c r="A154" s="85"/>
      <c r="B154" s="86" t="s">
        <v>366</v>
      </c>
      <c r="C154" s="87" t="s">
        <v>363</v>
      </c>
      <c r="D154" s="85" t="s">
        <v>322</v>
      </c>
      <c r="E154" s="10">
        <f>SUM(E$141, E$153, -1 * IF(OR($B$6=2005,$B$6&gt;=2020),SUM(E$99:E$122),0), IF(AND(ISNUMBER(SEARCH($B$4,"AT|BE|CH|GB|IE|LT|LU|NL")),SUM(E$143:E$149)&gt;0),SUM(E$143:E$149)-SUM(E$27:E$33),0))</f>
        <v>369.02876621991084</v>
      </c>
      <c r="F154" s="10">
        <f>SUM(F$141, F$153, -1 * IF(OR($B$6=2005,$B$6&gt;=2020),SUM(F$99:F$122),0), IF(AND(ISNUMBER(SEARCH($B$4,"AT|BE|CH|GB|IE|LT|LU|NL")),SUM(F$143:F$149)&gt;0),SUM(F$143:F$149)-SUM(F$27:F$33),0))</f>
        <v>289.64744889148847</v>
      </c>
      <c r="G154" s="10">
        <f>SUM(G$141, G$153, IF(AND(ISNUMBER(SEARCH($B$4,"AT|BE|CH|GB|IE|LT|LU|NL")),SUM(G$143:G$149)&gt;0),SUM(G$143:G$149)-SUM(G$27:G$33),0))</f>
        <v>223.82824261247498</v>
      </c>
      <c r="H154" s="10">
        <f>SUM(H$141, H$153, IF(AND(ISNUMBER(SEARCH($B$4,"AT|BE|CH|GB|IE|LT|LU|NL")),SUM(H$143:H$149)&gt;0),SUM(H$143:H$149)-SUM(H$27:H$33),0))</f>
        <v>131.1170542822986</v>
      </c>
      <c r="I154" s="10">
        <f t="shared" ref="I154:AD154" si="2">SUM(I$141, I$153, IF(AND(ISNUMBER(SEARCH($B$4,"AT|BE|CH|GB|IE|LT|LU|NL")),SUM(I$143:I$149)&gt;0),SUM(I$143:I$149)-SUM(I$27:I$33),0))</f>
        <v>0</v>
      </c>
      <c r="J154" s="10">
        <f t="shared" si="2"/>
        <v>0</v>
      </c>
      <c r="K154" s="10">
        <f t="shared" si="2"/>
        <v>0</v>
      </c>
      <c r="L154" s="10">
        <f t="shared" si="2"/>
        <v>0</v>
      </c>
      <c r="M154" s="10">
        <f t="shared" si="2"/>
        <v>1004.3169924384929</v>
      </c>
      <c r="N154" s="10">
        <f t="shared" si="2"/>
        <v>222.20560424685593</v>
      </c>
      <c r="O154" s="10">
        <f t="shared" si="2"/>
        <v>4.1949734367458245</v>
      </c>
      <c r="P154" s="10">
        <f t="shared" si="2"/>
        <v>3.7286604219563291</v>
      </c>
      <c r="Q154" s="10">
        <f t="shared" si="2"/>
        <v>5.1265824865150149</v>
      </c>
      <c r="R154" s="10">
        <f t="shared" si="2"/>
        <v>34.335438326911145</v>
      </c>
      <c r="S154" s="10">
        <f t="shared" si="2"/>
        <v>100.34179643319658</v>
      </c>
      <c r="T154" s="10">
        <f t="shared" si="2"/>
        <v>64.001645595220722</v>
      </c>
      <c r="U154" s="10">
        <f t="shared" si="2"/>
        <v>4.6739758290526066</v>
      </c>
      <c r="V154" s="10">
        <f t="shared" si="2"/>
        <v>184.83460862935328</v>
      </c>
      <c r="W154" s="10">
        <f t="shared" si="2"/>
        <v>303.08838879864538</v>
      </c>
      <c r="X154" s="10">
        <f t="shared" si="2"/>
        <v>10.742608500812569</v>
      </c>
      <c r="Y154" s="10">
        <f t="shared" si="2"/>
        <v>12.328960180014571</v>
      </c>
      <c r="Z154" s="10">
        <f t="shared" si="2"/>
        <v>6.8880874176461271</v>
      </c>
      <c r="AA154" s="10">
        <f t="shared" si="2"/>
        <v>5.2759745891740808</v>
      </c>
      <c r="AB154" s="10">
        <f t="shared" si="2"/>
        <v>35.235631697635803</v>
      </c>
      <c r="AC154" s="10">
        <f t="shared" si="2"/>
        <v>82.393762107759756</v>
      </c>
      <c r="AD154" s="10">
        <f t="shared" si="2"/>
        <v>97.42251354756182</v>
      </c>
      <c r="AE154" s="51"/>
      <c r="AF154" s="10"/>
      <c r="AG154" s="10"/>
      <c r="AH154" s="10"/>
      <c r="AI154" s="10"/>
      <c r="AJ154" s="10"/>
      <c r="AK154" s="10"/>
      <c r="AL154" s="40"/>
    </row>
    <row r="155" spans="1:38" ht="15" customHeight="1" thickBot="1" x14ac:dyDescent="0.4">
      <c r="A155" s="88"/>
      <c r="B155" s="89"/>
      <c r="C155" s="89"/>
      <c r="D155" s="79"/>
      <c r="E155"/>
      <c r="F155"/>
      <c r="G155"/>
      <c r="H155"/>
      <c r="I155"/>
      <c r="J155"/>
      <c r="K155"/>
      <c r="L155"/>
      <c r="M155"/>
      <c r="N155"/>
      <c r="O155" s="79"/>
      <c r="P155" s="79"/>
      <c r="Q155" s="79"/>
      <c r="R155" s="79"/>
      <c r="S155" s="79"/>
      <c r="T155" s="79"/>
      <c r="U155" s="79"/>
      <c r="V155" s="79"/>
      <c r="W155" s="79"/>
      <c r="X155" s="79"/>
      <c r="Y155" s="79"/>
      <c r="Z155" s="79"/>
      <c r="AA155" s="79"/>
      <c r="AB155" s="79"/>
      <c r="AC155" s="79"/>
      <c r="AD155" s="79"/>
      <c r="AE155" s="52"/>
      <c r="AF155" s="79"/>
      <c r="AG155" s="79"/>
      <c r="AH155" s="79"/>
      <c r="AI155" s="79"/>
      <c r="AJ155" s="79"/>
      <c r="AK155" s="79"/>
      <c r="AL155" s="41"/>
    </row>
    <row r="156" spans="1:38" ht="26.25" customHeight="1" thickBot="1" x14ac:dyDescent="0.3">
      <c r="A156" s="90" t="s">
        <v>361</v>
      </c>
      <c r="B156" s="91"/>
      <c r="C156" s="91"/>
      <c r="D156" s="91"/>
      <c r="E156" s="91"/>
      <c r="F156" s="91"/>
      <c r="G156" s="91"/>
      <c r="H156" s="91"/>
      <c r="I156" s="91"/>
      <c r="J156" s="91"/>
      <c r="K156" s="91"/>
      <c r="L156" s="91"/>
      <c r="M156" s="91"/>
      <c r="N156" s="91"/>
      <c r="O156" s="91"/>
      <c r="P156" s="91"/>
      <c r="Q156" s="91"/>
      <c r="R156" s="91"/>
      <c r="S156" s="91"/>
      <c r="T156" s="91"/>
      <c r="U156" s="91"/>
      <c r="V156" s="91"/>
      <c r="W156" s="91"/>
      <c r="X156" s="91"/>
      <c r="Y156" s="91"/>
      <c r="Z156" s="91"/>
      <c r="AA156" s="91"/>
      <c r="AB156" s="91"/>
      <c r="AC156" s="91"/>
      <c r="AD156" s="91"/>
      <c r="AE156" s="53"/>
      <c r="AF156" s="91"/>
      <c r="AG156" s="91"/>
      <c r="AH156" s="91"/>
      <c r="AI156" s="91"/>
      <c r="AJ156" s="91"/>
      <c r="AK156" s="91"/>
      <c r="AL156" s="42"/>
    </row>
    <row r="157" spans="1:38" ht="26.25" customHeight="1" thickBot="1" x14ac:dyDescent="0.3">
      <c r="A157" s="43" t="s">
        <v>325</v>
      </c>
      <c r="B157" s="43" t="s">
        <v>326</v>
      </c>
      <c r="C157" s="92" t="s">
        <v>327</v>
      </c>
      <c r="D157" s="93"/>
      <c r="E157" s="3">
        <v>13.812818569999999</v>
      </c>
      <c r="F157" s="3">
        <v>0.23139312740000001</v>
      </c>
      <c r="G157" s="3">
        <v>0.81469154389999998</v>
      </c>
      <c r="H157" s="3" t="s">
        <v>443</v>
      </c>
      <c r="I157" s="3" t="s">
        <v>442</v>
      </c>
      <c r="J157" s="3" t="s">
        <v>442</v>
      </c>
      <c r="K157" s="3" t="s">
        <v>442</v>
      </c>
      <c r="L157" s="3" t="s">
        <v>442</v>
      </c>
      <c r="M157" s="3">
        <v>3.3175516790000001</v>
      </c>
      <c r="N157" s="3">
        <v>7.2400000000000001E-6</v>
      </c>
      <c r="O157" s="3">
        <v>5.9999999999999997E-7</v>
      </c>
      <c r="P157" s="3">
        <v>7.237E-5</v>
      </c>
      <c r="Q157" s="3">
        <v>1.2099999999999998E-6</v>
      </c>
      <c r="R157" s="3">
        <v>1.2062000000000001E-4</v>
      </c>
      <c r="S157" s="3">
        <v>7.8399999999999995E-5</v>
      </c>
      <c r="T157" s="3">
        <v>3.0200000000000003E-6</v>
      </c>
      <c r="U157" s="3">
        <v>1.2099999999999998E-6</v>
      </c>
      <c r="V157" s="3">
        <v>2.5330000000000003E-4</v>
      </c>
      <c r="W157" s="3" t="s">
        <v>443</v>
      </c>
      <c r="X157" s="3">
        <v>8.2883699999999997E-6</v>
      </c>
      <c r="Y157" s="3">
        <v>8.2883699999999997E-6</v>
      </c>
      <c r="Z157" s="3">
        <v>8.2883699999999997E-6</v>
      </c>
      <c r="AA157" s="3">
        <v>8.2883699999999997E-6</v>
      </c>
      <c r="AB157" s="3">
        <v>3.315349E-5</v>
      </c>
      <c r="AC157" s="3" t="s">
        <v>444</v>
      </c>
      <c r="AD157" s="3" t="s">
        <v>444</v>
      </c>
      <c r="AE157" s="49"/>
      <c r="AF157" s="3">
        <v>42800.69100371388</v>
      </c>
      <c r="AG157" s="3" t="s">
        <v>444</v>
      </c>
      <c r="AH157" s="3" t="s">
        <v>444</v>
      </c>
      <c r="AI157" s="3" t="s">
        <v>444</v>
      </c>
      <c r="AJ157" s="3" t="s">
        <v>444</v>
      </c>
      <c r="AK157" s="3" t="s">
        <v>444</v>
      </c>
      <c r="AL157" s="43" t="s">
        <v>49</v>
      </c>
    </row>
    <row r="158" spans="1:38" ht="26.25" customHeight="1" thickBot="1" x14ac:dyDescent="0.3">
      <c r="A158" s="43" t="s">
        <v>325</v>
      </c>
      <c r="B158" s="43" t="s">
        <v>328</v>
      </c>
      <c r="C158" s="92" t="s">
        <v>329</v>
      </c>
      <c r="D158" s="93"/>
      <c r="E158" s="3">
        <v>4.6725601630000002E-2</v>
      </c>
      <c r="F158" s="3">
        <v>9.8019157749999995E-3</v>
      </c>
      <c r="G158" s="3">
        <v>2.64034101E-3</v>
      </c>
      <c r="H158" s="3" t="s">
        <v>443</v>
      </c>
      <c r="I158" s="3" t="s">
        <v>442</v>
      </c>
      <c r="J158" s="3" t="s">
        <v>442</v>
      </c>
      <c r="K158" s="3" t="s">
        <v>442</v>
      </c>
      <c r="L158" s="3" t="s">
        <v>442</v>
      </c>
      <c r="M158" s="3">
        <v>0.54480097110000003</v>
      </c>
      <c r="N158" s="3">
        <v>0.15471126000000002</v>
      </c>
      <c r="O158" s="3">
        <v>2.2499999999999996E-6</v>
      </c>
      <c r="P158" s="3">
        <v>4.2400000000000001E-6</v>
      </c>
      <c r="Q158" s="3">
        <v>1.0000000000000001E-7</v>
      </c>
      <c r="R158" s="3">
        <v>7.3699999999999997E-6</v>
      </c>
      <c r="S158" s="3">
        <v>1.131E-5</v>
      </c>
      <c r="T158" s="3">
        <v>2.7800000000000001E-6</v>
      </c>
      <c r="U158" s="3">
        <v>8.0000000000000002E-8</v>
      </c>
      <c r="V158" s="3">
        <v>4.5473999999999997E-4</v>
      </c>
      <c r="W158" s="3" t="s">
        <v>443</v>
      </c>
      <c r="X158" s="3">
        <v>1.02492E-6</v>
      </c>
      <c r="Y158" s="3">
        <v>1.02492E-6</v>
      </c>
      <c r="Z158" s="3">
        <v>1.02492E-6</v>
      </c>
      <c r="AA158" s="3">
        <v>6.6064999999999998E-7</v>
      </c>
      <c r="AB158" s="3">
        <v>4.0996699999999995E-6</v>
      </c>
      <c r="AC158" s="3" t="s">
        <v>444</v>
      </c>
      <c r="AD158" s="3" t="s">
        <v>444</v>
      </c>
      <c r="AE158" s="49"/>
      <c r="AF158" s="3">
        <v>145.15620890209124</v>
      </c>
      <c r="AG158" s="3" t="s">
        <v>444</v>
      </c>
      <c r="AH158" s="3" t="s">
        <v>444</v>
      </c>
      <c r="AI158" s="3" t="s">
        <v>444</v>
      </c>
      <c r="AJ158" s="3" t="s">
        <v>444</v>
      </c>
      <c r="AK158" s="3" t="s">
        <v>444</v>
      </c>
      <c r="AL158" s="43" t="s">
        <v>49</v>
      </c>
    </row>
    <row r="159" spans="1:38" ht="26.25" customHeight="1" thickBot="1" x14ac:dyDescent="0.3">
      <c r="A159" s="43" t="s">
        <v>330</v>
      </c>
      <c r="B159" s="43" t="s">
        <v>331</v>
      </c>
      <c r="C159" s="92" t="s">
        <v>409</v>
      </c>
      <c r="D159" s="93"/>
      <c r="E159" s="3">
        <v>20.521791200426566</v>
      </c>
      <c r="F159" s="3">
        <v>1.1624935685354765</v>
      </c>
      <c r="G159" s="3">
        <v>13.009655198891846</v>
      </c>
      <c r="H159" s="3">
        <v>2.7057881003635671E-3</v>
      </c>
      <c r="I159" s="3" t="s">
        <v>442</v>
      </c>
      <c r="J159" s="3" t="s">
        <v>442</v>
      </c>
      <c r="K159" s="3" t="s">
        <v>442</v>
      </c>
      <c r="L159" s="3" t="s">
        <v>442</v>
      </c>
      <c r="M159" s="3">
        <v>5.9452648621907089</v>
      </c>
      <c r="N159" s="3">
        <v>5.109401737199526E-2</v>
      </c>
      <c r="O159" s="3">
        <v>7.1028672546941101E-3</v>
      </c>
      <c r="P159" s="3">
        <v>9.5992845460384103E-3</v>
      </c>
      <c r="Q159" s="3">
        <v>0.10528562938579228</v>
      </c>
      <c r="R159" s="3" t="s">
        <v>443</v>
      </c>
      <c r="S159" s="3">
        <v>0.10528562938579226</v>
      </c>
      <c r="T159" s="3">
        <v>5.9882538474000624</v>
      </c>
      <c r="U159" s="3">
        <v>0.10218803474399052</v>
      </c>
      <c r="V159" s="3">
        <v>0.23553543168502744</v>
      </c>
      <c r="W159" s="3" t="s">
        <v>443</v>
      </c>
      <c r="X159" s="3">
        <v>1.1467017109590421E-2</v>
      </c>
      <c r="Y159" s="3">
        <v>1.0756671313287849E-2</v>
      </c>
      <c r="Z159" s="3">
        <v>4.5265871156633395E-3</v>
      </c>
      <c r="AA159" s="3" t="s">
        <v>443</v>
      </c>
      <c r="AB159" s="3">
        <v>2.6750275538542038E-2</v>
      </c>
      <c r="AC159" s="3" t="s">
        <v>444</v>
      </c>
      <c r="AD159" s="3" t="s">
        <v>444</v>
      </c>
      <c r="AE159" s="49"/>
      <c r="AF159" s="3">
        <v>12581.02146677808</v>
      </c>
      <c r="AG159" s="3" t="s">
        <v>444</v>
      </c>
      <c r="AH159" s="3" t="s">
        <v>444</v>
      </c>
      <c r="AI159" s="3" t="s">
        <v>444</v>
      </c>
      <c r="AJ159" s="3" t="s">
        <v>444</v>
      </c>
      <c r="AK159" s="3" t="s">
        <v>444</v>
      </c>
      <c r="AL159" s="43" t="s">
        <v>49</v>
      </c>
    </row>
    <row r="160" spans="1:38" ht="26.25" customHeight="1" thickBot="1" x14ac:dyDescent="0.3">
      <c r="A160" s="43" t="s">
        <v>332</v>
      </c>
      <c r="B160" s="43" t="s">
        <v>333</v>
      </c>
      <c r="C160" s="92" t="s">
        <v>334</v>
      </c>
      <c r="D160" s="93"/>
      <c r="E160" s="3" t="s">
        <v>446</v>
      </c>
      <c r="F160" s="3" t="s">
        <v>446</v>
      </c>
      <c r="G160" s="3" t="s">
        <v>446</v>
      </c>
      <c r="H160" s="3" t="s">
        <v>446</v>
      </c>
      <c r="I160" s="3" t="s">
        <v>442</v>
      </c>
      <c r="J160" s="3" t="s">
        <v>442</v>
      </c>
      <c r="K160" s="3" t="s">
        <v>442</v>
      </c>
      <c r="L160" s="3" t="s">
        <v>442</v>
      </c>
      <c r="M160" s="3" t="s">
        <v>446</v>
      </c>
      <c r="N160" s="3" t="s">
        <v>446</v>
      </c>
      <c r="O160" s="3" t="s">
        <v>446</v>
      </c>
      <c r="P160" s="3" t="s">
        <v>446</v>
      </c>
      <c r="Q160" s="3" t="s">
        <v>446</v>
      </c>
      <c r="R160" s="3" t="s">
        <v>446</v>
      </c>
      <c r="S160" s="3" t="s">
        <v>446</v>
      </c>
      <c r="T160" s="3" t="s">
        <v>446</v>
      </c>
      <c r="U160" s="3" t="s">
        <v>446</v>
      </c>
      <c r="V160" s="3" t="s">
        <v>446</v>
      </c>
      <c r="W160" s="3" t="s">
        <v>446</v>
      </c>
      <c r="X160" s="3" t="s">
        <v>446</v>
      </c>
      <c r="Y160" s="3" t="s">
        <v>446</v>
      </c>
      <c r="Z160" s="3" t="s">
        <v>446</v>
      </c>
      <c r="AA160" s="3" t="s">
        <v>446</v>
      </c>
      <c r="AB160" s="3" t="s">
        <v>446</v>
      </c>
      <c r="AC160" s="3" t="s">
        <v>446</v>
      </c>
      <c r="AD160" s="3" t="s">
        <v>446</v>
      </c>
      <c r="AE160" s="49"/>
      <c r="AF160" s="3" t="s">
        <v>446</v>
      </c>
      <c r="AG160" s="3" t="s">
        <v>446</v>
      </c>
      <c r="AH160" s="3" t="s">
        <v>446</v>
      </c>
      <c r="AI160" s="3" t="s">
        <v>446</v>
      </c>
      <c r="AJ160" s="3" t="s">
        <v>446</v>
      </c>
      <c r="AK160" s="3" t="s">
        <v>446</v>
      </c>
      <c r="AL160" s="43" t="s">
        <v>49</v>
      </c>
    </row>
    <row r="161" spans="1:38" ht="26.25" customHeight="1" thickBot="1" x14ac:dyDescent="0.3">
      <c r="A161" s="44" t="s">
        <v>332</v>
      </c>
      <c r="B161" s="44" t="s">
        <v>335</v>
      </c>
      <c r="C161" s="94" t="s">
        <v>336</v>
      </c>
      <c r="D161" s="95"/>
      <c r="E161" s="3" t="s">
        <v>446</v>
      </c>
      <c r="F161" s="3" t="s">
        <v>446</v>
      </c>
      <c r="G161" s="3" t="s">
        <v>446</v>
      </c>
      <c r="H161" s="3" t="s">
        <v>446</v>
      </c>
      <c r="I161" s="3" t="s">
        <v>442</v>
      </c>
      <c r="J161" s="3" t="s">
        <v>442</v>
      </c>
      <c r="K161" s="3" t="s">
        <v>442</v>
      </c>
      <c r="L161" s="3" t="s">
        <v>442</v>
      </c>
      <c r="M161" s="3" t="s">
        <v>446</v>
      </c>
      <c r="N161" s="3" t="s">
        <v>446</v>
      </c>
      <c r="O161" s="3" t="s">
        <v>446</v>
      </c>
      <c r="P161" s="3" t="s">
        <v>446</v>
      </c>
      <c r="Q161" s="3" t="s">
        <v>446</v>
      </c>
      <c r="R161" s="3" t="s">
        <v>446</v>
      </c>
      <c r="S161" s="3" t="s">
        <v>446</v>
      </c>
      <c r="T161" s="3" t="s">
        <v>446</v>
      </c>
      <c r="U161" s="3" t="s">
        <v>446</v>
      </c>
      <c r="V161" s="3" t="s">
        <v>446</v>
      </c>
      <c r="W161" s="3" t="s">
        <v>446</v>
      </c>
      <c r="X161" s="3" t="s">
        <v>446</v>
      </c>
      <c r="Y161" s="3" t="s">
        <v>446</v>
      </c>
      <c r="Z161" s="3" t="s">
        <v>446</v>
      </c>
      <c r="AA161" s="3" t="s">
        <v>446</v>
      </c>
      <c r="AB161" s="3" t="s">
        <v>446</v>
      </c>
      <c r="AC161" s="3" t="s">
        <v>446</v>
      </c>
      <c r="AD161" s="3" t="s">
        <v>446</v>
      </c>
      <c r="AE161" s="50"/>
      <c r="AF161" s="3" t="s">
        <v>446</v>
      </c>
      <c r="AG161" s="3" t="s">
        <v>446</v>
      </c>
      <c r="AH161" s="3" t="s">
        <v>446</v>
      </c>
      <c r="AI161" s="3" t="s">
        <v>446</v>
      </c>
      <c r="AJ161" s="3" t="s">
        <v>446</v>
      </c>
      <c r="AK161" s="3" t="s">
        <v>446</v>
      </c>
      <c r="AL161" s="44" t="s">
        <v>410</v>
      </c>
    </row>
    <row r="162" spans="1:38" ht="26.25" customHeight="1" thickBot="1" x14ac:dyDescent="0.3">
      <c r="A162" s="45" t="s">
        <v>337</v>
      </c>
      <c r="B162" s="45" t="s">
        <v>338</v>
      </c>
      <c r="C162" s="96" t="s">
        <v>339</v>
      </c>
      <c r="D162" s="97"/>
      <c r="E162" s="3" t="s">
        <v>446</v>
      </c>
      <c r="F162" s="3" t="s">
        <v>446</v>
      </c>
      <c r="G162" s="3" t="s">
        <v>446</v>
      </c>
      <c r="H162" s="3" t="s">
        <v>446</v>
      </c>
      <c r="I162" s="3" t="s">
        <v>442</v>
      </c>
      <c r="J162" s="3" t="s">
        <v>442</v>
      </c>
      <c r="K162" s="3" t="s">
        <v>442</v>
      </c>
      <c r="L162" s="3" t="s">
        <v>442</v>
      </c>
      <c r="M162" s="3" t="s">
        <v>446</v>
      </c>
      <c r="N162" s="3" t="s">
        <v>446</v>
      </c>
      <c r="O162" s="3" t="s">
        <v>446</v>
      </c>
      <c r="P162" s="3" t="s">
        <v>446</v>
      </c>
      <c r="Q162" s="3" t="s">
        <v>446</v>
      </c>
      <c r="R162" s="3" t="s">
        <v>446</v>
      </c>
      <c r="S162" s="3" t="s">
        <v>446</v>
      </c>
      <c r="T162" s="3" t="s">
        <v>446</v>
      </c>
      <c r="U162" s="3" t="s">
        <v>446</v>
      </c>
      <c r="V162" s="3" t="s">
        <v>446</v>
      </c>
      <c r="W162" s="3" t="s">
        <v>446</v>
      </c>
      <c r="X162" s="3" t="s">
        <v>446</v>
      </c>
      <c r="Y162" s="3" t="s">
        <v>446</v>
      </c>
      <c r="Z162" s="3" t="s">
        <v>446</v>
      </c>
      <c r="AA162" s="3" t="s">
        <v>446</v>
      </c>
      <c r="AB162" s="3" t="s">
        <v>446</v>
      </c>
      <c r="AC162" s="3" t="s">
        <v>446</v>
      </c>
      <c r="AD162" s="3" t="s">
        <v>446</v>
      </c>
      <c r="AE162" s="50"/>
      <c r="AF162" s="3" t="s">
        <v>446</v>
      </c>
      <c r="AG162" s="3" t="s">
        <v>446</v>
      </c>
      <c r="AH162" s="3" t="s">
        <v>446</v>
      </c>
      <c r="AI162" s="3" t="s">
        <v>446</v>
      </c>
      <c r="AJ162" s="3" t="s">
        <v>446</v>
      </c>
      <c r="AK162" s="3" t="s">
        <v>446</v>
      </c>
      <c r="AL162" s="45" t="s">
        <v>410</v>
      </c>
    </row>
    <row r="163" spans="1:38" ht="26.25" customHeight="1" thickBot="1" x14ac:dyDescent="0.3">
      <c r="A163" s="45" t="s">
        <v>337</v>
      </c>
      <c r="B163" s="45" t="s">
        <v>340</v>
      </c>
      <c r="C163" s="96" t="s">
        <v>341</v>
      </c>
      <c r="D163" s="97"/>
      <c r="E163" s="3" t="s">
        <v>446</v>
      </c>
      <c r="F163" s="3" t="s">
        <v>446</v>
      </c>
      <c r="G163" s="3" t="s">
        <v>446</v>
      </c>
      <c r="H163" s="3" t="s">
        <v>446</v>
      </c>
      <c r="I163" s="3" t="s">
        <v>442</v>
      </c>
      <c r="J163" s="3" t="s">
        <v>442</v>
      </c>
      <c r="K163" s="3" t="s">
        <v>442</v>
      </c>
      <c r="L163" s="3" t="s">
        <v>442</v>
      </c>
      <c r="M163" s="3" t="s">
        <v>446</v>
      </c>
      <c r="N163" s="3" t="s">
        <v>446</v>
      </c>
      <c r="O163" s="3" t="s">
        <v>446</v>
      </c>
      <c r="P163" s="3" t="s">
        <v>446</v>
      </c>
      <c r="Q163" s="3" t="s">
        <v>446</v>
      </c>
      <c r="R163" s="3" t="s">
        <v>446</v>
      </c>
      <c r="S163" s="3" t="s">
        <v>446</v>
      </c>
      <c r="T163" s="3" t="s">
        <v>446</v>
      </c>
      <c r="U163" s="3" t="s">
        <v>446</v>
      </c>
      <c r="V163" s="3" t="s">
        <v>446</v>
      </c>
      <c r="W163" s="3" t="s">
        <v>446</v>
      </c>
      <c r="X163" s="3" t="s">
        <v>446</v>
      </c>
      <c r="Y163" s="3" t="s">
        <v>446</v>
      </c>
      <c r="Z163" s="3" t="s">
        <v>446</v>
      </c>
      <c r="AA163" s="3" t="s">
        <v>446</v>
      </c>
      <c r="AB163" s="3" t="s">
        <v>446</v>
      </c>
      <c r="AC163" s="3" t="s">
        <v>446</v>
      </c>
      <c r="AD163" s="3" t="s">
        <v>446</v>
      </c>
      <c r="AE163" s="50"/>
      <c r="AF163" s="3" t="s">
        <v>446</v>
      </c>
      <c r="AG163" s="3" t="s">
        <v>446</v>
      </c>
      <c r="AH163" s="3" t="s">
        <v>446</v>
      </c>
      <c r="AI163" s="3" t="s">
        <v>446</v>
      </c>
      <c r="AJ163" s="3" t="s">
        <v>446</v>
      </c>
      <c r="AK163" s="3" t="s">
        <v>446</v>
      </c>
      <c r="AL163" s="45" t="s">
        <v>342</v>
      </c>
    </row>
    <row r="164" spans="1:38" ht="26.25" customHeight="1" thickBot="1" x14ac:dyDescent="0.3">
      <c r="A164" s="45" t="s">
        <v>337</v>
      </c>
      <c r="B164" s="45" t="s">
        <v>343</v>
      </c>
      <c r="C164" s="96" t="s">
        <v>344</v>
      </c>
      <c r="D164" s="97"/>
      <c r="E164" s="3" t="s">
        <v>444</v>
      </c>
      <c r="F164" s="3">
        <v>48.009868835036052</v>
      </c>
      <c r="G164" s="3" t="s">
        <v>444</v>
      </c>
      <c r="H164" s="3" t="s">
        <v>444</v>
      </c>
      <c r="I164" s="3" t="s">
        <v>442</v>
      </c>
      <c r="J164" s="3" t="s">
        <v>442</v>
      </c>
      <c r="K164" s="3" t="s">
        <v>442</v>
      </c>
      <c r="L164" s="3" t="s">
        <v>442</v>
      </c>
      <c r="M164" s="3" t="s">
        <v>444</v>
      </c>
      <c r="N164" s="3" t="s">
        <v>444</v>
      </c>
      <c r="O164" s="3" t="s">
        <v>444</v>
      </c>
      <c r="P164" s="3" t="s">
        <v>444</v>
      </c>
      <c r="Q164" s="3" t="s">
        <v>444</v>
      </c>
      <c r="R164" s="3" t="s">
        <v>444</v>
      </c>
      <c r="S164" s="3" t="s">
        <v>444</v>
      </c>
      <c r="T164" s="3" t="s">
        <v>444</v>
      </c>
      <c r="U164" s="3" t="s">
        <v>444</v>
      </c>
      <c r="V164" s="3" t="s">
        <v>444</v>
      </c>
      <c r="W164" s="3" t="s">
        <v>444</v>
      </c>
      <c r="X164" s="3" t="s">
        <v>444</v>
      </c>
      <c r="Y164" s="3" t="s">
        <v>444</v>
      </c>
      <c r="Z164" s="3" t="s">
        <v>444</v>
      </c>
      <c r="AA164" s="3" t="s">
        <v>444</v>
      </c>
      <c r="AB164" s="3" t="s">
        <v>444</v>
      </c>
      <c r="AC164" s="3" t="s">
        <v>444</v>
      </c>
      <c r="AD164" s="3" t="s">
        <v>444</v>
      </c>
      <c r="AE164" s="54"/>
      <c r="AF164" s="3" t="s">
        <v>444</v>
      </c>
      <c r="AG164" s="3" t="s">
        <v>444</v>
      </c>
      <c r="AH164" s="3" t="s">
        <v>444</v>
      </c>
      <c r="AI164" s="3" t="s">
        <v>444</v>
      </c>
      <c r="AJ164" s="3" t="s">
        <v>444</v>
      </c>
      <c r="AK164" s="3" t="s">
        <v>443</v>
      </c>
      <c r="AL164" s="45" t="s">
        <v>410</v>
      </c>
    </row>
    <row r="165" spans="1:38" ht="15" customHeight="1" x14ac:dyDescent="0.25">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7" customFormat="1" ht="52.5" customHeight="1" x14ac:dyDescent="0.35">
      <c r="A166" s="112" t="s">
        <v>369</v>
      </c>
      <c r="B166" s="112"/>
      <c r="C166" s="112"/>
      <c r="D166" s="112"/>
      <c r="E166" s="112"/>
      <c r="F166" s="112"/>
      <c r="G166" s="112"/>
      <c r="H166" s="105"/>
      <c r="I166" s="106"/>
      <c r="J166" s="106"/>
      <c r="K166" s="106"/>
      <c r="L166" s="106"/>
      <c r="M166" s="106"/>
      <c r="N166" s="106"/>
      <c r="O166" s="106"/>
      <c r="P166" s="106"/>
      <c r="Q166" s="106"/>
      <c r="R166" s="106"/>
      <c r="S166" s="106"/>
      <c r="T166" s="106"/>
      <c r="U166" s="106"/>
      <c r="AC166" s="108"/>
      <c r="AD166" s="108"/>
      <c r="AG166" s="109"/>
      <c r="AH166" s="109"/>
      <c r="AI166" s="109"/>
      <c r="AJ166" s="109"/>
      <c r="AK166" s="109"/>
      <c r="AL166" s="109"/>
    </row>
    <row r="167" spans="1:38" s="110" customFormat="1" ht="63.75" customHeight="1" x14ac:dyDescent="0.35">
      <c r="A167" s="112" t="s">
        <v>373</v>
      </c>
      <c r="B167" s="112"/>
      <c r="C167" s="112"/>
      <c r="D167" s="112"/>
      <c r="E167" s="112"/>
      <c r="F167" s="112"/>
      <c r="G167" s="112"/>
      <c r="H167" s="105"/>
      <c r="I167" s="106"/>
      <c r="J167"/>
      <c r="K167"/>
      <c r="L167"/>
      <c r="M167" s="106"/>
      <c r="N167" s="106"/>
      <c r="O167" s="106"/>
      <c r="P167" s="106"/>
      <c r="Q167" s="106"/>
      <c r="R167" s="106"/>
      <c r="S167" s="106"/>
      <c r="T167" s="106"/>
      <c r="U167" s="106"/>
      <c r="AL167" s="135"/>
    </row>
    <row r="168" spans="1:38" s="110" customFormat="1" ht="26.25" customHeight="1" x14ac:dyDescent="0.35">
      <c r="A168" s="112" t="s">
        <v>370</v>
      </c>
      <c r="B168" s="112"/>
      <c r="C168" s="112"/>
      <c r="D168" s="112"/>
      <c r="E168" s="112"/>
      <c r="F168" s="112"/>
      <c r="G168" s="112"/>
      <c r="H168" s="105"/>
      <c r="I168" s="106"/>
      <c r="J168"/>
      <c r="K168"/>
      <c r="L168"/>
      <c r="M168" s="106"/>
      <c r="N168" s="106"/>
      <c r="O168" s="106"/>
      <c r="P168" s="106"/>
      <c r="Q168" s="106"/>
      <c r="R168" s="106"/>
      <c r="S168" s="106"/>
      <c r="T168" s="106"/>
      <c r="U168" s="106"/>
      <c r="AL168" s="135"/>
    </row>
    <row r="169" spans="1:38" s="107" customFormat="1" ht="26.25" customHeight="1" x14ac:dyDescent="0.35">
      <c r="A169" s="112" t="s">
        <v>371</v>
      </c>
      <c r="B169" s="112"/>
      <c r="C169" s="112"/>
      <c r="D169" s="112"/>
      <c r="E169" s="112"/>
      <c r="F169" s="112"/>
      <c r="G169" s="112"/>
      <c r="H169" s="105"/>
      <c r="I169" s="106"/>
      <c r="J169"/>
      <c r="K169"/>
      <c r="L169"/>
      <c r="M169" s="106"/>
      <c r="N169" s="106"/>
      <c r="O169" s="106"/>
      <c r="P169" s="106"/>
      <c r="Q169" s="106"/>
      <c r="R169" s="106"/>
      <c r="S169" s="106"/>
      <c r="T169" s="106"/>
      <c r="U169" s="106"/>
      <c r="AC169" s="108"/>
      <c r="AD169" s="108"/>
      <c r="AG169" s="109"/>
      <c r="AH169" s="109"/>
      <c r="AI169" s="109"/>
      <c r="AJ169" s="109"/>
      <c r="AK169" s="109"/>
      <c r="AL169" s="109"/>
    </row>
    <row r="170" spans="1:38" s="110" customFormat="1" ht="52.5" customHeight="1" x14ac:dyDescent="0.35">
      <c r="A170" s="112" t="s">
        <v>372</v>
      </c>
      <c r="B170" s="112"/>
      <c r="C170" s="112"/>
      <c r="D170" s="112"/>
      <c r="E170" s="112"/>
      <c r="F170" s="112"/>
      <c r="G170" s="112"/>
      <c r="H170" s="105"/>
      <c r="I170" s="106"/>
      <c r="J170"/>
      <c r="K170"/>
      <c r="L170"/>
      <c r="M170" s="106"/>
      <c r="N170" s="106"/>
      <c r="O170" s="106"/>
      <c r="P170" s="106"/>
      <c r="Q170" s="106"/>
      <c r="R170" s="106"/>
      <c r="S170" s="106"/>
      <c r="T170" s="106"/>
      <c r="U170" s="106"/>
      <c r="AL170" s="135"/>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L170"/>
  <sheetViews>
    <sheetView tabSelected="1" zoomScale="80" zoomScaleNormal="80" workbookViewId="0">
      <selection activeCell="AJ141" sqref="AJ141"/>
    </sheetView>
  </sheetViews>
  <sheetFormatPr defaultColWidth="8.81640625" defaultRowHeight="12.5" x14ac:dyDescent="0.25"/>
  <cols>
    <col min="1" max="2" width="21.453125" style="1" customWidth="1"/>
    <col min="3" max="3" width="46.453125" style="14" customWidth="1"/>
    <col min="4" max="4" width="7.1796875" style="1" customWidth="1"/>
    <col min="5" max="24" width="8.54296875" style="1" customWidth="1"/>
    <col min="25" max="25" width="8.81640625" style="1" customWidth="1"/>
    <col min="26" max="30" width="8.54296875" style="1" customWidth="1"/>
    <col min="31" max="31" width="2.1796875" style="1" customWidth="1"/>
    <col min="32" max="37" width="8.54296875" style="1" customWidth="1"/>
    <col min="38" max="38" width="25.7265625" style="132" customWidth="1"/>
    <col min="39" max="16384" width="8.81640625" style="1"/>
  </cols>
  <sheetData>
    <row r="1" spans="1:38" ht="22.5" customHeight="1" x14ac:dyDescent="0.25">
      <c r="A1" s="18" t="s">
        <v>360</v>
      </c>
      <c r="B1" s="19"/>
      <c r="C1" s="20"/>
    </row>
    <row r="2" spans="1:38" x14ac:dyDescent="0.25">
      <c r="A2" s="21" t="s">
        <v>359</v>
      </c>
      <c r="B2" s="19"/>
      <c r="C2" s="20"/>
    </row>
    <row r="3" spans="1:38" ht="13" x14ac:dyDescent="0.3">
      <c r="B3" s="19"/>
      <c r="C3" s="20"/>
      <c r="F3" s="19"/>
      <c r="R3" s="2"/>
      <c r="S3" s="2"/>
      <c r="T3" s="2"/>
      <c r="U3" s="2"/>
      <c r="V3" s="2"/>
    </row>
    <row r="4" spans="1:38" ht="13" x14ac:dyDescent="0.3">
      <c r="A4" s="21" t="s">
        <v>0</v>
      </c>
      <c r="B4" s="16" t="s">
        <v>437</v>
      </c>
      <c r="C4" s="22" t="s">
        <v>1</v>
      </c>
      <c r="R4" s="2"/>
      <c r="S4" s="2"/>
      <c r="T4" s="2"/>
      <c r="U4" s="2"/>
      <c r="V4" s="2"/>
    </row>
    <row r="5" spans="1:38" ht="13" x14ac:dyDescent="0.3">
      <c r="A5" s="21" t="s">
        <v>2</v>
      </c>
      <c r="B5" s="16" t="s">
        <v>441</v>
      </c>
      <c r="C5" s="22" t="s">
        <v>3</v>
      </c>
      <c r="R5" s="2"/>
      <c r="S5" s="2"/>
      <c r="T5" s="2"/>
      <c r="U5" s="2"/>
      <c r="V5" s="2"/>
    </row>
    <row r="6" spans="1:38" x14ac:dyDescent="0.25">
      <c r="A6" s="21" t="s">
        <v>4</v>
      </c>
      <c r="B6" s="16">
        <v>1998</v>
      </c>
      <c r="C6" s="22" t="s">
        <v>5</v>
      </c>
      <c r="R6" s="23"/>
      <c r="S6" s="23"/>
      <c r="T6" s="23"/>
      <c r="U6" s="23"/>
      <c r="V6" s="23"/>
    </row>
    <row r="7" spans="1:38" ht="13" x14ac:dyDescent="0.3">
      <c r="A7" s="21" t="s">
        <v>6</v>
      </c>
      <c r="B7" s="16" t="s">
        <v>438</v>
      </c>
      <c r="C7" s="22" t="s">
        <v>7</v>
      </c>
      <c r="R7" s="2"/>
      <c r="S7" s="2"/>
      <c r="T7" s="2"/>
      <c r="U7" s="2"/>
      <c r="V7" s="2"/>
    </row>
    <row r="8" spans="1:38" ht="13" x14ac:dyDescent="0.3">
      <c r="A8" s="6"/>
      <c r="B8" s="19"/>
      <c r="C8" s="20"/>
      <c r="R8" s="2"/>
      <c r="S8" s="2"/>
      <c r="T8" s="2"/>
      <c r="U8" s="2"/>
      <c r="V8" s="2"/>
      <c r="AF8" s="23"/>
    </row>
    <row r="9" spans="1:38" ht="13.5" thickBot="1" x14ac:dyDescent="0.3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35">
      <c r="A10" s="122" t="str">
        <f>B4&amp;": "&amp;B5&amp;": "&amp;B6</f>
        <v>BE: 29.02.2024: 1998</v>
      </c>
      <c r="B10" s="124" t="s">
        <v>8</v>
      </c>
      <c r="C10" s="125"/>
      <c r="D10" s="126"/>
      <c r="E10" s="113" t="s">
        <v>9</v>
      </c>
      <c r="F10" s="114"/>
      <c r="G10" s="114"/>
      <c r="H10" s="115"/>
      <c r="I10" s="113" t="s">
        <v>10</v>
      </c>
      <c r="J10" s="114"/>
      <c r="K10" s="114"/>
      <c r="L10" s="115"/>
      <c r="M10" s="130" t="s">
        <v>11</v>
      </c>
      <c r="N10" s="113" t="s">
        <v>12</v>
      </c>
      <c r="O10" s="114"/>
      <c r="P10" s="115"/>
      <c r="Q10" s="113" t="s">
        <v>13</v>
      </c>
      <c r="R10" s="114"/>
      <c r="S10" s="114"/>
      <c r="T10" s="114"/>
      <c r="U10" s="114"/>
      <c r="V10" s="115"/>
      <c r="W10" s="113" t="s">
        <v>364</v>
      </c>
      <c r="X10" s="114"/>
      <c r="Y10" s="114"/>
      <c r="Z10" s="114"/>
      <c r="AA10" s="114"/>
      <c r="AB10" s="114"/>
      <c r="AC10" s="114"/>
      <c r="AD10" s="115"/>
      <c r="AE10" s="28"/>
      <c r="AF10" s="113" t="s">
        <v>381</v>
      </c>
      <c r="AG10" s="114"/>
      <c r="AH10" s="114"/>
      <c r="AI10" s="114"/>
      <c r="AJ10" s="114"/>
      <c r="AK10" s="114"/>
      <c r="AL10" s="115"/>
    </row>
    <row r="11" spans="1:38" ht="15" customHeight="1" thickBot="1" x14ac:dyDescent="0.3">
      <c r="A11" s="123"/>
      <c r="B11" s="127"/>
      <c r="C11" s="128"/>
      <c r="D11" s="129"/>
      <c r="E11" s="116"/>
      <c r="F11" s="117"/>
      <c r="G11" s="117"/>
      <c r="H11" s="118"/>
      <c r="I11" s="116"/>
      <c r="J11" s="117"/>
      <c r="K11" s="117"/>
      <c r="L11" s="118"/>
      <c r="M11" s="131"/>
      <c r="N11" s="116"/>
      <c r="O11" s="117"/>
      <c r="P11" s="118"/>
      <c r="Q11" s="116"/>
      <c r="R11" s="117"/>
      <c r="S11" s="117"/>
      <c r="T11" s="117"/>
      <c r="U11" s="117"/>
      <c r="V11" s="118"/>
      <c r="W11" s="102"/>
      <c r="X11" s="119" t="s">
        <v>31</v>
      </c>
      <c r="Y11" s="120"/>
      <c r="Z11" s="120"/>
      <c r="AA11" s="120"/>
      <c r="AB11" s="121"/>
      <c r="AC11" s="103"/>
      <c r="AD11" s="104"/>
      <c r="AE11" s="29"/>
      <c r="AF11" s="116"/>
      <c r="AG11" s="117"/>
      <c r="AH11" s="117"/>
      <c r="AI11" s="117"/>
      <c r="AJ11" s="117"/>
      <c r="AK11" s="117"/>
      <c r="AL11" s="118"/>
    </row>
    <row r="12" spans="1:38" ht="52.5" customHeight="1" thickBot="1" x14ac:dyDescent="0.3">
      <c r="A12" s="123"/>
      <c r="B12" s="127"/>
      <c r="C12" s="128"/>
      <c r="D12" s="129"/>
      <c r="E12" s="99" t="s">
        <v>382</v>
      </c>
      <c r="F12" s="99" t="s">
        <v>14</v>
      </c>
      <c r="G12" s="99" t="s">
        <v>15</v>
      </c>
      <c r="H12" s="99" t="s">
        <v>16</v>
      </c>
      <c r="I12" s="99" t="s">
        <v>17</v>
      </c>
      <c r="J12" s="100" t="s">
        <v>18</v>
      </c>
      <c r="K12" s="100" t="s">
        <v>19</v>
      </c>
      <c r="L12" s="101" t="s">
        <v>392</v>
      </c>
      <c r="M12" s="99" t="s">
        <v>20</v>
      </c>
      <c r="N12" s="100" t="s">
        <v>21</v>
      </c>
      <c r="O12" s="100" t="s">
        <v>22</v>
      </c>
      <c r="P12" s="100" t="s">
        <v>23</v>
      </c>
      <c r="Q12" s="100" t="s">
        <v>24</v>
      </c>
      <c r="R12" s="100" t="s">
        <v>25</v>
      </c>
      <c r="S12" s="100" t="s">
        <v>26</v>
      </c>
      <c r="T12" s="100" t="s">
        <v>27</v>
      </c>
      <c r="U12" s="100" t="s">
        <v>28</v>
      </c>
      <c r="V12" s="100" t="s">
        <v>29</v>
      </c>
      <c r="W12" s="99" t="s">
        <v>30</v>
      </c>
      <c r="X12" s="99" t="s">
        <v>393</v>
      </c>
      <c r="Y12" s="99" t="s">
        <v>394</v>
      </c>
      <c r="Z12" s="99" t="s">
        <v>395</v>
      </c>
      <c r="AA12" s="99" t="s">
        <v>396</v>
      </c>
      <c r="AB12" s="99" t="s">
        <v>41</v>
      </c>
      <c r="AC12" s="100" t="s">
        <v>32</v>
      </c>
      <c r="AD12" s="100" t="s">
        <v>33</v>
      </c>
      <c r="AE12" s="30"/>
      <c r="AF12" s="99" t="s">
        <v>34</v>
      </c>
      <c r="AG12" s="99" t="s">
        <v>35</v>
      </c>
      <c r="AH12" s="99" t="s">
        <v>36</v>
      </c>
      <c r="AI12" s="99" t="s">
        <v>37</v>
      </c>
      <c r="AJ12" s="99" t="s">
        <v>38</v>
      </c>
      <c r="AK12" s="99" t="s">
        <v>39</v>
      </c>
      <c r="AL12" s="133" t="s">
        <v>40</v>
      </c>
    </row>
    <row r="13" spans="1:38" ht="37.5" customHeight="1" thickBot="1" x14ac:dyDescent="0.3">
      <c r="A13" s="31" t="s">
        <v>42</v>
      </c>
      <c r="B13" s="31" t="s">
        <v>43</v>
      </c>
      <c r="C13" s="32" t="s">
        <v>423</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3">
      <c r="A14" s="55" t="s">
        <v>50</v>
      </c>
      <c r="B14" s="55" t="s">
        <v>51</v>
      </c>
      <c r="C14" s="56" t="s">
        <v>52</v>
      </c>
      <c r="D14" s="57"/>
      <c r="E14" s="3">
        <v>52.1674268063855</v>
      </c>
      <c r="F14" s="3">
        <v>0.4159323856832487</v>
      </c>
      <c r="G14" s="3">
        <v>61.56959520662835</v>
      </c>
      <c r="H14" s="3">
        <v>4.3674615176000006E-2</v>
      </c>
      <c r="I14" s="3" t="s">
        <v>442</v>
      </c>
      <c r="J14" s="3" t="s">
        <v>442</v>
      </c>
      <c r="K14" s="3" t="s">
        <v>442</v>
      </c>
      <c r="L14" s="3" t="s">
        <v>442</v>
      </c>
      <c r="M14" s="3">
        <v>3.5310914790620003</v>
      </c>
      <c r="N14" s="3">
        <v>3.0309548485779998</v>
      </c>
      <c r="O14" s="3">
        <v>0.27224524836560005</v>
      </c>
      <c r="P14" s="3">
        <v>0.85150677396919972</v>
      </c>
      <c r="Q14" s="3">
        <v>0.3935515369</v>
      </c>
      <c r="R14" s="3">
        <v>1.3517878170899</v>
      </c>
      <c r="S14" s="3">
        <v>1.1457118957715799</v>
      </c>
      <c r="T14" s="3">
        <v>5.2989868270643008</v>
      </c>
      <c r="U14" s="3">
        <v>1.4088802458525</v>
      </c>
      <c r="V14" s="3">
        <v>5.809154629979</v>
      </c>
      <c r="W14" s="3">
        <v>48.341439554298503</v>
      </c>
      <c r="X14" s="3">
        <v>4.9859718714000004E-4</v>
      </c>
      <c r="Y14" s="3">
        <v>2.5895978457799998E-3</v>
      </c>
      <c r="Z14" s="3">
        <v>1.1148210421799999E-3</v>
      </c>
      <c r="AA14" s="3">
        <v>6.5463463560000001E-4</v>
      </c>
      <c r="AB14" s="3">
        <v>4.8576269506899993E-3</v>
      </c>
      <c r="AC14" s="3">
        <v>32.593411633190001</v>
      </c>
      <c r="AD14" s="3">
        <v>1.9487631805380001E-2</v>
      </c>
      <c r="AE14" s="46"/>
      <c r="AF14" s="3">
        <v>20642.637825423903</v>
      </c>
      <c r="AG14" s="3">
        <v>149946.014</v>
      </c>
      <c r="AH14" s="3">
        <v>119919.15727246439</v>
      </c>
      <c r="AI14" s="3">
        <v>7750.6044385693986</v>
      </c>
      <c r="AJ14" s="3">
        <v>8528.8953706850771</v>
      </c>
      <c r="AK14" s="3" t="s">
        <v>444</v>
      </c>
      <c r="AL14" s="35" t="s">
        <v>49</v>
      </c>
    </row>
    <row r="15" spans="1:38" ht="26.25" customHeight="1" thickBot="1" x14ac:dyDescent="0.3">
      <c r="A15" s="55" t="s">
        <v>53</v>
      </c>
      <c r="B15" s="55" t="s">
        <v>54</v>
      </c>
      <c r="C15" s="56" t="s">
        <v>55</v>
      </c>
      <c r="D15" s="57"/>
      <c r="E15" s="3">
        <v>4.9654390859999999</v>
      </c>
      <c r="F15" s="3">
        <v>0.43754498606999997</v>
      </c>
      <c r="G15" s="3">
        <v>24.456910059000002</v>
      </c>
      <c r="H15" s="3" t="s">
        <v>443</v>
      </c>
      <c r="I15" s="3" t="s">
        <v>442</v>
      </c>
      <c r="J15" s="3" t="s">
        <v>442</v>
      </c>
      <c r="K15" s="3" t="s">
        <v>442</v>
      </c>
      <c r="L15" s="3" t="s">
        <v>442</v>
      </c>
      <c r="M15" s="3">
        <v>2.7851336679999998</v>
      </c>
      <c r="N15" s="3">
        <v>0.32527599999999995</v>
      </c>
      <c r="O15" s="3">
        <v>3.2507999999999995E-2</v>
      </c>
      <c r="P15" s="3">
        <v>8.0000000000000002E-3</v>
      </c>
      <c r="Q15" s="3">
        <v>1.4085E-2</v>
      </c>
      <c r="R15" s="3">
        <v>0.281003</v>
      </c>
      <c r="S15" s="3">
        <v>0.16780699999999998</v>
      </c>
      <c r="T15" s="3">
        <v>14.030049</v>
      </c>
      <c r="U15" s="3">
        <v>6.084E-3</v>
      </c>
      <c r="V15" s="3">
        <v>0.134654</v>
      </c>
      <c r="W15" s="3">
        <v>5.4966694000000003E-2</v>
      </c>
      <c r="X15" s="3" t="s">
        <v>443</v>
      </c>
      <c r="Y15" s="3" t="s">
        <v>443</v>
      </c>
      <c r="Z15" s="3" t="s">
        <v>443</v>
      </c>
      <c r="AA15" s="3" t="s">
        <v>443</v>
      </c>
      <c r="AB15" s="3" t="s">
        <v>443</v>
      </c>
      <c r="AC15" s="3" t="s">
        <v>444</v>
      </c>
      <c r="AD15" s="3" t="s">
        <v>444</v>
      </c>
      <c r="AE15" s="46"/>
      <c r="AF15" s="3">
        <v>69230.631269499994</v>
      </c>
      <c r="AG15" s="3" t="s">
        <v>444</v>
      </c>
      <c r="AH15" s="3">
        <v>1139.680123184</v>
      </c>
      <c r="AI15" s="3" t="s">
        <v>444</v>
      </c>
      <c r="AJ15" s="3" t="s">
        <v>444</v>
      </c>
      <c r="AK15" s="3" t="s">
        <v>444</v>
      </c>
      <c r="AL15" s="35" t="s">
        <v>49</v>
      </c>
    </row>
    <row r="16" spans="1:38" ht="26.25" customHeight="1" thickBot="1" x14ac:dyDescent="0.3">
      <c r="A16" s="55" t="s">
        <v>53</v>
      </c>
      <c r="B16" s="55" t="s">
        <v>56</v>
      </c>
      <c r="C16" s="56" t="s">
        <v>57</v>
      </c>
      <c r="D16" s="57"/>
      <c r="E16" s="3">
        <v>3.3127732940000003</v>
      </c>
      <c r="F16" s="3">
        <v>0.97953767193856001</v>
      </c>
      <c r="G16" s="3">
        <v>2.3256959099999999</v>
      </c>
      <c r="H16" s="3">
        <v>5.0348199999999997E-3</v>
      </c>
      <c r="I16" s="3" t="s">
        <v>442</v>
      </c>
      <c r="J16" s="3" t="s">
        <v>442</v>
      </c>
      <c r="K16" s="3" t="s">
        <v>442</v>
      </c>
      <c r="L16" s="3" t="s">
        <v>442</v>
      </c>
      <c r="M16" s="3">
        <v>1.3004600550000001</v>
      </c>
      <c r="N16" s="3">
        <v>0.17366631000000002</v>
      </c>
      <c r="O16" s="3">
        <v>9.8805300000000002E-3</v>
      </c>
      <c r="P16" s="3">
        <v>0.18497648</v>
      </c>
      <c r="Q16" s="3">
        <v>6.7867900000000009E-2</v>
      </c>
      <c r="R16" s="3">
        <v>3.6148769999999997E-2</v>
      </c>
      <c r="S16" s="3">
        <v>0.15520106</v>
      </c>
      <c r="T16" s="3">
        <v>6.0071230000000003E-2</v>
      </c>
      <c r="U16" s="3">
        <v>1.7817350000000003E-2</v>
      </c>
      <c r="V16" s="3">
        <v>0.28361979999999998</v>
      </c>
      <c r="W16" s="3" t="s">
        <v>445</v>
      </c>
      <c r="X16" s="3" t="s">
        <v>445</v>
      </c>
      <c r="Y16" s="3" t="s">
        <v>445</v>
      </c>
      <c r="Z16" s="3" t="s">
        <v>445</v>
      </c>
      <c r="AA16" s="3" t="s">
        <v>445</v>
      </c>
      <c r="AB16" s="3" t="s">
        <v>445</v>
      </c>
      <c r="AC16" s="3" t="s">
        <v>445</v>
      </c>
      <c r="AD16" s="3" t="s">
        <v>444</v>
      </c>
      <c r="AE16" s="46"/>
      <c r="AF16" s="3">
        <v>1535.9705649999996</v>
      </c>
      <c r="AG16" s="3">
        <v>10159.7191</v>
      </c>
      <c r="AH16" s="3">
        <v>0.502</v>
      </c>
      <c r="AI16" s="3" t="s">
        <v>444</v>
      </c>
      <c r="AJ16" s="3" t="s">
        <v>444</v>
      </c>
      <c r="AK16" s="3" t="s">
        <v>444</v>
      </c>
      <c r="AL16" s="35" t="s">
        <v>49</v>
      </c>
    </row>
    <row r="17" spans="1:38" ht="26.25" customHeight="1" thickBot="1" x14ac:dyDescent="0.3">
      <c r="A17" s="55" t="s">
        <v>53</v>
      </c>
      <c r="B17" s="55" t="s">
        <v>58</v>
      </c>
      <c r="C17" s="56" t="s">
        <v>59</v>
      </c>
      <c r="D17" s="57"/>
      <c r="E17" s="3">
        <v>13.585545222</v>
      </c>
      <c r="F17" s="3">
        <v>1.0338074580929999</v>
      </c>
      <c r="G17" s="3">
        <v>5.9660442340000008</v>
      </c>
      <c r="H17" s="3">
        <v>2.095064E-2</v>
      </c>
      <c r="I17" s="3" t="s">
        <v>442</v>
      </c>
      <c r="J17" s="3" t="s">
        <v>442</v>
      </c>
      <c r="K17" s="3" t="s">
        <v>442</v>
      </c>
      <c r="L17" s="3" t="s">
        <v>442</v>
      </c>
      <c r="M17" s="3">
        <v>190.889163333</v>
      </c>
      <c r="N17" s="3">
        <v>1.16441032</v>
      </c>
      <c r="O17" s="3">
        <v>5.3670729999999993E-2</v>
      </c>
      <c r="P17" s="3">
        <v>1.439435E-2</v>
      </c>
      <c r="Q17" s="3">
        <v>0.31478278999999998</v>
      </c>
      <c r="R17" s="3">
        <v>0.42352889000000005</v>
      </c>
      <c r="S17" s="3">
        <v>0.38472401000000001</v>
      </c>
      <c r="T17" s="3">
        <v>0.78990537999999999</v>
      </c>
      <c r="U17" s="3">
        <v>9.791310000000001E-3</v>
      </c>
      <c r="V17" s="3">
        <v>1.38090051</v>
      </c>
      <c r="W17" s="3">
        <v>0.14880595800000002</v>
      </c>
      <c r="X17" s="3">
        <v>5.5382744899999999E-3</v>
      </c>
      <c r="Y17" s="3">
        <v>7.00660847E-3</v>
      </c>
      <c r="Z17" s="3">
        <v>3.1691557700000003E-3</v>
      </c>
      <c r="AA17" s="3">
        <v>2.6050494E-3</v>
      </c>
      <c r="AB17" s="3">
        <v>1.831908812E-2</v>
      </c>
      <c r="AC17" s="3" t="s">
        <v>444</v>
      </c>
      <c r="AD17" s="3" t="s">
        <v>444</v>
      </c>
      <c r="AE17" s="46"/>
      <c r="AF17" s="3">
        <v>2252.1109658201221</v>
      </c>
      <c r="AG17" s="3">
        <v>26684.026620000001</v>
      </c>
      <c r="AH17" s="3">
        <v>31008.35428037</v>
      </c>
      <c r="AI17" s="3" t="s">
        <v>444</v>
      </c>
      <c r="AJ17" s="3" t="s">
        <v>444</v>
      </c>
      <c r="AK17" s="3" t="s">
        <v>444</v>
      </c>
      <c r="AL17" s="35" t="s">
        <v>49</v>
      </c>
    </row>
    <row r="18" spans="1:38" ht="26.25" customHeight="1" thickBot="1" x14ac:dyDescent="0.3">
      <c r="A18" s="55" t="s">
        <v>53</v>
      </c>
      <c r="B18" s="55" t="s">
        <v>60</v>
      </c>
      <c r="C18" s="56" t="s">
        <v>61</v>
      </c>
      <c r="D18" s="57"/>
      <c r="E18" s="3">
        <v>0.64748593099999985</v>
      </c>
      <c r="F18" s="3">
        <v>2.3550484448622698E-2</v>
      </c>
      <c r="G18" s="3">
        <v>0.36693304399999999</v>
      </c>
      <c r="H18" s="3">
        <v>4.2363999999999998E-4</v>
      </c>
      <c r="I18" s="3" t="s">
        <v>442</v>
      </c>
      <c r="J18" s="3" t="s">
        <v>442</v>
      </c>
      <c r="K18" s="3" t="s">
        <v>442</v>
      </c>
      <c r="L18" s="3" t="s">
        <v>442</v>
      </c>
      <c r="M18" s="3">
        <v>0.32884211099999999</v>
      </c>
      <c r="N18" s="3">
        <v>2.0843520000000001E-2</v>
      </c>
      <c r="O18" s="3">
        <v>1.11396E-3</v>
      </c>
      <c r="P18" s="3">
        <v>1.4119000000000002E-3</v>
      </c>
      <c r="Q18" s="3">
        <v>3.2456500000000001E-3</v>
      </c>
      <c r="R18" s="3">
        <v>1.7116050000000001E-2</v>
      </c>
      <c r="S18" s="3">
        <v>1.1227019999999999E-2</v>
      </c>
      <c r="T18" s="3">
        <v>0.47935615999999998</v>
      </c>
      <c r="U18" s="3">
        <v>5.7394E-4</v>
      </c>
      <c r="V18" s="3">
        <v>1.5183999999999998E-4</v>
      </c>
      <c r="W18" s="3">
        <v>3.1109187999999999E-2</v>
      </c>
      <c r="X18" s="3">
        <v>1.6702000000000002E-7</v>
      </c>
      <c r="Y18" s="3">
        <v>1.3186000000000002E-6</v>
      </c>
      <c r="Z18" s="3">
        <v>1.4943999999999999E-7</v>
      </c>
      <c r="AA18" s="3">
        <v>1.3185999999999999E-7</v>
      </c>
      <c r="AB18" s="3">
        <v>1.76691E-6</v>
      </c>
      <c r="AC18" s="3" t="s">
        <v>443</v>
      </c>
      <c r="AD18" s="3" t="s">
        <v>443</v>
      </c>
      <c r="AE18" s="46"/>
      <c r="AF18" s="3">
        <v>1806.7808232269499</v>
      </c>
      <c r="AG18" s="3">
        <v>696.58801549999998</v>
      </c>
      <c r="AH18" s="3">
        <v>5319.3060073999995</v>
      </c>
      <c r="AI18" s="3" t="s">
        <v>444</v>
      </c>
      <c r="AJ18" s="3" t="s">
        <v>444</v>
      </c>
      <c r="AK18" s="3" t="s">
        <v>444</v>
      </c>
      <c r="AL18" s="35" t="s">
        <v>49</v>
      </c>
    </row>
    <row r="19" spans="1:38" ht="26.25" customHeight="1" thickBot="1" x14ac:dyDescent="0.3">
      <c r="A19" s="55" t="s">
        <v>53</v>
      </c>
      <c r="B19" s="55" t="s">
        <v>62</v>
      </c>
      <c r="C19" s="56" t="s">
        <v>63</v>
      </c>
      <c r="D19" s="57"/>
      <c r="E19" s="3">
        <v>6.5951670999999994</v>
      </c>
      <c r="F19" s="3">
        <v>0.400297631346688</v>
      </c>
      <c r="G19" s="3">
        <v>4.3876105970000001</v>
      </c>
      <c r="H19" s="3">
        <v>1.4532599999999998E-2</v>
      </c>
      <c r="I19" s="3" t="s">
        <v>442</v>
      </c>
      <c r="J19" s="3" t="s">
        <v>442</v>
      </c>
      <c r="K19" s="3" t="s">
        <v>442</v>
      </c>
      <c r="L19" s="3" t="s">
        <v>442</v>
      </c>
      <c r="M19" s="3">
        <v>1.473553718</v>
      </c>
      <c r="N19" s="3">
        <v>0.24685304</v>
      </c>
      <c r="O19" s="3">
        <v>1.9440249999999999E-2</v>
      </c>
      <c r="P19" s="3">
        <v>1.8926079999999998E-2</v>
      </c>
      <c r="Q19" s="3">
        <v>2.7273780000000001E-2</v>
      </c>
      <c r="R19" s="3">
        <v>0.33900891999999999</v>
      </c>
      <c r="S19" s="3">
        <v>0.17714853</v>
      </c>
      <c r="T19" s="3">
        <v>10.138551660000001</v>
      </c>
      <c r="U19" s="3">
        <v>2.3084719999999996E-2</v>
      </c>
      <c r="V19" s="3">
        <v>0.76014905999999993</v>
      </c>
      <c r="W19" s="3">
        <v>8.4928437999999995E-2</v>
      </c>
      <c r="X19" s="3">
        <v>3.0002209199999999E-3</v>
      </c>
      <c r="Y19" s="3">
        <v>1.37742539E-2</v>
      </c>
      <c r="Z19" s="3">
        <v>2.1494061499999998E-3</v>
      </c>
      <c r="AA19" s="3">
        <v>1.7923458500000002E-3</v>
      </c>
      <c r="AB19" s="3">
        <v>2.0716226819999999E-2</v>
      </c>
      <c r="AC19" s="3">
        <v>6.6800000000000002E-3</v>
      </c>
      <c r="AD19" s="3">
        <v>5.6299999999999996E-3</v>
      </c>
      <c r="AE19" s="46"/>
      <c r="AF19" s="3">
        <v>17141.055611829201</v>
      </c>
      <c r="AG19" s="3">
        <v>1026.9690000000001</v>
      </c>
      <c r="AH19" s="3">
        <v>65767.080610142002</v>
      </c>
      <c r="AI19" s="3" t="s">
        <v>444</v>
      </c>
      <c r="AJ19" s="3">
        <v>1427.203</v>
      </c>
      <c r="AK19" s="3" t="s">
        <v>444</v>
      </c>
      <c r="AL19" s="35" t="s">
        <v>49</v>
      </c>
    </row>
    <row r="20" spans="1:38" ht="26.25" customHeight="1" thickBot="1" x14ac:dyDescent="0.3">
      <c r="A20" s="55" t="s">
        <v>53</v>
      </c>
      <c r="B20" s="55" t="s">
        <v>64</v>
      </c>
      <c r="C20" s="56" t="s">
        <v>65</v>
      </c>
      <c r="D20" s="57"/>
      <c r="E20" s="3">
        <v>2.4065689680000002</v>
      </c>
      <c r="F20" s="3">
        <v>0.1001840619777021</v>
      </c>
      <c r="G20" s="3">
        <v>2.6248806750000004</v>
      </c>
      <c r="H20" s="3">
        <v>1.310184E-2</v>
      </c>
      <c r="I20" s="3" t="s">
        <v>442</v>
      </c>
      <c r="J20" s="3" t="s">
        <v>442</v>
      </c>
      <c r="K20" s="3" t="s">
        <v>442</v>
      </c>
      <c r="L20" s="3" t="s">
        <v>442</v>
      </c>
      <c r="M20" s="3">
        <v>1.013866487</v>
      </c>
      <c r="N20" s="3">
        <v>5.4313210000000001E-2</v>
      </c>
      <c r="O20" s="3">
        <v>6.5999200000000004E-3</v>
      </c>
      <c r="P20" s="3">
        <v>3.70076E-3</v>
      </c>
      <c r="Q20" s="3">
        <v>2.699592E-2</v>
      </c>
      <c r="R20" s="3">
        <v>2.5577680000000002E-2</v>
      </c>
      <c r="S20" s="3">
        <v>4.8885909999999998E-2</v>
      </c>
      <c r="T20" s="3">
        <v>0.93847020999999997</v>
      </c>
      <c r="U20" s="3">
        <v>1.0291090000000001E-2</v>
      </c>
      <c r="V20" s="3">
        <v>0.63879870999999999</v>
      </c>
      <c r="W20" s="3">
        <v>0.15115115699999998</v>
      </c>
      <c r="X20" s="3">
        <v>1.995965882E-2</v>
      </c>
      <c r="Y20" s="3">
        <v>3.0374613510000002E-2</v>
      </c>
      <c r="Z20" s="3">
        <v>7.60524589E-3</v>
      </c>
      <c r="AA20" s="3">
        <v>7.63945474E-3</v>
      </c>
      <c r="AB20" s="3">
        <v>6.5578972959999995E-2</v>
      </c>
      <c r="AC20" s="3">
        <v>6.77E-3</v>
      </c>
      <c r="AD20" s="3">
        <v>4.7400000000000003E-3</v>
      </c>
      <c r="AE20" s="46"/>
      <c r="AF20" s="3">
        <v>3858.412204583261</v>
      </c>
      <c r="AG20" s="3">
        <v>1269.6569</v>
      </c>
      <c r="AH20" s="3">
        <v>5965.476125958</v>
      </c>
      <c r="AI20" s="3">
        <v>4764.82</v>
      </c>
      <c r="AJ20" s="3" t="s">
        <v>444</v>
      </c>
      <c r="AK20" s="3" t="s">
        <v>444</v>
      </c>
      <c r="AL20" s="35" t="s">
        <v>49</v>
      </c>
    </row>
    <row r="21" spans="1:38" ht="26.25" customHeight="1" thickBot="1" x14ac:dyDescent="0.3">
      <c r="A21" s="55" t="s">
        <v>53</v>
      </c>
      <c r="B21" s="55" t="s">
        <v>66</v>
      </c>
      <c r="C21" s="56" t="s">
        <v>67</v>
      </c>
      <c r="D21" s="57"/>
      <c r="E21" s="3">
        <v>4.0189174510000001</v>
      </c>
      <c r="F21" s="3">
        <v>0.207637104816669</v>
      </c>
      <c r="G21" s="3">
        <v>7.9976973609999984</v>
      </c>
      <c r="H21" s="3">
        <v>1.1649989999999999E-2</v>
      </c>
      <c r="I21" s="3" t="s">
        <v>442</v>
      </c>
      <c r="J21" s="3" t="s">
        <v>442</v>
      </c>
      <c r="K21" s="3" t="s">
        <v>442</v>
      </c>
      <c r="L21" s="3" t="s">
        <v>442</v>
      </c>
      <c r="M21" s="3">
        <v>1.461235582</v>
      </c>
      <c r="N21" s="3">
        <v>0.22446498000000001</v>
      </c>
      <c r="O21" s="3">
        <v>2.1030549999999999E-2</v>
      </c>
      <c r="P21" s="3">
        <v>1.1980279999999999E-2</v>
      </c>
      <c r="Q21" s="3">
        <v>3.2449060000000002E-2</v>
      </c>
      <c r="R21" s="3">
        <v>0.31496121999999999</v>
      </c>
      <c r="S21" s="3">
        <v>0.17499487999999999</v>
      </c>
      <c r="T21" s="3">
        <v>9.9996008199999995</v>
      </c>
      <c r="U21" s="3">
        <v>1.9217720000000001E-2</v>
      </c>
      <c r="V21" s="3">
        <v>0.34318231999999999</v>
      </c>
      <c r="W21" s="3">
        <v>5.3163585999999999E-2</v>
      </c>
      <c r="X21" s="3">
        <v>6.9209899999999996E-6</v>
      </c>
      <c r="Y21" s="3">
        <v>5.7146729999999995E-5</v>
      </c>
      <c r="Z21" s="3">
        <v>9.8914699999999997E-6</v>
      </c>
      <c r="AA21" s="3">
        <v>1.5867070000000001E-5</v>
      </c>
      <c r="AB21" s="3">
        <v>8.9826270000000009E-5</v>
      </c>
      <c r="AC21" s="3" t="s">
        <v>443</v>
      </c>
      <c r="AD21" s="3" t="s">
        <v>443</v>
      </c>
      <c r="AE21" s="46"/>
      <c r="AF21" s="3">
        <v>17261.2465495584</v>
      </c>
      <c r="AG21" s="3">
        <v>1127.9767999999999</v>
      </c>
      <c r="AH21" s="3">
        <v>19112.665165819999</v>
      </c>
      <c r="AI21" s="3">
        <v>18.966000000000001</v>
      </c>
      <c r="AJ21" s="3" t="s">
        <v>444</v>
      </c>
      <c r="AK21" s="3" t="s">
        <v>444</v>
      </c>
      <c r="AL21" s="35" t="s">
        <v>49</v>
      </c>
    </row>
    <row r="22" spans="1:38" ht="26.25" customHeight="1" thickBot="1" x14ac:dyDescent="0.3">
      <c r="A22" s="55" t="s">
        <v>53</v>
      </c>
      <c r="B22" s="59" t="s">
        <v>68</v>
      </c>
      <c r="C22" s="56" t="s">
        <v>69</v>
      </c>
      <c r="D22" s="57"/>
      <c r="E22" s="3">
        <v>0.86710200300000007</v>
      </c>
      <c r="F22" s="3">
        <v>6.5453316126137806E-2</v>
      </c>
      <c r="G22" s="3">
        <v>1.4679261389999998</v>
      </c>
      <c r="H22" s="3">
        <v>1.8060400000000001E-3</v>
      </c>
      <c r="I22" s="3" t="s">
        <v>442</v>
      </c>
      <c r="J22" s="3" t="s">
        <v>442</v>
      </c>
      <c r="K22" s="3" t="s">
        <v>442</v>
      </c>
      <c r="L22" s="3" t="s">
        <v>442</v>
      </c>
      <c r="M22" s="3">
        <v>1.8876099850000001</v>
      </c>
      <c r="N22" s="3">
        <v>9.0977059999999998E-2</v>
      </c>
      <c r="O22" s="3">
        <v>6.3311700000000005E-3</v>
      </c>
      <c r="P22" s="3">
        <v>5.8360399999999998E-3</v>
      </c>
      <c r="Q22" s="3">
        <v>8.6090699999999999E-3</v>
      </c>
      <c r="R22" s="3">
        <v>9.899521E-2</v>
      </c>
      <c r="S22" s="3">
        <v>5.4612220000000003E-2</v>
      </c>
      <c r="T22" s="3">
        <v>2.8987700900000002</v>
      </c>
      <c r="U22" s="3">
        <v>4.9987199999999999E-3</v>
      </c>
      <c r="V22" s="3">
        <v>9.2743560000000003E-2</v>
      </c>
      <c r="W22" s="3">
        <v>7.0505408000000006E-2</v>
      </c>
      <c r="X22" s="3">
        <v>1.1855119059999999E-2</v>
      </c>
      <c r="Y22" s="3">
        <v>1.549128667E-2</v>
      </c>
      <c r="Z22" s="3">
        <v>6.1832842200000007E-3</v>
      </c>
      <c r="AA22" s="3">
        <v>4.8286113600000003E-3</v>
      </c>
      <c r="AB22" s="3">
        <v>3.8358301309999995E-2</v>
      </c>
      <c r="AC22" s="3" t="s">
        <v>445</v>
      </c>
      <c r="AD22" s="3" t="s">
        <v>444</v>
      </c>
      <c r="AE22" s="46"/>
      <c r="AF22" s="3">
        <v>23950.704253782911</v>
      </c>
      <c r="AG22" s="3">
        <v>15047.871099999998</v>
      </c>
      <c r="AH22" s="3">
        <v>25441.131923925997</v>
      </c>
      <c r="AI22" s="3">
        <v>372.53300000000002</v>
      </c>
      <c r="AJ22" s="3">
        <v>4782.9430000000002</v>
      </c>
      <c r="AK22" s="3" t="s">
        <v>444</v>
      </c>
      <c r="AL22" s="35" t="s">
        <v>49</v>
      </c>
    </row>
    <row r="23" spans="1:38" ht="26.25" customHeight="1" thickBot="1" x14ac:dyDescent="0.3">
      <c r="A23" s="55" t="s">
        <v>70</v>
      </c>
      <c r="B23" s="59" t="s">
        <v>391</v>
      </c>
      <c r="C23" s="56" t="s">
        <v>387</v>
      </c>
      <c r="D23" s="98"/>
      <c r="E23" s="3">
        <v>5.7697500130370569</v>
      </c>
      <c r="F23" s="3">
        <v>1.5719485977988874</v>
      </c>
      <c r="G23" s="3">
        <v>0.16749809068388799</v>
      </c>
      <c r="H23" s="3">
        <v>1.0760444778880839E-3</v>
      </c>
      <c r="I23" s="3" t="s">
        <v>442</v>
      </c>
      <c r="J23" s="3" t="s">
        <v>442</v>
      </c>
      <c r="K23" s="3" t="s">
        <v>442</v>
      </c>
      <c r="L23" s="3" t="s">
        <v>442</v>
      </c>
      <c r="M23" s="3">
        <v>5.4535408156445069</v>
      </c>
      <c r="N23" s="3">
        <v>0.13733782940810232</v>
      </c>
      <c r="O23" s="3">
        <v>2.2394071997564723E-3</v>
      </c>
      <c r="P23" s="3">
        <v>8.9165999999999996E-4</v>
      </c>
      <c r="Q23" s="3">
        <v>1.1867000000000002E-3</v>
      </c>
      <c r="R23" s="3">
        <v>7.3442415328635168E-3</v>
      </c>
      <c r="S23" s="3">
        <v>0.31787157151809281</v>
      </c>
      <c r="T23" s="3">
        <v>1.0109633337689107E-2</v>
      </c>
      <c r="U23" s="3">
        <v>1.3810866645941517E-3</v>
      </c>
      <c r="V23" s="3">
        <v>0.1774395161902832</v>
      </c>
      <c r="W23" s="3" t="s">
        <v>443</v>
      </c>
      <c r="X23" s="3">
        <v>4.5806725978481235E-3</v>
      </c>
      <c r="Y23" s="3">
        <v>6.6585443524644228E-3</v>
      </c>
      <c r="Z23" s="3" t="s">
        <v>443</v>
      </c>
      <c r="AA23" s="3" t="s">
        <v>443</v>
      </c>
      <c r="AB23" s="3">
        <v>1.1239216828312545E-2</v>
      </c>
      <c r="AC23" s="3" t="s">
        <v>444</v>
      </c>
      <c r="AD23" s="3" t="s">
        <v>444</v>
      </c>
      <c r="AE23" s="46"/>
      <c r="AF23" s="3">
        <v>6053.3706466867307</v>
      </c>
      <c r="AG23" s="3" t="s">
        <v>444</v>
      </c>
      <c r="AH23" s="3" t="s">
        <v>444</v>
      </c>
      <c r="AI23" s="3" t="s">
        <v>444</v>
      </c>
      <c r="AJ23" s="3" t="s">
        <v>444</v>
      </c>
      <c r="AK23" s="3" t="s">
        <v>444</v>
      </c>
      <c r="AL23" s="35" t="s">
        <v>49</v>
      </c>
    </row>
    <row r="24" spans="1:38" ht="26.25" customHeight="1" thickBot="1" x14ac:dyDescent="0.3">
      <c r="A24" s="60" t="s">
        <v>53</v>
      </c>
      <c r="B24" s="59" t="s">
        <v>71</v>
      </c>
      <c r="C24" s="56" t="s">
        <v>72</v>
      </c>
      <c r="D24" s="57"/>
      <c r="E24" s="3">
        <v>4.2631677645636472</v>
      </c>
      <c r="F24" s="3">
        <v>0.55630303932824532</v>
      </c>
      <c r="G24" s="3">
        <v>4.1056179782691498</v>
      </c>
      <c r="H24" s="3">
        <v>3.8632721648845278E-2</v>
      </c>
      <c r="I24" s="3" t="s">
        <v>442</v>
      </c>
      <c r="J24" s="3" t="s">
        <v>442</v>
      </c>
      <c r="K24" s="3" t="s">
        <v>442</v>
      </c>
      <c r="L24" s="3" t="s">
        <v>442</v>
      </c>
      <c r="M24" s="3">
        <v>2.5618311386066788</v>
      </c>
      <c r="N24" s="3">
        <v>0.3478183196681035</v>
      </c>
      <c r="O24" s="3">
        <v>2.7448615774427997E-2</v>
      </c>
      <c r="P24" s="3">
        <v>1.3457713817670325E-2</v>
      </c>
      <c r="Q24" s="3">
        <v>2.6767392473245579E-2</v>
      </c>
      <c r="R24" s="3">
        <v>0.24900793880661212</v>
      </c>
      <c r="S24" s="3">
        <v>0.14613328848655591</v>
      </c>
      <c r="T24" s="3">
        <v>6.4256349539668483</v>
      </c>
      <c r="U24" s="3">
        <v>1.7962603208859399E-2</v>
      </c>
      <c r="V24" s="3">
        <v>0.69982451422506453</v>
      </c>
      <c r="W24" s="3">
        <v>0.18977842761999381</v>
      </c>
      <c r="X24" s="3">
        <v>2.3591032131786621E-2</v>
      </c>
      <c r="Y24" s="3">
        <v>3.3434353290702788E-2</v>
      </c>
      <c r="Z24" s="3">
        <v>1.2097259553876449E-2</v>
      </c>
      <c r="AA24" s="3">
        <v>9.5339750973262791E-3</v>
      </c>
      <c r="AB24" s="3">
        <v>7.8656620063692131E-2</v>
      </c>
      <c r="AC24" s="3">
        <v>4.8400653663520001E-3</v>
      </c>
      <c r="AD24" s="3">
        <v>5.3447923032000008E-2</v>
      </c>
      <c r="AE24" s="46"/>
      <c r="AF24" s="3">
        <v>14045.085838498944</v>
      </c>
      <c r="AG24" s="3">
        <v>407.81542960000002</v>
      </c>
      <c r="AH24" s="3">
        <v>29206.901278810001</v>
      </c>
      <c r="AI24" s="3">
        <v>2124.2072000000003</v>
      </c>
      <c r="AJ24" s="3" t="s">
        <v>444</v>
      </c>
      <c r="AK24" s="3" t="s">
        <v>444</v>
      </c>
      <c r="AL24" s="35" t="s">
        <v>49</v>
      </c>
    </row>
    <row r="25" spans="1:38" ht="26.25" customHeight="1" thickBot="1" x14ac:dyDescent="0.3">
      <c r="A25" s="55" t="s">
        <v>73</v>
      </c>
      <c r="B25" s="59" t="s">
        <v>74</v>
      </c>
      <c r="C25" s="61" t="s">
        <v>75</v>
      </c>
      <c r="D25" s="57"/>
      <c r="E25" s="3">
        <v>1.428714637815613</v>
      </c>
      <c r="F25" s="3">
        <v>0.12907452498205801</v>
      </c>
      <c r="G25" s="3">
        <v>9.1724983700861254E-2</v>
      </c>
      <c r="H25" s="3" t="s">
        <v>443</v>
      </c>
      <c r="I25" s="3" t="s">
        <v>442</v>
      </c>
      <c r="J25" s="3" t="s">
        <v>442</v>
      </c>
      <c r="K25" s="3" t="s">
        <v>442</v>
      </c>
      <c r="L25" s="3" t="s">
        <v>442</v>
      </c>
      <c r="M25" s="3">
        <v>1.1939053946462093</v>
      </c>
      <c r="N25" s="3">
        <v>1.88E-6</v>
      </c>
      <c r="O25" s="3">
        <v>1.6E-7</v>
      </c>
      <c r="P25" s="3">
        <v>1.8819999999999999E-5</v>
      </c>
      <c r="Q25" s="3">
        <v>3.1E-7</v>
      </c>
      <c r="R25" s="3">
        <v>3.1359999999999998E-5</v>
      </c>
      <c r="S25" s="3">
        <v>2.0379999999999998E-5</v>
      </c>
      <c r="T25" s="3">
        <v>7.7999999999999994E-7</v>
      </c>
      <c r="U25" s="3">
        <v>3.1E-7</v>
      </c>
      <c r="V25" s="3">
        <v>6.5850000000000001E-5</v>
      </c>
      <c r="W25" s="3" t="s">
        <v>443</v>
      </c>
      <c r="X25" s="3">
        <v>1.040488E-5</v>
      </c>
      <c r="Y25" s="3">
        <v>1.040488E-5</v>
      </c>
      <c r="Z25" s="3">
        <v>1.040488E-5</v>
      </c>
      <c r="AA25" s="3">
        <v>1.040488E-5</v>
      </c>
      <c r="AB25" s="3">
        <v>4.1619529999999999E-5</v>
      </c>
      <c r="AC25" s="3" t="s">
        <v>444</v>
      </c>
      <c r="AD25" s="3" t="s">
        <v>444</v>
      </c>
      <c r="AE25" s="46"/>
      <c r="AF25" s="3">
        <v>4813.4902636925053</v>
      </c>
      <c r="AG25" s="3" t="s">
        <v>444</v>
      </c>
      <c r="AH25" s="3" t="s">
        <v>444</v>
      </c>
      <c r="AI25" s="3" t="s">
        <v>444</v>
      </c>
      <c r="AJ25" s="3" t="s">
        <v>444</v>
      </c>
      <c r="AK25" s="3" t="s">
        <v>444</v>
      </c>
      <c r="AL25" s="35" t="s">
        <v>49</v>
      </c>
    </row>
    <row r="26" spans="1:38" ht="26.25" customHeight="1" thickBot="1" x14ac:dyDescent="0.3">
      <c r="A26" s="55" t="s">
        <v>73</v>
      </c>
      <c r="B26" s="55" t="s">
        <v>76</v>
      </c>
      <c r="C26" s="56" t="s">
        <v>77</v>
      </c>
      <c r="D26" s="57"/>
      <c r="E26" s="3">
        <v>1.2874249860808106E-2</v>
      </c>
      <c r="F26" s="3">
        <v>2.4159434634461293E-2</v>
      </c>
      <c r="G26" s="3">
        <v>1.293866493751152E-3</v>
      </c>
      <c r="H26" s="3" t="s">
        <v>443</v>
      </c>
      <c r="I26" s="3" t="s">
        <v>442</v>
      </c>
      <c r="J26" s="3" t="s">
        <v>442</v>
      </c>
      <c r="K26" s="3" t="s">
        <v>442</v>
      </c>
      <c r="L26" s="3" t="s">
        <v>442</v>
      </c>
      <c r="M26" s="3">
        <v>1.0521874973342555</v>
      </c>
      <c r="N26" s="3">
        <v>3.865582E-2</v>
      </c>
      <c r="O26" s="3">
        <v>5.9999999999999997E-7</v>
      </c>
      <c r="P26" s="3">
        <v>5.0499999999999999E-6</v>
      </c>
      <c r="Q26" s="3">
        <v>9.0000000000000012E-8</v>
      </c>
      <c r="R26" s="3">
        <v>8.4999999999999999E-6</v>
      </c>
      <c r="S26" s="3">
        <v>7.1500000000000002E-6</v>
      </c>
      <c r="T26" s="3">
        <v>8.6000000000000002E-7</v>
      </c>
      <c r="U26" s="3">
        <v>9.0000000000000012E-8</v>
      </c>
      <c r="V26" s="3">
        <v>1.2759999999999998E-4</v>
      </c>
      <c r="W26" s="3" t="s">
        <v>443</v>
      </c>
      <c r="X26" s="3">
        <v>1.13933E-6</v>
      </c>
      <c r="Y26" s="3">
        <v>1.13933E-6</v>
      </c>
      <c r="Z26" s="3">
        <v>1.13933E-6</v>
      </c>
      <c r="AA26" s="3">
        <v>1.13933E-6</v>
      </c>
      <c r="AB26" s="3">
        <v>4.5572999999999995E-6</v>
      </c>
      <c r="AC26" s="3" t="s">
        <v>444</v>
      </c>
      <c r="AD26" s="3" t="s">
        <v>444</v>
      </c>
      <c r="AE26" s="46"/>
      <c r="AF26" s="3">
        <v>87.033159048532184</v>
      </c>
      <c r="AG26" s="3" t="s">
        <v>444</v>
      </c>
      <c r="AH26" s="3" t="s">
        <v>444</v>
      </c>
      <c r="AI26" s="3" t="s">
        <v>444</v>
      </c>
      <c r="AJ26" s="3" t="s">
        <v>444</v>
      </c>
      <c r="AK26" s="3" t="s">
        <v>444</v>
      </c>
      <c r="AL26" s="35" t="s">
        <v>49</v>
      </c>
    </row>
    <row r="27" spans="1:38" ht="26.25" customHeight="1" thickBot="1" x14ac:dyDescent="0.3">
      <c r="A27" s="55" t="s">
        <v>78</v>
      </c>
      <c r="B27" s="55" t="s">
        <v>79</v>
      </c>
      <c r="C27" s="56" t="s">
        <v>80</v>
      </c>
      <c r="D27" s="57"/>
      <c r="E27" s="3">
        <v>84.290642019847766</v>
      </c>
      <c r="F27" s="3">
        <v>43.81694193460919</v>
      </c>
      <c r="G27" s="3">
        <v>2.6046087450206441</v>
      </c>
      <c r="H27" s="3">
        <v>1.484427118731467</v>
      </c>
      <c r="I27" s="3" t="s">
        <v>442</v>
      </c>
      <c r="J27" s="3" t="s">
        <v>442</v>
      </c>
      <c r="K27" s="3" t="s">
        <v>442</v>
      </c>
      <c r="L27" s="3" t="s">
        <v>442</v>
      </c>
      <c r="M27" s="3">
        <v>356.31805409911391</v>
      </c>
      <c r="N27" s="3">
        <v>65.868107887733117</v>
      </c>
      <c r="O27" s="3">
        <v>5.8295568876486222E-4</v>
      </c>
      <c r="P27" s="3">
        <v>3.2001073178592299E-2</v>
      </c>
      <c r="Q27" s="3">
        <v>9.2757353888585966E-4</v>
      </c>
      <c r="R27" s="3">
        <v>3.3082885785676058E-2</v>
      </c>
      <c r="S27" s="3">
        <v>2.2841124047367069E-2</v>
      </c>
      <c r="T27" s="3">
        <v>5.9068903347174141E-3</v>
      </c>
      <c r="U27" s="3">
        <v>6.892357002419951E-4</v>
      </c>
      <c r="V27" s="3">
        <v>0.11691229088424315</v>
      </c>
      <c r="W27" s="3">
        <v>2.9762455000000001</v>
      </c>
      <c r="X27" s="3">
        <v>8.0882132323399997E-2</v>
      </c>
      <c r="Y27" s="3">
        <v>9.7343636951800011E-2</v>
      </c>
      <c r="Z27" s="3">
        <v>6.8289606466899994E-2</v>
      </c>
      <c r="AA27" s="3">
        <v>8.8627782268200006E-2</v>
      </c>
      <c r="AB27" s="3">
        <v>0.33514315801030004</v>
      </c>
      <c r="AC27" s="3">
        <v>2.9762443E-3</v>
      </c>
      <c r="AD27" s="3">
        <v>6.1000020000000004E-4</v>
      </c>
      <c r="AE27" s="46"/>
      <c r="AF27" s="3">
        <v>199459.52328828917</v>
      </c>
      <c r="AG27" s="3" t="s">
        <v>444</v>
      </c>
      <c r="AH27" s="3" t="s">
        <v>444</v>
      </c>
      <c r="AI27" s="3" t="s">
        <v>444</v>
      </c>
      <c r="AJ27" s="3" t="s">
        <v>444</v>
      </c>
      <c r="AK27" s="3" t="s">
        <v>444</v>
      </c>
      <c r="AL27" s="35" t="s">
        <v>49</v>
      </c>
    </row>
    <row r="28" spans="1:38" ht="26.25" customHeight="1" thickBot="1" x14ac:dyDescent="0.3">
      <c r="A28" s="55" t="s">
        <v>78</v>
      </c>
      <c r="B28" s="55" t="s">
        <v>81</v>
      </c>
      <c r="C28" s="56" t="s">
        <v>82</v>
      </c>
      <c r="D28" s="57"/>
      <c r="E28" s="3">
        <v>8.6616428483995236</v>
      </c>
      <c r="F28" s="3">
        <v>1.1405487833114947</v>
      </c>
      <c r="G28" s="3">
        <v>0.46484816140253721</v>
      </c>
      <c r="H28" s="3">
        <v>1.2633805229155626E-2</v>
      </c>
      <c r="I28" s="3" t="s">
        <v>442</v>
      </c>
      <c r="J28" s="3" t="s">
        <v>442</v>
      </c>
      <c r="K28" s="3" t="s">
        <v>442</v>
      </c>
      <c r="L28" s="3" t="s">
        <v>442</v>
      </c>
      <c r="M28" s="3">
        <v>9.1106988059474237</v>
      </c>
      <c r="N28" s="3">
        <v>0.61133664868350412</v>
      </c>
      <c r="O28" s="3">
        <v>3.044719582069389E-5</v>
      </c>
      <c r="P28" s="3">
        <v>2.9510076564266347E-3</v>
      </c>
      <c r="Q28" s="3">
        <v>5.8683230836852434E-5</v>
      </c>
      <c r="R28" s="3">
        <v>4.5635317466616717E-3</v>
      </c>
      <c r="S28" s="3">
        <v>3.0663378963291365E-3</v>
      </c>
      <c r="T28" s="3">
        <v>1.5495619535080572E-4</v>
      </c>
      <c r="U28" s="3">
        <v>5.6472070032317101E-5</v>
      </c>
      <c r="V28" s="3">
        <v>1.0098637781681016E-2</v>
      </c>
      <c r="W28" s="3">
        <v>0.26164569999999998</v>
      </c>
      <c r="X28" s="3">
        <v>1.16605287312E-2</v>
      </c>
      <c r="Y28" s="3">
        <v>1.31300453267E-2</v>
      </c>
      <c r="Z28" s="3">
        <v>1.0229145897999999E-2</v>
      </c>
      <c r="AA28" s="3">
        <v>1.09704654697E-2</v>
      </c>
      <c r="AB28" s="3">
        <v>4.5990185425600003E-2</v>
      </c>
      <c r="AC28" s="3">
        <v>2.6164530000000001E-4</v>
      </c>
      <c r="AD28" s="3">
        <v>5.7736699999999999E-5</v>
      </c>
      <c r="AE28" s="46"/>
      <c r="AF28" s="3">
        <v>23190.553619882397</v>
      </c>
      <c r="AG28" s="3" t="s">
        <v>444</v>
      </c>
      <c r="AH28" s="3" t="s">
        <v>445</v>
      </c>
      <c r="AI28" s="3" t="s">
        <v>444</v>
      </c>
      <c r="AJ28" s="3" t="s">
        <v>444</v>
      </c>
      <c r="AK28" s="3" t="s">
        <v>444</v>
      </c>
      <c r="AL28" s="35" t="s">
        <v>49</v>
      </c>
    </row>
    <row r="29" spans="1:38" ht="26.25" customHeight="1" thickBot="1" x14ac:dyDescent="0.3">
      <c r="A29" s="55" t="s">
        <v>78</v>
      </c>
      <c r="B29" s="55" t="s">
        <v>83</v>
      </c>
      <c r="C29" s="56" t="s">
        <v>84</v>
      </c>
      <c r="D29" s="57"/>
      <c r="E29" s="3">
        <v>76.218504552788502</v>
      </c>
      <c r="F29" s="3">
        <v>3.7876010970030256</v>
      </c>
      <c r="G29" s="3">
        <v>1.8182299286381589</v>
      </c>
      <c r="H29" s="3">
        <v>2.4299541781884013E-2</v>
      </c>
      <c r="I29" s="3" t="s">
        <v>442</v>
      </c>
      <c r="J29" s="3" t="s">
        <v>442</v>
      </c>
      <c r="K29" s="3" t="s">
        <v>442</v>
      </c>
      <c r="L29" s="3" t="s">
        <v>442</v>
      </c>
      <c r="M29" s="3">
        <v>16.88260449944967</v>
      </c>
      <c r="N29" s="3">
        <v>1.888481963263557E-2</v>
      </c>
      <c r="O29" s="3">
        <v>1.0342640701271666E-4</v>
      </c>
      <c r="P29" s="3">
        <v>1.0955124599505912E-2</v>
      </c>
      <c r="Q29" s="3">
        <v>2.0678821767469694E-4</v>
      </c>
      <c r="R29" s="3">
        <v>1.7564596003007839E-2</v>
      </c>
      <c r="S29" s="3">
        <v>1.177878926726493E-2</v>
      </c>
      <c r="T29" s="3">
        <v>4.1467457331191332E-4</v>
      </c>
      <c r="U29" s="3">
        <v>2.0672362132396045E-4</v>
      </c>
      <c r="V29" s="3">
        <v>3.720831394779079E-2</v>
      </c>
      <c r="W29" s="3">
        <v>0.52672459999999999</v>
      </c>
      <c r="X29" s="3">
        <v>7.5260127169999996E-3</v>
      </c>
      <c r="Y29" s="3">
        <v>4.5574188117400008E-2</v>
      </c>
      <c r="Z29" s="3">
        <v>5.09260193825E-2</v>
      </c>
      <c r="AA29" s="3">
        <v>1.1707130892300001E-2</v>
      </c>
      <c r="AB29" s="3">
        <v>0.11573335110919999</v>
      </c>
      <c r="AC29" s="3">
        <v>3.4652709999999999E-4</v>
      </c>
      <c r="AD29" s="3">
        <v>9.9464900000000017E-5</v>
      </c>
      <c r="AE29" s="46"/>
      <c r="AF29" s="3">
        <v>88233.767706942701</v>
      </c>
      <c r="AG29" s="3" t="s">
        <v>444</v>
      </c>
      <c r="AH29" s="3">
        <v>18.837474649299999</v>
      </c>
      <c r="AI29" s="3" t="s">
        <v>444</v>
      </c>
      <c r="AJ29" s="3" t="s">
        <v>444</v>
      </c>
      <c r="AK29" s="3" t="s">
        <v>444</v>
      </c>
      <c r="AL29" s="35" t="s">
        <v>49</v>
      </c>
    </row>
    <row r="30" spans="1:38" ht="26.25" customHeight="1" thickBot="1" x14ac:dyDescent="0.3">
      <c r="A30" s="55" t="s">
        <v>78</v>
      </c>
      <c r="B30" s="55" t="s">
        <v>85</v>
      </c>
      <c r="C30" s="56" t="s">
        <v>86</v>
      </c>
      <c r="D30" s="57"/>
      <c r="E30" s="3">
        <v>0.42946922518441677</v>
      </c>
      <c r="F30" s="3">
        <v>7.1836205667034116</v>
      </c>
      <c r="G30" s="3">
        <v>1.9259089474664964E-2</v>
      </c>
      <c r="H30" s="3">
        <v>3.004860394596178E-3</v>
      </c>
      <c r="I30" s="3" t="s">
        <v>442</v>
      </c>
      <c r="J30" s="3" t="s">
        <v>442</v>
      </c>
      <c r="K30" s="3" t="s">
        <v>442</v>
      </c>
      <c r="L30" s="3" t="s">
        <v>442</v>
      </c>
      <c r="M30" s="3">
        <v>33.923303901589357</v>
      </c>
      <c r="N30" s="3">
        <v>1.7280806292858601</v>
      </c>
      <c r="O30" s="3">
        <v>2.0803716324484995E-3</v>
      </c>
      <c r="P30" s="3">
        <v>5.4400674814800371E-4</v>
      </c>
      <c r="Q30" s="3">
        <v>1.8758853384413922E-5</v>
      </c>
      <c r="R30" s="3">
        <v>9.1007389955662654E-3</v>
      </c>
      <c r="S30" s="3">
        <v>0.35308829904847444</v>
      </c>
      <c r="T30" s="3">
        <v>1.4605273607488844E-2</v>
      </c>
      <c r="U30" s="3">
        <v>2.0713020459125686E-3</v>
      </c>
      <c r="V30" s="3">
        <v>0.20621986679608797</v>
      </c>
      <c r="W30" s="3">
        <v>4.09044E-2</v>
      </c>
      <c r="X30" s="3">
        <v>6.2330673050000002E-4</v>
      </c>
      <c r="Y30" s="3">
        <v>1.1427234708000001E-3</v>
      </c>
      <c r="Z30" s="3">
        <v>3.8956817160000002E-4</v>
      </c>
      <c r="AA30" s="3">
        <v>1.3375051147E-3</v>
      </c>
      <c r="AB30" s="3">
        <v>3.4931034876000003E-3</v>
      </c>
      <c r="AC30" s="3">
        <v>4.0904900000000002E-5</v>
      </c>
      <c r="AD30" s="3">
        <v>4.09041E-5</v>
      </c>
      <c r="AE30" s="46"/>
      <c r="AF30" s="3">
        <v>2737.1668268311996</v>
      </c>
      <c r="AG30" s="3" t="s">
        <v>444</v>
      </c>
      <c r="AH30" s="3" t="s">
        <v>444</v>
      </c>
      <c r="AI30" s="3" t="s">
        <v>444</v>
      </c>
      <c r="AJ30" s="3" t="s">
        <v>444</v>
      </c>
      <c r="AK30" s="3" t="s">
        <v>444</v>
      </c>
      <c r="AL30" s="35" t="s">
        <v>49</v>
      </c>
    </row>
    <row r="31" spans="1:38" ht="26.25" customHeight="1" thickBot="1" x14ac:dyDescent="0.3">
      <c r="A31" s="55" t="s">
        <v>78</v>
      </c>
      <c r="B31" s="55" t="s">
        <v>87</v>
      </c>
      <c r="C31" s="56" t="s">
        <v>88</v>
      </c>
      <c r="D31" s="57"/>
      <c r="E31" s="3" t="s">
        <v>444</v>
      </c>
      <c r="F31" s="3">
        <v>7.5368003323474086</v>
      </c>
      <c r="G31" s="3" t="s">
        <v>444</v>
      </c>
      <c r="H31" s="3" t="s">
        <v>444</v>
      </c>
      <c r="I31" s="3" t="s">
        <v>442</v>
      </c>
      <c r="J31" s="3" t="s">
        <v>442</v>
      </c>
      <c r="K31" s="3" t="s">
        <v>442</v>
      </c>
      <c r="L31" s="3" t="s">
        <v>442</v>
      </c>
      <c r="M31" s="3" t="s">
        <v>444</v>
      </c>
      <c r="N31" s="3" t="s">
        <v>444</v>
      </c>
      <c r="O31" s="3" t="s">
        <v>444</v>
      </c>
      <c r="P31" s="3" t="s">
        <v>444</v>
      </c>
      <c r="Q31" s="3" t="s">
        <v>444</v>
      </c>
      <c r="R31" s="3" t="s">
        <v>444</v>
      </c>
      <c r="S31" s="3" t="s">
        <v>444</v>
      </c>
      <c r="T31" s="3" t="s">
        <v>444</v>
      </c>
      <c r="U31" s="3" t="s">
        <v>444</v>
      </c>
      <c r="V31" s="3" t="s">
        <v>444</v>
      </c>
      <c r="W31" s="3" t="s">
        <v>444</v>
      </c>
      <c r="X31" s="3" t="s">
        <v>444</v>
      </c>
      <c r="Y31" s="3" t="s">
        <v>444</v>
      </c>
      <c r="Z31" s="3" t="s">
        <v>444</v>
      </c>
      <c r="AA31" s="3" t="s">
        <v>444</v>
      </c>
      <c r="AB31" s="3" t="s">
        <v>444</v>
      </c>
      <c r="AC31" s="3" t="s">
        <v>444</v>
      </c>
      <c r="AD31" s="3" t="s">
        <v>444</v>
      </c>
      <c r="AE31" s="46"/>
      <c r="AF31" s="3">
        <v>349.71085161330006</v>
      </c>
      <c r="AG31" s="3" t="s">
        <v>444</v>
      </c>
      <c r="AH31" s="3" t="s">
        <v>444</v>
      </c>
      <c r="AI31" s="3" t="s">
        <v>444</v>
      </c>
      <c r="AJ31" s="3" t="s">
        <v>444</v>
      </c>
      <c r="AK31" s="3" t="s">
        <v>444</v>
      </c>
      <c r="AL31" s="35" t="s">
        <v>49</v>
      </c>
    </row>
    <row r="32" spans="1:38" ht="26.25" customHeight="1" thickBot="1" x14ac:dyDescent="0.3">
      <c r="A32" s="55" t="s">
        <v>78</v>
      </c>
      <c r="B32" s="55" t="s">
        <v>89</v>
      </c>
      <c r="C32" s="56" t="s">
        <v>90</v>
      </c>
      <c r="D32" s="57"/>
      <c r="E32" s="3" t="s">
        <v>444</v>
      </c>
      <c r="F32" s="3" t="s">
        <v>444</v>
      </c>
      <c r="G32" s="3" t="s">
        <v>444</v>
      </c>
      <c r="H32" s="3" t="s">
        <v>444</v>
      </c>
      <c r="I32" s="3" t="s">
        <v>442</v>
      </c>
      <c r="J32" s="3" t="s">
        <v>442</v>
      </c>
      <c r="K32" s="3" t="s">
        <v>442</v>
      </c>
      <c r="L32" s="3" t="s">
        <v>442</v>
      </c>
      <c r="M32" s="3" t="s">
        <v>444</v>
      </c>
      <c r="N32" s="3">
        <v>9.2303917578740773</v>
      </c>
      <c r="O32" s="3">
        <v>4.0118094952585753E-2</v>
      </c>
      <c r="P32" s="3" t="s">
        <v>443</v>
      </c>
      <c r="Q32" s="3">
        <v>0.10537147285804895</v>
      </c>
      <c r="R32" s="3">
        <v>3.4484052919437347</v>
      </c>
      <c r="S32" s="3">
        <v>75.740058144016103</v>
      </c>
      <c r="T32" s="3">
        <v>0.52767595452591942</v>
      </c>
      <c r="U32" s="3">
        <v>5.9488009209688143E-2</v>
      </c>
      <c r="V32" s="3">
        <v>23.945812157878358</v>
      </c>
      <c r="W32" s="3" t="s">
        <v>443</v>
      </c>
      <c r="X32" s="3" t="s">
        <v>443</v>
      </c>
      <c r="Y32" s="3" t="s">
        <v>443</v>
      </c>
      <c r="Z32" s="3" t="s">
        <v>443</v>
      </c>
      <c r="AA32" s="3" t="s">
        <v>443</v>
      </c>
      <c r="AB32" s="3" t="s">
        <v>443</v>
      </c>
      <c r="AC32" s="3" t="s">
        <v>443</v>
      </c>
      <c r="AD32" s="3" t="s">
        <v>443</v>
      </c>
      <c r="AE32" s="46"/>
      <c r="AF32" s="3" t="s">
        <v>444</v>
      </c>
      <c r="AG32" s="3" t="s">
        <v>444</v>
      </c>
      <c r="AH32" s="3" t="s">
        <v>444</v>
      </c>
      <c r="AI32" s="3" t="s">
        <v>444</v>
      </c>
      <c r="AJ32" s="3" t="s">
        <v>444</v>
      </c>
      <c r="AK32" s="3">
        <v>96380.058625777965</v>
      </c>
      <c r="AL32" s="35" t="s">
        <v>411</v>
      </c>
    </row>
    <row r="33" spans="1:38" ht="26.25" customHeight="1" thickBot="1" x14ac:dyDescent="0.3">
      <c r="A33" s="55" t="s">
        <v>78</v>
      </c>
      <c r="B33" s="55" t="s">
        <v>91</v>
      </c>
      <c r="C33" s="56" t="s">
        <v>92</v>
      </c>
      <c r="D33" s="57"/>
      <c r="E33" s="3" t="s">
        <v>444</v>
      </c>
      <c r="F33" s="3" t="s">
        <v>444</v>
      </c>
      <c r="G33" s="3" t="s">
        <v>444</v>
      </c>
      <c r="H33" s="3" t="s">
        <v>444</v>
      </c>
      <c r="I33" s="3" t="s">
        <v>442</v>
      </c>
      <c r="J33" s="3" t="s">
        <v>442</v>
      </c>
      <c r="K33" s="3" t="s">
        <v>442</v>
      </c>
      <c r="L33" s="3" t="s">
        <v>442</v>
      </c>
      <c r="M33" s="3" t="s">
        <v>444</v>
      </c>
      <c r="N33" s="3" t="s">
        <v>443</v>
      </c>
      <c r="O33" s="3" t="s">
        <v>443</v>
      </c>
      <c r="P33" s="3" t="s">
        <v>443</v>
      </c>
      <c r="Q33" s="3" t="s">
        <v>443</v>
      </c>
      <c r="R33" s="3" t="s">
        <v>443</v>
      </c>
      <c r="S33" s="3" t="s">
        <v>443</v>
      </c>
      <c r="T33" s="3" t="s">
        <v>443</v>
      </c>
      <c r="U33" s="3" t="s">
        <v>443</v>
      </c>
      <c r="V33" s="3" t="s">
        <v>443</v>
      </c>
      <c r="W33" s="3" t="s">
        <v>444</v>
      </c>
      <c r="X33" s="3" t="s">
        <v>444</v>
      </c>
      <c r="Y33" s="3" t="s">
        <v>444</v>
      </c>
      <c r="Z33" s="3" t="s">
        <v>444</v>
      </c>
      <c r="AA33" s="3" t="s">
        <v>444</v>
      </c>
      <c r="AB33" s="3" t="s">
        <v>444</v>
      </c>
      <c r="AC33" s="3" t="s">
        <v>443</v>
      </c>
      <c r="AD33" s="3" t="s">
        <v>443</v>
      </c>
      <c r="AE33" s="46"/>
      <c r="AF33" s="3" t="s">
        <v>444</v>
      </c>
      <c r="AG33" s="3" t="s">
        <v>444</v>
      </c>
      <c r="AH33" s="3" t="s">
        <v>444</v>
      </c>
      <c r="AI33" s="3" t="s">
        <v>444</v>
      </c>
      <c r="AJ33" s="3" t="s">
        <v>444</v>
      </c>
      <c r="AK33" s="3">
        <v>96380.058625777965</v>
      </c>
      <c r="AL33" s="35" t="s">
        <v>411</v>
      </c>
    </row>
    <row r="34" spans="1:38" ht="26.25" customHeight="1" thickBot="1" x14ac:dyDescent="0.3">
      <c r="A34" s="55" t="s">
        <v>70</v>
      </c>
      <c r="B34" s="55" t="s">
        <v>93</v>
      </c>
      <c r="C34" s="56" t="s">
        <v>94</v>
      </c>
      <c r="D34" s="57"/>
      <c r="E34" s="3">
        <v>3.4557945587952004</v>
      </c>
      <c r="F34" s="3">
        <v>0.29927554225055997</v>
      </c>
      <c r="G34" s="3">
        <v>0.13500976161</v>
      </c>
      <c r="H34" s="3">
        <v>4.5750145893040005E-4</v>
      </c>
      <c r="I34" s="3" t="s">
        <v>442</v>
      </c>
      <c r="J34" s="3" t="s">
        <v>442</v>
      </c>
      <c r="K34" s="3" t="s">
        <v>442</v>
      </c>
      <c r="L34" s="3" t="s">
        <v>442</v>
      </c>
      <c r="M34" s="3">
        <v>1.48456994685912</v>
      </c>
      <c r="N34" s="3">
        <v>0.136305924444</v>
      </c>
      <c r="O34" s="3">
        <v>5.3915579598639999E-4</v>
      </c>
      <c r="P34" s="3">
        <v>1.4574E-3</v>
      </c>
      <c r="Q34" s="3">
        <v>1.93962E-3</v>
      </c>
      <c r="R34" s="3">
        <v>2.6956185847303998E-3</v>
      </c>
      <c r="S34" s="3">
        <v>4.5676641936356326</v>
      </c>
      <c r="T34" s="3">
        <v>3.7738490941024E-3</v>
      </c>
      <c r="U34" s="3">
        <v>5.3915579598639999E-4</v>
      </c>
      <c r="V34" s="3">
        <v>5.3912356694608005E-2</v>
      </c>
      <c r="W34" s="3">
        <v>1.5461887999999999</v>
      </c>
      <c r="X34" s="3">
        <v>3.8322202753584E-3</v>
      </c>
      <c r="Y34" s="3">
        <v>4.3764271547303999E-3</v>
      </c>
      <c r="Z34" s="3">
        <v>1.9204260999999999E-3</v>
      </c>
      <c r="AA34" s="3">
        <v>1.9826151E-4</v>
      </c>
      <c r="AB34" s="3">
        <v>1.03273341600888E-2</v>
      </c>
      <c r="AC34" s="3" t="s">
        <v>444</v>
      </c>
      <c r="AD34" s="3" t="s">
        <v>444</v>
      </c>
      <c r="AE34" s="46"/>
      <c r="AF34" s="3">
        <v>2310.6862201044632</v>
      </c>
      <c r="AG34" s="3" t="s">
        <v>444</v>
      </c>
      <c r="AH34" s="3" t="s">
        <v>444</v>
      </c>
      <c r="AI34" s="3" t="s">
        <v>444</v>
      </c>
      <c r="AJ34" s="3" t="s">
        <v>444</v>
      </c>
      <c r="AK34" s="3" t="s">
        <v>444</v>
      </c>
      <c r="AL34" s="35" t="s">
        <v>49</v>
      </c>
    </row>
    <row r="35" spans="1:38" s="4" customFormat="1" ht="26.25" customHeight="1" thickBot="1" x14ac:dyDescent="0.3">
      <c r="A35" s="55" t="s">
        <v>95</v>
      </c>
      <c r="B35" s="55" t="s">
        <v>96</v>
      </c>
      <c r="C35" s="56" t="s">
        <v>97</v>
      </c>
      <c r="D35" s="57"/>
      <c r="E35" s="3">
        <v>2.383338054998112</v>
      </c>
      <c r="F35" s="3">
        <v>0.10698392142392968</v>
      </c>
      <c r="G35" s="3">
        <v>0.90345463682561034</v>
      </c>
      <c r="H35" s="3">
        <v>3.8049023179584438E-4</v>
      </c>
      <c r="I35" s="3" t="s">
        <v>442</v>
      </c>
      <c r="J35" s="3" t="s">
        <v>442</v>
      </c>
      <c r="K35" s="3" t="s">
        <v>442</v>
      </c>
      <c r="L35" s="3" t="s">
        <v>442</v>
      </c>
      <c r="M35" s="3">
        <v>0.53211814460314422</v>
      </c>
      <c r="N35" s="3">
        <v>4.2727728498270293E-3</v>
      </c>
      <c r="O35" s="3">
        <v>4.6220590416855007E-4</v>
      </c>
      <c r="P35" s="3">
        <v>1.8569574714269101E-3</v>
      </c>
      <c r="Q35" s="3">
        <v>3.5335311923476698E-3</v>
      </c>
      <c r="R35" s="3" t="s">
        <v>443</v>
      </c>
      <c r="S35" s="3">
        <v>3.5335311923476703E-3</v>
      </c>
      <c r="T35" s="3">
        <v>0.10728779788382672</v>
      </c>
      <c r="U35" s="3">
        <v>8.5455456996542216E-3</v>
      </c>
      <c r="V35" s="3">
        <v>2.101457805727696E-2</v>
      </c>
      <c r="W35" s="3" t="s">
        <v>443</v>
      </c>
      <c r="X35" s="3">
        <v>1.7360636709712498E-3</v>
      </c>
      <c r="Y35" s="3">
        <v>1.7244347936744299E-3</v>
      </c>
      <c r="Z35" s="3">
        <v>6.6320576455212998E-4</v>
      </c>
      <c r="AA35" s="3" t="s">
        <v>443</v>
      </c>
      <c r="AB35" s="3">
        <v>4.1237042291978297E-3</v>
      </c>
      <c r="AC35" s="3" t="s">
        <v>444</v>
      </c>
      <c r="AD35" s="3" t="s">
        <v>444</v>
      </c>
      <c r="AE35" s="46"/>
      <c r="AF35" s="3">
        <v>1618.7348973292662</v>
      </c>
      <c r="AG35" s="3" t="s">
        <v>444</v>
      </c>
      <c r="AH35" s="3" t="s">
        <v>444</v>
      </c>
      <c r="AI35" s="3" t="s">
        <v>444</v>
      </c>
      <c r="AJ35" s="3" t="s">
        <v>444</v>
      </c>
      <c r="AK35" s="3" t="s">
        <v>444</v>
      </c>
      <c r="AL35" s="35" t="s">
        <v>49</v>
      </c>
    </row>
    <row r="36" spans="1:38" ht="26.25" customHeight="1" thickBot="1" x14ac:dyDescent="0.3">
      <c r="A36" s="55" t="s">
        <v>95</v>
      </c>
      <c r="B36" s="55" t="s">
        <v>98</v>
      </c>
      <c r="C36" s="56" t="s">
        <v>99</v>
      </c>
      <c r="D36" s="57"/>
      <c r="E36" s="3">
        <v>5.3498652595269895</v>
      </c>
      <c r="F36" s="3">
        <v>0.43723343957499039</v>
      </c>
      <c r="G36" s="3">
        <v>0.3731784551053009</v>
      </c>
      <c r="H36" s="3">
        <v>1.0306390423409999E-3</v>
      </c>
      <c r="I36" s="3" t="s">
        <v>442</v>
      </c>
      <c r="J36" s="3" t="s">
        <v>442</v>
      </c>
      <c r="K36" s="3" t="s">
        <v>442</v>
      </c>
      <c r="L36" s="3" t="s">
        <v>442</v>
      </c>
      <c r="M36" s="3">
        <v>1.5670951523324934</v>
      </c>
      <c r="N36" s="3">
        <v>1.2107090620196281E-2</v>
      </c>
      <c r="O36" s="3">
        <v>9.3136235538379079E-4</v>
      </c>
      <c r="P36" s="3">
        <v>3.6451980269043721E-3</v>
      </c>
      <c r="Q36" s="3">
        <v>4.6733894113211629E-3</v>
      </c>
      <c r="R36" s="3">
        <v>4.6568217769729532E-3</v>
      </c>
      <c r="S36" s="3">
        <v>5.8746327280812582E-2</v>
      </c>
      <c r="T36" s="3">
        <v>9.3136395537861072E-2</v>
      </c>
      <c r="U36" s="3">
        <v>9.3136435537949057E-3</v>
      </c>
      <c r="V36" s="3">
        <v>0.11176368264603589</v>
      </c>
      <c r="W36" s="3">
        <v>5.3246628716279083E-5</v>
      </c>
      <c r="X36" s="3">
        <v>6.4918770707195579E-3</v>
      </c>
      <c r="Y36" s="3">
        <v>6.4949107094097909E-3</v>
      </c>
      <c r="Z36" s="3">
        <v>2.4186886800647905E-3</v>
      </c>
      <c r="AA36" s="3">
        <v>3.0744444836279068E-5</v>
      </c>
      <c r="AB36" s="3">
        <v>1.543622090603442E-2</v>
      </c>
      <c r="AC36" s="3">
        <v>2.4603363869023253E-3</v>
      </c>
      <c r="AD36" s="3">
        <v>1.1644097837786047E-3</v>
      </c>
      <c r="AE36" s="46"/>
      <c r="AF36" s="3">
        <v>3995.7481189599985</v>
      </c>
      <c r="AG36" s="3" t="s">
        <v>444</v>
      </c>
      <c r="AH36" s="3" t="s">
        <v>444</v>
      </c>
      <c r="AI36" s="3" t="s">
        <v>444</v>
      </c>
      <c r="AJ36" s="3" t="s">
        <v>444</v>
      </c>
      <c r="AK36" s="3" t="s">
        <v>444</v>
      </c>
      <c r="AL36" s="35" t="s">
        <v>49</v>
      </c>
    </row>
    <row r="37" spans="1:38" ht="26.25" customHeight="1" thickBot="1" x14ac:dyDescent="0.3">
      <c r="A37" s="55" t="s">
        <v>70</v>
      </c>
      <c r="B37" s="55" t="s">
        <v>100</v>
      </c>
      <c r="C37" s="56" t="s">
        <v>397</v>
      </c>
      <c r="D37" s="57"/>
      <c r="E37" s="3">
        <v>0.54211954299999998</v>
      </c>
      <c r="F37" s="3">
        <v>2.71392790016034E-2</v>
      </c>
      <c r="G37" s="3">
        <v>1.2097240000000001E-3</v>
      </c>
      <c r="H37" s="3" t="s">
        <v>443</v>
      </c>
      <c r="I37" s="3" t="s">
        <v>442</v>
      </c>
      <c r="J37" s="3" t="s">
        <v>442</v>
      </c>
      <c r="K37" s="3" t="s">
        <v>442</v>
      </c>
      <c r="L37" s="3" t="s">
        <v>442</v>
      </c>
      <c r="M37" s="3">
        <v>0.171570895</v>
      </c>
      <c r="N37" s="3">
        <v>1.4069999999999999E-5</v>
      </c>
      <c r="O37" s="3">
        <v>4.0999999999999999E-7</v>
      </c>
      <c r="P37" s="3">
        <v>3.0099E-4</v>
      </c>
      <c r="Q37" s="3">
        <v>4.6109999999999997E-5</v>
      </c>
      <c r="R37" s="3">
        <v>5.9899999999999994E-6</v>
      </c>
      <c r="S37" s="3">
        <v>1.1999999999999999E-6</v>
      </c>
      <c r="T37" s="3">
        <v>5.9899999999999994E-6</v>
      </c>
      <c r="U37" s="3">
        <v>2.6740000000000001E-5</v>
      </c>
      <c r="V37" s="3">
        <v>3.366E-4</v>
      </c>
      <c r="W37" s="3" t="s">
        <v>444</v>
      </c>
      <c r="X37" s="3" t="s">
        <v>444</v>
      </c>
      <c r="Y37" s="3" t="s">
        <v>444</v>
      </c>
      <c r="Z37" s="3" t="s">
        <v>444</v>
      </c>
      <c r="AA37" s="3" t="s">
        <v>444</v>
      </c>
      <c r="AB37" s="3" t="s">
        <v>444</v>
      </c>
      <c r="AC37" s="3" t="s">
        <v>444</v>
      </c>
      <c r="AD37" s="3" t="s">
        <v>444</v>
      </c>
      <c r="AE37" s="46"/>
      <c r="AF37" s="3" t="s">
        <v>444</v>
      </c>
      <c r="AG37" s="3" t="s">
        <v>444</v>
      </c>
      <c r="AH37" s="3">
        <v>2043.0026865021218</v>
      </c>
      <c r="AI37" s="3" t="s">
        <v>444</v>
      </c>
      <c r="AJ37" s="3" t="s">
        <v>444</v>
      </c>
      <c r="AK37" s="3" t="s">
        <v>444</v>
      </c>
      <c r="AL37" s="35" t="s">
        <v>49</v>
      </c>
    </row>
    <row r="38" spans="1:38" ht="26.25" customHeight="1" thickBot="1" x14ac:dyDescent="0.3">
      <c r="A38" s="55" t="s">
        <v>70</v>
      </c>
      <c r="B38" s="55" t="s">
        <v>101</v>
      </c>
      <c r="C38" s="56" t="s">
        <v>102</v>
      </c>
      <c r="D38" s="62"/>
      <c r="E38" s="3">
        <v>2.3401427014834657</v>
      </c>
      <c r="F38" s="3">
        <v>0.22481003400664445</v>
      </c>
      <c r="G38" s="3">
        <v>4.8041888221499914E-2</v>
      </c>
      <c r="H38" s="3">
        <v>4.4762559754054905E-4</v>
      </c>
      <c r="I38" s="3" t="s">
        <v>442</v>
      </c>
      <c r="J38" s="3" t="s">
        <v>442</v>
      </c>
      <c r="K38" s="3" t="s">
        <v>442</v>
      </c>
      <c r="L38" s="3" t="s">
        <v>442</v>
      </c>
      <c r="M38" s="3">
        <v>1.0250521672518873</v>
      </c>
      <c r="N38" s="3">
        <v>5.6705946707090614E-3</v>
      </c>
      <c r="O38" s="3">
        <v>7.9164799862524861E-4</v>
      </c>
      <c r="P38" s="3" t="s">
        <v>443</v>
      </c>
      <c r="Q38" s="3" t="s">
        <v>443</v>
      </c>
      <c r="R38" s="3">
        <v>3.3488242198849954E-3</v>
      </c>
      <c r="S38" s="3">
        <v>0.11062539372778779</v>
      </c>
      <c r="T38" s="3">
        <v>4.1250325534468819E-3</v>
      </c>
      <c r="U38" s="3">
        <v>5.4728080079152893E-4</v>
      </c>
      <c r="V38" s="3">
        <v>6.5650247225590777E-2</v>
      </c>
      <c r="W38" s="3" t="s">
        <v>443</v>
      </c>
      <c r="X38" s="3">
        <v>1.6577450992654396E-3</v>
      </c>
      <c r="Y38" s="3">
        <v>2.6382578502849711E-3</v>
      </c>
      <c r="Z38" s="3" t="s">
        <v>443</v>
      </c>
      <c r="AA38" s="3" t="s">
        <v>443</v>
      </c>
      <c r="AB38" s="3">
        <v>4.296022279250411E-3</v>
      </c>
      <c r="AC38" s="3" t="s">
        <v>444</v>
      </c>
      <c r="AD38" s="3" t="s">
        <v>444</v>
      </c>
      <c r="AE38" s="46"/>
      <c r="AF38" s="3">
        <v>2355.2131680850598</v>
      </c>
      <c r="AG38" s="3" t="s">
        <v>444</v>
      </c>
      <c r="AH38" s="3" t="s">
        <v>444</v>
      </c>
      <c r="AI38" s="3" t="s">
        <v>444</v>
      </c>
      <c r="AJ38" s="3" t="s">
        <v>444</v>
      </c>
      <c r="AK38" s="3" t="s">
        <v>444</v>
      </c>
      <c r="AL38" s="35" t="s">
        <v>49</v>
      </c>
    </row>
    <row r="39" spans="1:38" ht="26.25" customHeight="1" thickBot="1" x14ac:dyDescent="0.3">
      <c r="A39" s="55" t="s">
        <v>103</v>
      </c>
      <c r="B39" s="55" t="s">
        <v>104</v>
      </c>
      <c r="C39" s="56" t="s">
        <v>388</v>
      </c>
      <c r="D39" s="57"/>
      <c r="E39" s="3">
        <v>4.534333179223232</v>
      </c>
      <c r="F39" s="3">
        <v>0.89068004505024578</v>
      </c>
      <c r="G39" s="3">
        <v>4.4618630618906714</v>
      </c>
      <c r="H39" s="3">
        <v>8.4039523313747273E-3</v>
      </c>
      <c r="I39" s="3" t="s">
        <v>442</v>
      </c>
      <c r="J39" s="3" t="s">
        <v>442</v>
      </c>
      <c r="K39" s="3" t="s">
        <v>442</v>
      </c>
      <c r="L39" s="3" t="s">
        <v>442</v>
      </c>
      <c r="M39" s="3">
        <v>3.2334673671623975</v>
      </c>
      <c r="N39" s="3">
        <v>6.1009049333221092E-2</v>
      </c>
      <c r="O39" s="3">
        <v>1.3170729087671434E-3</v>
      </c>
      <c r="P39" s="3">
        <v>1.0255461928601729E-2</v>
      </c>
      <c r="Q39" s="3">
        <v>9.8947998907883434E-3</v>
      </c>
      <c r="R39" s="3">
        <v>7.9725252638518859E-2</v>
      </c>
      <c r="S39" s="3">
        <v>2.320214793605976E-2</v>
      </c>
      <c r="T39" s="3">
        <v>0.81985234585288835</v>
      </c>
      <c r="U39" s="3">
        <v>1.6935603891707286E-3</v>
      </c>
      <c r="V39" s="3">
        <v>0.12395918409830317</v>
      </c>
      <c r="W39" s="3">
        <v>0.41459550707772674</v>
      </c>
      <c r="X39" s="3">
        <v>0.2832190569876466</v>
      </c>
      <c r="Y39" s="3">
        <v>0.32113108368720988</v>
      </c>
      <c r="Z39" s="3">
        <v>0.2112540910997838</v>
      </c>
      <c r="AA39" s="3">
        <v>0.10734428429092099</v>
      </c>
      <c r="AB39" s="3">
        <v>0.92294851601766115</v>
      </c>
      <c r="AC39" s="3">
        <v>9.3727972907440324E-4</v>
      </c>
      <c r="AD39" s="3">
        <v>1.0558153148710787E-2</v>
      </c>
      <c r="AE39" s="46"/>
      <c r="AF39" s="3">
        <v>40562.893827076288</v>
      </c>
      <c r="AG39" s="3">
        <v>62.111547881</v>
      </c>
      <c r="AH39" s="3">
        <v>51656.143342376803</v>
      </c>
      <c r="AI39" s="3">
        <v>25.072151999999999</v>
      </c>
      <c r="AJ39" s="3">
        <v>1269.3991831999999</v>
      </c>
      <c r="AK39" s="3" t="s">
        <v>444</v>
      </c>
      <c r="AL39" s="35" t="s">
        <v>49</v>
      </c>
    </row>
    <row r="40" spans="1:38" ht="26.25" customHeight="1" thickBot="1" x14ac:dyDescent="0.3">
      <c r="A40" s="55" t="s">
        <v>70</v>
      </c>
      <c r="B40" s="55" t="s">
        <v>105</v>
      </c>
      <c r="C40" s="56" t="s">
        <v>389</v>
      </c>
      <c r="D40" s="57"/>
      <c r="E40" s="3" t="s">
        <v>445</v>
      </c>
      <c r="F40" s="3" t="s">
        <v>445</v>
      </c>
      <c r="G40" s="3" t="s">
        <v>445</v>
      </c>
      <c r="H40" s="3" t="s">
        <v>445</v>
      </c>
      <c r="I40" s="3" t="s">
        <v>442</v>
      </c>
      <c r="J40" s="3" t="s">
        <v>442</v>
      </c>
      <c r="K40" s="3" t="s">
        <v>442</v>
      </c>
      <c r="L40" s="3" t="s">
        <v>442</v>
      </c>
      <c r="M40" s="3" t="s">
        <v>445</v>
      </c>
      <c r="N40" s="3" t="s">
        <v>445</v>
      </c>
      <c r="O40" s="3" t="s">
        <v>445</v>
      </c>
      <c r="P40" s="3" t="s">
        <v>444</v>
      </c>
      <c r="Q40" s="3" t="s">
        <v>444</v>
      </c>
      <c r="R40" s="3" t="s">
        <v>445</v>
      </c>
      <c r="S40" s="3" t="s">
        <v>445</v>
      </c>
      <c r="T40" s="3" t="s">
        <v>445</v>
      </c>
      <c r="U40" s="3" t="s">
        <v>445</v>
      </c>
      <c r="V40" s="3" t="s">
        <v>445</v>
      </c>
      <c r="W40" s="3" t="s">
        <v>444</v>
      </c>
      <c r="X40" s="3" t="s">
        <v>445</v>
      </c>
      <c r="Y40" s="3" t="s">
        <v>445</v>
      </c>
      <c r="Z40" s="3" t="s">
        <v>445</v>
      </c>
      <c r="AA40" s="3" t="s">
        <v>445</v>
      </c>
      <c r="AB40" s="3" t="s">
        <v>445</v>
      </c>
      <c r="AC40" s="3" t="s">
        <v>444</v>
      </c>
      <c r="AD40" s="3" t="s">
        <v>444</v>
      </c>
      <c r="AE40" s="46"/>
      <c r="AF40" s="3" t="s">
        <v>445</v>
      </c>
      <c r="AG40" s="3" t="s">
        <v>444</v>
      </c>
      <c r="AH40" s="3" t="s">
        <v>444</v>
      </c>
      <c r="AI40" s="3" t="s">
        <v>444</v>
      </c>
      <c r="AJ40" s="3" t="s">
        <v>444</v>
      </c>
      <c r="AK40" s="3" t="s">
        <v>444</v>
      </c>
      <c r="AL40" s="35" t="s">
        <v>49</v>
      </c>
    </row>
    <row r="41" spans="1:38" ht="26.25" customHeight="1" thickBot="1" x14ac:dyDescent="0.3">
      <c r="A41" s="55" t="s">
        <v>103</v>
      </c>
      <c r="B41" s="55" t="s">
        <v>106</v>
      </c>
      <c r="C41" s="56" t="s">
        <v>398</v>
      </c>
      <c r="D41" s="57"/>
      <c r="E41" s="3">
        <v>17.20949271687584</v>
      </c>
      <c r="F41" s="3">
        <v>11.39518674175071</v>
      </c>
      <c r="G41" s="3">
        <v>23.613865415295841</v>
      </c>
      <c r="H41" s="3">
        <v>0.12717646274757827</v>
      </c>
      <c r="I41" s="3" t="s">
        <v>442</v>
      </c>
      <c r="J41" s="3" t="s">
        <v>442</v>
      </c>
      <c r="K41" s="3" t="s">
        <v>442</v>
      </c>
      <c r="L41" s="3" t="s">
        <v>442</v>
      </c>
      <c r="M41" s="3">
        <v>83.637200572259118</v>
      </c>
      <c r="N41" s="3">
        <v>1.2825892405520225</v>
      </c>
      <c r="O41" s="3">
        <v>0.17020557722021964</v>
      </c>
      <c r="P41" s="3">
        <v>0.11210021129989264</v>
      </c>
      <c r="Q41" s="3">
        <v>3.5552739022289864E-2</v>
      </c>
      <c r="R41" s="3">
        <v>0.41885510622423638</v>
      </c>
      <c r="S41" s="3">
        <v>0.26404135107180082</v>
      </c>
      <c r="T41" s="3">
        <v>0.12050959993005911</v>
      </c>
      <c r="U41" s="3">
        <v>2.7251188900923682E-2</v>
      </c>
      <c r="V41" s="3">
        <v>8.2906999017274465</v>
      </c>
      <c r="W41" s="3">
        <v>16.136859969545718</v>
      </c>
      <c r="X41" s="3">
        <v>3.2216604654682883</v>
      </c>
      <c r="Y41" s="3">
        <v>3.9291086943742672</v>
      </c>
      <c r="Z41" s="3">
        <v>1.6434339679198997</v>
      </c>
      <c r="AA41" s="3">
        <v>1.7488310067531962</v>
      </c>
      <c r="AB41" s="3">
        <v>10.543034134014652</v>
      </c>
      <c r="AC41" s="3">
        <v>6.7526100283609905E-2</v>
      </c>
      <c r="AD41" s="3">
        <v>1.5851161322627561</v>
      </c>
      <c r="AE41" s="46"/>
      <c r="AF41" s="3">
        <v>193838.8350702</v>
      </c>
      <c r="AG41" s="3">
        <v>9317.5470404000007</v>
      </c>
      <c r="AH41" s="3">
        <v>141882.046</v>
      </c>
      <c r="AI41" s="3">
        <v>12453.978751847506</v>
      </c>
      <c r="AJ41" s="3" t="s">
        <v>444</v>
      </c>
      <c r="AK41" s="3" t="s">
        <v>444</v>
      </c>
      <c r="AL41" s="35" t="s">
        <v>49</v>
      </c>
    </row>
    <row r="42" spans="1:38" ht="26.25" customHeight="1" thickBot="1" x14ac:dyDescent="0.3">
      <c r="A42" s="55" t="s">
        <v>70</v>
      </c>
      <c r="B42" s="55" t="s">
        <v>107</v>
      </c>
      <c r="C42" s="56" t="s">
        <v>108</v>
      </c>
      <c r="D42" s="57"/>
      <c r="E42" s="3">
        <v>0.16208813228541419</v>
      </c>
      <c r="F42" s="3">
        <v>1.6906022916245271</v>
      </c>
      <c r="G42" s="3">
        <v>6.0252296886830169E-3</v>
      </c>
      <c r="H42" s="3">
        <v>1.6986630557560509E-4</v>
      </c>
      <c r="I42" s="3" t="s">
        <v>442</v>
      </c>
      <c r="J42" s="3" t="s">
        <v>442</v>
      </c>
      <c r="K42" s="3" t="s">
        <v>442</v>
      </c>
      <c r="L42" s="3" t="s">
        <v>442</v>
      </c>
      <c r="M42" s="3">
        <v>12.009141675804091</v>
      </c>
      <c r="N42" s="3">
        <v>0.53704709371265169</v>
      </c>
      <c r="O42" s="3">
        <v>2.0123656983056263E-4</v>
      </c>
      <c r="P42" s="3" t="s">
        <v>443</v>
      </c>
      <c r="Q42" s="3" t="s">
        <v>443</v>
      </c>
      <c r="R42" s="3">
        <v>1.4430668541376387E-3</v>
      </c>
      <c r="S42" s="3">
        <v>4.345225937830606E-2</v>
      </c>
      <c r="T42" s="3">
        <v>1.4417139343773833E-3</v>
      </c>
      <c r="U42" s="3">
        <v>1.9562665539292262E-4</v>
      </c>
      <c r="V42" s="3">
        <v>2.3121807629577253E-2</v>
      </c>
      <c r="W42" s="3" t="s">
        <v>443</v>
      </c>
      <c r="X42" s="3">
        <v>6.9492447671336039E-4</v>
      </c>
      <c r="Y42" s="3">
        <v>7.1050309588136038E-4</v>
      </c>
      <c r="Z42" s="3" t="s">
        <v>443</v>
      </c>
      <c r="AA42" s="3" t="s">
        <v>443</v>
      </c>
      <c r="AB42" s="3">
        <v>1.4054277255947209E-3</v>
      </c>
      <c r="AC42" s="3" t="s">
        <v>444</v>
      </c>
      <c r="AD42" s="3" t="s">
        <v>444</v>
      </c>
      <c r="AE42" s="46"/>
      <c r="AF42" s="3">
        <v>866.61579918104394</v>
      </c>
      <c r="AG42" s="3" t="s">
        <v>444</v>
      </c>
      <c r="AH42" s="3" t="s">
        <v>444</v>
      </c>
      <c r="AI42" s="3" t="s">
        <v>444</v>
      </c>
      <c r="AJ42" s="3" t="s">
        <v>444</v>
      </c>
      <c r="AK42" s="3" t="s">
        <v>444</v>
      </c>
      <c r="AL42" s="35" t="s">
        <v>49</v>
      </c>
    </row>
    <row r="43" spans="1:38" ht="26.25" customHeight="1" thickBot="1" x14ac:dyDescent="0.3">
      <c r="A43" s="55" t="s">
        <v>103</v>
      </c>
      <c r="B43" s="55" t="s">
        <v>109</v>
      </c>
      <c r="C43" s="56" t="s">
        <v>110</v>
      </c>
      <c r="D43" s="57"/>
      <c r="E43" s="3">
        <v>2.3510748641499997</v>
      </c>
      <c r="F43" s="3">
        <v>0.33171275150699997</v>
      </c>
      <c r="G43" s="3">
        <v>7.82983911055</v>
      </c>
      <c r="H43" s="3">
        <v>4.2500000000000003E-5</v>
      </c>
      <c r="I43" s="3" t="s">
        <v>442</v>
      </c>
      <c r="J43" s="3" t="s">
        <v>442</v>
      </c>
      <c r="K43" s="3" t="s">
        <v>442</v>
      </c>
      <c r="L43" s="3" t="s">
        <v>442</v>
      </c>
      <c r="M43" s="3">
        <v>2.2197541309300006</v>
      </c>
      <c r="N43" s="3">
        <v>0.25989818477799997</v>
      </c>
      <c r="O43" s="3">
        <v>5.9688483869999994E-3</v>
      </c>
      <c r="P43" s="3">
        <v>7.0668682729999989E-3</v>
      </c>
      <c r="Q43" s="3">
        <v>1.7199905950999999E-2</v>
      </c>
      <c r="R43" s="3">
        <v>0.28568934215160002</v>
      </c>
      <c r="S43" s="3">
        <v>6.0802219839760002E-2</v>
      </c>
      <c r="T43" s="3">
        <v>2.7590275270326003</v>
      </c>
      <c r="U43" s="3">
        <v>1.3354038380000001E-3</v>
      </c>
      <c r="V43" s="3">
        <v>0.27170413375000002</v>
      </c>
      <c r="W43" s="3">
        <v>0.4695908781</v>
      </c>
      <c r="X43" s="3">
        <v>0.14436417417300001</v>
      </c>
      <c r="Y43" s="3">
        <v>0.18514374393800001</v>
      </c>
      <c r="Z43" s="3">
        <v>9.6405485841999969E-2</v>
      </c>
      <c r="AA43" s="3">
        <v>6.4250621807000002E-2</v>
      </c>
      <c r="AB43" s="3">
        <v>0.49016402575899998</v>
      </c>
      <c r="AC43" s="3">
        <v>3.9254333499999999E-4</v>
      </c>
      <c r="AD43" s="3">
        <v>0.10404816772529001</v>
      </c>
      <c r="AE43" s="46"/>
      <c r="AF43" s="3">
        <v>21970.2710591</v>
      </c>
      <c r="AG43" s="3">
        <v>612.048</v>
      </c>
      <c r="AH43" s="3">
        <v>5967.2760920000001</v>
      </c>
      <c r="AI43" s="3" t="s">
        <v>444</v>
      </c>
      <c r="AJ43" s="3" t="s">
        <v>444</v>
      </c>
      <c r="AK43" s="3" t="s">
        <v>444</v>
      </c>
      <c r="AL43" s="35" t="s">
        <v>49</v>
      </c>
    </row>
    <row r="44" spans="1:38" ht="26.25" customHeight="1" thickBot="1" x14ac:dyDescent="0.3">
      <c r="A44" s="55" t="s">
        <v>70</v>
      </c>
      <c r="B44" s="55" t="s">
        <v>111</v>
      </c>
      <c r="C44" s="56" t="s">
        <v>112</v>
      </c>
      <c r="D44" s="57"/>
      <c r="E44" s="3">
        <v>7.2349987100753888</v>
      </c>
      <c r="F44" s="3">
        <v>3.6555674117713384</v>
      </c>
      <c r="G44" s="3">
        <v>0.41404772511224969</v>
      </c>
      <c r="H44" s="3">
        <v>1.4136471268309347E-3</v>
      </c>
      <c r="I44" s="3" t="s">
        <v>442</v>
      </c>
      <c r="J44" s="3" t="s">
        <v>442</v>
      </c>
      <c r="K44" s="3" t="s">
        <v>442</v>
      </c>
      <c r="L44" s="3" t="s">
        <v>442</v>
      </c>
      <c r="M44" s="3">
        <v>8.4349159072243332</v>
      </c>
      <c r="N44" s="3">
        <v>0.29512145910522725</v>
      </c>
      <c r="O44" s="3">
        <v>4.4713641676239323E-3</v>
      </c>
      <c r="P44" s="3">
        <v>4.1264000000000003E-4</v>
      </c>
      <c r="Q44" s="3">
        <v>6.2240000000000004E-3</v>
      </c>
      <c r="R44" s="3">
        <v>1.4211164004809103E-2</v>
      </c>
      <c r="S44" s="3">
        <v>0.59840163423829584</v>
      </c>
      <c r="T44" s="3">
        <v>1.7940670537198954E-2</v>
      </c>
      <c r="U44" s="3">
        <v>1.8647532390418252E-3</v>
      </c>
      <c r="V44" s="3">
        <v>0.34678202238554945</v>
      </c>
      <c r="W44" s="3">
        <v>4.0576299999999996E-3</v>
      </c>
      <c r="X44" s="3">
        <v>5.7021011243154757E-3</v>
      </c>
      <c r="Y44" s="3">
        <v>9.214102520659127E-3</v>
      </c>
      <c r="Z44" s="3">
        <v>4.8500000000000004E-9</v>
      </c>
      <c r="AA44" s="3">
        <v>6.8700000000000005E-9</v>
      </c>
      <c r="AB44" s="3">
        <v>1.4916214830974604E-2</v>
      </c>
      <c r="AC44" s="3" t="s">
        <v>444</v>
      </c>
      <c r="AD44" s="3" t="s">
        <v>444</v>
      </c>
      <c r="AE44" s="46"/>
      <c r="AF44" s="3">
        <v>8007.6106942612951</v>
      </c>
      <c r="AG44" s="3" t="s">
        <v>444</v>
      </c>
      <c r="AH44" s="3" t="s">
        <v>444</v>
      </c>
      <c r="AI44" s="3" t="s">
        <v>444</v>
      </c>
      <c r="AJ44" s="3" t="s">
        <v>444</v>
      </c>
      <c r="AK44" s="3" t="s">
        <v>444</v>
      </c>
      <c r="AL44" s="35" t="s">
        <v>49</v>
      </c>
    </row>
    <row r="45" spans="1:38" ht="26.25" customHeight="1" thickBot="1" x14ac:dyDescent="0.3">
      <c r="A45" s="55" t="s">
        <v>70</v>
      </c>
      <c r="B45" s="55" t="s">
        <v>113</v>
      </c>
      <c r="C45" s="56" t="s">
        <v>114</v>
      </c>
      <c r="D45" s="57"/>
      <c r="E45" s="3">
        <v>0.41805560773926198</v>
      </c>
      <c r="F45" s="3">
        <v>1.80237371873453E-2</v>
      </c>
      <c r="G45" s="3">
        <v>0.13851240013851199</v>
      </c>
      <c r="H45" s="3">
        <v>6.9256200069256195E-5</v>
      </c>
      <c r="I45" s="3" t="s">
        <v>442</v>
      </c>
      <c r="J45" s="3" t="s">
        <v>442</v>
      </c>
      <c r="K45" s="3" t="s">
        <v>442</v>
      </c>
      <c r="L45" s="3" t="s">
        <v>442</v>
      </c>
      <c r="M45" s="3">
        <v>8.9655298995976004E-2</v>
      </c>
      <c r="N45" s="3">
        <v>6.9256200069256002E-4</v>
      </c>
      <c r="O45" s="3">
        <v>6.9256200069260003E-5</v>
      </c>
      <c r="P45" s="3">
        <v>3.4628100034628001E-4</v>
      </c>
      <c r="Q45" s="3">
        <v>3.4628100034628001E-4</v>
      </c>
      <c r="R45" s="3" t="s">
        <v>443</v>
      </c>
      <c r="S45" s="3">
        <v>3.4628100034628001E-4</v>
      </c>
      <c r="T45" s="3">
        <v>4.8479340048478999E-4</v>
      </c>
      <c r="U45" s="3">
        <v>1.38512400138512E-3</v>
      </c>
      <c r="V45" s="3">
        <v>3.4628100034628101E-3</v>
      </c>
      <c r="W45" s="3" t="s">
        <v>443</v>
      </c>
      <c r="X45" s="3">
        <v>3.1729287340222999E-4</v>
      </c>
      <c r="Y45" s="3">
        <v>3.1729287340222999E-4</v>
      </c>
      <c r="Z45" s="3">
        <v>1.2072148970274E-4</v>
      </c>
      <c r="AA45" s="3" t="s">
        <v>443</v>
      </c>
      <c r="AB45" s="3">
        <v>7.5530723650719001E-4</v>
      </c>
      <c r="AC45" s="3" t="s">
        <v>444</v>
      </c>
      <c r="AD45" s="3" t="s">
        <v>444</v>
      </c>
      <c r="AE45" s="46"/>
      <c r="AF45" s="3">
        <v>286.72066828672058</v>
      </c>
      <c r="AG45" s="3" t="s">
        <v>444</v>
      </c>
      <c r="AH45" s="3" t="s">
        <v>444</v>
      </c>
      <c r="AI45" s="3" t="s">
        <v>444</v>
      </c>
      <c r="AJ45" s="3" t="s">
        <v>444</v>
      </c>
      <c r="AK45" s="3" t="s">
        <v>444</v>
      </c>
      <c r="AL45" s="35" t="s">
        <v>49</v>
      </c>
    </row>
    <row r="46" spans="1:38" ht="26.25" customHeight="1" thickBot="1" x14ac:dyDescent="0.3">
      <c r="A46" s="55" t="s">
        <v>103</v>
      </c>
      <c r="B46" s="55" t="s">
        <v>115</v>
      </c>
      <c r="C46" s="56" t="s">
        <v>116</v>
      </c>
      <c r="D46" s="57"/>
      <c r="E46" s="3" t="s">
        <v>445</v>
      </c>
      <c r="F46" s="3" t="s">
        <v>445</v>
      </c>
      <c r="G46" s="3" t="s">
        <v>445</v>
      </c>
      <c r="H46" s="3" t="s">
        <v>445</v>
      </c>
      <c r="I46" s="3" t="s">
        <v>442</v>
      </c>
      <c r="J46" s="3" t="s">
        <v>442</v>
      </c>
      <c r="K46" s="3" t="s">
        <v>442</v>
      </c>
      <c r="L46" s="3" t="s">
        <v>442</v>
      </c>
      <c r="M46" s="3" t="s">
        <v>445</v>
      </c>
      <c r="N46" s="3" t="s">
        <v>445</v>
      </c>
      <c r="O46" s="3" t="s">
        <v>445</v>
      </c>
      <c r="P46" s="3" t="s">
        <v>445</v>
      </c>
      <c r="Q46" s="3" t="s">
        <v>445</v>
      </c>
      <c r="R46" s="3" t="s">
        <v>445</v>
      </c>
      <c r="S46" s="3" t="s">
        <v>445</v>
      </c>
      <c r="T46" s="3" t="s">
        <v>445</v>
      </c>
      <c r="U46" s="3" t="s">
        <v>445</v>
      </c>
      <c r="V46" s="3" t="s">
        <v>445</v>
      </c>
      <c r="W46" s="3" t="s">
        <v>445</v>
      </c>
      <c r="X46" s="3" t="s">
        <v>445</v>
      </c>
      <c r="Y46" s="3" t="s">
        <v>445</v>
      </c>
      <c r="Z46" s="3" t="s">
        <v>445</v>
      </c>
      <c r="AA46" s="3" t="s">
        <v>445</v>
      </c>
      <c r="AB46" s="3" t="s">
        <v>445</v>
      </c>
      <c r="AC46" s="3" t="s">
        <v>444</v>
      </c>
      <c r="AD46" s="3" t="s">
        <v>444</v>
      </c>
      <c r="AE46" s="46"/>
      <c r="AF46" s="3" t="s">
        <v>443</v>
      </c>
      <c r="AG46" s="3" t="s">
        <v>444</v>
      </c>
      <c r="AH46" s="3" t="s">
        <v>444</v>
      </c>
      <c r="AI46" s="3" t="s">
        <v>444</v>
      </c>
      <c r="AJ46" s="3" t="s">
        <v>444</v>
      </c>
      <c r="AK46" s="3" t="s">
        <v>444</v>
      </c>
      <c r="AL46" s="35" t="s">
        <v>49</v>
      </c>
    </row>
    <row r="47" spans="1:38" ht="26.25" customHeight="1" thickBot="1" x14ac:dyDescent="0.3">
      <c r="A47" s="55" t="s">
        <v>70</v>
      </c>
      <c r="B47" s="55" t="s">
        <v>117</v>
      </c>
      <c r="C47" s="56" t="s">
        <v>118</v>
      </c>
      <c r="D47" s="57"/>
      <c r="E47" s="3">
        <v>1.019160214770177</v>
      </c>
      <c r="F47" s="3">
        <v>0.21095150241117686</v>
      </c>
      <c r="G47" s="3">
        <v>2.4859178447386398E-2</v>
      </c>
      <c r="H47" s="3">
        <v>1.1050476944943777E-5</v>
      </c>
      <c r="I47" s="3" t="s">
        <v>442</v>
      </c>
      <c r="J47" s="3" t="s">
        <v>442</v>
      </c>
      <c r="K47" s="3" t="s">
        <v>442</v>
      </c>
      <c r="L47" s="3" t="s">
        <v>442</v>
      </c>
      <c r="M47" s="3">
        <v>6.4717736800354366</v>
      </c>
      <c r="N47" s="3">
        <v>6.5823156645139917E-5</v>
      </c>
      <c r="O47" s="3">
        <v>1.970090806456828E-5</v>
      </c>
      <c r="P47" s="3" t="s">
        <v>443</v>
      </c>
      <c r="Q47" s="3" t="s">
        <v>443</v>
      </c>
      <c r="R47" s="3">
        <v>1.1365779606664725E-4</v>
      </c>
      <c r="S47" s="3">
        <v>3.7524593518539181E-3</v>
      </c>
      <c r="T47" s="3">
        <v>1.1461709361798202E-4</v>
      </c>
      <c r="U47" s="3">
        <v>1.4958215745973075E-5</v>
      </c>
      <c r="V47" s="3">
        <v>1.863436827351294E-3</v>
      </c>
      <c r="W47" s="3" t="s">
        <v>443</v>
      </c>
      <c r="X47" s="3">
        <v>4.7409826548809112E-5</v>
      </c>
      <c r="Y47" s="3">
        <v>6.3065415299160777E-5</v>
      </c>
      <c r="Z47" s="3" t="s">
        <v>443</v>
      </c>
      <c r="AA47" s="3" t="s">
        <v>443</v>
      </c>
      <c r="AB47" s="3">
        <v>1.104752028479699E-4</v>
      </c>
      <c r="AC47" s="3" t="s">
        <v>444</v>
      </c>
      <c r="AD47" s="3" t="s">
        <v>444</v>
      </c>
      <c r="AE47" s="46"/>
      <c r="AF47" s="3">
        <v>2948.0920378813694</v>
      </c>
      <c r="AG47" s="3" t="s">
        <v>444</v>
      </c>
      <c r="AH47" s="3" t="s">
        <v>444</v>
      </c>
      <c r="AI47" s="3" t="s">
        <v>444</v>
      </c>
      <c r="AJ47" s="3" t="s">
        <v>444</v>
      </c>
      <c r="AK47" s="3" t="s">
        <v>444</v>
      </c>
      <c r="AL47" s="35" t="s">
        <v>49</v>
      </c>
    </row>
    <row r="48" spans="1:38" ht="26.25" customHeight="1" thickBot="1" x14ac:dyDescent="0.3">
      <c r="A48" s="55" t="s">
        <v>119</v>
      </c>
      <c r="B48" s="55" t="s">
        <v>120</v>
      </c>
      <c r="C48" s="56" t="s">
        <v>121</v>
      </c>
      <c r="D48" s="57"/>
      <c r="E48" s="3" t="s">
        <v>443</v>
      </c>
      <c r="F48" s="3" t="s">
        <v>443</v>
      </c>
      <c r="G48" s="3" t="s">
        <v>443</v>
      </c>
      <c r="H48" s="3" t="s">
        <v>443</v>
      </c>
      <c r="I48" s="3" t="s">
        <v>442</v>
      </c>
      <c r="J48" s="3" t="s">
        <v>442</v>
      </c>
      <c r="K48" s="3" t="s">
        <v>442</v>
      </c>
      <c r="L48" s="3" t="s">
        <v>442</v>
      </c>
      <c r="M48" s="3" t="s">
        <v>443</v>
      </c>
      <c r="N48" s="3" t="s">
        <v>446</v>
      </c>
      <c r="O48" s="3" t="s">
        <v>446</v>
      </c>
      <c r="P48" s="3" t="s">
        <v>446</v>
      </c>
      <c r="Q48" s="3" t="s">
        <v>446</v>
      </c>
      <c r="R48" s="3" t="s">
        <v>446</v>
      </c>
      <c r="S48" s="3" t="s">
        <v>446</v>
      </c>
      <c r="T48" s="3" t="s">
        <v>446</v>
      </c>
      <c r="U48" s="3" t="s">
        <v>446</v>
      </c>
      <c r="V48" s="3" t="s">
        <v>446</v>
      </c>
      <c r="W48" s="3" t="s">
        <v>446</v>
      </c>
      <c r="X48" s="3" t="s">
        <v>446</v>
      </c>
      <c r="Y48" s="3" t="s">
        <v>446</v>
      </c>
      <c r="Z48" s="3" t="s">
        <v>446</v>
      </c>
      <c r="AA48" s="3" t="s">
        <v>446</v>
      </c>
      <c r="AB48" s="3" t="s">
        <v>446</v>
      </c>
      <c r="AC48" s="3" t="s">
        <v>446</v>
      </c>
      <c r="AD48" s="3" t="s">
        <v>446</v>
      </c>
      <c r="AE48" s="46"/>
      <c r="AF48" s="3" t="s">
        <v>444</v>
      </c>
      <c r="AG48" s="3" t="s">
        <v>444</v>
      </c>
      <c r="AH48" s="3" t="s">
        <v>444</v>
      </c>
      <c r="AI48" s="3" t="s">
        <v>444</v>
      </c>
      <c r="AJ48" s="3" t="s">
        <v>444</v>
      </c>
      <c r="AK48" s="3" t="s">
        <v>444</v>
      </c>
      <c r="AL48" s="35" t="s">
        <v>122</v>
      </c>
    </row>
    <row r="49" spans="1:38" ht="26.25" customHeight="1" thickBot="1" x14ac:dyDescent="0.3">
      <c r="A49" s="55" t="s">
        <v>119</v>
      </c>
      <c r="B49" s="55" t="s">
        <v>123</v>
      </c>
      <c r="C49" s="56" t="s">
        <v>124</v>
      </c>
      <c r="D49" s="57"/>
      <c r="E49" s="3">
        <v>0.89247631999999999</v>
      </c>
      <c r="F49" s="3">
        <v>1.9404712799999999</v>
      </c>
      <c r="G49" s="3">
        <v>0.39120884</v>
      </c>
      <c r="H49" s="3">
        <v>0.22352674</v>
      </c>
      <c r="I49" s="3" t="s">
        <v>442</v>
      </c>
      <c r="J49" s="3" t="s">
        <v>442</v>
      </c>
      <c r="K49" s="3" t="s">
        <v>442</v>
      </c>
      <c r="L49" s="3" t="s">
        <v>442</v>
      </c>
      <c r="M49" s="3">
        <v>1.53877105</v>
      </c>
      <c r="N49" s="3">
        <v>0.87790938000000007</v>
      </c>
      <c r="O49" s="3">
        <v>0.19923036</v>
      </c>
      <c r="P49" s="3">
        <v>4.859277E-2</v>
      </c>
      <c r="Q49" s="3">
        <v>7.9368190000000005E-2</v>
      </c>
      <c r="R49" s="3">
        <v>0.67705925999999994</v>
      </c>
      <c r="S49" s="3">
        <v>0.35958649999999998</v>
      </c>
      <c r="T49" s="3">
        <v>0.25916144000000002</v>
      </c>
      <c r="U49" s="3">
        <v>4.9554000000000004E-3</v>
      </c>
      <c r="V49" s="3">
        <v>0.87790938000000007</v>
      </c>
      <c r="W49" s="3">
        <v>0.48592770000000002</v>
      </c>
      <c r="X49" s="3">
        <v>2.1866746500000001</v>
      </c>
      <c r="Y49" s="3">
        <v>1.7817349</v>
      </c>
      <c r="Z49" s="3">
        <v>1.53877105</v>
      </c>
      <c r="AA49" s="3">
        <v>0.98805299000000002</v>
      </c>
      <c r="AB49" s="3">
        <v>6.4952335899999998</v>
      </c>
      <c r="AC49" s="3" t="s">
        <v>444</v>
      </c>
      <c r="AD49" s="3" t="s">
        <v>444</v>
      </c>
      <c r="AE49" s="46"/>
      <c r="AF49" s="3" t="s">
        <v>444</v>
      </c>
      <c r="AG49" s="3" t="s">
        <v>444</v>
      </c>
      <c r="AH49" s="3" t="s">
        <v>444</v>
      </c>
      <c r="AI49" s="3" t="s">
        <v>444</v>
      </c>
      <c r="AJ49" s="3" t="s">
        <v>444</v>
      </c>
      <c r="AK49" s="3">
        <v>2838.8519999999999</v>
      </c>
      <c r="AL49" s="111" t="s">
        <v>430</v>
      </c>
    </row>
    <row r="50" spans="1:38" ht="26.25" customHeight="1" thickBot="1" x14ac:dyDescent="0.3">
      <c r="A50" s="55" t="s">
        <v>119</v>
      </c>
      <c r="B50" s="55" t="s">
        <v>125</v>
      </c>
      <c r="C50" s="56" t="s">
        <v>126</v>
      </c>
      <c r="D50" s="57"/>
      <c r="E50" s="3" t="s">
        <v>446</v>
      </c>
      <c r="F50" s="3" t="s">
        <v>446</v>
      </c>
      <c r="G50" s="3" t="s">
        <v>446</v>
      </c>
      <c r="H50" s="3" t="s">
        <v>446</v>
      </c>
      <c r="I50" s="3" t="s">
        <v>442</v>
      </c>
      <c r="J50" s="3" t="s">
        <v>442</v>
      </c>
      <c r="K50" s="3" t="s">
        <v>442</v>
      </c>
      <c r="L50" s="3" t="s">
        <v>442</v>
      </c>
      <c r="M50" s="3" t="s">
        <v>446</v>
      </c>
      <c r="N50" s="3" t="s">
        <v>446</v>
      </c>
      <c r="O50" s="3" t="s">
        <v>446</v>
      </c>
      <c r="P50" s="3" t="s">
        <v>446</v>
      </c>
      <c r="Q50" s="3" t="s">
        <v>446</v>
      </c>
      <c r="R50" s="3" t="s">
        <v>446</v>
      </c>
      <c r="S50" s="3" t="s">
        <v>446</v>
      </c>
      <c r="T50" s="3" t="s">
        <v>446</v>
      </c>
      <c r="U50" s="3" t="s">
        <v>446</v>
      </c>
      <c r="V50" s="3" t="s">
        <v>446</v>
      </c>
      <c r="W50" s="3" t="s">
        <v>446</v>
      </c>
      <c r="X50" s="3" t="s">
        <v>446</v>
      </c>
      <c r="Y50" s="3" t="s">
        <v>446</v>
      </c>
      <c r="Z50" s="3" t="s">
        <v>446</v>
      </c>
      <c r="AA50" s="3" t="s">
        <v>446</v>
      </c>
      <c r="AB50" s="3" t="s">
        <v>446</v>
      </c>
      <c r="AC50" s="3" t="s">
        <v>446</v>
      </c>
      <c r="AD50" s="3" t="s">
        <v>446</v>
      </c>
      <c r="AE50" s="46"/>
      <c r="AF50" s="3" t="s">
        <v>446</v>
      </c>
      <c r="AG50" s="3" t="s">
        <v>446</v>
      </c>
      <c r="AH50" s="3" t="s">
        <v>446</v>
      </c>
      <c r="AI50" s="3" t="s">
        <v>446</v>
      </c>
      <c r="AJ50" s="3" t="s">
        <v>446</v>
      </c>
      <c r="AK50" s="3" t="s">
        <v>446</v>
      </c>
      <c r="AL50" s="35" t="s">
        <v>410</v>
      </c>
    </row>
    <row r="51" spans="1:38" ht="26.25" customHeight="1" thickBot="1" x14ac:dyDescent="0.3">
      <c r="A51" s="55" t="s">
        <v>119</v>
      </c>
      <c r="B51" s="59" t="s">
        <v>127</v>
      </c>
      <c r="C51" s="56" t="s">
        <v>128</v>
      </c>
      <c r="D51" s="57"/>
      <c r="E51" s="3" t="s">
        <v>444</v>
      </c>
      <c r="F51" s="3" t="s">
        <v>445</v>
      </c>
      <c r="G51" s="3" t="s">
        <v>444</v>
      </c>
      <c r="H51" s="3" t="s">
        <v>444</v>
      </c>
      <c r="I51" s="3" t="s">
        <v>442</v>
      </c>
      <c r="J51" s="3" t="s">
        <v>442</v>
      </c>
      <c r="K51" s="3" t="s">
        <v>442</v>
      </c>
      <c r="L51" s="3" t="s">
        <v>442</v>
      </c>
      <c r="M51" s="3" t="s">
        <v>444</v>
      </c>
      <c r="N51" s="3" t="s">
        <v>444</v>
      </c>
      <c r="O51" s="3" t="s">
        <v>444</v>
      </c>
      <c r="P51" s="3" t="s">
        <v>444</v>
      </c>
      <c r="Q51" s="3" t="s">
        <v>444</v>
      </c>
      <c r="R51" s="3" t="s">
        <v>444</v>
      </c>
      <c r="S51" s="3" t="s">
        <v>444</v>
      </c>
      <c r="T51" s="3" t="s">
        <v>444</v>
      </c>
      <c r="U51" s="3" t="s">
        <v>444</v>
      </c>
      <c r="V51" s="3" t="s">
        <v>444</v>
      </c>
      <c r="W51" s="3" t="s">
        <v>444</v>
      </c>
      <c r="X51" s="3" t="s">
        <v>444</v>
      </c>
      <c r="Y51" s="3" t="s">
        <v>444</v>
      </c>
      <c r="Z51" s="3" t="s">
        <v>444</v>
      </c>
      <c r="AA51" s="3" t="s">
        <v>444</v>
      </c>
      <c r="AB51" s="3" t="s">
        <v>444</v>
      </c>
      <c r="AC51" s="3" t="s">
        <v>444</v>
      </c>
      <c r="AD51" s="3" t="s">
        <v>444</v>
      </c>
      <c r="AE51" s="46"/>
      <c r="AF51" s="3" t="s">
        <v>444</v>
      </c>
      <c r="AG51" s="3" t="s">
        <v>444</v>
      </c>
      <c r="AH51" s="3" t="s">
        <v>444</v>
      </c>
      <c r="AI51" s="3" t="s">
        <v>444</v>
      </c>
      <c r="AJ51" s="3" t="s">
        <v>444</v>
      </c>
      <c r="AK51" s="3">
        <v>1451.1867480000001</v>
      </c>
      <c r="AL51" s="111" t="s">
        <v>431</v>
      </c>
    </row>
    <row r="52" spans="1:38" ht="26.25" customHeight="1" thickBot="1" x14ac:dyDescent="0.3">
      <c r="A52" s="55" t="s">
        <v>119</v>
      </c>
      <c r="B52" s="59" t="s">
        <v>129</v>
      </c>
      <c r="C52" s="61" t="s">
        <v>390</v>
      </c>
      <c r="D52" s="58"/>
      <c r="E52" s="3">
        <v>2.5746056039999998</v>
      </c>
      <c r="F52" s="3">
        <v>17.304577000000002</v>
      </c>
      <c r="G52" s="3">
        <v>3.7689274689999999</v>
      </c>
      <c r="H52" s="3">
        <v>1.76949E-4</v>
      </c>
      <c r="I52" s="3" t="s">
        <v>442</v>
      </c>
      <c r="J52" s="3" t="s">
        <v>442</v>
      </c>
      <c r="K52" s="3" t="s">
        <v>442</v>
      </c>
      <c r="L52" s="3" t="s">
        <v>442</v>
      </c>
      <c r="M52" s="3">
        <v>0.63745289599999999</v>
      </c>
      <c r="N52" s="3">
        <v>4.8009000000000003E-2</v>
      </c>
      <c r="O52" s="3">
        <v>3.9300000000000001E-4</v>
      </c>
      <c r="P52" s="3">
        <v>2.4000000000000001E-5</v>
      </c>
      <c r="Q52" s="3">
        <v>1.9305000000000003E-2</v>
      </c>
      <c r="R52" s="3">
        <v>0.44846900000000001</v>
      </c>
      <c r="S52" s="3">
        <v>6.1480000000000007E-3</v>
      </c>
      <c r="T52" s="3">
        <v>3.8672210000000002</v>
      </c>
      <c r="U52" s="3">
        <v>1.317E-3</v>
      </c>
      <c r="V52" s="3" t="s">
        <v>443</v>
      </c>
      <c r="W52" s="3">
        <v>0.26167235900000002</v>
      </c>
      <c r="X52" s="3">
        <v>0.01</v>
      </c>
      <c r="Y52" s="3" t="s">
        <v>443</v>
      </c>
      <c r="Z52" s="3" t="s">
        <v>443</v>
      </c>
      <c r="AA52" s="3" t="s">
        <v>443</v>
      </c>
      <c r="AB52" s="3">
        <v>0.01</v>
      </c>
      <c r="AC52" s="3" t="s">
        <v>444</v>
      </c>
      <c r="AD52" s="3" t="s">
        <v>444</v>
      </c>
      <c r="AE52" s="46"/>
      <c r="AF52" s="3" t="s">
        <v>444</v>
      </c>
      <c r="AG52" s="3" t="s">
        <v>444</v>
      </c>
      <c r="AH52" s="3" t="s">
        <v>444</v>
      </c>
      <c r="AI52" s="3" t="s">
        <v>444</v>
      </c>
      <c r="AJ52" s="3" t="s">
        <v>444</v>
      </c>
      <c r="AK52" s="3" t="s">
        <v>443</v>
      </c>
      <c r="AL52" s="35" t="s">
        <v>130</v>
      </c>
    </row>
    <row r="53" spans="1:38" ht="26.25" customHeight="1" thickBot="1" x14ac:dyDescent="0.3">
      <c r="A53" s="55" t="s">
        <v>119</v>
      </c>
      <c r="B53" s="59" t="s">
        <v>131</v>
      </c>
      <c r="C53" s="61" t="s">
        <v>132</v>
      </c>
      <c r="D53" s="58"/>
      <c r="E53" s="3" t="s">
        <v>443</v>
      </c>
      <c r="F53" s="3">
        <v>8.237720010496032</v>
      </c>
      <c r="G53" s="3" t="s">
        <v>444</v>
      </c>
      <c r="H53" s="3" t="s">
        <v>444</v>
      </c>
      <c r="I53" s="3" t="s">
        <v>442</v>
      </c>
      <c r="J53" s="3" t="s">
        <v>442</v>
      </c>
      <c r="K53" s="3" t="s">
        <v>442</v>
      </c>
      <c r="L53" s="3" t="s">
        <v>442</v>
      </c>
      <c r="M53" s="3" t="s">
        <v>443</v>
      </c>
      <c r="N53" s="3" t="s">
        <v>444</v>
      </c>
      <c r="O53" s="3" t="s">
        <v>444</v>
      </c>
      <c r="P53" s="3" t="s">
        <v>444</v>
      </c>
      <c r="Q53" s="3" t="s">
        <v>444</v>
      </c>
      <c r="R53" s="3" t="s">
        <v>444</v>
      </c>
      <c r="S53" s="3" t="s">
        <v>444</v>
      </c>
      <c r="T53" s="3" t="s">
        <v>444</v>
      </c>
      <c r="U53" s="3" t="s">
        <v>444</v>
      </c>
      <c r="V53" s="3" t="s">
        <v>444</v>
      </c>
      <c r="W53" s="3" t="s">
        <v>444</v>
      </c>
      <c r="X53" s="3" t="s">
        <v>444</v>
      </c>
      <c r="Y53" s="3" t="s">
        <v>444</v>
      </c>
      <c r="Z53" s="3" t="s">
        <v>444</v>
      </c>
      <c r="AA53" s="3" t="s">
        <v>444</v>
      </c>
      <c r="AB53" s="3" t="s">
        <v>444</v>
      </c>
      <c r="AC53" s="3" t="s">
        <v>444</v>
      </c>
      <c r="AD53" s="3" t="s">
        <v>444</v>
      </c>
      <c r="AE53" s="46"/>
      <c r="AF53" s="3" t="s">
        <v>444</v>
      </c>
      <c r="AG53" s="3" t="s">
        <v>444</v>
      </c>
      <c r="AH53" s="3" t="s">
        <v>444</v>
      </c>
      <c r="AI53" s="3" t="s">
        <v>444</v>
      </c>
      <c r="AJ53" s="3" t="s">
        <v>444</v>
      </c>
      <c r="AK53" s="3">
        <v>2.6638513898339231</v>
      </c>
      <c r="AL53" s="35" t="s">
        <v>133</v>
      </c>
    </row>
    <row r="54" spans="1:38" ht="37.5" customHeight="1" thickBot="1" x14ac:dyDescent="0.3">
      <c r="A54" s="55" t="s">
        <v>119</v>
      </c>
      <c r="B54" s="59" t="s">
        <v>134</v>
      </c>
      <c r="C54" s="61" t="s">
        <v>135</v>
      </c>
      <c r="D54" s="58"/>
      <c r="E54" s="3" t="s">
        <v>444</v>
      </c>
      <c r="F54" s="3">
        <v>3.4796856052006238</v>
      </c>
      <c r="G54" s="3" t="s">
        <v>444</v>
      </c>
      <c r="H54" s="3" t="s">
        <v>444</v>
      </c>
      <c r="I54" s="3" t="s">
        <v>442</v>
      </c>
      <c r="J54" s="3" t="s">
        <v>442</v>
      </c>
      <c r="K54" s="3" t="s">
        <v>442</v>
      </c>
      <c r="L54" s="3" t="s">
        <v>442</v>
      </c>
      <c r="M54" s="3" t="s">
        <v>444</v>
      </c>
      <c r="N54" s="3" t="s">
        <v>444</v>
      </c>
      <c r="O54" s="3" t="s">
        <v>444</v>
      </c>
      <c r="P54" s="3" t="s">
        <v>444</v>
      </c>
      <c r="Q54" s="3" t="s">
        <v>444</v>
      </c>
      <c r="R54" s="3" t="s">
        <v>444</v>
      </c>
      <c r="S54" s="3" t="s">
        <v>444</v>
      </c>
      <c r="T54" s="3" t="s">
        <v>444</v>
      </c>
      <c r="U54" s="3" t="s">
        <v>444</v>
      </c>
      <c r="V54" s="3" t="s">
        <v>444</v>
      </c>
      <c r="W54" s="3" t="s">
        <v>444</v>
      </c>
      <c r="X54" s="3" t="s">
        <v>444</v>
      </c>
      <c r="Y54" s="3" t="s">
        <v>444</v>
      </c>
      <c r="Z54" s="3" t="s">
        <v>444</v>
      </c>
      <c r="AA54" s="3" t="s">
        <v>444</v>
      </c>
      <c r="AB54" s="3" t="s">
        <v>444</v>
      </c>
      <c r="AC54" s="3" t="s">
        <v>444</v>
      </c>
      <c r="AD54" s="3" t="s">
        <v>444</v>
      </c>
      <c r="AE54" s="46"/>
      <c r="AF54" s="3" t="s">
        <v>444</v>
      </c>
      <c r="AG54" s="3" t="s">
        <v>444</v>
      </c>
      <c r="AH54" s="3" t="s">
        <v>444</v>
      </c>
      <c r="AI54" s="3" t="s">
        <v>444</v>
      </c>
      <c r="AJ54" s="3" t="s">
        <v>444</v>
      </c>
      <c r="AK54" s="3">
        <v>522231.17557880003</v>
      </c>
      <c r="AL54" s="35" t="s">
        <v>440</v>
      </c>
    </row>
    <row r="55" spans="1:38" ht="26.25" customHeight="1" thickBot="1" x14ac:dyDescent="0.3">
      <c r="A55" s="55" t="s">
        <v>119</v>
      </c>
      <c r="B55" s="59" t="s">
        <v>136</v>
      </c>
      <c r="C55" s="61" t="s">
        <v>137</v>
      </c>
      <c r="D55" s="58"/>
      <c r="E55" s="3">
        <v>4.7599837999999998E-2</v>
      </c>
      <c r="F55" s="3">
        <v>2.5143892863999998E-2</v>
      </c>
      <c r="G55" s="3">
        <v>2.6965773120000001</v>
      </c>
      <c r="H55" s="3" t="s">
        <v>443</v>
      </c>
      <c r="I55" s="3" t="s">
        <v>442</v>
      </c>
      <c r="J55" s="3" t="s">
        <v>442</v>
      </c>
      <c r="K55" s="3" t="s">
        <v>442</v>
      </c>
      <c r="L55" s="3" t="s">
        <v>442</v>
      </c>
      <c r="M55" s="3">
        <v>0.16861823400000001</v>
      </c>
      <c r="N55" s="3" t="s">
        <v>444</v>
      </c>
      <c r="O55" s="3" t="s">
        <v>444</v>
      </c>
      <c r="P55" s="3" t="s">
        <v>444</v>
      </c>
      <c r="Q55" s="3" t="s">
        <v>444</v>
      </c>
      <c r="R55" s="3" t="s">
        <v>444</v>
      </c>
      <c r="S55" s="3" t="s">
        <v>444</v>
      </c>
      <c r="T55" s="3" t="s">
        <v>444</v>
      </c>
      <c r="U55" s="3" t="s">
        <v>444</v>
      </c>
      <c r="V55" s="3" t="s">
        <v>444</v>
      </c>
      <c r="W55" s="3" t="s">
        <v>444</v>
      </c>
      <c r="X55" s="3" t="s">
        <v>444</v>
      </c>
      <c r="Y55" s="3" t="s">
        <v>444</v>
      </c>
      <c r="Z55" s="3" t="s">
        <v>444</v>
      </c>
      <c r="AA55" s="3" t="s">
        <v>444</v>
      </c>
      <c r="AB55" s="3" t="s">
        <v>444</v>
      </c>
      <c r="AC55" s="3" t="s">
        <v>444</v>
      </c>
      <c r="AD55" s="3" t="s">
        <v>444</v>
      </c>
      <c r="AE55" s="46"/>
      <c r="AF55" s="3" t="s">
        <v>444</v>
      </c>
      <c r="AG55" s="3" t="s">
        <v>444</v>
      </c>
      <c r="AH55" s="3">
        <v>464.52241715100001</v>
      </c>
      <c r="AI55" s="3" t="s">
        <v>444</v>
      </c>
      <c r="AJ55" s="3" t="s">
        <v>444</v>
      </c>
      <c r="AK55" s="3" t="s">
        <v>444</v>
      </c>
      <c r="AL55" s="35" t="s">
        <v>138</v>
      </c>
    </row>
    <row r="56" spans="1:38" ht="26.25" customHeight="1" thickBot="1" x14ac:dyDescent="0.3">
      <c r="A56" s="59" t="s">
        <v>119</v>
      </c>
      <c r="B56" s="59" t="s">
        <v>139</v>
      </c>
      <c r="C56" s="61" t="s">
        <v>399</v>
      </c>
      <c r="D56" s="58"/>
      <c r="E56" s="3" t="s">
        <v>444</v>
      </c>
      <c r="F56" s="3" t="s">
        <v>444</v>
      </c>
      <c r="G56" s="3" t="s">
        <v>444</v>
      </c>
      <c r="H56" s="3" t="s">
        <v>444</v>
      </c>
      <c r="I56" s="3" t="s">
        <v>442</v>
      </c>
      <c r="J56" s="3" t="s">
        <v>442</v>
      </c>
      <c r="K56" s="3" t="s">
        <v>442</v>
      </c>
      <c r="L56" s="3" t="s">
        <v>442</v>
      </c>
      <c r="M56" s="3" t="s">
        <v>443</v>
      </c>
      <c r="N56" s="3" t="s">
        <v>444</v>
      </c>
      <c r="O56" s="3" t="s">
        <v>444</v>
      </c>
      <c r="P56" s="3" t="s">
        <v>444</v>
      </c>
      <c r="Q56" s="3" t="s">
        <v>444</v>
      </c>
      <c r="R56" s="3" t="s">
        <v>444</v>
      </c>
      <c r="S56" s="3" t="s">
        <v>444</v>
      </c>
      <c r="T56" s="3" t="s">
        <v>444</v>
      </c>
      <c r="U56" s="3" t="s">
        <v>444</v>
      </c>
      <c r="V56" s="3" t="s">
        <v>444</v>
      </c>
      <c r="W56" s="3" t="s">
        <v>444</v>
      </c>
      <c r="X56" s="3" t="s">
        <v>444</v>
      </c>
      <c r="Y56" s="3" t="s">
        <v>444</v>
      </c>
      <c r="Z56" s="3" t="s">
        <v>444</v>
      </c>
      <c r="AA56" s="3" t="s">
        <v>444</v>
      </c>
      <c r="AB56" s="3" t="s">
        <v>444</v>
      </c>
      <c r="AC56" s="3" t="s">
        <v>444</v>
      </c>
      <c r="AD56" s="3" t="s">
        <v>444</v>
      </c>
      <c r="AE56" s="46"/>
      <c r="AF56" s="3" t="s">
        <v>444</v>
      </c>
      <c r="AG56" s="3" t="s">
        <v>444</v>
      </c>
      <c r="AH56" s="3" t="s">
        <v>444</v>
      </c>
      <c r="AI56" s="3" t="s">
        <v>444</v>
      </c>
      <c r="AJ56" s="3" t="s">
        <v>444</v>
      </c>
      <c r="AK56" s="3" t="s">
        <v>444</v>
      </c>
      <c r="AL56" s="35" t="s">
        <v>410</v>
      </c>
    </row>
    <row r="57" spans="1:38" ht="26.25" customHeight="1" thickBot="1" x14ac:dyDescent="0.3">
      <c r="A57" s="55" t="s">
        <v>53</v>
      </c>
      <c r="B57" s="55" t="s">
        <v>141</v>
      </c>
      <c r="C57" s="56" t="s">
        <v>142</v>
      </c>
      <c r="D57" s="57"/>
      <c r="E57" s="3">
        <v>16.22201987</v>
      </c>
      <c r="F57" s="3">
        <v>0.25850913000000003</v>
      </c>
      <c r="G57" s="3">
        <v>4.4829623300000003</v>
      </c>
      <c r="H57" s="3">
        <v>0.26161745999999997</v>
      </c>
      <c r="I57" s="3" t="s">
        <v>442</v>
      </c>
      <c r="J57" s="3" t="s">
        <v>442</v>
      </c>
      <c r="K57" s="3" t="s">
        <v>442</v>
      </c>
      <c r="L57" s="3" t="s">
        <v>442</v>
      </c>
      <c r="M57" s="3">
        <v>16.387888569999998</v>
      </c>
      <c r="N57" s="3">
        <v>1.2670924100000001</v>
      </c>
      <c r="O57" s="3">
        <v>3.7191809999999999E-2</v>
      </c>
      <c r="P57" s="3">
        <v>0.33396938999999998</v>
      </c>
      <c r="Q57" s="3">
        <v>0.115147</v>
      </c>
      <c r="R57" s="3">
        <v>0.33300438999999998</v>
      </c>
      <c r="S57" s="3">
        <v>0.23843689000000001</v>
      </c>
      <c r="T57" s="3">
        <v>0.19034435999999999</v>
      </c>
      <c r="U57" s="3">
        <v>0.19875281</v>
      </c>
      <c r="V57" s="3">
        <v>3.1531563500000002</v>
      </c>
      <c r="W57" s="3">
        <v>0.55295685999999999</v>
      </c>
      <c r="X57" s="3">
        <v>4.7953920179999998E-2</v>
      </c>
      <c r="Y57" s="3">
        <v>5.7032343360000001E-2</v>
      </c>
      <c r="Z57" s="3">
        <v>3.445856144E-2</v>
      </c>
      <c r="AA57" s="3">
        <v>4.3495458709999997E-2</v>
      </c>
      <c r="AB57" s="3">
        <v>0.18294029339000001</v>
      </c>
      <c r="AC57" s="3">
        <v>9.0014299999999992</v>
      </c>
      <c r="AD57" s="3">
        <v>3.2423600000000001</v>
      </c>
      <c r="AE57" s="46"/>
      <c r="AF57" s="3" t="s">
        <v>444</v>
      </c>
      <c r="AG57" s="3" t="s">
        <v>444</v>
      </c>
      <c r="AH57" s="3" t="s">
        <v>444</v>
      </c>
      <c r="AI57" s="3" t="s">
        <v>444</v>
      </c>
      <c r="AJ57" s="3" t="s">
        <v>444</v>
      </c>
      <c r="AK57" s="3">
        <v>5906.3680000000004</v>
      </c>
      <c r="AL57" s="35" t="s">
        <v>143</v>
      </c>
    </row>
    <row r="58" spans="1:38" ht="26.25" customHeight="1" thickBot="1" x14ac:dyDescent="0.3">
      <c r="A58" s="55" t="s">
        <v>53</v>
      </c>
      <c r="B58" s="55" t="s">
        <v>144</v>
      </c>
      <c r="C58" s="56" t="s">
        <v>145</v>
      </c>
      <c r="D58" s="57"/>
      <c r="E58" s="3">
        <v>2.4236260000000001</v>
      </c>
      <c r="F58" s="3">
        <v>0.28669230000000001</v>
      </c>
      <c r="G58" s="3">
        <v>6.3681013699999998</v>
      </c>
      <c r="H58" s="3">
        <v>1.241686E-2</v>
      </c>
      <c r="I58" s="3" t="s">
        <v>442</v>
      </c>
      <c r="J58" s="3" t="s">
        <v>442</v>
      </c>
      <c r="K58" s="3" t="s">
        <v>442</v>
      </c>
      <c r="L58" s="3" t="s">
        <v>442</v>
      </c>
      <c r="M58" s="3">
        <v>12.717468799999999</v>
      </c>
      <c r="N58" s="3">
        <v>0.45404967000000002</v>
      </c>
      <c r="O58" s="3">
        <v>2.3357120000000002E-2</v>
      </c>
      <c r="P58" s="3">
        <v>3.701335E-2</v>
      </c>
      <c r="Q58" s="3">
        <v>1.9926070000000001E-2</v>
      </c>
      <c r="R58" s="3">
        <v>0.14965793999999999</v>
      </c>
      <c r="S58" s="3">
        <v>7.3356969999999994E-2</v>
      </c>
      <c r="T58" s="3">
        <v>0.37399675999999998</v>
      </c>
      <c r="U58" s="3">
        <v>0.32756238000000004</v>
      </c>
      <c r="V58" s="3">
        <v>0.52326309999999998</v>
      </c>
      <c r="W58" s="3">
        <v>0.12680928</v>
      </c>
      <c r="X58" s="3">
        <v>5.5105997799999992E-3</v>
      </c>
      <c r="Y58" s="3">
        <v>3.2639713199999996E-3</v>
      </c>
      <c r="Z58" s="3">
        <v>1.4954473100000001E-3</v>
      </c>
      <c r="AA58" s="3">
        <v>1.3410179600000002E-3</v>
      </c>
      <c r="AB58" s="3">
        <v>1.1611059000000002E-2</v>
      </c>
      <c r="AC58" s="3" t="s">
        <v>444</v>
      </c>
      <c r="AD58" s="3">
        <v>9.0899999999999995E-2</v>
      </c>
      <c r="AE58" s="46"/>
      <c r="AF58" s="3" t="s">
        <v>444</v>
      </c>
      <c r="AG58" s="3" t="s">
        <v>444</v>
      </c>
      <c r="AH58" s="3" t="s">
        <v>444</v>
      </c>
      <c r="AI58" s="3" t="s">
        <v>444</v>
      </c>
      <c r="AJ58" s="3" t="s">
        <v>444</v>
      </c>
      <c r="AK58" s="3">
        <v>2434.6790000000001</v>
      </c>
      <c r="AL58" s="35" t="s">
        <v>146</v>
      </c>
    </row>
    <row r="59" spans="1:38" ht="26.25" customHeight="1" thickBot="1" x14ac:dyDescent="0.3">
      <c r="A59" s="55" t="s">
        <v>53</v>
      </c>
      <c r="B59" s="63" t="s">
        <v>147</v>
      </c>
      <c r="C59" s="56" t="s">
        <v>400</v>
      </c>
      <c r="D59" s="57"/>
      <c r="E59" s="3">
        <v>8.9665708619999993</v>
      </c>
      <c r="F59" s="3">
        <v>0.34275274999999999</v>
      </c>
      <c r="G59" s="3">
        <v>6.0756428850000006</v>
      </c>
      <c r="H59" s="3">
        <v>0.11227077499999999</v>
      </c>
      <c r="I59" s="3" t="s">
        <v>442</v>
      </c>
      <c r="J59" s="3" t="s">
        <v>442</v>
      </c>
      <c r="K59" s="3" t="s">
        <v>442</v>
      </c>
      <c r="L59" s="3" t="s">
        <v>442</v>
      </c>
      <c r="M59" s="3">
        <v>0.223809549</v>
      </c>
      <c r="N59" s="3">
        <v>1.53043102</v>
      </c>
      <c r="O59" s="3">
        <v>5.6595430000000002E-2</v>
      </c>
      <c r="P59" s="3">
        <v>5.168876E-2</v>
      </c>
      <c r="Q59" s="3">
        <v>0.11699554</v>
      </c>
      <c r="R59" s="3">
        <v>0.88562090999999998</v>
      </c>
      <c r="S59" s="3">
        <v>0.49782922000000007</v>
      </c>
      <c r="T59" s="3">
        <v>0.87937767000000011</v>
      </c>
      <c r="U59" s="3">
        <v>1.6554247200000001</v>
      </c>
      <c r="V59" s="3">
        <v>15.839174760000001</v>
      </c>
      <c r="W59" s="3">
        <v>0.115473992</v>
      </c>
      <c r="X59" s="3">
        <v>4.2663022160000001E-2</v>
      </c>
      <c r="Y59" s="3">
        <v>6.4084130500000003E-2</v>
      </c>
      <c r="Z59" s="3">
        <v>6.4083412919999999E-2</v>
      </c>
      <c r="AA59" s="3">
        <v>6.4083402130000008E-2</v>
      </c>
      <c r="AB59" s="3">
        <v>0.23491196771999998</v>
      </c>
      <c r="AC59" s="3" t="s">
        <v>444</v>
      </c>
      <c r="AD59" s="3">
        <v>0.21492</v>
      </c>
      <c r="AE59" s="46"/>
      <c r="AF59" s="3" t="s">
        <v>444</v>
      </c>
      <c r="AG59" s="3" t="s">
        <v>444</v>
      </c>
      <c r="AH59" s="3" t="s">
        <v>444</v>
      </c>
      <c r="AI59" s="3" t="s">
        <v>444</v>
      </c>
      <c r="AJ59" s="3" t="s">
        <v>444</v>
      </c>
      <c r="AK59" s="3">
        <v>2057.361308</v>
      </c>
      <c r="AL59" s="35" t="s">
        <v>417</v>
      </c>
    </row>
    <row r="60" spans="1:38" ht="26.25" customHeight="1" thickBot="1" x14ac:dyDescent="0.3">
      <c r="A60" s="55" t="s">
        <v>53</v>
      </c>
      <c r="B60" s="63" t="s">
        <v>148</v>
      </c>
      <c r="C60" s="56" t="s">
        <v>149</v>
      </c>
      <c r="D60" s="98"/>
      <c r="E60" s="3" t="s">
        <v>444</v>
      </c>
      <c r="F60" s="3" t="s">
        <v>444</v>
      </c>
      <c r="G60" s="3" t="s">
        <v>444</v>
      </c>
      <c r="H60" s="3" t="s">
        <v>444</v>
      </c>
      <c r="I60" s="3" t="s">
        <v>442</v>
      </c>
      <c r="J60" s="3" t="s">
        <v>442</v>
      </c>
      <c r="K60" s="3" t="s">
        <v>442</v>
      </c>
      <c r="L60" s="3" t="s">
        <v>442</v>
      </c>
      <c r="M60" s="3" t="s">
        <v>444</v>
      </c>
      <c r="N60" s="3" t="s">
        <v>444</v>
      </c>
      <c r="O60" s="3" t="s">
        <v>444</v>
      </c>
      <c r="P60" s="3" t="s">
        <v>444</v>
      </c>
      <c r="Q60" s="3" t="s">
        <v>444</v>
      </c>
      <c r="R60" s="3" t="s">
        <v>444</v>
      </c>
      <c r="S60" s="3" t="s">
        <v>444</v>
      </c>
      <c r="T60" s="3" t="s">
        <v>444</v>
      </c>
      <c r="U60" s="3" t="s">
        <v>444</v>
      </c>
      <c r="V60" s="3" t="s">
        <v>444</v>
      </c>
      <c r="W60" s="3" t="s">
        <v>444</v>
      </c>
      <c r="X60" s="3" t="s">
        <v>444</v>
      </c>
      <c r="Y60" s="3" t="s">
        <v>444</v>
      </c>
      <c r="Z60" s="3" t="s">
        <v>444</v>
      </c>
      <c r="AA60" s="3" t="s">
        <v>444</v>
      </c>
      <c r="AB60" s="3" t="s">
        <v>444</v>
      </c>
      <c r="AC60" s="3" t="s">
        <v>444</v>
      </c>
      <c r="AD60" s="3" t="s">
        <v>444</v>
      </c>
      <c r="AE60" s="46"/>
      <c r="AF60" s="3" t="s">
        <v>444</v>
      </c>
      <c r="AG60" s="3" t="s">
        <v>444</v>
      </c>
      <c r="AH60" s="3" t="s">
        <v>444</v>
      </c>
      <c r="AI60" s="3" t="s">
        <v>444</v>
      </c>
      <c r="AJ60" s="3" t="s">
        <v>444</v>
      </c>
      <c r="AK60" s="3" t="s">
        <v>443</v>
      </c>
      <c r="AL60" s="35" t="s">
        <v>418</v>
      </c>
    </row>
    <row r="61" spans="1:38" ht="26.25" customHeight="1" thickBot="1" x14ac:dyDescent="0.3">
      <c r="A61" s="55" t="s">
        <v>53</v>
      </c>
      <c r="B61" s="63" t="s">
        <v>150</v>
      </c>
      <c r="C61" s="56" t="s">
        <v>151</v>
      </c>
      <c r="D61" s="57"/>
      <c r="E61" s="3" t="s">
        <v>444</v>
      </c>
      <c r="F61" s="3" t="s">
        <v>444</v>
      </c>
      <c r="G61" s="3" t="s">
        <v>444</v>
      </c>
      <c r="H61" s="3" t="s">
        <v>444</v>
      </c>
      <c r="I61" s="3" t="s">
        <v>442</v>
      </c>
      <c r="J61" s="3" t="s">
        <v>442</v>
      </c>
      <c r="K61" s="3" t="s">
        <v>442</v>
      </c>
      <c r="L61" s="3" t="s">
        <v>442</v>
      </c>
      <c r="M61" s="3" t="s">
        <v>444</v>
      </c>
      <c r="N61" s="3" t="s">
        <v>444</v>
      </c>
      <c r="O61" s="3" t="s">
        <v>444</v>
      </c>
      <c r="P61" s="3" t="s">
        <v>444</v>
      </c>
      <c r="Q61" s="3" t="s">
        <v>444</v>
      </c>
      <c r="R61" s="3" t="s">
        <v>444</v>
      </c>
      <c r="S61" s="3" t="s">
        <v>444</v>
      </c>
      <c r="T61" s="3" t="s">
        <v>444</v>
      </c>
      <c r="U61" s="3" t="s">
        <v>444</v>
      </c>
      <c r="V61" s="3" t="s">
        <v>444</v>
      </c>
      <c r="W61" s="3" t="s">
        <v>444</v>
      </c>
      <c r="X61" s="3" t="s">
        <v>444</v>
      </c>
      <c r="Y61" s="3" t="s">
        <v>444</v>
      </c>
      <c r="Z61" s="3" t="s">
        <v>444</v>
      </c>
      <c r="AA61" s="3" t="s">
        <v>444</v>
      </c>
      <c r="AB61" s="3" t="s">
        <v>444</v>
      </c>
      <c r="AC61" s="3" t="s">
        <v>444</v>
      </c>
      <c r="AD61" s="3" t="s">
        <v>444</v>
      </c>
      <c r="AE61" s="46"/>
      <c r="AF61" s="3" t="s">
        <v>444</v>
      </c>
      <c r="AG61" s="3" t="s">
        <v>444</v>
      </c>
      <c r="AH61" s="3" t="s">
        <v>444</v>
      </c>
      <c r="AI61" s="3" t="s">
        <v>444</v>
      </c>
      <c r="AJ61" s="3" t="s">
        <v>444</v>
      </c>
      <c r="AK61" s="3">
        <v>63127.794099183935</v>
      </c>
      <c r="AL61" s="35" t="s">
        <v>419</v>
      </c>
    </row>
    <row r="62" spans="1:38" ht="26.25" customHeight="1" thickBot="1" x14ac:dyDescent="0.3">
      <c r="A62" s="55" t="s">
        <v>53</v>
      </c>
      <c r="B62" s="63" t="s">
        <v>152</v>
      </c>
      <c r="C62" s="56" t="s">
        <v>153</v>
      </c>
      <c r="D62" s="57"/>
      <c r="E62" s="3" t="s">
        <v>444</v>
      </c>
      <c r="F62" s="3" t="s">
        <v>444</v>
      </c>
      <c r="G62" s="3" t="s">
        <v>444</v>
      </c>
      <c r="H62" s="3" t="s">
        <v>444</v>
      </c>
      <c r="I62" s="3" t="s">
        <v>442</v>
      </c>
      <c r="J62" s="3" t="s">
        <v>442</v>
      </c>
      <c r="K62" s="3" t="s">
        <v>442</v>
      </c>
      <c r="L62" s="3" t="s">
        <v>442</v>
      </c>
      <c r="M62" s="3" t="s">
        <v>444</v>
      </c>
      <c r="N62" s="3" t="s">
        <v>444</v>
      </c>
      <c r="O62" s="3" t="s">
        <v>444</v>
      </c>
      <c r="P62" s="3" t="s">
        <v>444</v>
      </c>
      <c r="Q62" s="3" t="s">
        <v>444</v>
      </c>
      <c r="R62" s="3" t="s">
        <v>444</v>
      </c>
      <c r="S62" s="3" t="s">
        <v>444</v>
      </c>
      <c r="T62" s="3" t="s">
        <v>444</v>
      </c>
      <c r="U62" s="3" t="s">
        <v>444</v>
      </c>
      <c r="V62" s="3" t="s">
        <v>444</v>
      </c>
      <c r="W62" s="3" t="s">
        <v>444</v>
      </c>
      <c r="X62" s="3" t="s">
        <v>444</v>
      </c>
      <c r="Y62" s="3" t="s">
        <v>444</v>
      </c>
      <c r="Z62" s="3" t="s">
        <v>444</v>
      </c>
      <c r="AA62" s="3" t="s">
        <v>444</v>
      </c>
      <c r="AB62" s="3" t="s">
        <v>444</v>
      </c>
      <c r="AC62" s="3" t="s">
        <v>444</v>
      </c>
      <c r="AD62" s="3" t="s">
        <v>444</v>
      </c>
      <c r="AE62" s="46"/>
      <c r="AF62" s="3" t="s">
        <v>444</v>
      </c>
      <c r="AG62" s="3" t="s">
        <v>444</v>
      </c>
      <c r="AH62" s="3" t="s">
        <v>444</v>
      </c>
      <c r="AI62" s="3" t="s">
        <v>444</v>
      </c>
      <c r="AJ62" s="3" t="s">
        <v>444</v>
      </c>
      <c r="AK62" s="3" t="s">
        <v>444</v>
      </c>
      <c r="AL62" s="35" t="s">
        <v>420</v>
      </c>
    </row>
    <row r="63" spans="1:38" ht="26.25" customHeight="1" thickBot="1" x14ac:dyDescent="0.3">
      <c r="A63" s="55" t="s">
        <v>53</v>
      </c>
      <c r="B63" s="63" t="s">
        <v>154</v>
      </c>
      <c r="C63" s="61" t="s">
        <v>155</v>
      </c>
      <c r="D63" s="64"/>
      <c r="E63" s="3">
        <v>0.80997279799999999</v>
      </c>
      <c r="F63" s="3">
        <v>3.2524195775962701</v>
      </c>
      <c r="G63" s="3">
        <v>9.3099449220000032</v>
      </c>
      <c r="H63" s="3">
        <v>8.3113519999999993E-3</v>
      </c>
      <c r="I63" s="3" t="s">
        <v>442</v>
      </c>
      <c r="J63" s="3" t="s">
        <v>442</v>
      </c>
      <c r="K63" s="3" t="s">
        <v>442</v>
      </c>
      <c r="L63" s="3" t="s">
        <v>442</v>
      </c>
      <c r="M63" s="3">
        <v>5.2098684069999992</v>
      </c>
      <c r="N63" s="3">
        <v>6.8370000000000002E-3</v>
      </c>
      <c r="O63" s="3" t="s">
        <v>443</v>
      </c>
      <c r="P63" s="3">
        <v>4.2799999999999989E-4</v>
      </c>
      <c r="Q63" s="3" t="s">
        <v>443</v>
      </c>
      <c r="R63" s="3" t="s">
        <v>443</v>
      </c>
      <c r="S63" s="3">
        <v>2.1599999999999999E-4</v>
      </c>
      <c r="T63" s="3" t="s">
        <v>443</v>
      </c>
      <c r="U63" s="3" t="s">
        <v>443</v>
      </c>
      <c r="V63" s="3" t="s">
        <v>443</v>
      </c>
      <c r="W63" s="3">
        <v>0.61337243699999999</v>
      </c>
      <c r="X63" s="3" t="s">
        <v>443</v>
      </c>
      <c r="Y63" s="3" t="s">
        <v>443</v>
      </c>
      <c r="Z63" s="3" t="s">
        <v>443</v>
      </c>
      <c r="AA63" s="3" t="s">
        <v>443</v>
      </c>
      <c r="AB63" s="3" t="s">
        <v>443</v>
      </c>
      <c r="AC63" s="3" t="s">
        <v>444</v>
      </c>
      <c r="AD63" s="3" t="s">
        <v>444</v>
      </c>
      <c r="AE63" s="46"/>
      <c r="AF63" s="3" t="s">
        <v>444</v>
      </c>
      <c r="AG63" s="3" t="s">
        <v>444</v>
      </c>
      <c r="AH63" s="3" t="s">
        <v>444</v>
      </c>
      <c r="AI63" s="3" t="s">
        <v>444</v>
      </c>
      <c r="AJ63" s="3" t="s">
        <v>444</v>
      </c>
      <c r="AK63" s="3" t="s">
        <v>444</v>
      </c>
      <c r="AL63" s="35" t="s">
        <v>410</v>
      </c>
    </row>
    <row r="64" spans="1:38" ht="26.25" customHeight="1" thickBot="1" x14ac:dyDescent="0.3">
      <c r="A64" s="55" t="s">
        <v>53</v>
      </c>
      <c r="B64" s="63" t="s">
        <v>156</v>
      </c>
      <c r="C64" s="56" t="s">
        <v>157</v>
      </c>
      <c r="D64" s="57"/>
      <c r="E64" s="3">
        <v>0.80313594999999993</v>
      </c>
      <c r="F64" s="3" t="s">
        <v>445</v>
      </c>
      <c r="G64" s="3" t="s">
        <v>443</v>
      </c>
      <c r="H64" s="3" t="s">
        <v>443</v>
      </c>
      <c r="I64" s="3" t="s">
        <v>442</v>
      </c>
      <c r="J64" s="3" t="s">
        <v>442</v>
      </c>
      <c r="K64" s="3" t="s">
        <v>442</v>
      </c>
      <c r="L64" s="3" t="s">
        <v>442</v>
      </c>
      <c r="M64" s="3">
        <v>5.1348770000000002E-2</v>
      </c>
      <c r="N64" s="3" t="s">
        <v>444</v>
      </c>
      <c r="O64" s="3" t="s">
        <v>444</v>
      </c>
      <c r="P64" s="3" t="s">
        <v>444</v>
      </c>
      <c r="Q64" s="3" t="s">
        <v>444</v>
      </c>
      <c r="R64" s="3" t="s">
        <v>444</v>
      </c>
      <c r="S64" s="3" t="s">
        <v>444</v>
      </c>
      <c r="T64" s="3" t="s">
        <v>444</v>
      </c>
      <c r="U64" s="3" t="s">
        <v>444</v>
      </c>
      <c r="V64" s="3" t="s">
        <v>444</v>
      </c>
      <c r="W64" s="3" t="s">
        <v>444</v>
      </c>
      <c r="X64" s="3" t="s">
        <v>444</v>
      </c>
      <c r="Y64" s="3" t="s">
        <v>444</v>
      </c>
      <c r="Z64" s="3" t="s">
        <v>444</v>
      </c>
      <c r="AA64" s="3" t="s">
        <v>444</v>
      </c>
      <c r="AB64" s="3" t="s">
        <v>444</v>
      </c>
      <c r="AC64" s="3" t="s">
        <v>444</v>
      </c>
      <c r="AD64" s="3" t="s">
        <v>444</v>
      </c>
      <c r="AE64" s="46"/>
      <c r="AF64" s="3" t="s">
        <v>444</v>
      </c>
      <c r="AG64" s="3" t="s">
        <v>444</v>
      </c>
      <c r="AH64" s="3" t="s">
        <v>444</v>
      </c>
      <c r="AI64" s="3" t="s">
        <v>444</v>
      </c>
      <c r="AJ64" s="3" t="s">
        <v>444</v>
      </c>
      <c r="AK64" s="3">
        <v>921.43899999999996</v>
      </c>
      <c r="AL64" s="35" t="s">
        <v>158</v>
      </c>
    </row>
    <row r="65" spans="1:38" ht="26.25" customHeight="1" thickBot="1" x14ac:dyDescent="0.3">
      <c r="A65" s="55" t="s">
        <v>53</v>
      </c>
      <c r="B65" s="59" t="s">
        <v>159</v>
      </c>
      <c r="C65" s="56" t="s">
        <v>160</v>
      </c>
      <c r="D65" s="57"/>
      <c r="E65" s="3">
        <v>2.5894136950000002</v>
      </c>
      <c r="F65" s="3" t="s">
        <v>444</v>
      </c>
      <c r="G65" s="3" t="s">
        <v>443</v>
      </c>
      <c r="H65" s="3">
        <v>9.8486195999999998E-2</v>
      </c>
      <c r="I65" s="3" t="s">
        <v>442</v>
      </c>
      <c r="J65" s="3" t="s">
        <v>442</v>
      </c>
      <c r="K65" s="3" t="s">
        <v>442</v>
      </c>
      <c r="L65" s="3" t="s">
        <v>442</v>
      </c>
      <c r="M65" s="3">
        <v>0.86472450299999992</v>
      </c>
      <c r="N65" s="3" t="s">
        <v>444</v>
      </c>
      <c r="O65" s="3" t="s">
        <v>444</v>
      </c>
      <c r="P65" s="3" t="s">
        <v>444</v>
      </c>
      <c r="Q65" s="3" t="s">
        <v>444</v>
      </c>
      <c r="R65" s="3" t="s">
        <v>444</v>
      </c>
      <c r="S65" s="3" t="s">
        <v>444</v>
      </c>
      <c r="T65" s="3" t="s">
        <v>444</v>
      </c>
      <c r="U65" s="3" t="s">
        <v>444</v>
      </c>
      <c r="V65" s="3" t="s">
        <v>444</v>
      </c>
      <c r="W65" s="3" t="s">
        <v>444</v>
      </c>
      <c r="X65" s="3" t="s">
        <v>444</v>
      </c>
      <c r="Y65" s="3" t="s">
        <v>444</v>
      </c>
      <c r="Z65" s="3" t="s">
        <v>444</v>
      </c>
      <c r="AA65" s="3" t="s">
        <v>444</v>
      </c>
      <c r="AB65" s="3" t="s">
        <v>444</v>
      </c>
      <c r="AC65" s="3" t="s">
        <v>444</v>
      </c>
      <c r="AD65" s="3" t="s">
        <v>444</v>
      </c>
      <c r="AE65" s="46"/>
      <c r="AF65" s="3" t="s">
        <v>444</v>
      </c>
      <c r="AG65" s="3" t="s">
        <v>444</v>
      </c>
      <c r="AH65" s="3" t="s">
        <v>444</v>
      </c>
      <c r="AI65" s="3" t="s">
        <v>444</v>
      </c>
      <c r="AJ65" s="3" t="s">
        <v>444</v>
      </c>
      <c r="AK65" s="3">
        <v>1910.8519999999999</v>
      </c>
      <c r="AL65" s="35" t="s">
        <v>161</v>
      </c>
    </row>
    <row r="66" spans="1:38" ht="26.25" customHeight="1" thickBot="1" x14ac:dyDescent="0.3">
      <c r="A66" s="55" t="s">
        <v>53</v>
      </c>
      <c r="B66" s="59" t="s">
        <v>162</v>
      </c>
      <c r="C66" s="56" t="s">
        <v>163</v>
      </c>
      <c r="D66" s="57"/>
      <c r="E66" s="3" t="s">
        <v>446</v>
      </c>
      <c r="F66" s="3" t="s">
        <v>446</v>
      </c>
      <c r="G66" s="3" t="s">
        <v>446</v>
      </c>
      <c r="H66" s="3" t="s">
        <v>446</v>
      </c>
      <c r="I66" s="3" t="s">
        <v>442</v>
      </c>
      <c r="J66" s="3" t="s">
        <v>442</v>
      </c>
      <c r="K66" s="3" t="s">
        <v>442</v>
      </c>
      <c r="L66" s="3" t="s">
        <v>442</v>
      </c>
      <c r="M66" s="3" t="s">
        <v>446</v>
      </c>
      <c r="N66" s="3" t="s">
        <v>446</v>
      </c>
      <c r="O66" s="3" t="s">
        <v>446</v>
      </c>
      <c r="P66" s="3" t="s">
        <v>446</v>
      </c>
      <c r="Q66" s="3" t="s">
        <v>446</v>
      </c>
      <c r="R66" s="3" t="s">
        <v>446</v>
      </c>
      <c r="S66" s="3" t="s">
        <v>446</v>
      </c>
      <c r="T66" s="3" t="s">
        <v>446</v>
      </c>
      <c r="U66" s="3" t="s">
        <v>446</v>
      </c>
      <c r="V66" s="3" t="s">
        <v>446</v>
      </c>
      <c r="W66" s="3" t="s">
        <v>446</v>
      </c>
      <c r="X66" s="3" t="s">
        <v>446</v>
      </c>
      <c r="Y66" s="3" t="s">
        <v>446</v>
      </c>
      <c r="Z66" s="3" t="s">
        <v>446</v>
      </c>
      <c r="AA66" s="3" t="s">
        <v>446</v>
      </c>
      <c r="AB66" s="3" t="s">
        <v>446</v>
      </c>
      <c r="AC66" s="3" t="s">
        <v>446</v>
      </c>
      <c r="AD66" s="3" t="s">
        <v>446</v>
      </c>
      <c r="AE66" s="46"/>
      <c r="AF66" s="3" t="s">
        <v>444</v>
      </c>
      <c r="AG66" s="3" t="s">
        <v>444</v>
      </c>
      <c r="AH66" s="3" t="s">
        <v>444</v>
      </c>
      <c r="AI66" s="3" t="s">
        <v>444</v>
      </c>
      <c r="AJ66" s="3" t="s">
        <v>444</v>
      </c>
      <c r="AK66" s="3" t="s">
        <v>443</v>
      </c>
      <c r="AL66" s="35" t="s">
        <v>164</v>
      </c>
    </row>
    <row r="67" spans="1:38" ht="26.25" customHeight="1" thickBot="1" x14ac:dyDescent="0.3">
      <c r="A67" s="55" t="s">
        <v>53</v>
      </c>
      <c r="B67" s="59" t="s">
        <v>165</v>
      </c>
      <c r="C67" s="56" t="s">
        <v>166</v>
      </c>
      <c r="D67" s="57"/>
      <c r="E67" s="3" t="s">
        <v>446</v>
      </c>
      <c r="F67" s="3" t="s">
        <v>446</v>
      </c>
      <c r="G67" s="3" t="s">
        <v>446</v>
      </c>
      <c r="H67" s="3" t="s">
        <v>446</v>
      </c>
      <c r="I67" s="3" t="s">
        <v>442</v>
      </c>
      <c r="J67" s="3" t="s">
        <v>442</v>
      </c>
      <c r="K67" s="3" t="s">
        <v>442</v>
      </c>
      <c r="L67" s="3" t="s">
        <v>442</v>
      </c>
      <c r="M67" s="3" t="s">
        <v>446</v>
      </c>
      <c r="N67" s="3" t="s">
        <v>446</v>
      </c>
      <c r="O67" s="3" t="s">
        <v>446</v>
      </c>
      <c r="P67" s="3" t="s">
        <v>446</v>
      </c>
      <c r="Q67" s="3" t="s">
        <v>446</v>
      </c>
      <c r="R67" s="3" t="s">
        <v>446</v>
      </c>
      <c r="S67" s="3" t="s">
        <v>446</v>
      </c>
      <c r="T67" s="3" t="s">
        <v>446</v>
      </c>
      <c r="U67" s="3" t="s">
        <v>446</v>
      </c>
      <c r="V67" s="3" t="s">
        <v>446</v>
      </c>
      <c r="W67" s="3" t="s">
        <v>446</v>
      </c>
      <c r="X67" s="3" t="s">
        <v>446</v>
      </c>
      <c r="Y67" s="3" t="s">
        <v>446</v>
      </c>
      <c r="Z67" s="3" t="s">
        <v>446</v>
      </c>
      <c r="AA67" s="3" t="s">
        <v>446</v>
      </c>
      <c r="AB67" s="3" t="s">
        <v>446</v>
      </c>
      <c r="AC67" s="3" t="s">
        <v>446</v>
      </c>
      <c r="AD67" s="3" t="s">
        <v>446</v>
      </c>
      <c r="AE67" s="46"/>
      <c r="AF67" s="3" t="s">
        <v>446</v>
      </c>
      <c r="AG67" s="3" t="s">
        <v>446</v>
      </c>
      <c r="AH67" s="3" t="s">
        <v>446</v>
      </c>
      <c r="AI67" s="3" t="s">
        <v>446</v>
      </c>
      <c r="AJ67" s="3" t="s">
        <v>446</v>
      </c>
      <c r="AK67" s="3" t="s">
        <v>446</v>
      </c>
      <c r="AL67" s="35" t="s">
        <v>167</v>
      </c>
    </row>
    <row r="68" spans="1:38" ht="26.25" customHeight="1" thickBot="1" x14ac:dyDescent="0.3">
      <c r="A68" s="55" t="s">
        <v>53</v>
      </c>
      <c r="B68" s="59" t="s">
        <v>168</v>
      </c>
      <c r="C68" s="56" t="s">
        <v>169</v>
      </c>
      <c r="D68" s="57"/>
      <c r="E68" s="3">
        <v>1.6184747999999999E-2</v>
      </c>
      <c r="F68" s="3" t="s">
        <v>444</v>
      </c>
      <c r="G68" s="3">
        <v>0.307313116</v>
      </c>
      <c r="H68" s="3" t="s">
        <v>444</v>
      </c>
      <c r="I68" s="3" t="s">
        <v>442</v>
      </c>
      <c r="J68" s="3" t="s">
        <v>442</v>
      </c>
      <c r="K68" s="3" t="s">
        <v>442</v>
      </c>
      <c r="L68" s="3" t="s">
        <v>442</v>
      </c>
      <c r="M68" s="3">
        <v>2.1251760000000001E-2</v>
      </c>
      <c r="N68" s="3" t="s">
        <v>444</v>
      </c>
      <c r="O68" s="3" t="s">
        <v>444</v>
      </c>
      <c r="P68" s="3" t="s">
        <v>443</v>
      </c>
      <c r="Q68" s="3" t="s">
        <v>444</v>
      </c>
      <c r="R68" s="3" t="s">
        <v>444</v>
      </c>
      <c r="S68" s="3" t="s">
        <v>444</v>
      </c>
      <c r="T68" s="3" t="s">
        <v>444</v>
      </c>
      <c r="U68" s="3" t="s">
        <v>444</v>
      </c>
      <c r="V68" s="3" t="s">
        <v>444</v>
      </c>
      <c r="W68" s="3" t="s">
        <v>444</v>
      </c>
      <c r="X68" s="3" t="s">
        <v>444</v>
      </c>
      <c r="Y68" s="3" t="s">
        <v>444</v>
      </c>
      <c r="Z68" s="3" t="s">
        <v>444</v>
      </c>
      <c r="AA68" s="3" t="s">
        <v>444</v>
      </c>
      <c r="AB68" s="3" t="s">
        <v>444</v>
      </c>
      <c r="AC68" s="3" t="s">
        <v>444</v>
      </c>
      <c r="AD68" s="3" t="s">
        <v>444</v>
      </c>
      <c r="AE68" s="46"/>
      <c r="AF68" s="3" t="s">
        <v>444</v>
      </c>
      <c r="AG68" s="3" t="s">
        <v>444</v>
      </c>
      <c r="AH68" s="3" t="s">
        <v>444</v>
      </c>
      <c r="AI68" s="3" t="s">
        <v>444</v>
      </c>
      <c r="AJ68" s="3" t="s">
        <v>444</v>
      </c>
      <c r="AK68" s="3" t="s">
        <v>443</v>
      </c>
      <c r="AL68" s="35" t="s">
        <v>170</v>
      </c>
    </row>
    <row r="69" spans="1:38" ht="26.25" customHeight="1" thickBot="1" x14ac:dyDescent="0.3">
      <c r="A69" s="55" t="s">
        <v>53</v>
      </c>
      <c r="B69" s="55" t="s">
        <v>171</v>
      </c>
      <c r="C69" s="56" t="s">
        <v>172</v>
      </c>
      <c r="D69" s="62"/>
      <c r="E69" s="3" t="s">
        <v>446</v>
      </c>
      <c r="F69" s="3" t="s">
        <v>446</v>
      </c>
      <c r="G69" s="3" t="s">
        <v>446</v>
      </c>
      <c r="H69" s="3" t="s">
        <v>446</v>
      </c>
      <c r="I69" s="3" t="s">
        <v>442</v>
      </c>
      <c r="J69" s="3" t="s">
        <v>442</v>
      </c>
      <c r="K69" s="3" t="s">
        <v>442</v>
      </c>
      <c r="L69" s="3" t="s">
        <v>442</v>
      </c>
      <c r="M69" s="3" t="s">
        <v>446</v>
      </c>
      <c r="N69" s="3" t="s">
        <v>446</v>
      </c>
      <c r="O69" s="3" t="s">
        <v>446</v>
      </c>
      <c r="P69" s="3" t="s">
        <v>446</v>
      </c>
      <c r="Q69" s="3" t="s">
        <v>446</v>
      </c>
      <c r="R69" s="3" t="s">
        <v>446</v>
      </c>
      <c r="S69" s="3" t="s">
        <v>446</v>
      </c>
      <c r="T69" s="3" t="s">
        <v>446</v>
      </c>
      <c r="U69" s="3" t="s">
        <v>446</v>
      </c>
      <c r="V69" s="3" t="s">
        <v>446</v>
      </c>
      <c r="W69" s="3" t="s">
        <v>446</v>
      </c>
      <c r="X69" s="3" t="s">
        <v>446</v>
      </c>
      <c r="Y69" s="3" t="s">
        <v>446</v>
      </c>
      <c r="Z69" s="3" t="s">
        <v>446</v>
      </c>
      <c r="AA69" s="3" t="s">
        <v>446</v>
      </c>
      <c r="AB69" s="3" t="s">
        <v>446</v>
      </c>
      <c r="AC69" s="3" t="s">
        <v>446</v>
      </c>
      <c r="AD69" s="3" t="s">
        <v>446</v>
      </c>
      <c r="AE69" s="46"/>
      <c r="AF69" s="3" t="s">
        <v>446</v>
      </c>
      <c r="AG69" s="3" t="s">
        <v>446</v>
      </c>
      <c r="AH69" s="3" t="s">
        <v>446</v>
      </c>
      <c r="AI69" s="3" t="s">
        <v>446</v>
      </c>
      <c r="AJ69" s="3" t="s">
        <v>446</v>
      </c>
      <c r="AK69" s="3" t="s">
        <v>446</v>
      </c>
      <c r="AL69" s="35" t="s">
        <v>173</v>
      </c>
    </row>
    <row r="70" spans="1:38" ht="26.25" customHeight="1" thickBot="1" x14ac:dyDescent="0.3">
      <c r="A70" s="55" t="s">
        <v>53</v>
      </c>
      <c r="B70" s="55" t="s">
        <v>174</v>
      </c>
      <c r="C70" s="56" t="s">
        <v>383</v>
      </c>
      <c r="D70" s="62"/>
      <c r="E70" s="3">
        <v>5.4677566610000001</v>
      </c>
      <c r="F70" s="3">
        <v>18.76741393</v>
      </c>
      <c r="G70" s="3">
        <v>9.2861108100000003</v>
      </c>
      <c r="H70" s="3">
        <v>0.77163754700000009</v>
      </c>
      <c r="I70" s="3" t="s">
        <v>442</v>
      </c>
      <c r="J70" s="3" t="s">
        <v>442</v>
      </c>
      <c r="K70" s="3" t="s">
        <v>442</v>
      </c>
      <c r="L70" s="3" t="s">
        <v>442</v>
      </c>
      <c r="M70" s="3">
        <v>2.1966860030000004</v>
      </c>
      <c r="N70" s="3">
        <v>0.36764400000000003</v>
      </c>
      <c r="O70" s="3">
        <v>5.5100000000000001E-3</v>
      </c>
      <c r="P70" s="3">
        <v>0.39804700000000004</v>
      </c>
      <c r="Q70" s="3">
        <v>2.8579999999999999E-3</v>
      </c>
      <c r="R70" s="3">
        <v>7.8127999999999989E-2</v>
      </c>
      <c r="S70" s="3">
        <v>1.3495999999999999E-2</v>
      </c>
      <c r="T70" s="3">
        <v>0.61167199999999999</v>
      </c>
      <c r="U70" s="3">
        <v>1E-3</v>
      </c>
      <c r="V70" s="3">
        <v>0.69140000000000001</v>
      </c>
      <c r="W70" s="3">
        <v>5.3226808E-2</v>
      </c>
      <c r="X70" s="3" t="s">
        <v>443</v>
      </c>
      <c r="Y70" s="3" t="s">
        <v>443</v>
      </c>
      <c r="Z70" s="3" t="s">
        <v>443</v>
      </c>
      <c r="AA70" s="3" t="s">
        <v>443</v>
      </c>
      <c r="AB70" s="3" t="s">
        <v>443</v>
      </c>
      <c r="AC70" s="3" t="s">
        <v>444</v>
      </c>
      <c r="AD70" s="3" t="s">
        <v>444</v>
      </c>
      <c r="AE70" s="46"/>
      <c r="AF70" s="3" t="s">
        <v>444</v>
      </c>
      <c r="AG70" s="3" t="s">
        <v>444</v>
      </c>
      <c r="AH70" s="3" t="s">
        <v>444</v>
      </c>
      <c r="AI70" s="3" t="s">
        <v>444</v>
      </c>
      <c r="AJ70" s="3" t="s">
        <v>444</v>
      </c>
      <c r="AK70" s="3" t="s">
        <v>443</v>
      </c>
      <c r="AL70" s="35" t="s">
        <v>410</v>
      </c>
    </row>
    <row r="71" spans="1:38" ht="26.25" customHeight="1" thickBot="1" x14ac:dyDescent="0.3">
      <c r="A71" s="55" t="s">
        <v>53</v>
      </c>
      <c r="B71" s="55" t="s">
        <v>175</v>
      </c>
      <c r="C71" s="56" t="s">
        <v>176</v>
      </c>
      <c r="D71" s="62"/>
      <c r="E71" s="3" t="s">
        <v>445</v>
      </c>
      <c r="F71" s="3" t="s">
        <v>445</v>
      </c>
      <c r="G71" s="3" t="s">
        <v>445</v>
      </c>
      <c r="H71" s="3" t="s">
        <v>445</v>
      </c>
      <c r="I71" s="3" t="s">
        <v>442</v>
      </c>
      <c r="J71" s="3" t="s">
        <v>442</v>
      </c>
      <c r="K71" s="3" t="s">
        <v>442</v>
      </c>
      <c r="L71" s="3" t="s">
        <v>442</v>
      </c>
      <c r="M71" s="3" t="s">
        <v>445</v>
      </c>
      <c r="N71" s="3" t="s">
        <v>443</v>
      </c>
      <c r="O71" s="3" t="s">
        <v>443</v>
      </c>
      <c r="P71" s="3" t="s">
        <v>443</v>
      </c>
      <c r="Q71" s="3" t="s">
        <v>443</v>
      </c>
      <c r="R71" s="3" t="s">
        <v>443</v>
      </c>
      <c r="S71" s="3" t="s">
        <v>443</v>
      </c>
      <c r="T71" s="3" t="s">
        <v>443</v>
      </c>
      <c r="U71" s="3" t="s">
        <v>443</v>
      </c>
      <c r="V71" s="3" t="s">
        <v>443</v>
      </c>
      <c r="W71" s="3" t="s">
        <v>443</v>
      </c>
      <c r="X71" s="3" t="s">
        <v>443</v>
      </c>
      <c r="Y71" s="3" t="s">
        <v>443</v>
      </c>
      <c r="Z71" s="3" t="s">
        <v>443</v>
      </c>
      <c r="AA71" s="3" t="s">
        <v>443</v>
      </c>
      <c r="AB71" s="3" t="s">
        <v>443</v>
      </c>
      <c r="AC71" s="3" t="s">
        <v>444</v>
      </c>
      <c r="AD71" s="3" t="s">
        <v>444</v>
      </c>
      <c r="AE71" s="46"/>
      <c r="AF71" s="3" t="s">
        <v>444</v>
      </c>
      <c r="AG71" s="3" t="s">
        <v>444</v>
      </c>
      <c r="AH71" s="3" t="s">
        <v>444</v>
      </c>
      <c r="AI71" s="3" t="s">
        <v>444</v>
      </c>
      <c r="AJ71" s="3" t="s">
        <v>444</v>
      </c>
      <c r="AK71" s="3" t="s">
        <v>443</v>
      </c>
      <c r="AL71" s="35" t="s">
        <v>410</v>
      </c>
    </row>
    <row r="72" spans="1:38" ht="26.25" customHeight="1" thickBot="1" x14ac:dyDescent="0.3">
      <c r="A72" s="55" t="s">
        <v>53</v>
      </c>
      <c r="B72" s="55" t="s">
        <v>177</v>
      </c>
      <c r="C72" s="56" t="s">
        <v>178</v>
      </c>
      <c r="D72" s="57"/>
      <c r="E72" s="3">
        <v>5.1583989090000006</v>
      </c>
      <c r="F72" s="3">
        <v>1.6397819899999999</v>
      </c>
      <c r="G72" s="3">
        <v>6.2801685369999998</v>
      </c>
      <c r="H72" s="3">
        <v>2.1305599999999999E-4</v>
      </c>
      <c r="I72" s="3" t="s">
        <v>442</v>
      </c>
      <c r="J72" s="3" t="s">
        <v>442</v>
      </c>
      <c r="K72" s="3" t="s">
        <v>442</v>
      </c>
      <c r="L72" s="3" t="s">
        <v>442</v>
      </c>
      <c r="M72" s="3">
        <v>232.8816941</v>
      </c>
      <c r="N72" s="3">
        <v>50.419597469999999</v>
      </c>
      <c r="O72" s="3">
        <v>0.59413214000000003</v>
      </c>
      <c r="P72" s="3">
        <v>0.38793771999999999</v>
      </c>
      <c r="Q72" s="3">
        <v>1.9978290399999998</v>
      </c>
      <c r="R72" s="3">
        <v>17.136708370000001</v>
      </c>
      <c r="S72" s="3">
        <v>6.6151021700000001</v>
      </c>
      <c r="T72" s="3">
        <v>7.5634045600000013</v>
      </c>
      <c r="U72" s="3">
        <v>0.22184726000000002</v>
      </c>
      <c r="V72" s="3">
        <v>58.970606470000007</v>
      </c>
      <c r="W72" s="3">
        <v>90.703602270000005</v>
      </c>
      <c r="X72" s="3">
        <v>4.1933042670900003</v>
      </c>
      <c r="Y72" s="3">
        <v>5.1632960251100002</v>
      </c>
      <c r="Z72" s="3">
        <v>2.8680105072699997</v>
      </c>
      <c r="AA72" s="3">
        <v>1.9240501866399999</v>
      </c>
      <c r="AB72" s="3">
        <v>14.148660986570002</v>
      </c>
      <c r="AC72" s="3">
        <v>7.2070031629999995</v>
      </c>
      <c r="AD72" s="3">
        <v>83.859589999999997</v>
      </c>
      <c r="AE72" s="46"/>
      <c r="AF72" s="3" t="s">
        <v>444</v>
      </c>
      <c r="AG72" s="3" t="s">
        <v>444</v>
      </c>
      <c r="AH72" s="3" t="s">
        <v>444</v>
      </c>
      <c r="AI72" s="3" t="s">
        <v>444</v>
      </c>
      <c r="AJ72" s="3" t="s">
        <v>444</v>
      </c>
      <c r="AK72" s="3">
        <v>11534.777</v>
      </c>
      <c r="AL72" s="35" t="s">
        <v>179</v>
      </c>
    </row>
    <row r="73" spans="1:38" ht="26.25" customHeight="1" thickBot="1" x14ac:dyDescent="0.3">
      <c r="A73" s="55" t="s">
        <v>53</v>
      </c>
      <c r="B73" s="55" t="s">
        <v>180</v>
      </c>
      <c r="C73" s="56" t="s">
        <v>181</v>
      </c>
      <c r="D73" s="57"/>
      <c r="E73" s="3" t="s">
        <v>443</v>
      </c>
      <c r="F73" s="3" t="s">
        <v>443</v>
      </c>
      <c r="G73" s="3">
        <v>0.30359395900000002</v>
      </c>
      <c r="H73" s="3" t="s">
        <v>444</v>
      </c>
      <c r="I73" s="3" t="s">
        <v>442</v>
      </c>
      <c r="J73" s="3" t="s">
        <v>442</v>
      </c>
      <c r="K73" s="3" t="s">
        <v>442</v>
      </c>
      <c r="L73" s="3" t="s">
        <v>442</v>
      </c>
      <c r="M73" s="3">
        <v>8.1009705000000001E-2</v>
      </c>
      <c r="N73" s="3">
        <v>3.3828999999999998E-2</v>
      </c>
      <c r="O73" s="3" t="s">
        <v>443</v>
      </c>
      <c r="P73" s="3" t="s">
        <v>443</v>
      </c>
      <c r="Q73" s="3" t="s">
        <v>443</v>
      </c>
      <c r="R73" s="3" t="s">
        <v>443</v>
      </c>
      <c r="S73" s="3" t="s">
        <v>443</v>
      </c>
      <c r="T73" s="3">
        <v>0.106853</v>
      </c>
      <c r="U73" s="3">
        <v>2.4499999999999999E-4</v>
      </c>
      <c r="V73" s="3" t="s">
        <v>443</v>
      </c>
      <c r="W73" s="3" t="s">
        <v>444</v>
      </c>
      <c r="X73" s="3" t="s">
        <v>444</v>
      </c>
      <c r="Y73" s="3" t="s">
        <v>444</v>
      </c>
      <c r="Z73" s="3" t="s">
        <v>444</v>
      </c>
      <c r="AA73" s="3" t="s">
        <v>444</v>
      </c>
      <c r="AB73" s="3" t="s">
        <v>444</v>
      </c>
      <c r="AC73" s="3" t="s">
        <v>444</v>
      </c>
      <c r="AD73" s="3" t="s">
        <v>444</v>
      </c>
      <c r="AE73" s="46"/>
      <c r="AF73" s="3" t="s">
        <v>444</v>
      </c>
      <c r="AG73" s="3" t="s">
        <v>444</v>
      </c>
      <c r="AH73" s="3" t="s">
        <v>444</v>
      </c>
      <c r="AI73" s="3" t="s">
        <v>444</v>
      </c>
      <c r="AJ73" s="3" t="s">
        <v>444</v>
      </c>
      <c r="AK73" s="3" t="s">
        <v>443</v>
      </c>
      <c r="AL73" s="35" t="s">
        <v>182</v>
      </c>
    </row>
    <row r="74" spans="1:38" ht="26.25" customHeight="1" thickBot="1" x14ac:dyDescent="0.3">
      <c r="A74" s="55" t="s">
        <v>53</v>
      </c>
      <c r="B74" s="55" t="s">
        <v>183</v>
      </c>
      <c r="C74" s="56" t="s">
        <v>184</v>
      </c>
      <c r="D74" s="57"/>
      <c r="E74" s="3">
        <v>4.2106718000000001E-2</v>
      </c>
      <c r="F74" s="3" t="s">
        <v>445</v>
      </c>
      <c r="G74" s="3">
        <v>2.5701499999999998E-4</v>
      </c>
      <c r="H74" s="3" t="s">
        <v>445</v>
      </c>
      <c r="I74" s="3" t="s">
        <v>442</v>
      </c>
      <c r="J74" s="3" t="s">
        <v>442</v>
      </c>
      <c r="K74" s="3" t="s">
        <v>442</v>
      </c>
      <c r="L74" s="3" t="s">
        <v>442</v>
      </c>
      <c r="M74" s="3">
        <v>7.8594562000000007E-2</v>
      </c>
      <c r="N74" s="3" t="s">
        <v>445</v>
      </c>
      <c r="O74" s="3" t="s">
        <v>445</v>
      </c>
      <c r="P74" s="3">
        <v>6.7999999999999999E-5</v>
      </c>
      <c r="Q74" s="3" t="s">
        <v>445</v>
      </c>
      <c r="R74" s="3" t="s">
        <v>443</v>
      </c>
      <c r="S74" s="3" t="s">
        <v>445</v>
      </c>
      <c r="T74" s="3" t="s">
        <v>445</v>
      </c>
      <c r="U74" s="3" t="s">
        <v>445</v>
      </c>
      <c r="V74" s="3" t="s">
        <v>445</v>
      </c>
      <c r="W74" s="3" t="s">
        <v>445</v>
      </c>
      <c r="X74" s="3" t="s">
        <v>444</v>
      </c>
      <c r="Y74" s="3" t="s">
        <v>444</v>
      </c>
      <c r="Z74" s="3" t="s">
        <v>444</v>
      </c>
      <c r="AA74" s="3" t="s">
        <v>444</v>
      </c>
      <c r="AB74" s="3" t="s">
        <v>444</v>
      </c>
      <c r="AC74" s="3" t="s">
        <v>443</v>
      </c>
      <c r="AD74" s="3" t="s">
        <v>444</v>
      </c>
      <c r="AE74" s="46"/>
      <c r="AF74" s="3" t="s">
        <v>444</v>
      </c>
      <c r="AG74" s="3" t="s">
        <v>444</v>
      </c>
      <c r="AH74" s="3" t="s">
        <v>444</v>
      </c>
      <c r="AI74" s="3" t="s">
        <v>444</v>
      </c>
      <c r="AJ74" s="3" t="s">
        <v>444</v>
      </c>
      <c r="AK74" s="3" t="s">
        <v>443</v>
      </c>
      <c r="AL74" s="35" t="s">
        <v>185</v>
      </c>
    </row>
    <row r="75" spans="1:38" ht="26.25" customHeight="1" thickBot="1" x14ac:dyDescent="0.3">
      <c r="A75" s="55" t="s">
        <v>53</v>
      </c>
      <c r="B75" s="55" t="s">
        <v>186</v>
      </c>
      <c r="C75" s="56" t="s">
        <v>187</v>
      </c>
      <c r="D75" s="62"/>
      <c r="E75" s="3" t="s">
        <v>445</v>
      </c>
      <c r="F75" s="3" t="s">
        <v>445</v>
      </c>
      <c r="G75" s="3" t="s">
        <v>445</v>
      </c>
      <c r="H75" s="3" t="s">
        <v>445</v>
      </c>
      <c r="I75" s="3" t="s">
        <v>442</v>
      </c>
      <c r="J75" s="3" t="s">
        <v>442</v>
      </c>
      <c r="K75" s="3" t="s">
        <v>442</v>
      </c>
      <c r="L75" s="3" t="s">
        <v>442</v>
      </c>
      <c r="M75" s="3" t="s">
        <v>445</v>
      </c>
      <c r="N75" s="3" t="s">
        <v>445</v>
      </c>
      <c r="O75" s="3" t="s">
        <v>445</v>
      </c>
      <c r="P75" s="3" t="s">
        <v>445</v>
      </c>
      <c r="Q75" s="3" t="s">
        <v>445</v>
      </c>
      <c r="R75" s="3" t="s">
        <v>443</v>
      </c>
      <c r="S75" s="3" t="s">
        <v>445</v>
      </c>
      <c r="T75" s="3" t="s">
        <v>443</v>
      </c>
      <c r="U75" s="3" t="s">
        <v>443</v>
      </c>
      <c r="V75" s="3" t="s">
        <v>445</v>
      </c>
      <c r="W75" s="3" t="s">
        <v>445</v>
      </c>
      <c r="X75" s="3" t="s">
        <v>443</v>
      </c>
      <c r="Y75" s="3" t="s">
        <v>443</v>
      </c>
      <c r="Z75" s="3" t="s">
        <v>443</v>
      </c>
      <c r="AA75" s="3" t="s">
        <v>443</v>
      </c>
      <c r="AB75" s="3" t="s">
        <v>443</v>
      </c>
      <c r="AC75" s="3" t="s">
        <v>444</v>
      </c>
      <c r="AD75" s="3" t="s">
        <v>444</v>
      </c>
      <c r="AE75" s="46"/>
      <c r="AF75" s="3" t="s">
        <v>444</v>
      </c>
      <c r="AG75" s="3" t="s">
        <v>444</v>
      </c>
      <c r="AH75" s="3" t="s">
        <v>444</v>
      </c>
      <c r="AI75" s="3" t="s">
        <v>444</v>
      </c>
      <c r="AJ75" s="3" t="s">
        <v>444</v>
      </c>
      <c r="AK75" s="3" t="s">
        <v>443</v>
      </c>
      <c r="AL75" s="35" t="s">
        <v>188</v>
      </c>
    </row>
    <row r="76" spans="1:38" ht="26.25" customHeight="1" thickBot="1" x14ac:dyDescent="0.3">
      <c r="A76" s="55" t="s">
        <v>53</v>
      </c>
      <c r="B76" s="55" t="s">
        <v>189</v>
      </c>
      <c r="C76" s="56" t="s">
        <v>190</v>
      </c>
      <c r="D76" s="57"/>
      <c r="E76" s="3" t="s">
        <v>445</v>
      </c>
      <c r="F76" s="3" t="s">
        <v>445</v>
      </c>
      <c r="G76" s="3" t="s">
        <v>445</v>
      </c>
      <c r="H76" s="3" t="s">
        <v>445</v>
      </c>
      <c r="I76" s="3" t="s">
        <v>442</v>
      </c>
      <c r="J76" s="3" t="s">
        <v>442</v>
      </c>
      <c r="K76" s="3" t="s">
        <v>442</v>
      </c>
      <c r="L76" s="3" t="s">
        <v>442</v>
      </c>
      <c r="M76" s="3" t="s">
        <v>445</v>
      </c>
      <c r="N76" s="3" t="s">
        <v>445</v>
      </c>
      <c r="O76" s="3" t="s">
        <v>445</v>
      </c>
      <c r="P76" s="3" t="s">
        <v>445</v>
      </c>
      <c r="Q76" s="3" t="s">
        <v>445</v>
      </c>
      <c r="R76" s="3" t="s">
        <v>445</v>
      </c>
      <c r="S76" s="3" t="s">
        <v>445</v>
      </c>
      <c r="T76" s="3" t="s">
        <v>443</v>
      </c>
      <c r="U76" s="3" t="s">
        <v>443</v>
      </c>
      <c r="V76" s="3" t="s">
        <v>445</v>
      </c>
      <c r="W76" s="3" t="s">
        <v>445</v>
      </c>
      <c r="X76" s="3" t="s">
        <v>443</v>
      </c>
      <c r="Y76" s="3" t="s">
        <v>443</v>
      </c>
      <c r="Z76" s="3" t="s">
        <v>443</v>
      </c>
      <c r="AA76" s="3" t="s">
        <v>443</v>
      </c>
      <c r="AB76" s="3" t="s">
        <v>443</v>
      </c>
      <c r="AC76" s="3" t="s">
        <v>444</v>
      </c>
      <c r="AD76" s="3">
        <v>1.5358848E-4</v>
      </c>
      <c r="AE76" s="46"/>
      <c r="AF76" s="3" t="s">
        <v>444</v>
      </c>
      <c r="AG76" s="3" t="s">
        <v>444</v>
      </c>
      <c r="AH76" s="3" t="s">
        <v>444</v>
      </c>
      <c r="AI76" s="3" t="s">
        <v>444</v>
      </c>
      <c r="AJ76" s="3" t="s">
        <v>444</v>
      </c>
      <c r="AK76" s="3" t="s">
        <v>443</v>
      </c>
      <c r="AL76" s="35" t="s">
        <v>191</v>
      </c>
    </row>
    <row r="77" spans="1:38" ht="26.25" customHeight="1" thickBot="1" x14ac:dyDescent="0.3">
      <c r="A77" s="55" t="s">
        <v>53</v>
      </c>
      <c r="B77" s="55" t="s">
        <v>192</v>
      </c>
      <c r="C77" s="56" t="s">
        <v>193</v>
      </c>
      <c r="D77" s="57"/>
      <c r="E77" s="3" t="s">
        <v>445</v>
      </c>
      <c r="F77" s="3" t="s">
        <v>445</v>
      </c>
      <c r="G77" s="3" t="s">
        <v>445</v>
      </c>
      <c r="H77" s="3" t="s">
        <v>445</v>
      </c>
      <c r="I77" s="3" t="s">
        <v>442</v>
      </c>
      <c r="J77" s="3" t="s">
        <v>442</v>
      </c>
      <c r="K77" s="3" t="s">
        <v>442</v>
      </c>
      <c r="L77" s="3" t="s">
        <v>442</v>
      </c>
      <c r="M77" s="3" t="s">
        <v>445</v>
      </c>
      <c r="N77" s="3" t="s">
        <v>445</v>
      </c>
      <c r="O77" s="3" t="s">
        <v>445</v>
      </c>
      <c r="P77" s="3" t="s">
        <v>445</v>
      </c>
      <c r="Q77" s="3" t="s">
        <v>445</v>
      </c>
      <c r="R77" s="3" t="s">
        <v>445</v>
      </c>
      <c r="S77" s="3" t="s">
        <v>445</v>
      </c>
      <c r="T77" s="3" t="s">
        <v>443</v>
      </c>
      <c r="U77" s="3" t="s">
        <v>443</v>
      </c>
      <c r="V77" s="3" t="s">
        <v>445</v>
      </c>
      <c r="W77" s="3" t="s">
        <v>445</v>
      </c>
      <c r="X77" s="3" t="s">
        <v>443</v>
      </c>
      <c r="Y77" s="3" t="s">
        <v>443</v>
      </c>
      <c r="Z77" s="3" t="s">
        <v>443</v>
      </c>
      <c r="AA77" s="3" t="s">
        <v>443</v>
      </c>
      <c r="AB77" s="3" t="s">
        <v>443</v>
      </c>
      <c r="AC77" s="3" t="s">
        <v>444</v>
      </c>
      <c r="AD77" s="3" t="s">
        <v>444</v>
      </c>
      <c r="AE77" s="46"/>
      <c r="AF77" s="3" t="s">
        <v>444</v>
      </c>
      <c r="AG77" s="3" t="s">
        <v>444</v>
      </c>
      <c r="AH77" s="3" t="s">
        <v>444</v>
      </c>
      <c r="AI77" s="3" t="s">
        <v>444</v>
      </c>
      <c r="AJ77" s="3" t="s">
        <v>444</v>
      </c>
      <c r="AK77" s="3" t="s">
        <v>443</v>
      </c>
      <c r="AL77" s="35" t="s">
        <v>194</v>
      </c>
    </row>
    <row r="78" spans="1:38" ht="26.25" customHeight="1" thickBot="1" x14ac:dyDescent="0.3">
      <c r="A78" s="55" t="s">
        <v>53</v>
      </c>
      <c r="B78" s="55" t="s">
        <v>195</v>
      </c>
      <c r="C78" s="56" t="s">
        <v>196</v>
      </c>
      <c r="D78" s="57"/>
      <c r="E78" s="3" t="s">
        <v>445</v>
      </c>
      <c r="F78" s="3" t="s">
        <v>445</v>
      </c>
      <c r="G78" s="3" t="s">
        <v>445</v>
      </c>
      <c r="H78" s="3" t="s">
        <v>445</v>
      </c>
      <c r="I78" s="3" t="s">
        <v>442</v>
      </c>
      <c r="J78" s="3" t="s">
        <v>442</v>
      </c>
      <c r="K78" s="3" t="s">
        <v>442</v>
      </c>
      <c r="L78" s="3" t="s">
        <v>442</v>
      </c>
      <c r="M78" s="3" t="s">
        <v>445</v>
      </c>
      <c r="N78" s="3" t="s">
        <v>445</v>
      </c>
      <c r="O78" s="3" t="s">
        <v>445</v>
      </c>
      <c r="P78" s="3" t="s">
        <v>445</v>
      </c>
      <c r="Q78" s="3" t="s">
        <v>445</v>
      </c>
      <c r="R78" s="3" t="s">
        <v>445</v>
      </c>
      <c r="S78" s="3" t="s">
        <v>445</v>
      </c>
      <c r="T78" s="3" t="s">
        <v>443</v>
      </c>
      <c r="U78" s="3" t="s">
        <v>443</v>
      </c>
      <c r="V78" s="3" t="s">
        <v>445</v>
      </c>
      <c r="W78" s="3" t="s">
        <v>445</v>
      </c>
      <c r="X78" s="3" t="s">
        <v>443</v>
      </c>
      <c r="Y78" s="3" t="s">
        <v>443</v>
      </c>
      <c r="Z78" s="3" t="s">
        <v>443</v>
      </c>
      <c r="AA78" s="3" t="s">
        <v>443</v>
      </c>
      <c r="AB78" s="3" t="s">
        <v>443</v>
      </c>
      <c r="AC78" s="3" t="s">
        <v>444</v>
      </c>
      <c r="AD78" s="3" t="s">
        <v>444</v>
      </c>
      <c r="AE78" s="46"/>
      <c r="AF78" s="3" t="s">
        <v>444</v>
      </c>
      <c r="AG78" s="3" t="s">
        <v>444</v>
      </c>
      <c r="AH78" s="3" t="s">
        <v>444</v>
      </c>
      <c r="AI78" s="3" t="s">
        <v>444</v>
      </c>
      <c r="AJ78" s="3" t="s">
        <v>444</v>
      </c>
      <c r="AK78" s="3" t="s">
        <v>443</v>
      </c>
      <c r="AL78" s="35" t="s">
        <v>197</v>
      </c>
    </row>
    <row r="79" spans="1:38" ht="26.25" customHeight="1" thickBot="1" x14ac:dyDescent="0.3">
      <c r="A79" s="55" t="s">
        <v>53</v>
      </c>
      <c r="B79" s="55" t="s">
        <v>198</v>
      </c>
      <c r="C79" s="56" t="s">
        <v>199</v>
      </c>
      <c r="D79" s="57"/>
      <c r="E79" s="3" t="s">
        <v>445</v>
      </c>
      <c r="F79" s="3" t="s">
        <v>445</v>
      </c>
      <c r="G79" s="3" t="s">
        <v>445</v>
      </c>
      <c r="H79" s="3" t="s">
        <v>445</v>
      </c>
      <c r="I79" s="3" t="s">
        <v>442</v>
      </c>
      <c r="J79" s="3" t="s">
        <v>442</v>
      </c>
      <c r="K79" s="3" t="s">
        <v>442</v>
      </c>
      <c r="L79" s="3" t="s">
        <v>442</v>
      </c>
      <c r="M79" s="3" t="s">
        <v>445</v>
      </c>
      <c r="N79" s="3" t="s">
        <v>445</v>
      </c>
      <c r="O79" s="3" t="s">
        <v>445</v>
      </c>
      <c r="P79" s="3" t="s">
        <v>445</v>
      </c>
      <c r="Q79" s="3" t="s">
        <v>445</v>
      </c>
      <c r="R79" s="3" t="s">
        <v>445</v>
      </c>
      <c r="S79" s="3" t="s">
        <v>445</v>
      </c>
      <c r="T79" s="3" t="s">
        <v>443</v>
      </c>
      <c r="U79" s="3" t="s">
        <v>443</v>
      </c>
      <c r="V79" s="3" t="s">
        <v>445</v>
      </c>
      <c r="W79" s="3" t="s">
        <v>445</v>
      </c>
      <c r="X79" s="3" t="s">
        <v>443</v>
      </c>
      <c r="Y79" s="3" t="s">
        <v>443</v>
      </c>
      <c r="Z79" s="3" t="s">
        <v>443</v>
      </c>
      <c r="AA79" s="3" t="s">
        <v>443</v>
      </c>
      <c r="AB79" s="3" t="s">
        <v>443</v>
      </c>
      <c r="AC79" s="3" t="s">
        <v>444</v>
      </c>
      <c r="AD79" s="3" t="s">
        <v>444</v>
      </c>
      <c r="AE79" s="46"/>
      <c r="AF79" s="3" t="s">
        <v>444</v>
      </c>
      <c r="AG79" s="3" t="s">
        <v>444</v>
      </c>
      <c r="AH79" s="3" t="s">
        <v>444</v>
      </c>
      <c r="AI79" s="3" t="s">
        <v>444</v>
      </c>
      <c r="AJ79" s="3" t="s">
        <v>444</v>
      </c>
      <c r="AK79" s="3" t="s">
        <v>443</v>
      </c>
      <c r="AL79" s="35" t="s">
        <v>200</v>
      </c>
    </row>
    <row r="80" spans="1:38" ht="26.25" customHeight="1" thickBot="1" x14ac:dyDescent="0.3">
      <c r="A80" s="55" t="s">
        <v>53</v>
      </c>
      <c r="B80" s="59" t="s">
        <v>201</v>
      </c>
      <c r="C80" s="61" t="s">
        <v>202</v>
      </c>
      <c r="D80" s="57"/>
      <c r="E80" s="3">
        <v>0.51540816400000011</v>
      </c>
      <c r="F80" s="3">
        <v>0.63173000000000001</v>
      </c>
      <c r="G80" s="3">
        <v>2.7265331399999995</v>
      </c>
      <c r="H80" s="3" t="s">
        <v>443</v>
      </c>
      <c r="I80" s="3" t="s">
        <v>442</v>
      </c>
      <c r="J80" s="3" t="s">
        <v>442</v>
      </c>
      <c r="K80" s="3" t="s">
        <v>442</v>
      </c>
      <c r="L80" s="3" t="s">
        <v>442</v>
      </c>
      <c r="M80" s="3">
        <v>0.65085757799999999</v>
      </c>
      <c r="N80" s="3">
        <v>17.33040767</v>
      </c>
      <c r="O80" s="3">
        <v>0.45780686000000004</v>
      </c>
      <c r="P80" s="3">
        <v>1.4200000000000001E-4</v>
      </c>
      <c r="Q80" s="3">
        <v>2.19823623</v>
      </c>
      <c r="R80" s="3">
        <v>2.4300000000000002</v>
      </c>
      <c r="S80" s="3">
        <v>7.2254310000000004</v>
      </c>
      <c r="T80" s="3">
        <v>0.10076500000000001</v>
      </c>
      <c r="U80" s="3">
        <v>1.592975</v>
      </c>
      <c r="V80" s="3">
        <v>54.025956319999992</v>
      </c>
      <c r="W80" s="3">
        <v>25.133956900000001</v>
      </c>
      <c r="X80" s="3" t="s">
        <v>443</v>
      </c>
      <c r="Y80" s="3" t="s">
        <v>443</v>
      </c>
      <c r="Z80" s="3" t="s">
        <v>443</v>
      </c>
      <c r="AA80" s="3" t="s">
        <v>443</v>
      </c>
      <c r="AB80" s="3" t="s">
        <v>443</v>
      </c>
      <c r="AC80" s="3" t="s">
        <v>444</v>
      </c>
      <c r="AD80" s="3" t="s">
        <v>443</v>
      </c>
      <c r="AE80" s="46"/>
      <c r="AF80" s="3" t="s">
        <v>444</v>
      </c>
      <c r="AG80" s="3" t="s">
        <v>444</v>
      </c>
      <c r="AH80" s="3" t="s">
        <v>444</v>
      </c>
      <c r="AI80" s="3" t="s">
        <v>444</v>
      </c>
      <c r="AJ80" s="3" t="s">
        <v>444</v>
      </c>
      <c r="AK80" s="3" t="s">
        <v>443</v>
      </c>
      <c r="AL80" s="35" t="s">
        <v>410</v>
      </c>
    </row>
    <row r="81" spans="1:38" ht="26.25" customHeight="1" thickBot="1" x14ac:dyDescent="0.3">
      <c r="A81" s="55" t="s">
        <v>53</v>
      </c>
      <c r="B81" s="59" t="s">
        <v>203</v>
      </c>
      <c r="C81" s="61" t="s">
        <v>204</v>
      </c>
      <c r="D81" s="57"/>
      <c r="E81" s="3">
        <v>4.2755973026666668E-3</v>
      </c>
      <c r="F81" s="3">
        <v>3.0427434922285713E-2</v>
      </c>
      <c r="G81" s="3">
        <v>0.46827908788533334</v>
      </c>
      <c r="H81" s="3" t="s">
        <v>444</v>
      </c>
      <c r="I81" s="3" t="s">
        <v>442</v>
      </c>
      <c r="J81" s="3" t="s">
        <v>442</v>
      </c>
      <c r="K81" s="3" t="s">
        <v>442</v>
      </c>
      <c r="L81" s="3" t="s">
        <v>442</v>
      </c>
      <c r="M81" s="3">
        <v>1.5269703866666666E-2</v>
      </c>
      <c r="N81" s="3">
        <v>0.14728844207999997</v>
      </c>
      <c r="O81" s="3" t="s">
        <v>443</v>
      </c>
      <c r="P81" s="3" t="s">
        <v>443</v>
      </c>
      <c r="Q81" s="3" t="s">
        <v>443</v>
      </c>
      <c r="R81" s="3" t="s">
        <v>443</v>
      </c>
      <c r="S81" s="3" t="s">
        <v>443</v>
      </c>
      <c r="T81" s="3" t="s">
        <v>443</v>
      </c>
      <c r="U81" s="3" t="s">
        <v>443</v>
      </c>
      <c r="V81" s="3" t="s">
        <v>443</v>
      </c>
      <c r="W81" s="3">
        <v>1.0947E-2</v>
      </c>
      <c r="X81" s="3" t="s">
        <v>443</v>
      </c>
      <c r="Y81" s="3" t="s">
        <v>443</v>
      </c>
      <c r="Z81" s="3" t="s">
        <v>443</v>
      </c>
      <c r="AA81" s="3" t="s">
        <v>443</v>
      </c>
      <c r="AB81" s="3" t="s">
        <v>443</v>
      </c>
      <c r="AC81" s="3" t="s">
        <v>444</v>
      </c>
      <c r="AD81" s="3">
        <v>8.3599999999999996E-6</v>
      </c>
      <c r="AE81" s="46"/>
      <c r="AF81" s="3" t="s">
        <v>444</v>
      </c>
      <c r="AG81" s="3" t="s">
        <v>444</v>
      </c>
      <c r="AH81" s="3" t="s">
        <v>444</v>
      </c>
      <c r="AI81" s="3" t="s">
        <v>444</v>
      </c>
      <c r="AJ81" s="3" t="s">
        <v>444</v>
      </c>
      <c r="AK81" s="3" t="s">
        <v>443</v>
      </c>
      <c r="AL81" s="35" t="s">
        <v>205</v>
      </c>
    </row>
    <row r="82" spans="1:38" ht="26.25" customHeight="1" thickBot="1" x14ac:dyDescent="0.3">
      <c r="A82" s="55" t="s">
        <v>206</v>
      </c>
      <c r="B82" s="59" t="s">
        <v>207</v>
      </c>
      <c r="C82" s="65" t="s">
        <v>208</v>
      </c>
      <c r="D82" s="57"/>
      <c r="E82" s="3" t="s">
        <v>444</v>
      </c>
      <c r="F82" s="3">
        <v>23.080930697621039</v>
      </c>
      <c r="G82" s="3" t="s">
        <v>444</v>
      </c>
      <c r="H82" s="3" t="s">
        <v>444</v>
      </c>
      <c r="I82" s="3" t="s">
        <v>442</v>
      </c>
      <c r="J82" s="3" t="s">
        <v>442</v>
      </c>
      <c r="K82" s="3" t="s">
        <v>442</v>
      </c>
      <c r="L82" s="3" t="s">
        <v>442</v>
      </c>
      <c r="M82" s="3" t="s">
        <v>444</v>
      </c>
      <c r="N82" s="3" t="s">
        <v>444</v>
      </c>
      <c r="O82" s="3" t="s">
        <v>444</v>
      </c>
      <c r="P82" s="3" t="s">
        <v>444</v>
      </c>
      <c r="Q82" s="3" t="s">
        <v>444</v>
      </c>
      <c r="R82" s="3" t="s">
        <v>444</v>
      </c>
      <c r="S82" s="3" t="s">
        <v>444</v>
      </c>
      <c r="T82" s="3" t="s">
        <v>444</v>
      </c>
      <c r="U82" s="3" t="s">
        <v>444</v>
      </c>
      <c r="V82" s="3" t="s">
        <v>444</v>
      </c>
      <c r="W82" s="3" t="s">
        <v>444</v>
      </c>
      <c r="X82" s="3" t="s">
        <v>444</v>
      </c>
      <c r="Y82" s="3" t="s">
        <v>444</v>
      </c>
      <c r="Z82" s="3" t="s">
        <v>444</v>
      </c>
      <c r="AA82" s="3" t="s">
        <v>444</v>
      </c>
      <c r="AB82" s="3" t="s">
        <v>444</v>
      </c>
      <c r="AC82" s="3" t="s">
        <v>444</v>
      </c>
      <c r="AD82" s="3" t="s">
        <v>444</v>
      </c>
      <c r="AE82" s="46"/>
      <c r="AF82" s="3" t="s">
        <v>444</v>
      </c>
      <c r="AG82" s="3" t="s">
        <v>444</v>
      </c>
      <c r="AH82" s="3" t="s">
        <v>444</v>
      </c>
      <c r="AI82" s="3" t="s">
        <v>444</v>
      </c>
      <c r="AJ82" s="3" t="s">
        <v>444</v>
      </c>
      <c r="AK82" s="3">
        <v>10194422</v>
      </c>
      <c r="AL82" s="35" t="s">
        <v>439</v>
      </c>
    </row>
    <row r="83" spans="1:38" ht="26.25" customHeight="1" thickBot="1" x14ac:dyDescent="0.3">
      <c r="A83" s="55" t="s">
        <v>53</v>
      </c>
      <c r="B83" s="66" t="s">
        <v>209</v>
      </c>
      <c r="C83" s="67" t="s">
        <v>210</v>
      </c>
      <c r="D83" s="57"/>
      <c r="E83" s="3">
        <v>1.7642188E-2</v>
      </c>
      <c r="F83" s="3">
        <v>5.755621073230769E-2</v>
      </c>
      <c r="G83" s="3">
        <v>1.1722721E-2</v>
      </c>
      <c r="H83" s="3" t="s">
        <v>444</v>
      </c>
      <c r="I83" s="3" t="s">
        <v>442</v>
      </c>
      <c r="J83" s="3" t="s">
        <v>442</v>
      </c>
      <c r="K83" s="3" t="s">
        <v>442</v>
      </c>
      <c r="L83" s="3" t="s">
        <v>442</v>
      </c>
      <c r="M83" s="3">
        <v>0.120308915</v>
      </c>
      <c r="N83" s="3" t="s">
        <v>444</v>
      </c>
      <c r="O83" s="3" t="s">
        <v>444</v>
      </c>
      <c r="P83" s="3" t="s">
        <v>444</v>
      </c>
      <c r="Q83" s="3" t="s">
        <v>444</v>
      </c>
      <c r="R83" s="3" t="s">
        <v>444</v>
      </c>
      <c r="S83" s="3" t="s">
        <v>444</v>
      </c>
      <c r="T83" s="3" t="s">
        <v>444</v>
      </c>
      <c r="U83" s="3" t="s">
        <v>444</v>
      </c>
      <c r="V83" s="3" t="s">
        <v>444</v>
      </c>
      <c r="W83" s="3">
        <v>0.17499999999999999</v>
      </c>
      <c r="X83" s="3">
        <v>2.155073108E-3</v>
      </c>
      <c r="Y83" s="3">
        <v>5.4751989708000008E-3</v>
      </c>
      <c r="Z83" s="3">
        <v>6.9726433700620007E-3</v>
      </c>
      <c r="AA83" s="3">
        <v>1.6744187006200001E-4</v>
      </c>
      <c r="AB83" s="3">
        <v>1.4770357319000001E-2</v>
      </c>
      <c r="AC83" s="3" t="s">
        <v>444</v>
      </c>
      <c r="AD83" s="3" t="s">
        <v>444</v>
      </c>
      <c r="AE83" s="46"/>
      <c r="AF83" s="3" t="s">
        <v>444</v>
      </c>
      <c r="AG83" s="3" t="s">
        <v>444</v>
      </c>
      <c r="AH83" s="3" t="s">
        <v>444</v>
      </c>
      <c r="AI83" s="3" t="s">
        <v>444</v>
      </c>
      <c r="AJ83" s="3" t="s">
        <v>444</v>
      </c>
      <c r="AK83" s="3" t="s">
        <v>443</v>
      </c>
      <c r="AL83" s="35" t="s">
        <v>410</v>
      </c>
    </row>
    <row r="84" spans="1:38" ht="26.25" customHeight="1" thickBot="1" x14ac:dyDescent="0.3">
      <c r="A84" s="55" t="s">
        <v>53</v>
      </c>
      <c r="B84" s="66" t="s">
        <v>211</v>
      </c>
      <c r="C84" s="67" t="s">
        <v>212</v>
      </c>
      <c r="D84" s="57"/>
      <c r="E84" s="3">
        <v>6.4139999999999996E-3</v>
      </c>
      <c r="F84" s="3">
        <v>0.02</v>
      </c>
      <c r="G84" s="3" t="s">
        <v>443</v>
      </c>
      <c r="H84" s="3" t="s">
        <v>444</v>
      </c>
      <c r="I84" s="3" t="s">
        <v>442</v>
      </c>
      <c r="J84" s="3" t="s">
        <v>442</v>
      </c>
      <c r="K84" s="3" t="s">
        <v>442</v>
      </c>
      <c r="L84" s="3" t="s">
        <v>442</v>
      </c>
      <c r="M84" s="3">
        <v>2.7820000000000002E-3</v>
      </c>
      <c r="N84" s="3" t="s">
        <v>443</v>
      </c>
      <c r="O84" s="3" t="s">
        <v>444</v>
      </c>
      <c r="P84" s="3" t="s">
        <v>444</v>
      </c>
      <c r="Q84" s="3" t="s">
        <v>444</v>
      </c>
      <c r="R84" s="3" t="s">
        <v>444</v>
      </c>
      <c r="S84" s="3" t="s">
        <v>444</v>
      </c>
      <c r="T84" s="3" t="s">
        <v>444</v>
      </c>
      <c r="U84" s="3" t="s">
        <v>444</v>
      </c>
      <c r="V84" s="3" t="s">
        <v>444</v>
      </c>
      <c r="W84" s="3" t="s">
        <v>443</v>
      </c>
      <c r="X84" s="3" t="s">
        <v>443</v>
      </c>
      <c r="Y84" s="3" t="s">
        <v>443</v>
      </c>
      <c r="Z84" s="3" t="s">
        <v>443</v>
      </c>
      <c r="AA84" s="3" t="s">
        <v>443</v>
      </c>
      <c r="AB84" s="3" t="s">
        <v>443</v>
      </c>
      <c r="AC84" s="3" t="s">
        <v>444</v>
      </c>
      <c r="AD84" s="3" t="s">
        <v>444</v>
      </c>
      <c r="AE84" s="46"/>
      <c r="AF84" s="3" t="s">
        <v>444</v>
      </c>
      <c r="AG84" s="3" t="s">
        <v>444</v>
      </c>
      <c r="AH84" s="3" t="s">
        <v>444</v>
      </c>
      <c r="AI84" s="3" t="s">
        <v>444</v>
      </c>
      <c r="AJ84" s="3" t="s">
        <v>444</v>
      </c>
      <c r="AK84" s="3" t="s">
        <v>443</v>
      </c>
      <c r="AL84" s="35" t="s">
        <v>410</v>
      </c>
    </row>
    <row r="85" spans="1:38" ht="26.25" customHeight="1" thickBot="1" x14ac:dyDescent="0.3">
      <c r="A85" s="55" t="s">
        <v>206</v>
      </c>
      <c r="B85" s="61" t="s">
        <v>213</v>
      </c>
      <c r="C85" s="67" t="s">
        <v>401</v>
      </c>
      <c r="D85" s="57"/>
      <c r="E85" s="3">
        <v>0.13184583900000002</v>
      </c>
      <c r="F85" s="3">
        <v>35.121773347563575</v>
      </c>
      <c r="G85" s="3">
        <v>3.1417649999999999E-3</v>
      </c>
      <c r="H85" s="3" t="s">
        <v>443</v>
      </c>
      <c r="I85" s="3" t="s">
        <v>442</v>
      </c>
      <c r="J85" s="3" t="s">
        <v>442</v>
      </c>
      <c r="K85" s="3" t="s">
        <v>442</v>
      </c>
      <c r="L85" s="3" t="s">
        <v>442</v>
      </c>
      <c r="M85" s="3">
        <v>0.11857964299999998</v>
      </c>
      <c r="N85" s="3">
        <v>5.391E-3</v>
      </c>
      <c r="O85" s="3">
        <v>1.16E-4</v>
      </c>
      <c r="P85" s="3">
        <v>4.7000000000000004E-5</v>
      </c>
      <c r="Q85" s="3" t="s">
        <v>443</v>
      </c>
      <c r="R85" s="3">
        <v>0.165827</v>
      </c>
      <c r="S85" s="3">
        <v>2.5600000000000002E-3</v>
      </c>
      <c r="T85" s="3">
        <v>2.0376999999999999E-2</v>
      </c>
      <c r="U85" s="3" t="s">
        <v>443</v>
      </c>
      <c r="V85" s="3" t="s">
        <v>443</v>
      </c>
      <c r="W85" s="3" t="s">
        <v>444</v>
      </c>
      <c r="X85" s="3" t="s">
        <v>444</v>
      </c>
      <c r="Y85" s="3" t="s">
        <v>444</v>
      </c>
      <c r="Z85" s="3" t="s">
        <v>444</v>
      </c>
      <c r="AA85" s="3" t="s">
        <v>444</v>
      </c>
      <c r="AB85" s="3" t="s">
        <v>444</v>
      </c>
      <c r="AC85" s="3" t="s">
        <v>444</v>
      </c>
      <c r="AD85" s="3" t="s">
        <v>444</v>
      </c>
      <c r="AE85" s="46"/>
      <c r="AF85" s="3" t="s">
        <v>444</v>
      </c>
      <c r="AG85" s="3" t="s">
        <v>444</v>
      </c>
      <c r="AH85" s="3" t="s">
        <v>444</v>
      </c>
      <c r="AI85" s="3" t="s">
        <v>444</v>
      </c>
      <c r="AJ85" s="3" t="s">
        <v>444</v>
      </c>
      <c r="AK85" s="3" t="s">
        <v>447</v>
      </c>
      <c r="AL85" s="35" t="s">
        <v>214</v>
      </c>
    </row>
    <row r="86" spans="1:38" ht="26.25" customHeight="1" thickBot="1" x14ac:dyDescent="0.3">
      <c r="A86" s="55" t="s">
        <v>206</v>
      </c>
      <c r="B86" s="61" t="s">
        <v>215</v>
      </c>
      <c r="C86" s="65" t="s">
        <v>216</v>
      </c>
      <c r="D86" s="57"/>
      <c r="E86" s="3">
        <v>7.7499399999999999E-4</v>
      </c>
      <c r="F86" s="3">
        <v>4.0808941719999998</v>
      </c>
      <c r="G86" s="3">
        <v>2.6533200000000001E-4</v>
      </c>
      <c r="H86" s="3" t="s">
        <v>443</v>
      </c>
      <c r="I86" s="3" t="s">
        <v>442</v>
      </c>
      <c r="J86" s="3" t="s">
        <v>442</v>
      </c>
      <c r="K86" s="3" t="s">
        <v>442</v>
      </c>
      <c r="L86" s="3" t="s">
        <v>442</v>
      </c>
      <c r="M86" s="3">
        <v>7.38672E-4</v>
      </c>
      <c r="N86" s="3" t="s">
        <v>443</v>
      </c>
      <c r="O86" s="3" t="s">
        <v>443</v>
      </c>
      <c r="P86" s="3" t="s">
        <v>443</v>
      </c>
      <c r="Q86" s="3" t="s">
        <v>443</v>
      </c>
      <c r="R86" s="3" t="s">
        <v>443</v>
      </c>
      <c r="S86" s="3" t="s">
        <v>443</v>
      </c>
      <c r="T86" s="3" t="s">
        <v>443</v>
      </c>
      <c r="U86" s="3" t="s">
        <v>444</v>
      </c>
      <c r="V86" s="3" t="s">
        <v>444</v>
      </c>
      <c r="W86" s="3" t="s">
        <v>444</v>
      </c>
      <c r="X86" s="3" t="s">
        <v>444</v>
      </c>
      <c r="Y86" s="3" t="s">
        <v>444</v>
      </c>
      <c r="Z86" s="3" t="s">
        <v>444</v>
      </c>
      <c r="AA86" s="3" t="s">
        <v>444</v>
      </c>
      <c r="AB86" s="3" t="s">
        <v>444</v>
      </c>
      <c r="AC86" s="3" t="s">
        <v>444</v>
      </c>
      <c r="AD86" s="3" t="s">
        <v>444</v>
      </c>
      <c r="AE86" s="46"/>
      <c r="AF86" s="3" t="s">
        <v>444</v>
      </c>
      <c r="AG86" s="3" t="s">
        <v>444</v>
      </c>
      <c r="AH86" s="3" t="s">
        <v>444</v>
      </c>
      <c r="AI86" s="3" t="s">
        <v>444</v>
      </c>
      <c r="AJ86" s="3" t="s">
        <v>444</v>
      </c>
      <c r="AK86" s="3" t="s">
        <v>444</v>
      </c>
      <c r="AL86" s="35" t="s">
        <v>217</v>
      </c>
    </row>
    <row r="87" spans="1:38" ht="26.25" customHeight="1" thickBot="1" x14ac:dyDescent="0.3">
      <c r="A87" s="55" t="s">
        <v>206</v>
      </c>
      <c r="B87" s="61" t="s">
        <v>218</v>
      </c>
      <c r="C87" s="65" t="s">
        <v>219</v>
      </c>
      <c r="D87" s="57"/>
      <c r="E87" s="3" t="s">
        <v>444</v>
      </c>
      <c r="F87" s="3">
        <v>1.7481508255026754</v>
      </c>
      <c r="G87" s="3" t="s">
        <v>444</v>
      </c>
      <c r="H87" s="3" t="s">
        <v>444</v>
      </c>
      <c r="I87" s="3" t="s">
        <v>442</v>
      </c>
      <c r="J87" s="3" t="s">
        <v>442</v>
      </c>
      <c r="K87" s="3" t="s">
        <v>442</v>
      </c>
      <c r="L87" s="3" t="s">
        <v>442</v>
      </c>
      <c r="M87" s="3" t="s">
        <v>444</v>
      </c>
      <c r="N87" s="3" t="s">
        <v>444</v>
      </c>
      <c r="O87" s="3" t="s">
        <v>444</v>
      </c>
      <c r="P87" s="3" t="s">
        <v>444</v>
      </c>
      <c r="Q87" s="3" t="s">
        <v>444</v>
      </c>
      <c r="R87" s="3" t="s">
        <v>444</v>
      </c>
      <c r="S87" s="3" t="s">
        <v>444</v>
      </c>
      <c r="T87" s="3" t="s">
        <v>444</v>
      </c>
      <c r="U87" s="3" t="s">
        <v>444</v>
      </c>
      <c r="V87" s="3" t="s">
        <v>444</v>
      </c>
      <c r="W87" s="3" t="s">
        <v>444</v>
      </c>
      <c r="X87" s="3" t="s">
        <v>444</v>
      </c>
      <c r="Y87" s="3" t="s">
        <v>444</v>
      </c>
      <c r="Z87" s="3" t="s">
        <v>444</v>
      </c>
      <c r="AA87" s="3" t="s">
        <v>444</v>
      </c>
      <c r="AB87" s="3" t="s">
        <v>444</v>
      </c>
      <c r="AC87" s="3" t="s">
        <v>444</v>
      </c>
      <c r="AD87" s="3" t="s">
        <v>444</v>
      </c>
      <c r="AE87" s="46"/>
      <c r="AF87" s="3" t="s">
        <v>444</v>
      </c>
      <c r="AG87" s="3" t="s">
        <v>444</v>
      </c>
      <c r="AH87" s="3" t="s">
        <v>444</v>
      </c>
      <c r="AI87" s="3" t="s">
        <v>444</v>
      </c>
      <c r="AJ87" s="3" t="s">
        <v>444</v>
      </c>
      <c r="AK87" s="3">
        <v>953175</v>
      </c>
      <c r="AL87" s="35" t="s">
        <v>217</v>
      </c>
    </row>
    <row r="88" spans="1:38" ht="26.25" customHeight="1" thickBot="1" x14ac:dyDescent="0.3">
      <c r="A88" s="55" t="s">
        <v>206</v>
      </c>
      <c r="B88" s="61" t="s">
        <v>220</v>
      </c>
      <c r="C88" s="65" t="s">
        <v>221</v>
      </c>
      <c r="D88" s="57"/>
      <c r="E88" s="3">
        <v>4.2172492999999998E-2</v>
      </c>
      <c r="F88" s="3">
        <v>11.863346454943533</v>
      </c>
      <c r="G88" s="3">
        <v>2.4389984999999999E-2</v>
      </c>
      <c r="H88" s="3">
        <v>1.2853790000000001E-3</v>
      </c>
      <c r="I88" s="3" t="s">
        <v>442</v>
      </c>
      <c r="J88" s="3" t="s">
        <v>442</v>
      </c>
      <c r="K88" s="3" t="s">
        <v>442</v>
      </c>
      <c r="L88" s="3" t="s">
        <v>442</v>
      </c>
      <c r="M88" s="3">
        <v>4.7942180000000001E-2</v>
      </c>
      <c r="N88" s="3">
        <v>0.45182900000000004</v>
      </c>
      <c r="O88" s="3" t="s">
        <v>444</v>
      </c>
      <c r="P88" s="3" t="s">
        <v>444</v>
      </c>
      <c r="Q88" s="3" t="s">
        <v>444</v>
      </c>
      <c r="R88" s="3" t="s">
        <v>444</v>
      </c>
      <c r="S88" s="3" t="s">
        <v>444</v>
      </c>
      <c r="T88" s="3" t="s">
        <v>444</v>
      </c>
      <c r="U88" s="3" t="s">
        <v>444</v>
      </c>
      <c r="V88" s="3" t="s">
        <v>444</v>
      </c>
      <c r="W88" s="3" t="s">
        <v>444</v>
      </c>
      <c r="X88" s="3" t="s">
        <v>443</v>
      </c>
      <c r="Y88" s="3" t="s">
        <v>443</v>
      </c>
      <c r="Z88" s="3" t="s">
        <v>443</v>
      </c>
      <c r="AA88" s="3" t="s">
        <v>443</v>
      </c>
      <c r="AB88" s="3" t="s">
        <v>443</v>
      </c>
      <c r="AC88" s="3" t="s">
        <v>444</v>
      </c>
      <c r="AD88" s="3" t="s">
        <v>444</v>
      </c>
      <c r="AE88" s="46"/>
      <c r="AF88" s="3" t="s">
        <v>444</v>
      </c>
      <c r="AG88" s="3" t="s">
        <v>444</v>
      </c>
      <c r="AH88" s="3" t="s">
        <v>444</v>
      </c>
      <c r="AI88" s="3" t="s">
        <v>444</v>
      </c>
      <c r="AJ88" s="3" t="s">
        <v>444</v>
      </c>
      <c r="AK88" s="3" t="s">
        <v>444</v>
      </c>
      <c r="AL88" s="35" t="s">
        <v>410</v>
      </c>
    </row>
    <row r="89" spans="1:38" ht="26.25" customHeight="1" thickBot="1" x14ac:dyDescent="0.3">
      <c r="A89" s="55" t="s">
        <v>206</v>
      </c>
      <c r="B89" s="61" t="s">
        <v>222</v>
      </c>
      <c r="C89" s="65" t="s">
        <v>223</v>
      </c>
      <c r="D89" s="57"/>
      <c r="E89" s="3">
        <v>9.1691500000000003E-4</v>
      </c>
      <c r="F89" s="3">
        <v>12.637274506415583</v>
      </c>
      <c r="G89" s="3">
        <v>4.0890000000000002E-6</v>
      </c>
      <c r="H89" s="3">
        <v>1.4995410000000001E-3</v>
      </c>
      <c r="I89" s="3" t="s">
        <v>442</v>
      </c>
      <c r="J89" s="3" t="s">
        <v>442</v>
      </c>
      <c r="K89" s="3" t="s">
        <v>442</v>
      </c>
      <c r="L89" s="3" t="s">
        <v>442</v>
      </c>
      <c r="M89" s="3">
        <v>1.07908E-4</v>
      </c>
      <c r="N89" s="3" t="s">
        <v>444</v>
      </c>
      <c r="O89" s="3" t="s">
        <v>444</v>
      </c>
      <c r="P89" s="3" t="s">
        <v>443</v>
      </c>
      <c r="Q89" s="3" t="s">
        <v>444</v>
      </c>
      <c r="R89" s="3" t="s">
        <v>444</v>
      </c>
      <c r="S89" s="3" t="s">
        <v>444</v>
      </c>
      <c r="T89" s="3" t="s">
        <v>444</v>
      </c>
      <c r="U89" s="3" t="s">
        <v>444</v>
      </c>
      <c r="V89" s="3" t="s">
        <v>444</v>
      </c>
      <c r="W89" s="3" t="s">
        <v>444</v>
      </c>
      <c r="X89" s="3" t="s">
        <v>444</v>
      </c>
      <c r="Y89" s="3" t="s">
        <v>444</v>
      </c>
      <c r="Z89" s="3" t="s">
        <v>444</v>
      </c>
      <c r="AA89" s="3" t="s">
        <v>444</v>
      </c>
      <c r="AB89" s="3" t="s">
        <v>444</v>
      </c>
      <c r="AC89" s="3" t="s">
        <v>444</v>
      </c>
      <c r="AD89" s="3" t="s">
        <v>444</v>
      </c>
      <c r="AE89" s="46"/>
      <c r="AF89" s="3" t="s">
        <v>444</v>
      </c>
      <c r="AG89" s="3" t="s">
        <v>444</v>
      </c>
      <c r="AH89" s="3" t="s">
        <v>444</v>
      </c>
      <c r="AI89" s="3" t="s">
        <v>444</v>
      </c>
      <c r="AJ89" s="3" t="s">
        <v>444</v>
      </c>
      <c r="AK89" s="3" t="s">
        <v>444</v>
      </c>
      <c r="AL89" s="35" t="s">
        <v>410</v>
      </c>
    </row>
    <row r="90" spans="1:38" s="5" customFormat="1" ht="26.25" customHeight="1" thickBot="1" x14ac:dyDescent="0.3">
      <c r="A90" s="55" t="s">
        <v>206</v>
      </c>
      <c r="B90" s="61" t="s">
        <v>224</v>
      </c>
      <c r="C90" s="65" t="s">
        <v>225</v>
      </c>
      <c r="D90" s="57"/>
      <c r="E90" s="3">
        <v>1.5143800000000001E-3</v>
      </c>
      <c r="F90" s="3">
        <v>4.8836349928407072</v>
      </c>
      <c r="G90" s="3" t="s">
        <v>444</v>
      </c>
      <c r="H90" s="3" t="s">
        <v>444</v>
      </c>
      <c r="I90" s="3" t="s">
        <v>442</v>
      </c>
      <c r="J90" s="3" t="s">
        <v>442</v>
      </c>
      <c r="K90" s="3" t="s">
        <v>442</v>
      </c>
      <c r="L90" s="3" t="s">
        <v>442</v>
      </c>
      <c r="M90" s="3">
        <v>9.9217999999999998E-5</v>
      </c>
      <c r="N90" s="3" t="s">
        <v>444</v>
      </c>
      <c r="O90" s="3" t="s">
        <v>444</v>
      </c>
      <c r="P90" s="3">
        <v>5.0000000000000004E-6</v>
      </c>
      <c r="Q90" s="3" t="s">
        <v>444</v>
      </c>
      <c r="R90" s="3" t="s">
        <v>444</v>
      </c>
      <c r="S90" s="3" t="s">
        <v>444</v>
      </c>
      <c r="T90" s="3" t="s">
        <v>444</v>
      </c>
      <c r="U90" s="3" t="s">
        <v>444</v>
      </c>
      <c r="V90" s="3" t="s">
        <v>444</v>
      </c>
      <c r="W90" s="3" t="s">
        <v>444</v>
      </c>
      <c r="X90" s="3">
        <v>2.5200000000000001E-3</v>
      </c>
      <c r="Y90" s="3">
        <v>1.2719999999999999E-3</v>
      </c>
      <c r="Z90" s="3">
        <v>1.2719999999999999E-3</v>
      </c>
      <c r="AA90" s="3">
        <v>1.2719999999999999E-3</v>
      </c>
      <c r="AB90" s="3">
        <v>6.3359999999999996E-3</v>
      </c>
      <c r="AC90" s="3" t="s">
        <v>444</v>
      </c>
      <c r="AD90" s="3" t="s">
        <v>444</v>
      </c>
      <c r="AE90" s="46"/>
      <c r="AF90" s="3" t="s">
        <v>444</v>
      </c>
      <c r="AG90" s="3" t="s">
        <v>444</v>
      </c>
      <c r="AH90" s="3" t="s">
        <v>444</v>
      </c>
      <c r="AI90" s="3" t="s">
        <v>444</v>
      </c>
      <c r="AJ90" s="3" t="s">
        <v>444</v>
      </c>
      <c r="AK90" s="3" t="s">
        <v>444</v>
      </c>
      <c r="AL90" s="35" t="s">
        <v>410</v>
      </c>
    </row>
    <row r="91" spans="1:38" ht="26.25" customHeight="1" thickBot="1" x14ac:dyDescent="0.3">
      <c r="A91" s="55" t="s">
        <v>206</v>
      </c>
      <c r="B91" s="59" t="s">
        <v>402</v>
      </c>
      <c r="C91" s="61" t="s">
        <v>226</v>
      </c>
      <c r="D91" s="57"/>
      <c r="E91" s="3">
        <v>4.2834174647801079E-2</v>
      </c>
      <c r="F91" s="3">
        <v>0.1312762864156391</v>
      </c>
      <c r="G91" s="3">
        <v>1.8050398108921985E-2</v>
      </c>
      <c r="H91" s="3">
        <v>9.75055062921934E-2</v>
      </c>
      <c r="I91" s="3" t="s">
        <v>442</v>
      </c>
      <c r="J91" s="3" t="s">
        <v>442</v>
      </c>
      <c r="K91" s="3" t="s">
        <v>442</v>
      </c>
      <c r="L91" s="3" t="s">
        <v>442</v>
      </c>
      <c r="M91" s="3">
        <v>1.3095132948963208</v>
      </c>
      <c r="N91" s="3">
        <v>1.6392572136745613</v>
      </c>
      <c r="O91" s="3">
        <v>0.19360118019164591</v>
      </c>
      <c r="P91" s="3">
        <v>3.408300251196796E-3</v>
      </c>
      <c r="Q91" s="3">
        <v>2.9260899630323082E-3</v>
      </c>
      <c r="R91" s="3">
        <v>0.30238537466260512</v>
      </c>
      <c r="S91" s="3">
        <v>11.911000947838765</v>
      </c>
      <c r="T91" s="3">
        <v>0.57152512227556018</v>
      </c>
      <c r="U91" s="3">
        <v>6.3828566678591978E-2</v>
      </c>
      <c r="V91" s="3">
        <v>6.8888924635074371</v>
      </c>
      <c r="W91" s="3">
        <v>2.349525206799841E-3</v>
      </c>
      <c r="X91" s="3">
        <v>2.6079787165478232E-3</v>
      </c>
      <c r="Y91" s="3">
        <v>1.0572886679599282E-3</v>
      </c>
      <c r="Z91" s="3">
        <v>1.0572886679599282E-3</v>
      </c>
      <c r="AA91" s="3">
        <v>1.0572886679599282E-3</v>
      </c>
      <c r="AB91" s="3">
        <v>5.7798447207276088E-3</v>
      </c>
      <c r="AC91" s="3" t="s">
        <v>444</v>
      </c>
      <c r="AD91" s="3" t="s">
        <v>444</v>
      </c>
      <c r="AE91" s="46"/>
      <c r="AF91" s="3" t="s">
        <v>444</v>
      </c>
      <c r="AG91" s="3" t="s">
        <v>444</v>
      </c>
      <c r="AH91" s="3" t="s">
        <v>444</v>
      </c>
      <c r="AI91" s="3" t="s">
        <v>444</v>
      </c>
      <c r="AJ91" s="3" t="s">
        <v>444</v>
      </c>
      <c r="AK91" s="3" t="s">
        <v>444</v>
      </c>
      <c r="AL91" s="35" t="s">
        <v>410</v>
      </c>
    </row>
    <row r="92" spans="1:38" ht="26.25" customHeight="1" thickBot="1" x14ac:dyDescent="0.3">
      <c r="A92" s="55" t="s">
        <v>53</v>
      </c>
      <c r="B92" s="55" t="s">
        <v>227</v>
      </c>
      <c r="C92" s="56" t="s">
        <v>228</v>
      </c>
      <c r="D92" s="62"/>
      <c r="E92" s="3">
        <v>1.359225E-2</v>
      </c>
      <c r="F92" s="3">
        <v>0.72827275999999996</v>
      </c>
      <c r="G92" s="3">
        <v>1.2776719999999998E-2</v>
      </c>
      <c r="H92" s="3" t="s">
        <v>443</v>
      </c>
      <c r="I92" s="3" t="s">
        <v>442</v>
      </c>
      <c r="J92" s="3" t="s">
        <v>442</v>
      </c>
      <c r="K92" s="3" t="s">
        <v>442</v>
      </c>
      <c r="L92" s="3" t="s">
        <v>442</v>
      </c>
      <c r="M92" s="3">
        <v>5.1596200000000002E-3</v>
      </c>
      <c r="N92" s="3" t="s">
        <v>443</v>
      </c>
      <c r="O92" s="3" t="s">
        <v>443</v>
      </c>
      <c r="P92" s="3" t="s">
        <v>443</v>
      </c>
      <c r="Q92" s="3" t="s">
        <v>443</v>
      </c>
      <c r="R92" s="3" t="s">
        <v>443</v>
      </c>
      <c r="S92" s="3" t="s">
        <v>443</v>
      </c>
      <c r="T92" s="3" t="s">
        <v>443</v>
      </c>
      <c r="U92" s="3" t="s">
        <v>444</v>
      </c>
      <c r="V92" s="3" t="s">
        <v>444</v>
      </c>
      <c r="W92" s="3" t="s">
        <v>444</v>
      </c>
      <c r="X92" s="3" t="s">
        <v>444</v>
      </c>
      <c r="Y92" s="3" t="s">
        <v>444</v>
      </c>
      <c r="Z92" s="3" t="s">
        <v>444</v>
      </c>
      <c r="AA92" s="3" t="s">
        <v>444</v>
      </c>
      <c r="AB92" s="3" t="s">
        <v>444</v>
      </c>
      <c r="AC92" s="3" t="s">
        <v>444</v>
      </c>
      <c r="AD92" s="3" t="s">
        <v>444</v>
      </c>
      <c r="AE92" s="46"/>
      <c r="AF92" s="3" t="s">
        <v>444</v>
      </c>
      <c r="AG92" s="3" t="s">
        <v>444</v>
      </c>
      <c r="AH92" s="3" t="s">
        <v>444</v>
      </c>
      <c r="AI92" s="3" t="s">
        <v>444</v>
      </c>
      <c r="AJ92" s="3" t="s">
        <v>444</v>
      </c>
      <c r="AK92" s="3">
        <v>271.84500000000003</v>
      </c>
      <c r="AL92" s="35" t="s">
        <v>229</v>
      </c>
    </row>
    <row r="93" spans="1:38" ht="26.25" customHeight="1" thickBot="1" x14ac:dyDescent="0.3">
      <c r="A93" s="55" t="s">
        <v>53</v>
      </c>
      <c r="B93" s="59" t="s">
        <v>230</v>
      </c>
      <c r="C93" s="56" t="s">
        <v>403</v>
      </c>
      <c r="D93" s="62"/>
      <c r="E93" s="3">
        <v>0.110191463</v>
      </c>
      <c r="F93" s="3">
        <v>2.2083488967588285</v>
      </c>
      <c r="G93" s="3">
        <v>2.4729732000000001E-2</v>
      </c>
      <c r="H93" s="3">
        <v>8.3132399999999995E-3</v>
      </c>
      <c r="I93" s="3" t="s">
        <v>442</v>
      </c>
      <c r="J93" s="3" t="s">
        <v>442</v>
      </c>
      <c r="K93" s="3" t="s">
        <v>442</v>
      </c>
      <c r="L93" s="3" t="s">
        <v>442</v>
      </c>
      <c r="M93" s="3">
        <v>0.41085411399999994</v>
      </c>
      <c r="N93" s="3">
        <v>1.333E-3</v>
      </c>
      <c r="O93" s="3" t="s">
        <v>444</v>
      </c>
      <c r="P93" s="3" t="s">
        <v>443</v>
      </c>
      <c r="Q93" s="3" t="s">
        <v>444</v>
      </c>
      <c r="R93" s="3" t="s">
        <v>444</v>
      </c>
      <c r="S93" s="3" t="s">
        <v>444</v>
      </c>
      <c r="T93" s="3" t="s">
        <v>444</v>
      </c>
      <c r="U93" s="3" t="s">
        <v>444</v>
      </c>
      <c r="V93" s="3" t="s">
        <v>444</v>
      </c>
      <c r="W93" s="3">
        <v>1.4671199999999999E-3</v>
      </c>
      <c r="X93" s="3" t="s">
        <v>444</v>
      </c>
      <c r="Y93" s="3" t="s">
        <v>444</v>
      </c>
      <c r="Z93" s="3" t="s">
        <v>444</v>
      </c>
      <c r="AA93" s="3" t="s">
        <v>444</v>
      </c>
      <c r="AB93" s="3" t="s">
        <v>444</v>
      </c>
      <c r="AC93" s="3" t="s">
        <v>444</v>
      </c>
      <c r="AD93" s="3" t="s">
        <v>444</v>
      </c>
      <c r="AE93" s="46"/>
      <c r="AF93" s="3" t="s">
        <v>444</v>
      </c>
      <c r="AG93" s="3" t="s">
        <v>444</v>
      </c>
      <c r="AH93" s="3" t="s">
        <v>444</v>
      </c>
      <c r="AI93" s="3" t="s">
        <v>444</v>
      </c>
      <c r="AJ93" s="3" t="s">
        <v>444</v>
      </c>
      <c r="AK93" s="3" t="s">
        <v>444</v>
      </c>
      <c r="AL93" s="35" t="s">
        <v>231</v>
      </c>
    </row>
    <row r="94" spans="1:38" ht="26.25" customHeight="1" thickBot="1" x14ac:dyDescent="0.3">
      <c r="A94" s="55" t="s">
        <v>53</v>
      </c>
      <c r="B94" s="68" t="s">
        <v>404</v>
      </c>
      <c r="C94" s="56" t="s">
        <v>232</v>
      </c>
      <c r="D94" s="57"/>
      <c r="E94" s="3" t="s">
        <v>446</v>
      </c>
      <c r="F94" s="3" t="s">
        <v>446</v>
      </c>
      <c r="G94" s="3" t="s">
        <v>446</v>
      </c>
      <c r="H94" s="3" t="s">
        <v>446</v>
      </c>
      <c r="I94" s="3" t="s">
        <v>442</v>
      </c>
      <c r="J94" s="3" t="s">
        <v>442</v>
      </c>
      <c r="K94" s="3" t="s">
        <v>442</v>
      </c>
      <c r="L94" s="3" t="s">
        <v>442</v>
      </c>
      <c r="M94" s="3" t="s">
        <v>446</v>
      </c>
      <c r="N94" s="3" t="s">
        <v>446</v>
      </c>
      <c r="O94" s="3" t="s">
        <v>446</v>
      </c>
      <c r="P94" s="3" t="s">
        <v>446</v>
      </c>
      <c r="Q94" s="3" t="s">
        <v>446</v>
      </c>
      <c r="R94" s="3" t="s">
        <v>446</v>
      </c>
      <c r="S94" s="3" t="s">
        <v>446</v>
      </c>
      <c r="T94" s="3" t="s">
        <v>446</v>
      </c>
      <c r="U94" s="3" t="s">
        <v>446</v>
      </c>
      <c r="V94" s="3" t="s">
        <v>446</v>
      </c>
      <c r="W94" s="3" t="s">
        <v>446</v>
      </c>
      <c r="X94" s="3" t="s">
        <v>446</v>
      </c>
      <c r="Y94" s="3" t="s">
        <v>446</v>
      </c>
      <c r="Z94" s="3" t="s">
        <v>446</v>
      </c>
      <c r="AA94" s="3" t="s">
        <v>446</v>
      </c>
      <c r="AB94" s="3" t="s">
        <v>446</v>
      </c>
      <c r="AC94" s="3" t="s">
        <v>446</v>
      </c>
      <c r="AD94" s="3" t="s">
        <v>446</v>
      </c>
      <c r="AE94" s="46"/>
      <c r="AF94" s="3" t="s">
        <v>446</v>
      </c>
      <c r="AG94" s="3" t="s">
        <v>446</v>
      </c>
      <c r="AH94" s="3" t="s">
        <v>446</v>
      </c>
      <c r="AI94" s="3" t="s">
        <v>446</v>
      </c>
      <c r="AJ94" s="3" t="s">
        <v>446</v>
      </c>
      <c r="AK94" s="3" t="s">
        <v>446</v>
      </c>
      <c r="AL94" s="35" t="s">
        <v>410</v>
      </c>
    </row>
    <row r="95" spans="1:38" ht="26.25" customHeight="1" thickBot="1" x14ac:dyDescent="0.3">
      <c r="A95" s="55" t="s">
        <v>53</v>
      </c>
      <c r="B95" s="68" t="s">
        <v>233</v>
      </c>
      <c r="C95" s="56" t="s">
        <v>234</v>
      </c>
      <c r="D95" s="62"/>
      <c r="E95" s="3">
        <v>1.403992165</v>
      </c>
      <c r="F95" s="3">
        <v>0.49393999999999999</v>
      </c>
      <c r="G95" s="3">
        <v>4.1460743999999994E-2</v>
      </c>
      <c r="H95" s="3" t="s">
        <v>443</v>
      </c>
      <c r="I95" s="3" t="s">
        <v>442</v>
      </c>
      <c r="J95" s="3" t="s">
        <v>442</v>
      </c>
      <c r="K95" s="3" t="s">
        <v>442</v>
      </c>
      <c r="L95" s="3" t="s">
        <v>442</v>
      </c>
      <c r="M95" s="3">
        <v>0.88242669200000012</v>
      </c>
      <c r="N95" s="3">
        <v>0.18049100000000001</v>
      </c>
      <c r="O95" s="3">
        <v>1.8709999999999998E-3</v>
      </c>
      <c r="P95" s="3">
        <v>1.7619999999999999E-3</v>
      </c>
      <c r="Q95" s="3">
        <v>2.1680000000000002E-3</v>
      </c>
      <c r="R95" s="3">
        <v>9.6349999999999995E-3</v>
      </c>
      <c r="S95" s="3">
        <v>7.3049999999999999E-3</v>
      </c>
      <c r="T95" s="3">
        <v>4.9909999999999998E-3</v>
      </c>
      <c r="U95" s="3" t="s">
        <v>444</v>
      </c>
      <c r="V95" s="3" t="s">
        <v>444</v>
      </c>
      <c r="W95" s="3">
        <v>0.27639950200000002</v>
      </c>
      <c r="X95" s="3" t="s">
        <v>444</v>
      </c>
      <c r="Y95" s="3" t="s">
        <v>444</v>
      </c>
      <c r="Z95" s="3" t="s">
        <v>444</v>
      </c>
      <c r="AA95" s="3" t="s">
        <v>444</v>
      </c>
      <c r="AB95" s="3" t="s">
        <v>444</v>
      </c>
      <c r="AC95" s="3" t="s">
        <v>444</v>
      </c>
      <c r="AD95" s="3" t="s">
        <v>444</v>
      </c>
      <c r="AE95" s="46"/>
      <c r="AF95" s="3" t="s">
        <v>444</v>
      </c>
      <c r="AG95" s="3" t="s">
        <v>444</v>
      </c>
      <c r="AH95" s="3" t="s">
        <v>444</v>
      </c>
      <c r="AI95" s="3" t="s">
        <v>444</v>
      </c>
      <c r="AJ95" s="3" t="s">
        <v>444</v>
      </c>
      <c r="AK95" s="3" t="s">
        <v>443</v>
      </c>
      <c r="AL95" s="35" t="s">
        <v>410</v>
      </c>
    </row>
    <row r="96" spans="1:38" ht="26.25" customHeight="1" thickBot="1" x14ac:dyDescent="0.3">
      <c r="A96" s="55" t="s">
        <v>53</v>
      </c>
      <c r="B96" s="59" t="s">
        <v>235</v>
      </c>
      <c r="C96" s="56" t="s">
        <v>236</v>
      </c>
      <c r="D96" s="69"/>
      <c r="E96" s="3" t="s">
        <v>446</v>
      </c>
      <c r="F96" s="3" t="s">
        <v>446</v>
      </c>
      <c r="G96" s="3" t="s">
        <v>446</v>
      </c>
      <c r="H96" s="3" t="s">
        <v>446</v>
      </c>
      <c r="I96" s="3" t="s">
        <v>442</v>
      </c>
      <c r="J96" s="3" t="s">
        <v>442</v>
      </c>
      <c r="K96" s="3" t="s">
        <v>442</v>
      </c>
      <c r="L96" s="3" t="s">
        <v>442</v>
      </c>
      <c r="M96" s="3" t="s">
        <v>446</v>
      </c>
      <c r="N96" s="3" t="s">
        <v>446</v>
      </c>
      <c r="O96" s="3" t="s">
        <v>446</v>
      </c>
      <c r="P96" s="3" t="s">
        <v>446</v>
      </c>
      <c r="Q96" s="3" t="s">
        <v>446</v>
      </c>
      <c r="R96" s="3" t="s">
        <v>446</v>
      </c>
      <c r="S96" s="3" t="s">
        <v>446</v>
      </c>
      <c r="T96" s="3" t="s">
        <v>446</v>
      </c>
      <c r="U96" s="3" t="s">
        <v>446</v>
      </c>
      <c r="V96" s="3" t="s">
        <v>446</v>
      </c>
      <c r="W96" s="3" t="s">
        <v>446</v>
      </c>
      <c r="X96" s="3" t="s">
        <v>446</v>
      </c>
      <c r="Y96" s="3" t="s">
        <v>446</v>
      </c>
      <c r="Z96" s="3" t="s">
        <v>446</v>
      </c>
      <c r="AA96" s="3" t="s">
        <v>446</v>
      </c>
      <c r="AB96" s="3" t="s">
        <v>446</v>
      </c>
      <c r="AC96" s="3" t="s">
        <v>446</v>
      </c>
      <c r="AD96" s="3" t="s">
        <v>446</v>
      </c>
      <c r="AE96" s="46"/>
      <c r="AF96" s="3" t="s">
        <v>446</v>
      </c>
      <c r="AG96" s="3" t="s">
        <v>446</v>
      </c>
      <c r="AH96" s="3" t="s">
        <v>446</v>
      </c>
      <c r="AI96" s="3" t="s">
        <v>446</v>
      </c>
      <c r="AJ96" s="3" t="s">
        <v>446</v>
      </c>
      <c r="AK96" s="3" t="s">
        <v>446</v>
      </c>
      <c r="AL96" s="35" t="s">
        <v>410</v>
      </c>
    </row>
    <row r="97" spans="1:38" ht="26.25" customHeight="1" thickBot="1" x14ac:dyDescent="0.3">
      <c r="A97" s="55" t="s">
        <v>53</v>
      </c>
      <c r="B97" s="59" t="s">
        <v>237</v>
      </c>
      <c r="C97" s="56" t="s">
        <v>238</v>
      </c>
      <c r="D97" s="69"/>
      <c r="E97" s="3" t="s">
        <v>444</v>
      </c>
      <c r="F97" s="3" t="s">
        <v>444</v>
      </c>
      <c r="G97" s="3" t="s">
        <v>444</v>
      </c>
      <c r="H97" s="3" t="s">
        <v>444</v>
      </c>
      <c r="I97" s="3" t="s">
        <v>442</v>
      </c>
      <c r="J97" s="3" t="s">
        <v>442</v>
      </c>
      <c r="K97" s="3" t="s">
        <v>442</v>
      </c>
      <c r="L97" s="3" t="s">
        <v>442</v>
      </c>
      <c r="M97" s="3" t="s">
        <v>444</v>
      </c>
      <c r="N97" s="3" t="s">
        <v>443</v>
      </c>
      <c r="O97" s="3" t="s">
        <v>443</v>
      </c>
      <c r="P97" s="3" t="s">
        <v>443</v>
      </c>
      <c r="Q97" s="3" t="s">
        <v>443</v>
      </c>
      <c r="R97" s="3" t="s">
        <v>443</v>
      </c>
      <c r="S97" s="3" t="s">
        <v>443</v>
      </c>
      <c r="T97" s="3" t="s">
        <v>443</v>
      </c>
      <c r="U97" s="3" t="s">
        <v>443</v>
      </c>
      <c r="V97" s="3" t="s">
        <v>443</v>
      </c>
      <c r="W97" s="3" t="s">
        <v>443</v>
      </c>
      <c r="X97" s="3" t="s">
        <v>443</v>
      </c>
      <c r="Y97" s="3" t="s">
        <v>443</v>
      </c>
      <c r="Z97" s="3" t="s">
        <v>443</v>
      </c>
      <c r="AA97" s="3" t="s">
        <v>443</v>
      </c>
      <c r="AB97" s="3" t="s">
        <v>443</v>
      </c>
      <c r="AC97" s="3" t="s">
        <v>443</v>
      </c>
      <c r="AD97" s="3">
        <v>20.813986571499999</v>
      </c>
      <c r="AE97" s="46"/>
      <c r="AF97" s="3" t="s">
        <v>444</v>
      </c>
      <c r="AG97" s="3" t="s">
        <v>444</v>
      </c>
      <c r="AH97" s="3" t="s">
        <v>444</v>
      </c>
      <c r="AI97" s="3" t="s">
        <v>444</v>
      </c>
      <c r="AJ97" s="3" t="s">
        <v>444</v>
      </c>
      <c r="AK97" s="3" t="s">
        <v>444</v>
      </c>
      <c r="AL97" s="35" t="s">
        <v>410</v>
      </c>
    </row>
    <row r="98" spans="1:38" ht="26.25" customHeight="1" thickBot="1" x14ac:dyDescent="0.3">
      <c r="A98" s="55" t="s">
        <v>53</v>
      </c>
      <c r="B98" s="59" t="s">
        <v>239</v>
      </c>
      <c r="C98" s="61" t="s">
        <v>240</v>
      </c>
      <c r="D98" s="69"/>
      <c r="E98" s="3">
        <v>9.9186719999999999E-3</v>
      </c>
      <c r="F98" s="3" t="s">
        <v>443</v>
      </c>
      <c r="G98" s="3">
        <v>5.3130819999999994E-3</v>
      </c>
      <c r="H98" s="3">
        <v>6.6138000000000004E-3</v>
      </c>
      <c r="I98" s="3" t="s">
        <v>442</v>
      </c>
      <c r="J98" s="3" t="s">
        <v>442</v>
      </c>
      <c r="K98" s="3" t="s">
        <v>442</v>
      </c>
      <c r="L98" s="3" t="s">
        <v>442</v>
      </c>
      <c r="M98" s="3">
        <v>1.2820856E-2</v>
      </c>
      <c r="N98" s="3">
        <v>0.21410999999999999</v>
      </c>
      <c r="O98" s="3">
        <v>8.4000000000000003E-4</v>
      </c>
      <c r="P98" s="3">
        <v>1.9900000000000001E-4</v>
      </c>
      <c r="Q98" s="3">
        <v>2.0110000000000002E-3</v>
      </c>
      <c r="R98" s="3">
        <v>1.0781000000000001E-2</v>
      </c>
      <c r="S98" s="3">
        <v>1.9174E-2</v>
      </c>
      <c r="T98" s="3">
        <v>3.4220000000000001E-3</v>
      </c>
      <c r="U98" s="3" t="s">
        <v>443</v>
      </c>
      <c r="V98" s="3">
        <v>0.91101600000000005</v>
      </c>
      <c r="W98" s="3">
        <v>1.9681598008000002E-2</v>
      </c>
      <c r="X98" s="3">
        <v>3.6005E-3</v>
      </c>
      <c r="Y98" s="3" t="s">
        <v>443</v>
      </c>
      <c r="Z98" s="3">
        <v>6.6324999999999999E-4</v>
      </c>
      <c r="AA98" s="3">
        <v>8.3379999999999999E-4</v>
      </c>
      <c r="AB98" s="3">
        <v>5.0975500000000002E-3</v>
      </c>
      <c r="AC98" s="3" t="s">
        <v>444</v>
      </c>
      <c r="AD98" s="3" t="s">
        <v>443</v>
      </c>
      <c r="AE98" s="46"/>
      <c r="AF98" s="3" t="s">
        <v>444</v>
      </c>
      <c r="AG98" s="3" t="s">
        <v>444</v>
      </c>
      <c r="AH98" s="3" t="s">
        <v>444</v>
      </c>
      <c r="AI98" s="3" t="s">
        <v>444</v>
      </c>
      <c r="AJ98" s="3" t="s">
        <v>444</v>
      </c>
      <c r="AK98" s="3" t="s">
        <v>444</v>
      </c>
      <c r="AL98" s="35" t="s">
        <v>410</v>
      </c>
    </row>
    <row r="99" spans="1:38" ht="26.25" customHeight="1" thickBot="1" x14ac:dyDescent="0.3">
      <c r="A99" s="55" t="s">
        <v>241</v>
      </c>
      <c r="B99" s="55" t="s">
        <v>242</v>
      </c>
      <c r="C99" s="56" t="s">
        <v>405</v>
      </c>
      <c r="D99" s="69"/>
      <c r="E99" s="3">
        <v>0.50604377380896559</v>
      </c>
      <c r="F99" s="3">
        <v>10.416337619319476</v>
      </c>
      <c r="G99" s="3" t="s">
        <v>444</v>
      </c>
      <c r="H99" s="3">
        <v>7.9183729658483983</v>
      </c>
      <c r="I99" s="3" t="s">
        <v>442</v>
      </c>
      <c r="J99" s="3" t="s">
        <v>442</v>
      </c>
      <c r="K99" s="3" t="s">
        <v>442</v>
      </c>
      <c r="L99" s="3" t="s">
        <v>442</v>
      </c>
      <c r="M99" s="3" t="s">
        <v>444</v>
      </c>
      <c r="N99" s="3" t="s">
        <v>444</v>
      </c>
      <c r="O99" s="3" t="s">
        <v>444</v>
      </c>
      <c r="P99" s="3" t="s">
        <v>444</v>
      </c>
      <c r="Q99" s="3" t="s">
        <v>444</v>
      </c>
      <c r="R99" s="3" t="s">
        <v>444</v>
      </c>
      <c r="S99" s="3" t="s">
        <v>444</v>
      </c>
      <c r="T99" s="3" t="s">
        <v>444</v>
      </c>
      <c r="U99" s="3" t="s">
        <v>444</v>
      </c>
      <c r="V99" s="3" t="s">
        <v>444</v>
      </c>
      <c r="W99" s="3" t="s">
        <v>444</v>
      </c>
      <c r="X99" s="3" t="s">
        <v>444</v>
      </c>
      <c r="Y99" s="3" t="s">
        <v>444</v>
      </c>
      <c r="Z99" s="3" t="s">
        <v>444</v>
      </c>
      <c r="AA99" s="3" t="s">
        <v>444</v>
      </c>
      <c r="AB99" s="3" t="s">
        <v>444</v>
      </c>
      <c r="AC99" s="3" t="s">
        <v>444</v>
      </c>
      <c r="AD99" s="3" t="s">
        <v>444</v>
      </c>
      <c r="AE99" s="46"/>
      <c r="AF99" s="3" t="s">
        <v>444</v>
      </c>
      <c r="AG99" s="3" t="s">
        <v>444</v>
      </c>
      <c r="AH99" s="3" t="s">
        <v>444</v>
      </c>
      <c r="AI99" s="3" t="s">
        <v>444</v>
      </c>
      <c r="AJ99" s="3" t="s">
        <v>444</v>
      </c>
      <c r="AK99" s="3">
        <v>634.49400000000003</v>
      </c>
      <c r="AL99" s="35" t="s">
        <v>243</v>
      </c>
    </row>
    <row r="100" spans="1:38" ht="26.25" customHeight="1" thickBot="1" x14ac:dyDescent="0.3">
      <c r="A100" s="55" t="s">
        <v>241</v>
      </c>
      <c r="B100" s="55" t="s">
        <v>244</v>
      </c>
      <c r="C100" s="56" t="s">
        <v>406</v>
      </c>
      <c r="D100" s="69"/>
      <c r="E100" s="3">
        <v>1.4590549169187359</v>
      </c>
      <c r="F100" s="3">
        <v>20.157967248974785</v>
      </c>
      <c r="G100" s="3" t="s">
        <v>444</v>
      </c>
      <c r="H100" s="3">
        <v>14.092712568934004</v>
      </c>
      <c r="I100" s="3" t="s">
        <v>442</v>
      </c>
      <c r="J100" s="3" t="s">
        <v>442</v>
      </c>
      <c r="K100" s="3" t="s">
        <v>442</v>
      </c>
      <c r="L100" s="3" t="s">
        <v>442</v>
      </c>
      <c r="M100" s="3" t="s">
        <v>444</v>
      </c>
      <c r="N100" s="3" t="s">
        <v>444</v>
      </c>
      <c r="O100" s="3" t="s">
        <v>444</v>
      </c>
      <c r="P100" s="3" t="s">
        <v>444</v>
      </c>
      <c r="Q100" s="3" t="s">
        <v>444</v>
      </c>
      <c r="R100" s="3" t="s">
        <v>444</v>
      </c>
      <c r="S100" s="3" t="s">
        <v>444</v>
      </c>
      <c r="T100" s="3" t="s">
        <v>444</v>
      </c>
      <c r="U100" s="3" t="s">
        <v>444</v>
      </c>
      <c r="V100" s="3" t="s">
        <v>444</v>
      </c>
      <c r="W100" s="3" t="s">
        <v>444</v>
      </c>
      <c r="X100" s="3" t="s">
        <v>444</v>
      </c>
      <c r="Y100" s="3" t="s">
        <v>444</v>
      </c>
      <c r="Z100" s="3" t="s">
        <v>444</v>
      </c>
      <c r="AA100" s="3" t="s">
        <v>444</v>
      </c>
      <c r="AB100" s="3" t="s">
        <v>444</v>
      </c>
      <c r="AC100" s="3" t="s">
        <v>444</v>
      </c>
      <c r="AD100" s="3" t="s">
        <v>444</v>
      </c>
      <c r="AE100" s="46"/>
      <c r="AF100" s="3" t="s">
        <v>444</v>
      </c>
      <c r="AG100" s="3" t="s">
        <v>444</v>
      </c>
      <c r="AH100" s="3" t="s">
        <v>444</v>
      </c>
      <c r="AI100" s="3" t="s">
        <v>444</v>
      </c>
      <c r="AJ100" s="3" t="s">
        <v>444</v>
      </c>
      <c r="AK100" s="3">
        <v>2455.4079999999999</v>
      </c>
      <c r="AL100" s="35" t="s">
        <v>243</v>
      </c>
    </row>
    <row r="101" spans="1:38" ht="26.25" customHeight="1" thickBot="1" x14ac:dyDescent="0.3">
      <c r="A101" s="55" t="s">
        <v>241</v>
      </c>
      <c r="B101" s="55" t="s">
        <v>245</v>
      </c>
      <c r="C101" s="56" t="s">
        <v>246</v>
      </c>
      <c r="D101" s="69"/>
      <c r="E101" s="3">
        <v>5.9662176414720918E-3</v>
      </c>
      <c r="F101" s="3">
        <v>4.4086634202718203E-2</v>
      </c>
      <c r="G101" s="3" t="s">
        <v>444</v>
      </c>
      <c r="H101" s="3">
        <v>8.3675603712506194E-2</v>
      </c>
      <c r="I101" s="3" t="s">
        <v>442</v>
      </c>
      <c r="J101" s="3" t="s">
        <v>442</v>
      </c>
      <c r="K101" s="3" t="s">
        <v>442</v>
      </c>
      <c r="L101" s="3" t="s">
        <v>442</v>
      </c>
      <c r="M101" s="3" t="s">
        <v>444</v>
      </c>
      <c r="N101" s="3" t="s">
        <v>444</v>
      </c>
      <c r="O101" s="3" t="s">
        <v>444</v>
      </c>
      <c r="P101" s="3" t="s">
        <v>444</v>
      </c>
      <c r="Q101" s="3" t="s">
        <v>444</v>
      </c>
      <c r="R101" s="3" t="s">
        <v>444</v>
      </c>
      <c r="S101" s="3" t="s">
        <v>444</v>
      </c>
      <c r="T101" s="3" t="s">
        <v>444</v>
      </c>
      <c r="U101" s="3" t="s">
        <v>444</v>
      </c>
      <c r="V101" s="3" t="s">
        <v>444</v>
      </c>
      <c r="W101" s="3" t="s">
        <v>444</v>
      </c>
      <c r="X101" s="3" t="s">
        <v>444</v>
      </c>
      <c r="Y101" s="3" t="s">
        <v>444</v>
      </c>
      <c r="Z101" s="3" t="s">
        <v>444</v>
      </c>
      <c r="AA101" s="3" t="s">
        <v>444</v>
      </c>
      <c r="AB101" s="3" t="s">
        <v>444</v>
      </c>
      <c r="AC101" s="3" t="s">
        <v>444</v>
      </c>
      <c r="AD101" s="3" t="s">
        <v>444</v>
      </c>
      <c r="AE101" s="46"/>
      <c r="AF101" s="3" t="s">
        <v>444</v>
      </c>
      <c r="AG101" s="3" t="s">
        <v>444</v>
      </c>
      <c r="AH101" s="3" t="s">
        <v>444</v>
      </c>
      <c r="AI101" s="3" t="s">
        <v>444</v>
      </c>
      <c r="AJ101" s="3" t="s">
        <v>444</v>
      </c>
      <c r="AK101" s="3">
        <v>158.054</v>
      </c>
      <c r="AL101" s="35" t="s">
        <v>243</v>
      </c>
    </row>
    <row r="102" spans="1:38" ht="26.25" customHeight="1" thickBot="1" x14ac:dyDescent="0.3">
      <c r="A102" s="55" t="s">
        <v>241</v>
      </c>
      <c r="B102" s="55" t="s">
        <v>247</v>
      </c>
      <c r="C102" s="56" t="s">
        <v>384</v>
      </c>
      <c r="D102" s="69"/>
      <c r="E102" s="3">
        <v>0.64831332919999995</v>
      </c>
      <c r="F102" s="3">
        <v>1.7640700399</v>
      </c>
      <c r="G102" s="3" t="s">
        <v>444</v>
      </c>
      <c r="H102" s="3">
        <v>18.138410491274101</v>
      </c>
      <c r="I102" s="3" t="s">
        <v>442</v>
      </c>
      <c r="J102" s="3" t="s">
        <v>442</v>
      </c>
      <c r="K102" s="3" t="s">
        <v>442</v>
      </c>
      <c r="L102" s="3" t="s">
        <v>442</v>
      </c>
      <c r="M102" s="3" t="s">
        <v>444</v>
      </c>
      <c r="N102" s="3" t="s">
        <v>444</v>
      </c>
      <c r="O102" s="3" t="s">
        <v>444</v>
      </c>
      <c r="P102" s="3" t="s">
        <v>444</v>
      </c>
      <c r="Q102" s="3" t="s">
        <v>444</v>
      </c>
      <c r="R102" s="3" t="s">
        <v>444</v>
      </c>
      <c r="S102" s="3" t="s">
        <v>444</v>
      </c>
      <c r="T102" s="3" t="s">
        <v>444</v>
      </c>
      <c r="U102" s="3" t="s">
        <v>444</v>
      </c>
      <c r="V102" s="3" t="s">
        <v>444</v>
      </c>
      <c r="W102" s="3" t="s">
        <v>444</v>
      </c>
      <c r="X102" s="3" t="s">
        <v>444</v>
      </c>
      <c r="Y102" s="3" t="s">
        <v>444</v>
      </c>
      <c r="Z102" s="3" t="s">
        <v>444</v>
      </c>
      <c r="AA102" s="3" t="s">
        <v>444</v>
      </c>
      <c r="AB102" s="3" t="s">
        <v>444</v>
      </c>
      <c r="AC102" s="3" t="s">
        <v>444</v>
      </c>
      <c r="AD102" s="3" t="s">
        <v>444</v>
      </c>
      <c r="AE102" s="46"/>
      <c r="AF102" s="3" t="s">
        <v>444</v>
      </c>
      <c r="AG102" s="3" t="s">
        <v>444</v>
      </c>
      <c r="AH102" s="3" t="s">
        <v>444</v>
      </c>
      <c r="AI102" s="3" t="s">
        <v>444</v>
      </c>
      <c r="AJ102" s="3" t="s">
        <v>444</v>
      </c>
      <c r="AK102" s="3">
        <v>7278.4540000000006</v>
      </c>
      <c r="AL102" s="35" t="s">
        <v>243</v>
      </c>
    </row>
    <row r="103" spans="1:38" ht="26.25" customHeight="1" thickBot="1" x14ac:dyDescent="0.3">
      <c r="A103" s="55" t="s">
        <v>241</v>
      </c>
      <c r="B103" s="55" t="s">
        <v>248</v>
      </c>
      <c r="C103" s="56" t="s">
        <v>249</v>
      </c>
      <c r="D103" s="69"/>
      <c r="E103" s="3" t="s">
        <v>446</v>
      </c>
      <c r="F103" s="3" t="s">
        <v>446</v>
      </c>
      <c r="G103" s="3" t="s">
        <v>446</v>
      </c>
      <c r="H103" s="3" t="s">
        <v>446</v>
      </c>
      <c r="I103" s="3" t="s">
        <v>442</v>
      </c>
      <c r="J103" s="3" t="s">
        <v>442</v>
      </c>
      <c r="K103" s="3" t="s">
        <v>442</v>
      </c>
      <c r="L103" s="3" t="s">
        <v>442</v>
      </c>
      <c r="M103" s="3" t="s">
        <v>446</v>
      </c>
      <c r="N103" s="3" t="s">
        <v>446</v>
      </c>
      <c r="O103" s="3" t="s">
        <v>446</v>
      </c>
      <c r="P103" s="3" t="s">
        <v>446</v>
      </c>
      <c r="Q103" s="3" t="s">
        <v>446</v>
      </c>
      <c r="R103" s="3" t="s">
        <v>446</v>
      </c>
      <c r="S103" s="3" t="s">
        <v>446</v>
      </c>
      <c r="T103" s="3" t="s">
        <v>446</v>
      </c>
      <c r="U103" s="3" t="s">
        <v>446</v>
      </c>
      <c r="V103" s="3" t="s">
        <v>446</v>
      </c>
      <c r="W103" s="3" t="s">
        <v>446</v>
      </c>
      <c r="X103" s="3" t="s">
        <v>446</v>
      </c>
      <c r="Y103" s="3" t="s">
        <v>446</v>
      </c>
      <c r="Z103" s="3" t="s">
        <v>446</v>
      </c>
      <c r="AA103" s="3" t="s">
        <v>446</v>
      </c>
      <c r="AB103" s="3" t="s">
        <v>446</v>
      </c>
      <c r="AC103" s="3" t="s">
        <v>446</v>
      </c>
      <c r="AD103" s="3" t="s">
        <v>446</v>
      </c>
      <c r="AE103" s="46"/>
      <c r="AF103" s="3" t="s">
        <v>446</v>
      </c>
      <c r="AG103" s="3" t="s">
        <v>446</v>
      </c>
      <c r="AH103" s="3" t="s">
        <v>446</v>
      </c>
      <c r="AI103" s="3" t="s">
        <v>446</v>
      </c>
      <c r="AJ103" s="3" t="s">
        <v>446</v>
      </c>
      <c r="AK103" s="3" t="s">
        <v>446</v>
      </c>
      <c r="AL103" s="35" t="s">
        <v>243</v>
      </c>
    </row>
    <row r="104" spans="1:38" ht="26.25" customHeight="1" thickBot="1" x14ac:dyDescent="0.3">
      <c r="A104" s="55" t="s">
        <v>241</v>
      </c>
      <c r="B104" s="55" t="s">
        <v>250</v>
      </c>
      <c r="C104" s="56" t="s">
        <v>251</v>
      </c>
      <c r="D104" s="69"/>
      <c r="E104" s="3">
        <v>1.6138585157041095E-3</v>
      </c>
      <c r="F104" s="3">
        <v>7.5369299890410951E-3</v>
      </c>
      <c r="G104" s="3" t="s">
        <v>444</v>
      </c>
      <c r="H104" s="3">
        <v>7.2685046423890416E-3</v>
      </c>
      <c r="I104" s="3" t="s">
        <v>442</v>
      </c>
      <c r="J104" s="3" t="s">
        <v>442</v>
      </c>
      <c r="K104" s="3" t="s">
        <v>442</v>
      </c>
      <c r="L104" s="3" t="s">
        <v>442</v>
      </c>
      <c r="M104" s="3" t="s">
        <v>444</v>
      </c>
      <c r="N104" s="3" t="s">
        <v>444</v>
      </c>
      <c r="O104" s="3" t="s">
        <v>444</v>
      </c>
      <c r="P104" s="3" t="s">
        <v>444</v>
      </c>
      <c r="Q104" s="3" t="s">
        <v>444</v>
      </c>
      <c r="R104" s="3" t="s">
        <v>444</v>
      </c>
      <c r="S104" s="3" t="s">
        <v>444</v>
      </c>
      <c r="T104" s="3" t="s">
        <v>444</v>
      </c>
      <c r="U104" s="3" t="s">
        <v>444</v>
      </c>
      <c r="V104" s="3" t="s">
        <v>444</v>
      </c>
      <c r="W104" s="3" t="s">
        <v>444</v>
      </c>
      <c r="X104" s="3" t="s">
        <v>444</v>
      </c>
      <c r="Y104" s="3" t="s">
        <v>444</v>
      </c>
      <c r="Z104" s="3" t="s">
        <v>444</v>
      </c>
      <c r="AA104" s="3" t="s">
        <v>444</v>
      </c>
      <c r="AB104" s="3" t="s">
        <v>444</v>
      </c>
      <c r="AC104" s="3" t="s">
        <v>444</v>
      </c>
      <c r="AD104" s="3" t="s">
        <v>444</v>
      </c>
      <c r="AE104" s="46"/>
      <c r="AF104" s="3" t="s">
        <v>444</v>
      </c>
      <c r="AG104" s="3" t="s">
        <v>444</v>
      </c>
      <c r="AH104" s="3" t="s">
        <v>444</v>
      </c>
      <c r="AI104" s="3" t="s">
        <v>444</v>
      </c>
      <c r="AJ104" s="3" t="s">
        <v>444</v>
      </c>
      <c r="AK104" s="3">
        <v>12.079000000000001</v>
      </c>
      <c r="AL104" s="35" t="s">
        <v>243</v>
      </c>
    </row>
    <row r="105" spans="1:38" ht="26.25" customHeight="1" thickBot="1" x14ac:dyDescent="0.3">
      <c r="A105" s="55" t="s">
        <v>241</v>
      </c>
      <c r="B105" s="55" t="s">
        <v>252</v>
      </c>
      <c r="C105" s="56" t="s">
        <v>253</v>
      </c>
      <c r="D105" s="69"/>
      <c r="E105" s="3">
        <v>1.9389189033913894E-2</v>
      </c>
      <c r="F105" s="3">
        <v>0.23123071493150685</v>
      </c>
      <c r="G105" s="3" t="s">
        <v>444</v>
      </c>
      <c r="H105" s="3">
        <v>0.20400018608109588</v>
      </c>
      <c r="I105" s="3" t="s">
        <v>442</v>
      </c>
      <c r="J105" s="3" t="s">
        <v>442</v>
      </c>
      <c r="K105" s="3" t="s">
        <v>442</v>
      </c>
      <c r="L105" s="3" t="s">
        <v>442</v>
      </c>
      <c r="M105" s="3" t="s">
        <v>444</v>
      </c>
      <c r="N105" s="3" t="s">
        <v>444</v>
      </c>
      <c r="O105" s="3" t="s">
        <v>444</v>
      </c>
      <c r="P105" s="3" t="s">
        <v>444</v>
      </c>
      <c r="Q105" s="3" t="s">
        <v>444</v>
      </c>
      <c r="R105" s="3" t="s">
        <v>444</v>
      </c>
      <c r="S105" s="3" t="s">
        <v>444</v>
      </c>
      <c r="T105" s="3" t="s">
        <v>444</v>
      </c>
      <c r="U105" s="3" t="s">
        <v>444</v>
      </c>
      <c r="V105" s="3" t="s">
        <v>444</v>
      </c>
      <c r="W105" s="3" t="s">
        <v>444</v>
      </c>
      <c r="X105" s="3" t="s">
        <v>444</v>
      </c>
      <c r="Y105" s="3" t="s">
        <v>444</v>
      </c>
      <c r="Z105" s="3" t="s">
        <v>444</v>
      </c>
      <c r="AA105" s="3" t="s">
        <v>444</v>
      </c>
      <c r="AB105" s="3" t="s">
        <v>444</v>
      </c>
      <c r="AC105" s="3" t="s">
        <v>444</v>
      </c>
      <c r="AD105" s="3" t="s">
        <v>444</v>
      </c>
      <c r="AE105" s="46"/>
      <c r="AF105" s="3" t="s">
        <v>444</v>
      </c>
      <c r="AG105" s="3" t="s">
        <v>444</v>
      </c>
      <c r="AH105" s="3" t="s">
        <v>444</v>
      </c>
      <c r="AI105" s="3" t="s">
        <v>444</v>
      </c>
      <c r="AJ105" s="3" t="s">
        <v>444</v>
      </c>
      <c r="AK105" s="3">
        <v>29.722999999999999</v>
      </c>
      <c r="AL105" s="35" t="s">
        <v>243</v>
      </c>
    </row>
    <row r="106" spans="1:38" ht="26.25" customHeight="1" thickBot="1" x14ac:dyDescent="0.3">
      <c r="A106" s="55" t="s">
        <v>241</v>
      </c>
      <c r="B106" s="55" t="s">
        <v>254</v>
      </c>
      <c r="C106" s="56" t="s">
        <v>255</v>
      </c>
      <c r="D106" s="69"/>
      <c r="E106" s="3" t="s">
        <v>445</v>
      </c>
      <c r="F106" s="3" t="s">
        <v>445</v>
      </c>
      <c r="G106" s="3" t="s">
        <v>444</v>
      </c>
      <c r="H106" s="3" t="s">
        <v>445</v>
      </c>
      <c r="I106" s="3" t="s">
        <v>442</v>
      </c>
      <c r="J106" s="3" t="s">
        <v>442</v>
      </c>
      <c r="K106" s="3" t="s">
        <v>442</v>
      </c>
      <c r="L106" s="3" t="s">
        <v>442</v>
      </c>
      <c r="M106" s="3" t="s">
        <v>444</v>
      </c>
      <c r="N106" s="3" t="s">
        <v>444</v>
      </c>
      <c r="O106" s="3" t="s">
        <v>444</v>
      </c>
      <c r="P106" s="3" t="s">
        <v>444</v>
      </c>
      <c r="Q106" s="3" t="s">
        <v>444</v>
      </c>
      <c r="R106" s="3" t="s">
        <v>444</v>
      </c>
      <c r="S106" s="3" t="s">
        <v>444</v>
      </c>
      <c r="T106" s="3" t="s">
        <v>444</v>
      </c>
      <c r="U106" s="3" t="s">
        <v>444</v>
      </c>
      <c r="V106" s="3" t="s">
        <v>444</v>
      </c>
      <c r="W106" s="3" t="s">
        <v>444</v>
      </c>
      <c r="X106" s="3" t="s">
        <v>444</v>
      </c>
      <c r="Y106" s="3" t="s">
        <v>444</v>
      </c>
      <c r="Z106" s="3" t="s">
        <v>444</v>
      </c>
      <c r="AA106" s="3" t="s">
        <v>444</v>
      </c>
      <c r="AB106" s="3" t="s">
        <v>444</v>
      </c>
      <c r="AC106" s="3" t="s">
        <v>444</v>
      </c>
      <c r="AD106" s="3" t="s">
        <v>444</v>
      </c>
      <c r="AE106" s="46"/>
      <c r="AF106" s="3" t="s">
        <v>444</v>
      </c>
      <c r="AG106" s="3" t="s">
        <v>444</v>
      </c>
      <c r="AH106" s="3" t="s">
        <v>444</v>
      </c>
      <c r="AI106" s="3" t="s">
        <v>444</v>
      </c>
      <c r="AJ106" s="3" t="s">
        <v>444</v>
      </c>
      <c r="AK106" s="3" t="s">
        <v>445</v>
      </c>
      <c r="AL106" s="35" t="s">
        <v>243</v>
      </c>
    </row>
    <row r="107" spans="1:38" ht="26.25" customHeight="1" thickBot="1" x14ac:dyDescent="0.3">
      <c r="A107" s="55" t="s">
        <v>241</v>
      </c>
      <c r="B107" s="55" t="s">
        <v>256</v>
      </c>
      <c r="C107" s="56" t="s">
        <v>377</v>
      </c>
      <c r="D107" s="69"/>
      <c r="E107" s="3">
        <v>1.674390039909358E-2</v>
      </c>
      <c r="F107" s="3">
        <v>0.4508602226533579</v>
      </c>
      <c r="G107" s="3" t="s">
        <v>444</v>
      </c>
      <c r="H107" s="3">
        <v>1.3884635153035201</v>
      </c>
      <c r="I107" s="3" t="s">
        <v>442</v>
      </c>
      <c r="J107" s="3" t="s">
        <v>442</v>
      </c>
      <c r="K107" s="3" t="s">
        <v>442</v>
      </c>
      <c r="L107" s="3" t="s">
        <v>442</v>
      </c>
      <c r="M107" s="3" t="s">
        <v>444</v>
      </c>
      <c r="N107" s="3" t="s">
        <v>444</v>
      </c>
      <c r="O107" s="3" t="s">
        <v>444</v>
      </c>
      <c r="P107" s="3" t="s">
        <v>444</v>
      </c>
      <c r="Q107" s="3" t="s">
        <v>444</v>
      </c>
      <c r="R107" s="3" t="s">
        <v>444</v>
      </c>
      <c r="S107" s="3" t="s">
        <v>444</v>
      </c>
      <c r="T107" s="3" t="s">
        <v>444</v>
      </c>
      <c r="U107" s="3" t="s">
        <v>444</v>
      </c>
      <c r="V107" s="3" t="s">
        <v>444</v>
      </c>
      <c r="W107" s="3" t="s">
        <v>444</v>
      </c>
      <c r="X107" s="3" t="s">
        <v>444</v>
      </c>
      <c r="Y107" s="3" t="s">
        <v>444</v>
      </c>
      <c r="Z107" s="3" t="s">
        <v>444</v>
      </c>
      <c r="AA107" s="3" t="s">
        <v>444</v>
      </c>
      <c r="AB107" s="3" t="s">
        <v>444</v>
      </c>
      <c r="AC107" s="3" t="s">
        <v>444</v>
      </c>
      <c r="AD107" s="3" t="s">
        <v>444</v>
      </c>
      <c r="AE107" s="46"/>
      <c r="AF107" s="3" t="s">
        <v>444</v>
      </c>
      <c r="AG107" s="3" t="s">
        <v>444</v>
      </c>
      <c r="AH107" s="3" t="s">
        <v>444</v>
      </c>
      <c r="AI107" s="3" t="s">
        <v>444</v>
      </c>
      <c r="AJ107" s="3" t="s">
        <v>444</v>
      </c>
      <c r="AK107" s="3">
        <v>15335.998</v>
      </c>
      <c r="AL107" s="35" t="s">
        <v>243</v>
      </c>
    </row>
    <row r="108" spans="1:38" ht="26.25" customHeight="1" thickBot="1" x14ac:dyDescent="0.3">
      <c r="A108" s="55" t="s">
        <v>241</v>
      </c>
      <c r="B108" s="55" t="s">
        <v>257</v>
      </c>
      <c r="C108" s="56" t="s">
        <v>378</v>
      </c>
      <c r="D108" s="69"/>
      <c r="E108" s="3">
        <v>5.0863323412315004E-2</v>
      </c>
      <c r="F108" s="3">
        <v>1.127206638983723</v>
      </c>
      <c r="G108" s="3" t="s">
        <v>444</v>
      </c>
      <c r="H108" s="3">
        <v>1.3134767529099023</v>
      </c>
      <c r="I108" s="3" t="s">
        <v>442</v>
      </c>
      <c r="J108" s="3" t="s">
        <v>442</v>
      </c>
      <c r="K108" s="3" t="s">
        <v>442</v>
      </c>
      <c r="L108" s="3" t="s">
        <v>442</v>
      </c>
      <c r="M108" s="3" t="s">
        <v>444</v>
      </c>
      <c r="N108" s="3" t="s">
        <v>444</v>
      </c>
      <c r="O108" s="3" t="s">
        <v>444</v>
      </c>
      <c r="P108" s="3" t="s">
        <v>444</v>
      </c>
      <c r="Q108" s="3" t="s">
        <v>444</v>
      </c>
      <c r="R108" s="3" t="s">
        <v>444</v>
      </c>
      <c r="S108" s="3" t="s">
        <v>444</v>
      </c>
      <c r="T108" s="3" t="s">
        <v>444</v>
      </c>
      <c r="U108" s="3" t="s">
        <v>444</v>
      </c>
      <c r="V108" s="3" t="s">
        <v>444</v>
      </c>
      <c r="W108" s="3" t="s">
        <v>444</v>
      </c>
      <c r="X108" s="3" t="s">
        <v>444</v>
      </c>
      <c r="Y108" s="3" t="s">
        <v>444</v>
      </c>
      <c r="Z108" s="3" t="s">
        <v>444</v>
      </c>
      <c r="AA108" s="3" t="s">
        <v>444</v>
      </c>
      <c r="AB108" s="3" t="s">
        <v>444</v>
      </c>
      <c r="AC108" s="3" t="s">
        <v>444</v>
      </c>
      <c r="AD108" s="3" t="s">
        <v>444</v>
      </c>
      <c r="AE108" s="46"/>
      <c r="AF108" s="3" t="s">
        <v>444</v>
      </c>
      <c r="AG108" s="3" t="s">
        <v>444</v>
      </c>
      <c r="AH108" s="3" t="s">
        <v>444</v>
      </c>
      <c r="AI108" s="3" t="s">
        <v>444</v>
      </c>
      <c r="AJ108" s="3" t="s">
        <v>444</v>
      </c>
      <c r="AK108" s="3">
        <v>23033.876999999997</v>
      </c>
      <c r="AL108" s="35" t="s">
        <v>243</v>
      </c>
    </row>
    <row r="109" spans="1:38" ht="26.25" customHeight="1" thickBot="1" x14ac:dyDescent="0.3">
      <c r="A109" s="55" t="s">
        <v>241</v>
      </c>
      <c r="B109" s="55" t="s">
        <v>258</v>
      </c>
      <c r="C109" s="56" t="s">
        <v>379</v>
      </c>
      <c r="D109" s="69"/>
      <c r="E109" s="3" t="s">
        <v>445</v>
      </c>
      <c r="F109" s="3" t="s">
        <v>445</v>
      </c>
      <c r="G109" s="3" t="s">
        <v>444</v>
      </c>
      <c r="H109" s="3" t="s">
        <v>445</v>
      </c>
      <c r="I109" s="3" t="s">
        <v>442</v>
      </c>
      <c r="J109" s="3" t="s">
        <v>442</v>
      </c>
      <c r="K109" s="3" t="s">
        <v>442</v>
      </c>
      <c r="L109" s="3" t="s">
        <v>442</v>
      </c>
      <c r="M109" s="3" t="s">
        <v>444</v>
      </c>
      <c r="N109" s="3" t="s">
        <v>444</v>
      </c>
      <c r="O109" s="3" t="s">
        <v>444</v>
      </c>
      <c r="P109" s="3" t="s">
        <v>444</v>
      </c>
      <c r="Q109" s="3" t="s">
        <v>444</v>
      </c>
      <c r="R109" s="3" t="s">
        <v>444</v>
      </c>
      <c r="S109" s="3" t="s">
        <v>444</v>
      </c>
      <c r="T109" s="3" t="s">
        <v>444</v>
      </c>
      <c r="U109" s="3" t="s">
        <v>444</v>
      </c>
      <c r="V109" s="3" t="s">
        <v>444</v>
      </c>
      <c r="W109" s="3" t="s">
        <v>444</v>
      </c>
      <c r="X109" s="3" t="s">
        <v>444</v>
      </c>
      <c r="Y109" s="3" t="s">
        <v>444</v>
      </c>
      <c r="Z109" s="3" t="s">
        <v>444</v>
      </c>
      <c r="AA109" s="3" t="s">
        <v>444</v>
      </c>
      <c r="AB109" s="3" t="s">
        <v>444</v>
      </c>
      <c r="AC109" s="3" t="s">
        <v>444</v>
      </c>
      <c r="AD109" s="3" t="s">
        <v>444</v>
      </c>
      <c r="AE109" s="46"/>
      <c r="AF109" s="3" t="s">
        <v>444</v>
      </c>
      <c r="AG109" s="3" t="s">
        <v>444</v>
      </c>
      <c r="AH109" s="3" t="s">
        <v>444</v>
      </c>
      <c r="AI109" s="3" t="s">
        <v>444</v>
      </c>
      <c r="AJ109" s="3" t="s">
        <v>444</v>
      </c>
      <c r="AK109" s="3" t="s">
        <v>445</v>
      </c>
      <c r="AL109" s="35" t="s">
        <v>243</v>
      </c>
    </row>
    <row r="110" spans="1:38" ht="26.25" customHeight="1" thickBot="1" x14ac:dyDescent="0.3">
      <c r="A110" s="55" t="s">
        <v>241</v>
      </c>
      <c r="B110" s="55" t="s">
        <v>259</v>
      </c>
      <c r="C110" s="56" t="s">
        <v>380</v>
      </c>
      <c r="D110" s="69"/>
      <c r="E110" s="3">
        <v>2.3763193995711756E-3</v>
      </c>
      <c r="F110" s="3">
        <v>0.46882483400000002</v>
      </c>
      <c r="G110" s="3" t="s">
        <v>444</v>
      </c>
      <c r="H110" s="3">
        <v>0.13035247790803775</v>
      </c>
      <c r="I110" s="3" t="s">
        <v>442</v>
      </c>
      <c r="J110" s="3" t="s">
        <v>442</v>
      </c>
      <c r="K110" s="3" t="s">
        <v>442</v>
      </c>
      <c r="L110" s="3" t="s">
        <v>442</v>
      </c>
      <c r="M110" s="3" t="s">
        <v>444</v>
      </c>
      <c r="N110" s="3" t="s">
        <v>444</v>
      </c>
      <c r="O110" s="3" t="s">
        <v>444</v>
      </c>
      <c r="P110" s="3" t="s">
        <v>444</v>
      </c>
      <c r="Q110" s="3" t="s">
        <v>444</v>
      </c>
      <c r="R110" s="3" t="s">
        <v>444</v>
      </c>
      <c r="S110" s="3" t="s">
        <v>444</v>
      </c>
      <c r="T110" s="3" t="s">
        <v>444</v>
      </c>
      <c r="U110" s="3" t="s">
        <v>444</v>
      </c>
      <c r="V110" s="3" t="s">
        <v>444</v>
      </c>
      <c r="W110" s="3" t="s">
        <v>444</v>
      </c>
      <c r="X110" s="3" t="s">
        <v>444</v>
      </c>
      <c r="Y110" s="3" t="s">
        <v>444</v>
      </c>
      <c r="Z110" s="3" t="s">
        <v>444</v>
      </c>
      <c r="AA110" s="3" t="s">
        <v>444</v>
      </c>
      <c r="AB110" s="3" t="s">
        <v>444</v>
      </c>
      <c r="AC110" s="3" t="s">
        <v>444</v>
      </c>
      <c r="AD110" s="3" t="s">
        <v>444</v>
      </c>
      <c r="AE110" s="46"/>
      <c r="AF110" s="3" t="s">
        <v>444</v>
      </c>
      <c r="AG110" s="3" t="s">
        <v>444</v>
      </c>
      <c r="AH110" s="3" t="s">
        <v>444</v>
      </c>
      <c r="AI110" s="3" t="s">
        <v>444</v>
      </c>
      <c r="AJ110" s="3" t="s">
        <v>444</v>
      </c>
      <c r="AK110" s="3">
        <v>958.74199999999996</v>
      </c>
      <c r="AL110" s="35" t="s">
        <v>243</v>
      </c>
    </row>
    <row r="111" spans="1:38" ht="26.25" customHeight="1" thickBot="1" x14ac:dyDescent="0.3">
      <c r="A111" s="55" t="s">
        <v>241</v>
      </c>
      <c r="B111" s="55" t="s">
        <v>260</v>
      </c>
      <c r="C111" s="56" t="s">
        <v>374</v>
      </c>
      <c r="D111" s="69"/>
      <c r="E111" s="3">
        <v>1.0675538930000001E-2</v>
      </c>
      <c r="F111" s="3">
        <v>6.6161022999999999E-2</v>
      </c>
      <c r="G111" s="3" t="s">
        <v>444</v>
      </c>
      <c r="H111" s="3">
        <v>5.3027060000000001E-2</v>
      </c>
      <c r="I111" s="3" t="s">
        <v>442</v>
      </c>
      <c r="J111" s="3" t="s">
        <v>442</v>
      </c>
      <c r="K111" s="3" t="s">
        <v>442</v>
      </c>
      <c r="L111" s="3" t="s">
        <v>442</v>
      </c>
      <c r="M111" s="3" t="s">
        <v>444</v>
      </c>
      <c r="N111" s="3" t="s">
        <v>444</v>
      </c>
      <c r="O111" s="3" t="s">
        <v>444</v>
      </c>
      <c r="P111" s="3" t="s">
        <v>444</v>
      </c>
      <c r="Q111" s="3" t="s">
        <v>444</v>
      </c>
      <c r="R111" s="3" t="s">
        <v>444</v>
      </c>
      <c r="S111" s="3" t="s">
        <v>444</v>
      </c>
      <c r="T111" s="3" t="s">
        <v>444</v>
      </c>
      <c r="U111" s="3" t="s">
        <v>444</v>
      </c>
      <c r="V111" s="3" t="s">
        <v>444</v>
      </c>
      <c r="W111" s="3" t="s">
        <v>444</v>
      </c>
      <c r="X111" s="3" t="s">
        <v>444</v>
      </c>
      <c r="Y111" s="3" t="s">
        <v>444</v>
      </c>
      <c r="Z111" s="3" t="s">
        <v>444</v>
      </c>
      <c r="AA111" s="3" t="s">
        <v>444</v>
      </c>
      <c r="AB111" s="3" t="s">
        <v>444</v>
      </c>
      <c r="AC111" s="3" t="s">
        <v>444</v>
      </c>
      <c r="AD111" s="3" t="s">
        <v>444</v>
      </c>
      <c r="AE111" s="46"/>
      <c r="AF111" s="3" t="s">
        <v>444</v>
      </c>
      <c r="AG111" s="3" t="s">
        <v>444</v>
      </c>
      <c r="AH111" s="3" t="s">
        <v>444</v>
      </c>
      <c r="AI111" s="3" t="s">
        <v>444</v>
      </c>
      <c r="AJ111" s="3" t="s">
        <v>444</v>
      </c>
      <c r="AK111" s="3">
        <v>66.911000000000001</v>
      </c>
      <c r="AL111" s="35" t="s">
        <v>243</v>
      </c>
    </row>
    <row r="112" spans="1:38" ht="26.25" customHeight="1" thickBot="1" x14ac:dyDescent="0.3">
      <c r="A112" s="55" t="s">
        <v>261</v>
      </c>
      <c r="B112" s="55" t="s">
        <v>262</v>
      </c>
      <c r="C112" s="56" t="s">
        <v>263</v>
      </c>
      <c r="D112" s="57"/>
      <c r="E112" s="3">
        <v>7.0612752479999994</v>
      </c>
      <c r="F112" s="3" t="s">
        <v>444</v>
      </c>
      <c r="G112" s="3" t="s">
        <v>444</v>
      </c>
      <c r="H112" s="3">
        <v>6.9881405895028994</v>
      </c>
      <c r="I112" s="3" t="s">
        <v>442</v>
      </c>
      <c r="J112" s="3" t="s">
        <v>442</v>
      </c>
      <c r="K112" s="3" t="s">
        <v>442</v>
      </c>
      <c r="L112" s="3" t="s">
        <v>442</v>
      </c>
      <c r="M112" s="3" t="s">
        <v>444</v>
      </c>
      <c r="N112" s="3" t="s">
        <v>444</v>
      </c>
      <c r="O112" s="3" t="s">
        <v>444</v>
      </c>
      <c r="P112" s="3" t="s">
        <v>444</v>
      </c>
      <c r="Q112" s="3" t="s">
        <v>444</v>
      </c>
      <c r="R112" s="3" t="s">
        <v>444</v>
      </c>
      <c r="S112" s="3" t="s">
        <v>444</v>
      </c>
      <c r="T112" s="3" t="s">
        <v>444</v>
      </c>
      <c r="U112" s="3" t="s">
        <v>444</v>
      </c>
      <c r="V112" s="3" t="s">
        <v>444</v>
      </c>
      <c r="W112" s="3" t="s">
        <v>444</v>
      </c>
      <c r="X112" s="3" t="s">
        <v>444</v>
      </c>
      <c r="Y112" s="3" t="s">
        <v>444</v>
      </c>
      <c r="Z112" s="3" t="s">
        <v>444</v>
      </c>
      <c r="AA112" s="3" t="s">
        <v>444</v>
      </c>
      <c r="AB112" s="3" t="s">
        <v>444</v>
      </c>
      <c r="AC112" s="3" t="s">
        <v>444</v>
      </c>
      <c r="AD112" s="3" t="s">
        <v>444</v>
      </c>
      <c r="AE112" s="46"/>
      <c r="AF112" s="3" t="s">
        <v>444</v>
      </c>
      <c r="AG112" s="3" t="s">
        <v>444</v>
      </c>
      <c r="AH112" s="3" t="s">
        <v>444</v>
      </c>
      <c r="AI112" s="3" t="s">
        <v>444</v>
      </c>
      <c r="AJ112" s="3" t="s">
        <v>444</v>
      </c>
      <c r="AK112" s="3">
        <v>176531881.19999999</v>
      </c>
      <c r="AL112" s="35" t="s">
        <v>416</v>
      </c>
    </row>
    <row r="113" spans="1:38" ht="26.25" customHeight="1" thickBot="1" x14ac:dyDescent="0.3">
      <c r="A113" s="55" t="s">
        <v>261</v>
      </c>
      <c r="B113" s="70" t="s">
        <v>264</v>
      </c>
      <c r="C113" s="71" t="s">
        <v>265</v>
      </c>
      <c r="D113" s="57"/>
      <c r="E113" s="3">
        <v>8.1438227095183535</v>
      </c>
      <c r="F113" s="3">
        <v>12.416000989219999</v>
      </c>
      <c r="G113" s="3" t="s">
        <v>444</v>
      </c>
      <c r="H113" s="3">
        <v>69.317209752033847</v>
      </c>
      <c r="I113" s="3" t="s">
        <v>442</v>
      </c>
      <c r="J113" s="3" t="s">
        <v>442</v>
      </c>
      <c r="K113" s="3" t="s">
        <v>442</v>
      </c>
      <c r="L113" s="3" t="s">
        <v>442</v>
      </c>
      <c r="M113" s="3" t="s">
        <v>444</v>
      </c>
      <c r="N113" s="3" t="s">
        <v>444</v>
      </c>
      <c r="O113" s="3" t="s">
        <v>444</v>
      </c>
      <c r="P113" s="3" t="s">
        <v>444</v>
      </c>
      <c r="Q113" s="3" t="s">
        <v>444</v>
      </c>
      <c r="R113" s="3" t="s">
        <v>444</v>
      </c>
      <c r="S113" s="3" t="s">
        <v>444</v>
      </c>
      <c r="T113" s="3" t="s">
        <v>444</v>
      </c>
      <c r="U113" s="3" t="s">
        <v>444</v>
      </c>
      <c r="V113" s="3" t="s">
        <v>444</v>
      </c>
      <c r="W113" s="3" t="s">
        <v>444</v>
      </c>
      <c r="X113" s="3" t="s">
        <v>444</v>
      </c>
      <c r="Y113" s="3" t="s">
        <v>444</v>
      </c>
      <c r="Z113" s="3" t="s">
        <v>444</v>
      </c>
      <c r="AA113" s="3" t="s">
        <v>444</v>
      </c>
      <c r="AB113" s="3" t="s">
        <v>444</v>
      </c>
      <c r="AC113" s="3" t="s">
        <v>444</v>
      </c>
      <c r="AD113" s="3" t="s">
        <v>444</v>
      </c>
      <c r="AE113" s="46"/>
      <c r="AF113" s="3" t="s">
        <v>444</v>
      </c>
      <c r="AG113" s="3" t="s">
        <v>444</v>
      </c>
      <c r="AH113" s="3" t="s">
        <v>444</v>
      </c>
      <c r="AI113" s="3" t="s">
        <v>444</v>
      </c>
      <c r="AJ113" s="3" t="s">
        <v>444</v>
      </c>
      <c r="AK113" s="3">
        <v>202991336.84177125</v>
      </c>
      <c r="AL113" s="111" t="s">
        <v>432</v>
      </c>
    </row>
    <row r="114" spans="1:38" ht="26.25" customHeight="1" thickBot="1" x14ac:dyDescent="0.3">
      <c r="A114" s="55" t="s">
        <v>261</v>
      </c>
      <c r="B114" s="70" t="s">
        <v>266</v>
      </c>
      <c r="C114" s="71" t="s">
        <v>385</v>
      </c>
      <c r="D114" s="57"/>
      <c r="E114" s="3">
        <v>1.8797519999999998E-2</v>
      </c>
      <c r="F114" s="3" t="s">
        <v>444</v>
      </c>
      <c r="G114" s="3" t="s">
        <v>444</v>
      </c>
      <c r="H114" s="3">
        <v>9.5106500000000007E-3</v>
      </c>
      <c r="I114" s="3" t="s">
        <v>442</v>
      </c>
      <c r="J114" s="3" t="s">
        <v>442</v>
      </c>
      <c r="K114" s="3" t="s">
        <v>442</v>
      </c>
      <c r="L114" s="3" t="s">
        <v>442</v>
      </c>
      <c r="M114" s="3" t="s">
        <v>444</v>
      </c>
      <c r="N114" s="3" t="s">
        <v>444</v>
      </c>
      <c r="O114" s="3" t="s">
        <v>444</v>
      </c>
      <c r="P114" s="3" t="s">
        <v>444</v>
      </c>
      <c r="Q114" s="3" t="s">
        <v>444</v>
      </c>
      <c r="R114" s="3" t="s">
        <v>444</v>
      </c>
      <c r="S114" s="3" t="s">
        <v>444</v>
      </c>
      <c r="T114" s="3" t="s">
        <v>444</v>
      </c>
      <c r="U114" s="3" t="s">
        <v>444</v>
      </c>
      <c r="V114" s="3" t="s">
        <v>444</v>
      </c>
      <c r="W114" s="3" t="s">
        <v>444</v>
      </c>
      <c r="X114" s="3" t="s">
        <v>444</v>
      </c>
      <c r="Y114" s="3" t="s">
        <v>444</v>
      </c>
      <c r="Z114" s="3" t="s">
        <v>444</v>
      </c>
      <c r="AA114" s="3" t="s">
        <v>444</v>
      </c>
      <c r="AB114" s="3" t="s">
        <v>444</v>
      </c>
      <c r="AC114" s="3" t="s">
        <v>444</v>
      </c>
      <c r="AD114" s="3" t="s">
        <v>444</v>
      </c>
      <c r="AE114" s="46"/>
      <c r="AF114" s="3" t="s">
        <v>444</v>
      </c>
      <c r="AG114" s="3" t="s">
        <v>444</v>
      </c>
      <c r="AH114" s="3" t="s">
        <v>444</v>
      </c>
      <c r="AI114" s="3" t="s">
        <v>444</v>
      </c>
      <c r="AJ114" s="3" t="s">
        <v>444</v>
      </c>
      <c r="AK114" s="3">
        <v>469938.45479410462</v>
      </c>
      <c r="AL114" s="35" t="s">
        <v>410</v>
      </c>
    </row>
    <row r="115" spans="1:38" ht="26.25" customHeight="1" thickBot="1" x14ac:dyDescent="0.3">
      <c r="A115" s="55" t="s">
        <v>261</v>
      </c>
      <c r="B115" s="70" t="s">
        <v>267</v>
      </c>
      <c r="C115" s="71" t="s">
        <v>268</v>
      </c>
      <c r="D115" s="57"/>
      <c r="E115" s="3">
        <v>4.2208000000000002E-4</v>
      </c>
      <c r="F115" s="3" t="s">
        <v>444</v>
      </c>
      <c r="G115" s="3" t="s">
        <v>444</v>
      </c>
      <c r="H115" s="3">
        <v>8.4416000000000005E-4</v>
      </c>
      <c r="I115" s="3" t="s">
        <v>442</v>
      </c>
      <c r="J115" s="3" t="s">
        <v>442</v>
      </c>
      <c r="K115" s="3" t="s">
        <v>442</v>
      </c>
      <c r="L115" s="3" t="s">
        <v>442</v>
      </c>
      <c r="M115" s="3" t="s">
        <v>444</v>
      </c>
      <c r="N115" s="3" t="s">
        <v>444</v>
      </c>
      <c r="O115" s="3" t="s">
        <v>444</v>
      </c>
      <c r="P115" s="3" t="s">
        <v>444</v>
      </c>
      <c r="Q115" s="3" t="s">
        <v>444</v>
      </c>
      <c r="R115" s="3" t="s">
        <v>444</v>
      </c>
      <c r="S115" s="3" t="s">
        <v>444</v>
      </c>
      <c r="T115" s="3" t="s">
        <v>444</v>
      </c>
      <c r="U115" s="3" t="s">
        <v>444</v>
      </c>
      <c r="V115" s="3" t="s">
        <v>444</v>
      </c>
      <c r="W115" s="3" t="s">
        <v>444</v>
      </c>
      <c r="X115" s="3" t="s">
        <v>444</v>
      </c>
      <c r="Y115" s="3" t="s">
        <v>444</v>
      </c>
      <c r="Z115" s="3" t="s">
        <v>444</v>
      </c>
      <c r="AA115" s="3" t="s">
        <v>444</v>
      </c>
      <c r="AB115" s="3" t="s">
        <v>444</v>
      </c>
      <c r="AC115" s="3" t="s">
        <v>444</v>
      </c>
      <c r="AD115" s="3" t="s">
        <v>444</v>
      </c>
      <c r="AE115" s="46"/>
      <c r="AF115" s="3" t="s">
        <v>444</v>
      </c>
      <c r="AG115" s="3" t="s">
        <v>444</v>
      </c>
      <c r="AH115" s="3" t="s">
        <v>444</v>
      </c>
      <c r="AI115" s="3" t="s">
        <v>444</v>
      </c>
      <c r="AJ115" s="3" t="s">
        <v>444</v>
      </c>
      <c r="AK115" s="3">
        <v>10552</v>
      </c>
      <c r="AL115" s="35" t="s">
        <v>432</v>
      </c>
    </row>
    <row r="116" spans="1:38" ht="26.25" customHeight="1" thickBot="1" x14ac:dyDescent="0.3">
      <c r="A116" s="55" t="s">
        <v>261</v>
      </c>
      <c r="B116" s="55" t="s">
        <v>269</v>
      </c>
      <c r="C116" s="61" t="s">
        <v>407</v>
      </c>
      <c r="D116" s="57"/>
      <c r="E116" s="3">
        <v>3.30867850325542</v>
      </c>
      <c r="F116" s="3">
        <v>0.45234578293</v>
      </c>
      <c r="G116" s="3" t="s">
        <v>444</v>
      </c>
      <c r="H116" s="3">
        <v>8.3834502523888546</v>
      </c>
      <c r="I116" s="3" t="s">
        <v>442</v>
      </c>
      <c r="J116" s="3" t="s">
        <v>442</v>
      </c>
      <c r="K116" s="3" t="s">
        <v>442</v>
      </c>
      <c r="L116" s="3" t="s">
        <v>442</v>
      </c>
      <c r="M116" s="3" t="s">
        <v>444</v>
      </c>
      <c r="N116" s="3" t="s">
        <v>444</v>
      </c>
      <c r="O116" s="3" t="s">
        <v>444</v>
      </c>
      <c r="P116" s="3" t="s">
        <v>444</v>
      </c>
      <c r="Q116" s="3" t="s">
        <v>444</v>
      </c>
      <c r="R116" s="3" t="s">
        <v>444</v>
      </c>
      <c r="S116" s="3" t="s">
        <v>444</v>
      </c>
      <c r="T116" s="3" t="s">
        <v>444</v>
      </c>
      <c r="U116" s="3" t="s">
        <v>444</v>
      </c>
      <c r="V116" s="3" t="s">
        <v>444</v>
      </c>
      <c r="W116" s="3" t="s">
        <v>444</v>
      </c>
      <c r="X116" s="3" t="s">
        <v>444</v>
      </c>
      <c r="Y116" s="3" t="s">
        <v>444</v>
      </c>
      <c r="Z116" s="3" t="s">
        <v>444</v>
      </c>
      <c r="AA116" s="3" t="s">
        <v>444</v>
      </c>
      <c r="AB116" s="3" t="s">
        <v>444</v>
      </c>
      <c r="AC116" s="3" t="s">
        <v>444</v>
      </c>
      <c r="AD116" s="3" t="s">
        <v>444</v>
      </c>
      <c r="AE116" s="46"/>
      <c r="AF116" s="3" t="s">
        <v>444</v>
      </c>
      <c r="AG116" s="3" t="s">
        <v>444</v>
      </c>
      <c r="AH116" s="3" t="s">
        <v>444</v>
      </c>
      <c r="AI116" s="3" t="s">
        <v>444</v>
      </c>
      <c r="AJ116" s="3" t="s">
        <v>444</v>
      </c>
      <c r="AK116" s="3">
        <v>83321194.02685979</v>
      </c>
      <c r="AL116" s="111" t="s">
        <v>432</v>
      </c>
    </row>
    <row r="117" spans="1:38" ht="26.25" customHeight="1" thickBot="1" x14ac:dyDescent="0.3">
      <c r="A117" s="55" t="s">
        <v>261</v>
      </c>
      <c r="B117" s="55" t="s">
        <v>270</v>
      </c>
      <c r="C117" s="61" t="s">
        <v>271</v>
      </c>
      <c r="D117" s="57"/>
      <c r="E117" s="3" t="s">
        <v>444</v>
      </c>
      <c r="F117" s="3" t="s">
        <v>444</v>
      </c>
      <c r="G117" s="3" t="s">
        <v>444</v>
      </c>
      <c r="H117" s="3">
        <v>0.32614674045000003</v>
      </c>
      <c r="I117" s="3" t="s">
        <v>442</v>
      </c>
      <c r="J117" s="3" t="s">
        <v>442</v>
      </c>
      <c r="K117" s="3" t="s">
        <v>442</v>
      </c>
      <c r="L117" s="3" t="s">
        <v>442</v>
      </c>
      <c r="M117" s="3" t="s">
        <v>444</v>
      </c>
      <c r="N117" s="3" t="s">
        <v>444</v>
      </c>
      <c r="O117" s="3" t="s">
        <v>444</v>
      </c>
      <c r="P117" s="3" t="s">
        <v>444</v>
      </c>
      <c r="Q117" s="3" t="s">
        <v>444</v>
      </c>
      <c r="R117" s="3" t="s">
        <v>444</v>
      </c>
      <c r="S117" s="3" t="s">
        <v>444</v>
      </c>
      <c r="T117" s="3" t="s">
        <v>444</v>
      </c>
      <c r="U117" s="3" t="s">
        <v>444</v>
      </c>
      <c r="V117" s="3" t="s">
        <v>444</v>
      </c>
      <c r="W117" s="3" t="s">
        <v>444</v>
      </c>
      <c r="X117" s="3" t="s">
        <v>444</v>
      </c>
      <c r="Y117" s="3" t="s">
        <v>444</v>
      </c>
      <c r="Z117" s="3" t="s">
        <v>444</v>
      </c>
      <c r="AA117" s="3" t="s">
        <v>444</v>
      </c>
      <c r="AB117" s="3" t="s">
        <v>444</v>
      </c>
      <c r="AC117" s="3" t="s">
        <v>444</v>
      </c>
      <c r="AD117" s="3" t="s">
        <v>444</v>
      </c>
      <c r="AE117" s="46"/>
      <c r="AF117" s="3" t="s">
        <v>444</v>
      </c>
      <c r="AG117" s="3" t="s">
        <v>444</v>
      </c>
      <c r="AH117" s="3" t="s">
        <v>444</v>
      </c>
      <c r="AI117" s="3" t="s">
        <v>444</v>
      </c>
      <c r="AJ117" s="3" t="s">
        <v>444</v>
      </c>
      <c r="AK117" s="3">
        <v>27417142.763579555</v>
      </c>
      <c r="AL117" s="35" t="s">
        <v>432</v>
      </c>
    </row>
    <row r="118" spans="1:38" ht="26.25" customHeight="1" thickBot="1" x14ac:dyDescent="0.3">
      <c r="A118" s="55" t="s">
        <v>261</v>
      </c>
      <c r="B118" s="55" t="s">
        <v>272</v>
      </c>
      <c r="C118" s="61" t="s">
        <v>408</v>
      </c>
      <c r="D118" s="57"/>
      <c r="E118" s="3" t="s">
        <v>444</v>
      </c>
      <c r="F118" s="3" t="s">
        <v>444</v>
      </c>
      <c r="G118" s="3" t="s">
        <v>444</v>
      </c>
      <c r="H118" s="3" t="s">
        <v>444</v>
      </c>
      <c r="I118" s="3" t="s">
        <v>442</v>
      </c>
      <c r="J118" s="3" t="s">
        <v>442</v>
      </c>
      <c r="K118" s="3" t="s">
        <v>442</v>
      </c>
      <c r="L118" s="3" t="s">
        <v>442</v>
      </c>
      <c r="M118" s="3" t="s">
        <v>444</v>
      </c>
      <c r="N118" s="3" t="s">
        <v>444</v>
      </c>
      <c r="O118" s="3" t="s">
        <v>444</v>
      </c>
      <c r="P118" s="3" t="s">
        <v>444</v>
      </c>
      <c r="Q118" s="3" t="s">
        <v>444</v>
      </c>
      <c r="R118" s="3" t="s">
        <v>444</v>
      </c>
      <c r="S118" s="3" t="s">
        <v>444</v>
      </c>
      <c r="T118" s="3" t="s">
        <v>444</v>
      </c>
      <c r="U118" s="3" t="s">
        <v>444</v>
      </c>
      <c r="V118" s="3" t="s">
        <v>444</v>
      </c>
      <c r="W118" s="3" t="s">
        <v>444</v>
      </c>
      <c r="X118" s="3" t="s">
        <v>444</v>
      </c>
      <c r="Y118" s="3" t="s">
        <v>444</v>
      </c>
      <c r="Z118" s="3" t="s">
        <v>444</v>
      </c>
      <c r="AA118" s="3" t="s">
        <v>444</v>
      </c>
      <c r="AB118" s="3" t="s">
        <v>444</v>
      </c>
      <c r="AC118" s="3" t="s">
        <v>444</v>
      </c>
      <c r="AD118" s="3" t="s">
        <v>444</v>
      </c>
      <c r="AE118" s="46"/>
      <c r="AF118" s="3" t="s">
        <v>444</v>
      </c>
      <c r="AG118" s="3" t="s">
        <v>444</v>
      </c>
      <c r="AH118" s="3" t="s">
        <v>444</v>
      </c>
      <c r="AI118" s="3" t="s">
        <v>444</v>
      </c>
      <c r="AJ118" s="3" t="s">
        <v>444</v>
      </c>
      <c r="AK118" s="3" t="s">
        <v>443</v>
      </c>
      <c r="AL118" s="35" t="s">
        <v>410</v>
      </c>
    </row>
    <row r="119" spans="1:38" ht="26.25" customHeight="1" thickBot="1" x14ac:dyDescent="0.3">
      <c r="A119" s="55" t="s">
        <v>261</v>
      </c>
      <c r="B119" s="55" t="s">
        <v>273</v>
      </c>
      <c r="C119" s="56" t="s">
        <v>274</v>
      </c>
      <c r="D119" s="57"/>
      <c r="E119" s="3" t="s">
        <v>444</v>
      </c>
      <c r="F119" s="3" t="s">
        <v>444</v>
      </c>
      <c r="G119" s="3" t="s">
        <v>444</v>
      </c>
      <c r="H119" s="3" t="s">
        <v>445</v>
      </c>
      <c r="I119" s="3" t="s">
        <v>442</v>
      </c>
      <c r="J119" s="3" t="s">
        <v>442</v>
      </c>
      <c r="K119" s="3" t="s">
        <v>442</v>
      </c>
      <c r="L119" s="3" t="s">
        <v>442</v>
      </c>
      <c r="M119" s="3" t="s">
        <v>444</v>
      </c>
      <c r="N119" s="3" t="s">
        <v>444</v>
      </c>
      <c r="O119" s="3" t="s">
        <v>444</v>
      </c>
      <c r="P119" s="3" t="s">
        <v>444</v>
      </c>
      <c r="Q119" s="3" t="s">
        <v>444</v>
      </c>
      <c r="R119" s="3" t="s">
        <v>444</v>
      </c>
      <c r="S119" s="3" t="s">
        <v>444</v>
      </c>
      <c r="T119" s="3" t="s">
        <v>444</v>
      </c>
      <c r="U119" s="3" t="s">
        <v>444</v>
      </c>
      <c r="V119" s="3" t="s">
        <v>444</v>
      </c>
      <c r="W119" s="3" t="s">
        <v>444</v>
      </c>
      <c r="X119" s="3" t="s">
        <v>444</v>
      </c>
      <c r="Y119" s="3" t="s">
        <v>444</v>
      </c>
      <c r="Z119" s="3" t="s">
        <v>444</v>
      </c>
      <c r="AA119" s="3" t="s">
        <v>444</v>
      </c>
      <c r="AB119" s="3" t="s">
        <v>444</v>
      </c>
      <c r="AC119" s="3" t="s">
        <v>444</v>
      </c>
      <c r="AD119" s="3" t="s">
        <v>444</v>
      </c>
      <c r="AE119" s="46"/>
      <c r="AF119" s="3" t="s">
        <v>444</v>
      </c>
      <c r="AG119" s="3" t="s">
        <v>444</v>
      </c>
      <c r="AH119" s="3" t="s">
        <v>444</v>
      </c>
      <c r="AI119" s="3" t="s">
        <v>444</v>
      </c>
      <c r="AJ119" s="3" t="s">
        <v>444</v>
      </c>
      <c r="AK119" s="3">
        <v>754973.73</v>
      </c>
      <c r="AL119" s="35" t="s">
        <v>448</v>
      </c>
    </row>
    <row r="120" spans="1:38" ht="26.25" customHeight="1" thickBot="1" x14ac:dyDescent="0.3">
      <c r="A120" s="55" t="s">
        <v>261</v>
      </c>
      <c r="B120" s="55" t="s">
        <v>275</v>
      </c>
      <c r="C120" s="56" t="s">
        <v>276</v>
      </c>
      <c r="D120" s="57"/>
      <c r="E120" s="3" t="s">
        <v>444</v>
      </c>
      <c r="F120" s="3" t="s">
        <v>444</v>
      </c>
      <c r="G120" s="3" t="s">
        <v>444</v>
      </c>
      <c r="H120" s="3" t="s">
        <v>443</v>
      </c>
      <c r="I120" s="3" t="s">
        <v>442</v>
      </c>
      <c r="J120" s="3" t="s">
        <v>442</v>
      </c>
      <c r="K120" s="3" t="s">
        <v>442</v>
      </c>
      <c r="L120" s="3" t="s">
        <v>442</v>
      </c>
      <c r="M120" s="3" t="s">
        <v>444</v>
      </c>
      <c r="N120" s="3" t="s">
        <v>444</v>
      </c>
      <c r="O120" s="3" t="s">
        <v>444</v>
      </c>
      <c r="P120" s="3" t="s">
        <v>444</v>
      </c>
      <c r="Q120" s="3" t="s">
        <v>444</v>
      </c>
      <c r="R120" s="3" t="s">
        <v>444</v>
      </c>
      <c r="S120" s="3" t="s">
        <v>444</v>
      </c>
      <c r="T120" s="3" t="s">
        <v>444</v>
      </c>
      <c r="U120" s="3" t="s">
        <v>444</v>
      </c>
      <c r="V120" s="3" t="s">
        <v>444</v>
      </c>
      <c r="W120" s="3" t="s">
        <v>444</v>
      </c>
      <c r="X120" s="3" t="s">
        <v>444</v>
      </c>
      <c r="Y120" s="3" t="s">
        <v>444</v>
      </c>
      <c r="Z120" s="3" t="s">
        <v>444</v>
      </c>
      <c r="AA120" s="3" t="s">
        <v>444</v>
      </c>
      <c r="AB120" s="3" t="s">
        <v>444</v>
      </c>
      <c r="AC120" s="3" t="s">
        <v>444</v>
      </c>
      <c r="AD120" s="3" t="s">
        <v>444</v>
      </c>
      <c r="AE120" s="46"/>
      <c r="AF120" s="3" t="s">
        <v>444</v>
      </c>
      <c r="AG120" s="3" t="s">
        <v>444</v>
      </c>
      <c r="AH120" s="3" t="s">
        <v>444</v>
      </c>
      <c r="AI120" s="3" t="s">
        <v>444</v>
      </c>
      <c r="AJ120" s="3" t="s">
        <v>444</v>
      </c>
      <c r="AK120" s="3" t="s">
        <v>443</v>
      </c>
      <c r="AL120" s="111" t="s">
        <v>410</v>
      </c>
    </row>
    <row r="121" spans="1:38" ht="26.25" customHeight="1" thickBot="1" x14ac:dyDescent="0.3">
      <c r="A121" s="55" t="s">
        <v>261</v>
      </c>
      <c r="B121" s="55" t="s">
        <v>277</v>
      </c>
      <c r="C121" s="61" t="s">
        <v>278</v>
      </c>
      <c r="D121" s="58"/>
      <c r="E121" s="3" t="s">
        <v>444</v>
      </c>
      <c r="F121" s="3">
        <v>1.1897314398000001</v>
      </c>
      <c r="G121" s="3" t="s">
        <v>444</v>
      </c>
      <c r="H121" s="3" t="s">
        <v>444</v>
      </c>
      <c r="I121" s="3" t="s">
        <v>442</v>
      </c>
      <c r="J121" s="3" t="s">
        <v>442</v>
      </c>
      <c r="K121" s="3" t="s">
        <v>442</v>
      </c>
      <c r="L121" s="3" t="s">
        <v>442</v>
      </c>
      <c r="M121" s="3" t="s">
        <v>444</v>
      </c>
      <c r="N121" s="3" t="s">
        <v>444</v>
      </c>
      <c r="O121" s="3" t="s">
        <v>444</v>
      </c>
      <c r="P121" s="3" t="s">
        <v>444</v>
      </c>
      <c r="Q121" s="3" t="s">
        <v>444</v>
      </c>
      <c r="R121" s="3" t="s">
        <v>444</v>
      </c>
      <c r="S121" s="3" t="s">
        <v>444</v>
      </c>
      <c r="T121" s="3" t="s">
        <v>444</v>
      </c>
      <c r="U121" s="3" t="s">
        <v>444</v>
      </c>
      <c r="V121" s="3" t="s">
        <v>444</v>
      </c>
      <c r="W121" s="3" t="s">
        <v>444</v>
      </c>
      <c r="X121" s="3" t="s">
        <v>444</v>
      </c>
      <c r="Y121" s="3" t="s">
        <v>444</v>
      </c>
      <c r="Z121" s="3" t="s">
        <v>444</v>
      </c>
      <c r="AA121" s="3" t="s">
        <v>444</v>
      </c>
      <c r="AB121" s="3" t="s">
        <v>444</v>
      </c>
      <c r="AC121" s="3" t="s">
        <v>444</v>
      </c>
      <c r="AD121" s="3" t="s">
        <v>444</v>
      </c>
      <c r="AE121" s="46"/>
      <c r="AF121" s="3" t="s">
        <v>444</v>
      </c>
      <c r="AG121" s="3" t="s">
        <v>444</v>
      </c>
      <c r="AH121" s="3" t="s">
        <v>444</v>
      </c>
      <c r="AI121" s="3" t="s">
        <v>444</v>
      </c>
      <c r="AJ121" s="3" t="s">
        <v>444</v>
      </c>
      <c r="AK121" s="3">
        <v>1383408.65</v>
      </c>
      <c r="AL121" s="111" t="s">
        <v>434</v>
      </c>
    </row>
    <row r="122" spans="1:38" ht="26.25" customHeight="1" thickBot="1" x14ac:dyDescent="0.3">
      <c r="A122" s="55" t="s">
        <v>261</v>
      </c>
      <c r="B122" s="70" t="s">
        <v>280</v>
      </c>
      <c r="C122" s="71" t="s">
        <v>281</v>
      </c>
      <c r="D122" s="57"/>
      <c r="E122" s="3" t="s">
        <v>446</v>
      </c>
      <c r="F122" s="3" t="s">
        <v>446</v>
      </c>
      <c r="G122" s="3" t="s">
        <v>446</v>
      </c>
      <c r="H122" s="3" t="s">
        <v>446</v>
      </c>
      <c r="I122" s="3" t="s">
        <v>442</v>
      </c>
      <c r="J122" s="3" t="s">
        <v>442</v>
      </c>
      <c r="K122" s="3" t="s">
        <v>442</v>
      </c>
      <c r="L122" s="3" t="s">
        <v>442</v>
      </c>
      <c r="M122" s="3" t="s">
        <v>446</v>
      </c>
      <c r="N122" s="3" t="s">
        <v>446</v>
      </c>
      <c r="O122" s="3" t="s">
        <v>446</v>
      </c>
      <c r="P122" s="3" t="s">
        <v>446</v>
      </c>
      <c r="Q122" s="3" t="s">
        <v>446</v>
      </c>
      <c r="R122" s="3" t="s">
        <v>446</v>
      </c>
      <c r="S122" s="3" t="s">
        <v>446</v>
      </c>
      <c r="T122" s="3" t="s">
        <v>446</v>
      </c>
      <c r="U122" s="3" t="s">
        <v>446</v>
      </c>
      <c r="V122" s="3" t="s">
        <v>446</v>
      </c>
      <c r="W122" s="3" t="s">
        <v>446</v>
      </c>
      <c r="X122" s="3" t="s">
        <v>446</v>
      </c>
      <c r="Y122" s="3" t="s">
        <v>446</v>
      </c>
      <c r="Z122" s="3" t="s">
        <v>446</v>
      </c>
      <c r="AA122" s="3" t="s">
        <v>446</v>
      </c>
      <c r="AB122" s="3" t="s">
        <v>446</v>
      </c>
      <c r="AC122" s="3" t="s">
        <v>446</v>
      </c>
      <c r="AD122" s="3" t="s">
        <v>446</v>
      </c>
      <c r="AE122" s="46"/>
      <c r="AF122" s="3" t="s">
        <v>446</v>
      </c>
      <c r="AG122" s="3" t="s">
        <v>446</v>
      </c>
      <c r="AH122" s="3" t="s">
        <v>446</v>
      </c>
      <c r="AI122" s="3" t="s">
        <v>446</v>
      </c>
      <c r="AJ122" s="3" t="s">
        <v>446</v>
      </c>
      <c r="AK122" s="3" t="s">
        <v>446</v>
      </c>
      <c r="AL122" s="35" t="s">
        <v>410</v>
      </c>
    </row>
    <row r="123" spans="1:38" ht="26.25" customHeight="1" thickBot="1" x14ac:dyDescent="0.3">
      <c r="A123" s="55" t="s">
        <v>261</v>
      </c>
      <c r="B123" s="55" t="s">
        <v>282</v>
      </c>
      <c r="C123" s="56" t="s">
        <v>283</v>
      </c>
      <c r="D123" s="57"/>
      <c r="E123" s="3" t="s">
        <v>446</v>
      </c>
      <c r="F123" s="3" t="s">
        <v>446</v>
      </c>
      <c r="G123" s="3" t="s">
        <v>446</v>
      </c>
      <c r="H123" s="3" t="s">
        <v>446</v>
      </c>
      <c r="I123" s="3" t="s">
        <v>442</v>
      </c>
      <c r="J123" s="3" t="s">
        <v>442</v>
      </c>
      <c r="K123" s="3" t="s">
        <v>442</v>
      </c>
      <c r="L123" s="3" t="s">
        <v>442</v>
      </c>
      <c r="M123" s="3" t="s">
        <v>446</v>
      </c>
      <c r="N123" s="3" t="s">
        <v>446</v>
      </c>
      <c r="O123" s="3" t="s">
        <v>446</v>
      </c>
      <c r="P123" s="3" t="s">
        <v>446</v>
      </c>
      <c r="Q123" s="3" t="s">
        <v>446</v>
      </c>
      <c r="R123" s="3" t="s">
        <v>446</v>
      </c>
      <c r="S123" s="3" t="s">
        <v>446</v>
      </c>
      <c r="T123" s="3" t="s">
        <v>446</v>
      </c>
      <c r="U123" s="3" t="s">
        <v>446</v>
      </c>
      <c r="V123" s="3" t="s">
        <v>446</v>
      </c>
      <c r="W123" s="3" t="s">
        <v>446</v>
      </c>
      <c r="X123" s="3" t="s">
        <v>446</v>
      </c>
      <c r="Y123" s="3" t="s">
        <v>446</v>
      </c>
      <c r="Z123" s="3" t="s">
        <v>446</v>
      </c>
      <c r="AA123" s="3" t="s">
        <v>446</v>
      </c>
      <c r="AB123" s="3" t="s">
        <v>446</v>
      </c>
      <c r="AC123" s="3" t="s">
        <v>446</v>
      </c>
      <c r="AD123" s="3" t="s">
        <v>446</v>
      </c>
      <c r="AE123" s="46"/>
      <c r="AF123" s="3" t="s">
        <v>446</v>
      </c>
      <c r="AG123" s="3" t="s">
        <v>446</v>
      </c>
      <c r="AH123" s="3" t="s">
        <v>446</v>
      </c>
      <c r="AI123" s="3" t="s">
        <v>446</v>
      </c>
      <c r="AJ123" s="3" t="s">
        <v>446</v>
      </c>
      <c r="AK123" s="3" t="s">
        <v>446</v>
      </c>
      <c r="AL123" s="35" t="s">
        <v>415</v>
      </c>
    </row>
    <row r="124" spans="1:38" ht="26.25" customHeight="1" thickBot="1" x14ac:dyDescent="0.3">
      <c r="A124" s="55" t="s">
        <v>261</v>
      </c>
      <c r="B124" s="72" t="s">
        <v>284</v>
      </c>
      <c r="C124" s="56" t="s">
        <v>285</v>
      </c>
      <c r="D124" s="57"/>
      <c r="E124" s="3" t="s">
        <v>444</v>
      </c>
      <c r="F124" s="3" t="s">
        <v>444</v>
      </c>
      <c r="G124" s="3" t="s">
        <v>444</v>
      </c>
      <c r="H124" s="3" t="s">
        <v>443</v>
      </c>
      <c r="I124" s="3" t="s">
        <v>442</v>
      </c>
      <c r="J124" s="3" t="s">
        <v>442</v>
      </c>
      <c r="K124" s="3" t="s">
        <v>442</v>
      </c>
      <c r="L124" s="3" t="s">
        <v>442</v>
      </c>
      <c r="M124" s="3" t="s">
        <v>444</v>
      </c>
      <c r="N124" s="3" t="s">
        <v>444</v>
      </c>
      <c r="O124" s="3" t="s">
        <v>444</v>
      </c>
      <c r="P124" s="3" t="s">
        <v>444</v>
      </c>
      <c r="Q124" s="3" t="s">
        <v>444</v>
      </c>
      <c r="R124" s="3" t="s">
        <v>444</v>
      </c>
      <c r="S124" s="3" t="s">
        <v>444</v>
      </c>
      <c r="T124" s="3" t="s">
        <v>444</v>
      </c>
      <c r="U124" s="3" t="s">
        <v>444</v>
      </c>
      <c r="V124" s="3" t="s">
        <v>444</v>
      </c>
      <c r="W124" s="3" t="s">
        <v>444</v>
      </c>
      <c r="X124" s="3" t="s">
        <v>444</v>
      </c>
      <c r="Y124" s="3" t="s">
        <v>444</v>
      </c>
      <c r="Z124" s="3" t="s">
        <v>444</v>
      </c>
      <c r="AA124" s="3" t="s">
        <v>444</v>
      </c>
      <c r="AB124" s="3" t="s">
        <v>444</v>
      </c>
      <c r="AC124" s="3" t="s">
        <v>444</v>
      </c>
      <c r="AD124" s="3" t="s">
        <v>444</v>
      </c>
      <c r="AE124" s="46"/>
      <c r="AF124" s="3" t="s">
        <v>444</v>
      </c>
      <c r="AG124" s="3" t="s">
        <v>444</v>
      </c>
      <c r="AH124" s="3" t="s">
        <v>444</v>
      </c>
      <c r="AI124" s="3" t="s">
        <v>444</v>
      </c>
      <c r="AJ124" s="3" t="s">
        <v>444</v>
      </c>
      <c r="AK124" s="3" t="s">
        <v>444</v>
      </c>
      <c r="AL124" s="35" t="s">
        <v>410</v>
      </c>
    </row>
    <row r="125" spans="1:38" ht="26.25" customHeight="1" thickBot="1" x14ac:dyDescent="0.3">
      <c r="A125" s="55" t="s">
        <v>286</v>
      </c>
      <c r="B125" s="55" t="s">
        <v>287</v>
      </c>
      <c r="C125" s="56" t="s">
        <v>288</v>
      </c>
      <c r="D125" s="57"/>
      <c r="E125" s="3" t="s">
        <v>443</v>
      </c>
      <c r="F125" s="3">
        <v>1.85538938889663</v>
      </c>
      <c r="G125" s="3" t="s">
        <v>443</v>
      </c>
      <c r="H125" s="3" t="s">
        <v>443</v>
      </c>
      <c r="I125" s="3" t="s">
        <v>442</v>
      </c>
      <c r="J125" s="3" t="s">
        <v>442</v>
      </c>
      <c r="K125" s="3" t="s">
        <v>442</v>
      </c>
      <c r="L125" s="3" t="s">
        <v>442</v>
      </c>
      <c r="M125" s="3" t="s">
        <v>443</v>
      </c>
      <c r="N125" s="3" t="s">
        <v>444</v>
      </c>
      <c r="O125" s="3" t="s">
        <v>444</v>
      </c>
      <c r="P125" s="3" t="s">
        <v>444</v>
      </c>
      <c r="Q125" s="3" t="s">
        <v>444</v>
      </c>
      <c r="R125" s="3" t="s">
        <v>444</v>
      </c>
      <c r="S125" s="3" t="s">
        <v>444</v>
      </c>
      <c r="T125" s="3" t="s">
        <v>444</v>
      </c>
      <c r="U125" s="3" t="s">
        <v>444</v>
      </c>
      <c r="V125" s="3" t="s">
        <v>444</v>
      </c>
      <c r="W125" s="3" t="s">
        <v>444</v>
      </c>
      <c r="X125" s="3" t="s">
        <v>444</v>
      </c>
      <c r="Y125" s="3" t="s">
        <v>444</v>
      </c>
      <c r="Z125" s="3" t="s">
        <v>444</v>
      </c>
      <c r="AA125" s="3" t="s">
        <v>444</v>
      </c>
      <c r="AB125" s="3" t="s">
        <v>444</v>
      </c>
      <c r="AC125" s="3" t="s">
        <v>444</v>
      </c>
      <c r="AD125" s="3" t="s">
        <v>444</v>
      </c>
      <c r="AE125" s="46"/>
      <c r="AF125" s="3" t="s">
        <v>444</v>
      </c>
      <c r="AG125" s="3" t="s">
        <v>444</v>
      </c>
      <c r="AH125" s="3" t="s">
        <v>444</v>
      </c>
      <c r="AI125" s="3" t="s">
        <v>444</v>
      </c>
      <c r="AJ125" s="3" t="s">
        <v>444</v>
      </c>
      <c r="AK125" s="3">
        <v>4293.9761500000004</v>
      </c>
      <c r="AL125" s="35" t="s">
        <v>421</v>
      </c>
    </row>
    <row r="126" spans="1:38" ht="26.25" customHeight="1" thickBot="1" x14ac:dyDescent="0.3">
      <c r="A126" s="55" t="s">
        <v>286</v>
      </c>
      <c r="B126" s="55" t="s">
        <v>289</v>
      </c>
      <c r="C126" s="56" t="s">
        <v>290</v>
      </c>
      <c r="D126" s="57"/>
      <c r="E126" s="3" t="s">
        <v>443</v>
      </c>
      <c r="F126" s="3">
        <v>2.90972873317451E-2</v>
      </c>
      <c r="G126" s="3" t="s">
        <v>444</v>
      </c>
      <c r="H126" s="3">
        <v>0.20641824</v>
      </c>
      <c r="I126" s="3" t="s">
        <v>442</v>
      </c>
      <c r="J126" s="3" t="s">
        <v>442</v>
      </c>
      <c r="K126" s="3" t="s">
        <v>442</v>
      </c>
      <c r="L126" s="3" t="s">
        <v>442</v>
      </c>
      <c r="M126" s="3" t="s">
        <v>443</v>
      </c>
      <c r="N126" s="3" t="s">
        <v>444</v>
      </c>
      <c r="O126" s="3" t="s">
        <v>444</v>
      </c>
      <c r="P126" s="3" t="s">
        <v>444</v>
      </c>
      <c r="Q126" s="3" t="s">
        <v>444</v>
      </c>
      <c r="R126" s="3" t="s">
        <v>444</v>
      </c>
      <c r="S126" s="3" t="s">
        <v>444</v>
      </c>
      <c r="T126" s="3" t="s">
        <v>444</v>
      </c>
      <c r="U126" s="3" t="s">
        <v>444</v>
      </c>
      <c r="V126" s="3" t="s">
        <v>444</v>
      </c>
      <c r="W126" s="3" t="s">
        <v>444</v>
      </c>
      <c r="X126" s="3" t="s">
        <v>444</v>
      </c>
      <c r="Y126" s="3" t="s">
        <v>444</v>
      </c>
      <c r="Z126" s="3" t="s">
        <v>444</v>
      </c>
      <c r="AA126" s="3" t="s">
        <v>444</v>
      </c>
      <c r="AB126" s="3" t="s">
        <v>444</v>
      </c>
      <c r="AC126" s="3" t="s">
        <v>444</v>
      </c>
      <c r="AD126" s="3" t="s">
        <v>444</v>
      </c>
      <c r="AE126" s="46"/>
      <c r="AF126" s="3" t="s">
        <v>444</v>
      </c>
      <c r="AG126" s="3" t="s">
        <v>444</v>
      </c>
      <c r="AH126" s="3" t="s">
        <v>444</v>
      </c>
      <c r="AI126" s="3" t="s">
        <v>444</v>
      </c>
      <c r="AJ126" s="3" t="s">
        <v>444</v>
      </c>
      <c r="AK126" s="3">
        <v>200812.92300000001</v>
      </c>
      <c r="AL126" s="111" t="s">
        <v>435</v>
      </c>
    </row>
    <row r="127" spans="1:38" ht="26.25" customHeight="1" thickBot="1" x14ac:dyDescent="0.3">
      <c r="A127" s="55" t="s">
        <v>286</v>
      </c>
      <c r="B127" s="55" t="s">
        <v>291</v>
      </c>
      <c r="C127" s="56" t="s">
        <v>292</v>
      </c>
      <c r="D127" s="57"/>
      <c r="E127" s="3" t="s">
        <v>445</v>
      </c>
      <c r="F127" s="3" t="s">
        <v>445</v>
      </c>
      <c r="G127" s="3" t="s">
        <v>445</v>
      </c>
      <c r="H127" s="3" t="s">
        <v>445</v>
      </c>
      <c r="I127" s="3" t="s">
        <v>442</v>
      </c>
      <c r="J127" s="3" t="s">
        <v>442</v>
      </c>
      <c r="K127" s="3" t="s">
        <v>442</v>
      </c>
      <c r="L127" s="3" t="s">
        <v>442</v>
      </c>
      <c r="M127" s="3" t="s">
        <v>445</v>
      </c>
      <c r="N127" s="3" t="s">
        <v>444</v>
      </c>
      <c r="O127" s="3" t="s">
        <v>444</v>
      </c>
      <c r="P127" s="3" t="s">
        <v>444</v>
      </c>
      <c r="Q127" s="3" t="s">
        <v>444</v>
      </c>
      <c r="R127" s="3" t="s">
        <v>444</v>
      </c>
      <c r="S127" s="3" t="s">
        <v>444</v>
      </c>
      <c r="T127" s="3" t="s">
        <v>444</v>
      </c>
      <c r="U127" s="3" t="s">
        <v>444</v>
      </c>
      <c r="V127" s="3" t="s">
        <v>444</v>
      </c>
      <c r="W127" s="3" t="s">
        <v>444</v>
      </c>
      <c r="X127" s="3" t="s">
        <v>444</v>
      </c>
      <c r="Y127" s="3" t="s">
        <v>444</v>
      </c>
      <c r="Z127" s="3" t="s">
        <v>444</v>
      </c>
      <c r="AA127" s="3" t="s">
        <v>444</v>
      </c>
      <c r="AB127" s="3" t="s">
        <v>444</v>
      </c>
      <c r="AC127" s="3" t="s">
        <v>444</v>
      </c>
      <c r="AD127" s="3" t="s">
        <v>444</v>
      </c>
      <c r="AE127" s="46"/>
      <c r="AF127" s="3" t="s">
        <v>444</v>
      </c>
      <c r="AG127" s="3" t="s">
        <v>444</v>
      </c>
      <c r="AH127" s="3" t="s">
        <v>444</v>
      </c>
      <c r="AI127" s="3" t="s">
        <v>444</v>
      </c>
      <c r="AJ127" s="3" t="s">
        <v>444</v>
      </c>
      <c r="AK127" s="3" t="s">
        <v>445</v>
      </c>
      <c r="AL127" s="35" t="s">
        <v>422</v>
      </c>
    </row>
    <row r="128" spans="1:38" ht="26.25" customHeight="1" thickBot="1" x14ac:dyDescent="0.3">
      <c r="A128" s="55" t="s">
        <v>286</v>
      </c>
      <c r="B128" s="59" t="s">
        <v>293</v>
      </c>
      <c r="C128" s="61" t="s">
        <v>294</v>
      </c>
      <c r="D128" s="57"/>
      <c r="E128" s="3">
        <v>0.70594566199999997</v>
      </c>
      <c r="F128" s="3">
        <v>1.825449023130777E-2</v>
      </c>
      <c r="G128" s="3">
        <v>8.6982729999999994E-2</v>
      </c>
      <c r="H128" s="3">
        <v>2.4600000000000001E-7</v>
      </c>
      <c r="I128" s="3" t="s">
        <v>442</v>
      </c>
      <c r="J128" s="3" t="s">
        <v>442</v>
      </c>
      <c r="K128" s="3" t="s">
        <v>442</v>
      </c>
      <c r="L128" s="3" t="s">
        <v>442</v>
      </c>
      <c r="M128" s="3">
        <v>0.30656185599999997</v>
      </c>
      <c r="N128" s="3">
        <v>0.17323112600000001</v>
      </c>
      <c r="O128" s="3">
        <v>9.9259672E-3</v>
      </c>
      <c r="P128" s="3">
        <v>3.2524241600000003E-2</v>
      </c>
      <c r="Q128" s="3">
        <v>2.3964138400000001E-2</v>
      </c>
      <c r="R128" s="3">
        <v>0.1905675848</v>
      </c>
      <c r="S128" s="3">
        <v>3.0567893400000001E-2</v>
      </c>
      <c r="T128" s="3">
        <v>0.23487659120000001</v>
      </c>
      <c r="U128" s="3">
        <v>5.4738193999999997E-3</v>
      </c>
      <c r="V128" s="3">
        <v>0.16005192899999998</v>
      </c>
      <c r="W128" s="3">
        <v>29.054806499999998</v>
      </c>
      <c r="X128" s="3">
        <v>3.2874868880000002E-4</v>
      </c>
      <c r="Y128" s="3">
        <v>3.299433278E-4</v>
      </c>
      <c r="Z128" s="3">
        <v>3.2888701900000002E-4</v>
      </c>
      <c r="AA128" s="3">
        <v>3.2915109120000005E-4</v>
      </c>
      <c r="AB128" s="3">
        <v>1.3167301268000001E-3</v>
      </c>
      <c r="AC128" s="3">
        <v>0.17905145639999998</v>
      </c>
      <c r="AD128" s="3">
        <v>2.90400002788E-2</v>
      </c>
      <c r="AE128" s="46"/>
      <c r="AF128" s="3" t="s">
        <v>444</v>
      </c>
      <c r="AG128" s="3" t="s">
        <v>444</v>
      </c>
      <c r="AH128" s="3" t="s">
        <v>444</v>
      </c>
      <c r="AI128" s="3" t="s">
        <v>444</v>
      </c>
      <c r="AJ128" s="3" t="s">
        <v>444</v>
      </c>
      <c r="AK128" s="3">
        <v>260.45376935554816</v>
      </c>
      <c r="AL128" s="35" t="s">
        <v>298</v>
      </c>
    </row>
    <row r="129" spans="1:38" ht="26.25" customHeight="1" thickBot="1" x14ac:dyDescent="0.3">
      <c r="A129" s="55" t="s">
        <v>286</v>
      </c>
      <c r="B129" s="59" t="s">
        <v>296</v>
      </c>
      <c r="C129" s="67" t="s">
        <v>297</v>
      </c>
      <c r="D129" s="57"/>
      <c r="E129" s="3">
        <v>0.34475785799999997</v>
      </c>
      <c r="F129" s="3">
        <v>2.1969436357434223E-2</v>
      </c>
      <c r="G129" s="3">
        <v>1.075915798</v>
      </c>
      <c r="H129" s="3" t="s">
        <v>445</v>
      </c>
      <c r="I129" s="3" t="s">
        <v>442</v>
      </c>
      <c r="J129" s="3" t="s">
        <v>442</v>
      </c>
      <c r="K129" s="3" t="s">
        <v>442</v>
      </c>
      <c r="L129" s="3" t="s">
        <v>442</v>
      </c>
      <c r="M129" s="3">
        <v>0.18586330000000001</v>
      </c>
      <c r="N129" s="3">
        <v>3.5839000000000003E-2</v>
      </c>
      <c r="O129" s="3">
        <v>1.3190000000000001E-3</v>
      </c>
      <c r="P129" s="3">
        <v>3.9878000000000004E-2</v>
      </c>
      <c r="Q129" s="3">
        <v>5.8970000000000003E-3</v>
      </c>
      <c r="R129" s="3">
        <v>8.5929999999999999E-3</v>
      </c>
      <c r="S129" s="3">
        <v>1.5989E-2</v>
      </c>
      <c r="T129" s="3">
        <v>3.4979999999999998E-3</v>
      </c>
      <c r="U129" s="3" t="s">
        <v>445</v>
      </c>
      <c r="V129" s="3" t="s">
        <v>445</v>
      </c>
      <c r="W129" s="3">
        <v>1.610629487</v>
      </c>
      <c r="X129" s="3">
        <v>6.9220000000000005E-5</v>
      </c>
      <c r="Y129" s="3">
        <v>6.9220000000000005E-5</v>
      </c>
      <c r="Z129" s="3">
        <v>6.9220000000000005E-5</v>
      </c>
      <c r="AA129" s="3">
        <v>6.9220000000000005E-5</v>
      </c>
      <c r="AB129" s="3">
        <v>2.7688000000000002E-4</v>
      </c>
      <c r="AC129" s="3">
        <v>1.6106294869999999E-2</v>
      </c>
      <c r="AD129" s="3" t="s">
        <v>443</v>
      </c>
      <c r="AE129" s="46"/>
      <c r="AF129" s="3" t="s">
        <v>444</v>
      </c>
      <c r="AG129" s="3" t="s">
        <v>444</v>
      </c>
      <c r="AH129" s="3" t="s">
        <v>444</v>
      </c>
      <c r="AI129" s="3" t="s">
        <v>444</v>
      </c>
      <c r="AJ129" s="3" t="s">
        <v>444</v>
      </c>
      <c r="AK129" s="3">
        <v>55.315340644451858</v>
      </c>
      <c r="AL129" s="35" t="s">
        <v>298</v>
      </c>
    </row>
    <row r="130" spans="1:38" ht="26.25" customHeight="1" thickBot="1" x14ac:dyDescent="0.3">
      <c r="A130" s="55" t="s">
        <v>286</v>
      </c>
      <c r="B130" s="59" t="s">
        <v>299</v>
      </c>
      <c r="C130" s="73" t="s">
        <v>300</v>
      </c>
      <c r="D130" s="57"/>
      <c r="E130" s="3" t="s">
        <v>445</v>
      </c>
      <c r="F130" s="3" t="s">
        <v>445</v>
      </c>
      <c r="G130" s="3" t="s">
        <v>445</v>
      </c>
      <c r="H130" s="3" t="s">
        <v>445</v>
      </c>
      <c r="I130" s="3" t="s">
        <v>442</v>
      </c>
      <c r="J130" s="3" t="s">
        <v>442</v>
      </c>
      <c r="K130" s="3" t="s">
        <v>442</v>
      </c>
      <c r="L130" s="3" t="s">
        <v>442</v>
      </c>
      <c r="M130" s="3" t="s">
        <v>445</v>
      </c>
      <c r="N130" s="3" t="s">
        <v>445</v>
      </c>
      <c r="O130" s="3" t="s">
        <v>445</v>
      </c>
      <c r="P130" s="3" t="s">
        <v>445</v>
      </c>
      <c r="Q130" s="3" t="s">
        <v>445</v>
      </c>
      <c r="R130" s="3" t="s">
        <v>445</v>
      </c>
      <c r="S130" s="3" t="s">
        <v>445</v>
      </c>
      <c r="T130" s="3" t="s">
        <v>445</v>
      </c>
      <c r="U130" s="3" t="s">
        <v>445</v>
      </c>
      <c r="V130" s="3" t="s">
        <v>445</v>
      </c>
      <c r="W130" s="3" t="s">
        <v>445</v>
      </c>
      <c r="X130" s="3" t="s">
        <v>443</v>
      </c>
      <c r="Y130" s="3" t="s">
        <v>443</v>
      </c>
      <c r="Z130" s="3" t="s">
        <v>443</v>
      </c>
      <c r="AA130" s="3" t="s">
        <v>443</v>
      </c>
      <c r="AB130" s="3" t="s">
        <v>443</v>
      </c>
      <c r="AC130" s="3" t="s">
        <v>445</v>
      </c>
      <c r="AD130" s="3" t="s">
        <v>444</v>
      </c>
      <c r="AE130" s="46"/>
      <c r="AF130" s="3" t="s">
        <v>444</v>
      </c>
      <c r="AG130" s="3" t="s">
        <v>444</v>
      </c>
      <c r="AH130" s="3" t="s">
        <v>444</v>
      </c>
      <c r="AI130" s="3" t="s">
        <v>444</v>
      </c>
      <c r="AJ130" s="3" t="s">
        <v>444</v>
      </c>
      <c r="AK130" s="3" t="s">
        <v>445</v>
      </c>
      <c r="AL130" s="35" t="s">
        <v>298</v>
      </c>
    </row>
    <row r="131" spans="1:38" ht="26.25" customHeight="1" thickBot="1" x14ac:dyDescent="0.3">
      <c r="A131" s="55" t="s">
        <v>286</v>
      </c>
      <c r="B131" s="59" t="s">
        <v>301</v>
      </c>
      <c r="C131" s="67" t="s">
        <v>302</v>
      </c>
      <c r="D131" s="57"/>
      <c r="E131" s="3" t="s">
        <v>445</v>
      </c>
      <c r="F131" s="3">
        <v>6.3637476256400501E-5</v>
      </c>
      <c r="G131" s="3" t="s">
        <v>445</v>
      </c>
      <c r="H131" s="3" t="s">
        <v>445</v>
      </c>
      <c r="I131" s="3" t="s">
        <v>442</v>
      </c>
      <c r="J131" s="3" t="s">
        <v>442</v>
      </c>
      <c r="K131" s="3" t="s">
        <v>442</v>
      </c>
      <c r="L131" s="3" t="s">
        <v>442</v>
      </c>
      <c r="M131" s="3" t="s">
        <v>445</v>
      </c>
      <c r="N131" s="3" t="s">
        <v>445</v>
      </c>
      <c r="O131" s="3" t="s">
        <v>445</v>
      </c>
      <c r="P131" s="3" t="s">
        <v>445</v>
      </c>
      <c r="Q131" s="3" t="s">
        <v>445</v>
      </c>
      <c r="R131" s="3" t="s">
        <v>445</v>
      </c>
      <c r="S131" s="3" t="s">
        <v>445</v>
      </c>
      <c r="T131" s="3" t="s">
        <v>445</v>
      </c>
      <c r="U131" s="3" t="s">
        <v>445</v>
      </c>
      <c r="V131" s="3" t="s">
        <v>445</v>
      </c>
      <c r="W131" s="3">
        <v>5.9710829999999999E-2</v>
      </c>
      <c r="X131" s="3" t="s">
        <v>443</v>
      </c>
      <c r="Y131" s="3" t="s">
        <v>443</v>
      </c>
      <c r="Z131" s="3" t="s">
        <v>443</v>
      </c>
      <c r="AA131" s="3" t="s">
        <v>443</v>
      </c>
      <c r="AB131" s="3" t="s">
        <v>443</v>
      </c>
      <c r="AC131" s="3">
        <v>6.4922253479999997E-2</v>
      </c>
      <c r="AD131" s="3" t="s">
        <v>443</v>
      </c>
      <c r="AE131" s="46"/>
      <c r="AF131" s="3" t="s">
        <v>444</v>
      </c>
      <c r="AG131" s="3" t="s">
        <v>444</v>
      </c>
      <c r="AH131" s="3" t="s">
        <v>444</v>
      </c>
      <c r="AI131" s="3" t="s">
        <v>444</v>
      </c>
      <c r="AJ131" s="3" t="s">
        <v>444</v>
      </c>
      <c r="AK131" s="3" t="s">
        <v>443</v>
      </c>
      <c r="AL131" s="35" t="s">
        <v>298</v>
      </c>
    </row>
    <row r="132" spans="1:38" ht="26.25" customHeight="1" thickBot="1" x14ac:dyDescent="0.3">
      <c r="A132" s="55" t="s">
        <v>286</v>
      </c>
      <c r="B132" s="59" t="s">
        <v>303</v>
      </c>
      <c r="C132" s="67" t="s">
        <v>304</v>
      </c>
      <c r="D132" s="57"/>
      <c r="E132" s="3" t="s">
        <v>445</v>
      </c>
      <c r="F132" s="3">
        <v>1.0405697088513601E-3</v>
      </c>
      <c r="G132" s="3" t="s">
        <v>445</v>
      </c>
      <c r="H132" s="3" t="s">
        <v>445</v>
      </c>
      <c r="I132" s="3" t="s">
        <v>442</v>
      </c>
      <c r="J132" s="3" t="s">
        <v>442</v>
      </c>
      <c r="K132" s="3" t="s">
        <v>442</v>
      </c>
      <c r="L132" s="3" t="s">
        <v>442</v>
      </c>
      <c r="M132" s="3" t="s">
        <v>445</v>
      </c>
      <c r="N132" s="3" t="s">
        <v>445</v>
      </c>
      <c r="O132" s="3" t="s">
        <v>445</v>
      </c>
      <c r="P132" s="3" t="s">
        <v>445</v>
      </c>
      <c r="Q132" s="3" t="s">
        <v>445</v>
      </c>
      <c r="R132" s="3" t="s">
        <v>445</v>
      </c>
      <c r="S132" s="3" t="s">
        <v>445</v>
      </c>
      <c r="T132" s="3" t="s">
        <v>445</v>
      </c>
      <c r="U132" s="3" t="s">
        <v>445</v>
      </c>
      <c r="V132" s="3" t="s">
        <v>445</v>
      </c>
      <c r="W132" s="3">
        <v>0.19614514699999999</v>
      </c>
      <c r="X132" s="3" t="s">
        <v>443</v>
      </c>
      <c r="Y132" s="3" t="s">
        <v>443</v>
      </c>
      <c r="Z132" s="3" t="s">
        <v>443</v>
      </c>
      <c r="AA132" s="3" t="s">
        <v>443</v>
      </c>
      <c r="AB132" s="3" t="s">
        <v>443</v>
      </c>
      <c r="AC132" s="3">
        <v>7.0678730759999997</v>
      </c>
      <c r="AD132" s="3" t="s">
        <v>444</v>
      </c>
      <c r="AE132" s="46"/>
      <c r="AF132" s="3" t="s">
        <v>444</v>
      </c>
      <c r="AG132" s="3" t="s">
        <v>444</v>
      </c>
      <c r="AH132" s="3" t="s">
        <v>444</v>
      </c>
      <c r="AI132" s="3" t="s">
        <v>444</v>
      </c>
      <c r="AJ132" s="3" t="s">
        <v>444</v>
      </c>
      <c r="AK132" s="3" t="s">
        <v>445</v>
      </c>
      <c r="AL132" s="35" t="s">
        <v>412</v>
      </c>
    </row>
    <row r="133" spans="1:38" ht="26.25" customHeight="1" thickBot="1" x14ac:dyDescent="0.3">
      <c r="A133" s="55" t="s">
        <v>286</v>
      </c>
      <c r="B133" s="59" t="s">
        <v>305</v>
      </c>
      <c r="C133" s="67" t="s">
        <v>306</v>
      </c>
      <c r="D133" s="57"/>
      <c r="E133" s="3">
        <v>9.7861550000000012E-3</v>
      </c>
      <c r="F133" s="3">
        <v>1.5421100000000002E-4</v>
      </c>
      <c r="G133" s="3">
        <v>1.3404110000000001E-3</v>
      </c>
      <c r="H133" s="3" t="s">
        <v>443</v>
      </c>
      <c r="I133" s="3" t="s">
        <v>442</v>
      </c>
      <c r="J133" s="3" t="s">
        <v>442</v>
      </c>
      <c r="K133" s="3" t="s">
        <v>442</v>
      </c>
      <c r="L133" s="3" t="s">
        <v>442</v>
      </c>
      <c r="M133" s="3">
        <v>1.6606800000000001E-3</v>
      </c>
      <c r="N133" s="3">
        <v>3.5621801000000001E-4</v>
      </c>
      <c r="O133" s="3">
        <v>5.9663010000000002E-5</v>
      </c>
      <c r="P133" s="3">
        <v>4.1748030000000005E-2</v>
      </c>
      <c r="Q133" s="3">
        <v>1.6144387000000001E-4</v>
      </c>
      <c r="R133" s="3">
        <v>1.6085052000000002E-4</v>
      </c>
      <c r="S133" s="3">
        <v>1.4744881000000002E-4</v>
      </c>
      <c r="T133" s="3">
        <v>2.0556711E-4</v>
      </c>
      <c r="U133" s="3">
        <v>2.3463126E-4</v>
      </c>
      <c r="V133" s="3">
        <v>1.8993420399999999E-3</v>
      </c>
      <c r="W133" s="3">
        <v>8.3161079000000013E-2</v>
      </c>
      <c r="X133" s="3">
        <v>1.565744E-7</v>
      </c>
      <c r="Y133" s="3">
        <v>8.5525070000000009E-8</v>
      </c>
      <c r="Z133" s="3">
        <v>7.6389480000000004E-8</v>
      </c>
      <c r="AA133" s="3">
        <v>8.2916330000000005E-8</v>
      </c>
      <c r="AB133" s="3">
        <v>4.0140528000000002E-7</v>
      </c>
      <c r="AC133" s="3">
        <v>1.78005E-3</v>
      </c>
      <c r="AD133" s="3">
        <v>4.8594700000000003E-3</v>
      </c>
      <c r="AE133" s="46"/>
      <c r="AF133" s="3" t="s">
        <v>444</v>
      </c>
      <c r="AG133" s="3" t="s">
        <v>444</v>
      </c>
      <c r="AH133" s="3" t="s">
        <v>444</v>
      </c>
      <c r="AI133" s="3" t="s">
        <v>444</v>
      </c>
      <c r="AJ133" s="3" t="s">
        <v>444</v>
      </c>
      <c r="AK133" s="3">
        <v>32572.199999999997</v>
      </c>
      <c r="AL133" s="35" t="s">
        <v>413</v>
      </c>
    </row>
    <row r="134" spans="1:38" ht="26.25" customHeight="1" thickBot="1" x14ac:dyDescent="0.3">
      <c r="A134" s="55" t="s">
        <v>286</v>
      </c>
      <c r="B134" s="59" t="s">
        <v>307</v>
      </c>
      <c r="C134" s="56" t="s">
        <v>308</v>
      </c>
      <c r="D134" s="57"/>
      <c r="E134" s="3">
        <v>2.4628859999999999E-2</v>
      </c>
      <c r="F134" s="3" t="s">
        <v>443</v>
      </c>
      <c r="G134" s="3">
        <v>2.3684670000000001E-2</v>
      </c>
      <c r="H134" s="3" t="s">
        <v>443</v>
      </c>
      <c r="I134" s="3" t="s">
        <v>442</v>
      </c>
      <c r="J134" s="3" t="s">
        <v>442</v>
      </c>
      <c r="K134" s="3" t="s">
        <v>442</v>
      </c>
      <c r="L134" s="3" t="s">
        <v>442</v>
      </c>
      <c r="M134" s="3">
        <v>3.5495264000000006E-2</v>
      </c>
      <c r="N134" s="3">
        <v>7.3540000000000003E-3</v>
      </c>
      <c r="O134" s="3">
        <v>7.7200000000000001E-4</v>
      </c>
      <c r="P134" s="3">
        <v>2.2109999999999999E-3</v>
      </c>
      <c r="Q134" s="3">
        <v>4.2899999999999995E-3</v>
      </c>
      <c r="R134" s="3">
        <v>7.5131000000000003E-2</v>
      </c>
      <c r="S134" s="3">
        <v>1.2501999999999999E-2</v>
      </c>
      <c r="T134" s="3">
        <v>2.6095999999999998E-2</v>
      </c>
      <c r="U134" s="3" t="s">
        <v>443</v>
      </c>
      <c r="V134" s="3" t="s">
        <v>443</v>
      </c>
      <c r="W134" s="3" t="s">
        <v>443</v>
      </c>
      <c r="X134" s="3" t="s">
        <v>443</v>
      </c>
      <c r="Y134" s="3" t="s">
        <v>443</v>
      </c>
      <c r="Z134" s="3" t="s">
        <v>443</v>
      </c>
      <c r="AA134" s="3" t="s">
        <v>443</v>
      </c>
      <c r="AB134" s="3" t="s">
        <v>443</v>
      </c>
      <c r="AC134" s="3" t="s">
        <v>443</v>
      </c>
      <c r="AD134" s="3" t="s">
        <v>443</v>
      </c>
      <c r="AE134" s="46"/>
      <c r="AF134" s="3" t="s">
        <v>444</v>
      </c>
      <c r="AG134" s="3" t="s">
        <v>444</v>
      </c>
      <c r="AH134" s="3" t="s">
        <v>444</v>
      </c>
      <c r="AI134" s="3" t="s">
        <v>444</v>
      </c>
      <c r="AJ134" s="3" t="s">
        <v>444</v>
      </c>
      <c r="AK134" s="3" t="s">
        <v>443</v>
      </c>
      <c r="AL134" s="35" t="s">
        <v>410</v>
      </c>
    </row>
    <row r="135" spans="1:38" ht="26.25" customHeight="1" thickBot="1" x14ac:dyDescent="0.3">
      <c r="A135" s="55" t="s">
        <v>286</v>
      </c>
      <c r="B135" s="55" t="s">
        <v>309</v>
      </c>
      <c r="C135" s="56" t="s">
        <v>310</v>
      </c>
      <c r="D135" s="57"/>
      <c r="E135" s="3">
        <v>8.0182530949999997E-2</v>
      </c>
      <c r="F135" s="3">
        <v>3.1013997818703499E-2</v>
      </c>
      <c r="G135" s="3">
        <v>2.7736095610000002E-3</v>
      </c>
      <c r="H135" s="3" t="s">
        <v>443</v>
      </c>
      <c r="I135" s="3" t="s">
        <v>442</v>
      </c>
      <c r="J135" s="3" t="s">
        <v>442</v>
      </c>
      <c r="K135" s="3" t="s">
        <v>442</v>
      </c>
      <c r="L135" s="3" t="s">
        <v>442</v>
      </c>
      <c r="M135" s="3">
        <v>1.4077329249999999</v>
      </c>
      <c r="N135" s="3">
        <v>1.2355169863000001E-2</v>
      </c>
      <c r="O135" s="3">
        <v>2.5214632370000002E-3</v>
      </c>
      <c r="P135" s="3" t="s">
        <v>443</v>
      </c>
      <c r="Q135" s="3">
        <v>1.0337999273E-2</v>
      </c>
      <c r="R135" s="3">
        <v>2.5214632399999997E-4</v>
      </c>
      <c r="S135" s="3">
        <v>5.0429264749999999E-3</v>
      </c>
      <c r="T135" s="3" t="s">
        <v>443</v>
      </c>
      <c r="U135" s="3">
        <v>1.765024266E-3</v>
      </c>
      <c r="V135" s="3">
        <v>0.442012505497</v>
      </c>
      <c r="W135" s="3">
        <v>22.355416659999999</v>
      </c>
      <c r="X135" s="3">
        <v>2.5260357809999998E-2</v>
      </c>
      <c r="Y135" s="3">
        <v>3.3596275879999998E-2</v>
      </c>
      <c r="Z135" s="3">
        <v>1.338798964E-2</v>
      </c>
      <c r="AA135" s="3">
        <v>2.0460889820000001E-2</v>
      </c>
      <c r="AB135" s="3">
        <v>9.2705513160000003E-2</v>
      </c>
      <c r="AC135" s="3" t="s">
        <v>444</v>
      </c>
      <c r="AD135" s="3" t="s">
        <v>444</v>
      </c>
      <c r="AE135" s="46"/>
      <c r="AF135" s="3" t="s">
        <v>444</v>
      </c>
      <c r="AG135" s="3" t="s">
        <v>444</v>
      </c>
      <c r="AH135" s="3" t="s">
        <v>444</v>
      </c>
      <c r="AI135" s="3" t="s">
        <v>444</v>
      </c>
      <c r="AJ135" s="3" t="s">
        <v>444</v>
      </c>
      <c r="AK135" s="3" t="s">
        <v>444</v>
      </c>
      <c r="AL135" s="35" t="s">
        <v>410</v>
      </c>
    </row>
    <row r="136" spans="1:38" ht="26.25" customHeight="1" thickBot="1" x14ac:dyDescent="0.4">
      <c r="A136" s="55" t="s">
        <v>286</v>
      </c>
      <c r="B136" s="55" t="s">
        <v>311</v>
      </c>
      <c r="C136" s="56" t="s">
        <v>312</v>
      </c>
      <c r="D136" s="57"/>
      <c r="E136" s="3" t="s">
        <v>444</v>
      </c>
      <c r="F136" s="3">
        <v>2.7634606841392402E-3</v>
      </c>
      <c r="G136" s="3" t="s">
        <v>444</v>
      </c>
      <c r="H136" s="3" t="s">
        <v>443</v>
      </c>
      <c r="I136" s="3" t="s">
        <v>442</v>
      </c>
      <c r="J136" s="3" t="s">
        <v>442</v>
      </c>
      <c r="K136" s="3" t="s">
        <v>442</v>
      </c>
      <c r="L136" s="3" t="s">
        <v>442</v>
      </c>
      <c r="M136" s="3" t="s">
        <v>444</v>
      </c>
      <c r="N136" s="3" t="s">
        <v>444</v>
      </c>
      <c r="O136" s="3" t="s">
        <v>444</v>
      </c>
      <c r="P136" s="3" t="s">
        <v>444</v>
      </c>
      <c r="Q136" s="3" t="s">
        <v>444</v>
      </c>
      <c r="R136" s="3" t="s">
        <v>444</v>
      </c>
      <c r="S136" s="3" t="s">
        <v>444</v>
      </c>
      <c r="T136" s="3" t="s">
        <v>444</v>
      </c>
      <c r="U136" s="3" t="s">
        <v>444</v>
      </c>
      <c r="V136" s="3" t="s">
        <v>444</v>
      </c>
      <c r="W136" s="3" t="s">
        <v>444</v>
      </c>
      <c r="X136" s="3" t="s">
        <v>444</v>
      </c>
      <c r="Y136" s="3" t="s">
        <v>444</v>
      </c>
      <c r="Z136" s="3" t="s">
        <v>444</v>
      </c>
      <c r="AA136" s="3" t="s">
        <v>444</v>
      </c>
      <c r="AB136" s="3" t="s">
        <v>444</v>
      </c>
      <c r="AC136" s="3" t="s">
        <v>444</v>
      </c>
      <c r="AD136" s="3" t="s">
        <v>444</v>
      </c>
      <c r="AE136" s="46"/>
      <c r="AF136" s="3" t="s">
        <v>444</v>
      </c>
      <c r="AG136" s="3" t="s">
        <v>444</v>
      </c>
      <c r="AH136" s="3" t="s">
        <v>444</v>
      </c>
      <c r="AI136" s="3" t="s">
        <v>444</v>
      </c>
      <c r="AJ136" s="3" t="s">
        <v>444</v>
      </c>
      <c r="AK136" s="3">
        <v>404432120.90026116</v>
      </c>
      <c r="AL136" s="134" t="s">
        <v>436</v>
      </c>
    </row>
    <row r="137" spans="1:38" ht="26.25" customHeight="1" thickBot="1" x14ac:dyDescent="0.3">
      <c r="A137" s="55" t="s">
        <v>286</v>
      </c>
      <c r="B137" s="55" t="s">
        <v>313</v>
      </c>
      <c r="C137" s="56" t="s">
        <v>314</v>
      </c>
      <c r="D137" s="57"/>
      <c r="E137" s="3" t="s">
        <v>443</v>
      </c>
      <c r="F137" s="3" t="s">
        <v>445</v>
      </c>
      <c r="G137" s="3" t="s">
        <v>443</v>
      </c>
      <c r="H137" s="3" t="s">
        <v>443</v>
      </c>
      <c r="I137" s="3" t="s">
        <v>442</v>
      </c>
      <c r="J137" s="3" t="s">
        <v>442</v>
      </c>
      <c r="K137" s="3" t="s">
        <v>442</v>
      </c>
      <c r="L137" s="3" t="s">
        <v>442</v>
      </c>
      <c r="M137" s="3" t="s">
        <v>443</v>
      </c>
      <c r="N137" s="3" t="s">
        <v>444</v>
      </c>
      <c r="O137" s="3" t="s">
        <v>444</v>
      </c>
      <c r="P137" s="3" t="s">
        <v>443</v>
      </c>
      <c r="Q137" s="3" t="s">
        <v>444</v>
      </c>
      <c r="R137" s="3" t="s">
        <v>444</v>
      </c>
      <c r="S137" s="3" t="s">
        <v>444</v>
      </c>
      <c r="T137" s="3" t="s">
        <v>444</v>
      </c>
      <c r="U137" s="3" t="s">
        <v>444</v>
      </c>
      <c r="V137" s="3" t="s">
        <v>444</v>
      </c>
      <c r="W137" s="3" t="s">
        <v>444</v>
      </c>
      <c r="X137" s="3" t="s">
        <v>444</v>
      </c>
      <c r="Y137" s="3" t="s">
        <v>444</v>
      </c>
      <c r="Z137" s="3" t="s">
        <v>444</v>
      </c>
      <c r="AA137" s="3" t="s">
        <v>444</v>
      </c>
      <c r="AB137" s="3" t="s">
        <v>444</v>
      </c>
      <c r="AC137" s="3" t="s">
        <v>444</v>
      </c>
      <c r="AD137" s="3" t="s">
        <v>444</v>
      </c>
      <c r="AE137" s="46"/>
      <c r="AF137" s="3" t="s">
        <v>444</v>
      </c>
      <c r="AG137" s="3" t="s">
        <v>444</v>
      </c>
      <c r="AH137" s="3" t="s">
        <v>444</v>
      </c>
      <c r="AI137" s="3" t="s">
        <v>444</v>
      </c>
      <c r="AJ137" s="3" t="s">
        <v>444</v>
      </c>
      <c r="AK137" s="3" t="s">
        <v>444</v>
      </c>
      <c r="AL137" s="35" t="s">
        <v>414</v>
      </c>
    </row>
    <row r="138" spans="1:38" ht="26.25" customHeight="1" thickBot="1" x14ac:dyDescent="0.3">
      <c r="A138" s="59" t="s">
        <v>286</v>
      </c>
      <c r="B138" s="59" t="s">
        <v>315</v>
      </c>
      <c r="C138" s="61" t="s">
        <v>316</v>
      </c>
      <c r="D138" s="58"/>
      <c r="E138" s="3" t="s">
        <v>443</v>
      </c>
      <c r="F138" s="3" t="s">
        <v>443</v>
      </c>
      <c r="G138" s="3" t="s">
        <v>443</v>
      </c>
      <c r="H138" s="3" t="s">
        <v>443</v>
      </c>
      <c r="I138" s="3" t="s">
        <v>442</v>
      </c>
      <c r="J138" s="3" t="s">
        <v>442</v>
      </c>
      <c r="K138" s="3" t="s">
        <v>442</v>
      </c>
      <c r="L138" s="3" t="s">
        <v>442</v>
      </c>
      <c r="M138" s="3" t="s">
        <v>443</v>
      </c>
      <c r="N138" s="3" t="s">
        <v>444</v>
      </c>
      <c r="O138" s="3" t="s">
        <v>444</v>
      </c>
      <c r="P138" s="3" t="s">
        <v>444</v>
      </c>
      <c r="Q138" s="3" t="s">
        <v>444</v>
      </c>
      <c r="R138" s="3" t="s">
        <v>444</v>
      </c>
      <c r="S138" s="3" t="s">
        <v>444</v>
      </c>
      <c r="T138" s="3" t="s">
        <v>444</v>
      </c>
      <c r="U138" s="3" t="s">
        <v>444</v>
      </c>
      <c r="V138" s="3" t="s">
        <v>444</v>
      </c>
      <c r="W138" s="3" t="s">
        <v>444</v>
      </c>
      <c r="X138" s="3" t="s">
        <v>444</v>
      </c>
      <c r="Y138" s="3" t="s">
        <v>444</v>
      </c>
      <c r="Z138" s="3" t="s">
        <v>444</v>
      </c>
      <c r="AA138" s="3" t="s">
        <v>444</v>
      </c>
      <c r="AB138" s="3" t="s">
        <v>444</v>
      </c>
      <c r="AC138" s="3" t="s">
        <v>444</v>
      </c>
      <c r="AD138" s="3" t="s">
        <v>444</v>
      </c>
      <c r="AE138" s="46"/>
      <c r="AF138" s="3" t="s">
        <v>444</v>
      </c>
      <c r="AG138" s="3" t="s">
        <v>444</v>
      </c>
      <c r="AH138" s="3" t="s">
        <v>444</v>
      </c>
      <c r="AI138" s="3" t="s">
        <v>444</v>
      </c>
      <c r="AJ138" s="3" t="s">
        <v>444</v>
      </c>
      <c r="AK138" s="3" t="s">
        <v>443</v>
      </c>
      <c r="AL138" s="35" t="s">
        <v>414</v>
      </c>
    </row>
    <row r="139" spans="1:38" ht="26.25" customHeight="1" thickBot="1" x14ac:dyDescent="0.3">
      <c r="A139" s="59" t="s">
        <v>286</v>
      </c>
      <c r="B139" s="59" t="s">
        <v>317</v>
      </c>
      <c r="C139" s="61" t="s">
        <v>375</v>
      </c>
      <c r="D139" s="58"/>
      <c r="E139" s="3">
        <v>1.505E-5</v>
      </c>
      <c r="F139" s="3">
        <v>1.0030000000000001E-5</v>
      </c>
      <c r="G139" s="3" t="s">
        <v>443</v>
      </c>
      <c r="H139" s="3" t="s">
        <v>443</v>
      </c>
      <c r="I139" s="3" t="s">
        <v>442</v>
      </c>
      <c r="J139" s="3" t="s">
        <v>442</v>
      </c>
      <c r="K139" s="3" t="s">
        <v>442</v>
      </c>
      <c r="L139" s="3" t="s">
        <v>442</v>
      </c>
      <c r="M139" s="3" t="s">
        <v>443</v>
      </c>
      <c r="N139" s="3">
        <v>1.8171594609999999E-3</v>
      </c>
      <c r="O139" s="3">
        <v>3.6355875170000001E-3</v>
      </c>
      <c r="P139" s="3">
        <v>3.8763875170000003E-3</v>
      </c>
      <c r="Q139" s="3">
        <v>5.7931930810000004E-3</v>
      </c>
      <c r="R139" s="3">
        <v>5.5284929910000002E-3</v>
      </c>
      <c r="S139" s="3">
        <v>1.2833434398999999E-2</v>
      </c>
      <c r="T139" s="3">
        <v>2.5100000000000001E-6</v>
      </c>
      <c r="U139" s="3" t="s">
        <v>443</v>
      </c>
      <c r="V139" s="3">
        <v>9.960140000000001E-3</v>
      </c>
      <c r="W139" s="3">
        <v>6.2795151899999997</v>
      </c>
      <c r="X139" s="3">
        <v>2.5689000000000002E-7</v>
      </c>
      <c r="Y139" s="3">
        <v>4.5143000000000001E-7</v>
      </c>
      <c r="Z139" s="3">
        <v>3.4798000000000002E-7</v>
      </c>
      <c r="AA139" s="3">
        <v>3.6678000000000001E-7</v>
      </c>
      <c r="AB139" s="3">
        <v>1.4230799999999998E-6</v>
      </c>
      <c r="AC139" s="3" t="s">
        <v>444</v>
      </c>
      <c r="AD139" s="3" t="s">
        <v>444</v>
      </c>
      <c r="AE139" s="46"/>
      <c r="AF139" s="3" t="s">
        <v>444</v>
      </c>
      <c r="AG139" s="3" t="s">
        <v>444</v>
      </c>
      <c r="AH139" s="3" t="s">
        <v>444</v>
      </c>
      <c r="AI139" s="3" t="s">
        <v>444</v>
      </c>
      <c r="AJ139" s="3" t="s">
        <v>444</v>
      </c>
      <c r="AK139" s="3">
        <v>1052</v>
      </c>
      <c r="AL139" s="35" t="s">
        <v>449</v>
      </c>
    </row>
    <row r="140" spans="1:38" ht="26.25" customHeight="1" thickBot="1" x14ac:dyDescent="0.3">
      <c r="A140" s="55" t="s">
        <v>319</v>
      </c>
      <c r="B140" s="59" t="s">
        <v>320</v>
      </c>
      <c r="C140" s="56" t="s">
        <v>376</v>
      </c>
      <c r="D140" s="57"/>
      <c r="E140" s="3" t="s">
        <v>446</v>
      </c>
      <c r="F140" s="3" t="s">
        <v>446</v>
      </c>
      <c r="G140" s="3" t="s">
        <v>446</v>
      </c>
      <c r="H140" s="3" t="s">
        <v>446</v>
      </c>
      <c r="I140" s="3" t="s">
        <v>442</v>
      </c>
      <c r="J140" s="3" t="s">
        <v>442</v>
      </c>
      <c r="K140" s="3" t="s">
        <v>442</v>
      </c>
      <c r="L140" s="3" t="s">
        <v>442</v>
      </c>
      <c r="M140" s="3" t="s">
        <v>446</v>
      </c>
      <c r="N140" s="3" t="s">
        <v>446</v>
      </c>
      <c r="O140" s="3" t="s">
        <v>446</v>
      </c>
      <c r="P140" s="3" t="s">
        <v>446</v>
      </c>
      <c r="Q140" s="3" t="s">
        <v>446</v>
      </c>
      <c r="R140" s="3" t="s">
        <v>446</v>
      </c>
      <c r="S140" s="3" t="s">
        <v>446</v>
      </c>
      <c r="T140" s="3" t="s">
        <v>446</v>
      </c>
      <c r="U140" s="3" t="s">
        <v>446</v>
      </c>
      <c r="V140" s="3" t="s">
        <v>446</v>
      </c>
      <c r="W140" s="3" t="s">
        <v>446</v>
      </c>
      <c r="X140" s="3" t="s">
        <v>446</v>
      </c>
      <c r="Y140" s="3" t="s">
        <v>446</v>
      </c>
      <c r="Z140" s="3" t="s">
        <v>446</v>
      </c>
      <c r="AA140" s="3" t="s">
        <v>446</v>
      </c>
      <c r="AB140" s="3" t="s">
        <v>446</v>
      </c>
      <c r="AC140" s="3" t="s">
        <v>446</v>
      </c>
      <c r="AD140" s="3" t="s">
        <v>446</v>
      </c>
      <c r="AE140" s="46"/>
      <c r="AF140" s="3" t="s">
        <v>446</v>
      </c>
      <c r="AG140" s="3" t="s">
        <v>446</v>
      </c>
      <c r="AH140" s="3" t="s">
        <v>446</v>
      </c>
      <c r="AI140" s="3" t="s">
        <v>446</v>
      </c>
      <c r="AJ140" s="3" t="s">
        <v>446</v>
      </c>
      <c r="AK140" s="3" t="s">
        <v>446</v>
      </c>
      <c r="AL140" s="35" t="s">
        <v>410</v>
      </c>
    </row>
    <row r="141" spans="1:38" s="6" customFormat="1" ht="37.5" customHeight="1" thickBot="1" x14ac:dyDescent="0.35">
      <c r="A141" s="74"/>
      <c r="B141" s="75" t="s">
        <v>321</v>
      </c>
      <c r="C141" s="76" t="s">
        <v>386</v>
      </c>
      <c r="D141" s="74" t="s">
        <v>140</v>
      </c>
      <c r="E141" s="15">
        <f>SUM(E14:E140)</f>
        <v>387.37636852774006</v>
      </c>
      <c r="F141" s="15">
        <f t="shared" ref="F141:AD141" si="0">SUM(F14:F140)</f>
        <v>292.70395078806177</v>
      </c>
      <c r="G141" s="15">
        <f t="shared" si="0"/>
        <v>212.18445323575298</v>
      </c>
      <c r="H141" s="15">
        <f t="shared" si="0"/>
        <v>131.9802064272406</v>
      </c>
      <c r="I141" s="15">
        <f t="shared" si="0"/>
        <v>0</v>
      </c>
      <c r="J141" s="15">
        <f t="shared" si="0"/>
        <v>0</v>
      </c>
      <c r="K141" s="15">
        <f t="shared" si="0"/>
        <v>0</v>
      </c>
      <c r="L141" s="15">
        <f t="shared" si="0"/>
        <v>0</v>
      </c>
      <c r="M141" s="15">
        <f t="shared" si="0"/>
        <v>1030.6173588376146</v>
      </c>
      <c r="N141" s="15">
        <f t="shared" si="0"/>
        <v>161.11362769517518</v>
      </c>
      <c r="O141" s="15">
        <f t="shared" si="0"/>
        <v>2.2692808567878018</v>
      </c>
      <c r="P141" s="15">
        <f t="shared" si="0"/>
        <v>2.6825690773379098</v>
      </c>
      <c r="Q141" s="15">
        <f t="shared" si="0"/>
        <v>5.710022787127202</v>
      </c>
      <c r="R141" s="15">
        <f>SUM(R14:R140)</f>
        <v>30.375490805452589</v>
      </c>
      <c r="S141" s="15">
        <f t="shared" si="0"/>
        <v>111.69647200962757</v>
      </c>
      <c r="T141" s="15">
        <f t="shared" si="0"/>
        <v>70.363755267041626</v>
      </c>
      <c r="U141" s="15">
        <f t="shared" si="0"/>
        <v>5.7106895210676303</v>
      </c>
      <c r="V141" s="15">
        <f t="shared" si="0"/>
        <v>186.44663269877211</v>
      </c>
      <c r="W141" s="15">
        <f t="shared" si="0"/>
        <v>249.67494288648552</v>
      </c>
      <c r="X141" s="15">
        <f t="shared" si="0"/>
        <v>10.362106269972852</v>
      </c>
      <c r="Y141" s="15">
        <f t="shared" si="0"/>
        <v>11.838724211950096</v>
      </c>
      <c r="Z141" s="15">
        <f t="shared" si="0"/>
        <v>6.6489623714175616</v>
      </c>
      <c r="AA141" s="15">
        <f t="shared" si="0"/>
        <v>5.105592720229331</v>
      </c>
      <c r="AB141" s="15">
        <f t="shared" si="0"/>
        <v>33.955383599949016</v>
      </c>
      <c r="AC141" s="15">
        <f t="shared" si="0"/>
        <v>56.22480957364094</v>
      </c>
      <c r="AD141" s="15">
        <f t="shared" si="0"/>
        <v>110.0408185139167</v>
      </c>
      <c r="AE141" s="47"/>
      <c r="AF141" s="15"/>
      <c r="AG141" s="15"/>
      <c r="AH141" s="15"/>
      <c r="AI141" s="15"/>
      <c r="AJ141" s="15"/>
      <c r="AK141" s="15"/>
      <c r="AL141" s="36"/>
    </row>
    <row r="142" spans="1:38" ht="15" customHeight="1" thickBot="1" x14ac:dyDescent="0.4">
      <c r="A142" s="77"/>
      <c r="B142" s="37"/>
      <c r="C142" s="78"/>
      <c r="D142" s="79"/>
      <c r="E142"/>
      <c r="F142"/>
      <c r="G142"/>
      <c r="H142"/>
      <c r="I142"/>
      <c r="J142"/>
      <c r="K142"/>
      <c r="L142"/>
      <c r="M142"/>
      <c r="N142"/>
      <c r="O142" s="7"/>
      <c r="P142" s="7"/>
      <c r="Q142" s="7"/>
      <c r="R142" s="7"/>
      <c r="S142" s="7"/>
      <c r="T142" s="7"/>
      <c r="U142" s="7"/>
      <c r="V142" s="7"/>
      <c r="W142" s="7"/>
      <c r="X142" s="7"/>
      <c r="Y142" s="7"/>
      <c r="Z142" s="7"/>
      <c r="AA142" s="7"/>
      <c r="AB142" s="7"/>
      <c r="AC142" s="7"/>
      <c r="AD142" s="7"/>
      <c r="AE142" s="48"/>
      <c r="AF142" s="8"/>
      <c r="AG142" s="8"/>
      <c r="AH142" s="8"/>
      <c r="AI142" s="8"/>
      <c r="AJ142" s="8"/>
      <c r="AK142" s="8"/>
      <c r="AL142" s="37"/>
    </row>
    <row r="143" spans="1:38" ht="26.25" customHeight="1" thickBot="1" x14ac:dyDescent="0.3">
      <c r="A143" s="80"/>
      <c r="B143" s="38" t="s">
        <v>345</v>
      </c>
      <c r="C143" s="81" t="s">
        <v>352</v>
      </c>
      <c r="D143" s="82" t="s">
        <v>279</v>
      </c>
      <c r="E143" s="3">
        <v>71.383846081339442</v>
      </c>
      <c r="F143" s="3">
        <v>34.806252535586225</v>
      </c>
      <c r="G143" s="3">
        <v>1.6190046842441437</v>
      </c>
      <c r="H143" s="3">
        <v>1.5173958810952639</v>
      </c>
      <c r="I143" s="3" t="s">
        <v>442</v>
      </c>
      <c r="J143" s="3" t="s">
        <v>442</v>
      </c>
      <c r="K143" s="3" t="s">
        <v>442</v>
      </c>
      <c r="L143" s="3" t="s">
        <v>442</v>
      </c>
      <c r="M143" s="3">
        <v>281.35491502436378</v>
      </c>
      <c r="N143" s="3">
        <v>53.011342076377687</v>
      </c>
      <c r="O143" s="3">
        <v>4.8638556954284191E-4</v>
      </c>
      <c r="P143" s="3">
        <v>2.7579850115388362E-2</v>
      </c>
      <c r="Q143" s="3">
        <v>7.8095497703646035E-4</v>
      </c>
      <c r="R143" s="3">
        <v>2.9552469934648357E-2</v>
      </c>
      <c r="S143" s="3">
        <v>2.0345597272876173E-2</v>
      </c>
      <c r="T143" s="3">
        <v>4.8227847089097123E-3</v>
      </c>
      <c r="U143" s="3">
        <v>5.8913881498723775E-4</v>
      </c>
      <c r="V143" s="3">
        <v>0.10029050183622612</v>
      </c>
      <c r="W143" s="3">
        <v>2.6571026999999998</v>
      </c>
      <c r="X143" s="3">
        <v>7.5909111446000002E-2</v>
      </c>
      <c r="Y143" s="3">
        <v>9.0491922416000001E-2</v>
      </c>
      <c r="Z143" s="3">
        <v>6.4456375167400007E-2</v>
      </c>
      <c r="AA143" s="3">
        <v>8.1454197527700001E-2</v>
      </c>
      <c r="AB143" s="3">
        <v>0.3123116065571</v>
      </c>
      <c r="AC143" s="3">
        <v>2.6571024999999999E-3</v>
      </c>
      <c r="AD143" s="3">
        <v>5.4545489999999999E-4</v>
      </c>
      <c r="AE143" s="49"/>
      <c r="AF143" s="3">
        <v>174016.65801482339</v>
      </c>
      <c r="AG143" s="3" t="s">
        <v>444</v>
      </c>
      <c r="AH143" s="3" t="s">
        <v>444</v>
      </c>
      <c r="AI143" s="3" t="s">
        <v>444</v>
      </c>
      <c r="AJ143" s="3" t="s">
        <v>444</v>
      </c>
      <c r="AK143" s="3" t="s">
        <v>444</v>
      </c>
      <c r="AL143" s="38" t="s">
        <v>49</v>
      </c>
    </row>
    <row r="144" spans="1:38" ht="26.25" customHeight="1" thickBot="1" x14ac:dyDescent="0.3">
      <c r="A144" s="80"/>
      <c r="B144" s="38" t="s">
        <v>346</v>
      </c>
      <c r="C144" s="81" t="s">
        <v>353</v>
      </c>
      <c r="D144" s="82" t="s">
        <v>279</v>
      </c>
      <c r="E144" s="3">
        <v>8.2784687089814071</v>
      </c>
      <c r="F144" s="3">
        <v>1.0445246777134323</v>
      </c>
      <c r="G144" s="3">
        <v>0.29928576822309472</v>
      </c>
      <c r="H144" s="3">
        <v>1.2670594245183894E-2</v>
      </c>
      <c r="I144" s="3" t="s">
        <v>442</v>
      </c>
      <c r="J144" s="3" t="s">
        <v>442</v>
      </c>
      <c r="K144" s="3" t="s">
        <v>442</v>
      </c>
      <c r="L144" s="3" t="s">
        <v>442</v>
      </c>
      <c r="M144" s="3">
        <v>8.1107596338427292</v>
      </c>
      <c r="N144" s="3">
        <v>0.49126053103494277</v>
      </c>
      <c r="O144" s="3">
        <v>2.8709661834516945E-5</v>
      </c>
      <c r="P144" s="3">
        <v>2.8211365837051052E-3</v>
      </c>
      <c r="Q144" s="3">
        <v>5.5642623103004354E-5</v>
      </c>
      <c r="R144" s="3">
        <v>4.3884964550777016E-3</v>
      </c>
      <c r="S144" s="3">
        <v>2.947765245551529E-3</v>
      </c>
      <c r="T144" s="3">
        <v>1.4148915582851054E-4</v>
      </c>
      <c r="U144" s="3">
        <v>5.3865922536974832E-5</v>
      </c>
      <c r="V144" s="3">
        <v>9.6425650396745801E-3</v>
      </c>
      <c r="W144" s="3">
        <v>0.25239350000000005</v>
      </c>
      <c r="X144" s="3">
        <v>1.1305471430800001E-2</v>
      </c>
      <c r="Y144" s="3">
        <v>1.2720394351199999E-2</v>
      </c>
      <c r="Z144" s="3">
        <v>9.9214900487000005E-3</v>
      </c>
      <c r="AA144" s="3">
        <v>1.0618334778E-2</v>
      </c>
      <c r="AB144" s="3">
        <v>4.4565690608700005E-2</v>
      </c>
      <c r="AC144" s="3">
        <v>2.5239369999999998E-4</v>
      </c>
      <c r="AD144" s="3">
        <v>5.5328500000000004E-5</v>
      </c>
      <c r="AE144" s="49"/>
      <c r="AF144" s="3">
        <v>22258.663919603001</v>
      </c>
      <c r="AG144" s="3" t="s">
        <v>444</v>
      </c>
      <c r="AH144" s="3" t="s">
        <v>444</v>
      </c>
      <c r="AI144" s="3" t="s">
        <v>444</v>
      </c>
      <c r="AJ144" s="3" t="s">
        <v>444</v>
      </c>
      <c r="AK144" s="3" t="s">
        <v>444</v>
      </c>
      <c r="AL144" s="38" t="s">
        <v>49</v>
      </c>
    </row>
    <row r="145" spans="1:38" ht="26.25" customHeight="1" thickBot="1" x14ac:dyDescent="0.3">
      <c r="A145" s="80"/>
      <c r="B145" s="38" t="s">
        <v>347</v>
      </c>
      <c r="C145" s="81" t="s">
        <v>354</v>
      </c>
      <c r="D145" s="82" t="s">
        <v>279</v>
      </c>
      <c r="E145" s="3">
        <v>74.071465065261791</v>
      </c>
      <c r="F145" s="3">
        <v>3.6830388731089929</v>
      </c>
      <c r="G145" s="3">
        <v>1.2174469169214104</v>
      </c>
      <c r="H145" s="3">
        <v>2.3537474676697721E-2</v>
      </c>
      <c r="I145" s="3" t="s">
        <v>442</v>
      </c>
      <c r="J145" s="3" t="s">
        <v>442</v>
      </c>
      <c r="K145" s="3" t="s">
        <v>442</v>
      </c>
      <c r="L145" s="3" t="s">
        <v>442</v>
      </c>
      <c r="M145" s="3">
        <v>16.393683702945783</v>
      </c>
      <c r="N145" s="3">
        <v>1.5453086020929041E-2</v>
      </c>
      <c r="O145" s="3">
        <v>1.0046597072779786E-4</v>
      </c>
      <c r="P145" s="3">
        <v>1.0642857276935209E-2</v>
      </c>
      <c r="Q145" s="3">
        <v>2.0087965649390481E-4</v>
      </c>
      <c r="R145" s="3">
        <v>1.7064732089337262E-2</v>
      </c>
      <c r="S145" s="3">
        <v>1.144355251497953E-2</v>
      </c>
      <c r="T145" s="3">
        <v>4.0264815733655424E-4</v>
      </c>
      <c r="U145" s="3">
        <v>2.0082737153221398E-4</v>
      </c>
      <c r="V145" s="3">
        <v>3.6147358326947786E-2</v>
      </c>
      <c r="W145" s="3">
        <v>0.51015359999999998</v>
      </c>
      <c r="X145" s="3">
        <v>7.2892833588999997E-3</v>
      </c>
      <c r="Y145" s="3">
        <v>4.4140660338500004E-2</v>
      </c>
      <c r="Z145" s="3">
        <v>4.9324150726700003E-2</v>
      </c>
      <c r="AA145" s="3">
        <v>1.1338885224099999E-2</v>
      </c>
      <c r="AB145" s="3">
        <v>0.1120929796482</v>
      </c>
      <c r="AC145" s="3">
        <v>3.3494999999999998E-4</v>
      </c>
      <c r="AD145" s="3">
        <v>9.6313899999999993E-5</v>
      </c>
      <c r="AE145" s="49"/>
      <c r="AF145" s="3">
        <v>85721.487366020796</v>
      </c>
      <c r="AG145" s="3" t="s">
        <v>444</v>
      </c>
      <c r="AH145" s="3">
        <v>18.837474649299999</v>
      </c>
      <c r="AI145" s="3" t="s">
        <v>444</v>
      </c>
      <c r="AJ145" s="3" t="s">
        <v>444</v>
      </c>
      <c r="AK145" s="3" t="s">
        <v>444</v>
      </c>
      <c r="AL145" s="38" t="s">
        <v>49</v>
      </c>
    </row>
    <row r="146" spans="1:38" ht="26.25" customHeight="1" thickBot="1" x14ac:dyDescent="0.3">
      <c r="A146" s="80"/>
      <c r="B146" s="38" t="s">
        <v>348</v>
      </c>
      <c r="C146" s="81" t="s">
        <v>355</v>
      </c>
      <c r="D146" s="82" t="s">
        <v>279</v>
      </c>
      <c r="E146" s="3">
        <v>0.35764682771933209</v>
      </c>
      <c r="F146" s="3">
        <v>5.6619940037886014</v>
      </c>
      <c r="G146" s="3">
        <v>1.0589362587064435E-2</v>
      </c>
      <c r="H146" s="3">
        <v>2.4256842185983794E-3</v>
      </c>
      <c r="I146" s="3" t="s">
        <v>442</v>
      </c>
      <c r="J146" s="3" t="s">
        <v>442</v>
      </c>
      <c r="K146" s="3" t="s">
        <v>442</v>
      </c>
      <c r="L146" s="3" t="s">
        <v>442</v>
      </c>
      <c r="M146" s="3">
        <v>27.343128274220938</v>
      </c>
      <c r="N146" s="3">
        <v>1.3911770184911034</v>
      </c>
      <c r="O146" s="3">
        <v>1.6413850609175184E-3</v>
      </c>
      <c r="P146" s="3">
        <v>4.3794820993636394E-4</v>
      </c>
      <c r="Q146" s="3">
        <v>1.5101662411598758E-5</v>
      </c>
      <c r="R146" s="3">
        <v>7.1858392726496913E-3</v>
      </c>
      <c r="S146" s="3">
        <v>0.27855214960496344</v>
      </c>
      <c r="T146" s="3">
        <v>1.1524268063091791E-2</v>
      </c>
      <c r="U146" s="3">
        <v>1.6342301605404286E-3</v>
      </c>
      <c r="V146" s="3">
        <v>0.16271799035356513</v>
      </c>
      <c r="W146" s="3">
        <v>3.3119000000000003E-2</v>
      </c>
      <c r="X146" s="3">
        <v>5.0467115860000004E-4</v>
      </c>
      <c r="Y146" s="3">
        <v>9.2522613089999995E-4</v>
      </c>
      <c r="Z146" s="3">
        <v>3.1542061980000002E-4</v>
      </c>
      <c r="AA146" s="3">
        <v>1.0829345315000001E-3</v>
      </c>
      <c r="AB146" s="3">
        <v>2.8282524408000001E-3</v>
      </c>
      <c r="AC146" s="3">
        <v>3.3119099999999999E-5</v>
      </c>
      <c r="AD146" s="3">
        <v>3.3118399999999998E-5</v>
      </c>
      <c r="AE146" s="49"/>
      <c r="AF146" s="3">
        <v>2203.5339013510002</v>
      </c>
      <c r="AG146" s="3" t="s">
        <v>444</v>
      </c>
      <c r="AH146" s="3" t="s">
        <v>444</v>
      </c>
      <c r="AI146" s="3" t="s">
        <v>444</v>
      </c>
      <c r="AJ146" s="3" t="s">
        <v>444</v>
      </c>
      <c r="AK146" s="3" t="s">
        <v>444</v>
      </c>
      <c r="AL146" s="38" t="s">
        <v>49</v>
      </c>
    </row>
    <row r="147" spans="1:38" ht="26.25" customHeight="1" thickBot="1" x14ac:dyDescent="0.3">
      <c r="A147" s="80"/>
      <c r="B147" s="38" t="s">
        <v>349</v>
      </c>
      <c r="C147" s="81" t="s">
        <v>356</v>
      </c>
      <c r="D147" s="82" t="s">
        <v>279</v>
      </c>
      <c r="E147" s="3" t="s">
        <v>444</v>
      </c>
      <c r="F147" s="3">
        <v>6.5596757353113002</v>
      </c>
      <c r="G147" s="3" t="s">
        <v>444</v>
      </c>
      <c r="H147" s="3" t="s">
        <v>444</v>
      </c>
      <c r="I147" s="3" t="s">
        <v>442</v>
      </c>
      <c r="J147" s="3" t="s">
        <v>442</v>
      </c>
      <c r="K147" s="3" t="s">
        <v>442</v>
      </c>
      <c r="L147" s="3" t="s">
        <v>442</v>
      </c>
      <c r="M147" s="3" t="s">
        <v>444</v>
      </c>
      <c r="N147" s="3" t="s">
        <v>444</v>
      </c>
      <c r="O147" s="3" t="s">
        <v>444</v>
      </c>
      <c r="P147" s="3" t="s">
        <v>444</v>
      </c>
      <c r="Q147" s="3" t="s">
        <v>444</v>
      </c>
      <c r="R147" s="3" t="s">
        <v>444</v>
      </c>
      <c r="S147" s="3" t="s">
        <v>444</v>
      </c>
      <c r="T147" s="3" t="s">
        <v>444</v>
      </c>
      <c r="U147" s="3" t="s">
        <v>444</v>
      </c>
      <c r="V147" s="3" t="s">
        <v>444</v>
      </c>
      <c r="W147" s="3" t="s">
        <v>444</v>
      </c>
      <c r="X147" s="3" t="s">
        <v>444</v>
      </c>
      <c r="Y147" s="3" t="s">
        <v>444</v>
      </c>
      <c r="Z147" s="3" t="s">
        <v>444</v>
      </c>
      <c r="AA147" s="3" t="s">
        <v>444</v>
      </c>
      <c r="AB147" s="3" t="s">
        <v>444</v>
      </c>
      <c r="AC147" s="3" t="s">
        <v>444</v>
      </c>
      <c r="AD147" s="3" t="s">
        <v>444</v>
      </c>
      <c r="AE147" s="49"/>
      <c r="AF147" s="3">
        <v>304.37184037600002</v>
      </c>
      <c r="AG147" s="3" t="s">
        <v>444</v>
      </c>
      <c r="AH147" s="3" t="s">
        <v>444</v>
      </c>
      <c r="AI147" s="3" t="s">
        <v>444</v>
      </c>
      <c r="AJ147" s="3" t="s">
        <v>444</v>
      </c>
      <c r="AK147" s="3" t="s">
        <v>444</v>
      </c>
      <c r="AL147" s="38" t="s">
        <v>49</v>
      </c>
    </row>
    <row r="148" spans="1:38" ht="26.25" customHeight="1" thickBot="1" x14ac:dyDescent="0.3">
      <c r="A148" s="80"/>
      <c r="B148" s="38" t="s">
        <v>350</v>
      </c>
      <c r="C148" s="81" t="s">
        <v>357</v>
      </c>
      <c r="D148" s="82" t="s">
        <v>279</v>
      </c>
      <c r="E148" s="3" t="s">
        <v>444</v>
      </c>
      <c r="F148" s="3" t="s">
        <v>444</v>
      </c>
      <c r="G148" s="3" t="s">
        <v>444</v>
      </c>
      <c r="H148" s="3" t="s">
        <v>444</v>
      </c>
      <c r="I148" s="3" t="s">
        <v>442</v>
      </c>
      <c r="J148" s="3" t="s">
        <v>442</v>
      </c>
      <c r="K148" s="3" t="s">
        <v>442</v>
      </c>
      <c r="L148" s="3" t="s">
        <v>442</v>
      </c>
      <c r="M148" s="3" t="s">
        <v>444</v>
      </c>
      <c r="N148" s="3">
        <v>8.3187102509642408</v>
      </c>
      <c r="O148" s="3">
        <v>3.6212695978801723E-2</v>
      </c>
      <c r="P148" s="3" t="s">
        <v>443</v>
      </c>
      <c r="Q148" s="3">
        <v>9.498994325356333E-2</v>
      </c>
      <c r="R148" s="3">
        <v>3.1071997184043121</v>
      </c>
      <c r="S148" s="3">
        <v>68.240834064332006</v>
      </c>
      <c r="T148" s="3">
        <v>0.47584524632254555</v>
      </c>
      <c r="U148" s="3">
        <v>5.388590343872824E-2</v>
      </c>
      <c r="V148" s="3">
        <v>21.681847357271899</v>
      </c>
      <c r="W148" s="3" t="s">
        <v>444</v>
      </c>
      <c r="X148" s="3" t="s">
        <v>444</v>
      </c>
      <c r="Y148" s="3" t="s">
        <v>444</v>
      </c>
      <c r="Z148" s="3" t="s">
        <v>444</v>
      </c>
      <c r="AA148" s="3" t="s">
        <v>444</v>
      </c>
      <c r="AB148" s="3" t="s">
        <v>444</v>
      </c>
      <c r="AC148" s="3" t="s">
        <v>443</v>
      </c>
      <c r="AD148" s="3" t="s">
        <v>443</v>
      </c>
      <c r="AE148" s="49"/>
      <c r="AF148" s="3" t="s">
        <v>444</v>
      </c>
      <c r="AG148" s="3" t="s">
        <v>444</v>
      </c>
      <c r="AH148" s="3" t="s">
        <v>444</v>
      </c>
      <c r="AI148" s="3" t="s">
        <v>444</v>
      </c>
      <c r="AJ148" s="3" t="s">
        <v>444</v>
      </c>
      <c r="AK148" s="3">
        <v>85996.746261486609</v>
      </c>
      <c r="AL148" s="38" t="s">
        <v>411</v>
      </c>
    </row>
    <row r="149" spans="1:38" ht="26.25" customHeight="1" thickBot="1" x14ac:dyDescent="0.3">
      <c r="A149" s="80"/>
      <c r="B149" s="38" t="s">
        <v>351</v>
      </c>
      <c r="C149" s="81" t="s">
        <v>358</v>
      </c>
      <c r="D149" s="82" t="s">
        <v>279</v>
      </c>
      <c r="E149" s="3" t="s">
        <v>444</v>
      </c>
      <c r="F149" s="3" t="s">
        <v>444</v>
      </c>
      <c r="G149" s="3" t="s">
        <v>444</v>
      </c>
      <c r="H149" s="3" t="s">
        <v>444</v>
      </c>
      <c r="I149" s="3" t="s">
        <v>442</v>
      </c>
      <c r="J149" s="3" t="s">
        <v>442</v>
      </c>
      <c r="K149" s="3" t="s">
        <v>442</v>
      </c>
      <c r="L149" s="3" t="s">
        <v>442</v>
      </c>
      <c r="M149" s="3" t="s">
        <v>444</v>
      </c>
      <c r="N149" s="3" t="s">
        <v>443</v>
      </c>
      <c r="O149" s="3" t="s">
        <v>443</v>
      </c>
      <c r="P149" s="3" t="s">
        <v>443</v>
      </c>
      <c r="Q149" s="3" t="s">
        <v>443</v>
      </c>
      <c r="R149" s="3" t="s">
        <v>443</v>
      </c>
      <c r="S149" s="3" t="s">
        <v>443</v>
      </c>
      <c r="T149" s="3" t="s">
        <v>443</v>
      </c>
      <c r="U149" s="3" t="s">
        <v>443</v>
      </c>
      <c r="V149" s="3" t="s">
        <v>443</v>
      </c>
      <c r="W149" s="3" t="s">
        <v>444</v>
      </c>
      <c r="X149" s="3" t="s">
        <v>444</v>
      </c>
      <c r="Y149" s="3" t="s">
        <v>444</v>
      </c>
      <c r="Z149" s="3" t="s">
        <v>444</v>
      </c>
      <c r="AA149" s="3" t="s">
        <v>444</v>
      </c>
      <c r="AB149" s="3" t="s">
        <v>444</v>
      </c>
      <c r="AC149" s="3" t="s">
        <v>443</v>
      </c>
      <c r="AD149" s="3" t="s">
        <v>443</v>
      </c>
      <c r="AE149" s="49"/>
      <c r="AF149" s="3" t="s">
        <v>444</v>
      </c>
      <c r="AG149" s="3" t="s">
        <v>444</v>
      </c>
      <c r="AH149" s="3" t="s">
        <v>444</v>
      </c>
      <c r="AI149" s="3" t="s">
        <v>444</v>
      </c>
      <c r="AJ149" s="3" t="s">
        <v>444</v>
      </c>
      <c r="AK149" s="3">
        <v>85996.746261486609</v>
      </c>
      <c r="AL149" s="38" t="s">
        <v>411</v>
      </c>
    </row>
    <row r="150" spans="1:38" ht="15" customHeight="1" thickBot="1" x14ac:dyDescent="0.4">
      <c r="A150" s="88"/>
      <c r="B150" s="89"/>
      <c r="C150" s="89"/>
      <c r="D150" s="79"/>
      <c r="E150"/>
      <c r="F150"/>
      <c r="G150"/>
      <c r="H150"/>
      <c r="I150"/>
      <c r="J150"/>
      <c r="K150"/>
      <c r="L150"/>
      <c r="M150"/>
      <c r="N150"/>
      <c r="O150" s="79"/>
      <c r="P150" s="79"/>
      <c r="Q150" s="79"/>
      <c r="R150" s="79"/>
      <c r="S150" s="79"/>
      <c r="T150" s="79"/>
      <c r="U150" s="79"/>
      <c r="V150" s="79"/>
      <c r="W150" s="79"/>
      <c r="X150" s="79"/>
      <c r="Y150" s="79"/>
      <c r="Z150" s="79"/>
      <c r="AA150" s="79"/>
      <c r="AB150" s="79"/>
      <c r="AC150" s="79"/>
      <c r="AD150" s="79"/>
      <c r="AE150" s="52"/>
      <c r="AF150" s="79"/>
      <c r="AG150" s="79"/>
      <c r="AH150" s="79"/>
      <c r="AI150" s="79"/>
      <c r="AJ150" s="79"/>
      <c r="AK150" s="79"/>
      <c r="AL150" s="41"/>
    </row>
    <row r="151" spans="1:38" ht="26.25" customHeight="1" thickBot="1" x14ac:dyDescent="0.3">
      <c r="A151" s="83"/>
      <c r="B151" s="39" t="s">
        <v>323</v>
      </c>
      <c r="C151" s="84" t="s">
        <v>367</v>
      </c>
      <c r="D151" s="83"/>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50"/>
      <c r="AF151" s="9"/>
      <c r="AG151" s="9"/>
      <c r="AH151" s="9"/>
      <c r="AI151" s="9"/>
      <c r="AJ151" s="9"/>
      <c r="AK151" s="9"/>
      <c r="AL151" s="39"/>
    </row>
    <row r="152" spans="1:38" ht="37.5" customHeight="1" thickBot="1" x14ac:dyDescent="0.3">
      <c r="A152" s="85"/>
      <c r="B152" s="86" t="s">
        <v>365</v>
      </c>
      <c r="C152" s="87" t="s">
        <v>362</v>
      </c>
      <c r="D152" s="85" t="s">
        <v>295</v>
      </c>
      <c r="E152" s="10">
        <f>SUM(E$141, E$151, IF(AND(ISNUMBER(SEARCH($B$4,"AT|BE|CH|GB|IE|LT|LU|NL")),SUM(E$143:E$149)&gt;0),SUM(E$143:E$149)-SUM(E$27:E$33),0))</f>
        <v>371.86753656482176</v>
      </c>
      <c r="F152" s="10">
        <f t="shared" ref="F152:AD152" si="1">SUM(F$141, F$151, IF(AND(ISNUMBER(SEARCH($B$4,"AT|BE|CH|GB|IE|LT|LU|NL")),SUM(F$143:F$149)&gt;0),SUM(F$143:F$149)-SUM(F$27:F$33),0))</f>
        <v>280.99392389959581</v>
      </c>
      <c r="G152" s="10">
        <f t="shared" si="1"/>
        <v>210.4238340431927</v>
      </c>
      <c r="H152" s="10">
        <f t="shared" si="1"/>
        <v>132.01187073533924</v>
      </c>
      <c r="I152" s="10">
        <f t="shared" si="1"/>
        <v>0</v>
      </c>
      <c r="J152" s="10">
        <f t="shared" si="1"/>
        <v>0</v>
      </c>
      <c r="K152" s="10">
        <f t="shared" si="1"/>
        <v>0</v>
      </c>
      <c r="L152" s="10">
        <f t="shared" si="1"/>
        <v>0</v>
      </c>
      <c r="M152" s="10">
        <f t="shared" si="1"/>
        <v>947.58518416688753</v>
      </c>
      <c r="N152" s="10">
        <f t="shared" si="1"/>
        <v>146.8847689148549</v>
      </c>
      <c r="O152" s="10">
        <f t="shared" si="1"/>
        <v>2.2648352031529937</v>
      </c>
      <c r="P152" s="10">
        <f t="shared" si="1"/>
        <v>2.6775996573412022</v>
      </c>
      <c r="Q152" s="10">
        <f t="shared" si="1"/>
        <v>5.6994820326009794</v>
      </c>
      <c r="R152" s="10">
        <f t="shared" si="1"/>
        <v>30.028165017133968</v>
      </c>
      <c r="S152" s="10">
        <f t="shared" si="1"/>
        <v>104.1197624443224</v>
      </c>
      <c r="T152" s="10">
        <f t="shared" si="1"/>
        <v>70.307733954212551</v>
      </c>
      <c r="U152" s="10">
        <f t="shared" si="1"/>
        <v>5.7045417441287567</v>
      </c>
      <c r="V152" s="10">
        <f t="shared" si="1"/>
        <v>184.12102720431227</v>
      </c>
      <c r="W152" s="10">
        <f t="shared" si="1"/>
        <v>249.32219148648554</v>
      </c>
      <c r="X152" s="10">
        <f t="shared" si="1"/>
        <v>10.356422826865051</v>
      </c>
      <c r="Y152" s="10">
        <f t="shared" si="1"/>
        <v>11.829811821319996</v>
      </c>
      <c r="Z152" s="10">
        <f t="shared" si="1"/>
        <v>6.6431454680611619</v>
      </c>
      <c r="AA152" s="10">
        <f t="shared" si="1"/>
        <v>5.0974441885457313</v>
      </c>
      <c r="AB152" s="10">
        <f t="shared" si="1"/>
        <v>33.926822331171117</v>
      </c>
      <c r="AC152" s="10">
        <f t="shared" si="1"/>
        <v>56.224461817340938</v>
      </c>
      <c r="AD152" s="10">
        <f t="shared" si="1"/>
        <v>110.0407406237167</v>
      </c>
      <c r="AE152" s="49"/>
      <c r="AF152" s="10"/>
      <c r="AG152" s="10"/>
      <c r="AH152" s="10"/>
      <c r="AI152" s="10"/>
      <c r="AJ152" s="10"/>
      <c r="AK152" s="10"/>
      <c r="AL152" s="40"/>
    </row>
    <row r="153" spans="1:38" ht="26.25" customHeight="1" thickBot="1" x14ac:dyDescent="0.3">
      <c r="A153" s="83"/>
      <c r="B153" s="39" t="s">
        <v>324</v>
      </c>
      <c r="C153" s="84" t="s">
        <v>368</v>
      </c>
      <c r="D153" s="83" t="s">
        <v>318</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50"/>
      <c r="AF153" s="9"/>
      <c r="AG153" s="9"/>
      <c r="AH153" s="9"/>
      <c r="AI153" s="9"/>
      <c r="AJ153" s="9"/>
      <c r="AK153" s="9"/>
      <c r="AL153" s="39"/>
    </row>
    <row r="154" spans="1:38" ht="37.5" customHeight="1" thickBot="1" x14ac:dyDescent="0.3">
      <c r="A154" s="85"/>
      <c r="B154" s="86" t="s">
        <v>366</v>
      </c>
      <c r="C154" s="87" t="s">
        <v>363</v>
      </c>
      <c r="D154" s="85" t="s">
        <v>322</v>
      </c>
      <c r="E154" s="10">
        <f>SUM(E$141, E$153, -1 * IF(OR($B$6=2005,$B$6&gt;=2020),SUM(E$99:E$122),0), IF(AND(ISNUMBER(SEARCH($B$4,"AT|BE|CH|GB|IE|LT|LU|NL")),SUM(E$143:E$149)&gt;0),SUM(E$143:E$149)-SUM(E$27:E$33),0))</f>
        <v>371.86753656482176</v>
      </c>
      <c r="F154" s="10">
        <f>SUM(F$141, F$153, -1 * IF(OR($B$6=2005,$B$6&gt;=2020),SUM(F$99:F$122),0), IF(AND(ISNUMBER(SEARCH($B$4,"AT|BE|CH|GB|IE|LT|LU|NL")),SUM(F$143:F$149)&gt;0),SUM(F$143:F$149)-SUM(F$27:F$33),0))</f>
        <v>280.99392389959581</v>
      </c>
      <c r="G154" s="10">
        <f>SUM(G$141, G$153, IF(AND(ISNUMBER(SEARCH($B$4,"AT|BE|CH|GB|IE|LT|LU|NL")),SUM(G$143:G$149)&gt;0),SUM(G$143:G$149)-SUM(G$27:G$33),0))</f>
        <v>210.4238340431927</v>
      </c>
      <c r="H154" s="10">
        <f>SUM(H$141, H$153, IF(AND(ISNUMBER(SEARCH($B$4,"AT|BE|CH|GB|IE|LT|LU|NL")),SUM(H$143:H$149)&gt;0),SUM(H$143:H$149)-SUM(H$27:H$33),0))</f>
        <v>132.01187073533924</v>
      </c>
      <c r="I154" s="10">
        <f t="shared" ref="I154:AD154" si="2">SUM(I$141, I$153, IF(AND(ISNUMBER(SEARCH($B$4,"AT|BE|CH|GB|IE|LT|LU|NL")),SUM(I$143:I$149)&gt;0),SUM(I$143:I$149)-SUM(I$27:I$33),0))</f>
        <v>0</v>
      </c>
      <c r="J154" s="10">
        <f t="shared" si="2"/>
        <v>0</v>
      </c>
      <c r="K154" s="10">
        <f t="shared" si="2"/>
        <v>0</v>
      </c>
      <c r="L154" s="10">
        <f t="shared" si="2"/>
        <v>0</v>
      </c>
      <c r="M154" s="10">
        <f t="shared" si="2"/>
        <v>947.58518416688753</v>
      </c>
      <c r="N154" s="10">
        <f t="shared" si="2"/>
        <v>146.8847689148549</v>
      </c>
      <c r="O154" s="10">
        <f t="shared" si="2"/>
        <v>2.2648352031529937</v>
      </c>
      <c r="P154" s="10">
        <f t="shared" si="2"/>
        <v>2.6775996573412022</v>
      </c>
      <c r="Q154" s="10">
        <f t="shared" si="2"/>
        <v>5.6994820326009794</v>
      </c>
      <c r="R154" s="10">
        <f t="shared" si="2"/>
        <v>30.028165017133968</v>
      </c>
      <c r="S154" s="10">
        <f t="shared" si="2"/>
        <v>104.1197624443224</v>
      </c>
      <c r="T154" s="10">
        <f t="shared" si="2"/>
        <v>70.307733954212551</v>
      </c>
      <c r="U154" s="10">
        <f t="shared" si="2"/>
        <v>5.7045417441287567</v>
      </c>
      <c r="V154" s="10">
        <f t="shared" si="2"/>
        <v>184.12102720431227</v>
      </c>
      <c r="W154" s="10">
        <f t="shared" si="2"/>
        <v>249.32219148648554</v>
      </c>
      <c r="X154" s="10">
        <f t="shared" si="2"/>
        <v>10.356422826865051</v>
      </c>
      <c r="Y154" s="10">
        <f t="shared" si="2"/>
        <v>11.829811821319996</v>
      </c>
      <c r="Z154" s="10">
        <f t="shared" si="2"/>
        <v>6.6431454680611619</v>
      </c>
      <c r="AA154" s="10">
        <f t="shared" si="2"/>
        <v>5.0974441885457313</v>
      </c>
      <c r="AB154" s="10">
        <f t="shared" si="2"/>
        <v>33.926822331171117</v>
      </c>
      <c r="AC154" s="10">
        <f t="shared" si="2"/>
        <v>56.224461817340938</v>
      </c>
      <c r="AD154" s="10">
        <f t="shared" si="2"/>
        <v>110.0407406237167</v>
      </c>
      <c r="AE154" s="51"/>
      <c r="AF154" s="10"/>
      <c r="AG154" s="10"/>
      <c r="AH154" s="10"/>
      <c r="AI154" s="10"/>
      <c r="AJ154" s="10"/>
      <c r="AK154" s="10"/>
      <c r="AL154" s="40"/>
    </row>
    <row r="155" spans="1:38" ht="15" customHeight="1" thickBot="1" x14ac:dyDescent="0.4">
      <c r="A155" s="88"/>
      <c r="B155" s="89"/>
      <c r="C155" s="89"/>
      <c r="D155" s="79"/>
      <c r="E155"/>
      <c r="F155"/>
      <c r="G155"/>
      <c r="H155"/>
      <c r="I155"/>
      <c r="J155"/>
      <c r="K155"/>
      <c r="L155"/>
      <c r="M155"/>
      <c r="N155"/>
      <c r="O155" s="79"/>
      <c r="P155" s="79"/>
      <c r="Q155" s="79"/>
      <c r="R155" s="79"/>
      <c r="S155" s="79"/>
      <c r="T155" s="79"/>
      <c r="U155" s="79"/>
      <c r="V155" s="79"/>
      <c r="W155" s="79"/>
      <c r="X155" s="79"/>
      <c r="Y155" s="79"/>
      <c r="Z155" s="79"/>
      <c r="AA155" s="79"/>
      <c r="AB155" s="79"/>
      <c r="AC155" s="79"/>
      <c r="AD155" s="79"/>
      <c r="AE155" s="52"/>
      <c r="AF155" s="79"/>
      <c r="AG155" s="79"/>
      <c r="AH155" s="79"/>
      <c r="AI155" s="79"/>
      <c r="AJ155" s="79"/>
      <c r="AK155" s="79"/>
      <c r="AL155" s="41"/>
    </row>
    <row r="156" spans="1:38" ht="26.25" customHeight="1" thickBot="1" x14ac:dyDescent="0.3">
      <c r="A156" s="90" t="s">
        <v>361</v>
      </c>
      <c r="B156" s="91"/>
      <c r="C156" s="91"/>
      <c r="D156" s="91"/>
      <c r="E156" s="91"/>
      <c r="F156" s="91"/>
      <c r="G156" s="91"/>
      <c r="H156" s="91"/>
      <c r="I156" s="91"/>
      <c r="J156" s="91"/>
      <c r="K156" s="91"/>
      <c r="L156" s="91"/>
      <c r="M156" s="91"/>
      <c r="N156" s="91"/>
      <c r="O156" s="91"/>
      <c r="P156" s="91"/>
      <c r="Q156" s="91"/>
      <c r="R156" s="91"/>
      <c r="S156" s="91"/>
      <c r="T156" s="91"/>
      <c r="U156" s="91"/>
      <c r="V156" s="91"/>
      <c r="W156" s="91"/>
      <c r="X156" s="91"/>
      <c r="Y156" s="91"/>
      <c r="Z156" s="91"/>
      <c r="AA156" s="91"/>
      <c r="AB156" s="91"/>
      <c r="AC156" s="91"/>
      <c r="AD156" s="91"/>
      <c r="AE156" s="53"/>
      <c r="AF156" s="91"/>
      <c r="AG156" s="91"/>
      <c r="AH156" s="91"/>
      <c r="AI156" s="91"/>
      <c r="AJ156" s="91"/>
      <c r="AK156" s="91"/>
      <c r="AL156" s="42"/>
    </row>
    <row r="157" spans="1:38" ht="26.25" customHeight="1" thickBot="1" x14ac:dyDescent="0.3">
      <c r="A157" s="43" t="s">
        <v>325</v>
      </c>
      <c r="B157" s="43" t="s">
        <v>326</v>
      </c>
      <c r="C157" s="92" t="s">
        <v>327</v>
      </c>
      <c r="D157" s="93"/>
      <c r="E157" s="3">
        <v>15.662480759999999</v>
      </c>
      <c r="F157" s="3">
        <v>0.30180411010000002</v>
      </c>
      <c r="G157" s="3">
        <v>0.92509841729999998</v>
      </c>
      <c r="H157" s="3" t="s">
        <v>443</v>
      </c>
      <c r="I157" s="3" t="s">
        <v>442</v>
      </c>
      <c r="J157" s="3" t="s">
        <v>442</v>
      </c>
      <c r="K157" s="3" t="s">
        <v>442</v>
      </c>
      <c r="L157" s="3" t="s">
        <v>442</v>
      </c>
      <c r="M157" s="3">
        <v>5.859679249</v>
      </c>
      <c r="N157" s="3">
        <v>1.891E-5</v>
      </c>
      <c r="O157" s="3">
        <v>1.5800000000000001E-6</v>
      </c>
      <c r="P157" s="3">
        <v>1.8906999999999998E-4</v>
      </c>
      <c r="Q157" s="3">
        <v>3.1499999999999999E-6</v>
      </c>
      <c r="R157" s="3">
        <v>3.1512000000000001E-4</v>
      </c>
      <c r="S157" s="3">
        <v>2.0483E-4</v>
      </c>
      <c r="T157" s="3">
        <v>7.8799999999999991E-6</v>
      </c>
      <c r="U157" s="3">
        <v>3.1499999999999999E-6</v>
      </c>
      <c r="V157" s="3">
        <v>6.617499999999999E-4</v>
      </c>
      <c r="W157" s="3" t="s">
        <v>443</v>
      </c>
      <c r="X157" s="3">
        <v>2.1653259999999999E-5</v>
      </c>
      <c r="Y157" s="3">
        <v>2.1653259999999999E-5</v>
      </c>
      <c r="Z157" s="3">
        <v>2.1653259999999999E-5</v>
      </c>
      <c r="AA157" s="3">
        <v>2.1653259999999999E-5</v>
      </c>
      <c r="AB157" s="3">
        <v>8.6613049999999996E-5</v>
      </c>
      <c r="AC157" s="3" t="s">
        <v>444</v>
      </c>
      <c r="AD157" s="3" t="s">
        <v>444</v>
      </c>
      <c r="AE157" s="49"/>
      <c r="AF157" s="3">
        <v>47225.620942567344</v>
      </c>
      <c r="AG157" s="3" t="s">
        <v>444</v>
      </c>
      <c r="AH157" s="3" t="s">
        <v>444</v>
      </c>
      <c r="AI157" s="3" t="s">
        <v>444</v>
      </c>
      <c r="AJ157" s="3" t="s">
        <v>444</v>
      </c>
      <c r="AK157" s="3" t="s">
        <v>444</v>
      </c>
      <c r="AL157" s="43" t="s">
        <v>49</v>
      </c>
    </row>
    <row r="158" spans="1:38" ht="26.25" customHeight="1" thickBot="1" x14ac:dyDescent="0.3">
      <c r="A158" s="43" t="s">
        <v>325</v>
      </c>
      <c r="B158" s="43" t="s">
        <v>328</v>
      </c>
      <c r="C158" s="92" t="s">
        <v>329</v>
      </c>
      <c r="D158" s="93"/>
      <c r="E158" s="3">
        <v>4.284031311E-2</v>
      </c>
      <c r="F158" s="3">
        <v>9.9343696870000005E-3</v>
      </c>
      <c r="G158" s="3">
        <v>2.5249876680000002E-3</v>
      </c>
      <c r="H158" s="3" t="s">
        <v>443</v>
      </c>
      <c r="I158" s="3" t="s">
        <v>442</v>
      </c>
      <c r="J158" s="3" t="s">
        <v>442</v>
      </c>
      <c r="K158" s="3" t="s">
        <v>442</v>
      </c>
      <c r="L158" s="3" t="s">
        <v>442</v>
      </c>
      <c r="M158" s="3">
        <v>0.53943909400000001</v>
      </c>
      <c r="N158" s="3">
        <v>0.15471126000000002</v>
      </c>
      <c r="O158" s="3">
        <v>2.2499999999999996E-6</v>
      </c>
      <c r="P158" s="3">
        <v>4.2400000000000001E-6</v>
      </c>
      <c r="Q158" s="3">
        <v>1.0000000000000001E-7</v>
      </c>
      <c r="R158" s="3">
        <v>7.3699999999999997E-6</v>
      </c>
      <c r="S158" s="3">
        <v>1.131E-5</v>
      </c>
      <c r="T158" s="3">
        <v>2.7800000000000001E-6</v>
      </c>
      <c r="U158" s="3">
        <v>8.0000000000000002E-8</v>
      </c>
      <c r="V158" s="3">
        <v>4.5473999999999997E-4</v>
      </c>
      <c r="W158" s="3" t="s">
        <v>443</v>
      </c>
      <c r="X158" s="3">
        <v>1.02492E-6</v>
      </c>
      <c r="Y158" s="3">
        <v>1.02492E-6</v>
      </c>
      <c r="Z158" s="3">
        <v>1.02492E-6</v>
      </c>
      <c r="AA158" s="3">
        <v>6.6064999999999998E-7</v>
      </c>
      <c r="AB158" s="3">
        <v>4.0996699999999995E-6</v>
      </c>
      <c r="AC158" s="3" t="s">
        <v>444</v>
      </c>
      <c r="AD158" s="3" t="s">
        <v>444</v>
      </c>
      <c r="AE158" s="49"/>
      <c r="AF158" s="3">
        <v>150.62457220315423</v>
      </c>
      <c r="AG158" s="3" t="s">
        <v>444</v>
      </c>
      <c r="AH158" s="3" t="s">
        <v>444</v>
      </c>
      <c r="AI158" s="3" t="s">
        <v>444</v>
      </c>
      <c r="AJ158" s="3" t="s">
        <v>444</v>
      </c>
      <c r="AK158" s="3" t="s">
        <v>444</v>
      </c>
      <c r="AL158" s="43" t="s">
        <v>49</v>
      </c>
    </row>
    <row r="159" spans="1:38" ht="26.25" customHeight="1" thickBot="1" x14ac:dyDescent="0.3">
      <c r="A159" s="43" t="s">
        <v>330</v>
      </c>
      <c r="B159" s="43" t="s">
        <v>331</v>
      </c>
      <c r="C159" s="92" t="s">
        <v>409</v>
      </c>
      <c r="D159" s="93"/>
      <c r="E159" s="3">
        <v>20.536020143636048</v>
      </c>
      <c r="F159" s="3">
        <v>1.1413663578784257</v>
      </c>
      <c r="G159" s="3">
        <v>13.03453159114412</v>
      </c>
      <c r="H159" s="3">
        <v>2.6952674007434032E-3</v>
      </c>
      <c r="I159" s="3" t="s">
        <v>442</v>
      </c>
      <c r="J159" s="3" t="s">
        <v>442</v>
      </c>
      <c r="K159" s="3" t="s">
        <v>442</v>
      </c>
      <c r="L159" s="3" t="s">
        <v>442</v>
      </c>
      <c r="M159" s="3">
        <v>5.8624886318058698</v>
      </c>
      <c r="N159" s="3">
        <v>5.1125767707485247E-2</v>
      </c>
      <c r="O159" s="3">
        <v>7.1192753776392606E-3</v>
      </c>
      <c r="P159" s="3">
        <v>9.5092949986163907E-3</v>
      </c>
      <c r="Q159" s="3">
        <v>0.10583082812937399</v>
      </c>
      <c r="R159" s="3" t="s">
        <v>443</v>
      </c>
      <c r="S159" s="3">
        <v>0.10583082812937399</v>
      </c>
      <c r="T159" s="3">
        <v>6.0277900775711135</v>
      </c>
      <c r="U159" s="3">
        <v>0.10225153541497005</v>
      </c>
      <c r="V159" s="3">
        <v>0.23556185246851782</v>
      </c>
      <c r="W159" s="3" t="s">
        <v>443</v>
      </c>
      <c r="X159" s="3">
        <v>1.1159841402371411E-2</v>
      </c>
      <c r="Y159" s="3">
        <v>1.0454607545309809E-2</v>
      </c>
      <c r="Z159" s="3">
        <v>4.4085369404685609E-3</v>
      </c>
      <c r="AA159" s="3" t="s">
        <v>443</v>
      </c>
      <c r="AB159" s="3">
        <v>2.6022985888149622E-2</v>
      </c>
      <c r="AC159" s="3" t="s">
        <v>444</v>
      </c>
      <c r="AD159" s="3" t="s">
        <v>444</v>
      </c>
      <c r="AE159" s="49"/>
      <c r="AF159" s="3">
        <v>12537.263821268489</v>
      </c>
      <c r="AG159" s="3" t="s">
        <v>444</v>
      </c>
      <c r="AH159" s="3" t="s">
        <v>444</v>
      </c>
      <c r="AI159" s="3" t="s">
        <v>444</v>
      </c>
      <c r="AJ159" s="3" t="s">
        <v>444</v>
      </c>
      <c r="AK159" s="3" t="s">
        <v>444</v>
      </c>
      <c r="AL159" s="43" t="s">
        <v>49</v>
      </c>
    </row>
    <row r="160" spans="1:38" ht="26.25" customHeight="1" thickBot="1" x14ac:dyDescent="0.3">
      <c r="A160" s="43" t="s">
        <v>332</v>
      </c>
      <c r="B160" s="43" t="s">
        <v>333</v>
      </c>
      <c r="C160" s="92" t="s">
        <v>334</v>
      </c>
      <c r="D160" s="93"/>
      <c r="E160" s="3" t="s">
        <v>446</v>
      </c>
      <c r="F160" s="3" t="s">
        <v>446</v>
      </c>
      <c r="G160" s="3" t="s">
        <v>446</v>
      </c>
      <c r="H160" s="3" t="s">
        <v>446</v>
      </c>
      <c r="I160" s="3" t="s">
        <v>442</v>
      </c>
      <c r="J160" s="3" t="s">
        <v>442</v>
      </c>
      <c r="K160" s="3" t="s">
        <v>442</v>
      </c>
      <c r="L160" s="3" t="s">
        <v>442</v>
      </c>
      <c r="M160" s="3" t="s">
        <v>446</v>
      </c>
      <c r="N160" s="3" t="s">
        <v>446</v>
      </c>
      <c r="O160" s="3" t="s">
        <v>446</v>
      </c>
      <c r="P160" s="3" t="s">
        <v>446</v>
      </c>
      <c r="Q160" s="3" t="s">
        <v>446</v>
      </c>
      <c r="R160" s="3" t="s">
        <v>446</v>
      </c>
      <c r="S160" s="3" t="s">
        <v>446</v>
      </c>
      <c r="T160" s="3" t="s">
        <v>446</v>
      </c>
      <c r="U160" s="3" t="s">
        <v>446</v>
      </c>
      <c r="V160" s="3" t="s">
        <v>446</v>
      </c>
      <c r="W160" s="3" t="s">
        <v>446</v>
      </c>
      <c r="X160" s="3" t="s">
        <v>446</v>
      </c>
      <c r="Y160" s="3" t="s">
        <v>446</v>
      </c>
      <c r="Z160" s="3" t="s">
        <v>446</v>
      </c>
      <c r="AA160" s="3" t="s">
        <v>446</v>
      </c>
      <c r="AB160" s="3" t="s">
        <v>446</v>
      </c>
      <c r="AC160" s="3" t="s">
        <v>446</v>
      </c>
      <c r="AD160" s="3" t="s">
        <v>446</v>
      </c>
      <c r="AE160" s="49"/>
      <c r="AF160" s="3" t="s">
        <v>446</v>
      </c>
      <c r="AG160" s="3" t="s">
        <v>446</v>
      </c>
      <c r="AH160" s="3" t="s">
        <v>446</v>
      </c>
      <c r="AI160" s="3" t="s">
        <v>446</v>
      </c>
      <c r="AJ160" s="3" t="s">
        <v>446</v>
      </c>
      <c r="AK160" s="3" t="s">
        <v>446</v>
      </c>
      <c r="AL160" s="43" t="s">
        <v>49</v>
      </c>
    </row>
    <row r="161" spans="1:38" ht="26.25" customHeight="1" thickBot="1" x14ac:dyDescent="0.3">
      <c r="A161" s="44" t="s">
        <v>332</v>
      </c>
      <c r="B161" s="44" t="s">
        <v>335</v>
      </c>
      <c r="C161" s="94" t="s">
        <v>336</v>
      </c>
      <c r="D161" s="95"/>
      <c r="E161" s="3" t="s">
        <v>446</v>
      </c>
      <c r="F161" s="3" t="s">
        <v>446</v>
      </c>
      <c r="G161" s="3" t="s">
        <v>446</v>
      </c>
      <c r="H161" s="3" t="s">
        <v>446</v>
      </c>
      <c r="I161" s="3" t="s">
        <v>442</v>
      </c>
      <c r="J161" s="3" t="s">
        <v>442</v>
      </c>
      <c r="K161" s="3" t="s">
        <v>442</v>
      </c>
      <c r="L161" s="3" t="s">
        <v>442</v>
      </c>
      <c r="M161" s="3" t="s">
        <v>446</v>
      </c>
      <c r="N161" s="3" t="s">
        <v>446</v>
      </c>
      <c r="O161" s="3" t="s">
        <v>446</v>
      </c>
      <c r="P161" s="3" t="s">
        <v>446</v>
      </c>
      <c r="Q161" s="3" t="s">
        <v>446</v>
      </c>
      <c r="R161" s="3" t="s">
        <v>446</v>
      </c>
      <c r="S161" s="3" t="s">
        <v>446</v>
      </c>
      <c r="T161" s="3" t="s">
        <v>446</v>
      </c>
      <c r="U161" s="3" t="s">
        <v>446</v>
      </c>
      <c r="V161" s="3" t="s">
        <v>446</v>
      </c>
      <c r="W161" s="3" t="s">
        <v>446</v>
      </c>
      <c r="X161" s="3" t="s">
        <v>446</v>
      </c>
      <c r="Y161" s="3" t="s">
        <v>446</v>
      </c>
      <c r="Z161" s="3" t="s">
        <v>446</v>
      </c>
      <c r="AA161" s="3" t="s">
        <v>446</v>
      </c>
      <c r="AB161" s="3" t="s">
        <v>446</v>
      </c>
      <c r="AC161" s="3" t="s">
        <v>446</v>
      </c>
      <c r="AD161" s="3" t="s">
        <v>446</v>
      </c>
      <c r="AE161" s="50"/>
      <c r="AF161" s="3" t="s">
        <v>446</v>
      </c>
      <c r="AG161" s="3" t="s">
        <v>446</v>
      </c>
      <c r="AH161" s="3" t="s">
        <v>446</v>
      </c>
      <c r="AI161" s="3" t="s">
        <v>446</v>
      </c>
      <c r="AJ161" s="3" t="s">
        <v>446</v>
      </c>
      <c r="AK161" s="3" t="s">
        <v>446</v>
      </c>
      <c r="AL161" s="44" t="s">
        <v>410</v>
      </c>
    </row>
    <row r="162" spans="1:38" ht="26.25" customHeight="1" thickBot="1" x14ac:dyDescent="0.3">
      <c r="A162" s="45" t="s">
        <v>337</v>
      </c>
      <c r="B162" s="45" t="s">
        <v>338</v>
      </c>
      <c r="C162" s="96" t="s">
        <v>339</v>
      </c>
      <c r="D162" s="97"/>
      <c r="E162" s="3" t="s">
        <v>446</v>
      </c>
      <c r="F162" s="3" t="s">
        <v>446</v>
      </c>
      <c r="G162" s="3" t="s">
        <v>446</v>
      </c>
      <c r="H162" s="3" t="s">
        <v>446</v>
      </c>
      <c r="I162" s="3" t="s">
        <v>442</v>
      </c>
      <c r="J162" s="3" t="s">
        <v>442</v>
      </c>
      <c r="K162" s="3" t="s">
        <v>442</v>
      </c>
      <c r="L162" s="3" t="s">
        <v>442</v>
      </c>
      <c r="M162" s="3" t="s">
        <v>446</v>
      </c>
      <c r="N162" s="3" t="s">
        <v>446</v>
      </c>
      <c r="O162" s="3" t="s">
        <v>446</v>
      </c>
      <c r="P162" s="3" t="s">
        <v>446</v>
      </c>
      <c r="Q162" s="3" t="s">
        <v>446</v>
      </c>
      <c r="R162" s="3" t="s">
        <v>446</v>
      </c>
      <c r="S162" s="3" t="s">
        <v>446</v>
      </c>
      <c r="T162" s="3" t="s">
        <v>446</v>
      </c>
      <c r="U162" s="3" t="s">
        <v>446</v>
      </c>
      <c r="V162" s="3" t="s">
        <v>446</v>
      </c>
      <c r="W162" s="3" t="s">
        <v>446</v>
      </c>
      <c r="X162" s="3" t="s">
        <v>446</v>
      </c>
      <c r="Y162" s="3" t="s">
        <v>446</v>
      </c>
      <c r="Z162" s="3" t="s">
        <v>446</v>
      </c>
      <c r="AA162" s="3" t="s">
        <v>446</v>
      </c>
      <c r="AB162" s="3" t="s">
        <v>446</v>
      </c>
      <c r="AC162" s="3" t="s">
        <v>446</v>
      </c>
      <c r="AD162" s="3" t="s">
        <v>446</v>
      </c>
      <c r="AE162" s="50"/>
      <c r="AF162" s="3" t="s">
        <v>446</v>
      </c>
      <c r="AG162" s="3" t="s">
        <v>446</v>
      </c>
      <c r="AH162" s="3" t="s">
        <v>446</v>
      </c>
      <c r="AI162" s="3" t="s">
        <v>446</v>
      </c>
      <c r="AJ162" s="3" t="s">
        <v>446</v>
      </c>
      <c r="AK162" s="3" t="s">
        <v>446</v>
      </c>
      <c r="AL162" s="45" t="s">
        <v>410</v>
      </c>
    </row>
    <row r="163" spans="1:38" ht="26.25" customHeight="1" thickBot="1" x14ac:dyDescent="0.3">
      <c r="A163" s="45" t="s">
        <v>337</v>
      </c>
      <c r="B163" s="45" t="s">
        <v>340</v>
      </c>
      <c r="C163" s="96" t="s">
        <v>341</v>
      </c>
      <c r="D163" s="97"/>
      <c r="E163" s="3" t="s">
        <v>446</v>
      </c>
      <c r="F163" s="3" t="s">
        <v>446</v>
      </c>
      <c r="G163" s="3" t="s">
        <v>446</v>
      </c>
      <c r="H163" s="3" t="s">
        <v>446</v>
      </c>
      <c r="I163" s="3" t="s">
        <v>442</v>
      </c>
      <c r="J163" s="3" t="s">
        <v>442</v>
      </c>
      <c r="K163" s="3" t="s">
        <v>442</v>
      </c>
      <c r="L163" s="3" t="s">
        <v>442</v>
      </c>
      <c r="M163" s="3" t="s">
        <v>446</v>
      </c>
      <c r="N163" s="3" t="s">
        <v>446</v>
      </c>
      <c r="O163" s="3" t="s">
        <v>446</v>
      </c>
      <c r="P163" s="3" t="s">
        <v>446</v>
      </c>
      <c r="Q163" s="3" t="s">
        <v>446</v>
      </c>
      <c r="R163" s="3" t="s">
        <v>446</v>
      </c>
      <c r="S163" s="3" t="s">
        <v>446</v>
      </c>
      <c r="T163" s="3" t="s">
        <v>446</v>
      </c>
      <c r="U163" s="3" t="s">
        <v>446</v>
      </c>
      <c r="V163" s="3" t="s">
        <v>446</v>
      </c>
      <c r="W163" s="3" t="s">
        <v>446</v>
      </c>
      <c r="X163" s="3" t="s">
        <v>446</v>
      </c>
      <c r="Y163" s="3" t="s">
        <v>446</v>
      </c>
      <c r="Z163" s="3" t="s">
        <v>446</v>
      </c>
      <c r="AA163" s="3" t="s">
        <v>446</v>
      </c>
      <c r="AB163" s="3" t="s">
        <v>446</v>
      </c>
      <c r="AC163" s="3" t="s">
        <v>446</v>
      </c>
      <c r="AD163" s="3" t="s">
        <v>446</v>
      </c>
      <c r="AE163" s="50"/>
      <c r="AF163" s="3" t="s">
        <v>446</v>
      </c>
      <c r="AG163" s="3" t="s">
        <v>446</v>
      </c>
      <c r="AH163" s="3" t="s">
        <v>446</v>
      </c>
      <c r="AI163" s="3" t="s">
        <v>446</v>
      </c>
      <c r="AJ163" s="3" t="s">
        <v>446</v>
      </c>
      <c r="AK163" s="3" t="s">
        <v>446</v>
      </c>
      <c r="AL163" s="45" t="s">
        <v>342</v>
      </c>
    </row>
    <row r="164" spans="1:38" ht="26.25" customHeight="1" thickBot="1" x14ac:dyDescent="0.3">
      <c r="A164" s="45" t="s">
        <v>337</v>
      </c>
      <c r="B164" s="45" t="s">
        <v>343</v>
      </c>
      <c r="C164" s="96" t="s">
        <v>344</v>
      </c>
      <c r="D164" s="97"/>
      <c r="E164" s="3" t="s">
        <v>444</v>
      </c>
      <c r="F164" s="3">
        <v>44.968903840877985</v>
      </c>
      <c r="G164" s="3" t="s">
        <v>444</v>
      </c>
      <c r="H164" s="3" t="s">
        <v>444</v>
      </c>
      <c r="I164" s="3" t="s">
        <v>442</v>
      </c>
      <c r="J164" s="3" t="s">
        <v>442</v>
      </c>
      <c r="K164" s="3" t="s">
        <v>442</v>
      </c>
      <c r="L164" s="3" t="s">
        <v>442</v>
      </c>
      <c r="M164" s="3" t="s">
        <v>444</v>
      </c>
      <c r="N164" s="3" t="s">
        <v>444</v>
      </c>
      <c r="O164" s="3" t="s">
        <v>444</v>
      </c>
      <c r="P164" s="3" t="s">
        <v>444</v>
      </c>
      <c r="Q164" s="3" t="s">
        <v>444</v>
      </c>
      <c r="R164" s="3" t="s">
        <v>444</v>
      </c>
      <c r="S164" s="3" t="s">
        <v>444</v>
      </c>
      <c r="T164" s="3" t="s">
        <v>444</v>
      </c>
      <c r="U164" s="3" t="s">
        <v>444</v>
      </c>
      <c r="V164" s="3" t="s">
        <v>444</v>
      </c>
      <c r="W164" s="3" t="s">
        <v>444</v>
      </c>
      <c r="X164" s="3" t="s">
        <v>444</v>
      </c>
      <c r="Y164" s="3" t="s">
        <v>444</v>
      </c>
      <c r="Z164" s="3" t="s">
        <v>444</v>
      </c>
      <c r="AA164" s="3" t="s">
        <v>444</v>
      </c>
      <c r="AB164" s="3" t="s">
        <v>444</v>
      </c>
      <c r="AC164" s="3" t="s">
        <v>444</v>
      </c>
      <c r="AD164" s="3" t="s">
        <v>444</v>
      </c>
      <c r="AE164" s="54"/>
      <c r="AF164" s="3" t="s">
        <v>444</v>
      </c>
      <c r="AG164" s="3" t="s">
        <v>444</v>
      </c>
      <c r="AH164" s="3" t="s">
        <v>444</v>
      </c>
      <c r="AI164" s="3" t="s">
        <v>444</v>
      </c>
      <c r="AJ164" s="3" t="s">
        <v>444</v>
      </c>
      <c r="AK164" s="3" t="s">
        <v>443</v>
      </c>
      <c r="AL164" s="45" t="s">
        <v>410</v>
      </c>
    </row>
    <row r="165" spans="1:38" ht="15" customHeight="1" x14ac:dyDescent="0.25">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7" customFormat="1" ht="52.5" customHeight="1" x14ac:dyDescent="0.35">
      <c r="A166" s="112" t="s">
        <v>369</v>
      </c>
      <c r="B166" s="112"/>
      <c r="C166" s="112"/>
      <c r="D166" s="112"/>
      <c r="E166" s="112"/>
      <c r="F166" s="112"/>
      <c r="G166" s="112"/>
      <c r="H166" s="105"/>
      <c r="I166" s="106"/>
      <c r="J166" s="106"/>
      <c r="K166" s="106"/>
      <c r="L166" s="106"/>
      <c r="M166" s="106"/>
      <c r="N166" s="106"/>
      <c r="O166" s="106"/>
      <c r="P166" s="106"/>
      <c r="Q166" s="106"/>
      <c r="R166" s="106"/>
      <c r="S166" s="106"/>
      <c r="T166" s="106"/>
      <c r="U166" s="106"/>
      <c r="AC166" s="108"/>
      <c r="AD166" s="108"/>
      <c r="AG166" s="109"/>
      <c r="AH166" s="109"/>
      <c r="AI166" s="109"/>
      <c r="AJ166" s="109"/>
      <c r="AK166" s="109"/>
      <c r="AL166" s="109"/>
    </row>
    <row r="167" spans="1:38" s="110" customFormat="1" ht="63.75" customHeight="1" x14ac:dyDescent="0.35">
      <c r="A167" s="112" t="s">
        <v>373</v>
      </c>
      <c r="B167" s="112"/>
      <c r="C167" s="112"/>
      <c r="D167" s="112"/>
      <c r="E167" s="112"/>
      <c r="F167" s="112"/>
      <c r="G167" s="112"/>
      <c r="H167" s="105"/>
      <c r="I167" s="106"/>
      <c r="J167"/>
      <c r="K167"/>
      <c r="L167"/>
      <c r="M167" s="106"/>
      <c r="N167" s="106"/>
      <c r="O167" s="106"/>
      <c r="P167" s="106"/>
      <c r="Q167" s="106"/>
      <c r="R167" s="106"/>
      <c r="S167" s="106"/>
      <c r="T167" s="106"/>
      <c r="U167" s="106"/>
      <c r="AL167" s="135"/>
    </row>
    <row r="168" spans="1:38" s="110" customFormat="1" ht="26.25" customHeight="1" x14ac:dyDescent="0.35">
      <c r="A168" s="112" t="s">
        <v>370</v>
      </c>
      <c r="B168" s="112"/>
      <c r="C168" s="112"/>
      <c r="D168" s="112"/>
      <c r="E168" s="112"/>
      <c r="F168" s="112"/>
      <c r="G168" s="112"/>
      <c r="H168" s="105"/>
      <c r="I168" s="106"/>
      <c r="J168"/>
      <c r="K168"/>
      <c r="L168"/>
      <c r="M168" s="106"/>
      <c r="N168" s="106"/>
      <c r="O168" s="106"/>
      <c r="P168" s="106"/>
      <c r="Q168" s="106"/>
      <c r="R168" s="106"/>
      <c r="S168" s="106"/>
      <c r="T168" s="106"/>
      <c r="U168" s="106"/>
      <c r="AL168" s="135"/>
    </row>
    <row r="169" spans="1:38" s="107" customFormat="1" ht="26.25" customHeight="1" x14ac:dyDescent="0.35">
      <c r="A169" s="112" t="s">
        <v>371</v>
      </c>
      <c r="B169" s="112"/>
      <c r="C169" s="112"/>
      <c r="D169" s="112"/>
      <c r="E169" s="112"/>
      <c r="F169" s="112"/>
      <c r="G169" s="112"/>
      <c r="H169" s="105"/>
      <c r="I169" s="106"/>
      <c r="J169"/>
      <c r="K169"/>
      <c r="L169"/>
      <c r="M169" s="106"/>
      <c r="N169" s="106"/>
      <c r="O169" s="106"/>
      <c r="P169" s="106"/>
      <c r="Q169" s="106"/>
      <c r="R169" s="106"/>
      <c r="S169" s="106"/>
      <c r="T169" s="106"/>
      <c r="U169" s="106"/>
      <c r="AC169" s="108"/>
      <c r="AD169" s="108"/>
      <c r="AG169" s="109"/>
      <c r="AH169" s="109"/>
      <c r="AI169" s="109"/>
      <c r="AJ169" s="109"/>
      <c r="AK169" s="109"/>
      <c r="AL169" s="109"/>
    </row>
    <row r="170" spans="1:38" s="110" customFormat="1" ht="52.5" customHeight="1" x14ac:dyDescent="0.35">
      <c r="A170" s="112" t="s">
        <v>372</v>
      </c>
      <c r="B170" s="112"/>
      <c r="C170" s="112"/>
      <c r="D170" s="112"/>
      <c r="E170" s="112"/>
      <c r="F170" s="112"/>
      <c r="G170" s="112"/>
      <c r="H170" s="105"/>
      <c r="I170" s="106"/>
      <c r="J170"/>
      <c r="K170"/>
      <c r="L170"/>
      <c r="M170" s="106"/>
      <c r="N170" s="106"/>
      <c r="O170" s="106"/>
      <c r="P170" s="106"/>
      <c r="Q170" s="106"/>
      <c r="R170" s="106"/>
      <c r="S170" s="106"/>
      <c r="T170" s="106"/>
      <c r="U170" s="106"/>
      <c r="AL170" s="135"/>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35</vt:i4>
      </vt:variant>
    </vt:vector>
  </HeadingPairs>
  <TitlesOfParts>
    <vt:vector size="35" baseType="lpstr">
      <vt:lpstr>NFR-1990</vt:lpstr>
      <vt:lpstr>NFR-1991</vt:lpstr>
      <vt:lpstr>NFR-1992</vt:lpstr>
      <vt:lpstr>NFR-1993</vt:lpstr>
      <vt:lpstr>NFR-1994</vt:lpstr>
      <vt:lpstr>NFR-1995</vt:lpstr>
      <vt:lpstr>NFR-1996</vt:lpstr>
      <vt:lpstr>NFR-1997</vt:lpstr>
      <vt:lpstr>NFR-1998</vt:lpstr>
      <vt:lpstr>NFR-1999</vt:lpstr>
      <vt:lpstr>NFR-2000</vt:lpstr>
      <vt:lpstr>NFR-2001</vt:lpstr>
      <vt:lpstr>NFR-2002</vt:lpstr>
      <vt:lpstr>NFR-2003</vt:lpstr>
      <vt:lpstr>NFR-2004</vt:lpstr>
      <vt:lpstr>NFR-2005</vt:lpstr>
      <vt:lpstr>NFR-2006</vt:lpstr>
      <vt:lpstr>NFR-2007</vt:lpstr>
      <vt:lpstr>NFR-2008</vt:lpstr>
      <vt:lpstr>NFR-2009</vt:lpstr>
      <vt:lpstr>NFR-2010</vt:lpstr>
      <vt:lpstr>NFR-2011</vt:lpstr>
      <vt:lpstr>NFR-2012</vt:lpstr>
      <vt:lpstr>NFR-2013</vt:lpstr>
      <vt:lpstr>NFR-2014</vt:lpstr>
      <vt:lpstr>NFR-2015</vt:lpstr>
      <vt:lpstr>NFR-2016</vt:lpstr>
      <vt:lpstr>NFR-2017</vt:lpstr>
      <vt:lpstr>NFR-2018</vt:lpstr>
      <vt:lpstr>NFR-2019</vt:lpstr>
      <vt:lpstr>NFR-2020</vt:lpstr>
      <vt:lpstr>NFR-2021</vt:lpstr>
      <vt:lpstr>NFR-2022</vt:lpstr>
      <vt:lpstr>NFR-2023</vt:lpstr>
      <vt:lpstr>NFR-2024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2018-10-01T10:48:51Z</dcterms:created>
  <dcterms:modified xsi:type="dcterms:W3CDTF">2026-02-12T15:39:25Z</dcterms:modified>
</cp:coreProperties>
</file>